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BANER02\Documents\projects\2017\Harvard\Fundamentals_DS\Project\"/>
    </mc:Choice>
  </mc:AlternateContent>
  <bookViews>
    <workbookView xWindow="0" yWindow="0" windowWidth="28800" windowHeight="11775" activeTab="1"/>
  </bookViews>
  <sheets>
    <sheet name="Sheet1" sheetId="1" r:id="rId1"/>
    <sheet name="Testdata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3" i="2" l="1"/>
  <c r="AA5" i="2" s="1"/>
  <c r="AA2" i="2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29" i="2"/>
  <c r="Y1330" i="2"/>
  <c r="Y1331" i="2"/>
  <c r="Y1332" i="2"/>
  <c r="Y1333" i="2"/>
  <c r="Y1334" i="2"/>
  <c r="Y1335" i="2"/>
  <c r="Y1336" i="2"/>
  <c r="Y1337" i="2"/>
  <c r="Y1338" i="2"/>
  <c r="Y1339" i="2"/>
  <c r="Y1340" i="2"/>
  <c r="Y1341" i="2"/>
  <c r="Y1342" i="2"/>
  <c r="Y1343" i="2"/>
  <c r="Y1344" i="2"/>
  <c r="Y1345" i="2"/>
  <c r="Y1346" i="2"/>
  <c r="Y1347" i="2"/>
  <c r="Y1348" i="2"/>
  <c r="Y1349" i="2"/>
  <c r="Y1350" i="2"/>
  <c r="Y1351" i="2"/>
  <c r="Y1352" i="2"/>
  <c r="Y1353" i="2"/>
  <c r="Y1354" i="2"/>
  <c r="Y1355" i="2"/>
  <c r="Y1356" i="2"/>
  <c r="Y1357" i="2"/>
  <c r="Y1358" i="2"/>
  <c r="Y1359" i="2"/>
  <c r="Y1360" i="2"/>
  <c r="Y1361" i="2"/>
  <c r="Y1362" i="2"/>
  <c r="Y1363" i="2"/>
  <c r="Y1364" i="2"/>
  <c r="Y1365" i="2"/>
  <c r="Y1366" i="2"/>
  <c r="Y1367" i="2"/>
  <c r="Y1368" i="2"/>
  <c r="Y1369" i="2"/>
  <c r="Y1370" i="2"/>
  <c r="Y1371" i="2"/>
  <c r="Y1372" i="2"/>
  <c r="Y1373" i="2"/>
  <c r="Y1374" i="2"/>
  <c r="Y1375" i="2"/>
  <c r="Y1376" i="2"/>
  <c r="Y1377" i="2"/>
  <c r="Y1378" i="2"/>
  <c r="Y1379" i="2"/>
  <c r="Y1380" i="2"/>
  <c r="Y1381" i="2"/>
  <c r="Y1382" i="2"/>
  <c r="Y1383" i="2"/>
  <c r="Y1384" i="2"/>
  <c r="Y1385" i="2"/>
  <c r="Y1386" i="2"/>
  <c r="Y1387" i="2"/>
  <c r="Y1388" i="2"/>
  <c r="Y1389" i="2"/>
  <c r="Y1390" i="2"/>
  <c r="Y1391" i="2"/>
  <c r="Y1392" i="2"/>
  <c r="Y1393" i="2"/>
  <c r="Y1394" i="2"/>
  <c r="Y1395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1410" i="2"/>
  <c r="Y1411" i="2"/>
  <c r="Y1412" i="2"/>
  <c r="Y1413" i="2"/>
  <c r="Y1414" i="2"/>
  <c r="Y1415" i="2"/>
  <c r="Y1416" i="2"/>
  <c r="Y1417" i="2"/>
  <c r="Y1418" i="2"/>
  <c r="Y1419" i="2"/>
  <c r="Y1420" i="2"/>
  <c r="Y1421" i="2"/>
  <c r="Y1422" i="2"/>
  <c r="Y1423" i="2"/>
  <c r="Y1424" i="2"/>
  <c r="Y1425" i="2"/>
  <c r="Y1426" i="2"/>
  <c r="Y1427" i="2"/>
  <c r="Y1428" i="2"/>
  <c r="Y1429" i="2"/>
  <c r="Y1430" i="2"/>
  <c r="Y1431" i="2"/>
  <c r="Y1432" i="2"/>
  <c r="Y1433" i="2"/>
  <c r="Y1434" i="2"/>
  <c r="Y1435" i="2"/>
  <c r="Y1436" i="2"/>
  <c r="Y1437" i="2"/>
  <c r="Y1438" i="2"/>
  <c r="Y1439" i="2"/>
  <c r="Y1440" i="2"/>
  <c r="Y1441" i="2"/>
  <c r="Y1442" i="2"/>
  <c r="Y1443" i="2"/>
  <c r="Y1444" i="2"/>
  <c r="Y1445" i="2"/>
  <c r="Y1446" i="2"/>
  <c r="Y1447" i="2"/>
  <c r="Y1448" i="2"/>
  <c r="Y1449" i="2"/>
  <c r="Y1450" i="2"/>
  <c r="Y1451" i="2"/>
  <c r="Y1452" i="2"/>
  <c r="Y1453" i="2"/>
  <c r="Y1454" i="2"/>
  <c r="Y1455" i="2"/>
  <c r="Y1456" i="2"/>
  <c r="Y1457" i="2"/>
  <c r="Y1458" i="2"/>
  <c r="Y1459" i="2"/>
  <c r="Y1460" i="2"/>
  <c r="Y1461" i="2"/>
  <c r="Y1462" i="2"/>
  <c r="Y1463" i="2"/>
  <c r="Y1464" i="2"/>
  <c r="Y1465" i="2"/>
  <c r="Y1466" i="2"/>
  <c r="Y1467" i="2"/>
  <c r="Y1468" i="2"/>
  <c r="Y1469" i="2"/>
  <c r="Y1470" i="2"/>
  <c r="Y1471" i="2"/>
  <c r="Y1472" i="2"/>
  <c r="Y1473" i="2"/>
  <c r="Y1474" i="2"/>
  <c r="Y1475" i="2"/>
  <c r="Y1476" i="2"/>
  <c r="Y1477" i="2"/>
  <c r="Y1478" i="2"/>
  <c r="Y1479" i="2"/>
  <c r="Y1480" i="2"/>
  <c r="Y1481" i="2"/>
  <c r="Y1482" i="2"/>
  <c r="Y1483" i="2"/>
  <c r="Y1484" i="2"/>
  <c r="Y1485" i="2"/>
  <c r="Y1486" i="2"/>
  <c r="Y1487" i="2"/>
  <c r="Y1488" i="2"/>
  <c r="Y1489" i="2"/>
  <c r="Y1490" i="2"/>
  <c r="Y1491" i="2"/>
  <c r="Y1492" i="2"/>
  <c r="Y1493" i="2"/>
  <c r="Y1494" i="2"/>
  <c r="Y1495" i="2"/>
  <c r="Y1496" i="2"/>
  <c r="Y1497" i="2"/>
  <c r="Y1498" i="2"/>
  <c r="Y1499" i="2"/>
  <c r="Y1500" i="2"/>
  <c r="Y1501" i="2"/>
  <c r="Y1502" i="2"/>
  <c r="Y1503" i="2"/>
  <c r="Y1504" i="2"/>
  <c r="Y1505" i="2"/>
  <c r="Y1506" i="2"/>
  <c r="Y1507" i="2"/>
  <c r="Y1508" i="2"/>
  <c r="Y1509" i="2"/>
  <c r="Y1510" i="2"/>
  <c r="Y1511" i="2"/>
  <c r="Y1512" i="2"/>
  <c r="Y1513" i="2"/>
  <c r="Y1514" i="2"/>
  <c r="Y1515" i="2"/>
  <c r="Y1516" i="2"/>
  <c r="Y1517" i="2"/>
  <c r="Y1518" i="2"/>
  <c r="Y1519" i="2"/>
  <c r="Y1520" i="2"/>
  <c r="Y1521" i="2"/>
  <c r="Y1522" i="2"/>
  <c r="Y1523" i="2"/>
  <c r="Y1524" i="2"/>
  <c r="Y1525" i="2"/>
  <c r="Y1526" i="2"/>
  <c r="Y1527" i="2"/>
  <c r="Y1528" i="2"/>
  <c r="Y1529" i="2"/>
  <c r="Y1530" i="2"/>
  <c r="Y1531" i="2"/>
  <c r="Y1532" i="2"/>
  <c r="Y1533" i="2"/>
  <c r="Y1534" i="2"/>
  <c r="Y1535" i="2"/>
  <c r="Y1536" i="2"/>
  <c r="Y1537" i="2"/>
  <c r="Y1538" i="2"/>
  <c r="Y1539" i="2"/>
  <c r="Y1540" i="2"/>
  <c r="Y1541" i="2"/>
  <c r="Y1542" i="2"/>
  <c r="Y1543" i="2"/>
  <c r="Y1544" i="2"/>
  <c r="Y1545" i="2"/>
  <c r="Y1546" i="2"/>
  <c r="Y1547" i="2"/>
  <c r="Y1548" i="2"/>
  <c r="Y1549" i="2"/>
  <c r="Y1550" i="2"/>
  <c r="Y1551" i="2"/>
  <c r="Y1552" i="2"/>
  <c r="Y1553" i="2"/>
  <c r="Y1554" i="2"/>
  <c r="Y1555" i="2"/>
  <c r="Y1556" i="2"/>
  <c r="Y1557" i="2"/>
  <c r="Y1558" i="2"/>
  <c r="Y1559" i="2"/>
  <c r="Y1560" i="2"/>
  <c r="Y1561" i="2"/>
  <c r="Y1562" i="2"/>
  <c r="Y1563" i="2"/>
  <c r="Y1564" i="2"/>
  <c r="Y1565" i="2"/>
  <c r="Y1566" i="2"/>
  <c r="Y1567" i="2"/>
  <c r="Y1568" i="2"/>
  <c r="Y1569" i="2"/>
  <c r="Y1570" i="2"/>
  <c r="Y1571" i="2"/>
  <c r="Y1572" i="2"/>
  <c r="Y1573" i="2"/>
  <c r="Y1574" i="2"/>
  <c r="Y1575" i="2"/>
  <c r="Y1576" i="2"/>
  <c r="Y1577" i="2"/>
  <c r="Y1578" i="2"/>
  <c r="Y1579" i="2"/>
  <c r="Y1580" i="2"/>
  <c r="Y1581" i="2"/>
  <c r="Y1582" i="2"/>
  <c r="Y1583" i="2"/>
  <c r="Y1584" i="2"/>
  <c r="Y1585" i="2"/>
  <c r="Y1586" i="2"/>
  <c r="Y1587" i="2"/>
  <c r="Y1588" i="2"/>
  <c r="Y1589" i="2"/>
  <c r="Y1590" i="2"/>
  <c r="Y1591" i="2"/>
  <c r="Y1592" i="2"/>
  <c r="Y1593" i="2"/>
  <c r="Y1594" i="2"/>
  <c r="Y1595" i="2"/>
  <c r="Y1596" i="2"/>
  <c r="Y1597" i="2"/>
  <c r="Y1598" i="2"/>
  <c r="Y1599" i="2"/>
  <c r="Y1600" i="2"/>
  <c r="Y1601" i="2"/>
  <c r="Y1602" i="2"/>
  <c r="Y1603" i="2"/>
  <c r="Y1604" i="2"/>
  <c r="Y1605" i="2"/>
  <c r="Y1606" i="2"/>
  <c r="Y1607" i="2"/>
  <c r="Y1608" i="2"/>
  <c r="Y1609" i="2"/>
  <c r="Y1610" i="2"/>
  <c r="Y1611" i="2"/>
  <c r="Y1612" i="2"/>
  <c r="Y1613" i="2"/>
  <c r="Y1614" i="2"/>
  <c r="Y1615" i="2"/>
  <c r="Y1616" i="2"/>
  <c r="Y1617" i="2"/>
  <c r="Y1618" i="2"/>
  <c r="Y1619" i="2"/>
  <c r="Y1620" i="2"/>
  <c r="Y1621" i="2"/>
  <c r="Y1622" i="2"/>
  <c r="Y1623" i="2"/>
  <c r="Y1624" i="2"/>
  <c r="Y1625" i="2"/>
  <c r="Y1626" i="2"/>
  <c r="Y1627" i="2"/>
  <c r="Y1628" i="2"/>
  <c r="Y1629" i="2"/>
  <c r="Y1630" i="2"/>
  <c r="Y1631" i="2"/>
  <c r="Y1632" i="2"/>
  <c r="Y1633" i="2"/>
  <c r="Y1634" i="2"/>
  <c r="Y1635" i="2"/>
  <c r="Y1636" i="2"/>
  <c r="Y1637" i="2"/>
  <c r="Y1638" i="2"/>
  <c r="Y1639" i="2"/>
  <c r="Y1640" i="2"/>
  <c r="Y1641" i="2"/>
  <c r="Y1642" i="2"/>
  <c r="Y1643" i="2"/>
  <c r="Y1644" i="2"/>
  <c r="Y1645" i="2"/>
  <c r="Y1646" i="2"/>
  <c r="Y1647" i="2"/>
  <c r="Y1648" i="2"/>
  <c r="Y1649" i="2"/>
  <c r="Y1650" i="2"/>
  <c r="Y1651" i="2"/>
  <c r="Y1652" i="2"/>
  <c r="Y1653" i="2"/>
  <c r="Y1654" i="2"/>
  <c r="Y1655" i="2"/>
  <c r="Y1656" i="2"/>
  <c r="Y1657" i="2"/>
  <c r="Y1658" i="2"/>
  <c r="Y1659" i="2"/>
  <c r="Y1660" i="2"/>
  <c r="Y1661" i="2"/>
  <c r="Y1662" i="2"/>
  <c r="Y1663" i="2"/>
  <c r="Y1664" i="2"/>
  <c r="Y1665" i="2"/>
  <c r="Y1666" i="2"/>
  <c r="Y1667" i="2"/>
  <c r="Y1668" i="2"/>
  <c r="Y1669" i="2"/>
  <c r="Y1670" i="2"/>
  <c r="Y1671" i="2"/>
  <c r="Y1672" i="2"/>
  <c r="Y1673" i="2"/>
  <c r="Y1674" i="2"/>
  <c r="Y1675" i="2"/>
  <c r="Y1676" i="2"/>
  <c r="Y1677" i="2"/>
  <c r="Y1678" i="2"/>
  <c r="Y1679" i="2"/>
  <c r="Y1680" i="2"/>
  <c r="Y1681" i="2"/>
  <c r="Y1682" i="2"/>
  <c r="Y1683" i="2"/>
  <c r="Y1684" i="2"/>
  <c r="Y1685" i="2"/>
  <c r="Y1686" i="2"/>
  <c r="Y1687" i="2"/>
  <c r="Y1688" i="2"/>
  <c r="Y1689" i="2"/>
  <c r="Y1690" i="2"/>
  <c r="Y1691" i="2"/>
  <c r="Y1692" i="2"/>
  <c r="Y1693" i="2"/>
  <c r="Y1694" i="2"/>
  <c r="Y1695" i="2"/>
  <c r="Y1696" i="2"/>
  <c r="Y1697" i="2"/>
  <c r="Y1698" i="2"/>
  <c r="Y1699" i="2"/>
  <c r="Y1700" i="2"/>
  <c r="Y1701" i="2"/>
  <c r="Y1702" i="2"/>
  <c r="Y1703" i="2"/>
  <c r="Y1704" i="2"/>
  <c r="Y1705" i="2"/>
  <c r="Y1706" i="2"/>
  <c r="Y1707" i="2"/>
  <c r="Y1708" i="2"/>
  <c r="Y1709" i="2"/>
  <c r="Y1710" i="2"/>
  <c r="Y1711" i="2"/>
  <c r="Y1712" i="2"/>
  <c r="Y1713" i="2"/>
  <c r="Y1714" i="2"/>
  <c r="Y1715" i="2"/>
  <c r="Y1716" i="2"/>
  <c r="Y1717" i="2"/>
  <c r="Y1718" i="2"/>
  <c r="Y1719" i="2"/>
  <c r="Y1720" i="2"/>
  <c r="Y1721" i="2"/>
  <c r="Y1722" i="2"/>
  <c r="Y1723" i="2"/>
  <c r="Y1724" i="2"/>
  <c r="Y1725" i="2"/>
  <c r="Y1726" i="2"/>
  <c r="Y1727" i="2"/>
  <c r="Y1728" i="2"/>
  <c r="Y1729" i="2"/>
  <c r="Y1730" i="2"/>
  <c r="Y1731" i="2"/>
  <c r="Y1732" i="2"/>
  <c r="Y1733" i="2"/>
  <c r="Y1734" i="2"/>
  <c r="Y1735" i="2"/>
  <c r="Y1736" i="2"/>
  <c r="Y1737" i="2"/>
  <c r="Y1738" i="2"/>
  <c r="Y1739" i="2"/>
  <c r="Y1740" i="2"/>
  <c r="Y1741" i="2"/>
  <c r="Y1742" i="2"/>
  <c r="Y1743" i="2"/>
  <c r="Y1744" i="2"/>
  <c r="Y1745" i="2"/>
  <c r="Y1746" i="2"/>
  <c r="Y1747" i="2"/>
  <c r="Y1748" i="2"/>
  <c r="Y1749" i="2"/>
  <c r="Y1750" i="2"/>
  <c r="Y1751" i="2"/>
  <c r="Y1752" i="2"/>
  <c r="Y1753" i="2"/>
  <c r="Y1754" i="2"/>
  <c r="Y1755" i="2"/>
  <c r="Y1756" i="2"/>
  <c r="Y1757" i="2"/>
  <c r="Y1758" i="2"/>
  <c r="Y1759" i="2"/>
  <c r="Y1760" i="2"/>
  <c r="Y1761" i="2"/>
  <c r="Y1762" i="2"/>
  <c r="Y1763" i="2"/>
  <c r="Y1764" i="2"/>
  <c r="Y1765" i="2"/>
  <c r="Y1766" i="2"/>
  <c r="Y1767" i="2"/>
  <c r="Y1768" i="2"/>
  <c r="Y1769" i="2"/>
  <c r="Y1770" i="2"/>
  <c r="Y1771" i="2"/>
  <c r="Y1772" i="2"/>
  <c r="Y1773" i="2"/>
  <c r="Y1774" i="2"/>
  <c r="Y1775" i="2"/>
  <c r="Y1776" i="2"/>
  <c r="Y1777" i="2"/>
  <c r="Y1778" i="2"/>
  <c r="Y1779" i="2"/>
  <c r="Y1780" i="2"/>
  <c r="Y1781" i="2"/>
  <c r="Y1782" i="2"/>
  <c r="Y1783" i="2"/>
  <c r="Y1784" i="2"/>
  <c r="Y1785" i="2"/>
  <c r="Y1786" i="2"/>
  <c r="Y1787" i="2"/>
  <c r="Y1788" i="2"/>
  <c r="Y1789" i="2"/>
  <c r="Y1790" i="2"/>
  <c r="Y1791" i="2"/>
  <c r="Y1792" i="2"/>
  <c r="Y1793" i="2"/>
  <c r="Y1794" i="2"/>
  <c r="Y1795" i="2"/>
  <c r="Y1796" i="2"/>
  <c r="Y1797" i="2"/>
  <c r="Y1798" i="2"/>
  <c r="Y1799" i="2"/>
  <c r="Y1800" i="2"/>
  <c r="Y1801" i="2"/>
  <c r="Y1802" i="2"/>
  <c r="Y1803" i="2"/>
  <c r="Y1804" i="2"/>
  <c r="Y1805" i="2"/>
  <c r="Y1806" i="2"/>
  <c r="Y1807" i="2"/>
  <c r="Y1808" i="2"/>
  <c r="Y1809" i="2"/>
  <c r="Y1810" i="2"/>
  <c r="Y1811" i="2"/>
  <c r="Y1812" i="2"/>
  <c r="Y1813" i="2"/>
  <c r="Y1814" i="2"/>
  <c r="Y1815" i="2"/>
  <c r="Y1816" i="2"/>
  <c r="Y1817" i="2"/>
  <c r="Y1818" i="2"/>
  <c r="Y1819" i="2"/>
  <c r="Y1820" i="2"/>
  <c r="Y1821" i="2"/>
  <c r="Y1822" i="2"/>
  <c r="Y1823" i="2"/>
  <c r="Y1824" i="2"/>
  <c r="Y1825" i="2"/>
  <c r="Y1826" i="2"/>
  <c r="Y1827" i="2"/>
  <c r="Y1828" i="2"/>
  <c r="Y1829" i="2"/>
  <c r="Y1830" i="2"/>
  <c r="Y1831" i="2"/>
  <c r="Y1832" i="2"/>
  <c r="Y1833" i="2"/>
  <c r="Y1834" i="2"/>
  <c r="Y1835" i="2"/>
  <c r="Y1836" i="2"/>
  <c r="Y1837" i="2"/>
  <c r="Y1838" i="2"/>
  <c r="Y1839" i="2"/>
  <c r="Y1840" i="2"/>
  <c r="Y1841" i="2"/>
  <c r="Y1842" i="2"/>
  <c r="Y1843" i="2"/>
  <c r="Y1844" i="2"/>
  <c r="Y1845" i="2"/>
  <c r="Y1846" i="2"/>
  <c r="Y1847" i="2"/>
  <c r="Y1848" i="2"/>
  <c r="Y1849" i="2"/>
  <c r="Y1850" i="2"/>
  <c r="Y1851" i="2"/>
  <c r="Y1852" i="2"/>
  <c r="Y1853" i="2"/>
  <c r="Y1854" i="2"/>
  <c r="Y1855" i="2"/>
  <c r="Y1856" i="2"/>
  <c r="Y1857" i="2"/>
  <c r="Y1858" i="2"/>
  <c r="Y1859" i="2"/>
  <c r="Y1860" i="2"/>
  <c r="Y1861" i="2"/>
  <c r="Y1862" i="2"/>
  <c r="Y1863" i="2"/>
  <c r="Y1864" i="2"/>
  <c r="Y1865" i="2"/>
  <c r="Y1866" i="2"/>
  <c r="Y1867" i="2"/>
  <c r="Y1868" i="2"/>
  <c r="Y1869" i="2"/>
  <c r="Y1870" i="2"/>
  <c r="Y1871" i="2"/>
  <c r="Y1872" i="2"/>
  <c r="Y1873" i="2"/>
  <c r="Y1874" i="2"/>
  <c r="Y1875" i="2"/>
  <c r="Y1876" i="2"/>
  <c r="Y1877" i="2"/>
  <c r="Y1878" i="2"/>
  <c r="Y1879" i="2"/>
  <c r="Y1880" i="2"/>
  <c r="Y1881" i="2"/>
  <c r="Y1882" i="2"/>
  <c r="Y1883" i="2"/>
  <c r="Y1884" i="2"/>
  <c r="Y1885" i="2"/>
  <c r="Y1886" i="2"/>
  <c r="Y1887" i="2"/>
  <c r="Y1888" i="2"/>
  <c r="Y1889" i="2"/>
  <c r="Y1890" i="2"/>
  <c r="Y1891" i="2"/>
  <c r="Y1892" i="2"/>
  <c r="Y1893" i="2"/>
  <c r="Y1894" i="2"/>
  <c r="Y1895" i="2"/>
  <c r="Y1896" i="2"/>
  <c r="Y1897" i="2"/>
  <c r="Y1898" i="2"/>
  <c r="Y1899" i="2"/>
  <c r="Y1900" i="2"/>
  <c r="Y1901" i="2"/>
  <c r="Y1902" i="2"/>
  <c r="Y1903" i="2"/>
  <c r="Y1904" i="2"/>
  <c r="Y1905" i="2"/>
  <c r="Y1906" i="2"/>
  <c r="Y1907" i="2"/>
  <c r="Y1908" i="2"/>
  <c r="Y1909" i="2"/>
  <c r="Y1910" i="2"/>
  <c r="Y1911" i="2"/>
  <c r="Y1912" i="2"/>
  <c r="Y1913" i="2"/>
  <c r="Y1914" i="2"/>
  <c r="Y1915" i="2"/>
  <c r="Y1916" i="2"/>
  <c r="Y1917" i="2"/>
  <c r="Y1918" i="2"/>
  <c r="Y1919" i="2"/>
  <c r="Y1920" i="2"/>
  <c r="Y1921" i="2"/>
  <c r="Y1922" i="2"/>
  <c r="Y1923" i="2"/>
  <c r="Y1924" i="2"/>
  <c r="Y1925" i="2"/>
  <c r="Y1926" i="2"/>
  <c r="Y1927" i="2"/>
  <c r="Y1928" i="2"/>
  <c r="Y1929" i="2"/>
  <c r="Y1930" i="2"/>
  <c r="Y1931" i="2"/>
  <c r="Y1932" i="2"/>
  <c r="Y1933" i="2"/>
  <c r="Y1934" i="2"/>
  <c r="Y1935" i="2"/>
  <c r="Y1936" i="2"/>
  <c r="Y1937" i="2"/>
  <c r="Y1938" i="2"/>
  <c r="Y1939" i="2"/>
  <c r="Y1940" i="2"/>
  <c r="Y1941" i="2"/>
  <c r="Y1942" i="2"/>
  <c r="Y1943" i="2"/>
  <c r="Y1944" i="2"/>
  <c r="Y1945" i="2"/>
  <c r="Y1946" i="2"/>
  <c r="Y1947" i="2"/>
  <c r="Y1948" i="2"/>
  <c r="Y1949" i="2"/>
  <c r="Y1950" i="2"/>
  <c r="Y1951" i="2"/>
  <c r="Y1952" i="2"/>
  <c r="Y1953" i="2"/>
  <c r="Y1954" i="2"/>
  <c r="Y1955" i="2"/>
  <c r="Y1956" i="2"/>
  <c r="Y1957" i="2"/>
  <c r="Y1958" i="2"/>
  <c r="Y1959" i="2"/>
  <c r="Y1960" i="2"/>
  <c r="Y1961" i="2"/>
  <c r="Y1962" i="2"/>
  <c r="Y1963" i="2"/>
  <c r="Y1964" i="2"/>
  <c r="Y1965" i="2"/>
  <c r="Y1966" i="2"/>
  <c r="Y1967" i="2"/>
  <c r="Y1968" i="2"/>
  <c r="Y1969" i="2"/>
  <c r="Y1970" i="2"/>
  <c r="Y1971" i="2"/>
  <c r="Y1972" i="2"/>
  <c r="Y1973" i="2"/>
  <c r="Y1974" i="2"/>
  <c r="Y1975" i="2"/>
  <c r="Y1976" i="2"/>
  <c r="Y1977" i="2"/>
  <c r="Y1978" i="2"/>
  <c r="Y1979" i="2"/>
  <c r="Y1980" i="2"/>
  <c r="Y1981" i="2"/>
  <c r="Y1982" i="2"/>
  <c r="Y1983" i="2"/>
  <c r="Y1984" i="2"/>
  <c r="Y1985" i="2"/>
  <c r="Y1986" i="2"/>
  <c r="Y1987" i="2"/>
  <c r="Y1988" i="2"/>
  <c r="Y1989" i="2"/>
  <c r="Y1990" i="2"/>
  <c r="Y1991" i="2"/>
  <c r="Y1992" i="2"/>
  <c r="Y1993" i="2"/>
  <c r="Y1994" i="2"/>
  <c r="Y1995" i="2"/>
  <c r="Y1996" i="2"/>
  <c r="Y1997" i="2"/>
  <c r="Y1998" i="2"/>
  <c r="Y1999" i="2"/>
  <c r="Y2000" i="2"/>
  <c r="Y2001" i="2"/>
  <c r="Y2002" i="2"/>
  <c r="Y2003" i="2"/>
  <c r="Y2004" i="2"/>
  <c r="Y2005" i="2"/>
  <c r="Y2006" i="2"/>
  <c r="Y2007" i="2"/>
  <c r="Y2008" i="2"/>
  <c r="Y2009" i="2"/>
  <c r="Y2010" i="2"/>
  <c r="Y2011" i="2"/>
  <c r="Y2012" i="2"/>
  <c r="Y2013" i="2"/>
  <c r="Y2014" i="2"/>
  <c r="Y2015" i="2"/>
  <c r="Y2016" i="2"/>
  <c r="Y2017" i="2"/>
  <c r="Y2018" i="2"/>
  <c r="Y2019" i="2"/>
  <c r="Y2020" i="2"/>
  <c r="Y2021" i="2"/>
  <c r="Y2022" i="2"/>
  <c r="Y2023" i="2"/>
  <c r="Y2024" i="2"/>
  <c r="Y2025" i="2"/>
  <c r="Y2026" i="2"/>
  <c r="Y2027" i="2"/>
  <c r="Y2028" i="2"/>
  <c r="Y2029" i="2"/>
  <c r="Y2030" i="2"/>
  <c r="Y2031" i="2"/>
  <c r="Y2032" i="2"/>
  <c r="Y2033" i="2"/>
  <c r="Y2034" i="2"/>
  <c r="Y2035" i="2"/>
  <c r="Y2036" i="2"/>
  <c r="Y2037" i="2"/>
  <c r="Y2038" i="2"/>
  <c r="Y2039" i="2"/>
  <c r="Y2040" i="2"/>
  <c r="Y2041" i="2"/>
  <c r="Y2042" i="2"/>
  <c r="Y2043" i="2"/>
  <c r="Y2044" i="2"/>
  <c r="Y2045" i="2"/>
  <c r="Y2046" i="2"/>
  <c r="Y2047" i="2"/>
  <c r="Y2048" i="2"/>
  <c r="Y2049" i="2"/>
  <c r="Y2050" i="2"/>
  <c r="Y2051" i="2"/>
  <c r="Y2052" i="2"/>
  <c r="Y2053" i="2"/>
  <c r="Y2054" i="2"/>
  <c r="Y2055" i="2"/>
  <c r="Y2056" i="2"/>
  <c r="Y2057" i="2"/>
  <c r="Y2058" i="2"/>
  <c r="Y2059" i="2"/>
  <c r="Y2060" i="2"/>
  <c r="Y2061" i="2"/>
  <c r="Y2062" i="2"/>
  <c r="Y2063" i="2"/>
  <c r="Y2064" i="2"/>
  <c r="Y2065" i="2"/>
  <c r="Y2066" i="2"/>
  <c r="Y2067" i="2"/>
  <c r="Y2068" i="2"/>
  <c r="Y2069" i="2"/>
  <c r="Y2070" i="2"/>
  <c r="Y2071" i="2"/>
  <c r="Y2072" i="2"/>
  <c r="Y2073" i="2"/>
  <c r="Y2074" i="2"/>
  <c r="Y2075" i="2"/>
  <c r="Y2076" i="2"/>
  <c r="Y2077" i="2"/>
  <c r="Y2078" i="2"/>
  <c r="Y2079" i="2"/>
  <c r="Y2080" i="2"/>
  <c r="Y2081" i="2"/>
  <c r="Y2082" i="2"/>
  <c r="Y2083" i="2"/>
  <c r="Y2084" i="2"/>
  <c r="Y2085" i="2"/>
  <c r="Y2086" i="2"/>
  <c r="Y2087" i="2"/>
  <c r="Y2088" i="2"/>
  <c r="Y2089" i="2"/>
  <c r="Y2090" i="2"/>
  <c r="Y2091" i="2"/>
  <c r="Y2092" i="2"/>
  <c r="Y2093" i="2"/>
  <c r="Y2094" i="2"/>
  <c r="Y2095" i="2"/>
  <c r="Y2096" i="2"/>
  <c r="Y2097" i="2"/>
  <c r="Y2098" i="2"/>
  <c r="Y2099" i="2"/>
  <c r="Y2100" i="2"/>
  <c r="Y2101" i="2"/>
  <c r="Y2102" i="2"/>
  <c r="Y2103" i="2"/>
  <c r="Y2104" i="2"/>
  <c r="Y2105" i="2"/>
  <c r="Y2106" i="2"/>
  <c r="Y2107" i="2"/>
  <c r="Y2108" i="2"/>
  <c r="Y2109" i="2"/>
  <c r="Y2110" i="2"/>
  <c r="Y2111" i="2"/>
  <c r="Y2112" i="2"/>
  <c r="Y2113" i="2"/>
  <c r="Y2114" i="2"/>
  <c r="Y2115" i="2"/>
  <c r="Y2116" i="2"/>
  <c r="Y2117" i="2"/>
  <c r="Y2118" i="2"/>
  <c r="Y2119" i="2"/>
  <c r="Y2120" i="2"/>
  <c r="Y2121" i="2"/>
  <c r="Y2122" i="2"/>
  <c r="Y2123" i="2"/>
  <c r="Y2124" i="2"/>
  <c r="Y2125" i="2"/>
  <c r="Y2126" i="2"/>
  <c r="Y2127" i="2"/>
  <c r="Y2128" i="2"/>
  <c r="Y2129" i="2"/>
  <c r="Y2130" i="2"/>
  <c r="Y2131" i="2"/>
  <c r="Y2132" i="2"/>
  <c r="Y2133" i="2"/>
  <c r="Y2134" i="2"/>
  <c r="Y2135" i="2"/>
  <c r="Y2136" i="2"/>
  <c r="Y2137" i="2"/>
  <c r="Y2138" i="2"/>
  <c r="Y2139" i="2"/>
  <c r="Y2140" i="2"/>
  <c r="Y2141" i="2"/>
  <c r="Y2142" i="2"/>
  <c r="Y2143" i="2"/>
  <c r="Y2144" i="2"/>
  <c r="Y2145" i="2"/>
  <c r="Y2146" i="2"/>
  <c r="Y2147" i="2"/>
  <c r="Y2148" i="2"/>
  <c r="Y2149" i="2"/>
  <c r="Y2150" i="2"/>
  <c r="Y2151" i="2"/>
  <c r="Y2152" i="2"/>
  <c r="Y2153" i="2"/>
  <c r="Y2154" i="2"/>
  <c r="Y2155" i="2"/>
  <c r="Y2156" i="2"/>
  <c r="Y2157" i="2"/>
  <c r="Y2158" i="2"/>
  <c r="Y2159" i="2"/>
  <c r="Y2160" i="2"/>
  <c r="Y2161" i="2"/>
  <c r="Y2162" i="2"/>
  <c r="Y2163" i="2"/>
  <c r="Y2164" i="2"/>
  <c r="Y2165" i="2"/>
  <c r="Y2166" i="2"/>
  <c r="Y2167" i="2"/>
  <c r="Y2168" i="2"/>
  <c r="Y2169" i="2"/>
  <c r="Y2170" i="2"/>
  <c r="Y2171" i="2"/>
  <c r="Y2172" i="2"/>
  <c r="Y2173" i="2"/>
  <c r="Y2174" i="2"/>
  <c r="Y2175" i="2"/>
  <c r="Y2176" i="2"/>
  <c r="Y2177" i="2"/>
  <c r="Y2178" i="2"/>
  <c r="Y2179" i="2"/>
  <c r="Y2180" i="2"/>
  <c r="Y2181" i="2"/>
  <c r="Y2182" i="2"/>
  <c r="Y2183" i="2"/>
  <c r="Y2184" i="2"/>
  <c r="Y2185" i="2"/>
  <c r="Y2186" i="2"/>
  <c r="Y2187" i="2"/>
  <c r="Y2188" i="2"/>
  <c r="Y2189" i="2"/>
  <c r="Y2190" i="2"/>
  <c r="Y2191" i="2"/>
  <c r="Y2192" i="2"/>
  <c r="Y2193" i="2"/>
  <c r="Y2194" i="2"/>
  <c r="Y2195" i="2"/>
  <c r="Y2196" i="2"/>
  <c r="Y2197" i="2"/>
  <c r="Y2198" i="2"/>
  <c r="Y2199" i="2"/>
  <c r="Y2200" i="2"/>
  <c r="Y2201" i="2"/>
  <c r="Y2202" i="2"/>
  <c r="Y2203" i="2"/>
  <c r="Y2204" i="2"/>
  <c r="Y2205" i="2"/>
  <c r="Y2206" i="2"/>
  <c r="Y2207" i="2"/>
  <c r="Y2208" i="2"/>
  <c r="Y2209" i="2"/>
  <c r="Y2210" i="2"/>
  <c r="Y2211" i="2"/>
  <c r="Y2212" i="2"/>
  <c r="Y2213" i="2"/>
  <c r="Y2214" i="2"/>
  <c r="Y2215" i="2"/>
  <c r="Y2216" i="2"/>
  <c r="Y2217" i="2"/>
  <c r="Y2218" i="2"/>
  <c r="Y2219" i="2"/>
  <c r="Y2220" i="2"/>
  <c r="Y2221" i="2"/>
  <c r="Y2222" i="2"/>
  <c r="Y2223" i="2"/>
  <c r="Y2224" i="2"/>
  <c r="Y2225" i="2"/>
  <c r="Y2226" i="2"/>
  <c r="Y2227" i="2"/>
  <c r="Y2228" i="2"/>
  <c r="Y2229" i="2"/>
  <c r="Y2230" i="2"/>
  <c r="Y2231" i="2"/>
  <c r="Y2232" i="2"/>
  <c r="Y2233" i="2"/>
  <c r="Y2234" i="2"/>
  <c r="Y2235" i="2"/>
  <c r="Y2236" i="2"/>
  <c r="Y2237" i="2"/>
  <c r="Y2238" i="2"/>
  <c r="Y2239" i="2"/>
  <c r="Y2240" i="2"/>
  <c r="Y2241" i="2"/>
  <c r="Y2242" i="2"/>
  <c r="Y2243" i="2"/>
  <c r="Y2244" i="2"/>
  <c r="Y2245" i="2"/>
  <c r="Y2246" i="2"/>
  <c r="Y2247" i="2"/>
  <c r="Y2248" i="2"/>
  <c r="Y2249" i="2"/>
  <c r="Y2250" i="2"/>
  <c r="Y2251" i="2"/>
  <c r="Y2252" i="2"/>
  <c r="Y2253" i="2"/>
  <c r="Y2254" i="2"/>
  <c r="Y2255" i="2"/>
  <c r="Y2256" i="2"/>
  <c r="Y2257" i="2"/>
  <c r="Y2258" i="2"/>
  <c r="Y2259" i="2"/>
  <c r="Y2260" i="2"/>
  <c r="Y2261" i="2"/>
  <c r="Y2262" i="2"/>
  <c r="Y2263" i="2"/>
  <c r="Y2264" i="2"/>
  <c r="Y2265" i="2"/>
  <c r="Y2266" i="2"/>
  <c r="Y2267" i="2"/>
  <c r="Y2268" i="2"/>
  <c r="Y2269" i="2"/>
  <c r="Y2270" i="2"/>
  <c r="Y2271" i="2"/>
  <c r="Y2272" i="2"/>
  <c r="Y2273" i="2"/>
  <c r="Y2274" i="2"/>
  <c r="Y2275" i="2"/>
  <c r="Y2276" i="2"/>
  <c r="Y2277" i="2"/>
  <c r="Y2278" i="2"/>
  <c r="Y2279" i="2"/>
  <c r="Y2280" i="2"/>
  <c r="Y2281" i="2"/>
  <c r="Y2282" i="2"/>
  <c r="Y2283" i="2"/>
  <c r="Y2284" i="2"/>
  <c r="Y2285" i="2"/>
  <c r="Y2286" i="2"/>
  <c r="Y2287" i="2"/>
  <c r="Y2288" i="2"/>
  <c r="Y2289" i="2"/>
  <c r="Y2290" i="2"/>
  <c r="Y2291" i="2"/>
  <c r="Y2292" i="2"/>
  <c r="Y2293" i="2"/>
  <c r="Y2294" i="2"/>
  <c r="Y2295" i="2"/>
  <c r="Y2296" i="2"/>
  <c r="Y2297" i="2"/>
  <c r="Y2298" i="2"/>
  <c r="Y2299" i="2"/>
  <c r="Y2300" i="2"/>
  <c r="Y2301" i="2"/>
  <c r="Y2302" i="2"/>
  <c r="Y2303" i="2"/>
  <c r="Y2304" i="2"/>
  <c r="Y2305" i="2"/>
  <c r="Y2306" i="2"/>
  <c r="Y2307" i="2"/>
  <c r="Y2308" i="2"/>
  <c r="Y2309" i="2"/>
  <c r="Y2310" i="2"/>
  <c r="Y2311" i="2"/>
  <c r="Y2312" i="2"/>
  <c r="Y2313" i="2"/>
  <c r="Y2314" i="2"/>
  <c r="Y2315" i="2"/>
  <c r="Y2316" i="2"/>
  <c r="Y2317" i="2"/>
  <c r="Y2318" i="2"/>
  <c r="Y2319" i="2"/>
  <c r="Y2320" i="2"/>
  <c r="Y2321" i="2"/>
  <c r="Y2322" i="2"/>
  <c r="Y2323" i="2"/>
  <c r="Y2324" i="2"/>
  <c r="Y2325" i="2"/>
  <c r="Y2326" i="2"/>
  <c r="Y2327" i="2"/>
  <c r="Y2328" i="2"/>
  <c r="Y2329" i="2"/>
  <c r="Y2330" i="2"/>
  <c r="Y2331" i="2"/>
  <c r="Y2332" i="2"/>
  <c r="Y2333" i="2"/>
  <c r="Y2334" i="2"/>
  <c r="Y2335" i="2"/>
  <c r="Y2336" i="2"/>
  <c r="Y2337" i="2"/>
  <c r="Y2338" i="2"/>
  <c r="Y2339" i="2"/>
  <c r="Y2340" i="2"/>
  <c r="Y2341" i="2"/>
  <c r="Y2342" i="2"/>
  <c r="Y2343" i="2"/>
  <c r="Y2344" i="2"/>
  <c r="Y2345" i="2"/>
  <c r="Y2346" i="2"/>
  <c r="Y2347" i="2"/>
  <c r="Y2348" i="2"/>
  <c r="Y2349" i="2"/>
  <c r="Y2350" i="2"/>
  <c r="Y2351" i="2"/>
  <c r="Y2352" i="2"/>
  <c r="Y2353" i="2"/>
  <c r="Y2354" i="2"/>
  <c r="Y2355" i="2"/>
  <c r="Y2356" i="2"/>
  <c r="Y2357" i="2"/>
  <c r="Y2358" i="2"/>
  <c r="Y2359" i="2"/>
  <c r="Y2360" i="2"/>
  <c r="Y2361" i="2"/>
  <c r="Y2362" i="2"/>
  <c r="Y2363" i="2"/>
  <c r="Y2364" i="2"/>
  <c r="Y2365" i="2"/>
  <c r="Y2366" i="2"/>
  <c r="Y2367" i="2"/>
  <c r="Y2368" i="2"/>
  <c r="Y2369" i="2"/>
  <c r="Y2370" i="2"/>
  <c r="Y2371" i="2"/>
  <c r="Y2372" i="2"/>
  <c r="Y2373" i="2"/>
  <c r="Y2374" i="2"/>
  <c r="Y2375" i="2"/>
  <c r="Y2376" i="2"/>
  <c r="Y2377" i="2"/>
  <c r="Y2378" i="2"/>
  <c r="Y2379" i="2"/>
  <c r="Y2380" i="2"/>
  <c r="Y2381" i="2"/>
  <c r="Y2382" i="2"/>
  <c r="Y2383" i="2"/>
  <c r="Y2384" i="2"/>
  <c r="Y2385" i="2"/>
  <c r="Y2386" i="2"/>
  <c r="Y2387" i="2"/>
  <c r="Y2388" i="2"/>
  <c r="Y2389" i="2"/>
  <c r="Y2390" i="2"/>
  <c r="Y2391" i="2"/>
  <c r="Y2392" i="2"/>
  <c r="Y2393" i="2"/>
  <c r="Y2394" i="2"/>
  <c r="Y2395" i="2"/>
  <c r="Y2396" i="2"/>
  <c r="Y2397" i="2"/>
  <c r="Y2398" i="2"/>
  <c r="Y2399" i="2"/>
  <c r="Y2400" i="2"/>
  <c r="Y2401" i="2"/>
  <c r="Y2402" i="2"/>
  <c r="Y2403" i="2"/>
  <c r="Y2404" i="2"/>
  <c r="Y2405" i="2"/>
  <c r="Y2406" i="2"/>
  <c r="Y2407" i="2"/>
  <c r="Y2408" i="2"/>
  <c r="Y2409" i="2"/>
  <c r="Y2410" i="2"/>
  <c r="Y2411" i="2"/>
  <c r="Y2412" i="2"/>
  <c r="Y2413" i="2"/>
  <c r="Y2414" i="2"/>
  <c r="Y2415" i="2"/>
  <c r="Y2416" i="2"/>
  <c r="Y2417" i="2"/>
  <c r="Y2418" i="2"/>
  <c r="Y2419" i="2"/>
  <c r="Y2420" i="2"/>
  <c r="Y2421" i="2"/>
  <c r="Y2422" i="2"/>
  <c r="Y2423" i="2"/>
  <c r="Y2424" i="2"/>
  <c r="Y2425" i="2"/>
  <c r="Y2426" i="2"/>
  <c r="Y2427" i="2"/>
  <c r="Y2428" i="2"/>
  <c r="Y2429" i="2"/>
  <c r="Y2430" i="2"/>
  <c r="Y2431" i="2"/>
  <c r="Y2432" i="2"/>
  <c r="Y2433" i="2"/>
  <c r="Y2434" i="2"/>
  <c r="Y2435" i="2"/>
  <c r="Y2436" i="2"/>
  <c r="Y2437" i="2"/>
  <c r="Y2438" i="2"/>
  <c r="Y2439" i="2"/>
  <c r="Y2440" i="2"/>
  <c r="Y2441" i="2"/>
  <c r="Y2442" i="2"/>
  <c r="Y2443" i="2"/>
  <c r="Y2444" i="2"/>
  <c r="Y2445" i="2"/>
  <c r="Y2446" i="2"/>
  <c r="Y2447" i="2"/>
  <c r="Y2448" i="2"/>
  <c r="Y2449" i="2"/>
  <c r="Y2450" i="2"/>
  <c r="Y2451" i="2"/>
  <c r="Y2452" i="2"/>
  <c r="Y2453" i="2"/>
  <c r="Y2454" i="2"/>
  <c r="Y2455" i="2"/>
  <c r="Y2456" i="2"/>
  <c r="Y2457" i="2"/>
  <c r="Y2458" i="2"/>
  <c r="Y2459" i="2"/>
  <c r="Y2460" i="2"/>
  <c r="Y2461" i="2"/>
  <c r="Y2462" i="2"/>
  <c r="Y2463" i="2"/>
  <c r="Y2464" i="2"/>
  <c r="Y2465" i="2"/>
  <c r="Y2466" i="2"/>
  <c r="Y2467" i="2"/>
  <c r="Y2468" i="2"/>
  <c r="Y2469" i="2"/>
  <c r="Y2470" i="2"/>
  <c r="Y2471" i="2"/>
  <c r="Y2472" i="2"/>
  <c r="Y2473" i="2"/>
  <c r="Y2474" i="2"/>
  <c r="Y2475" i="2"/>
  <c r="Y2476" i="2"/>
  <c r="Y2477" i="2"/>
  <c r="Y2478" i="2"/>
  <c r="Y2479" i="2"/>
  <c r="Y2480" i="2"/>
  <c r="Y2481" i="2"/>
  <c r="Y2482" i="2"/>
  <c r="Y2483" i="2"/>
  <c r="Y2484" i="2"/>
  <c r="Y2485" i="2"/>
  <c r="Y2486" i="2"/>
  <c r="Y2487" i="2"/>
  <c r="Y2488" i="2"/>
  <c r="Y2489" i="2"/>
  <c r="Y2490" i="2"/>
  <c r="Y2491" i="2"/>
  <c r="Y2492" i="2"/>
  <c r="Y2493" i="2"/>
  <c r="Y2494" i="2"/>
  <c r="Y2495" i="2"/>
  <c r="Y2496" i="2"/>
  <c r="Y2497" i="2"/>
  <c r="Y2498" i="2"/>
  <c r="Y2499" i="2"/>
  <c r="Y2500" i="2"/>
  <c r="Y2501" i="2"/>
  <c r="Y2502" i="2"/>
  <c r="Y2503" i="2"/>
  <c r="Y2504" i="2"/>
  <c r="Y2505" i="2"/>
  <c r="Y2506" i="2"/>
  <c r="Y2507" i="2"/>
  <c r="Y2508" i="2"/>
  <c r="Y2509" i="2"/>
  <c r="Y2510" i="2"/>
  <c r="Y2511" i="2"/>
  <c r="Y2512" i="2"/>
  <c r="Y2513" i="2"/>
  <c r="Y2514" i="2"/>
  <c r="Y2515" i="2"/>
  <c r="Y2516" i="2"/>
  <c r="Y2517" i="2"/>
  <c r="Y2518" i="2"/>
  <c r="Y2519" i="2"/>
  <c r="Y2520" i="2"/>
  <c r="Y2521" i="2"/>
  <c r="Y2522" i="2"/>
  <c r="Y2523" i="2"/>
  <c r="Y2524" i="2"/>
  <c r="Y2525" i="2"/>
  <c r="Y2526" i="2"/>
  <c r="Y2527" i="2"/>
  <c r="Y2528" i="2"/>
  <c r="Y2529" i="2"/>
  <c r="Y2530" i="2"/>
  <c r="Y2531" i="2"/>
  <c r="Y2532" i="2"/>
  <c r="Y2533" i="2"/>
  <c r="Y2534" i="2"/>
  <c r="Y2535" i="2"/>
  <c r="Y2536" i="2"/>
  <c r="Y2537" i="2"/>
  <c r="Y2538" i="2"/>
  <c r="Y2539" i="2"/>
  <c r="Y2540" i="2"/>
  <c r="Y2541" i="2"/>
  <c r="Y2542" i="2"/>
  <c r="Y2543" i="2"/>
  <c r="Y2544" i="2"/>
  <c r="Y2545" i="2"/>
  <c r="Y2546" i="2"/>
  <c r="Y2547" i="2"/>
  <c r="Y2548" i="2"/>
  <c r="Y2549" i="2"/>
  <c r="Y2550" i="2"/>
  <c r="Y2551" i="2"/>
  <c r="Y2552" i="2"/>
  <c r="Y2553" i="2"/>
  <c r="Y2554" i="2"/>
  <c r="Y2555" i="2"/>
  <c r="Y2556" i="2"/>
  <c r="Y2557" i="2"/>
  <c r="Y2558" i="2"/>
  <c r="Y2559" i="2"/>
  <c r="Y2560" i="2"/>
  <c r="Y2561" i="2"/>
  <c r="Y2562" i="2"/>
  <c r="Y2563" i="2"/>
  <c r="Y2564" i="2"/>
  <c r="Y2565" i="2"/>
  <c r="Y2566" i="2"/>
  <c r="Y2567" i="2"/>
  <c r="Y2568" i="2"/>
  <c r="Y2569" i="2"/>
  <c r="Y2570" i="2"/>
  <c r="Y2571" i="2"/>
  <c r="Y2572" i="2"/>
  <c r="Y2573" i="2"/>
  <c r="Y2574" i="2"/>
  <c r="Y2575" i="2"/>
  <c r="Y2576" i="2"/>
  <c r="Y2577" i="2"/>
  <c r="Y2578" i="2"/>
  <c r="Y2579" i="2"/>
  <c r="Y2580" i="2"/>
  <c r="Y2581" i="2"/>
  <c r="Y2582" i="2"/>
  <c r="Y2583" i="2"/>
  <c r="Y2584" i="2"/>
  <c r="Y2585" i="2"/>
  <c r="Y2586" i="2"/>
  <c r="Y2587" i="2"/>
  <c r="Y2588" i="2"/>
  <c r="Y2589" i="2"/>
  <c r="Y2590" i="2"/>
  <c r="Y2591" i="2"/>
  <c r="Y2592" i="2"/>
  <c r="Y2593" i="2"/>
  <c r="Y2594" i="2"/>
  <c r="Y2595" i="2"/>
  <c r="Y2596" i="2"/>
  <c r="Y2597" i="2"/>
  <c r="Y2598" i="2"/>
  <c r="Y2599" i="2"/>
  <c r="Y2600" i="2"/>
  <c r="Y2601" i="2"/>
  <c r="Y2602" i="2"/>
  <c r="Y2603" i="2"/>
  <c r="Y2604" i="2"/>
  <c r="Y2605" i="2"/>
  <c r="Y2606" i="2"/>
  <c r="Y2607" i="2"/>
  <c r="Y2608" i="2"/>
  <c r="Y2609" i="2"/>
  <c r="Y2610" i="2"/>
  <c r="Y2611" i="2"/>
  <c r="Y2612" i="2"/>
  <c r="Y2613" i="2"/>
  <c r="Y2614" i="2"/>
  <c r="Y2615" i="2"/>
  <c r="Y2616" i="2"/>
  <c r="Y2617" i="2"/>
  <c r="Y2618" i="2"/>
  <c r="Y2619" i="2"/>
  <c r="Y2620" i="2"/>
  <c r="Y2621" i="2"/>
  <c r="Y2622" i="2"/>
  <c r="Y2623" i="2"/>
  <c r="Y2624" i="2"/>
  <c r="Y2625" i="2"/>
  <c r="Y2626" i="2"/>
  <c r="Y2627" i="2"/>
  <c r="Y2628" i="2"/>
  <c r="Y2629" i="2"/>
  <c r="Y2630" i="2"/>
  <c r="Y2631" i="2"/>
  <c r="Y2632" i="2"/>
  <c r="Y2633" i="2"/>
  <c r="Y2634" i="2"/>
  <c r="Y2635" i="2"/>
  <c r="Y2636" i="2"/>
  <c r="Y2637" i="2"/>
  <c r="Y2638" i="2"/>
  <c r="Y2639" i="2"/>
  <c r="Y2640" i="2"/>
  <c r="Y2641" i="2"/>
  <c r="Y2642" i="2"/>
  <c r="Y2643" i="2"/>
  <c r="Y2644" i="2"/>
  <c r="Y2645" i="2"/>
  <c r="Y2646" i="2"/>
  <c r="Y2647" i="2"/>
  <c r="Y2648" i="2"/>
  <c r="Y2649" i="2"/>
  <c r="Y2650" i="2"/>
  <c r="Y2651" i="2"/>
  <c r="Y2652" i="2"/>
  <c r="Y2653" i="2"/>
  <c r="Y2654" i="2"/>
  <c r="Y2655" i="2"/>
  <c r="Y2656" i="2"/>
  <c r="Y2657" i="2"/>
  <c r="Y2658" i="2"/>
  <c r="Y2659" i="2"/>
  <c r="Y2660" i="2"/>
  <c r="Y2661" i="2"/>
  <c r="Y2662" i="2"/>
  <c r="Y2663" i="2"/>
  <c r="Y2664" i="2"/>
  <c r="Y2665" i="2"/>
  <c r="Y2666" i="2"/>
  <c r="Y2667" i="2"/>
  <c r="Y2668" i="2"/>
  <c r="Y2669" i="2"/>
  <c r="Y2670" i="2"/>
  <c r="Y2671" i="2"/>
  <c r="Y2672" i="2"/>
  <c r="Y2673" i="2"/>
  <c r="Y2674" i="2"/>
  <c r="Y2675" i="2"/>
  <c r="Y2676" i="2"/>
  <c r="Y2677" i="2"/>
  <c r="Y2678" i="2"/>
  <c r="Y2679" i="2"/>
  <c r="Y2680" i="2"/>
  <c r="Y2681" i="2"/>
  <c r="Y2682" i="2"/>
  <c r="Y2683" i="2"/>
  <c r="Y2684" i="2"/>
  <c r="Y2685" i="2"/>
  <c r="Y2686" i="2"/>
  <c r="Y2687" i="2"/>
  <c r="Y2688" i="2"/>
  <c r="Y2689" i="2"/>
  <c r="Y2690" i="2"/>
  <c r="Y2691" i="2"/>
  <c r="Y2692" i="2"/>
  <c r="Y2693" i="2"/>
  <c r="Y2694" i="2"/>
  <c r="Y2695" i="2"/>
  <c r="Y2696" i="2"/>
  <c r="Y2697" i="2"/>
  <c r="Y2698" i="2"/>
  <c r="Y2699" i="2"/>
  <c r="Y2700" i="2"/>
  <c r="Y2701" i="2"/>
  <c r="Y2702" i="2"/>
  <c r="Y2703" i="2"/>
  <c r="Y2704" i="2"/>
  <c r="Y2705" i="2"/>
  <c r="Y2706" i="2"/>
  <c r="Y2707" i="2"/>
  <c r="Y2708" i="2"/>
  <c r="Y2709" i="2"/>
  <c r="Y2710" i="2"/>
  <c r="Y2711" i="2"/>
  <c r="Y2712" i="2"/>
  <c r="Y2713" i="2"/>
  <c r="Y2714" i="2"/>
  <c r="Y2715" i="2"/>
  <c r="Y2716" i="2"/>
  <c r="Y2717" i="2"/>
  <c r="Y2718" i="2"/>
  <c r="Y2719" i="2"/>
  <c r="Y2720" i="2"/>
  <c r="Y2721" i="2"/>
  <c r="Y2722" i="2"/>
  <c r="Y2723" i="2"/>
  <c r="Y2724" i="2"/>
  <c r="Y2725" i="2"/>
  <c r="Y2726" i="2"/>
  <c r="Y2727" i="2"/>
  <c r="Y2728" i="2"/>
  <c r="Y2729" i="2"/>
  <c r="Y2730" i="2"/>
  <c r="Y2731" i="2"/>
  <c r="Y2732" i="2"/>
  <c r="Y2733" i="2"/>
  <c r="Y2734" i="2"/>
  <c r="Y2735" i="2"/>
  <c r="Y2736" i="2"/>
  <c r="Y2737" i="2"/>
  <c r="Y2738" i="2"/>
  <c r="Y2739" i="2"/>
  <c r="Y2740" i="2"/>
  <c r="Y2741" i="2"/>
  <c r="Y2742" i="2"/>
  <c r="Y2743" i="2"/>
  <c r="Y2744" i="2"/>
  <c r="Y2745" i="2"/>
  <c r="Y2746" i="2"/>
  <c r="Y2747" i="2"/>
  <c r="Y2748" i="2"/>
  <c r="Y2749" i="2"/>
  <c r="Y2750" i="2"/>
  <c r="Y2751" i="2"/>
  <c r="Y2752" i="2"/>
  <c r="Y2753" i="2"/>
  <c r="Y2754" i="2"/>
  <c r="Y2755" i="2"/>
  <c r="Y2756" i="2"/>
  <c r="Y2757" i="2"/>
  <c r="Y2758" i="2"/>
  <c r="Y2759" i="2"/>
  <c r="Y2760" i="2"/>
  <c r="Y2761" i="2"/>
  <c r="Y2762" i="2"/>
  <c r="Y2763" i="2"/>
  <c r="Y2764" i="2"/>
  <c r="Y2765" i="2"/>
  <c r="Y2766" i="2"/>
  <c r="Y2767" i="2"/>
  <c r="Y2768" i="2"/>
  <c r="Y2769" i="2"/>
  <c r="Y2770" i="2"/>
  <c r="Y2771" i="2"/>
  <c r="Y2772" i="2"/>
  <c r="Y2773" i="2"/>
  <c r="Y2774" i="2"/>
  <c r="Y2775" i="2"/>
  <c r="Y2776" i="2"/>
  <c r="Y2777" i="2"/>
  <c r="Y2778" i="2"/>
  <c r="Y2779" i="2"/>
  <c r="Y2780" i="2"/>
  <c r="Y2781" i="2"/>
  <c r="Y2782" i="2"/>
  <c r="Y2783" i="2"/>
  <c r="Y2784" i="2"/>
  <c r="Y2785" i="2"/>
  <c r="Y2786" i="2"/>
  <c r="Y2787" i="2"/>
  <c r="Y2788" i="2"/>
  <c r="Y2789" i="2"/>
  <c r="Y2790" i="2"/>
  <c r="Y2791" i="2"/>
  <c r="Y2792" i="2"/>
  <c r="Y2793" i="2"/>
  <c r="Y2794" i="2"/>
  <c r="Y2795" i="2"/>
  <c r="Y2796" i="2"/>
  <c r="Y2797" i="2"/>
  <c r="Y2798" i="2"/>
  <c r="Y2799" i="2"/>
  <c r="Y2800" i="2"/>
  <c r="Y2801" i="2"/>
  <c r="Y2802" i="2"/>
  <c r="Y2803" i="2"/>
  <c r="Y2804" i="2"/>
  <c r="Y2805" i="2"/>
  <c r="Y2806" i="2"/>
  <c r="Y2807" i="2"/>
  <c r="Y2808" i="2"/>
  <c r="Y2809" i="2"/>
  <c r="Y2810" i="2"/>
  <c r="Y2811" i="2"/>
  <c r="Y2812" i="2"/>
  <c r="Y2813" i="2"/>
  <c r="Y2814" i="2"/>
  <c r="Y2815" i="2"/>
  <c r="Y2816" i="2"/>
  <c r="Y2817" i="2"/>
  <c r="Y2818" i="2"/>
  <c r="Y2819" i="2"/>
  <c r="Y2820" i="2"/>
  <c r="Y2821" i="2"/>
  <c r="Y2822" i="2"/>
  <c r="Y2823" i="2"/>
  <c r="Y2824" i="2"/>
  <c r="Y2825" i="2"/>
  <c r="Y2826" i="2"/>
  <c r="Y2827" i="2"/>
  <c r="Y2828" i="2"/>
  <c r="Y2829" i="2"/>
  <c r="Y2830" i="2"/>
  <c r="Y2831" i="2"/>
  <c r="Y2832" i="2"/>
  <c r="Y2833" i="2"/>
  <c r="Y2834" i="2"/>
  <c r="Y2835" i="2"/>
  <c r="Y2836" i="2"/>
  <c r="Y2837" i="2"/>
  <c r="Y2838" i="2"/>
  <c r="Y2839" i="2"/>
  <c r="Y2840" i="2"/>
  <c r="Y2841" i="2"/>
  <c r="Y2842" i="2"/>
  <c r="Y2843" i="2"/>
  <c r="Y2844" i="2"/>
  <c r="Y2845" i="2"/>
  <c r="Y2846" i="2"/>
  <c r="Y2847" i="2"/>
  <c r="Y2848" i="2"/>
  <c r="Y2849" i="2"/>
  <c r="Y2850" i="2"/>
  <c r="Y2851" i="2"/>
  <c r="Y2852" i="2"/>
  <c r="Y2853" i="2"/>
  <c r="Y2854" i="2"/>
  <c r="Y2855" i="2"/>
  <c r="Y2856" i="2"/>
  <c r="Y2857" i="2"/>
  <c r="Y2858" i="2"/>
  <c r="Y2859" i="2"/>
  <c r="Y2860" i="2"/>
  <c r="Y2861" i="2"/>
  <c r="Y2862" i="2"/>
  <c r="Y2863" i="2"/>
  <c r="Y2864" i="2"/>
  <c r="Y2865" i="2"/>
  <c r="Y2866" i="2"/>
  <c r="Y2867" i="2"/>
  <c r="Y2868" i="2"/>
  <c r="Y2869" i="2"/>
  <c r="Y2870" i="2"/>
  <c r="Y2871" i="2"/>
  <c r="Y2872" i="2"/>
  <c r="Y2873" i="2"/>
  <c r="Y2874" i="2"/>
  <c r="Y2875" i="2"/>
  <c r="Y2876" i="2"/>
  <c r="Y2877" i="2"/>
  <c r="Y2878" i="2"/>
  <c r="Y2879" i="2"/>
  <c r="Y2880" i="2"/>
  <c r="Y2881" i="2"/>
  <c r="Y2882" i="2"/>
  <c r="Y2883" i="2"/>
  <c r="Y2884" i="2"/>
  <c r="Y2885" i="2"/>
  <c r="Y2886" i="2"/>
  <c r="Y2887" i="2"/>
  <c r="Y2888" i="2"/>
  <c r="Y2889" i="2"/>
  <c r="Y2890" i="2"/>
  <c r="Y2891" i="2"/>
  <c r="Y2892" i="2"/>
  <c r="Y2893" i="2"/>
  <c r="Y2894" i="2"/>
  <c r="Y2895" i="2"/>
  <c r="Y2896" i="2"/>
  <c r="Y2897" i="2"/>
  <c r="Y2898" i="2"/>
  <c r="Y2899" i="2"/>
  <c r="Y2900" i="2"/>
  <c r="Y2901" i="2"/>
  <c r="Y2902" i="2"/>
  <c r="Y2903" i="2"/>
  <c r="Y2904" i="2"/>
  <c r="Y2905" i="2"/>
  <c r="Y2906" i="2"/>
  <c r="Y2907" i="2"/>
  <c r="Y2908" i="2"/>
  <c r="Y2909" i="2"/>
  <c r="Y2910" i="2"/>
  <c r="Y2911" i="2"/>
  <c r="Y2912" i="2"/>
  <c r="Y2913" i="2"/>
  <c r="Y2914" i="2"/>
  <c r="Y2915" i="2"/>
  <c r="Y2916" i="2"/>
  <c r="Y2917" i="2"/>
  <c r="Y2918" i="2"/>
  <c r="Y2919" i="2"/>
  <c r="Y2920" i="2"/>
  <c r="Y2921" i="2"/>
  <c r="Y2922" i="2"/>
  <c r="Y2923" i="2"/>
  <c r="Y2924" i="2"/>
  <c r="Y2925" i="2"/>
  <c r="Y2926" i="2"/>
  <c r="Y2927" i="2"/>
  <c r="Y2928" i="2"/>
  <c r="Y2929" i="2"/>
  <c r="Y2930" i="2"/>
  <c r="Y2931" i="2"/>
  <c r="Y2932" i="2"/>
  <c r="Y2933" i="2"/>
  <c r="Y2934" i="2"/>
  <c r="Y2935" i="2"/>
  <c r="Y2936" i="2"/>
  <c r="Y2937" i="2"/>
  <c r="Y2938" i="2"/>
  <c r="Y2939" i="2"/>
  <c r="Y2940" i="2"/>
  <c r="Y2941" i="2"/>
  <c r="Y2942" i="2"/>
  <c r="Y2943" i="2"/>
  <c r="Y2944" i="2"/>
  <c r="Y2945" i="2"/>
  <c r="Y2946" i="2"/>
  <c r="Y2947" i="2"/>
  <c r="Y2948" i="2"/>
  <c r="Y2949" i="2"/>
  <c r="Y2950" i="2"/>
  <c r="Y2951" i="2"/>
  <c r="Y2952" i="2"/>
  <c r="Y2953" i="2"/>
  <c r="Y2954" i="2"/>
  <c r="Y2955" i="2"/>
  <c r="Y2956" i="2"/>
  <c r="Y2957" i="2"/>
  <c r="Y2958" i="2"/>
  <c r="Y2959" i="2"/>
  <c r="Y2960" i="2"/>
  <c r="Y2961" i="2"/>
  <c r="Y2962" i="2"/>
  <c r="Y2963" i="2"/>
  <c r="Y2964" i="2"/>
  <c r="Y2965" i="2"/>
  <c r="Y2966" i="2"/>
  <c r="Y2967" i="2"/>
  <c r="Y2968" i="2"/>
  <c r="Y2969" i="2"/>
  <c r="Y2970" i="2"/>
  <c r="Y2971" i="2"/>
  <c r="Y2972" i="2"/>
  <c r="Y2973" i="2"/>
  <c r="Y2974" i="2"/>
  <c r="Y2975" i="2"/>
  <c r="Y2976" i="2"/>
  <c r="Y2977" i="2"/>
  <c r="Y2978" i="2"/>
  <c r="Y2979" i="2"/>
  <c r="Y2980" i="2"/>
  <c r="Y2981" i="2"/>
  <c r="Y2982" i="2"/>
  <c r="Y2983" i="2"/>
  <c r="Y2984" i="2"/>
  <c r="Y2985" i="2"/>
  <c r="Y2986" i="2"/>
  <c r="Y2987" i="2"/>
  <c r="Y2988" i="2"/>
  <c r="Y2989" i="2"/>
  <c r="Y2990" i="2"/>
  <c r="Y2991" i="2"/>
  <c r="Y2992" i="2"/>
  <c r="Y2993" i="2"/>
  <c r="Y2994" i="2"/>
  <c r="Y2995" i="2"/>
  <c r="Y2996" i="2"/>
  <c r="Y2997" i="2"/>
  <c r="Y2998" i="2"/>
  <c r="Y2999" i="2"/>
  <c r="Y3000" i="2"/>
  <c r="Y3001" i="2"/>
  <c r="Y3002" i="2"/>
  <c r="Y3003" i="2"/>
  <c r="Y3004" i="2"/>
  <c r="Y3005" i="2"/>
  <c r="Y3006" i="2"/>
  <c r="Y3007" i="2"/>
  <c r="Y3008" i="2"/>
  <c r="Y3009" i="2"/>
  <c r="Y3010" i="2"/>
  <c r="Y3011" i="2"/>
  <c r="Y3012" i="2"/>
  <c r="Y3013" i="2"/>
  <c r="Y3014" i="2"/>
  <c r="Y3015" i="2"/>
  <c r="Y3016" i="2"/>
  <c r="Y3017" i="2"/>
  <c r="Y3018" i="2"/>
  <c r="Y3019" i="2"/>
  <c r="Y3020" i="2"/>
  <c r="Y3021" i="2"/>
  <c r="Y3022" i="2"/>
  <c r="Y3023" i="2"/>
  <c r="Y3024" i="2"/>
  <c r="Y3025" i="2"/>
  <c r="Y3026" i="2"/>
  <c r="Y3027" i="2"/>
  <c r="Y3028" i="2"/>
  <c r="Y3029" i="2"/>
  <c r="Y3030" i="2"/>
  <c r="Y3031" i="2"/>
  <c r="Y3032" i="2"/>
  <c r="Y3033" i="2"/>
  <c r="Y3034" i="2"/>
  <c r="Y3035" i="2"/>
  <c r="Y3036" i="2"/>
  <c r="Y3037" i="2"/>
  <c r="Y3038" i="2"/>
  <c r="Y3039" i="2"/>
  <c r="Y3040" i="2"/>
  <c r="Y3041" i="2"/>
  <c r="Y3042" i="2"/>
  <c r="Y3043" i="2"/>
  <c r="Y3044" i="2"/>
  <c r="Y3045" i="2"/>
  <c r="Y3046" i="2"/>
  <c r="Y3047" i="2"/>
  <c r="Y3048" i="2"/>
  <c r="Y3049" i="2"/>
  <c r="Y3050" i="2"/>
  <c r="Y3051" i="2"/>
  <c r="Y3052" i="2"/>
  <c r="Y3053" i="2"/>
  <c r="Y3054" i="2"/>
  <c r="Y3055" i="2"/>
  <c r="Y3056" i="2"/>
  <c r="Y3057" i="2"/>
  <c r="Y3058" i="2"/>
  <c r="Y3059" i="2"/>
  <c r="Y3060" i="2"/>
  <c r="Y3061" i="2"/>
  <c r="Y3062" i="2"/>
  <c r="Y3063" i="2"/>
  <c r="Y3064" i="2"/>
  <c r="Y3065" i="2"/>
  <c r="Y3066" i="2"/>
  <c r="Y3067" i="2"/>
  <c r="Y3068" i="2"/>
  <c r="Y3069" i="2"/>
  <c r="Y3070" i="2"/>
  <c r="Y3071" i="2"/>
  <c r="Y3072" i="2"/>
  <c r="Y3073" i="2"/>
  <c r="Y3074" i="2"/>
  <c r="Y3075" i="2"/>
  <c r="Y3076" i="2"/>
  <c r="Y3077" i="2"/>
  <c r="Y3078" i="2"/>
  <c r="Y3079" i="2"/>
  <c r="Y3080" i="2"/>
  <c r="Y3081" i="2"/>
  <c r="Y3082" i="2"/>
  <c r="Y3083" i="2"/>
  <c r="Y3084" i="2"/>
  <c r="Y3085" i="2"/>
  <c r="Y3086" i="2"/>
  <c r="Y3087" i="2"/>
  <c r="Y3088" i="2"/>
  <c r="Y3089" i="2"/>
  <c r="Y3090" i="2"/>
  <c r="Y3091" i="2"/>
  <c r="Y3092" i="2"/>
  <c r="Y3093" i="2"/>
  <c r="Y3094" i="2"/>
  <c r="Y3095" i="2"/>
  <c r="Y3096" i="2"/>
  <c r="Y3097" i="2"/>
  <c r="Y3098" i="2"/>
  <c r="Y3099" i="2"/>
  <c r="Y3100" i="2"/>
  <c r="Y3101" i="2"/>
  <c r="Y3102" i="2"/>
  <c r="Y3103" i="2"/>
  <c r="Y3104" i="2"/>
  <c r="Y3105" i="2"/>
  <c r="Y3106" i="2"/>
  <c r="Y3107" i="2"/>
  <c r="Y3108" i="2"/>
  <c r="Y3109" i="2"/>
  <c r="Y3110" i="2"/>
  <c r="Y3111" i="2"/>
  <c r="Y3112" i="2"/>
  <c r="Y3113" i="2"/>
  <c r="Y3114" i="2"/>
  <c r="Y3115" i="2"/>
  <c r="Y3116" i="2"/>
  <c r="Y3117" i="2"/>
  <c r="Y3118" i="2"/>
  <c r="Y3119" i="2"/>
  <c r="Y3120" i="2"/>
  <c r="Y3121" i="2"/>
  <c r="Y3122" i="2"/>
  <c r="Y3123" i="2"/>
  <c r="Y3124" i="2"/>
  <c r="Y3125" i="2"/>
  <c r="Y3126" i="2"/>
  <c r="Y3127" i="2"/>
  <c r="Y3128" i="2"/>
  <c r="Y3129" i="2"/>
  <c r="Y3130" i="2"/>
  <c r="Y3131" i="2"/>
  <c r="Y3132" i="2"/>
  <c r="Y3133" i="2"/>
  <c r="Y3134" i="2"/>
  <c r="Y3135" i="2"/>
  <c r="Y3136" i="2"/>
  <c r="Y3137" i="2"/>
  <c r="Y3138" i="2"/>
  <c r="Y3139" i="2"/>
  <c r="Y3140" i="2"/>
  <c r="Y3141" i="2"/>
  <c r="Y3142" i="2"/>
  <c r="Y3143" i="2"/>
  <c r="Y3144" i="2"/>
  <c r="Y3145" i="2"/>
  <c r="Y3146" i="2"/>
  <c r="Y3147" i="2"/>
  <c r="Y3148" i="2"/>
  <c r="Y3149" i="2"/>
  <c r="Y3150" i="2"/>
  <c r="Y3151" i="2"/>
  <c r="Y3152" i="2"/>
  <c r="Y3153" i="2"/>
  <c r="Y3154" i="2"/>
  <c r="Y3155" i="2"/>
  <c r="Y3156" i="2"/>
  <c r="Y3157" i="2"/>
  <c r="Y3158" i="2"/>
  <c r="Y3159" i="2"/>
  <c r="Y3160" i="2"/>
  <c r="Y3161" i="2"/>
  <c r="Y3162" i="2"/>
  <c r="Y3163" i="2"/>
  <c r="Y3164" i="2"/>
  <c r="Y3165" i="2"/>
  <c r="Y3166" i="2"/>
  <c r="Y3167" i="2"/>
  <c r="Y3168" i="2"/>
  <c r="Y3169" i="2"/>
  <c r="Y3170" i="2"/>
  <c r="Y3171" i="2"/>
  <c r="Y3172" i="2"/>
  <c r="Y3173" i="2"/>
  <c r="Y3174" i="2"/>
  <c r="Y3175" i="2"/>
  <c r="Y3176" i="2"/>
  <c r="Y3177" i="2"/>
  <c r="Y3178" i="2"/>
  <c r="Y3179" i="2"/>
  <c r="Y3180" i="2"/>
  <c r="Y3181" i="2"/>
  <c r="Y3182" i="2"/>
  <c r="Y3183" i="2"/>
  <c r="Y3184" i="2"/>
  <c r="Y3185" i="2"/>
  <c r="Y3186" i="2"/>
  <c r="Y3187" i="2"/>
  <c r="Y3188" i="2"/>
  <c r="Y3189" i="2"/>
  <c r="Y3190" i="2"/>
  <c r="Y3191" i="2"/>
  <c r="Y3192" i="2"/>
  <c r="Y3193" i="2"/>
  <c r="Y3194" i="2"/>
  <c r="Y3195" i="2"/>
  <c r="Y3196" i="2"/>
  <c r="Y3197" i="2"/>
  <c r="Y3198" i="2"/>
  <c r="Y3199" i="2"/>
  <c r="Y3200" i="2"/>
  <c r="Y3201" i="2"/>
  <c r="Y3202" i="2"/>
  <c r="Y3203" i="2"/>
  <c r="Y3204" i="2"/>
  <c r="Y3205" i="2"/>
  <c r="Y3206" i="2"/>
  <c r="Y3207" i="2"/>
  <c r="Y3208" i="2"/>
  <c r="Y3209" i="2"/>
  <c r="Y3210" i="2"/>
  <c r="Y3211" i="2"/>
  <c r="Y3212" i="2"/>
  <c r="Y3213" i="2"/>
  <c r="Y3214" i="2"/>
  <c r="Y3215" i="2"/>
  <c r="Y3216" i="2"/>
  <c r="Y3217" i="2"/>
  <c r="Y3218" i="2"/>
  <c r="Y3219" i="2"/>
  <c r="Y3220" i="2"/>
  <c r="Y3221" i="2"/>
  <c r="Y3222" i="2"/>
  <c r="Y3223" i="2"/>
  <c r="Y3224" i="2"/>
  <c r="Y3225" i="2"/>
  <c r="Y3226" i="2"/>
  <c r="Y3227" i="2"/>
  <c r="Y3228" i="2"/>
  <c r="Y3229" i="2"/>
  <c r="Y3230" i="2"/>
  <c r="Y3231" i="2"/>
  <c r="Y3232" i="2"/>
  <c r="Y3233" i="2"/>
  <c r="Y3234" i="2"/>
  <c r="Y3235" i="2"/>
  <c r="Y3236" i="2"/>
  <c r="Y3237" i="2"/>
  <c r="Y3238" i="2"/>
  <c r="Y3239" i="2"/>
  <c r="Y3240" i="2"/>
  <c r="Y3241" i="2"/>
  <c r="Y3242" i="2"/>
  <c r="Y3243" i="2"/>
  <c r="Y3244" i="2"/>
  <c r="Y3245" i="2"/>
  <c r="Y3246" i="2"/>
  <c r="Y3247" i="2"/>
  <c r="Y3248" i="2"/>
  <c r="Y3249" i="2"/>
  <c r="Y3250" i="2"/>
  <c r="Y3251" i="2"/>
  <c r="Y3252" i="2"/>
  <c r="Y3253" i="2"/>
  <c r="Y3254" i="2"/>
  <c r="Y3255" i="2"/>
  <c r="Y3256" i="2"/>
  <c r="Y3257" i="2"/>
  <c r="Y3258" i="2"/>
  <c r="Y3259" i="2"/>
  <c r="Y3260" i="2"/>
  <c r="Y3261" i="2"/>
  <c r="Y3262" i="2"/>
  <c r="Y3263" i="2"/>
  <c r="Y3264" i="2"/>
  <c r="Y3265" i="2"/>
  <c r="Y3266" i="2"/>
  <c r="Y3267" i="2"/>
  <c r="Y3268" i="2"/>
  <c r="Y3269" i="2"/>
  <c r="Y3270" i="2"/>
  <c r="Y3271" i="2"/>
  <c r="Y3272" i="2"/>
  <c r="Y3273" i="2"/>
  <c r="Y3274" i="2"/>
  <c r="Y3275" i="2"/>
  <c r="Y3276" i="2"/>
  <c r="Y3277" i="2"/>
  <c r="Y3278" i="2"/>
  <c r="Y3279" i="2"/>
  <c r="Y3280" i="2"/>
  <c r="Y3281" i="2"/>
  <c r="Y3282" i="2"/>
  <c r="Y3283" i="2"/>
  <c r="Y3284" i="2"/>
  <c r="Y3285" i="2"/>
  <c r="Y3286" i="2"/>
  <c r="Y3287" i="2"/>
  <c r="Y3288" i="2"/>
  <c r="Y3289" i="2"/>
  <c r="Y3290" i="2"/>
  <c r="Y3291" i="2"/>
  <c r="Y3292" i="2"/>
  <c r="Y3293" i="2"/>
  <c r="Y3294" i="2"/>
  <c r="Y3295" i="2"/>
  <c r="Y3296" i="2"/>
  <c r="Y3297" i="2"/>
  <c r="Y3298" i="2"/>
  <c r="Y3299" i="2"/>
  <c r="Y3300" i="2"/>
  <c r="Y3301" i="2"/>
  <c r="Y3302" i="2"/>
  <c r="Y3303" i="2"/>
  <c r="Y3304" i="2"/>
  <c r="Y3305" i="2"/>
  <c r="Y3306" i="2"/>
  <c r="Y3307" i="2"/>
  <c r="Y3308" i="2"/>
  <c r="Y3309" i="2"/>
  <c r="Y3310" i="2"/>
  <c r="Y3311" i="2"/>
  <c r="Y3312" i="2"/>
  <c r="Y3313" i="2"/>
  <c r="Y3314" i="2"/>
  <c r="Y3315" i="2"/>
  <c r="Y3316" i="2"/>
  <c r="Y3317" i="2"/>
  <c r="Y3318" i="2"/>
  <c r="Y3319" i="2"/>
  <c r="Y3320" i="2"/>
  <c r="Y3321" i="2"/>
  <c r="Y3322" i="2"/>
  <c r="Y3323" i="2"/>
  <c r="Y3324" i="2"/>
  <c r="Y3325" i="2"/>
  <c r="Y3326" i="2"/>
  <c r="Y3327" i="2"/>
  <c r="Y3328" i="2"/>
  <c r="Y3329" i="2"/>
  <c r="Y3330" i="2"/>
  <c r="Y3331" i="2"/>
  <c r="Y3332" i="2"/>
  <c r="Y3333" i="2"/>
  <c r="Y3334" i="2"/>
  <c r="Y3335" i="2"/>
  <c r="Y3336" i="2"/>
  <c r="Y3337" i="2"/>
  <c r="Y3338" i="2"/>
  <c r="Y3339" i="2"/>
  <c r="Y3340" i="2"/>
  <c r="Y3341" i="2"/>
  <c r="Y3342" i="2"/>
  <c r="Y3343" i="2"/>
  <c r="Y3344" i="2"/>
  <c r="Y3345" i="2"/>
  <c r="Y3346" i="2"/>
  <c r="Y3347" i="2"/>
  <c r="Y3348" i="2"/>
  <c r="Y3349" i="2"/>
  <c r="Y3350" i="2"/>
  <c r="Y3351" i="2"/>
  <c r="Y3352" i="2"/>
  <c r="Y3353" i="2"/>
  <c r="Y3354" i="2"/>
  <c r="Y3355" i="2"/>
  <c r="Y3356" i="2"/>
  <c r="Y3357" i="2"/>
  <c r="Y3358" i="2"/>
  <c r="Y3359" i="2"/>
  <c r="Y3360" i="2"/>
  <c r="Y3361" i="2"/>
  <c r="Y3362" i="2"/>
  <c r="Y3363" i="2"/>
  <c r="Y3364" i="2"/>
  <c r="Y3365" i="2"/>
  <c r="Y3366" i="2"/>
  <c r="Y3367" i="2"/>
  <c r="Y3368" i="2"/>
  <c r="Y3369" i="2"/>
  <c r="Y3370" i="2"/>
  <c r="Y3371" i="2"/>
  <c r="Y3372" i="2"/>
  <c r="Y3373" i="2"/>
  <c r="Y3374" i="2"/>
  <c r="Y3375" i="2"/>
  <c r="Y3376" i="2"/>
  <c r="Y3377" i="2"/>
  <c r="Y3378" i="2"/>
  <c r="Y3379" i="2"/>
  <c r="Y3380" i="2"/>
  <c r="Y3381" i="2"/>
  <c r="Y3382" i="2"/>
  <c r="Y3383" i="2"/>
  <c r="Y3384" i="2"/>
  <c r="Y3385" i="2"/>
  <c r="Y3386" i="2"/>
  <c r="Y3387" i="2"/>
  <c r="Y3388" i="2"/>
  <c r="Y3389" i="2"/>
  <c r="Y3390" i="2"/>
  <c r="Y3391" i="2"/>
  <c r="Y3392" i="2"/>
  <c r="Y3393" i="2"/>
  <c r="Y3394" i="2"/>
  <c r="Y3395" i="2"/>
  <c r="Y3396" i="2"/>
  <c r="Y3397" i="2"/>
  <c r="Y3398" i="2"/>
  <c r="Y3399" i="2"/>
  <c r="Y3400" i="2"/>
  <c r="Y3401" i="2"/>
  <c r="Y3402" i="2"/>
  <c r="Y3403" i="2"/>
  <c r="Y3404" i="2"/>
  <c r="Y3405" i="2"/>
  <c r="Y3406" i="2"/>
  <c r="Y3407" i="2"/>
  <c r="Y3408" i="2"/>
  <c r="Y3409" i="2"/>
  <c r="Y3410" i="2"/>
  <c r="Y3411" i="2"/>
  <c r="Y3412" i="2"/>
  <c r="Y3413" i="2"/>
  <c r="Y3414" i="2"/>
  <c r="Y3415" i="2"/>
  <c r="Y3416" i="2"/>
  <c r="Y3417" i="2"/>
  <c r="Y3418" i="2"/>
  <c r="Y3419" i="2"/>
  <c r="Y3420" i="2"/>
  <c r="Y3421" i="2"/>
  <c r="Y3422" i="2"/>
  <c r="Y3423" i="2"/>
  <c r="Y3424" i="2"/>
  <c r="Y3425" i="2"/>
  <c r="Y3426" i="2"/>
  <c r="Y3427" i="2"/>
  <c r="Y3428" i="2"/>
  <c r="Y3429" i="2"/>
  <c r="Y3430" i="2"/>
  <c r="Y3431" i="2"/>
  <c r="Y3432" i="2"/>
  <c r="Y3433" i="2"/>
  <c r="Y3434" i="2"/>
  <c r="Y3435" i="2"/>
  <c r="Y3436" i="2"/>
  <c r="Y3437" i="2"/>
  <c r="Y3438" i="2"/>
  <c r="Y3439" i="2"/>
  <c r="Y3440" i="2"/>
  <c r="Y3441" i="2"/>
  <c r="Y3442" i="2"/>
  <c r="Y3443" i="2"/>
  <c r="Y3444" i="2"/>
  <c r="Y3445" i="2"/>
  <c r="Y3446" i="2"/>
  <c r="Y3447" i="2"/>
  <c r="Y3448" i="2"/>
  <c r="Y3449" i="2"/>
  <c r="Y3450" i="2"/>
  <c r="Y3451" i="2"/>
  <c r="Y3452" i="2"/>
  <c r="Y3453" i="2"/>
  <c r="Y3454" i="2"/>
  <c r="Y3455" i="2"/>
  <c r="Y3456" i="2"/>
  <c r="Y3457" i="2"/>
  <c r="Y3458" i="2"/>
  <c r="Y3459" i="2"/>
  <c r="Y3460" i="2"/>
  <c r="Y3461" i="2"/>
  <c r="Y3462" i="2"/>
  <c r="Y3463" i="2"/>
  <c r="Y3464" i="2"/>
  <c r="Y3465" i="2"/>
  <c r="Y3466" i="2"/>
  <c r="Y3467" i="2"/>
  <c r="Y3468" i="2"/>
  <c r="Y3469" i="2"/>
  <c r="Y3470" i="2"/>
  <c r="Y3471" i="2"/>
  <c r="Y3472" i="2"/>
  <c r="Y3473" i="2"/>
  <c r="Y3474" i="2"/>
  <c r="Y3475" i="2"/>
  <c r="Y3476" i="2"/>
  <c r="Y3477" i="2"/>
  <c r="Y3478" i="2"/>
  <c r="Y3479" i="2"/>
  <c r="Y3480" i="2"/>
  <c r="Y3481" i="2"/>
  <c r="Y3482" i="2"/>
  <c r="Y3483" i="2"/>
  <c r="Y3484" i="2"/>
  <c r="Y3485" i="2"/>
  <c r="Y3486" i="2"/>
  <c r="Y3487" i="2"/>
  <c r="Y3488" i="2"/>
  <c r="Y3489" i="2"/>
  <c r="Y3490" i="2"/>
  <c r="Y3491" i="2"/>
  <c r="Y3492" i="2"/>
  <c r="Y3493" i="2"/>
  <c r="Y3494" i="2"/>
  <c r="Y3495" i="2"/>
  <c r="Y3496" i="2"/>
  <c r="Y3497" i="2"/>
  <c r="Y3498" i="2"/>
  <c r="Y3499" i="2"/>
  <c r="Y3500" i="2"/>
  <c r="Y3501" i="2"/>
  <c r="Y3502" i="2"/>
  <c r="Y3503" i="2"/>
  <c r="Y3504" i="2"/>
  <c r="Y3505" i="2"/>
  <c r="Y3506" i="2"/>
  <c r="Y3507" i="2"/>
  <c r="Y3508" i="2"/>
  <c r="Y3509" i="2"/>
  <c r="Y3510" i="2"/>
  <c r="Y3511" i="2"/>
  <c r="Y3512" i="2"/>
  <c r="Y3513" i="2"/>
  <c r="Y3514" i="2"/>
  <c r="Y3515" i="2"/>
  <c r="Y3516" i="2"/>
  <c r="Y3517" i="2"/>
  <c r="Y3518" i="2"/>
  <c r="Y3519" i="2"/>
  <c r="Y3520" i="2"/>
  <c r="Y3521" i="2"/>
  <c r="Y3522" i="2"/>
  <c r="Y3523" i="2"/>
  <c r="Y3524" i="2"/>
  <c r="Y3525" i="2"/>
  <c r="Y3526" i="2"/>
  <c r="Y3527" i="2"/>
  <c r="Y3528" i="2"/>
  <c r="Y3529" i="2"/>
  <c r="Y3530" i="2"/>
  <c r="Y3531" i="2"/>
  <c r="Y3532" i="2"/>
  <c r="Y3533" i="2"/>
  <c r="Y3534" i="2"/>
  <c r="Y3535" i="2"/>
  <c r="Y3536" i="2"/>
  <c r="Y3537" i="2"/>
  <c r="Y3538" i="2"/>
  <c r="Y3539" i="2"/>
  <c r="Y3540" i="2"/>
  <c r="Y3541" i="2"/>
  <c r="Y3542" i="2"/>
  <c r="Y3543" i="2"/>
  <c r="Y3544" i="2"/>
  <c r="Y3545" i="2"/>
  <c r="Y3546" i="2"/>
  <c r="Y3547" i="2"/>
  <c r="Y3548" i="2"/>
  <c r="Y3549" i="2"/>
  <c r="Y3550" i="2"/>
  <c r="Y3551" i="2"/>
  <c r="Y3552" i="2"/>
  <c r="Y3553" i="2"/>
  <c r="Y3554" i="2"/>
  <c r="Y3555" i="2"/>
  <c r="Y3556" i="2"/>
  <c r="Y3557" i="2"/>
  <c r="Y3558" i="2"/>
  <c r="Y3559" i="2"/>
  <c r="Y3560" i="2"/>
  <c r="Y3561" i="2"/>
  <c r="Y3562" i="2"/>
  <c r="Y3563" i="2"/>
  <c r="Y3564" i="2"/>
  <c r="Y3565" i="2"/>
  <c r="Y3566" i="2"/>
  <c r="Y3567" i="2"/>
  <c r="Y3568" i="2"/>
  <c r="Y3569" i="2"/>
  <c r="Y3570" i="2"/>
  <c r="Y3571" i="2"/>
  <c r="Y3572" i="2"/>
  <c r="Y3573" i="2"/>
  <c r="Y3574" i="2"/>
  <c r="Y3575" i="2"/>
  <c r="Y3576" i="2"/>
  <c r="Y3577" i="2"/>
  <c r="Y3578" i="2"/>
  <c r="Y3579" i="2"/>
  <c r="Y3580" i="2"/>
  <c r="Y3581" i="2"/>
  <c r="Y3582" i="2"/>
  <c r="Y3583" i="2"/>
  <c r="Y3584" i="2"/>
  <c r="Y3585" i="2"/>
  <c r="Y3586" i="2"/>
  <c r="Y3587" i="2"/>
  <c r="Y3588" i="2"/>
  <c r="Y3589" i="2"/>
  <c r="Y3590" i="2"/>
  <c r="Y3591" i="2"/>
  <c r="Y3592" i="2"/>
  <c r="Y3593" i="2"/>
  <c r="Y3594" i="2"/>
  <c r="Y3595" i="2"/>
  <c r="Y3596" i="2"/>
  <c r="Y3597" i="2"/>
  <c r="Y3598" i="2"/>
  <c r="Y3599" i="2"/>
  <c r="Y3600" i="2"/>
  <c r="Y3601" i="2"/>
  <c r="Y3602" i="2"/>
  <c r="Y3603" i="2"/>
  <c r="Y3604" i="2"/>
  <c r="Y3605" i="2"/>
  <c r="Y3606" i="2"/>
  <c r="Y3607" i="2"/>
  <c r="Y3608" i="2"/>
  <c r="Y3609" i="2"/>
  <c r="Y3610" i="2"/>
  <c r="Y3611" i="2"/>
  <c r="Y3612" i="2"/>
  <c r="Y3613" i="2"/>
  <c r="Y3614" i="2"/>
  <c r="Y3615" i="2"/>
  <c r="Y3616" i="2"/>
  <c r="Y3617" i="2"/>
  <c r="Y3618" i="2"/>
  <c r="Y3619" i="2"/>
  <c r="Y3620" i="2"/>
  <c r="Y3621" i="2"/>
  <c r="Y3622" i="2"/>
  <c r="Y3623" i="2"/>
  <c r="Y3624" i="2"/>
  <c r="Y3625" i="2"/>
  <c r="Y3626" i="2"/>
  <c r="Y3627" i="2"/>
  <c r="Y3628" i="2"/>
  <c r="Y3629" i="2"/>
  <c r="Y3630" i="2"/>
  <c r="Y3631" i="2"/>
  <c r="Y3632" i="2"/>
  <c r="Y3633" i="2"/>
  <c r="Y3634" i="2"/>
  <c r="Y3635" i="2"/>
  <c r="Y3636" i="2"/>
  <c r="Y3637" i="2"/>
  <c r="Y3638" i="2"/>
  <c r="Y3639" i="2"/>
  <c r="Y3640" i="2"/>
  <c r="Y3641" i="2"/>
  <c r="Y3642" i="2"/>
  <c r="Y3643" i="2"/>
  <c r="Y3644" i="2"/>
  <c r="Y3645" i="2"/>
  <c r="Y3646" i="2"/>
  <c r="Y3647" i="2"/>
  <c r="Y3648" i="2"/>
  <c r="Y3649" i="2"/>
  <c r="Y3650" i="2"/>
  <c r="Y3651" i="2"/>
  <c r="Y3652" i="2"/>
  <c r="Y3653" i="2"/>
  <c r="Y3654" i="2"/>
  <c r="Y3655" i="2"/>
  <c r="Y3656" i="2"/>
  <c r="Y3657" i="2"/>
  <c r="Y3658" i="2"/>
  <c r="Y3659" i="2"/>
  <c r="Y3660" i="2"/>
  <c r="Y3661" i="2"/>
  <c r="Y3662" i="2"/>
  <c r="Y3663" i="2"/>
  <c r="Y3664" i="2"/>
  <c r="Y3665" i="2"/>
  <c r="Y3666" i="2"/>
  <c r="Y3667" i="2"/>
  <c r="Y3668" i="2"/>
  <c r="Y3669" i="2"/>
  <c r="Y3670" i="2"/>
  <c r="Y3671" i="2"/>
  <c r="Y3672" i="2"/>
  <c r="Y3673" i="2"/>
  <c r="Y3674" i="2"/>
  <c r="Y3675" i="2"/>
  <c r="Y3676" i="2"/>
  <c r="Y3677" i="2"/>
  <c r="Y3678" i="2"/>
  <c r="Y3679" i="2"/>
  <c r="Y3680" i="2"/>
  <c r="Y3681" i="2"/>
  <c r="Y3682" i="2"/>
  <c r="Y3683" i="2"/>
  <c r="Y3684" i="2"/>
  <c r="Y3685" i="2"/>
  <c r="Y3686" i="2"/>
  <c r="Y3687" i="2"/>
  <c r="Y3688" i="2"/>
  <c r="Y3689" i="2"/>
  <c r="Y3690" i="2"/>
  <c r="Y3691" i="2"/>
  <c r="Y3692" i="2"/>
  <c r="Y3693" i="2"/>
  <c r="Y3694" i="2"/>
  <c r="Y3695" i="2"/>
  <c r="Y3696" i="2"/>
  <c r="Y3697" i="2"/>
  <c r="Y3698" i="2"/>
  <c r="Y3699" i="2"/>
  <c r="Y3700" i="2"/>
  <c r="Y3701" i="2"/>
  <c r="Y3702" i="2"/>
  <c r="Y3703" i="2"/>
  <c r="Y3704" i="2"/>
  <c r="Y3705" i="2"/>
  <c r="Y3706" i="2"/>
  <c r="Y3707" i="2"/>
  <c r="Y3708" i="2"/>
  <c r="Y3709" i="2"/>
  <c r="Y3710" i="2"/>
  <c r="Y3711" i="2"/>
  <c r="Y3712" i="2"/>
  <c r="Y3713" i="2"/>
  <c r="Y3714" i="2"/>
  <c r="Y3715" i="2"/>
  <c r="Y3716" i="2"/>
  <c r="Y3717" i="2"/>
  <c r="Y3718" i="2"/>
  <c r="Y3719" i="2"/>
  <c r="Y3720" i="2"/>
  <c r="Y3721" i="2"/>
  <c r="Y3722" i="2"/>
  <c r="Y3723" i="2"/>
  <c r="Y3724" i="2"/>
  <c r="Y3725" i="2"/>
  <c r="Y3726" i="2"/>
  <c r="Y3727" i="2"/>
  <c r="Y3728" i="2"/>
  <c r="Y3729" i="2"/>
  <c r="Y3730" i="2"/>
  <c r="Y3731" i="2"/>
  <c r="Y3732" i="2"/>
  <c r="Y3733" i="2"/>
  <c r="Y3734" i="2"/>
  <c r="Y3735" i="2"/>
  <c r="Y3736" i="2"/>
  <c r="Y3737" i="2"/>
  <c r="Y3738" i="2"/>
  <c r="Y3739" i="2"/>
  <c r="Y3740" i="2"/>
  <c r="Y3741" i="2"/>
  <c r="Y3742" i="2"/>
  <c r="Y3743" i="2"/>
  <c r="Y3744" i="2"/>
  <c r="Y3745" i="2"/>
  <c r="Y3746" i="2"/>
  <c r="Y3747" i="2"/>
  <c r="Y3748" i="2"/>
  <c r="Y3749" i="2"/>
  <c r="Y3750" i="2"/>
  <c r="Y3751" i="2"/>
  <c r="Y3752" i="2"/>
  <c r="Y3753" i="2"/>
  <c r="Y3754" i="2"/>
  <c r="Y3755" i="2"/>
  <c r="Y3756" i="2"/>
  <c r="Y3757" i="2"/>
  <c r="Y3758" i="2"/>
  <c r="Y3759" i="2"/>
  <c r="Y3760" i="2"/>
  <c r="Y3761" i="2"/>
  <c r="Y3762" i="2"/>
  <c r="Y3763" i="2"/>
  <c r="Y3764" i="2"/>
  <c r="Y3765" i="2"/>
  <c r="Y3766" i="2"/>
  <c r="Y3767" i="2"/>
  <c r="Y3768" i="2"/>
  <c r="Y3769" i="2"/>
  <c r="Y3770" i="2"/>
  <c r="Y3771" i="2"/>
  <c r="Y3772" i="2"/>
  <c r="Y3773" i="2"/>
  <c r="Y3774" i="2"/>
  <c r="Y3775" i="2"/>
  <c r="Y3776" i="2"/>
  <c r="Y3777" i="2"/>
  <c r="Y3778" i="2"/>
  <c r="Y3779" i="2"/>
  <c r="Y3780" i="2"/>
  <c r="Y3781" i="2"/>
  <c r="Y3782" i="2"/>
  <c r="Y3783" i="2"/>
  <c r="Y3784" i="2"/>
  <c r="Y3785" i="2"/>
  <c r="Y3786" i="2"/>
  <c r="Y3787" i="2"/>
  <c r="Y3788" i="2"/>
  <c r="Y3789" i="2"/>
  <c r="Y3790" i="2"/>
  <c r="Y3791" i="2"/>
  <c r="Y3792" i="2"/>
  <c r="Y3793" i="2"/>
  <c r="Y3794" i="2"/>
  <c r="Y3795" i="2"/>
  <c r="Y3796" i="2"/>
  <c r="Y3797" i="2"/>
  <c r="Y3798" i="2"/>
  <c r="Y3799" i="2"/>
  <c r="Y3800" i="2"/>
  <c r="Y3801" i="2"/>
  <c r="Y3802" i="2"/>
  <c r="Y3803" i="2"/>
  <c r="Y3804" i="2"/>
  <c r="Y3805" i="2"/>
  <c r="Y3806" i="2"/>
  <c r="Y3807" i="2"/>
  <c r="Y3808" i="2"/>
  <c r="Y3809" i="2"/>
  <c r="Y3810" i="2"/>
  <c r="Y3811" i="2"/>
  <c r="Y3812" i="2"/>
  <c r="Y3813" i="2"/>
  <c r="Y3814" i="2"/>
  <c r="Y3815" i="2"/>
  <c r="Y3816" i="2"/>
  <c r="Y3817" i="2"/>
  <c r="Y3818" i="2"/>
  <c r="Y3819" i="2"/>
  <c r="Y3820" i="2"/>
  <c r="Y3821" i="2"/>
  <c r="Y3822" i="2"/>
  <c r="Y3823" i="2"/>
  <c r="Y3824" i="2"/>
  <c r="Y3825" i="2"/>
  <c r="Y3826" i="2"/>
  <c r="Y3827" i="2"/>
  <c r="Y3828" i="2"/>
  <c r="Y3829" i="2"/>
  <c r="Y3830" i="2"/>
  <c r="Y3831" i="2"/>
  <c r="Y3832" i="2"/>
  <c r="Y3833" i="2"/>
  <c r="Y3834" i="2"/>
  <c r="Y3835" i="2"/>
  <c r="Y3836" i="2"/>
  <c r="Y3837" i="2"/>
  <c r="Y3838" i="2"/>
  <c r="Y3839" i="2"/>
  <c r="Y3840" i="2"/>
  <c r="Y3841" i="2"/>
  <c r="Y3842" i="2"/>
  <c r="Y3843" i="2"/>
  <c r="Y3844" i="2"/>
  <c r="Y3845" i="2"/>
  <c r="Y3846" i="2"/>
  <c r="Y3847" i="2"/>
  <c r="Y3848" i="2"/>
  <c r="Y3849" i="2"/>
  <c r="Y3850" i="2"/>
  <c r="Y3851" i="2"/>
  <c r="Y3852" i="2"/>
  <c r="Y3853" i="2"/>
  <c r="Y3854" i="2"/>
  <c r="Y3855" i="2"/>
  <c r="Y3856" i="2"/>
  <c r="Y3857" i="2"/>
  <c r="Y3858" i="2"/>
  <c r="Y3859" i="2"/>
  <c r="Y3860" i="2"/>
  <c r="Y3861" i="2"/>
  <c r="Y3862" i="2"/>
  <c r="Y3863" i="2"/>
  <c r="Y3864" i="2"/>
  <c r="Y3865" i="2"/>
  <c r="Y3866" i="2"/>
  <c r="Y3867" i="2"/>
  <c r="Y3868" i="2"/>
  <c r="Y3869" i="2"/>
  <c r="Y3870" i="2"/>
  <c r="Y3871" i="2"/>
  <c r="Y3872" i="2"/>
  <c r="Y3873" i="2"/>
  <c r="Y3874" i="2"/>
  <c r="Y3875" i="2"/>
  <c r="Y3876" i="2"/>
  <c r="Y3877" i="2"/>
  <c r="Y3878" i="2"/>
  <c r="Y3879" i="2"/>
  <c r="Y3880" i="2"/>
  <c r="Y3881" i="2"/>
  <c r="Y3882" i="2"/>
  <c r="Y3883" i="2"/>
  <c r="Y3884" i="2"/>
  <c r="Y3885" i="2"/>
  <c r="Y3886" i="2"/>
  <c r="Y3887" i="2"/>
  <c r="Y3888" i="2"/>
  <c r="Y3889" i="2"/>
  <c r="Y3890" i="2"/>
  <c r="Y3891" i="2"/>
  <c r="Y3892" i="2"/>
  <c r="Y3893" i="2"/>
  <c r="Y3894" i="2"/>
  <c r="Y3895" i="2"/>
  <c r="Y3896" i="2"/>
  <c r="Y3897" i="2"/>
  <c r="Y3898" i="2"/>
  <c r="Y3899" i="2"/>
  <c r="Y3900" i="2"/>
  <c r="Y3901" i="2"/>
  <c r="Y3902" i="2"/>
  <c r="Y3903" i="2"/>
  <c r="Y3904" i="2"/>
  <c r="Y3905" i="2"/>
  <c r="Y3906" i="2"/>
  <c r="Y3907" i="2"/>
  <c r="Y3908" i="2"/>
  <c r="Y3909" i="2"/>
  <c r="Y3910" i="2"/>
  <c r="Y3911" i="2"/>
  <c r="Y3912" i="2"/>
  <c r="Y3913" i="2"/>
  <c r="Y3914" i="2"/>
  <c r="Y3915" i="2"/>
  <c r="Y3916" i="2"/>
  <c r="Y3917" i="2"/>
  <c r="Y3918" i="2"/>
  <c r="Y3919" i="2"/>
  <c r="Y3920" i="2"/>
  <c r="Y3921" i="2"/>
  <c r="Y3922" i="2"/>
  <c r="Y3923" i="2"/>
  <c r="Y3924" i="2"/>
  <c r="Y3925" i="2"/>
  <c r="Y3926" i="2"/>
  <c r="Y3927" i="2"/>
  <c r="Y3928" i="2"/>
  <c r="Y3929" i="2"/>
  <c r="Y3930" i="2"/>
  <c r="Y3931" i="2"/>
  <c r="Y3932" i="2"/>
  <c r="Y3933" i="2"/>
  <c r="Y3934" i="2"/>
  <c r="Y3935" i="2"/>
  <c r="Y3936" i="2"/>
  <c r="Y3937" i="2"/>
  <c r="Y3938" i="2"/>
  <c r="Y3939" i="2"/>
  <c r="Y3940" i="2"/>
  <c r="Y3941" i="2"/>
  <c r="Y3942" i="2"/>
  <c r="Y3943" i="2"/>
  <c r="Y3944" i="2"/>
  <c r="Y3945" i="2"/>
  <c r="Y3946" i="2"/>
  <c r="Y3947" i="2"/>
  <c r="Y3948" i="2"/>
  <c r="Y3949" i="2"/>
  <c r="Y3950" i="2"/>
  <c r="Y3951" i="2"/>
  <c r="Y3952" i="2"/>
  <c r="Y3953" i="2"/>
  <c r="Y3954" i="2"/>
  <c r="Y3955" i="2"/>
  <c r="Y3956" i="2"/>
  <c r="Y3957" i="2"/>
  <c r="Y3958" i="2"/>
  <c r="Y3959" i="2"/>
  <c r="Y3960" i="2"/>
  <c r="Y3961" i="2"/>
  <c r="Y3962" i="2"/>
  <c r="Y3963" i="2"/>
  <c r="Y3964" i="2"/>
  <c r="Y3965" i="2"/>
  <c r="Y3966" i="2"/>
  <c r="Y3967" i="2"/>
  <c r="Y3968" i="2"/>
  <c r="Y3969" i="2"/>
  <c r="Y3970" i="2"/>
  <c r="Y3971" i="2"/>
  <c r="Y3972" i="2"/>
  <c r="Y3973" i="2"/>
  <c r="Y3974" i="2"/>
  <c r="Y3975" i="2"/>
  <c r="Y3976" i="2"/>
  <c r="Y3977" i="2"/>
  <c r="Y3978" i="2"/>
  <c r="Y3979" i="2"/>
  <c r="Y3980" i="2"/>
  <c r="Y3981" i="2"/>
  <c r="Y3982" i="2"/>
  <c r="Y3983" i="2"/>
  <c r="Y3984" i="2"/>
  <c r="Y3985" i="2"/>
  <c r="Y3986" i="2"/>
  <c r="Y3987" i="2"/>
  <c r="Y3988" i="2"/>
  <c r="Y3989" i="2"/>
  <c r="Y3990" i="2"/>
  <c r="Y3991" i="2"/>
  <c r="Y3992" i="2"/>
  <c r="Y3993" i="2"/>
  <c r="Y3994" i="2"/>
  <c r="Y3995" i="2"/>
  <c r="Y3996" i="2"/>
  <c r="Y3997" i="2"/>
  <c r="Y3998" i="2"/>
  <c r="Y3999" i="2"/>
  <c r="Y4000" i="2"/>
  <c r="Y4001" i="2"/>
  <c r="Y4002" i="2"/>
  <c r="Y4003" i="2"/>
  <c r="Y4004" i="2"/>
  <c r="Y4005" i="2"/>
  <c r="Y4006" i="2"/>
  <c r="Y4007" i="2"/>
  <c r="Y4008" i="2"/>
  <c r="Y4009" i="2"/>
  <c r="Y4010" i="2"/>
  <c r="Y4011" i="2"/>
  <c r="Y4012" i="2"/>
  <c r="Y4013" i="2"/>
  <c r="Y4014" i="2"/>
  <c r="Y4015" i="2"/>
  <c r="Y4016" i="2"/>
  <c r="Y4017" i="2"/>
  <c r="Y4018" i="2"/>
  <c r="Y4019" i="2"/>
  <c r="Y4020" i="2"/>
  <c r="Y4021" i="2"/>
  <c r="Y4022" i="2"/>
  <c r="Y4023" i="2"/>
  <c r="Y4024" i="2"/>
  <c r="Y4025" i="2"/>
  <c r="Y4026" i="2"/>
  <c r="Y4027" i="2"/>
  <c r="Y4028" i="2"/>
  <c r="Y4029" i="2"/>
  <c r="Y4030" i="2"/>
  <c r="Y4031" i="2"/>
  <c r="Y4032" i="2"/>
  <c r="Y4033" i="2"/>
  <c r="Y4034" i="2"/>
  <c r="Y4035" i="2"/>
  <c r="Y4036" i="2"/>
  <c r="Y4037" i="2"/>
  <c r="Y4038" i="2"/>
  <c r="Y4039" i="2"/>
  <c r="Y4040" i="2"/>
  <c r="Y4041" i="2"/>
  <c r="Y4042" i="2"/>
  <c r="Y4043" i="2"/>
  <c r="Y4044" i="2"/>
  <c r="Y4045" i="2"/>
  <c r="Y4046" i="2"/>
  <c r="Y4047" i="2"/>
  <c r="Y4048" i="2"/>
  <c r="Y4049" i="2"/>
  <c r="Y4050" i="2"/>
  <c r="Y4051" i="2"/>
  <c r="Y4052" i="2"/>
  <c r="Y4053" i="2"/>
  <c r="Y4054" i="2"/>
  <c r="Y4055" i="2"/>
  <c r="Y4056" i="2"/>
  <c r="Y4057" i="2"/>
  <c r="Y4058" i="2"/>
  <c r="Y4059" i="2"/>
  <c r="Y4060" i="2"/>
  <c r="Y4061" i="2"/>
  <c r="Y4062" i="2"/>
  <c r="Y4063" i="2"/>
  <c r="Y4064" i="2"/>
  <c r="Y4065" i="2"/>
  <c r="Y4066" i="2"/>
  <c r="Y4067" i="2"/>
  <c r="Y4068" i="2"/>
  <c r="Y4069" i="2"/>
  <c r="Y4070" i="2"/>
  <c r="Y4071" i="2"/>
  <c r="Y4072" i="2"/>
  <c r="Y4073" i="2"/>
  <c r="Y4074" i="2"/>
  <c r="Y4075" i="2"/>
  <c r="Y4076" i="2"/>
  <c r="Y4077" i="2"/>
  <c r="Y4078" i="2"/>
  <c r="Y4079" i="2"/>
  <c r="Y4080" i="2"/>
  <c r="Y4081" i="2"/>
  <c r="Y4082" i="2"/>
  <c r="Y4083" i="2"/>
  <c r="Y4084" i="2"/>
  <c r="Y4085" i="2"/>
  <c r="Y4086" i="2"/>
  <c r="Y4087" i="2"/>
  <c r="Y4088" i="2"/>
  <c r="Y4089" i="2"/>
  <c r="Y4090" i="2"/>
  <c r="Y4091" i="2"/>
  <c r="Y4092" i="2"/>
  <c r="Y4093" i="2"/>
  <c r="Y4094" i="2"/>
  <c r="Y4095" i="2"/>
  <c r="Y4096" i="2"/>
  <c r="Y4097" i="2"/>
  <c r="Y4098" i="2"/>
  <c r="Y4099" i="2"/>
  <c r="Y4100" i="2"/>
  <c r="Y4101" i="2"/>
  <c r="Y4102" i="2"/>
  <c r="Y4103" i="2"/>
  <c r="Y4104" i="2"/>
  <c r="Y4105" i="2"/>
  <c r="Y4106" i="2"/>
  <c r="Y4107" i="2"/>
  <c r="Y4108" i="2"/>
  <c r="Y4109" i="2"/>
  <c r="Y4110" i="2"/>
  <c r="Y4111" i="2"/>
  <c r="Y4112" i="2"/>
  <c r="Y4113" i="2"/>
  <c r="Y4114" i="2"/>
  <c r="Y4115" i="2"/>
  <c r="Y4116" i="2"/>
  <c r="Y4117" i="2"/>
  <c r="Y4118" i="2"/>
  <c r="Y4119" i="2"/>
  <c r="Y4120" i="2"/>
  <c r="Y4121" i="2"/>
  <c r="Y4122" i="2"/>
  <c r="Y4123" i="2"/>
  <c r="Y4124" i="2"/>
  <c r="Y4125" i="2"/>
  <c r="Y4126" i="2"/>
  <c r="Y4127" i="2"/>
  <c r="Y4128" i="2"/>
  <c r="Y4129" i="2"/>
  <c r="Y4130" i="2"/>
  <c r="Y4131" i="2"/>
  <c r="Y4132" i="2"/>
  <c r="Y4133" i="2"/>
  <c r="Y4134" i="2"/>
  <c r="Y4135" i="2"/>
  <c r="Y4136" i="2"/>
  <c r="Y4137" i="2"/>
  <c r="Y4138" i="2"/>
  <c r="Y4139" i="2"/>
  <c r="Y4140" i="2"/>
  <c r="Y4141" i="2"/>
  <c r="Y4142" i="2"/>
  <c r="Y4143" i="2"/>
  <c r="Y4144" i="2"/>
  <c r="Y4145" i="2"/>
  <c r="Y4146" i="2"/>
  <c r="Y4147" i="2"/>
  <c r="Y4148" i="2"/>
  <c r="Y4149" i="2"/>
  <c r="Y4150" i="2"/>
  <c r="Y4151" i="2"/>
  <c r="Y4152" i="2"/>
  <c r="Y4153" i="2"/>
  <c r="Y4154" i="2"/>
  <c r="Y4155" i="2"/>
  <c r="Y4156" i="2"/>
  <c r="Y4157" i="2"/>
  <c r="Y4158" i="2"/>
  <c r="Y4159" i="2"/>
  <c r="Y4160" i="2"/>
  <c r="Y4161" i="2"/>
  <c r="Y4162" i="2"/>
  <c r="Y4163" i="2"/>
  <c r="Y4164" i="2"/>
  <c r="Y4165" i="2"/>
  <c r="Y4166" i="2"/>
  <c r="Y4167" i="2"/>
  <c r="Y4168" i="2"/>
  <c r="Y4169" i="2"/>
  <c r="Y4170" i="2"/>
  <c r="Y4171" i="2"/>
  <c r="Y4172" i="2"/>
  <c r="Y4173" i="2"/>
  <c r="Y4174" i="2"/>
  <c r="Y4175" i="2"/>
  <c r="Y4176" i="2"/>
  <c r="Y4177" i="2"/>
  <c r="Y4178" i="2"/>
  <c r="Y4179" i="2"/>
  <c r="Y4180" i="2"/>
  <c r="Y4181" i="2"/>
  <c r="Y4182" i="2"/>
  <c r="Y4183" i="2"/>
  <c r="Y4184" i="2"/>
  <c r="Y4185" i="2"/>
  <c r="Y4186" i="2"/>
  <c r="Y4187" i="2"/>
  <c r="Y4188" i="2"/>
  <c r="Y4189" i="2"/>
  <c r="Y4190" i="2"/>
  <c r="Y4191" i="2"/>
  <c r="Y4192" i="2"/>
  <c r="Y4193" i="2"/>
  <c r="Y4194" i="2"/>
  <c r="Y4195" i="2"/>
  <c r="Y4196" i="2"/>
  <c r="Y4197" i="2"/>
  <c r="Y4198" i="2"/>
  <c r="Y4199" i="2"/>
  <c r="Y4200" i="2"/>
  <c r="Y4201" i="2"/>
  <c r="Y4202" i="2"/>
  <c r="Y4203" i="2"/>
  <c r="Y4204" i="2"/>
  <c r="Y4205" i="2"/>
  <c r="Y4206" i="2"/>
  <c r="Y4207" i="2"/>
  <c r="Y4208" i="2"/>
  <c r="Y4209" i="2"/>
  <c r="Y4210" i="2"/>
  <c r="Y4211" i="2"/>
  <c r="Y4212" i="2"/>
  <c r="Y4213" i="2"/>
  <c r="Y4214" i="2"/>
  <c r="Y4215" i="2"/>
  <c r="Y4216" i="2"/>
  <c r="Y4217" i="2"/>
  <c r="Y4218" i="2"/>
  <c r="Y4219" i="2"/>
  <c r="Y4220" i="2"/>
  <c r="Y4221" i="2"/>
  <c r="Y4222" i="2"/>
  <c r="Y4223" i="2"/>
  <c r="Y4224" i="2"/>
  <c r="Y4225" i="2"/>
  <c r="Y4226" i="2"/>
  <c r="Y4227" i="2"/>
  <c r="Y4228" i="2"/>
  <c r="Y4229" i="2"/>
  <c r="Y4230" i="2"/>
  <c r="Y4231" i="2"/>
  <c r="Y4232" i="2"/>
  <c r="Y4233" i="2"/>
  <c r="Y4234" i="2"/>
  <c r="Y4235" i="2"/>
  <c r="Y4236" i="2"/>
  <c r="Y4237" i="2"/>
  <c r="Y4238" i="2"/>
  <c r="Y4239" i="2"/>
  <c r="Y4240" i="2"/>
  <c r="Y4241" i="2"/>
  <c r="Y4242" i="2"/>
  <c r="Y4243" i="2"/>
  <c r="Y4244" i="2"/>
  <c r="Y4245" i="2"/>
  <c r="Y4246" i="2"/>
  <c r="Y4247" i="2"/>
  <c r="Y4248" i="2"/>
  <c r="Y4249" i="2"/>
  <c r="Y4250" i="2"/>
  <c r="Y4251" i="2"/>
  <c r="Y4252" i="2"/>
  <c r="Y4253" i="2"/>
  <c r="Y4254" i="2"/>
  <c r="Y4255" i="2"/>
  <c r="Y4256" i="2"/>
  <c r="Y4257" i="2"/>
  <c r="Y4258" i="2"/>
  <c r="Y4259" i="2"/>
  <c r="Y4260" i="2"/>
  <c r="Y4261" i="2"/>
  <c r="Y4262" i="2"/>
  <c r="Y4263" i="2"/>
  <c r="Y4264" i="2"/>
  <c r="Y4265" i="2"/>
  <c r="Y4266" i="2"/>
  <c r="Y4267" i="2"/>
  <c r="Y4268" i="2"/>
  <c r="Y4269" i="2"/>
  <c r="Y4270" i="2"/>
  <c r="Y4271" i="2"/>
  <c r="Y4272" i="2"/>
  <c r="Y4273" i="2"/>
  <c r="Y4274" i="2"/>
  <c r="Y4275" i="2"/>
  <c r="Y4276" i="2"/>
  <c r="Y4277" i="2"/>
  <c r="Y4278" i="2"/>
  <c r="Y4279" i="2"/>
  <c r="Y4280" i="2"/>
  <c r="Y4281" i="2"/>
  <c r="Y4282" i="2"/>
  <c r="Y4283" i="2"/>
  <c r="Y4284" i="2"/>
  <c r="Y4285" i="2"/>
  <c r="Y4286" i="2"/>
  <c r="Y4287" i="2"/>
  <c r="Y4288" i="2"/>
  <c r="Y4289" i="2"/>
  <c r="Y4290" i="2"/>
  <c r="Y4291" i="2"/>
  <c r="Y4292" i="2"/>
  <c r="Y4293" i="2"/>
  <c r="Y4294" i="2"/>
  <c r="Y4295" i="2"/>
  <c r="Y4296" i="2"/>
  <c r="Y4297" i="2"/>
  <c r="Y4298" i="2"/>
  <c r="Y4299" i="2"/>
  <c r="Y4300" i="2"/>
  <c r="Y4301" i="2"/>
  <c r="Y4302" i="2"/>
  <c r="Y4303" i="2"/>
  <c r="Y4304" i="2"/>
  <c r="Y4305" i="2"/>
  <c r="Y4306" i="2"/>
  <c r="Y4307" i="2"/>
  <c r="Y4308" i="2"/>
  <c r="Y4309" i="2"/>
  <c r="Y4310" i="2"/>
  <c r="Y4311" i="2"/>
  <c r="Y4312" i="2"/>
  <c r="Y4313" i="2"/>
  <c r="Y4314" i="2"/>
  <c r="Y4315" i="2"/>
  <c r="Y4316" i="2"/>
  <c r="Y4317" i="2"/>
  <c r="Y4318" i="2"/>
  <c r="Y4319" i="2"/>
  <c r="Y4320" i="2"/>
  <c r="Y4321" i="2"/>
  <c r="Y4322" i="2"/>
  <c r="Y4323" i="2"/>
  <c r="Y4324" i="2"/>
  <c r="Y4325" i="2"/>
  <c r="Y4326" i="2"/>
  <c r="Y4327" i="2"/>
  <c r="Y4328" i="2"/>
  <c r="Y4329" i="2"/>
  <c r="Y4330" i="2"/>
  <c r="Y4331" i="2"/>
  <c r="Y4332" i="2"/>
  <c r="Y4333" i="2"/>
  <c r="Y4334" i="2"/>
  <c r="Y4335" i="2"/>
  <c r="Y4336" i="2"/>
  <c r="Y4337" i="2"/>
  <c r="Y4338" i="2"/>
  <c r="Y4339" i="2"/>
  <c r="Y4340" i="2"/>
  <c r="Y4341" i="2"/>
  <c r="Y4342" i="2"/>
  <c r="Y4343" i="2"/>
  <c r="Y4344" i="2"/>
  <c r="Y4345" i="2"/>
  <c r="Y4346" i="2"/>
  <c r="Y4347" i="2"/>
  <c r="Y4348" i="2"/>
  <c r="Y4349" i="2"/>
  <c r="Y4350" i="2"/>
  <c r="Y4351" i="2"/>
  <c r="Y4352" i="2"/>
  <c r="Y4353" i="2"/>
  <c r="Y4354" i="2"/>
  <c r="Y4355" i="2"/>
  <c r="Y4356" i="2"/>
  <c r="Y4357" i="2"/>
  <c r="Y4358" i="2"/>
  <c r="Y4359" i="2"/>
  <c r="Y4360" i="2"/>
  <c r="Y4361" i="2"/>
  <c r="Y4362" i="2"/>
  <c r="Y4363" i="2"/>
  <c r="Y4364" i="2"/>
  <c r="Y4365" i="2"/>
  <c r="Y4366" i="2"/>
  <c r="Y4367" i="2"/>
  <c r="Y4368" i="2"/>
  <c r="Y4369" i="2"/>
  <c r="Y4370" i="2"/>
  <c r="Y4371" i="2"/>
  <c r="Y4372" i="2"/>
  <c r="Y4373" i="2"/>
  <c r="Y4374" i="2"/>
  <c r="Y4375" i="2"/>
  <c r="Y4376" i="2"/>
  <c r="Y4377" i="2"/>
  <c r="Y4378" i="2"/>
  <c r="Y4379" i="2"/>
  <c r="Y4380" i="2"/>
  <c r="Y4381" i="2"/>
  <c r="Y4382" i="2"/>
  <c r="Y4383" i="2"/>
  <c r="Y4384" i="2"/>
  <c r="Y4385" i="2"/>
  <c r="Y4386" i="2"/>
  <c r="Y4387" i="2"/>
  <c r="Y4388" i="2"/>
  <c r="Y4389" i="2"/>
  <c r="Y4390" i="2"/>
  <c r="Y4391" i="2"/>
  <c r="Y4392" i="2"/>
  <c r="Y4393" i="2"/>
  <c r="Y4394" i="2"/>
  <c r="Y4395" i="2"/>
  <c r="Y4396" i="2"/>
  <c r="Y4397" i="2"/>
  <c r="Y4398" i="2"/>
  <c r="Y4399" i="2"/>
  <c r="Y4400" i="2"/>
  <c r="Y4401" i="2"/>
  <c r="Y4402" i="2"/>
  <c r="Y4403" i="2"/>
  <c r="Y4404" i="2"/>
  <c r="Y4405" i="2"/>
  <c r="Y4406" i="2"/>
  <c r="Y4407" i="2"/>
  <c r="Y4408" i="2"/>
  <c r="Y4409" i="2"/>
  <c r="Y4410" i="2"/>
  <c r="Y4411" i="2"/>
  <c r="Y4412" i="2"/>
  <c r="Y4413" i="2"/>
  <c r="Y4414" i="2"/>
  <c r="Y4415" i="2"/>
  <c r="Y4416" i="2"/>
  <c r="Y4417" i="2"/>
  <c r="Y4418" i="2"/>
  <c r="Y4419" i="2"/>
  <c r="Y4420" i="2"/>
  <c r="Y4421" i="2"/>
  <c r="Y4422" i="2"/>
  <c r="Y4423" i="2"/>
  <c r="Y4424" i="2"/>
  <c r="Y4425" i="2"/>
  <c r="Y4426" i="2"/>
  <c r="Y4427" i="2"/>
  <c r="Y4428" i="2"/>
  <c r="Y4429" i="2"/>
  <c r="Y4430" i="2"/>
  <c r="Y4431" i="2"/>
  <c r="Y4432" i="2"/>
  <c r="Y4433" i="2"/>
  <c r="Y4434" i="2"/>
  <c r="Y4435" i="2"/>
  <c r="Y4436" i="2"/>
  <c r="Y4437" i="2"/>
  <c r="Y4438" i="2"/>
  <c r="Y4439" i="2"/>
  <c r="Y4440" i="2"/>
  <c r="Y4441" i="2"/>
  <c r="Y4442" i="2"/>
  <c r="Y4443" i="2"/>
  <c r="Y4444" i="2"/>
  <c r="Y4445" i="2"/>
  <c r="Y4446" i="2"/>
  <c r="Y4447" i="2"/>
  <c r="Y4448" i="2"/>
  <c r="Y4449" i="2"/>
  <c r="Y4450" i="2"/>
  <c r="Y4451" i="2"/>
  <c r="Y4452" i="2"/>
  <c r="Y4453" i="2"/>
  <c r="Y4454" i="2"/>
  <c r="Y4455" i="2"/>
  <c r="Y4456" i="2"/>
  <c r="Y4457" i="2"/>
  <c r="Y4458" i="2"/>
  <c r="Y4459" i="2"/>
  <c r="Y4460" i="2"/>
  <c r="Y4461" i="2"/>
  <c r="Y4462" i="2"/>
  <c r="Y4463" i="2"/>
  <c r="Y4464" i="2"/>
  <c r="Y4465" i="2"/>
  <c r="Y4466" i="2"/>
  <c r="Y4467" i="2"/>
  <c r="Y4468" i="2"/>
  <c r="Y4469" i="2"/>
  <c r="Y4470" i="2"/>
  <c r="Y4471" i="2"/>
  <c r="Y4472" i="2"/>
  <c r="Y4473" i="2"/>
  <c r="Y4474" i="2"/>
  <c r="Y4475" i="2"/>
  <c r="Y4476" i="2"/>
  <c r="Y4477" i="2"/>
  <c r="Y4478" i="2"/>
  <c r="Y4479" i="2"/>
  <c r="Y4480" i="2"/>
  <c r="Y4481" i="2"/>
  <c r="Y4482" i="2"/>
  <c r="Y4483" i="2"/>
  <c r="Y4484" i="2"/>
  <c r="Y4485" i="2"/>
  <c r="Y4486" i="2"/>
  <c r="Y4487" i="2"/>
  <c r="Y4488" i="2"/>
  <c r="Y4489" i="2"/>
  <c r="Y4490" i="2"/>
  <c r="Y4491" i="2"/>
  <c r="Y4492" i="2"/>
  <c r="Y4493" i="2"/>
  <c r="Y4494" i="2"/>
  <c r="Y4495" i="2"/>
  <c r="Y4496" i="2"/>
  <c r="Y4497" i="2"/>
  <c r="Y4498" i="2"/>
  <c r="Y4499" i="2"/>
  <c r="Y4500" i="2"/>
  <c r="Y4501" i="2"/>
  <c r="Y4502" i="2"/>
  <c r="Y4503" i="2"/>
  <c r="Y4504" i="2"/>
  <c r="Y4505" i="2"/>
  <c r="Y4506" i="2"/>
  <c r="Y4507" i="2"/>
  <c r="Y4508" i="2"/>
  <c r="Y4509" i="2"/>
  <c r="Y4510" i="2"/>
  <c r="Y4511" i="2"/>
  <c r="Y4512" i="2"/>
  <c r="Y4513" i="2"/>
  <c r="Y4514" i="2"/>
  <c r="Y4515" i="2"/>
  <c r="Y4516" i="2"/>
  <c r="Y4517" i="2"/>
  <c r="Y4518" i="2"/>
  <c r="Y4519" i="2"/>
  <c r="Y4520" i="2"/>
  <c r="Y4521" i="2"/>
  <c r="Y4522" i="2"/>
  <c r="Y4523" i="2"/>
  <c r="Y4524" i="2"/>
  <c r="Y4525" i="2"/>
  <c r="Y4526" i="2"/>
  <c r="Y4527" i="2"/>
  <c r="Y4528" i="2"/>
  <c r="Y4529" i="2"/>
  <c r="Y4530" i="2"/>
  <c r="Y4531" i="2"/>
  <c r="Y4532" i="2"/>
  <c r="Y4533" i="2"/>
  <c r="Y4534" i="2"/>
  <c r="Y4535" i="2"/>
  <c r="Y4536" i="2"/>
  <c r="Y4537" i="2"/>
  <c r="Y4538" i="2"/>
  <c r="Y4539" i="2"/>
  <c r="Y4540" i="2"/>
  <c r="Y4541" i="2"/>
  <c r="Y4542" i="2"/>
  <c r="Y4543" i="2"/>
  <c r="Y4544" i="2"/>
  <c r="Y4545" i="2"/>
  <c r="Y4546" i="2"/>
  <c r="Y4547" i="2"/>
  <c r="Y4548" i="2"/>
  <c r="Y4549" i="2"/>
  <c r="Y4550" i="2"/>
  <c r="Y4551" i="2"/>
  <c r="Y4552" i="2"/>
  <c r="Y4553" i="2"/>
  <c r="Y4554" i="2"/>
  <c r="Y4555" i="2"/>
  <c r="Y4556" i="2"/>
  <c r="Y4557" i="2"/>
  <c r="Y4558" i="2"/>
  <c r="Y4559" i="2"/>
  <c r="Y4560" i="2"/>
  <c r="Y4561" i="2"/>
  <c r="Y4562" i="2"/>
  <c r="Y4563" i="2"/>
  <c r="Y4564" i="2"/>
  <c r="Y4565" i="2"/>
  <c r="Y4566" i="2"/>
  <c r="Y4567" i="2"/>
  <c r="Y4568" i="2"/>
  <c r="Y4569" i="2"/>
  <c r="Y4570" i="2"/>
  <c r="Y4571" i="2"/>
  <c r="Y4572" i="2"/>
  <c r="Y4573" i="2"/>
  <c r="Y4574" i="2"/>
  <c r="Y4575" i="2"/>
  <c r="Y4576" i="2"/>
  <c r="Y4577" i="2"/>
  <c r="Y4578" i="2"/>
  <c r="Y4579" i="2"/>
  <c r="Y4580" i="2"/>
  <c r="Y4581" i="2"/>
  <c r="Y4582" i="2"/>
  <c r="Y4583" i="2"/>
  <c r="Y4584" i="2"/>
  <c r="Y4585" i="2"/>
  <c r="Y4586" i="2"/>
  <c r="Y4587" i="2"/>
  <c r="Y4588" i="2"/>
  <c r="Y4589" i="2"/>
  <c r="Y4590" i="2"/>
  <c r="Y4591" i="2"/>
  <c r="Y4592" i="2"/>
  <c r="Y4593" i="2"/>
  <c r="Y4594" i="2"/>
  <c r="Y4595" i="2"/>
  <c r="Y4596" i="2"/>
  <c r="Y4597" i="2"/>
  <c r="Y4598" i="2"/>
  <c r="Y4599" i="2"/>
  <c r="Y4600" i="2"/>
  <c r="Y4601" i="2"/>
  <c r="Y4602" i="2"/>
  <c r="Y4603" i="2"/>
  <c r="Y4604" i="2"/>
  <c r="Y4605" i="2"/>
  <c r="Y4606" i="2"/>
  <c r="Y4607" i="2"/>
  <c r="Y4608" i="2"/>
  <c r="Y4609" i="2"/>
  <c r="Y4610" i="2"/>
  <c r="Y4611" i="2"/>
  <c r="Y4612" i="2"/>
  <c r="Y4613" i="2"/>
  <c r="Y4614" i="2"/>
  <c r="Y4615" i="2"/>
  <c r="Y4616" i="2"/>
  <c r="Y4617" i="2"/>
  <c r="Y4618" i="2"/>
  <c r="Y4619" i="2"/>
  <c r="Y4620" i="2"/>
  <c r="Y4621" i="2"/>
  <c r="Y4622" i="2"/>
  <c r="Y4623" i="2"/>
  <c r="Y4624" i="2"/>
  <c r="Y4625" i="2"/>
  <c r="Y4626" i="2"/>
  <c r="Y4627" i="2"/>
  <c r="Y4628" i="2"/>
  <c r="Y4629" i="2"/>
  <c r="Y4630" i="2"/>
  <c r="Y4631" i="2"/>
  <c r="Y4632" i="2"/>
  <c r="Y4633" i="2"/>
  <c r="Y4634" i="2"/>
  <c r="Y4635" i="2"/>
  <c r="Y4636" i="2"/>
  <c r="Y4637" i="2"/>
  <c r="Y4638" i="2"/>
  <c r="Y4639" i="2"/>
  <c r="Y4640" i="2"/>
  <c r="Y4641" i="2"/>
  <c r="Y4642" i="2"/>
  <c r="Y4643" i="2"/>
  <c r="Y4644" i="2"/>
  <c r="Y4645" i="2"/>
  <c r="Y4646" i="2"/>
  <c r="Y4647" i="2"/>
  <c r="Y4648" i="2"/>
  <c r="Y4649" i="2"/>
  <c r="Y4650" i="2"/>
  <c r="Y4651" i="2"/>
  <c r="Y4652" i="2"/>
  <c r="Y4653" i="2"/>
  <c r="Y4654" i="2"/>
  <c r="Y4655" i="2"/>
  <c r="Y4656" i="2"/>
  <c r="Y4657" i="2"/>
  <c r="Y4658" i="2"/>
  <c r="Y4659" i="2"/>
  <c r="Y4660" i="2"/>
  <c r="Y4661" i="2"/>
  <c r="Y4662" i="2"/>
  <c r="Y4663" i="2"/>
  <c r="Y4664" i="2"/>
  <c r="Y4665" i="2"/>
  <c r="Y4666" i="2"/>
  <c r="Y4667" i="2"/>
  <c r="Y4668" i="2"/>
  <c r="Y4669" i="2"/>
  <c r="Y4670" i="2"/>
  <c r="Y4671" i="2"/>
  <c r="Y4672" i="2"/>
  <c r="Y4673" i="2"/>
  <c r="Y4674" i="2"/>
  <c r="Y4675" i="2"/>
  <c r="Y4676" i="2"/>
  <c r="Y4677" i="2"/>
  <c r="Y4678" i="2"/>
  <c r="Y4679" i="2"/>
  <c r="Y4680" i="2"/>
  <c r="Y4681" i="2"/>
  <c r="Y4682" i="2"/>
  <c r="Y4683" i="2"/>
  <c r="Y4684" i="2"/>
  <c r="Y4685" i="2"/>
  <c r="Y4686" i="2"/>
  <c r="Y4687" i="2"/>
  <c r="Y4688" i="2"/>
  <c r="Y4689" i="2"/>
  <c r="Y4690" i="2"/>
  <c r="Y4691" i="2"/>
  <c r="Y4692" i="2"/>
  <c r="Y4693" i="2"/>
  <c r="Y4694" i="2"/>
  <c r="Y4695" i="2"/>
  <c r="Y4696" i="2"/>
  <c r="Y4697" i="2"/>
  <c r="Y4698" i="2"/>
  <c r="Y4699" i="2"/>
  <c r="Y4700" i="2"/>
  <c r="Y4701" i="2"/>
  <c r="Y4702" i="2"/>
  <c r="Y4703" i="2"/>
  <c r="Y4704" i="2"/>
  <c r="Y4705" i="2"/>
  <c r="Y4706" i="2"/>
  <c r="Y4707" i="2"/>
  <c r="Y4708" i="2"/>
  <c r="Y4709" i="2"/>
  <c r="Y4710" i="2"/>
  <c r="Y4711" i="2"/>
  <c r="Y4712" i="2"/>
  <c r="Y4713" i="2"/>
  <c r="Y4714" i="2"/>
  <c r="Y4715" i="2"/>
  <c r="Y4716" i="2"/>
  <c r="Y4717" i="2"/>
  <c r="Y4718" i="2"/>
  <c r="Y4719" i="2"/>
  <c r="Y4720" i="2"/>
  <c r="Y4721" i="2"/>
  <c r="Y4722" i="2"/>
  <c r="Y4723" i="2"/>
  <c r="Y4724" i="2"/>
  <c r="Y4725" i="2"/>
  <c r="Y4726" i="2"/>
  <c r="Y4727" i="2"/>
  <c r="Y4728" i="2"/>
  <c r="Y4729" i="2"/>
  <c r="Y4730" i="2"/>
  <c r="Y4731" i="2"/>
  <c r="Y4732" i="2"/>
  <c r="Y4733" i="2"/>
  <c r="Y4734" i="2"/>
  <c r="Y4735" i="2"/>
  <c r="Y4736" i="2"/>
  <c r="Y4737" i="2"/>
  <c r="Y4738" i="2"/>
  <c r="Y4739" i="2"/>
  <c r="Y4740" i="2"/>
  <c r="Y4741" i="2"/>
  <c r="Y4742" i="2"/>
  <c r="Y4743" i="2"/>
  <c r="Y4744" i="2"/>
  <c r="Y4745" i="2"/>
  <c r="Y4746" i="2"/>
  <c r="Y4747" i="2"/>
  <c r="Y4748" i="2"/>
  <c r="Y4749" i="2"/>
  <c r="Y4750" i="2"/>
  <c r="Y4751" i="2"/>
  <c r="Y4752" i="2"/>
  <c r="Y4753" i="2"/>
  <c r="Y4754" i="2"/>
  <c r="Y4755" i="2"/>
  <c r="Y4756" i="2"/>
  <c r="Y4757" i="2"/>
  <c r="Y4758" i="2"/>
  <c r="Y4759" i="2"/>
  <c r="Y4760" i="2"/>
  <c r="Y4761" i="2"/>
  <c r="Y4762" i="2"/>
  <c r="Y4763" i="2"/>
  <c r="Y4764" i="2"/>
  <c r="Y4765" i="2"/>
  <c r="Y4766" i="2"/>
  <c r="Y4767" i="2"/>
  <c r="Y4768" i="2"/>
  <c r="Y4769" i="2"/>
  <c r="Y4770" i="2"/>
  <c r="Y4771" i="2"/>
  <c r="Y4772" i="2"/>
  <c r="Y4773" i="2"/>
  <c r="Y4774" i="2"/>
  <c r="Y4775" i="2"/>
  <c r="Y4776" i="2"/>
  <c r="Y4777" i="2"/>
  <c r="Y4778" i="2"/>
  <c r="Y4779" i="2"/>
  <c r="Y4780" i="2"/>
  <c r="Y4781" i="2"/>
  <c r="Y4782" i="2"/>
  <c r="Y4783" i="2"/>
  <c r="Y4784" i="2"/>
  <c r="Y4785" i="2"/>
  <c r="Y4786" i="2"/>
  <c r="Y4787" i="2"/>
  <c r="Y4788" i="2"/>
  <c r="Y4789" i="2"/>
  <c r="Y4790" i="2"/>
  <c r="Y4791" i="2"/>
  <c r="Y4792" i="2"/>
  <c r="Y4793" i="2"/>
  <c r="Y4794" i="2"/>
  <c r="Y4795" i="2"/>
  <c r="Y4796" i="2"/>
  <c r="Y4797" i="2"/>
  <c r="Y4798" i="2"/>
  <c r="Y4799" i="2"/>
  <c r="Y4800" i="2"/>
  <c r="Y4801" i="2"/>
  <c r="Y4802" i="2"/>
  <c r="Y4803" i="2"/>
  <c r="Y4804" i="2"/>
  <c r="Y4805" i="2"/>
  <c r="Y4806" i="2"/>
  <c r="Y4807" i="2"/>
  <c r="Y4808" i="2"/>
  <c r="Y4809" i="2"/>
  <c r="Y4810" i="2"/>
  <c r="Y4811" i="2"/>
  <c r="Y4812" i="2"/>
  <c r="Y4813" i="2"/>
  <c r="Y4814" i="2"/>
  <c r="Y4815" i="2"/>
  <c r="Y4816" i="2"/>
  <c r="Y4817" i="2"/>
  <c r="Y4818" i="2"/>
  <c r="Y4819" i="2"/>
  <c r="Y4820" i="2"/>
  <c r="Y4821" i="2"/>
  <c r="Y4822" i="2"/>
  <c r="Y4823" i="2"/>
  <c r="Y4824" i="2"/>
  <c r="Y4825" i="2"/>
  <c r="Y4826" i="2"/>
  <c r="Y4827" i="2"/>
  <c r="Y4828" i="2"/>
  <c r="Y4829" i="2"/>
  <c r="Y4830" i="2"/>
  <c r="Y4831" i="2"/>
  <c r="Y4832" i="2"/>
  <c r="Y4833" i="2"/>
  <c r="Y4834" i="2"/>
  <c r="Y4835" i="2"/>
  <c r="Y4836" i="2"/>
  <c r="Y4837" i="2"/>
  <c r="Y4838" i="2"/>
  <c r="Y4839" i="2"/>
  <c r="Y4840" i="2"/>
  <c r="Y4841" i="2"/>
  <c r="Y4842" i="2"/>
  <c r="Y4843" i="2"/>
  <c r="Y4844" i="2"/>
  <c r="Y4845" i="2"/>
  <c r="Y4846" i="2"/>
  <c r="Y4847" i="2"/>
  <c r="Y4848" i="2"/>
  <c r="Y4849" i="2"/>
  <c r="Y4850" i="2"/>
  <c r="Y4851" i="2"/>
  <c r="Y4852" i="2"/>
  <c r="Y4853" i="2"/>
  <c r="Y4854" i="2"/>
  <c r="Y4855" i="2"/>
  <c r="Y4856" i="2"/>
  <c r="Y4857" i="2"/>
  <c r="Y4858" i="2"/>
  <c r="Y4859" i="2"/>
  <c r="Y4860" i="2"/>
  <c r="Y4861" i="2"/>
  <c r="Y4862" i="2"/>
  <c r="Y4863" i="2"/>
  <c r="Y4864" i="2"/>
  <c r="Y4865" i="2"/>
  <c r="Y4866" i="2"/>
  <c r="Y4867" i="2"/>
  <c r="Y4868" i="2"/>
  <c r="Y4869" i="2"/>
  <c r="Y4870" i="2"/>
  <c r="Y4871" i="2"/>
  <c r="Y4872" i="2"/>
  <c r="Y4873" i="2"/>
  <c r="Y4874" i="2"/>
  <c r="Y4875" i="2"/>
  <c r="Y4876" i="2"/>
  <c r="Y4877" i="2"/>
  <c r="Y4878" i="2"/>
  <c r="Y4879" i="2"/>
  <c r="Y4880" i="2"/>
  <c r="Y4881" i="2"/>
  <c r="Y4882" i="2"/>
  <c r="Y4883" i="2"/>
  <c r="Y4884" i="2"/>
  <c r="Y4885" i="2"/>
  <c r="Y4886" i="2"/>
  <c r="Y4887" i="2"/>
  <c r="Y4888" i="2"/>
  <c r="Y4889" i="2"/>
  <c r="Y4890" i="2"/>
  <c r="Y4891" i="2"/>
  <c r="Y4892" i="2"/>
  <c r="Y4893" i="2"/>
  <c r="Y4894" i="2"/>
  <c r="Y4895" i="2"/>
  <c r="Y4896" i="2"/>
  <c r="Y4897" i="2"/>
  <c r="Y4898" i="2"/>
  <c r="Y4899" i="2"/>
  <c r="Y4900" i="2"/>
  <c r="Y4901" i="2"/>
  <c r="Y4902" i="2"/>
  <c r="Y4903" i="2"/>
  <c r="Y4904" i="2"/>
  <c r="Y4905" i="2"/>
  <c r="Y4906" i="2"/>
  <c r="Y4907" i="2"/>
  <c r="Y4908" i="2"/>
  <c r="Y4909" i="2"/>
  <c r="Y4910" i="2"/>
  <c r="Y4911" i="2"/>
  <c r="Y4912" i="2"/>
  <c r="Y4913" i="2"/>
  <c r="Y4914" i="2"/>
  <c r="Y4915" i="2"/>
  <c r="Y4916" i="2"/>
  <c r="Y4917" i="2"/>
  <c r="Y4918" i="2"/>
  <c r="Y4919" i="2"/>
  <c r="Y4920" i="2"/>
  <c r="Y4921" i="2"/>
  <c r="Y4922" i="2"/>
  <c r="Y4923" i="2"/>
  <c r="Y4924" i="2"/>
  <c r="Y4925" i="2"/>
  <c r="Y4926" i="2"/>
  <c r="Y4927" i="2"/>
  <c r="Y4928" i="2"/>
  <c r="Y4929" i="2"/>
  <c r="Y4930" i="2"/>
  <c r="Y4931" i="2"/>
  <c r="Y4932" i="2"/>
  <c r="Y4933" i="2"/>
  <c r="Y4934" i="2"/>
  <c r="Y4935" i="2"/>
  <c r="Y4936" i="2"/>
  <c r="Y4937" i="2"/>
  <c r="Y4938" i="2"/>
  <c r="Y4939" i="2"/>
  <c r="Y4940" i="2"/>
  <c r="Y4941" i="2"/>
  <c r="Y4942" i="2"/>
  <c r="Y4943" i="2"/>
  <c r="Y4944" i="2"/>
  <c r="Y4945" i="2"/>
  <c r="Y4946" i="2"/>
  <c r="Y4947" i="2"/>
  <c r="Y4948" i="2"/>
  <c r="Y4949" i="2"/>
  <c r="Y4950" i="2"/>
  <c r="Y4951" i="2"/>
  <c r="Y4952" i="2"/>
  <c r="Y4953" i="2"/>
  <c r="Y4954" i="2"/>
  <c r="Y4955" i="2"/>
  <c r="Y4956" i="2"/>
  <c r="Y4957" i="2"/>
  <c r="Y4958" i="2"/>
  <c r="Y4959" i="2"/>
  <c r="Y4960" i="2"/>
  <c r="Y4961" i="2"/>
  <c r="Y4962" i="2"/>
  <c r="Y4963" i="2"/>
  <c r="Y4964" i="2"/>
  <c r="Y4965" i="2"/>
  <c r="Y4966" i="2"/>
  <c r="Y4967" i="2"/>
  <c r="Y4968" i="2"/>
  <c r="Y4969" i="2"/>
  <c r="Y4970" i="2"/>
  <c r="Y4971" i="2"/>
  <c r="Y4972" i="2"/>
  <c r="Y4973" i="2"/>
  <c r="Y4974" i="2"/>
  <c r="Y4975" i="2"/>
  <c r="Y4976" i="2"/>
  <c r="Y4977" i="2"/>
  <c r="Y4978" i="2"/>
  <c r="Y4979" i="2"/>
  <c r="Y4980" i="2"/>
  <c r="Y4981" i="2"/>
  <c r="Y4982" i="2"/>
  <c r="Y4983" i="2"/>
  <c r="Y4984" i="2"/>
  <c r="Y4985" i="2"/>
  <c r="Y4986" i="2"/>
  <c r="Y4987" i="2"/>
  <c r="Y4988" i="2"/>
  <c r="Y4989" i="2"/>
  <c r="Y4990" i="2"/>
  <c r="Y4991" i="2"/>
  <c r="Y4992" i="2"/>
  <c r="Y4993" i="2"/>
  <c r="Y4994" i="2"/>
  <c r="Y4995" i="2"/>
  <c r="Y4996" i="2"/>
  <c r="Y4997" i="2"/>
  <c r="Y4998" i="2"/>
  <c r="Y4999" i="2"/>
  <c r="Y5000" i="2"/>
  <c r="Y5001" i="2"/>
  <c r="Y5002" i="2"/>
  <c r="Y5003" i="2"/>
  <c r="Y5004" i="2"/>
  <c r="Y5005" i="2"/>
  <c r="Y5006" i="2"/>
  <c r="Y5007" i="2"/>
  <c r="Y5008" i="2"/>
  <c r="Y5009" i="2"/>
  <c r="Y5010" i="2"/>
  <c r="Y5011" i="2"/>
  <c r="Y5012" i="2"/>
  <c r="Y5013" i="2"/>
  <c r="Y5014" i="2"/>
  <c r="Y5015" i="2"/>
  <c r="Y5016" i="2"/>
  <c r="Y5017" i="2"/>
  <c r="Y5018" i="2"/>
  <c r="Y5019" i="2"/>
  <c r="Y5020" i="2"/>
  <c r="Y5021" i="2"/>
  <c r="Y5022" i="2"/>
  <c r="Y5023" i="2"/>
  <c r="Y5024" i="2"/>
  <c r="Y5025" i="2"/>
  <c r="Y5026" i="2"/>
  <c r="Y5027" i="2"/>
  <c r="Y5028" i="2"/>
  <c r="Y5029" i="2"/>
  <c r="Y5030" i="2"/>
  <c r="Y5031" i="2"/>
  <c r="Y5032" i="2"/>
  <c r="Y5033" i="2"/>
  <c r="Y5034" i="2"/>
  <c r="Y5035" i="2"/>
  <c r="Y5036" i="2"/>
  <c r="Y5037" i="2"/>
  <c r="Y5038" i="2"/>
  <c r="Y5039" i="2"/>
  <c r="Y5040" i="2"/>
  <c r="Y5041" i="2"/>
  <c r="Y5042" i="2"/>
  <c r="Y5043" i="2"/>
  <c r="Y5044" i="2"/>
  <c r="Y5045" i="2"/>
  <c r="Y5046" i="2"/>
  <c r="Y5047" i="2"/>
  <c r="Y5048" i="2"/>
  <c r="Y5049" i="2"/>
  <c r="Y5050" i="2"/>
  <c r="Y5051" i="2"/>
  <c r="Y5052" i="2"/>
  <c r="Y5053" i="2"/>
  <c r="Y5054" i="2"/>
  <c r="Y5055" i="2"/>
  <c r="Y5056" i="2"/>
  <c r="Y5057" i="2"/>
  <c r="Y5058" i="2"/>
  <c r="Y5059" i="2"/>
  <c r="Y5060" i="2"/>
  <c r="Y5061" i="2"/>
  <c r="Y5062" i="2"/>
  <c r="Y5063" i="2"/>
  <c r="Y5064" i="2"/>
  <c r="Y5065" i="2"/>
  <c r="Y5066" i="2"/>
  <c r="Y5067" i="2"/>
  <c r="Y5068" i="2"/>
  <c r="Y5069" i="2"/>
  <c r="Y5070" i="2"/>
  <c r="Y5071" i="2"/>
  <c r="Y5072" i="2"/>
  <c r="Y5073" i="2"/>
  <c r="Y5074" i="2"/>
  <c r="Y5075" i="2"/>
  <c r="Y5076" i="2"/>
  <c r="Y5077" i="2"/>
  <c r="Y5078" i="2"/>
  <c r="Y5079" i="2"/>
  <c r="Y5080" i="2"/>
  <c r="Y5081" i="2"/>
  <c r="Y5082" i="2"/>
  <c r="Y5083" i="2"/>
  <c r="Y5084" i="2"/>
  <c r="Y5085" i="2"/>
  <c r="Y5086" i="2"/>
  <c r="Y5087" i="2"/>
  <c r="Y5088" i="2"/>
  <c r="Y5089" i="2"/>
  <c r="Y5090" i="2"/>
  <c r="Y5091" i="2"/>
  <c r="Y5092" i="2"/>
  <c r="Y5093" i="2"/>
  <c r="Y5094" i="2"/>
  <c r="Y5095" i="2"/>
  <c r="Y5096" i="2"/>
  <c r="Y5097" i="2"/>
  <c r="Y5098" i="2"/>
  <c r="Y5099" i="2"/>
  <c r="Y5100" i="2"/>
  <c r="Y5101" i="2"/>
  <c r="Y5102" i="2"/>
  <c r="Y5103" i="2"/>
  <c r="Y5104" i="2"/>
  <c r="Y5105" i="2"/>
  <c r="Y5106" i="2"/>
  <c r="Y5107" i="2"/>
  <c r="Y5108" i="2"/>
  <c r="Y5109" i="2"/>
  <c r="Y5110" i="2"/>
  <c r="Y5111" i="2"/>
  <c r="Y5112" i="2"/>
  <c r="Y5113" i="2"/>
  <c r="Y5114" i="2"/>
  <c r="Y5115" i="2"/>
  <c r="Y5116" i="2"/>
  <c r="Y5117" i="2"/>
  <c r="Y5118" i="2"/>
  <c r="Y5119" i="2"/>
  <c r="Y5120" i="2"/>
  <c r="Y5121" i="2"/>
  <c r="Y5122" i="2"/>
  <c r="Y5123" i="2"/>
  <c r="Y5124" i="2"/>
  <c r="Y5125" i="2"/>
  <c r="Y5126" i="2"/>
  <c r="Y5127" i="2"/>
  <c r="Y5128" i="2"/>
  <c r="Y5129" i="2"/>
  <c r="Y5130" i="2"/>
  <c r="Y5131" i="2"/>
  <c r="Y5132" i="2"/>
  <c r="Y5133" i="2"/>
  <c r="Y5134" i="2"/>
  <c r="Y5135" i="2"/>
  <c r="Y5136" i="2"/>
  <c r="Y5137" i="2"/>
  <c r="Y5138" i="2"/>
  <c r="Y5139" i="2"/>
  <c r="Y5140" i="2"/>
  <c r="Y5141" i="2"/>
  <c r="Y5142" i="2"/>
  <c r="Y5143" i="2"/>
  <c r="Y5144" i="2"/>
  <c r="Y5145" i="2"/>
  <c r="Y5146" i="2"/>
  <c r="Y5147" i="2"/>
  <c r="Y5148" i="2"/>
  <c r="Y5149" i="2"/>
  <c r="Y5150" i="2"/>
  <c r="Y5151" i="2"/>
  <c r="Y5152" i="2"/>
  <c r="Y5153" i="2"/>
  <c r="Y5154" i="2"/>
  <c r="Y5155" i="2"/>
  <c r="Y5156" i="2"/>
  <c r="Y5157" i="2"/>
  <c r="Y5158" i="2"/>
  <c r="Y5159" i="2"/>
  <c r="Y5160" i="2"/>
  <c r="Y5161" i="2"/>
  <c r="Y5162" i="2"/>
  <c r="Y5163" i="2"/>
  <c r="Y5164" i="2"/>
  <c r="Y5165" i="2"/>
  <c r="Y5166" i="2"/>
  <c r="Y5167" i="2"/>
  <c r="Y5168" i="2"/>
  <c r="Y5169" i="2"/>
  <c r="Y5170" i="2"/>
  <c r="Y5171" i="2"/>
  <c r="Y5172" i="2"/>
  <c r="Y5173" i="2"/>
  <c r="Y5174" i="2"/>
  <c r="Y5175" i="2"/>
  <c r="Y5176" i="2"/>
  <c r="Y5177" i="2"/>
  <c r="Y5178" i="2"/>
  <c r="Y5179" i="2"/>
  <c r="Y5180" i="2"/>
  <c r="Y5181" i="2"/>
  <c r="Y5182" i="2"/>
  <c r="Y5183" i="2"/>
  <c r="Y5184" i="2"/>
  <c r="Y5185" i="2"/>
  <c r="Y5186" i="2"/>
  <c r="Y5187" i="2"/>
  <c r="Y5188" i="2"/>
  <c r="Y5189" i="2"/>
  <c r="Y5190" i="2"/>
  <c r="Y5191" i="2"/>
  <c r="Y5192" i="2"/>
  <c r="Y5193" i="2"/>
  <c r="Y5194" i="2"/>
  <c r="Y5195" i="2"/>
  <c r="Y5196" i="2"/>
  <c r="Y5197" i="2"/>
  <c r="Y5198" i="2"/>
  <c r="Y5199" i="2"/>
  <c r="Y5200" i="2"/>
  <c r="Y5201" i="2"/>
  <c r="Y5202" i="2"/>
  <c r="Y5203" i="2"/>
  <c r="Y5204" i="2"/>
  <c r="Y5205" i="2"/>
  <c r="Y5206" i="2"/>
  <c r="Y5207" i="2"/>
  <c r="Y5208" i="2"/>
  <c r="Y5209" i="2"/>
  <c r="Y5210" i="2"/>
  <c r="Y5211" i="2"/>
  <c r="Y5212" i="2"/>
  <c r="Y5213" i="2"/>
  <c r="Y5214" i="2"/>
  <c r="Y5215" i="2"/>
  <c r="Y5216" i="2"/>
  <c r="Y5217" i="2"/>
  <c r="Y5218" i="2"/>
  <c r="Y5219" i="2"/>
  <c r="Y5220" i="2"/>
  <c r="Y5221" i="2"/>
  <c r="Y5222" i="2"/>
  <c r="Y5223" i="2"/>
  <c r="Y5224" i="2"/>
  <c r="Y5225" i="2"/>
  <c r="Y5226" i="2"/>
  <c r="Y5227" i="2"/>
  <c r="Y5228" i="2"/>
  <c r="Y5229" i="2"/>
  <c r="Y5230" i="2"/>
  <c r="Y5231" i="2"/>
  <c r="Y5232" i="2"/>
  <c r="Y5233" i="2"/>
  <c r="Y5234" i="2"/>
  <c r="Y5235" i="2"/>
  <c r="Y5236" i="2"/>
  <c r="Y5237" i="2"/>
  <c r="Y5238" i="2"/>
  <c r="Y5239" i="2"/>
  <c r="Y5240" i="2"/>
  <c r="Y5241" i="2"/>
  <c r="Y5242" i="2"/>
  <c r="Y5243" i="2"/>
  <c r="Y5244" i="2"/>
  <c r="Y5245" i="2"/>
  <c r="Y5246" i="2"/>
  <c r="Y5247" i="2"/>
  <c r="Y5248" i="2"/>
  <c r="Y5249" i="2"/>
  <c r="Y5250" i="2"/>
  <c r="Y5251" i="2"/>
  <c r="Y5252" i="2"/>
  <c r="Y5253" i="2"/>
  <c r="Y5254" i="2"/>
  <c r="Y5255" i="2"/>
  <c r="Y5256" i="2"/>
  <c r="Y5257" i="2"/>
  <c r="Y5258" i="2"/>
  <c r="Y5259" i="2"/>
  <c r="Y5260" i="2"/>
  <c r="Y5261" i="2"/>
  <c r="Y5262" i="2"/>
  <c r="Y5263" i="2"/>
  <c r="Y5264" i="2"/>
  <c r="Y5265" i="2"/>
  <c r="Y5266" i="2"/>
  <c r="Y5267" i="2"/>
  <c r="Y5268" i="2"/>
  <c r="Y5269" i="2"/>
  <c r="Y5270" i="2"/>
  <c r="Y5271" i="2"/>
  <c r="Y5272" i="2"/>
  <c r="Y5273" i="2"/>
  <c r="Y5274" i="2"/>
  <c r="Y5275" i="2"/>
  <c r="Y5276" i="2"/>
  <c r="Y5277" i="2"/>
  <c r="Y5278" i="2"/>
  <c r="Y5279" i="2"/>
  <c r="Y5280" i="2"/>
  <c r="Y5281" i="2"/>
  <c r="Y5282" i="2"/>
  <c r="Y5283" i="2"/>
  <c r="Y5284" i="2"/>
  <c r="Y5285" i="2"/>
  <c r="Y5286" i="2"/>
  <c r="Y5287" i="2"/>
  <c r="Y5288" i="2"/>
  <c r="Y5289" i="2"/>
  <c r="Y5290" i="2"/>
  <c r="Y5291" i="2"/>
  <c r="Y5292" i="2"/>
  <c r="Y5293" i="2"/>
  <c r="Y5294" i="2"/>
  <c r="Y5295" i="2"/>
  <c r="Y5296" i="2"/>
  <c r="Y5297" i="2"/>
  <c r="Y5298" i="2"/>
  <c r="Y5299" i="2"/>
  <c r="Y5300" i="2"/>
  <c r="Y5301" i="2"/>
  <c r="Y5302" i="2"/>
  <c r="Y5303" i="2"/>
  <c r="Y5304" i="2"/>
  <c r="Y5305" i="2"/>
  <c r="Y5306" i="2"/>
  <c r="Y5307" i="2"/>
  <c r="Y5308" i="2"/>
  <c r="Y5309" i="2"/>
  <c r="Y5310" i="2"/>
  <c r="Y5311" i="2"/>
  <c r="Y5312" i="2"/>
  <c r="Y5313" i="2"/>
  <c r="Y5314" i="2"/>
  <c r="Y5315" i="2"/>
  <c r="Y5316" i="2"/>
  <c r="Y5317" i="2"/>
  <c r="Y5318" i="2"/>
  <c r="Y5319" i="2"/>
  <c r="Y5320" i="2"/>
  <c r="Y5321" i="2"/>
  <c r="Y5322" i="2"/>
  <c r="Y5323" i="2"/>
  <c r="Y5324" i="2"/>
  <c r="Y5325" i="2"/>
  <c r="Y5326" i="2"/>
  <c r="Y5327" i="2"/>
  <c r="Y5328" i="2"/>
  <c r="Y5329" i="2"/>
  <c r="Y5330" i="2"/>
  <c r="Y5331" i="2"/>
  <c r="Y5332" i="2"/>
  <c r="Y5333" i="2"/>
  <c r="Y5334" i="2"/>
  <c r="Y5335" i="2"/>
  <c r="Y5336" i="2"/>
  <c r="Y5337" i="2"/>
  <c r="Y5338" i="2"/>
  <c r="Y5339" i="2"/>
  <c r="Y5340" i="2"/>
  <c r="Y5341" i="2"/>
  <c r="Y5342" i="2"/>
  <c r="Y5343" i="2"/>
  <c r="Y5344" i="2"/>
  <c r="Y5345" i="2"/>
  <c r="Y5346" i="2"/>
  <c r="Y5347" i="2"/>
  <c r="Y5348" i="2"/>
  <c r="Y5349" i="2"/>
  <c r="Y5350" i="2"/>
  <c r="Y5351" i="2"/>
  <c r="Y5352" i="2"/>
  <c r="Y5353" i="2"/>
  <c r="Y5354" i="2"/>
  <c r="Y5355" i="2"/>
  <c r="Y5356" i="2"/>
  <c r="Y5357" i="2"/>
  <c r="Y5358" i="2"/>
  <c r="Y5359" i="2"/>
  <c r="Y5360" i="2"/>
  <c r="Y5361" i="2"/>
  <c r="Y5362" i="2"/>
  <c r="Y5363" i="2"/>
  <c r="Y5364" i="2"/>
  <c r="Y5365" i="2"/>
  <c r="Y5366" i="2"/>
  <c r="Y5367" i="2"/>
  <c r="Y5368" i="2"/>
  <c r="Y5369" i="2"/>
  <c r="Y5370" i="2"/>
  <c r="Y5371" i="2"/>
  <c r="Y5372" i="2"/>
  <c r="Y5373" i="2"/>
  <c r="Y5374" i="2"/>
  <c r="Y5375" i="2"/>
  <c r="Y5376" i="2"/>
  <c r="Y5377" i="2"/>
  <c r="Y5378" i="2"/>
  <c r="Y5379" i="2"/>
  <c r="Y5380" i="2"/>
  <c r="Y5381" i="2"/>
  <c r="Y5382" i="2"/>
  <c r="Y5383" i="2"/>
  <c r="Y5384" i="2"/>
  <c r="Y5385" i="2"/>
  <c r="Y5386" i="2"/>
  <c r="Y5387" i="2"/>
  <c r="Y5388" i="2"/>
  <c r="Y5389" i="2"/>
  <c r="Y5390" i="2"/>
  <c r="Y5391" i="2"/>
  <c r="Y5392" i="2"/>
  <c r="Y5393" i="2"/>
  <c r="Y5394" i="2"/>
  <c r="Y5395" i="2"/>
  <c r="Y5396" i="2"/>
  <c r="Y5397" i="2"/>
  <c r="Y5398" i="2"/>
  <c r="Y5399" i="2"/>
  <c r="Y5400" i="2"/>
  <c r="Y5401" i="2"/>
  <c r="Y5402" i="2"/>
  <c r="Y5403" i="2"/>
  <c r="Y5404" i="2"/>
  <c r="Y5405" i="2"/>
  <c r="Y5406" i="2"/>
  <c r="Y5407" i="2"/>
  <c r="Y5408" i="2"/>
  <c r="Y5409" i="2"/>
  <c r="Y5410" i="2"/>
  <c r="Y5411" i="2"/>
  <c r="Y5412" i="2"/>
  <c r="Y5413" i="2"/>
  <c r="Y5414" i="2"/>
  <c r="Y5415" i="2"/>
  <c r="Y5416" i="2"/>
  <c r="Y5417" i="2"/>
  <c r="Y5418" i="2"/>
  <c r="Y5419" i="2"/>
  <c r="Y5420" i="2"/>
  <c r="Y5421" i="2"/>
  <c r="Y5422" i="2"/>
  <c r="Y5423" i="2"/>
  <c r="Y5424" i="2"/>
  <c r="Y5425" i="2"/>
  <c r="Y5426" i="2"/>
  <c r="Y5427" i="2"/>
  <c r="Y5428" i="2"/>
  <c r="Y5429" i="2"/>
  <c r="Y5430" i="2"/>
  <c r="Y5431" i="2"/>
  <c r="Y5432" i="2"/>
  <c r="Y5433" i="2"/>
  <c r="Y5434" i="2"/>
  <c r="Y5435" i="2"/>
  <c r="Y5436" i="2"/>
  <c r="Y5437" i="2"/>
  <c r="Y5438" i="2"/>
  <c r="Y5439" i="2"/>
  <c r="Y5440" i="2"/>
  <c r="Y5441" i="2"/>
  <c r="Y5442" i="2"/>
  <c r="Y5443" i="2"/>
  <c r="Y5444" i="2"/>
  <c r="Y5445" i="2"/>
  <c r="Y5446" i="2"/>
  <c r="Y5447" i="2"/>
  <c r="Y5448" i="2"/>
  <c r="Y5449" i="2"/>
  <c r="Y5450" i="2"/>
  <c r="Y5451" i="2"/>
  <c r="Y5452" i="2"/>
  <c r="Y5453" i="2"/>
  <c r="Y5454" i="2"/>
  <c r="Y5455" i="2"/>
  <c r="Y5456" i="2"/>
  <c r="Y5457" i="2"/>
  <c r="Y5458" i="2"/>
  <c r="Y5459" i="2"/>
  <c r="Y5460" i="2"/>
  <c r="Y5461" i="2"/>
  <c r="Y5462" i="2"/>
  <c r="Y5463" i="2"/>
  <c r="Y5464" i="2"/>
  <c r="Y5465" i="2"/>
  <c r="Y5466" i="2"/>
  <c r="Y5467" i="2"/>
  <c r="Y5468" i="2"/>
  <c r="Y5469" i="2"/>
  <c r="Y5470" i="2"/>
  <c r="Y5471" i="2"/>
  <c r="Y5472" i="2"/>
  <c r="Y5473" i="2"/>
  <c r="Y5474" i="2"/>
  <c r="Y5475" i="2"/>
  <c r="Y5476" i="2"/>
  <c r="Y5477" i="2"/>
  <c r="Y5478" i="2"/>
  <c r="Y5479" i="2"/>
  <c r="Y5480" i="2"/>
  <c r="Y5481" i="2"/>
  <c r="Y5482" i="2"/>
  <c r="Y5483" i="2"/>
  <c r="Y5484" i="2"/>
  <c r="Y5485" i="2"/>
  <c r="Y5486" i="2"/>
  <c r="Y5487" i="2"/>
  <c r="Y5488" i="2"/>
  <c r="Y5489" i="2"/>
  <c r="Y5490" i="2"/>
  <c r="Y5491" i="2"/>
  <c r="Y5492" i="2"/>
  <c r="Y5493" i="2"/>
  <c r="Y5494" i="2"/>
  <c r="Y5495" i="2"/>
  <c r="Y5496" i="2"/>
  <c r="Y5497" i="2"/>
  <c r="Y5498" i="2"/>
  <c r="Y5499" i="2"/>
  <c r="Y5500" i="2"/>
  <c r="Y5501" i="2"/>
  <c r="Y5502" i="2"/>
  <c r="Y5503" i="2"/>
  <c r="Y5504" i="2"/>
  <c r="Y5505" i="2"/>
  <c r="Y5506" i="2"/>
  <c r="Y5507" i="2"/>
  <c r="Y5508" i="2"/>
  <c r="Y5509" i="2"/>
  <c r="Y5510" i="2"/>
  <c r="Y5511" i="2"/>
  <c r="Y5512" i="2"/>
  <c r="Y5513" i="2"/>
  <c r="Y5514" i="2"/>
  <c r="Y5515" i="2"/>
  <c r="Y5516" i="2"/>
  <c r="Y5517" i="2"/>
  <c r="Y5518" i="2"/>
  <c r="Y5519" i="2"/>
  <c r="Y5520" i="2"/>
  <c r="Y5521" i="2"/>
  <c r="Y5522" i="2"/>
  <c r="Y5523" i="2"/>
  <c r="Y5524" i="2"/>
  <c r="Y5525" i="2"/>
  <c r="Y5526" i="2"/>
  <c r="Y5527" i="2"/>
  <c r="Y5528" i="2"/>
  <c r="Y5529" i="2"/>
  <c r="Y5530" i="2"/>
  <c r="Y5531" i="2"/>
  <c r="Y5532" i="2"/>
  <c r="Y5533" i="2"/>
  <c r="Y5534" i="2"/>
  <c r="Y5535" i="2"/>
  <c r="Y5536" i="2"/>
  <c r="Y5537" i="2"/>
  <c r="Y5538" i="2"/>
  <c r="Y5539" i="2"/>
  <c r="Y5540" i="2"/>
  <c r="Y5541" i="2"/>
  <c r="Y5542" i="2"/>
  <c r="Y5543" i="2"/>
  <c r="Y5544" i="2"/>
  <c r="Y5545" i="2"/>
  <c r="Y5546" i="2"/>
  <c r="Y5547" i="2"/>
  <c r="Y5548" i="2"/>
  <c r="Y5549" i="2"/>
  <c r="Y5550" i="2"/>
  <c r="Y5551" i="2"/>
  <c r="Y5552" i="2"/>
  <c r="Y5553" i="2"/>
  <c r="Y5554" i="2"/>
  <c r="Y5555" i="2"/>
  <c r="Y5556" i="2"/>
  <c r="Y5557" i="2"/>
  <c r="Y5558" i="2"/>
  <c r="Y5559" i="2"/>
  <c r="Y5560" i="2"/>
  <c r="Y5561" i="2"/>
  <c r="Y5562" i="2"/>
  <c r="Y5563" i="2"/>
  <c r="Y5564" i="2"/>
  <c r="Y5565" i="2"/>
  <c r="Y5566" i="2"/>
  <c r="Y5567" i="2"/>
  <c r="Y5568" i="2"/>
  <c r="Y5569" i="2"/>
  <c r="Y5570" i="2"/>
  <c r="Y5571" i="2"/>
  <c r="Y5572" i="2"/>
  <c r="Y5573" i="2"/>
  <c r="Y5574" i="2"/>
  <c r="Y5575" i="2"/>
  <c r="Y5576" i="2"/>
  <c r="Y5577" i="2"/>
  <c r="Y5578" i="2"/>
  <c r="Y5579" i="2"/>
  <c r="Y5580" i="2"/>
  <c r="Y5581" i="2"/>
  <c r="Y5582" i="2"/>
  <c r="Y5583" i="2"/>
  <c r="Y5584" i="2"/>
  <c r="Y5585" i="2"/>
  <c r="Y5586" i="2"/>
  <c r="Y5587" i="2"/>
  <c r="Y5588" i="2"/>
  <c r="Y5589" i="2"/>
  <c r="Y5590" i="2"/>
  <c r="Y5591" i="2"/>
  <c r="Y5592" i="2"/>
  <c r="Y5593" i="2"/>
  <c r="Y5594" i="2"/>
  <c r="Y5595" i="2"/>
  <c r="Y5596" i="2"/>
  <c r="Y5597" i="2"/>
  <c r="Y5598" i="2"/>
  <c r="Y5599" i="2"/>
  <c r="Y5600" i="2"/>
  <c r="Y5601" i="2"/>
  <c r="Y5602" i="2"/>
  <c r="Y5603" i="2"/>
  <c r="Y5604" i="2"/>
  <c r="Y5605" i="2"/>
  <c r="Y5606" i="2"/>
  <c r="Y5607" i="2"/>
  <c r="Y5608" i="2"/>
  <c r="Y5609" i="2"/>
  <c r="Y5610" i="2"/>
  <c r="Y5611" i="2"/>
  <c r="Y5612" i="2"/>
  <c r="Y5613" i="2"/>
  <c r="Y5614" i="2"/>
  <c r="Y5615" i="2"/>
  <c r="Y5616" i="2"/>
  <c r="Y5617" i="2"/>
  <c r="Y5618" i="2"/>
  <c r="Y5619" i="2"/>
  <c r="Y5620" i="2"/>
  <c r="Y5621" i="2"/>
  <c r="Y5622" i="2"/>
  <c r="Y5623" i="2"/>
  <c r="Y5624" i="2"/>
  <c r="Y5625" i="2"/>
  <c r="Y5626" i="2"/>
  <c r="Y5627" i="2"/>
  <c r="Y5628" i="2"/>
  <c r="Y5629" i="2"/>
  <c r="Y5630" i="2"/>
  <c r="Y5631" i="2"/>
  <c r="Y5632" i="2"/>
  <c r="Y5633" i="2"/>
  <c r="Y5634" i="2"/>
  <c r="Y5635" i="2"/>
  <c r="Y5636" i="2"/>
  <c r="Y5637" i="2"/>
  <c r="Y5638" i="2"/>
  <c r="Y5639" i="2"/>
  <c r="Y5640" i="2"/>
  <c r="Y5641" i="2"/>
  <c r="Y5642" i="2"/>
  <c r="Y5643" i="2"/>
  <c r="Y5644" i="2"/>
  <c r="Y5645" i="2"/>
  <c r="Y5646" i="2"/>
  <c r="Y5647" i="2"/>
  <c r="Y5648" i="2"/>
  <c r="Y5649" i="2"/>
  <c r="Y5650" i="2"/>
  <c r="Y5651" i="2"/>
  <c r="Y5652" i="2"/>
  <c r="Y5653" i="2"/>
  <c r="Y5654" i="2"/>
  <c r="Y5655" i="2"/>
  <c r="Y5656" i="2"/>
  <c r="Y5657" i="2"/>
  <c r="Y5658" i="2"/>
  <c r="Y5659" i="2"/>
  <c r="Y5660" i="2"/>
  <c r="Y5661" i="2"/>
  <c r="Y5662" i="2"/>
  <c r="Y5663" i="2"/>
  <c r="Y5664" i="2"/>
  <c r="Y5665" i="2"/>
  <c r="Y5666" i="2"/>
  <c r="Y5667" i="2"/>
  <c r="Y5668" i="2"/>
  <c r="Y5669" i="2"/>
  <c r="Y5670" i="2"/>
  <c r="Y5671" i="2"/>
  <c r="Y5672" i="2"/>
  <c r="Y5673" i="2"/>
  <c r="Y5674" i="2"/>
  <c r="Y5675" i="2"/>
  <c r="Y5676" i="2"/>
  <c r="Y5677" i="2"/>
  <c r="Y5678" i="2"/>
  <c r="Y5679" i="2"/>
  <c r="Y5680" i="2"/>
  <c r="Y5681" i="2"/>
  <c r="Y5682" i="2"/>
  <c r="Y5683" i="2"/>
  <c r="Y5684" i="2"/>
  <c r="Y5685" i="2"/>
  <c r="Y5686" i="2"/>
  <c r="Y5687" i="2"/>
  <c r="Y5688" i="2"/>
  <c r="Y5689" i="2"/>
  <c r="Y5690" i="2"/>
  <c r="Y5691" i="2"/>
  <c r="Y5692" i="2"/>
  <c r="Y5693" i="2"/>
  <c r="Y5694" i="2"/>
  <c r="Y5695" i="2"/>
  <c r="Y5696" i="2"/>
  <c r="Y5697" i="2"/>
  <c r="Y5698" i="2"/>
  <c r="Y5699" i="2"/>
  <c r="Y5700" i="2"/>
  <c r="Y5701" i="2"/>
  <c r="Y5702" i="2"/>
  <c r="Y5703" i="2"/>
  <c r="Y5704" i="2"/>
  <c r="Y5705" i="2"/>
  <c r="Y5706" i="2"/>
  <c r="Y5707" i="2"/>
  <c r="Y5708" i="2"/>
  <c r="Y5709" i="2"/>
  <c r="Y5710" i="2"/>
  <c r="Y5711" i="2"/>
  <c r="Y5712" i="2"/>
  <c r="Y5713" i="2"/>
  <c r="Y5714" i="2"/>
  <c r="Y5715" i="2"/>
  <c r="Y5716" i="2"/>
  <c r="Y5717" i="2"/>
  <c r="Y5718" i="2"/>
  <c r="Y5719" i="2"/>
  <c r="Y5720" i="2"/>
  <c r="Y5721" i="2"/>
  <c r="Y5722" i="2"/>
  <c r="Y5723" i="2"/>
  <c r="Y5724" i="2"/>
  <c r="Y5725" i="2"/>
  <c r="Y5726" i="2"/>
  <c r="Y5727" i="2"/>
  <c r="Y5728" i="2"/>
  <c r="Y5729" i="2"/>
  <c r="Y5730" i="2"/>
  <c r="Y5731" i="2"/>
  <c r="Y5732" i="2"/>
  <c r="Y5733" i="2"/>
  <c r="Y5734" i="2"/>
  <c r="Y5735" i="2"/>
  <c r="Y5736" i="2"/>
  <c r="Y5737" i="2"/>
  <c r="Y5738" i="2"/>
  <c r="Y5739" i="2"/>
  <c r="Y5740" i="2"/>
  <c r="Y5741" i="2"/>
  <c r="Y5742" i="2"/>
  <c r="Y5743" i="2"/>
  <c r="Y5744" i="2"/>
  <c r="Y5745" i="2"/>
  <c r="Y5746" i="2"/>
  <c r="Y5747" i="2"/>
  <c r="Y5748" i="2"/>
  <c r="Y5749" i="2"/>
  <c r="Y5750" i="2"/>
  <c r="Y5751" i="2"/>
  <c r="Y5752" i="2"/>
  <c r="Y5753" i="2"/>
  <c r="Y5754" i="2"/>
  <c r="Y5755" i="2"/>
  <c r="Y5756" i="2"/>
  <c r="Y5757" i="2"/>
  <c r="Y5758" i="2"/>
  <c r="Y5759" i="2"/>
  <c r="Y5760" i="2"/>
  <c r="Y5761" i="2"/>
  <c r="Y5762" i="2"/>
  <c r="Y5763" i="2"/>
  <c r="Y5764" i="2"/>
  <c r="Y5765" i="2"/>
  <c r="Y5766" i="2"/>
  <c r="Y5767" i="2"/>
  <c r="Y5768" i="2"/>
  <c r="Y5769" i="2"/>
  <c r="Y5770" i="2"/>
  <c r="Y5771" i="2"/>
  <c r="Y5772" i="2"/>
  <c r="Y5773" i="2"/>
  <c r="Y5774" i="2"/>
  <c r="Y5775" i="2"/>
  <c r="Y5776" i="2"/>
  <c r="Y5777" i="2"/>
  <c r="Y5778" i="2"/>
  <c r="Y5779" i="2"/>
  <c r="Y5780" i="2"/>
  <c r="Y5781" i="2"/>
  <c r="Y5782" i="2"/>
  <c r="Y5783" i="2"/>
  <c r="Y5784" i="2"/>
  <c r="Y5785" i="2"/>
  <c r="Y5786" i="2"/>
  <c r="Y5787" i="2"/>
  <c r="Y5788" i="2"/>
  <c r="Y5789" i="2"/>
  <c r="Y5790" i="2"/>
  <c r="Y5791" i="2"/>
  <c r="Y5792" i="2"/>
  <c r="Y5793" i="2"/>
  <c r="Y5794" i="2"/>
  <c r="Y5795" i="2"/>
  <c r="Y5796" i="2"/>
  <c r="Y5797" i="2"/>
  <c r="Y5798" i="2"/>
  <c r="Y5799" i="2"/>
  <c r="Y5800" i="2"/>
  <c r="Y5801" i="2"/>
  <c r="Y5802" i="2"/>
  <c r="Y5803" i="2"/>
  <c r="Y5804" i="2"/>
  <c r="Y5805" i="2"/>
  <c r="Y5806" i="2"/>
  <c r="Y5807" i="2"/>
  <c r="Y5808" i="2"/>
  <c r="Y5809" i="2"/>
  <c r="Y5810" i="2"/>
  <c r="Y5811" i="2"/>
  <c r="Y5812" i="2"/>
  <c r="Y5813" i="2"/>
  <c r="Y5814" i="2"/>
  <c r="Y5815" i="2"/>
  <c r="Y5816" i="2"/>
  <c r="Y5817" i="2"/>
  <c r="Y5818" i="2"/>
  <c r="Y5819" i="2"/>
  <c r="Y5820" i="2"/>
  <c r="Y5821" i="2"/>
  <c r="Y5822" i="2"/>
  <c r="Y5823" i="2"/>
  <c r="Y5824" i="2"/>
  <c r="Y5825" i="2"/>
  <c r="Y5826" i="2"/>
  <c r="Y5827" i="2"/>
  <c r="Y5828" i="2"/>
  <c r="Y5829" i="2"/>
  <c r="Y5830" i="2"/>
  <c r="Y5831" i="2"/>
  <c r="Y5832" i="2"/>
  <c r="Y5833" i="2"/>
  <c r="Y5834" i="2"/>
  <c r="Y5835" i="2"/>
  <c r="Y5836" i="2"/>
  <c r="Y5837" i="2"/>
  <c r="Y5838" i="2"/>
  <c r="Y5839" i="2"/>
  <c r="Y5840" i="2"/>
  <c r="Y5841" i="2"/>
  <c r="Y5842" i="2"/>
  <c r="Y5843" i="2"/>
  <c r="Y5844" i="2"/>
  <c r="Y5845" i="2"/>
  <c r="Y5846" i="2"/>
  <c r="Y5847" i="2"/>
  <c r="Y5848" i="2"/>
  <c r="Y5849" i="2"/>
  <c r="Y5850" i="2"/>
  <c r="Y5851" i="2"/>
  <c r="Y5852" i="2"/>
  <c r="Y5853" i="2"/>
  <c r="Y5854" i="2"/>
  <c r="Y5855" i="2"/>
  <c r="Y5856" i="2"/>
  <c r="Y5857" i="2"/>
  <c r="Y5858" i="2"/>
  <c r="Y5859" i="2"/>
  <c r="Y5860" i="2"/>
  <c r="Y5861" i="2"/>
  <c r="Y5862" i="2"/>
  <c r="Y5863" i="2"/>
  <c r="Y5864" i="2"/>
  <c r="Y5865" i="2"/>
  <c r="Y5866" i="2"/>
  <c r="Y5867" i="2"/>
  <c r="Y5868" i="2"/>
  <c r="Y5869" i="2"/>
  <c r="Y5870" i="2"/>
  <c r="Y5871" i="2"/>
  <c r="Y5872" i="2"/>
  <c r="Y5873" i="2"/>
  <c r="Y5874" i="2"/>
  <c r="Y5875" i="2"/>
  <c r="Y5876" i="2"/>
  <c r="Y5877" i="2"/>
  <c r="Y5878" i="2"/>
  <c r="Y5879" i="2"/>
  <c r="Y5880" i="2"/>
  <c r="Y5881" i="2"/>
  <c r="Y5882" i="2"/>
  <c r="Y5883" i="2"/>
  <c r="Y5884" i="2"/>
  <c r="Y5885" i="2"/>
  <c r="Y5886" i="2"/>
  <c r="Y5887" i="2"/>
  <c r="Y5888" i="2"/>
  <c r="Y5889" i="2"/>
  <c r="Y5890" i="2"/>
  <c r="Y5891" i="2"/>
  <c r="Y5892" i="2"/>
  <c r="Y5893" i="2"/>
  <c r="Y5894" i="2"/>
  <c r="Y5895" i="2"/>
  <c r="Y5896" i="2"/>
  <c r="Y5897" i="2"/>
  <c r="Y5898" i="2"/>
  <c r="Y5899" i="2"/>
  <c r="Y5900" i="2"/>
  <c r="Y5901" i="2"/>
  <c r="Y5902" i="2"/>
  <c r="Y5903" i="2"/>
  <c r="Y5904" i="2"/>
  <c r="Y5905" i="2"/>
  <c r="Y5906" i="2"/>
  <c r="Y5907" i="2"/>
  <c r="Y5908" i="2"/>
  <c r="Y5909" i="2"/>
  <c r="Y5910" i="2"/>
  <c r="Y5911" i="2"/>
  <c r="Y5912" i="2"/>
  <c r="Y5913" i="2"/>
  <c r="Y5914" i="2"/>
  <c r="Y5915" i="2"/>
  <c r="Y5916" i="2"/>
  <c r="Y5917" i="2"/>
  <c r="Y5918" i="2"/>
  <c r="Y5919" i="2"/>
  <c r="Y5920" i="2"/>
  <c r="Y5921" i="2"/>
  <c r="Y5922" i="2"/>
  <c r="Y5923" i="2"/>
  <c r="Y5924" i="2"/>
  <c r="Y5925" i="2"/>
  <c r="Y5926" i="2"/>
  <c r="Y5927" i="2"/>
  <c r="Y5928" i="2"/>
  <c r="Y5929" i="2"/>
  <c r="Y5930" i="2"/>
  <c r="Y5931" i="2"/>
  <c r="Y5932" i="2"/>
  <c r="Y5933" i="2"/>
  <c r="Y5934" i="2"/>
  <c r="Y5935" i="2"/>
  <c r="Y5936" i="2"/>
  <c r="Y5937" i="2"/>
  <c r="Y5938" i="2"/>
  <c r="Y5939" i="2"/>
  <c r="Y5940" i="2"/>
  <c r="Y5941" i="2"/>
  <c r="Y5942" i="2"/>
  <c r="Y5943" i="2"/>
  <c r="Y5944" i="2"/>
  <c r="Y5945" i="2"/>
  <c r="Y5946" i="2"/>
  <c r="Y5947" i="2"/>
  <c r="Y5948" i="2"/>
  <c r="Y5949" i="2"/>
  <c r="Y5950" i="2"/>
  <c r="Y5951" i="2"/>
  <c r="Y5952" i="2"/>
  <c r="Y5953" i="2"/>
  <c r="Y5954" i="2"/>
  <c r="Y5955" i="2"/>
  <c r="Y5956" i="2"/>
  <c r="Y5957" i="2"/>
  <c r="Y5958" i="2"/>
  <c r="Y5959" i="2"/>
  <c r="Y5960" i="2"/>
  <c r="Y5961" i="2"/>
  <c r="Y5962" i="2"/>
  <c r="Y5963" i="2"/>
  <c r="Y5964" i="2"/>
  <c r="Y5965" i="2"/>
  <c r="Y5966" i="2"/>
  <c r="Y5967" i="2"/>
  <c r="Y5968" i="2"/>
  <c r="Y5969" i="2"/>
  <c r="Y5970" i="2"/>
  <c r="Y5971" i="2"/>
  <c r="Y5972" i="2"/>
  <c r="Y5973" i="2"/>
  <c r="Y5974" i="2"/>
  <c r="Y5975" i="2"/>
  <c r="Y5976" i="2"/>
  <c r="Y5977" i="2"/>
  <c r="Y5978" i="2"/>
  <c r="Y5979" i="2"/>
  <c r="Y5980" i="2"/>
  <c r="Y5981" i="2"/>
  <c r="Y5982" i="2"/>
  <c r="Y5983" i="2"/>
  <c r="Y5984" i="2"/>
  <c r="Y5985" i="2"/>
  <c r="Y5986" i="2"/>
  <c r="Y5987" i="2"/>
  <c r="Y5988" i="2"/>
  <c r="Y5989" i="2"/>
  <c r="Y5990" i="2"/>
  <c r="Y5991" i="2"/>
  <c r="Y5992" i="2"/>
  <c r="Y5993" i="2"/>
  <c r="Y5994" i="2"/>
  <c r="Y5995" i="2"/>
  <c r="Y5996" i="2"/>
  <c r="Y5997" i="2"/>
  <c r="Y5998" i="2"/>
  <c r="Y5999" i="2"/>
  <c r="Y6000" i="2"/>
  <c r="Y6001" i="2"/>
  <c r="Y6002" i="2"/>
  <c r="Y6003" i="2"/>
  <c r="Y6004" i="2"/>
  <c r="Y6005" i="2"/>
  <c r="Y6006" i="2"/>
  <c r="Y6007" i="2"/>
  <c r="Y6008" i="2"/>
  <c r="Y6009" i="2"/>
  <c r="Y6010" i="2"/>
  <c r="Y6011" i="2"/>
  <c r="Y6012" i="2"/>
  <c r="Y6013" i="2"/>
  <c r="Y6014" i="2"/>
  <c r="Y6015" i="2"/>
  <c r="Y6016" i="2"/>
  <c r="Y6017" i="2"/>
  <c r="Y6018" i="2"/>
  <c r="Y6019" i="2"/>
  <c r="Y6020" i="2"/>
  <c r="Y6021" i="2"/>
  <c r="Y6022" i="2"/>
  <c r="Y6023" i="2"/>
  <c r="Y6024" i="2"/>
  <c r="Y6025" i="2"/>
  <c r="Y6026" i="2"/>
  <c r="Y6027" i="2"/>
  <c r="Y6028" i="2"/>
  <c r="Y6029" i="2"/>
  <c r="Y6030" i="2"/>
  <c r="Y6031" i="2"/>
  <c r="Y6032" i="2"/>
  <c r="Y6033" i="2"/>
  <c r="Y6034" i="2"/>
  <c r="Y6035" i="2"/>
  <c r="Y6036" i="2"/>
  <c r="Y6037" i="2"/>
  <c r="Y6038" i="2"/>
  <c r="Y6039" i="2"/>
  <c r="Y6040" i="2"/>
  <c r="Y6041" i="2"/>
  <c r="Y6042" i="2"/>
  <c r="Y6043" i="2"/>
  <c r="Y6044" i="2"/>
  <c r="Y6045" i="2"/>
  <c r="Y6046" i="2"/>
  <c r="Y6047" i="2"/>
  <c r="Y6048" i="2"/>
  <c r="Y6049" i="2"/>
  <c r="Y6050" i="2"/>
  <c r="Y6051" i="2"/>
  <c r="Y6052" i="2"/>
  <c r="Y6053" i="2"/>
  <c r="Y6054" i="2"/>
  <c r="Y6055" i="2"/>
  <c r="Y6056" i="2"/>
  <c r="Y6057" i="2"/>
  <c r="Y6058" i="2"/>
  <c r="Y6059" i="2"/>
  <c r="Y6060" i="2"/>
  <c r="Y6061" i="2"/>
  <c r="Y6062" i="2"/>
  <c r="Y6063" i="2"/>
  <c r="Y6064" i="2"/>
  <c r="Y6065" i="2"/>
  <c r="Y6066" i="2"/>
  <c r="Y6067" i="2"/>
  <c r="Y6068" i="2"/>
  <c r="Y6069" i="2"/>
  <c r="Y6070" i="2"/>
  <c r="Y6071" i="2"/>
  <c r="Y6072" i="2"/>
  <c r="Y6073" i="2"/>
  <c r="Y6074" i="2"/>
  <c r="Y6075" i="2"/>
  <c r="Y6076" i="2"/>
  <c r="Y6077" i="2"/>
  <c r="Y6078" i="2"/>
  <c r="Y6079" i="2"/>
  <c r="Y6080" i="2"/>
  <c r="Y6081" i="2"/>
  <c r="Y6082" i="2"/>
  <c r="Y6083" i="2"/>
  <c r="Y6084" i="2"/>
  <c r="Y6085" i="2"/>
  <c r="Y6086" i="2"/>
  <c r="Y6087" i="2"/>
  <c r="Y6088" i="2"/>
  <c r="Y6089" i="2"/>
  <c r="Y6090" i="2"/>
  <c r="Y6091" i="2"/>
  <c r="Y6092" i="2"/>
  <c r="Y6093" i="2"/>
  <c r="Y6094" i="2"/>
  <c r="Y6095" i="2"/>
  <c r="Y6096" i="2"/>
  <c r="Y6097" i="2"/>
  <c r="Y6098" i="2"/>
  <c r="Y6099" i="2"/>
  <c r="Y6100" i="2"/>
  <c r="Y6101" i="2"/>
  <c r="Y6102" i="2"/>
  <c r="Y6103" i="2"/>
  <c r="Y6104" i="2"/>
  <c r="Y6105" i="2"/>
  <c r="Y6106" i="2"/>
  <c r="Y6107" i="2"/>
  <c r="Y6108" i="2"/>
  <c r="Y6109" i="2"/>
  <c r="Y6110" i="2"/>
  <c r="Y6111" i="2"/>
  <c r="Y6112" i="2"/>
  <c r="Y6113" i="2"/>
  <c r="Y6114" i="2"/>
  <c r="Y6115" i="2"/>
  <c r="Y6116" i="2"/>
  <c r="Y6117" i="2"/>
  <c r="Y6118" i="2"/>
  <c r="Y6119" i="2"/>
  <c r="Y6120" i="2"/>
  <c r="Y6121" i="2"/>
  <c r="Y6122" i="2"/>
  <c r="Y6123" i="2"/>
  <c r="Y6124" i="2"/>
  <c r="Y6125" i="2"/>
  <c r="Y6126" i="2"/>
  <c r="Y6127" i="2"/>
  <c r="Y6128" i="2"/>
  <c r="Y6129" i="2"/>
  <c r="Y6130" i="2"/>
  <c r="Y6131" i="2"/>
  <c r="Y6132" i="2"/>
  <c r="Y6133" i="2"/>
  <c r="Y6134" i="2"/>
  <c r="Y6135" i="2"/>
  <c r="Y6136" i="2"/>
  <c r="Y6137" i="2"/>
  <c r="Y6138" i="2"/>
  <c r="Y6139" i="2"/>
  <c r="Y6140" i="2"/>
  <c r="Y6141" i="2"/>
  <c r="Y6142" i="2"/>
  <c r="Y6143" i="2"/>
  <c r="Y6144" i="2"/>
  <c r="Y6145" i="2"/>
  <c r="Y6146" i="2"/>
  <c r="Y6147" i="2"/>
  <c r="Y6148" i="2"/>
  <c r="Y6149" i="2"/>
  <c r="Y6150" i="2"/>
  <c r="Y6151" i="2"/>
  <c r="Y6152" i="2"/>
  <c r="Y6153" i="2"/>
  <c r="Y6154" i="2"/>
  <c r="Y6155" i="2"/>
  <c r="Y6156" i="2"/>
  <c r="Y6157" i="2"/>
  <c r="Y6158" i="2"/>
  <c r="Y6159" i="2"/>
  <c r="Y6160" i="2"/>
  <c r="Y6161" i="2"/>
  <c r="Y6162" i="2"/>
  <c r="Y6163" i="2"/>
  <c r="Y6164" i="2"/>
  <c r="Y6165" i="2"/>
  <c r="Y6166" i="2"/>
  <c r="Y6167" i="2"/>
  <c r="Y6168" i="2"/>
  <c r="Y6169" i="2"/>
  <c r="Y6170" i="2"/>
  <c r="Y6171" i="2"/>
  <c r="Y6172" i="2"/>
  <c r="Y6173" i="2"/>
  <c r="Y6174" i="2"/>
  <c r="Y6175" i="2"/>
  <c r="Y6176" i="2"/>
  <c r="Y6177" i="2"/>
  <c r="Y6178" i="2"/>
  <c r="Y6179" i="2"/>
  <c r="Y6180" i="2"/>
  <c r="Y6181" i="2"/>
  <c r="Y6182" i="2"/>
  <c r="Y6183" i="2"/>
  <c r="Y6184" i="2"/>
  <c r="Y6185" i="2"/>
  <c r="Y6186" i="2"/>
  <c r="Y6187" i="2"/>
  <c r="Y6188" i="2"/>
  <c r="Y6189" i="2"/>
  <c r="Y6190" i="2"/>
  <c r="Y6191" i="2"/>
  <c r="Y6192" i="2"/>
  <c r="Y6193" i="2"/>
  <c r="Y6194" i="2"/>
  <c r="Y6195" i="2"/>
  <c r="Y6196" i="2"/>
  <c r="Y6197" i="2"/>
  <c r="Y6198" i="2"/>
  <c r="Y6199" i="2"/>
  <c r="Y6200" i="2"/>
  <c r="Y6201" i="2"/>
  <c r="Y6202" i="2"/>
  <c r="Y6203" i="2"/>
  <c r="Y6204" i="2"/>
  <c r="Y6205" i="2"/>
  <c r="Y6206" i="2"/>
  <c r="Y6207" i="2"/>
  <c r="Y6208" i="2"/>
  <c r="Y6209" i="2"/>
  <c r="Y6210" i="2"/>
  <c r="Y6211" i="2"/>
  <c r="Y6212" i="2"/>
  <c r="Y6213" i="2"/>
  <c r="Y6214" i="2"/>
  <c r="Y6215" i="2"/>
  <c r="Y6216" i="2"/>
  <c r="Y6217" i="2"/>
  <c r="Y6218" i="2"/>
  <c r="Y6219" i="2"/>
  <c r="Y6220" i="2"/>
  <c r="Y6221" i="2"/>
  <c r="Y6222" i="2"/>
  <c r="Y6223" i="2"/>
  <c r="Y6224" i="2"/>
  <c r="Y6225" i="2"/>
  <c r="Y6226" i="2"/>
  <c r="Y6227" i="2"/>
  <c r="Y6228" i="2"/>
  <c r="Y6229" i="2"/>
  <c r="Y6230" i="2"/>
  <c r="Y6231" i="2"/>
  <c r="Y6232" i="2"/>
  <c r="Y6233" i="2"/>
  <c r="Y6234" i="2"/>
  <c r="Y6235" i="2"/>
  <c r="Y6236" i="2"/>
  <c r="Y6237" i="2"/>
  <c r="Y6238" i="2"/>
  <c r="Y6239" i="2"/>
  <c r="Y6240" i="2"/>
  <c r="Y6241" i="2"/>
  <c r="Y6242" i="2"/>
  <c r="Y6243" i="2"/>
  <c r="Y6244" i="2"/>
  <c r="Y6245" i="2"/>
  <c r="Y6246" i="2"/>
  <c r="Y6247" i="2"/>
  <c r="Y6248" i="2"/>
  <c r="Y6249" i="2"/>
  <c r="Y6250" i="2"/>
  <c r="Y6251" i="2"/>
  <c r="Y6252" i="2"/>
  <c r="Y6253" i="2"/>
  <c r="Y6254" i="2"/>
  <c r="Y6255" i="2"/>
  <c r="Y6256" i="2"/>
  <c r="Y6257" i="2"/>
  <c r="Y6258" i="2"/>
  <c r="Y6259" i="2"/>
  <c r="Y6260" i="2"/>
  <c r="Y6261" i="2"/>
  <c r="Y6262" i="2"/>
  <c r="Y6263" i="2"/>
  <c r="Y6264" i="2"/>
  <c r="Y6265" i="2"/>
  <c r="Y6266" i="2"/>
  <c r="Y6267" i="2"/>
  <c r="Y6268" i="2"/>
  <c r="Y6269" i="2"/>
  <c r="Y6270" i="2"/>
  <c r="Y6271" i="2"/>
  <c r="Y6272" i="2"/>
  <c r="Y6273" i="2"/>
  <c r="Y6274" i="2"/>
  <c r="Y6275" i="2"/>
  <c r="Y6276" i="2"/>
  <c r="Y6277" i="2"/>
  <c r="Y6278" i="2"/>
  <c r="Y6279" i="2"/>
  <c r="Y6280" i="2"/>
  <c r="Y6281" i="2"/>
  <c r="Y6282" i="2"/>
  <c r="Y6283" i="2"/>
  <c r="Y6284" i="2"/>
  <c r="Y6285" i="2"/>
  <c r="Y6286" i="2"/>
  <c r="Y6287" i="2"/>
  <c r="Y6288" i="2"/>
  <c r="Y6289" i="2"/>
  <c r="Y6290" i="2"/>
  <c r="Y6291" i="2"/>
  <c r="Y6292" i="2"/>
  <c r="Y6293" i="2"/>
  <c r="Y6294" i="2"/>
  <c r="Y6295" i="2"/>
  <c r="Y6296" i="2"/>
  <c r="Y6297" i="2"/>
  <c r="Y6298" i="2"/>
  <c r="Y6299" i="2"/>
  <c r="Y6300" i="2"/>
  <c r="Y6301" i="2"/>
  <c r="Y6302" i="2"/>
  <c r="Y6303" i="2"/>
  <c r="Y6304" i="2"/>
  <c r="Y6305" i="2"/>
  <c r="Y6306" i="2"/>
  <c r="Y6307" i="2"/>
  <c r="Y6308" i="2"/>
  <c r="Y6309" i="2"/>
  <c r="Y6310" i="2"/>
  <c r="Y6311" i="2"/>
  <c r="Y6312" i="2"/>
  <c r="Y6313" i="2"/>
  <c r="Y6314" i="2"/>
  <c r="Y6315" i="2"/>
  <c r="Y6316" i="2"/>
  <c r="Y6317" i="2"/>
  <c r="Y6318" i="2"/>
  <c r="Y6319" i="2"/>
  <c r="Y6320" i="2"/>
  <c r="Y6321" i="2"/>
  <c r="Y6322" i="2"/>
  <c r="Y6323" i="2"/>
  <c r="Y6324" i="2"/>
  <c r="Y6325" i="2"/>
  <c r="Y6326" i="2"/>
  <c r="Y6327" i="2"/>
  <c r="Y6328" i="2"/>
  <c r="Y6329" i="2"/>
  <c r="Y6330" i="2"/>
  <c r="Y6331" i="2"/>
  <c r="Y6332" i="2"/>
  <c r="Y6333" i="2"/>
  <c r="Y6334" i="2"/>
  <c r="Y6335" i="2"/>
  <c r="Y6336" i="2"/>
  <c r="Y6337" i="2"/>
  <c r="Y6338" i="2"/>
  <c r="Y6339" i="2"/>
  <c r="Y6340" i="2"/>
  <c r="Y6341" i="2"/>
  <c r="Y6342" i="2"/>
  <c r="Y6343" i="2"/>
  <c r="Y6344" i="2"/>
  <c r="Y6345" i="2"/>
  <c r="Y6346" i="2"/>
  <c r="Y6347" i="2"/>
  <c r="Y6348" i="2"/>
  <c r="Y6349" i="2"/>
  <c r="Y6350" i="2"/>
  <c r="Y6351" i="2"/>
  <c r="Y6352" i="2"/>
  <c r="Y6353" i="2"/>
  <c r="Y6354" i="2"/>
  <c r="Y6355" i="2"/>
  <c r="Y6356" i="2"/>
  <c r="Y6357" i="2"/>
  <c r="Y6358" i="2"/>
  <c r="Y6359" i="2"/>
  <c r="Y6360" i="2"/>
  <c r="Y6361" i="2"/>
  <c r="Y6362" i="2"/>
  <c r="Y6363" i="2"/>
  <c r="Y6364" i="2"/>
  <c r="Y6365" i="2"/>
  <c r="Y6366" i="2"/>
  <c r="Y6367" i="2"/>
  <c r="Y6368" i="2"/>
  <c r="Y6369" i="2"/>
  <c r="Y6370" i="2"/>
  <c r="Y6371" i="2"/>
  <c r="Y6372" i="2"/>
  <c r="Y6373" i="2"/>
  <c r="Y6374" i="2"/>
  <c r="Y6375" i="2"/>
  <c r="Y6376" i="2"/>
  <c r="Y6377" i="2"/>
  <c r="Y6378" i="2"/>
  <c r="Y6379" i="2"/>
  <c r="Y6380" i="2"/>
  <c r="Y6381" i="2"/>
  <c r="Y6382" i="2"/>
  <c r="Y6383" i="2"/>
  <c r="Y6384" i="2"/>
  <c r="Y6385" i="2"/>
  <c r="Y6386" i="2"/>
  <c r="Y6387" i="2"/>
  <c r="Y6388" i="2"/>
  <c r="Y6389" i="2"/>
  <c r="Y6390" i="2"/>
  <c r="Y6391" i="2"/>
  <c r="Y6392" i="2"/>
  <c r="Y6393" i="2"/>
  <c r="Y6394" i="2"/>
  <c r="Y6395" i="2"/>
  <c r="Y6396" i="2"/>
  <c r="Y6397" i="2"/>
  <c r="Y6398" i="2"/>
  <c r="Y6399" i="2"/>
  <c r="Y6400" i="2"/>
  <c r="Y6401" i="2"/>
  <c r="Y6402" i="2"/>
  <c r="Y6403" i="2"/>
  <c r="Y6404" i="2"/>
  <c r="Y6405" i="2"/>
  <c r="Y6406" i="2"/>
  <c r="Y6407" i="2"/>
  <c r="Y6408" i="2"/>
  <c r="Y6409" i="2"/>
  <c r="Y6410" i="2"/>
  <c r="Y6411" i="2"/>
  <c r="Y6412" i="2"/>
  <c r="Y6413" i="2"/>
  <c r="Y6414" i="2"/>
  <c r="Y6415" i="2"/>
  <c r="Y6416" i="2"/>
  <c r="Y6417" i="2"/>
  <c r="Y6418" i="2"/>
  <c r="Y6419" i="2"/>
  <c r="Y6420" i="2"/>
  <c r="Y6421" i="2"/>
  <c r="Y6422" i="2"/>
  <c r="Y6423" i="2"/>
  <c r="Y6424" i="2"/>
  <c r="Y6425" i="2"/>
  <c r="Y6426" i="2"/>
  <c r="Y6427" i="2"/>
  <c r="Y6428" i="2"/>
  <c r="Y6429" i="2"/>
  <c r="Y6430" i="2"/>
  <c r="Y6431" i="2"/>
  <c r="Y6432" i="2"/>
  <c r="Y6433" i="2"/>
  <c r="Y6434" i="2"/>
  <c r="Y6435" i="2"/>
  <c r="Y6436" i="2"/>
  <c r="Y6437" i="2"/>
  <c r="Y6438" i="2"/>
  <c r="Y6439" i="2"/>
  <c r="Y6440" i="2"/>
  <c r="Y6441" i="2"/>
  <c r="Y6442" i="2"/>
  <c r="Y6443" i="2"/>
  <c r="Y6444" i="2"/>
  <c r="Y6445" i="2"/>
  <c r="Y6446" i="2"/>
  <c r="Y6447" i="2"/>
  <c r="Y6448" i="2"/>
  <c r="Y6449" i="2"/>
  <c r="Y6450" i="2"/>
  <c r="Y6451" i="2"/>
  <c r="Y6452" i="2"/>
  <c r="Y6453" i="2"/>
  <c r="Y6454" i="2"/>
  <c r="Y6455" i="2"/>
  <c r="Y6456" i="2"/>
  <c r="Y6457" i="2"/>
  <c r="Y6458" i="2"/>
  <c r="Y6459" i="2"/>
  <c r="Y6460" i="2"/>
  <c r="Y6461" i="2"/>
  <c r="Y6462" i="2"/>
  <c r="Y6463" i="2"/>
  <c r="Y6464" i="2"/>
  <c r="Y6465" i="2"/>
  <c r="Y6466" i="2"/>
  <c r="Y6467" i="2"/>
  <c r="Y6468" i="2"/>
  <c r="Y6469" i="2"/>
  <c r="Y6470" i="2"/>
  <c r="Y6471" i="2"/>
  <c r="Y6472" i="2"/>
  <c r="Y6473" i="2"/>
  <c r="Y6474" i="2"/>
  <c r="Y6475" i="2"/>
  <c r="Y6476" i="2"/>
  <c r="Y6477" i="2"/>
  <c r="Y6478" i="2"/>
  <c r="Y6479" i="2"/>
  <c r="Y6480" i="2"/>
  <c r="Y6481" i="2"/>
  <c r="Y6482" i="2"/>
  <c r="Y6483" i="2"/>
  <c r="Y6484" i="2"/>
  <c r="Y6485" i="2"/>
  <c r="Y6486" i="2"/>
  <c r="Y6487" i="2"/>
  <c r="Y6488" i="2"/>
  <c r="Y6489" i="2"/>
  <c r="Y6490" i="2"/>
  <c r="Y6491" i="2"/>
  <c r="Y6492" i="2"/>
  <c r="Y6493" i="2"/>
  <c r="Y6494" i="2"/>
  <c r="Y6495" i="2"/>
  <c r="Y6496" i="2"/>
  <c r="Y6497" i="2"/>
  <c r="Y6498" i="2"/>
  <c r="Y6499" i="2"/>
  <c r="Y6500" i="2"/>
  <c r="Y6501" i="2"/>
  <c r="Y6502" i="2"/>
  <c r="Y6503" i="2"/>
  <c r="Y6504" i="2"/>
  <c r="Y6505" i="2"/>
  <c r="Y6506" i="2"/>
  <c r="Y6507" i="2"/>
  <c r="Y6508" i="2"/>
  <c r="Y6509" i="2"/>
  <c r="Y6510" i="2"/>
  <c r="Y6511" i="2"/>
  <c r="Y6512" i="2"/>
  <c r="Y6513" i="2"/>
  <c r="Y6514" i="2"/>
  <c r="Y6515" i="2"/>
  <c r="Y6516" i="2"/>
  <c r="Y6517" i="2"/>
  <c r="Y6518" i="2"/>
  <c r="Y6519" i="2"/>
  <c r="Y6520" i="2"/>
  <c r="Y6521" i="2"/>
  <c r="Y6522" i="2"/>
  <c r="Y6523" i="2"/>
  <c r="Y6524" i="2"/>
  <c r="Y6525" i="2"/>
  <c r="Y6526" i="2"/>
  <c r="Y6527" i="2"/>
  <c r="Y6528" i="2"/>
  <c r="Y6529" i="2"/>
  <c r="Y6530" i="2"/>
  <c r="Y6531" i="2"/>
  <c r="Y6532" i="2"/>
  <c r="Y6533" i="2"/>
  <c r="Y6534" i="2"/>
  <c r="Y6535" i="2"/>
  <c r="Y6536" i="2"/>
  <c r="Y6537" i="2"/>
  <c r="Y6538" i="2"/>
  <c r="Y6539" i="2"/>
  <c r="Y6540" i="2"/>
  <c r="Y6541" i="2"/>
  <c r="Y6542" i="2"/>
  <c r="Y6543" i="2"/>
  <c r="Y6544" i="2"/>
  <c r="Y6545" i="2"/>
  <c r="Y6546" i="2"/>
  <c r="Y6547" i="2"/>
  <c r="Y6548" i="2"/>
  <c r="Y6549" i="2"/>
  <c r="Y6550" i="2"/>
  <c r="Y6551" i="2"/>
  <c r="Y6552" i="2"/>
  <c r="Y6553" i="2"/>
  <c r="Y6554" i="2"/>
  <c r="Y6555" i="2"/>
  <c r="Y6556" i="2"/>
  <c r="Y6557" i="2"/>
  <c r="Y6558" i="2"/>
  <c r="Y6559" i="2"/>
  <c r="Y6560" i="2"/>
  <c r="Y6561" i="2"/>
  <c r="Y6562" i="2"/>
  <c r="Y6563" i="2"/>
  <c r="Y6564" i="2"/>
  <c r="Y6565" i="2"/>
  <c r="Y6566" i="2"/>
  <c r="Y6567" i="2"/>
  <c r="Y6568" i="2"/>
  <c r="Y6569" i="2"/>
  <c r="Y6570" i="2"/>
  <c r="Y6571" i="2"/>
  <c r="Y6572" i="2"/>
  <c r="Y6573" i="2"/>
  <c r="Y6574" i="2"/>
  <c r="Y6575" i="2"/>
  <c r="Y6576" i="2"/>
  <c r="Y6577" i="2"/>
  <c r="Y6578" i="2"/>
  <c r="Y6579" i="2"/>
  <c r="Y6580" i="2"/>
  <c r="Y6581" i="2"/>
  <c r="Y6582" i="2"/>
  <c r="Y6583" i="2"/>
  <c r="Y6584" i="2"/>
  <c r="Y6585" i="2"/>
  <c r="Y6586" i="2"/>
  <c r="Y6587" i="2"/>
  <c r="Y6588" i="2"/>
  <c r="Y6589" i="2"/>
  <c r="Y6590" i="2"/>
  <c r="Y6591" i="2"/>
  <c r="Y6592" i="2"/>
  <c r="Y6593" i="2"/>
  <c r="Y6594" i="2"/>
  <c r="Y6595" i="2"/>
  <c r="Y6596" i="2"/>
  <c r="Y6597" i="2"/>
  <c r="Y6598" i="2"/>
  <c r="Y6599" i="2"/>
  <c r="Y6600" i="2"/>
  <c r="Y6601" i="2"/>
  <c r="Y6602" i="2"/>
  <c r="Y6603" i="2"/>
  <c r="Y6604" i="2"/>
  <c r="Y6605" i="2"/>
  <c r="Y6606" i="2"/>
  <c r="Y6607" i="2"/>
  <c r="Y6608" i="2"/>
  <c r="Y6609" i="2"/>
  <c r="Y6610" i="2"/>
  <c r="Y6611" i="2"/>
  <c r="Y6612" i="2"/>
  <c r="Y6613" i="2"/>
  <c r="Y6614" i="2"/>
  <c r="Y6615" i="2"/>
  <c r="Y6616" i="2"/>
  <c r="Y6617" i="2"/>
  <c r="Y6618" i="2"/>
  <c r="Y6619" i="2"/>
  <c r="Y6620" i="2"/>
  <c r="Y6621" i="2"/>
  <c r="Y6622" i="2"/>
  <c r="Y6623" i="2"/>
  <c r="Y6624" i="2"/>
  <c r="Y6625" i="2"/>
  <c r="Y6626" i="2"/>
  <c r="Y6627" i="2"/>
  <c r="Y6628" i="2"/>
  <c r="Y6629" i="2"/>
  <c r="Y6630" i="2"/>
  <c r="Y6631" i="2"/>
  <c r="Y6632" i="2"/>
  <c r="Y6633" i="2"/>
  <c r="Y6634" i="2"/>
  <c r="Y6635" i="2"/>
  <c r="Y6636" i="2"/>
  <c r="Y6637" i="2"/>
  <c r="Y6638" i="2"/>
  <c r="Y6639" i="2"/>
  <c r="Y6640" i="2"/>
  <c r="Y6641" i="2"/>
  <c r="Y6642" i="2"/>
  <c r="Y6643" i="2"/>
  <c r="Y6644" i="2"/>
  <c r="Y6645" i="2"/>
  <c r="Y6646" i="2"/>
  <c r="Y6647" i="2"/>
  <c r="Y6648" i="2"/>
  <c r="Y6649" i="2"/>
  <c r="Y6650" i="2"/>
  <c r="Y6651" i="2"/>
  <c r="Y6652" i="2"/>
  <c r="Y6653" i="2"/>
  <c r="Y6654" i="2"/>
  <c r="Y6655" i="2"/>
  <c r="Y6656" i="2"/>
  <c r="Y6657" i="2"/>
  <c r="Y6658" i="2"/>
  <c r="Y6659" i="2"/>
  <c r="Y6660" i="2"/>
  <c r="Y6661" i="2"/>
  <c r="Y6662" i="2"/>
  <c r="Y6663" i="2"/>
  <c r="Y6664" i="2"/>
  <c r="Y6665" i="2"/>
  <c r="Y6666" i="2"/>
  <c r="Y6667" i="2"/>
  <c r="Y6668" i="2"/>
  <c r="Y6669" i="2"/>
  <c r="Y6670" i="2"/>
  <c r="Y6671" i="2"/>
  <c r="Y6672" i="2"/>
  <c r="Y6673" i="2"/>
  <c r="Y6674" i="2"/>
  <c r="Y6675" i="2"/>
  <c r="Y6676" i="2"/>
  <c r="Y6677" i="2"/>
  <c r="Y6678" i="2"/>
  <c r="Y6679" i="2"/>
  <c r="Y6680" i="2"/>
  <c r="Y6681" i="2"/>
  <c r="Y6682" i="2"/>
  <c r="Y6683" i="2"/>
  <c r="Y6684" i="2"/>
  <c r="Y6685" i="2"/>
  <c r="Y6686" i="2"/>
  <c r="Y6687" i="2"/>
  <c r="Y6688" i="2"/>
  <c r="Y6689" i="2"/>
  <c r="Y6690" i="2"/>
  <c r="Y6691" i="2"/>
  <c r="Y6692" i="2"/>
  <c r="Y6693" i="2"/>
  <c r="Y6694" i="2"/>
  <c r="Y6695" i="2"/>
  <c r="Y6696" i="2"/>
  <c r="Y6697" i="2"/>
  <c r="Y6698" i="2"/>
  <c r="Y6699" i="2"/>
  <c r="Y6700" i="2"/>
  <c r="Y6701" i="2"/>
  <c r="Y6702" i="2"/>
  <c r="Y6703" i="2"/>
  <c r="Y6704" i="2"/>
  <c r="Y6705" i="2"/>
  <c r="Y6706" i="2"/>
  <c r="Y6707" i="2"/>
  <c r="Y6708" i="2"/>
  <c r="Y6709" i="2"/>
  <c r="Y6710" i="2"/>
  <c r="Y6711" i="2"/>
  <c r="Y6712" i="2"/>
  <c r="Y6713" i="2"/>
  <c r="Y6714" i="2"/>
  <c r="Y6715" i="2"/>
  <c r="Y6716" i="2"/>
  <c r="Y6717" i="2"/>
  <c r="Y6718" i="2"/>
  <c r="Y6719" i="2"/>
  <c r="Y6720" i="2"/>
  <c r="Y6721" i="2"/>
  <c r="Y6722" i="2"/>
  <c r="Y6723" i="2"/>
  <c r="Y6724" i="2"/>
  <c r="Y6725" i="2"/>
  <c r="Y6726" i="2"/>
  <c r="Y6727" i="2"/>
  <c r="Y6728" i="2"/>
  <c r="Y6729" i="2"/>
  <c r="Y6730" i="2"/>
  <c r="Y6731" i="2"/>
  <c r="Y6732" i="2"/>
  <c r="Y6733" i="2"/>
  <c r="Y6734" i="2"/>
  <c r="Y6735" i="2"/>
  <c r="Y6736" i="2"/>
  <c r="Y6737" i="2"/>
  <c r="Y6738" i="2"/>
  <c r="Y6739" i="2"/>
  <c r="Y6740" i="2"/>
  <c r="Y6741" i="2"/>
  <c r="Y6742" i="2"/>
  <c r="Y6743" i="2"/>
  <c r="Y6744" i="2"/>
  <c r="Y6745" i="2"/>
  <c r="Y6746" i="2"/>
  <c r="Y6747" i="2"/>
  <c r="Y6748" i="2"/>
  <c r="Y6749" i="2"/>
  <c r="Y6750" i="2"/>
  <c r="Y6751" i="2"/>
  <c r="Y6752" i="2"/>
  <c r="Y6753" i="2"/>
  <c r="Y6754" i="2"/>
  <c r="Y6755" i="2"/>
  <c r="Y6756" i="2"/>
  <c r="Y6757" i="2"/>
  <c r="Y6758" i="2"/>
  <c r="Y6759" i="2"/>
  <c r="Y6760" i="2"/>
  <c r="Y6761" i="2"/>
  <c r="Y6762" i="2"/>
  <c r="Y6763" i="2"/>
  <c r="Y6764" i="2"/>
  <c r="Y6765" i="2"/>
  <c r="Y6766" i="2"/>
  <c r="Y6767" i="2"/>
  <c r="Y6768" i="2"/>
  <c r="Y6769" i="2"/>
  <c r="Y6770" i="2"/>
  <c r="Y6771" i="2"/>
  <c r="Y6772" i="2"/>
  <c r="Y6773" i="2"/>
  <c r="Y6774" i="2"/>
  <c r="Y6775" i="2"/>
  <c r="Y6776" i="2"/>
  <c r="Y6777" i="2"/>
  <c r="Y6778" i="2"/>
  <c r="Y6779" i="2"/>
  <c r="Y6780" i="2"/>
  <c r="Y6781" i="2"/>
  <c r="Y6782" i="2"/>
  <c r="Y6783" i="2"/>
  <c r="Y6784" i="2"/>
  <c r="Y6785" i="2"/>
  <c r="Y6786" i="2"/>
  <c r="Y6787" i="2"/>
  <c r="Y6788" i="2"/>
  <c r="Y6789" i="2"/>
  <c r="Y6790" i="2"/>
  <c r="Y6791" i="2"/>
  <c r="Y6792" i="2"/>
  <c r="Y6793" i="2"/>
  <c r="Y6794" i="2"/>
  <c r="Y6795" i="2"/>
  <c r="Y6796" i="2"/>
  <c r="Y6797" i="2"/>
  <c r="Y6798" i="2"/>
  <c r="Y6799" i="2"/>
  <c r="Y6800" i="2"/>
  <c r="Y6801" i="2"/>
  <c r="Y6802" i="2"/>
  <c r="Y6803" i="2"/>
  <c r="Y6804" i="2"/>
  <c r="Y6805" i="2"/>
  <c r="Y6806" i="2"/>
  <c r="Y6807" i="2"/>
  <c r="Y6808" i="2"/>
  <c r="Y6809" i="2"/>
  <c r="Y6810" i="2"/>
  <c r="Y6811" i="2"/>
  <c r="Y6812" i="2"/>
  <c r="Y6813" i="2"/>
  <c r="Y6814" i="2"/>
  <c r="Y6815" i="2"/>
  <c r="Y6816" i="2"/>
  <c r="Y6817" i="2"/>
  <c r="Y6818" i="2"/>
  <c r="Y6819" i="2"/>
  <c r="Y6820" i="2"/>
  <c r="Y6821" i="2"/>
  <c r="Y6822" i="2"/>
  <c r="Y6823" i="2"/>
  <c r="Y6824" i="2"/>
  <c r="Y6825" i="2"/>
  <c r="Y6826" i="2"/>
  <c r="Y6827" i="2"/>
  <c r="Y6828" i="2"/>
  <c r="Y6829" i="2"/>
  <c r="Y6830" i="2"/>
  <c r="Y6831" i="2"/>
  <c r="Y6832" i="2"/>
  <c r="Y6833" i="2"/>
  <c r="Y6834" i="2"/>
  <c r="Y6835" i="2"/>
  <c r="Y6836" i="2"/>
  <c r="Y6837" i="2"/>
  <c r="Y6838" i="2"/>
  <c r="Y6839" i="2"/>
  <c r="Y6840" i="2"/>
  <c r="Y6841" i="2"/>
  <c r="Y6842" i="2"/>
  <c r="Y6843" i="2"/>
  <c r="Y6844" i="2"/>
  <c r="Y6845" i="2"/>
  <c r="Y6846" i="2"/>
  <c r="Y6847" i="2"/>
  <c r="Y6848" i="2"/>
  <c r="Y6849" i="2"/>
  <c r="Y6850" i="2"/>
  <c r="Y6851" i="2"/>
  <c r="Y6852" i="2"/>
  <c r="Y6853" i="2"/>
  <c r="Y6854" i="2"/>
  <c r="Y6855" i="2"/>
  <c r="Y6856" i="2"/>
  <c r="Y6857" i="2"/>
  <c r="Y6858" i="2"/>
  <c r="Y6859" i="2"/>
  <c r="Y6860" i="2"/>
  <c r="Y6861" i="2"/>
  <c r="Y6862" i="2"/>
  <c r="Y6863" i="2"/>
  <c r="Y6864" i="2"/>
  <c r="Y6865" i="2"/>
  <c r="Y6866" i="2"/>
  <c r="Y6867" i="2"/>
  <c r="Y6868" i="2"/>
  <c r="Y6869" i="2"/>
  <c r="Y6870" i="2"/>
  <c r="Y6871" i="2"/>
  <c r="Y6872" i="2"/>
  <c r="Y6873" i="2"/>
  <c r="Y6874" i="2"/>
  <c r="Y6875" i="2"/>
  <c r="Y6876" i="2"/>
  <c r="Y6877" i="2"/>
  <c r="Y6878" i="2"/>
  <c r="Y6879" i="2"/>
  <c r="Y6880" i="2"/>
  <c r="Y6881" i="2"/>
  <c r="Y6882" i="2"/>
  <c r="Y6883" i="2"/>
  <c r="Y6884" i="2"/>
  <c r="Y6885" i="2"/>
  <c r="Y6886" i="2"/>
  <c r="Y6887" i="2"/>
  <c r="Y6888" i="2"/>
  <c r="Y6889" i="2"/>
  <c r="Y6890" i="2"/>
  <c r="Y6891" i="2"/>
  <c r="Y6892" i="2"/>
  <c r="Y6893" i="2"/>
  <c r="Y6894" i="2"/>
  <c r="Y6895" i="2"/>
  <c r="Y6896" i="2"/>
  <c r="Y6897" i="2"/>
  <c r="Y6898" i="2"/>
  <c r="Y6899" i="2"/>
  <c r="Y6900" i="2"/>
  <c r="Y6901" i="2"/>
  <c r="Y6902" i="2"/>
  <c r="Y6903" i="2"/>
  <c r="Y6904" i="2"/>
  <c r="Y6905" i="2"/>
  <c r="Y6906" i="2"/>
  <c r="Y6907" i="2"/>
  <c r="Y6908" i="2"/>
  <c r="Y6909" i="2"/>
  <c r="Y6910" i="2"/>
  <c r="Y6911" i="2"/>
  <c r="Y6912" i="2"/>
  <c r="Y6913" i="2"/>
  <c r="Y6914" i="2"/>
  <c r="Y6915" i="2"/>
  <c r="Y6916" i="2"/>
  <c r="Y6917" i="2"/>
  <c r="Y6918" i="2"/>
  <c r="Y6919" i="2"/>
  <c r="Y6920" i="2"/>
  <c r="Y6921" i="2"/>
  <c r="Y6922" i="2"/>
  <c r="Y6923" i="2"/>
  <c r="Y6924" i="2"/>
  <c r="Y6925" i="2"/>
  <c r="Y6926" i="2"/>
  <c r="Y6927" i="2"/>
  <c r="Y6928" i="2"/>
  <c r="Y6929" i="2"/>
  <c r="Y6930" i="2"/>
  <c r="Y6931" i="2"/>
  <c r="Y6932" i="2"/>
  <c r="Y6933" i="2"/>
  <c r="Y6934" i="2"/>
  <c r="Y6935" i="2"/>
  <c r="Y6936" i="2"/>
  <c r="Y6937" i="2"/>
  <c r="Y6938" i="2"/>
  <c r="Y6939" i="2"/>
  <c r="Y6940" i="2"/>
  <c r="Y6941" i="2"/>
  <c r="Y6942" i="2"/>
  <c r="Y6943" i="2"/>
  <c r="Y6944" i="2"/>
  <c r="Y6945" i="2"/>
  <c r="Y6946" i="2"/>
  <c r="Y6947" i="2"/>
  <c r="Y6948" i="2"/>
  <c r="Y6949" i="2"/>
  <c r="Y6950" i="2"/>
  <c r="Y6951" i="2"/>
  <c r="Y6952" i="2"/>
  <c r="Y6953" i="2"/>
  <c r="Y6954" i="2"/>
  <c r="Y6955" i="2"/>
  <c r="Y6956" i="2"/>
  <c r="Y6957" i="2"/>
  <c r="Y6958" i="2"/>
  <c r="Y6959" i="2"/>
  <c r="Y6960" i="2"/>
  <c r="Y6961" i="2"/>
  <c r="Y6962" i="2"/>
  <c r="Y6963" i="2"/>
  <c r="Y6964" i="2"/>
  <c r="Y6965" i="2"/>
  <c r="Y6966" i="2"/>
  <c r="Y6967" i="2"/>
  <c r="Y6968" i="2"/>
  <c r="Y6969" i="2"/>
  <c r="Y6970" i="2"/>
  <c r="Y6971" i="2"/>
  <c r="Y6972" i="2"/>
  <c r="Y6973" i="2"/>
  <c r="Y6974" i="2"/>
  <c r="Y6975" i="2"/>
  <c r="Y6976" i="2"/>
  <c r="Y6977" i="2"/>
  <c r="Y6978" i="2"/>
  <c r="Y6979" i="2"/>
  <c r="Y6980" i="2"/>
  <c r="Y6981" i="2"/>
  <c r="Y6982" i="2"/>
  <c r="Y6983" i="2"/>
  <c r="Y6984" i="2"/>
  <c r="Y6985" i="2"/>
  <c r="Y6986" i="2"/>
  <c r="Y6987" i="2"/>
  <c r="Y6988" i="2"/>
  <c r="Y6989" i="2"/>
  <c r="Y6990" i="2"/>
  <c r="Y6991" i="2"/>
  <c r="Y6992" i="2"/>
  <c r="Y6993" i="2"/>
  <c r="Y6994" i="2"/>
  <c r="Y6995" i="2"/>
  <c r="Y6996" i="2"/>
  <c r="Y6997" i="2"/>
  <c r="Y6998" i="2"/>
  <c r="Y6999" i="2"/>
  <c r="Y7000" i="2"/>
  <c r="Y7001" i="2"/>
  <c r="Y7002" i="2"/>
  <c r="Y7003" i="2"/>
  <c r="Y7004" i="2"/>
  <c r="Y7005" i="2"/>
  <c r="Y7006" i="2"/>
  <c r="Y7007" i="2"/>
  <c r="Y7008" i="2"/>
  <c r="Y7009" i="2"/>
  <c r="Y7010" i="2"/>
  <c r="Y7011" i="2"/>
  <c r="Y7012" i="2"/>
  <c r="Y7013" i="2"/>
  <c r="Y7014" i="2"/>
  <c r="Y7015" i="2"/>
  <c r="Y7016" i="2"/>
  <c r="Y7017" i="2"/>
  <c r="Y7018" i="2"/>
  <c r="Y7019" i="2"/>
  <c r="Y7020" i="2"/>
  <c r="Y7021" i="2"/>
  <c r="Y7022" i="2"/>
  <c r="Y7023" i="2"/>
  <c r="Y7024" i="2"/>
  <c r="Y7025" i="2"/>
  <c r="Y7026" i="2"/>
  <c r="Y7027" i="2"/>
  <c r="Y7028" i="2"/>
  <c r="Y7029" i="2"/>
  <c r="Y7030" i="2"/>
  <c r="Y7031" i="2"/>
  <c r="Y7032" i="2"/>
  <c r="Y7033" i="2"/>
  <c r="Y7034" i="2"/>
  <c r="Y7035" i="2"/>
  <c r="Y7036" i="2"/>
  <c r="Y7037" i="2"/>
  <c r="Y7038" i="2"/>
  <c r="Y7039" i="2"/>
  <c r="Y7040" i="2"/>
  <c r="Y7041" i="2"/>
  <c r="Y7042" i="2"/>
  <c r="Y7043" i="2"/>
  <c r="Y7044" i="2"/>
  <c r="Y7045" i="2"/>
  <c r="Y7046" i="2"/>
  <c r="Y7047" i="2"/>
  <c r="Y7048" i="2"/>
  <c r="Y7049" i="2"/>
  <c r="Y7050" i="2"/>
  <c r="Y7051" i="2"/>
  <c r="Y7052" i="2"/>
  <c r="Y7053" i="2"/>
  <c r="Y7054" i="2"/>
  <c r="Y7055" i="2"/>
  <c r="Y7056" i="2"/>
  <c r="Y7057" i="2"/>
  <c r="Y7058" i="2"/>
  <c r="Y7059" i="2"/>
  <c r="Y7060" i="2"/>
  <c r="Y7061" i="2"/>
  <c r="Y7062" i="2"/>
  <c r="Y7063" i="2"/>
  <c r="Y7064" i="2"/>
  <c r="Y7065" i="2"/>
  <c r="Y7066" i="2"/>
  <c r="Y7067" i="2"/>
  <c r="Y7068" i="2"/>
  <c r="Y7069" i="2"/>
  <c r="Y7070" i="2"/>
  <c r="Y7071" i="2"/>
  <c r="Y7072" i="2"/>
  <c r="Y7073" i="2"/>
  <c r="Y7074" i="2"/>
  <c r="Y7075" i="2"/>
  <c r="Y7076" i="2"/>
  <c r="Y7077" i="2"/>
  <c r="Y7078" i="2"/>
  <c r="Y7079" i="2"/>
  <c r="Y7080" i="2"/>
  <c r="Y7081" i="2"/>
  <c r="Y7082" i="2"/>
  <c r="Y7083" i="2"/>
  <c r="Y7084" i="2"/>
  <c r="Y7085" i="2"/>
  <c r="Y7086" i="2"/>
  <c r="Y7087" i="2"/>
  <c r="Y7088" i="2"/>
  <c r="Y7089" i="2"/>
  <c r="Y7090" i="2"/>
  <c r="Y7091" i="2"/>
  <c r="Y7092" i="2"/>
  <c r="Y7093" i="2"/>
  <c r="Y7094" i="2"/>
  <c r="Y7095" i="2"/>
  <c r="Y7096" i="2"/>
  <c r="Y7097" i="2"/>
  <c r="Y7098" i="2"/>
  <c r="Y7099" i="2"/>
  <c r="Y7100" i="2"/>
  <c r="Y7101" i="2"/>
  <c r="Y7102" i="2"/>
  <c r="Y7103" i="2"/>
  <c r="Y7104" i="2"/>
  <c r="Y7105" i="2"/>
  <c r="Y7106" i="2"/>
  <c r="Y7107" i="2"/>
  <c r="Y7108" i="2"/>
  <c r="Y7109" i="2"/>
  <c r="Y7110" i="2"/>
  <c r="Y7111" i="2"/>
  <c r="Y7112" i="2"/>
  <c r="Y7113" i="2"/>
  <c r="Y7114" i="2"/>
  <c r="Y7115" i="2"/>
  <c r="Y7116" i="2"/>
  <c r="Y7117" i="2"/>
  <c r="Y7118" i="2"/>
  <c r="Y7119" i="2"/>
  <c r="Y7120" i="2"/>
  <c r="Y7121" i="2"/>
  <c r="Y7122" i="2"/>
  <c r="Y7123" i="2"/>
  <c r="Y7124" i="2"/>
  <c r="Y7125" i="2"/>
  <c r="Y7126" i="2"/>
  <c r="Y7127" i="2"/>
  <c r="Y7128" i="2"/>
  <c r="Y7129" i="2"/>
  <c r="Y7130" i="2"/>
  <c r="Y7131" i="2"/>
  <c r="Y7132" i="2"/>
  <c r="Y7133" i="2"/>
  <c r="Y7134" i="2"/>
  <c r="Y7135" i="2"/>
  <c r="Y7136" i="2"/>
  <c r="Y7137" i="2"/>
  <c r="Y7138" i="2"/>
  <c r="Y7139" i="2"/>
  <c r="Y7140" i="2"/>
  <c r="Y7141" i="2"/>
  <c r="Y7142" i="2"/>
  <c r="Y7143" i="2"/>
  <c r="Y7144" i="2"/>
  <c r="Y7145" i="2"/>
  <c r="Y7146" i="2"/>
  <c r="Y7147" i="2"/>
  <c r="Y7148" i="2"/>
  <c r="Y7149" i="2"/>
  <c r="Y7150" i="2"/>
  <c r="Y7151" i="2"/>
  <c r="Y7152" i="2"/>
  <c r="Y7153" i="2"/>
  <c r="Y7154" i="2"/>
  <c r="Y7155" i="2"/>
  <c r="Y7156" i="2"/>
  <c r="Y7157" i="2"/>
  <c r="Y7158" i="2"/>
  <c r="Y7159" i="2"/>
  <c r="Y7160" i="2"/>
  <c r="Y7161" i="2"/>
  <c r="Y7162" i="2"/>
  <c r="Y7163" i="2"/>
  <c r="Y7164" i="2"/>
  <c r="Y7165" i="2"/>
  <c r="Y7166" i="2"/>
  <c r="Y7167" i="2"/>
  <c r="Y7168" i="2"/>
  <c r="Y7169" i="2"/>
  <c r="Y7170" i="2"/>
  <c r="Y7171" i="2"/>
  <c r="Y7172" i="2"/>
  <c r="Y7173" i="2"/>
  <c r="Y7174" i="2"/>
  <c r="Y7175" i="2"/>
  <c r="Y7176" i="2"/>
  <c r="Y7177" i="2"/>
  <c r="Y7178" i="2"/>
  <c r="Y7179" i="2"/>
  <c r="Y7180" i="2"/>
  <c r="Y7181" i="2"/>
  <c r="Y7182" i="2"/>
  <c r="Y7183" i="2"/>
  <c r="Y7184" i="2"/>
  <c r="Y7185" i="2"/>
  <c r="Y7186" i="2"/>
  <c r="Y7187" i="2"/>
  <c r="Y7188" i="2"/>
  <c r="Y7189" i="2"/>
  <c r="Y7190" i="2"/>
  <c r="Y7191" i="2"/>
  <c r="Y7192" i="2"/>
  <c r="Y7193" i="2"/>
  <c r="Y7194" i="2"/>
  <c r="Y7195" i="2"/>
  <c r="Y7196" i="2"/>
  <c r="Y7197" i="2"/>
  <c r="Y7198" i="2"/>
  <c r="Y7199" i="2"/>
  <c r="Y7200" i="2"/>
  <c r="Y7201" i="2"/>
  <c r="Y7202" i="2"/>
  <c r="Y7203" i="2"/>
  <c r="Y7204" i="2"/>
  <c r="Y7205" i="2"/>
  <c r="Y7206" i="2"/>
  <c r="Y7207" i="2"/>
  <c r="Y7208" i="2"/>
  <c r="Y7209" i="2"/>
  <c r="Y7210" i="2"/>
  <c r="Y7211" i="2"/>
  <c r="Y7212" i="2"/>
  <c r="Y7213" i="2"/>
  <c r="Y7214" i="2"/>
  <c r="Y7215" i="2"/>
  <c r="Y7216" i="2"/>
  <c r="Y7217" i="2"/>
  <c r="Y7218" i="2"/>
  <c r="Y7219" i="2"/>
  <c r="Y7220" i="2"/>
  <c r="Y7221" i="2"/>
  <c r="Y7222" i="2"/>
  <c r="Y7223" i="2"/>
  <c r="Y7224" i="2"/>
  <c r="Y7225" i="2"/>
  <c r="Y7226" i="2"/>
  <c r="Y7227" i="2"/>
  <c r="Y7228" i="2"/>
  <c r="Y7229" i="2"/>
  <c r="Y7230" i="2"/>
  <c r="Y7231" i="2"/>
  <c r="Y7232" i="2"/>
  <c r="Y7233" i="2"/>
  <c r="Y7234" i="2"/>
  <c r="Y7235" i="2"/>
  <c r="Y7236" i="2"/>
  <c r="Y7237" i="2"/>
  <c r="Y7238" i="2"/>
  <c r="Y7239" i="2"/>
  <c r="Y7240" i="2"/>
  <c r="Y7241" i="2"/>
  <c r="Y7242" i="2"/>
  <c r="Y7243" i="2"/>
  <c r="Y7244" i="2"/>
  <c r="Y7245" i="2"/>
  <c r="Y7246" i="2"/>
  <c r="Y7247" i="2"/>
  <c r="Y7248" i="2"/>
  <c r="Y7249" i="2"/>
  <c r="Y7250" i="2"/>
  <c r="Y7251" i="2"/>
  <c r="Y7252" i="2"/>
  <c r="Y7253" i="2"/>
  <c r="Y7254" i="2"/>
  <c r="Y7255" i="2"/>
  <c r="Y7256" i="2"/>
  <c r="Y7257" i="2"/>
  <c r="Y7258" i="2"/>
  <c r="Y7259" i="2"/>
  <c r="Y7260" i="2"/>
  <c r="Y7261" i="2"/>
  <c r="Y7262" i="2"/>
  <c r="Y7263" i="2"/>
  <c r="Y7264" i="2"/>
  <c r="Y7265" i="2"/>
  <c r="Y7266" i="2"/>
  <c r="Y7267" i="2"/>
  <c r="Y7268" i="2"/>
  <c r="Y7269" i="2"/>
  <c r="Y7270" i="2"/>
  <c r="Y7271" i="2"/>
  <c r="Y7272" i="2"/>
  <c r="Y7273" i="2"/>
  <c r="Y7274" i="2"/>
  <c r="Y7275" i="2"/>
  <c r="Y7276" i="2"/>
  <c r="Y7277" i="2"/>
  <c r="Y7278" i="2"/>
  <c r="Y7279" i="2"/>
  <c r="Y7280" i="2"/>
  <c r="Y7281" i="2"/>
  <c r="Y7282" i="2"/>
  <c r="Y7283" i="2"/>
  <c r="Y7284" i="2"/>
  <c r="Y7285" i="2"/>
  <c r="Y7286" i="2"/>
  <c r="Y7287" i="2"/>
  <c r="Y7288" i="2"/>
  <c r="Y7289" i="2"/>
  <c r="Y7290" i="2"/>
  <c r="Y7291" i="2"/>
  <c r="Y7292" i="2"/>
  <c r="Y7293" i="2"/>
  <c r="Y7294" i="2"/>
  <c r="Y7295" i="2"/>
  <c r="Y7296" i="2"/>
  <c r="Y7297" i="2"/>
  <c r="Y7298" i="2"/>
  <c r="Y7299" i="2"/>
  <c r="Y7300" i="2"/>
  <c r="Y7301" i="2"/>
  <c r="Y7302" i="2"/>
  <c r="Y7303" i="2"/>
  <c r="Y7304" i="2"/>
  <c r="Y7305" i="2"/>
  <c r="Y7306" i="2"/>
  <c r="Y7307" i="2"/>
  <c r="Y7308" i="2"/>
  <c r="Y7309" i="2"/>
  <c r="Y7310" i="2"/>
  <c r="Y7311" i="2"/>
  <c r="Y7312" i="2"/>
  <c r="Y7313" i="2"/>
  <c r="Y7314" i="2"/>
  <c r="Y7315" i="2"/>
  <c r="Y7316" i="2"/>
  <c r="Y7317" i="2"/>
  <c r="Y7318" i="2"/>
  <c r="Y7319" i="2"/>
  <c r="Y7320" i="2"/>
  <c r="Y7321" i="2"/>
  <c r="Y7322" i="2"/>
  <c r="Y7323" i="2"/>
  <c r="Y7324" i="2"/>
  <c r="Y7325" i="2"/>
  <c r="Y7326" i="2"/>
  <c r="Y7327" i="2"/>
  <c r="Y7328" i="2"/>
  <c r="Y7329" i="2"/>
  <c r="Y7330" i="2"/>
  <c r="Y7331" i="2"/>
  <c r="Y7332" i="2"/>
  <c r="Y7333" i="2"/>
  <c r="Y7334" i="2"/>
  <c r="Y7335" i="2"/>
  <c r="Y7336" i="2"/>
  <c r="Y7337" i="2"/>
  <c r="Y7338" i="2"/>
  <c r="Y7339" i="2"/>
  <c r="Y7340" i="2"/>
  <c r="Y7341" i="2"/>
  <c r="Y7342" i="2"/>
  <c r="Y7343" i="2"/>
  <c r="Y7344" i="2"/>
  <c r="Y7345" i="2"/>
  <c r="Y7346" i="2"/>
  <c r="Y7347" i="2"/>
  <c r="Y7348" i="2"/>
  <c r="Y7349" i="2"/>
  <c r="Y7350" i="2"/>
  <c r="Y7351" i="2"/>
  <c r="Y7352" i="2"/>
  <c r="Y7353" i="2"/>
  <c r="Y7354" i="2"/>
  <c r="Y7355" i="2"/>
  <c r="Y7356" i="2"/>
  <c r="Y7357" i="2"/>
  <c r="Y7358" i="2"/>
  <c r="Y7359" i="2"/>
  <c r="Y7360" i="2"/>
  <c r="Y7361" i="2"/>
  <c r="Y7362" i="2"/>
  <c r="Y7363" i="2"/>
  <c r="Y7364" i="2"/>
  <c r="Y7365" i="2"/>
  <c r="Y7366" i="2"/>
  <c r="Y7367" i="2"/>
  <c r="Y7368" i="2"/>
  <c r="Y7369" i="2"/>
  <c r="Y7370" i="2"/>
  <c r="Y7371" i="2"/>
  <c r="Y7372" i="2"/>
  <c r="Y7373" i="2"/>
  <c r="Y7374" i="2"/>
  <c r="Y7375" i="2"/>
  <c r="Y7376" i="2"/>
  <c r="Y7377" i="2"/>
  <c r="Y7378" i="2"/>
  <c r="Y7379" i="2"/>
  <c r="Y7380" i="2"/>
  <c r="Y7381" i="2"/>
  <c r="Y7382" i="2"/>
  <c r="Y7383" i="2"/>
  <c r="Y7384" i="2"/>
  <c r="Y7385" i="2"/>
  <c r="Y7386" i="2"/>
  <c r="Y7387" i="2"/>
  <c r="Y7388" i="2"/>
  <c r="Y7389" i="2"/>
  <c r="Y7390" i="2"/>
  <c r="Y7391" i="2"/>
  <c r="Y7392" i="2"/>
  <c r="Y7393" i="2"/>
  <c r="Y7394" i="2"/>
  <c r="Y7395" i="2"/>
  <c r="Y7396" i="2"/>
  <c r="Y7397" i="2"/>
  <c r="Y7398" i="2"/>
  <c r="Y7399" i="2"/>
  <c r="Y7400" i="2"/>
  <c r="Y7401" i="2"/>
  <c r="Y7402" i="2"/>
  <c r="Y7403" i="2"/>
  <c r="Y7404" i="2"/>
  <c r="Y7405" i="2"/>
  <c r="Y7406" i="2"/>
  <c r="Y7407" i="2"/>
  <c r="Y7408" i="2"/>
  <c r="Y7409" i="2"/>
  <c r="Y7410" i="2"/>
  <c r="Y7411" i="2"/>
  <c r="Y7412" i="2"/>
  <c r="Y7413" i="2"/>
  <c r="Y7414" i="2"/>
  <c r="Y7415" i="2"/>
  <c r="Y7416" i="2"/>
  <c r="Y7417" i="2"/>
  <c r="Y7418" i="2"/>
  <c r="Y7419" i="2"/>
  <c r="Y7420" i="2"/>
  <c r="Y7421" i="2"/>
  <c r="Y7422" i="2"/>
  <c r="Y7423" i="2"/>
  <c r="Y7424" i="2"/>
  <c r="Y7425" i="2"/>
  <c r="Y7426" i="2"/>
  <c r="Y7427" i="2"/>
  <c r="Y7428" i="2"/>
  <c r="Y7429" i="2"/>
  <c r="Y7430" i="2"/>
  <c r="Y7431" i="2"/>
  <c r="Y7432" i="2"/>
  <c r="Y7433" i="2"/>
  <c r="Y7434" i="2"/>
  <c r="Y7435" i="2"/>
  <c r="Y7436" i="2"/>
  <c r="Y7437" i="2"/>
  <c r="Y7438" i="2"/>
  <c r="Y7439" i="2"/>
  <c r="Y7440" i="2"/>
  <c r="Y7441" i="2"/>
  <c r="Y7442" i="2"/>
  <c r="Y7443" i="2"/>
  <c r="Y7444" i="2"/>
  <c r="Y7445" i="2"/>
  <c r="Y7446" i="2"/>
  <c r="Y7447" i="2"/>
  <c r="Y7448" i="2"/>
  <c r="Y7449" i="2"/>
  <c r="Y7450" i="2"/>
  <c r="Y7451" i="2"/>
  <c r="Y7452" i="2"/>
  <c r="Y7453" i="2"/>
  <c r="Y7454" i="2"/>
  <c r="Y7455" i="2"/>
  <c r="Y7456" i="2"/>
  <c r="Y7457" i="2"/>
  <c r="Y7458" i="2"/>
  <c r="Y7459" i="2"/>
  <c r="Y7460" i="2"/>
  <c r="Y7461" i="2"/>
  <c r="Y7462" i="2"/>
  <c r="Y7463" i="2"/>
  <c r="Y7464" i="2"/>
  <c r="Y7465" i="2"/>
  <c r="Y7466" i="2"/>
  <c r="Y7467" i="2"/>
  <c r="Y7468" i="2"/>
  <c r="Y7469" i="2"/>
  <c r="Y7470" i="2"/>
  <c r="Y7471" i="2"/>
  <c r="Y7472" i="2"/>
  <c r="Y7473" i="2"/>
  <c r="Y7474" i="2"/>
  <c r="Y7475" i="2"/>
  <c r="Y7476" i="2"/>
  <c r="Y7477" i="2"/>
  <c r="Y7478" i="2"/>
  <c r="Y7479" i="2"/>
  <c r="Y7480" i="2"/>
  <c r="Y7481" i="2"/>
  <c r="Y7482" i="2"/>
  <c r="Y7483" i="2"/>
  <c r="Y7484" i="2"/>
  <c r="Y7485" i="2"/>
  <c r="Y7486" i="2"/>
  <c r="Y7487" i="2"/>
  <c r="Y7488" i="2"/>
  <c r="Y7489" i="2"/>
  <c r="Y7490" i="2"/>
  <c r="Y7491" i="2"/>
  <c r="Y7492" i="2"/>
  <c r="Y7493" i="2"/>
  <c r="Y7494" i="2"/>
  <c r="Y7495" i="2"/>
  <c r="Y7496" i="2"/>
  <c r="Y7497" i="2"/>
  <c r="Y7498" i="2"/>
  <c r="Y7499" i="2"/>
  <c r="Y7500" i="2"/>
  <c r="Y7501" i="2"/>
  <c r="Y7502" i="2"/>
  <c r="Y7503" i="2"/>
  <c r="Y7504" i="2"/>
  <c r="Y7505" i="2"/>
  <c r="Y7506" i="2"/>
  <c r="Y7507" i="2"/>
  <c r="Y7508" i="2"/>
  <c r="Y7509" i="2"/>
  <c r="Y7510" i="2"/>
  <c r="Y7511" i="2"/>
  <c r="Y7512" i="2"/>
  <c r="Y7513" i="2"/>
  <c r="Y7514" i="2"/>
  <c r="Y7515" i="2"/>
  <c r="Y7516" i="2"/>
  <c r="Y7517" i="2"/>
  <c r="Y7518" i="2"/>
  <c r="Y7519" i="2"/>
  <c r="Y7520" i="2"/>
  <c r="Y7521" i="2"/>
  <c r="Y7522" i="2"/>
  <c r="Y7523" i="2"/>
  <c r="Y7524" i="2"/>
  <c r="Y7525" i="2"/>
  <c r="Y7526" i="2"/>
  <c r="Y7527" i="2"/>
  <c r="Y7528" i="2"/>
  <c r="Y7529" i="2"/>
  <c r="Y7530" i="2"/>
  <c r="Y7531" i="2"/>
  <c r="Y7532" i="2"/>
  <c r="Y7533" i="2"/>
  <c r="Y7534" i="2"/>
  <c r="Y7535" i="2"/>
  <c r="Y7536" i="2"/>
  <c r="Y7537" i="2"/>
  <c r="Y7538" i="2"/>
  <c r="Y7539" i="2"/>
  <c r="Y7540" i="2"/>
  <c r="Y7541" i="2"/>
  <c r="Y7542" i="2"/>
  <c r="Y7543" i="2"/>
  <c r="Y7544" i="2"/>
  <c r="Y7545" i="2"/>
  <c r="Y7546" i="2"/>
  <c r="Y7547" i="2"/>
  <c r="Y7548" i="2"/>
  <c r="Y7549" i="2"/>
  <c r="Y7550" i="2"/>
  <c r="Y7551" i="2"/>
  <c r="Y7552" i="2"/>
  <c r="Y7553" i="2"/>
  <c r="Y7554" i="2"/>
  <c r="Y7555" i="2"/>
  <c r="Y7556" i="2"/>
  <c r="Y7557" i="2"/>
  <c r="Y7558" i="2"/>
  <c r="Y7559" i="2"/>
  <c r="Y7560" i="2"/>
  <c r="Y7561" i="2"/>
  <c r="Y7562" i="2"/>
  <c r="Y7563" i="2"/>
  <c r="Y7564" i="2"/>
  <c r="Y7565" i="2"/>
  <c r="Y7566" i="2"/>
  <c r="Y7567" i="2"/>
  <c r="Y7568" i="2"/>
  <c r="Y7569" i="2"/>
  <c r="Y7570" i="2"/>
  <c r="Y7571" i="2"/>
  <c r="Y7572" i="2"/>
  <c r="Y7573" i="2"/>
  <c r="Y7574" i="2"/>
  <c r="Y7575" i="2"/>
  <c r="Y7576" i="2"/>
  <c r="Y7577" i="2"/>
  <c r="Y7578" i="2"/>
  <c r="Y7579" i="2"/>
  <c r="Y7580" i="2"/>
  <c r="Y7581" i="2"/>
  <c r="Y7582" i="2"/>
  <c r="Y7583" i="2"/>
  <c r="Y7584" i="2"/>
  <c r="Y7585" i="2"/>
  <c r="Y7586" i="2"/>
  <c r="Y7587" i="2"/>
  <c r="Y7588" i="2"/>
  <c r="Y7589" i="2"/>
  <c r="Y7590" i="2"/>
  <c r="Y7591" i="2"/>
  <c r="Y7592" i="2"/>
  <c r="Y7593" i="2"/>
  <c r="Y7594" i="2"/>
  <c r="Y7595" i="2"/>
  <c r="Y7596" i="2"/>
  <c r="Y7597" i="2"/>
  <c r="Y7598" i="2"/>
  <c r="Y7599" i="2"/>
  <c r="Y7600" i="2"/>
  <c r="Y7601" i="2"/>
  <c r="Y7602" i="2"/>
  <c r="Y7603" i="2"/>
  <c r="Y7604" i="2"/>
  <c r="Y7605" i="2"/>
  <c r="Y7606" i="2"/>
  <c r="Y7607" i="2"/>
  <c r="Y7608" i="2"/>
  <c r="Y7609" i="2"/>
  <c r="Y7610" i="2"/>
  <c r="Y7611" i="2"/>
  <c r="Y7612" i="2"/>
  <c r="Y7613" i="2"/>
  <c r="Y7614" i="2"/>
  <c r="Y7615" i="2"/>
  <c r="Y7616" i="2"/>
  <c r="Y7617" i="2"/>
  <c r="Y7618" i="2"/>
  <c r="Y7619" i="2"/>
  <c r="Y7620" i="2"/>
  <c r="Y7621" i="2"/>
  <c r="Y7622" i="2"/>
  <c r="Y7623" i="2"/>
  <c r="Y7624" i="2"/>
  <c r="Y7625" i="2"/>
  <c r="Y7626" i="2"/>
  <c r="Y7627" i="2"/>
  <c r="Y7628" i="2"/>
  <c r="Y7629" i="2"/>
  <c r="Y7630" i="2"/>
  <c r="Y7631" i="2"/>
  <c r="Y7632" i="2"/>
  <c r="Y7633" i="2"/>
  <c r="Y7634" i="2"/>
  <c r="Y7635" i="2"/>
  <c r="Y7636" i="2"/>
  <c r="Y7637" i="2"/>
  <c r="Y7638" i="2"/>
  <c r="Y7639" i="2"/>
  <c r="Y7640" i="2"/>
  <c r="Y7641" i="2"/>
  <c r="Y7642" i="2"/>
  <c r="Y7643" i="2"/>
  <c r="Y7644" i="2"/>
  <c r="Y7645" i="2"/>
  <c r="Y7646" i="2"/>
  <c r="Y7647" i="2"/>
  <c r="Y7648" i="2"/>
  <c r="Y7649" i="2"/>
  <c r="Y7650" i="2"/>
  <c r="Y7651" i="2"/>
  <c r="Y7652" i="2"/>
  <c r="Y7653" i="2"/>
  <c r="Y7654" i="2"/>
  <c r="Y7655" i="2"/>
  <c r="Y7656" i="2"/>
  <c r="Y7657" i="2"/>
  <c r="Y7658" i="2"/>
  <c r="Y7659" i="2"/>
  <c r="Y7660" i="2"/>
  <c r="Y7661" i="2"/>
  <c r="Y7662" i="2"/>
  <c r="Y7663" i="2"/>
  <c r="Y7664" i="2"/>
  <c r="Y7665" i="2"/>
  <c r="Y7666" i="2"/>
  <c r="Y7667" i="2"/>
  <c r="Y7668" i="2"/>
  <c r="Y7669" i="2"/>
  <c r="Y7670" i="2"/>
  <c r="Y7671" i="2"/>
  <c r="Y7672" i="2"/>
  <c r="Y7673" i="2"/>
  <c r="Y7674" i="2"/>
  <c r="Y7675" i="2"/>
  <c r="Y7676" i="2"/>
  <c r="Y7677" i="2"/>
  <c r="Y7678" i="2"/>
  <c r="Y7679" i="2"/>
  <c r="Y7680" i="2"/>
  <c r="Y7681" i="2"/>
  <c r="Y7682" i="2"/>
  <c r="Y7683" i="2"/>
  <c r="Y7684" i="2"/>
  <c r="Y7685" i="2"/>
  <c r="Y7686" i="2"/>
  <c r="Y7687" i="2"/>
  <c r="Y7688" i="2"/>
  <c r="Y7689" i="2"/>
  <c r="Y7690" i="2"/>
  <c r="Y7691" i="2"/>
  <c r="Y7692" i="2"/>
  <c r="Y7693" i="2"/>
  <c r="Y7694" i="2"/>
  <c r="Y7695" i="2"/>
  <c r="Y7696" i="2"/>
  <c r="Y7697" i="2"/>
  <c r="Y7698" i="2"/>
  <c r="Y7699" i="2"/>
  <c r="Y7700" i="2"/>
  <c r="Y7701" i="2"/>
  <c r="Y7702" i="2"/>
  <c r="Y7703" i="2"/>
  <c r="Y7704" i="2"/>
  <c r="Y7705" i="2"/>
  <c r="Y7706" i="2"/>
  <c r="Y7707" i="2"/>
  <c r="Y7708" i="2"/>
  <c r="Y7709" i="2"/>
  <c r="Y7710" i="2"/>
  <c r="Y7711" i="2"/>
  <c r="Y7712" i="2"/>
  <c r="Y7713" i="2"/>
  <c r="Y7714" i="2"/>
  <c r="Y7715" i="2"/>
  <c r="Y7716" i="2"/>
  <c r="Y7717" i="2"/>
  <c r="Y7718" i="2"/>
  <c r="Y7719" i="2"/>
  <c r="Y7720" i="2"/>
  <c r="Y7721" i="2"/>
  <c r="Y7722" i="2"/>
  <c r="Y7723" i="2"/>
  <c r="Y7724" i="2"/>
  <c r="Y7725" i="2"/>
  <c r="Y7726" i="2"/>
  <c r="Y7727" i="2"/>
  <c r="Y7728" i="2"/>
  <c r="Y7729" i="2"/>
  <c r="Y7730" i="2"/>
  <c r="Y7731" i="2"/>
  <c r="Y7732" i="2"/>
  <c r="Y7733" i="2"/>
  <c r="Y7734" i="2"/>
  <c r="Y7735" i="2"/>
  <c r="Y7736" i="2"/>
  <c r="Y7737" i="2"/>
  <c r="Y7738" i="2"/>
  <c r="Y7739" i="2"/>
  <c r="Y7740" i="2"/>
  <c r="Y7741" i="2"/>
  <c r="Y7742" i="2"/>
  <c r="Y7743" i="2"/>
  <c r="Y7744" i="2"/>
  <c r="Y7745" i="2"/>
  <c r="Y7746" i="2"/>
  <c r="Y7747" i="2"/>
  <c r="Y7748" i="2"/>
  <c r="Y7749" i="2"/>
  <c r="Y7750" i="2"/>
  <c r="Y7751" i="2"/>
  <c r="Y7752" i="2"/>
  <c r="Y7753" i="2"/>
  <c r="Y7754" i="2"/>
  <c r="Y7755" i="2"/>
  <c r="Y7756" i="2"/>
  <c r="Y7757" i="2"/>
  <c r="Y7758" i="2"/>
  <c r="Y7759" i="2"/>
  <c r="Y7760" i="2"/>
  <c r="Y7761" i="2"/>
  <c r="Y7762" i="2"/>
  <c r="Y7763" i="2"/>
  <c r="Y7764" i="2"/>
  <c r="Y7765" i="2"/>
  <c r="Y7766" i="2"/>
  <c r="Y7767" i="2"/>
  <c r="Y7768" i="2"/>
  <c r="Y7769" i="2"/>
  <c r="Y7770" i="2"/>
  <c r="Y7771" i="2"/>
  <c r="Y7772" i="2"/>
  <c r="Y7773" i="2"/>
  <c r="Y7774" i="2"/>
  <c r="Y7775" i="2"/>
  <c r="Y7776" i="2"/>
  <c r="Y7777" i="2"/>
  <c r="Y7778" i="2"/>
  <c r="Y7779" i="2"/>
  <c r="Y7780" i="2"/>
  <c r="Y7781" i="2"/>
  <c r="Y7782" i="2"/>
  <c r="Y7783" i="2"/>
  <c r="Y7784" i="2"/>
  <c r="Y7785" i="2"/>
  <c r="Y7786" i="2"/>
  <c r="Y7787" i="2"/>
  <c r="Y7788" i="2"/>
  <c r="Y7789" i="2"/>
  <c r="Y7790" i="2"/>
  <c r="Y7791" i="2"/>
  <c r="Y7792" i="2"/>
  <c r="Y7793" i="2"/>
  <c r="Y7794" i="2"/>
  <c r="Y7795" i="2"/>
  <c r="Y7796" i="2"/>
  <c r="Y7797" i="2"/>
  <c r="Y7798" i="2"/>
  <c r="Y7799" i="2"/>
  <c r="Y7800" i="2"/>
  <c r="Y7801" i="2"/>
  <c r="Y7802" i="2"/>
  <c r="Y7803" i="2"/>
  <c r="Y7804" i="2"/>
  <c r="Y7805" i="2"/>
  <c r="Y7806" i="2"/>
  <c r="Y7807" i="2"/>
  <c r="Y7808" i="2"/>
  <c r="Y7809" i="2"/>
  <c r="Y7810" i="2"/>
  <c r="Y7811" i="2"/>
  <c r="Y7812" i="2"/>
  <c r="Y7813" i="2"/>
  <c r="Y7814" i="2"/>
  <c r="Y7815" i="2"/>
  <c r="Y7816" i="2"/>
  <c r="Y7817" i="2"/>
  <c r="Y7818" i="2"/>
  <c r="Y7819" i="2"/>
  <c r="Y7820" i="2"/>
  <c r="Y7821" i="2"/>
  <c r="Y7822" i="2"/>
  <c r="Y7823" i="2"/>
  <c r="Y7824" i="2"/>
  <c r="Y7825" i="2"/>
  <c r="Y7826" i="2"/>
  <c r="Y7827" i="2"/>
  <c r="Y7828" i="2"/>
  <c r="Y7829" i="2"/>
  <c r="Y7830" i="2"/>
  <c r="Y7831" i="2"/>
  <c r="Y7832" i="2"/>
  <c r="Y7833" i="2"/>
  <c r="Y7834" i="2"/>
  <c r="Y7835" i="2"/>
  <c r="Y7836" i="2"/>
  <c r="Y7837" i="2"/>
  <c r="Y7838" i="2"/>
  <c r="Y7839" i="2"/>
  <c r="Y7840" i="2"/>
  <c r="Y7841" i="2"/>
  <c r="Y7842" i="2"/>
  <c r="Y7843" i="2"/>
  <c r="Y7844" i="2"/>
  <c r="Y7845" i="2"/>
  <c r="Y7846" i="2"/>
  <c r="Y7847" i="2"/>
  <c r="Y7848" i="2"/>
  <c r="Y7849" i="2"/>
  <c r="Y7850" i="2"/>
  <c r="Y7851" i="2"/>
  <c r="Y7852" i="2"/>
  <c r="Y7853" i="2"/>
  <c r="Y7854" i="2"/>
  <c r="Y7855" i="2"/>
  <c r="Y7856" i="2"/>
  <c r="Y7857" i="2"/>
  <c r="Y7858" i="2"/>
  <c r="Y7859" i="2"/>
  <c r="Y7860" i="2"/>
  <c r="Y7861" i="2"/>
  <c r="Y7862" i="2"/>
  <c r="Y7863" i="2"/>
  <c r="Y7864" i="2"/>
  <c r="Y7865" i="2"/>
  <c r="Y7866" i="2"/>
  <c r="Y7867" i="2"/>
  <c r="Y7868" i="2"/>
  <c r="Y7869" i="2"/>
  <c r="Y7870" i="2"/>
  <c r="Y7871" i="2"/>
  <c r="Y7872" i="2"/>
  <c r="Y7873" i="2"/>
  <c r="Y7874" i="2"/>
  <c r="Y7875" i="2"/>
  <c r="Y7876" i="2"/>
  <c r="Y7877" i="2"/>
  <c r="Y7878" i="2"/>
  <c r="Y7879" i="2"/>
  <c r="Y7880" i="2"/>
  <c r="Y7881" i="2"/>
  <c r="Y7882" i="2"/>
  <c r="Y7883" i="2"/>
  <c r="Y7884" i="2"/>
  <c r="Y7885" i="2"/>
  <c r="Y7886" i="2"/>
  <c r="Y7887" i="2"/>
  <c r="Y7888" i="2"/>
  <c r="Y7889" i="2"/>
  <c r="Y7890" i="2"/>
  <c r="Y7891" i="2"/>
  <c r="Y7892" i="2"/>
  <c r="Y7893" i="2"/>
  <c r="Y7894" i="2"/>
  <c r="Y7895" i="2"/>
  <c r="Y7896" i="2"/>
  <c r="Y7897" i="2"/>
  <c r="Y7898" i="2"/>
  <c r="Y7899" i="2"/>
  <c r="Y7900" i="2"/>
  <c r="Y7901" i="2"/>
  <c r="Y7902" i="2"/>
  <c r="Y7903" i="2"/>
  <c r="Y7904" i="2"/>
  <c r="Y7905" i="2"/>
  <c r="Y7906" i="2"/>
  <c r="Y7907" i="2"/>
  <c r="Y7908" i="2"/>
  <c r="Y7909" i="2"/>
  <c r="Y7910" i="2"/>
  <c r="Y7911" i="2"/>
  <c r="Y7912" i="2"/>
  <c r="Y7913" i="2"/>
  <c r="Y7914" i="2"/>
  <c r="Y7915" i="2"/>
  <c r="Y7916" i="2"/>
  <c r="Y7917" i="2"/>
  <c r="Y7918" i="2"/>
  <c r="Y7919" i="2"/>
  <c r="Y7920" i="2"/>
  <c r="Y7921" i="2"/>
  <c r="Y7922" i="2"/>
  <c r="Y7923" i="2"/>
  <c r="Y7924" i="2"/>
  <c r="Y7925" i="2"/>
  <c r="Y7926" i="2"/>
  <c r="Y7927" i="2"/>
  <c r="Y7928" i="2"/>
  <c r="Y7929" i="2"/>
  <c r="Y7930" i="2"/>
  <c r="Y7931" i="2"/>
  <c r="Y7932" i="2"/>
  <c r="Y7933" i="2"/>
  <c r="Y7934" i="2"/>
  <c r="Y7935" i="2"/>
  <c r="Y7936" i="2"/>
  <c r="Y7937" i="2"/>
  <c r="Y7938" i="2"/>
  <c r="Y7939" i="2"/>
  <c r="Y7940" i="2"/>
  <c r="Y7941" i="2"/>
  <c r="Y7942" i="2"/>
  <c r="Y7943" i="2"/>
  <c r="Y7944" i="2"/>
  <c r="Y7945" i="2"/>
  <c r="Y7946" i="2"/>
  <c r="Y7947" i="2"/>
  <c r="Y7948" i="2"/>
  <c r="Y7949" i="2"/>
  <c r="Y7950" i="2"/>
  <c r="Y7951" i="2"/>
  <c r="Y7952" i="2"/>
  <c r="Y7953" i="2"/>
  <c r="Y7954" i="2"/>
  <c r="Y7955" i="2"/>
  <c r="Y7956" i="2"/>
  <c r="Y7957" i="2"/>
  <c r="Y7958" i="2"/>
  <c r="Y7959" i="2"/>
  <c r="Y7960" i="2"/>
  <c r="Y7961" i="2"/>
  <c r="Y7962" i="2"/>
  <c r="Y7963" i="2"/>
  <c r="Y7964" i="2"/>
  <c r="Y7965" i="2"/>
  <c r="Y7966" i="2"/>
  <c r="Y7967" i="2"/>
  <c r="Y7968" i="2"/>
  <c r="Y7969" i="2"/>
  <c r="Y7970" i="2"/>
  <c r="Y7971" i="2"/>
  <c r="Y7972" i="2"/>
  <c r="Y7973" i="2"/>
  <c r="Y7974" i="2"/>
  <c r="Y7975" i="2"/>
  <c r="Y7976" i="2"/>
  <c r="Y7977" i="2"/>
  <c r="Y7978" i="2"/>
  <c r="Y7979" i="2"/>
  <c r="Y7980" i="2"/>
  <c r="Y7981" i="2"/>
  <c r="Y7982" i="2"/>
  <c r="Y7983" i="2"/>
  <c r="Y7984" i="2"/>
  <c r="Y7985" i="2"/>
  <c r="Y7986" i="2"/>
  <c r="Y7987" i="2"/>
  <c r="Y7988" i="2"/>
  <c r="Y7989" i="2"/>
  <c r="Y7990" i="2"/>
  <c r="Y7991" i="2"/>
  <c r="Y7992" i="2"/>
  <c r="Y7993" i="2"/>
  <c r="Y7994" i="2"/>
  <c r="Y7995" i="2"/>
  <c r="Y7996" i="2"/>
  <c r="Y7997" i="2"/>
  <c r="Y7998" i="2"/>
  <c r="Y7999" i="2"/>
  <c r="Y8000" i="2"/>
  <c r="Y8001" i="2"/>
  <c r="Y8002" i="2"/>
  <c r="Y8003" i="2"/>
  <c r="Y8004" i="2"/>
  <c r="Y8005" i="2"/>
  <c r="Y8006" i="2"/>
  <c r="Y8007" i="2"/>
  <c r="Y8008" i="2"/>
  <c r="Y8009" i="2"/>
  <c r="Y8010" i="2"/>
  <c r="Y8011" i="2"/>
  <c r="Y8012" i="2"/>
  <c r="Y8013" i="2"/>
  <c r="Y8014" i="2"/>
  <c r="Y8015" i="2"/>
  <c r="Y8016" i="2"/>
  <c r="Y8017" i="2"/>
  <c r="Y8018" i="2"/>
  <c r="Y8019" i="2"/>
  <c r="Y8020" i="2"/>
  <c r="Y8021" i="2"/>
  <c r="Y8022" i="2"/>
  <c r="Y8023" i="2"/>
  <c r="Y8024" i="2"/>
  <c r="Y8025" i="2"/>
  <c r="Y8026" i="2"/>
  <c r="Y8027" i="2"/>
  <c r="Y8028" i="2"/>
  <c r="Y8029" i="2"/>
  <c r="Y8030" i="2"/>
  <c r="Y8031" i="2"/>
  <c r="Y8032" i="2"/>
  <c r="Y8033" i="2"/>
  <c r="Y8034" i="2"/>
  <c r="Y8035" i="2"/>
  <c r="Y8036" i="2"/>
  <c r="Y8037" i="2"/>
  <c r="Y8038" i="2"/>
  <c r="Y8039" i="2"/>
  <c r="Y8040" i="2"/>
  <c r="Y8041" i="2"/>
  <c r="Y8042" i="2"/>
  <c r="Y8043" i="2"/>
  <c r="Y8044" i="2"/>
  <c r="Y8045" i="2"/>
  <c r="Y8046" i="2"/>
  <c r="Y8047" i="2"/>
  <c r="Y8048" i="2"/>
  <c r="Y8049" i="2"/>
  <c r="Y8050" i="2"/>
  <c r="Y8051" i="2"/>
  <c r="Y8052" i="2"/>
  <c r="Y8053" i="2"/>
  <c r="Y8054" i="2"/>
  <c r="Y8055" i="2"/>
  <c r="Y8056" i="2"/>
  <c r="Y8057" i="2"/>
  <c r="Y8058" i="2"/>
  <c r="Y8059" i="2"/>
  <c r="Y8060" i="2"/>
  <c r="Y8061" i="2"/>
  <c r="Y8062" i="2"/>
  <c r="Y8063" i="2"/>
  <c r="Y8064" i="2"/>
  <c r="Y8065" i="2"/>
  <c r="Y8066" i="2"/>
  <c r="Y8067" i="2"/>
  <c r="Y8068" i="2"/>
  <c r="Y8069" i="2"/>
  <c r="Y8070" i="2"/>
  <c r="Y8071" i="2"/>
  <c r="Y8072" i="2"/>
  <c r="Y8073" i="2"/>
  <c r="Y8074" i="2"/>
  <c r="Y8075" i="2"/>
  <c r="Y8076" i="2"/>
  <c r="Y8077" i="2"/>
  <c r="Y8078" i="2"/>
  <c r="Y8079" i="2"/>
  <c r="Y8080" i="2"/>
  <c r="Y8081" i="2"/>
  <c r="Y8082" i="2"/>
  <c r="Y8083" i="2"/>
  <c r="Y8084" i="2"/>
  <c r="Y8085" i="2"/>
  <c r="Y8086" i="2"/>
  <c r="Y8087" i="2"/>
  <c r="Y8088" i="2"/>
  <c r="Y8089" i="2"/>
  <c r="Y8090" i="2"/>
  <c r="Y8091" i="2"/>
  <c r="Y8092" i="2"/>
  <c r="Y8093" i="2"/>
  <c r="Y8094" i="2"/>
  <c r="Y8095" i="2"/>
  <c r="Y8096" i="2"/>
  <c r="Y8097" i="2"/>
  <c r="Y8098" i="2"/>
  <c r="Y8099" i="2"/>
  <c r="Y8100" i="2"/>
  <c r="Y8101" i="2"/>
  <c r="Y8102" i="2"/>
  <c r="Y8103" i="2"/>
  <c r="Y8104" i="2"/>
  <c r="Y8105" i="2"/>
  <c r="Y8106" i="2"/>
  <c r="Y8107" i="2"/>
  <c r="Y8108" i="2"/>
  <c r="Y8109" i="2"/>
  <c r="Y8110" i="2"/>
  <c r="Y8111" i="2"/>
  <c r="Y8112" i="2"/>
  <c r="Y8113" i="2"/>
  <c r="Y8114" i="2"/>
  <c r="Y8115" i="2"/>
  <c r="Y8116" i="2"/>
  <c r="Y8117" i="2"/>
  <c r="Y8118" i="2"/>
  <c r="Y8119" i="2"/>
  <c r="Y8120" i="2"/>
  <c r="Y8121" i="2"/>
  <c r="Y8122" i="2"/>
  <c r="Y8123" i="2"/>
  <c r="Y8124" i="2"/>
  <c r="Y8125" i="2"/>
  <c r="Y8126" i="2"/>
  <c r="Y8127" i="2"/>
  <c r="Y8128" i="2"/>
  <c r="Y8129" i="2"/>
  <c r="Y8130" i="2"/>
  <c r="Y8131" i="2"/>
  <c r="Y8132" i="2"/>
  <c r="Y8133" i="2"/>
  <c r="Y8134" i="2"/>
  <c r="Y8135" i="2"/>
  <c r="Y8136" i="2"/>
  <c r="Y8137" i="2"/>
  <c r="Y8138" i="2"/>
  <c r="Y8139" i="2"/>
  <c r="Y8140" i="2"/>
  <c r="Y8141" i="2"/>
  <c r="Y8142" i="2"/>
  <c r="Y8143" i="2"/>
  <c r="Y8144" i="2"/>
  <c r="Y8145" i="2"/>
  <c r="Y8146" i="2"/>
  <c r="Y8147" i="2"/>
  <c r="Y8148" i="2"/>
  <c r="Y8149" i="2"/>
  <c r="Y8150" i="2"/>
  <c r="Y8151" i="2"/>
  <c r="Y8152" i="2"/>
  <c r="Y8153" i="2"/>
  <c r="Y8154" i="2"/>
  <c r="Y8155" i="2"/>
  <c r="Y8156" i="2"/>
  <c r="Y8157" i="2"/>
  <c r="Y8158" i="2"/>
  <c r="Y8159" i="2"/>
  <c r="Y8160" i="2"/>
  <c r="Y8161" i="2"/>
  <c r="Y8162" i="2"/>
  <c r="Y8163" i="2"/>
  <c r="Y8164" i="2"/>
  <c r="Y8165" i="2"/>
  <c r="Y8166" i="2"/>
  <c r="Y8167" i="2"/>
  <c r="Y8168" i="2"/>
  <c r="Y8169" i="2"/>
  <c r="Y8170" i="2"/>
  <c r="Y8171" i="2"/>
  <c r="Y8172" i="2"/>
  <c r="Y8173" i="2"/>
  <c r="Y8174" i="2"/>
  <c r="Y8175" i="2"/>
  <c r="Y8176" i="2"/>
  <c r="Y8177" i="2"/>
  <c r="Y8178" i="2"/>
  <c r="Y8179" i="2"/>
  <c r="Y8180" i="2"/>
  <c r="Y8181" i="2"/>
  <c r="Y8182" i="2"/>
  <c r="Y8183" i="2"/>
  <c r="Y8184" i="2"/>
  <c r="Y8185" i="2"/>
  <c r="Y8186" i="2"/>
  <c r="Y8187" i="2"/>
  <c r="Y8188" i="2"/>
  <c r="Y8189" i="2"/>
  <c r="Y8190" i="2"/>
  <c r="Y8191" i="2"/>
  <c r="Y8192" i="2"/>
  <c r="Y8193" i="2"/>
  <c r="Y8194" i="2"/>
  <c r="Y8195" i="2"/>
  <c r="Y8196" i="2"/>
  <c r="Y8197" i="2"/>
  <c r="Y8198" i="2"/>
  <c r="Y8199" i="2"/>
  <c r="Y8200" i="2"/>
  <c r="Y8201" i="2"/>
  <c r="Y8202" i="2"/>
  <c r="Y8203" i="2"/>
  <c r="Y8204" i="2"/>
  <c r="Y8205" i="2"/>
  <c r="Y8206" i="2"/>
  <c r="Y8207" i="2"/>
  <c r="Y8208" i="2"/>
  <c r="Y8209" i="2"/>
  <c r="Y8210" i="2"/>
  <c r="Y8211" i="2"/>
  <c r="Y8212" i="2"/>
  <c r="Y8213" i="2"/>
  <c r="Y8214" i="2"/>
  <c r="Y8215" i="2"/>
  <c r="Y8216" i="2"/>
  <c r="Y8217" i="2"/>
  <c r="Y8218" i="2"/>
  <c r="Y8219" i="2"/>
  <c r="Y8220" i="2"/>
  <c r="Y8221" i="2"/>
  <c r="Y8222" i="2"/>
  <c r="Y8223" i="2"/>
  <c r="Y8224" i="2"/>
  <c r="Y8225" i="2"/>
  <c r="Y8226" i="2"/>
  <c r="Y8227" i="2"/>
  <c r="Y8228" i="2"/>
  <c r="Y8229" i="2"/>
  <c r="Y8230" i="2"/>
  <c r="Y8231" i="2"/>
  <c r="Y8232" i="2"/>
  <c r="Y8233" i="2"/>
  <c r="Y8234" i="2"/>
  <c r="Y8235" i="2"/>
  <c r="Y8236" i="2"/>
  <c r="Y8237" i="2"/>
  <c r="Y8238" i="2"/>
  <c r="Y8239" i="2"/>
  <c r="Y2" i="2"/>
  <c r="AA2" i="1" l="1"/>
  <c r="AA1" i="1"/>
  <c r="Z1" i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</calcChain>
</file>

<file path=xl/sharedStrings.xml><?xml version="1.0" encoding="utf-8"?>
<sst xmlns="http://schemas.openxmlformats.org/spreadsheetml/2006/main" count="148331" uniqueCount="68">
  <si>
    <t>Column1</t>
  </si>
  <si>
    <t>age</t>
  </si>
  <si>
    <t>job</t>
  </si>
  <si>
    <t>marital</t>
  </si>
  <si>
    <t>education</t>
  </si>
  <si>
    <t>default</t>
  </si>
  <si>
    <t>housing</t>
  </si>
  <si>
    <t>loan</t>
  </si>
  <si>
    <t>contact</t>
  </si>
  <si>
    <t>month</t>
  </si>
  <si>
    <t>day_of_week</t>
  </si>
  <si>
    <t>duration</t>
  </si>
  <si>
    <t>campaign</t>
  </si>
  <si>
    <t>pdays</t>
  </si>
  <si>
    <t>previous</t>
  </si>
  <si>
    <t>poutcome</t>
  </si>
  <si>
    <t>emp.var.rate</t>
  </si>
  <si>
    <t>cons.price.idx</t>
  </si>
  <si>
    <t>cons.conf.idx</t>
  </si>
  <si>
    <t>euribor3m</t>
  </si>
  <si>
    <t>nr.employed</t>
  </si>
  <si>
    <t>y</t>
  </si>
  <si>
    <t>blue-collar</t>
  </si>
  <si>
    <t>married</t>
  </si>
  <si>
    <t>basic.9y</t>
  </si>
  <si>
    <t>no</t>
  </si>
  <si>
    <t>yes</t>
  </si>
  <si>
    <t>cellular</t>
  </si>
  <si>
    <t>may</t>
  </si>
  <si>
    <t>fri</t>
  </si>
  <si>
    <t>nonexistent</t>
  </si>
  <si>
    <t>Scored Labels</t>
  </si>
  <si>
    <t>Scored Probabilities</t>
  </si>
  <si>
    <t>services</t>
  </si>
  <si>
    <t>single</t>
  </si>
  <si>
    <t>high.school</t>
  </si>
  <si>
    <t>telephone</t>
  </si>
  <si>
    <t>jun</t>
  </si>
  <si>
    <t>wed</t>
  </si>
  <si>
    <t>unknown</t>
  </si>
  <si>
    <t>admin.</t>
  </si>
  <si>
    <t>university.degree</t>
  </si>
  <si>
    <t>nov</t>
  </si>
  <si>
    <t>mon</t>
  </si>
  <si>
    <t>sep</t>
  </si>
  <si>
    <t>thu</t>
  </si>
  <si>
    <t>failure</t>
  </si>
  <si>
    <t>entrepreneur</t>
  </si>
  <si>
    <t>divorced</t>
  </si>
  <si>
    <t>professional.course</t>
  </si>
  <si>
    <t>tue</t>
  </si>
  <si>
    <t>basic.6y</t>
  </si>
  <si>
    <t>jul</t>
  </si>
  <si>
    <t>self-employed</t>
  </si>
  <si>
    <t>basic.4y</t>
  </si>
  <si>
    <t>aug</t>
  </si>
  <si>
    <t>technician</t>
  </si>
  <si>
    <t>mar</t>
  </si>
  <si>
    <t>success</t>
  </si>
  <si>
    <t>management</t>
  </si>
  <si>
    <t>student</t>
  </si>
  <si>
    <t>oct</t>
  </si>
  <si>
    <t>retired</t>
  </si>
  <si>
    <t>housemaid</t>
  </si>
  <si>
    <t>apr</t>
  </si>
  <si>
    <t>unemployed</t>
  </si>
  <si>
    <t>dec</t>
  </si>
  <si>
    <t>illiterate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</si>
</sst>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-0.249977111117893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3" borderId="0" xfId="0" applyFill="1"/>
    <xf numFmtId="0" fontId="2" fillId="3" borderId="0" xfId="0" applyFont="1" applyFill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X4120" totalsRowShown="0">
  <autoFilter ref="A1:X4120"/>
  <tableColumns count="24">
    <tableColumn id="1" name="age"/>
    <tableColumn id="2" name="job"/>
    <tableColumn id="3" name="marital"/>
    <tableColumn id="4" name="education"/>
    <tableColumn id="5" name="default"/>
    <tableColumn id="6" name="housing"/>
    <tableColumn id="7" name="loan"/>
    <tableColumn id="8" name="contact"/>
    <tableColumn id="9" name="month"/>
    <tableColumn id="10" name="day_of_week"/>
    <tableColumn id="11" name="duration"/>
    <tableColumn id="12" name="campaign"/>
    <tableColumn id="13" name="pdays"/>
    <tableColumn id="14" name="previous"/>
    <tableColumn id="15" name="poutcome"/>
    <tableColumn id="16" name="emp.var.rate"/>
    <tableColumn id="17" name="cons.price.idx"/>
    <tableColumn id="18" name="cons.conf.idx"/>
    <tableColumn id="19" name="euribor3m"/>
    <tableColumn id="20" name="nr.employed"/>
    <tableColumn id="21" name="y"/>
    <tableColumn id="22" name="Scored Labels"/>
    <tableColumn id="23" name="Scored Probabilities"/>
    <tableColumn id="24" name="Column1" dataDxfId="0">
      <calculatedColumnFormula>IF(Table1[[#This Row],[y]]=Table1[[#This Row],[Scored Labels]],1,0)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1" width="262" row="3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4E2BCD2C-67B6-49F0-95C3-4F194B5FBB18}">
  <we:reference id="wa104379638" version="1.0.0.0" store="en-US" storeType="OMEX"/>
  <we:alternateReferences>
    <we:reference id="WA104379638" version="1.0.0.0" store="WA104379638" storeType="OMEX"/>
  </we:alternateReferences>
  <we:properties>
    <we:property name="endpoints" value="&quot;[{\&quot;documentationUrl\&quot;:\&quot;https://ussouthcentral.services.azureml.net/workspaces/52a9fe1f0655445a9ec08cbaf87c3ffa/services/2a951e49ed8d43cfbe3afc68aa6d3878/swagger.json\&quot;,\&quot;token\&quot;:\&quot;xSc38GPprrK3FGyGMn5uQEJVD7wNUZgOn2UZt+vrFLMLFAyqGB+YhkF5o0JH57hfUYuIxZ7so1rf5DQ2nDfdGA==\&quot;,\&quot;serviceName\&quot;:\&quot;Titanic Survivor Predictor (Excel Add-in Sample) [Score]\&quot;,\&quot;globalParametersValues\&quot;:{},\&quot;outputCellValues\&quot;:{\&quot;output1\&quot;:{\&quot;id\&quot;:\&quot;\&quot;,\&quot;includeHeaders\&quot;:true}},\&quot;showOverwriteWarning\&quot;:true},{\&quot;documentationUrl\&quot;:\&quot;https://ussouthcentral.services.azureml.net/odata/workspaces/52a9fe1f0655445a9ec08cbaf87c3ffa/services/0153ed4ecce44d999e7846d8f0e8102a\&quot;,\&quot;token\&quot;:\&quot;QR+dXhrglxsnO5WJ4/s0me85cwO+4WF7FcWVoUUSqFwzGyFCYbMIpzYfSaMwkNdNJGGavTDvVTlNbP1gv9Yh9A==\&quot;,\&quot;serviceName\&quot;:\&quot;Text Sentiment Analysis (Excel Add-in Sample) [Score]\&quot;,\&quot;globalParametersValues\&quot;:{},\&quot;outputCellValues\&quot;:{\&quot;output1\&quot;:{\&quot;id\&quot;:\&quot;\&quot;,\&quot;includeHeaders\&quot;:true}},\&quot;showOverwriteWarning\&quot;:true},{\&quot;documentationUrl\&quot;:\&quot;https://studio.azureml.net/apihelp/workspaces/cc96ecb74622493eaf10b3c6a78d5da6/webservices/19422082b72743058ff97df0f2d90d2c/endpoints/ef6f59e01380413d9e917b74f82284ba/score\&quot;,\&quot;token\&quot;:\&quot;Rbf/9F6GC8dHK4E2+IP/e8isamiIitnL1IrQQ+xuu02xa0zdoRMse0ePqhTVX1IJlACnp6YoBsjaYp5Ix82YjQ==\&quot;,\&quot;serviceName\&quot;:\&quot;Bank Marketing2 [Predictive Exp.]\&quot;,\&quot;globalParametersValues\&quot;:{},\&quot;outputCellValues\&quot;:{\&quot;output1\&quot;:{\&quot;id\&quot;:\&quot;V1\&quot;,\&quot;includeHeaders\&quot;:true}},\&quot;showOverwriteWarning\&quot;:true},{\&quot;documentationUrl\&quot;:\&quot;https://studio.azureml.net/apihelp/workspaces/cc96ecb74622493eaf10b3c6a78d5da6/webservices/aea0d0941d4a4a43bf77bd4f107d9305/endpoints/27831c58c00545ba82f1224cbe587647/score\&quot;,\&quot;token\&quot;:\&quot;xjP6TQ5MuiBoFMBTM4WsO8ZOcKauX9umWH+TtA++++3vWRnHXzL7+h7dR8lRnodu3H0nT5CQp97rkJVSvMrrww==\&quot;,\&quot;serviceName\&quot;:\&quot;Bank Marketing3 [Predictive Exp.]\&quot;,\&quot;globalParametersValues\&quot;:{},\&quot;outputCellValues\&quot;:{\&quot;output1\&quot;:{\&quot;id\&quot;:\&quot;V1\&quot;,\&quot;includeHeaders\&quot;:true}},\&quot;showOverwriteWarning\&quot;:true},{\&quot;documentationUrl\&quot;:\&quot;https://studio.azureml.net/apihelp/workspaces/cc96ecb74622493eaf10b3c6a78d5da6/webservices/5cf0fe9019a54f6c9d2a4e4fb1f0ba2b/endpoints/d563a0f8cea54b419a1cf8ed1788ac28/score\&quot;,\&quot;token\&quot;:\&quot;78N00d1Lk2/bnngSaFDfLVZ/rdDNiNp+qBU+rB49krQuqSFDsWTdNV4CghKROuyHuGk/yM88HdM5sSrkGUD1wg==\&quot;,\&quot;serviceName\&quot;:\&quot;Bank Marketing3 [Predictive Exp.] - Copy\&quot;,\&quot;globalParametersValues\&quot;:{},\&quot;outputCellValues\&quot;:{\&quot;output1\&quot;:{\&quot;id\&quot;:\&quot;V1\&quot;,\&quot;includeHeaders\&quot;:true}},\&quot;showOverwriteWarning\&quot;:true,\&quot;inputBindingsAddresses\&quot;:{\&quot;input1\&quot;:{\&quot;bindingAddress\&quot;:\&quot;\&quot;,\&quot;hasHeaders\&quot;:true}}}]&quot;"/>
  </we:properties>
  <we:bindings>
    <we:binding id="UnnamedBinding_0_1494387680293" type="matrix" appref="{B7E7DE50-E7D0-4C5C-8A6F-CABAB9DE5ADF}"/>
    <we:binding id="UnnamedBinding_1_1494387680445" type="matrix" appref="{D42A4FC6-6786-473E-B6C2-E8FD3B170513}"/>
    <we:binding id="UnnamedBinding_3_1494388559557" type="matrix" appref="{80E018FD-A3E0-4482-94A9-E8DE42CB268F}"/>
    <we:binding id="UnnamedBinding_4_1494388570867" type="matrix" appref="{9E5726B0-5F5B-4BBA-8FC1-93C3D5EFC19C}"/>
    <we:binding id="UnnamedBinding_1_1494388657183" type="matrix" appref="{48088F28-E58C-49D0-AFBF-383EB8D58D0C}"/>
    <we:binding id="UnnamedBinding_2_1494388666434" type="matrix" appref="{F07A570C-FBDA-4C6A-94B6-53454165A5FE}"/>
    <we:binding id="UnnamedBinding_3_1494388918704" type="matrix" appref="{0B79CBA7-6325-40A9-AB5C-D652DEF5D570}"/>
    <we:binding id="UnnamedBinding_4_1494388929260" type="matrix" appref="{81FE9803-9D78-4D4F-8495-2963CE1B8D30}"/>
    <we:binding id="V1:W2" type="matrix" appref="{95733178-3E7C-4CCD-A849-9FBF8F2DE112}"/>
    <we:binding id="UnnamedBinding_5_1494388980917" type="matrix" appref="{939AC183-3600-42BB-8DAB-947D7E41B3C7}"/>
    <we:binding id="UnnamedBinding_8_1494389034919" type="matrix" appref="{837DB426-2EAA-4BEE-B8C6-BAAF419D1D4A}"/>
    <we:binding id="V1:W4120" type="matrix" appref="{939779E0-A1C3-4AC5-A8A3-9B7B338A0C99}"/>
    <we:binding id="UnnamedBinding_0_1494615822461" type="matrix" appref="{8C1F8F71-930C-4FC4-B167-3CD7E0F2CB0C}"/>
    <we:binding id="UnnamedBinding_2_1494615903254" type="matrix" appref="{847A8B34-35A7-4F1D-9B5D-2F43D903B2B2}"/>
    <we:binding id="UnnamedBinding_3_1494615912338" type="matrix" appref="{D7F62B2B-2517-47F8-8620-3E69163A7E87}"/>
    <we:binding id="UnnamedBinding_4_1494615918121" type="matrix" appref="{84751D38-3FDD-4F20-B251-BB024A81B6F9}"/>
    <we:binding id="UnnamedBinding_6_1494616352646" type="matrix" appref="{386DF0A0-3059-4550-88E8-B6D135C5DCBF}"/>
    <we:binding id="UnnamedBinding_7_1494616364147" type="matrix" appref="{E25D8F52-F01A-427A-8BF9-F9B5C7461674}"/>
    <we:binding id="UnnamedBinding_8_1494616389357" type="matrix" appref="{D2B9C3C1-2E89-4410-8BBC-798409B02340}"/>
    <we:binding id="UnnamedBinding_9_1494616396960" type="matrix" appref="{8C25610F-17BD-4AC7-AB3A-23D635E16D57}"/>
    <we:binding id="UnnamedBinding_10_1494616875874" type="matrix" appref="{9349B553-4C90-42B4-A6EB-4F547A80119D}"/>
    <we:binding id="UnnamedBinding_11_1494616886833" type="matrix" appref="{5284BAFA-6CA7-484E-AEF9-9EC4002A3A8F}"/>
    <we:binding id="UnnamedBinding_12_1494616977142" type="matrix" appref="{3ED68E48-AFAD-4851-8F07-DE5521C23CAC}"/>
    <we:binding id="UnnamedBinding_13_1494617006205" type="matrix" appref="{2D6EFE1C-975C-49AB-8350-DD22657AE573}"/>
    <we:binding id="V1:W8239" type="matrix" appref="{58D216D9-DFDB-4C71-8B58-0DAE831DAFE3}"/>
  </we:bindings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120"/>
  <sheetViews>
    <sheetView topLeftCell="I1" workbookViewId="0">
      <selection activeCell="M29" sqref="M29"/>
    </sheetView>
  </sheetViews>
  <sheetFormatPr defaultRowHeight="15" x14ac:dyDescent="0.25"/>
  <cols>
    <col min="1" max="9" width="10.85546875" customWidth="1"/>
    <col min="10" max="21" width="11.85546875" customWidth="1"/>
  </cols>
  <sheetData>
    <row r="1" spans="1:27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31</v>
      </c>
      <c r="W1" t="s">
        <v>32</v>
      </c>
      <c r="X1" t="s">
        <v>0</v>
      </c>
      <c r="Z1">
        <f>SUM(Table1[Column1])</f>
        <v>3713</v>
      </c>
      <c r="AA1">
        <f>COUNTA(Table1[Column1])</f>
        <v>4119</v>
      </c>
    </row>
    <row r="2" spans="1:27" x14ac:dyDescent="0.25">
      <c r="A2">
        <v>30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25</v>
      </c>
      <c r="H2" t="s">
        <v>27</v>
      </c>
      <c r="I2" t="s">
        <v>28</v>
      </c>
      <c r="J2" t="s">
        <v>29</v>
      </c>
      <c r="K2">
        <v>487</v>
      </c>
      <c r="L2">
        <v>2</v>
      </c>
      <c r="M2">
        <v>999</v>
      </c>
      <c r="N2">
        <v>0</v>
      </c>
      <c r="O2" t="s">
        <v>30</v>
      </c>
      <c r="P2">
        <v>-1.8</v>
      </c>
      <c r="Q2">
        <v>92.893000000000001</v>
      </c>
      <c r="R2">
        <v>-46.2</v>
      </c>
      <c r="S2">
        <v>1.3129999999999999</v>
      </c>
      <c r="T2">
        <v>5099.1000000000004</v>
      </c>
      <c r="U2" t="s">
        <v>25</v>
      </c>
      <c r="V2" t="s">
        <v>25</v>
      </c>
      <c r="W2">
        <v>8.7025992572307601E-2</v>
      </c>
      <c r="X2">
        <f>IF(Table1[[#This Row],[y]]=Table1[[#This Row],[Scored Labels]],1,0)</f>
        <v>1</v>
      </c>
      <c r="AA2">
        <f>Z1/AA1</f>
        <v>0.90143238650157809</v>
      </c>
    </row>
    <row r="3" spans="1:27" x14ac:dyDescent="0.25">
      <c r="A3">
        <v>39</v>
      </c>
      <c r="B3" t="s">
        <v>33</v>
      </c>
      <c r="C3" t="s">
        <v>34</v>
      </c>
      <c r="D3" t="s">
        <v>35</v>
      </c>
      <c r="E3" t="s">
        <v>25</v>
      </c>
      <c r="F3" t="s">
        <v>25</v>
      </c>
      <c r="G3" t="s">
        <v>25</v>
      </c>
      <c r="H3" t="s">
        <v>36</v>
      </c>
      <c r="I3" t="s">
        <v>28</v>
      </c>
      <c r="J3" t="s">
        <v>29</v>
      </c>
      <c r="K3">
        <v>346</v>
      </c>
      <c r="L3">
        <v>4</v>
      </c>
      <c r="M3">
        <v>999</v>
      </c>
      <c r="N3">
        <v>0</v>
      </c>
      <c r="O3" t="s">
        <v>30</v>
      </c>
      <c r="P3">
        <v>1.1000000000000001</v>
      </c>
      <c r="Q3">
        <v>93.994</v>
      </c>
      <c r="R3">
        <v>-36.4</v>
      </c>
      <c r="S3">
        <v>4.8550000000000004</v>
      </c>
      <c r="T3">
        <v>5191</v>
      </c>
      <c r="U3" t="s">
        <v>25</v>
      </c>
      <c r="V3" t="s">
        <v>25</v>
      </c>
      <c r="W3">
        <v>2.1501882001757601E-2</v>
      </c>
      <c r="X3">
        <f>IF(Table1[[#This Row],[y]]=Table1[[#This Row],[Scored Labels]],1,0)</f>
        <v>1</v>
      </c>
    </row>
    <row r="4" spans="1:27" x14ac:dyDescent="0.25">
      <c r="A4">
        <v>25</v>
      </c>
      <c r="B4" t="s">
        <v>33</v>
      </c>
      <c r="C4" t="s">
        <v>23</v>
      </c>
      <c r="D4" t="s">
        <v>35</v>
      </c>
      <c r="E4" t="s">
        <v>25</v>
      </c>
      <c r="F4" t="s">
        <v>26</v>
      </c>
      <c r="G4" t="s">
        <v>25</v>
      </c>
      <c r="H4" t="s">
        <v>36</v>
      </c>
      <c r="I4" t="s">
        <v>37</v>
      </c>
      <c r="J4" t="s">
        <v>38</v>
      </c>
      <c r="K4">
        <v>227</v>
      </c>
      <c r="L4">
        <v>1</v>
      </c>
      <c r="M4">
        <v>999</v>
      </c>
      <c r="N4">
        <v>0</v>
      </c>
      <c r="O4" t="s">
        <v>30</v>
      </c>
      <c r="P4">
        <v>1.4</v>
      </c>
      <c r="Q4">
        <v>94.465000000000003</v>
      </c>
      <c r="R4">
        <v>-41.8</v>
      </c>
      <c r="S4">
        <v>4.9619999999999997</v>
      </c>
      <c r="T4">
        <v>5228.1000000000004</v>
      </c>
      <c r="U4" t="s">
        <v>25</v>
      </c>
      <c r="V4" t="s">
        <v>25</v>
      </c>
      <c r="W4">
        <v>4.8462703824043302E-2</v>
      </c>
      <c r="X4">
        <f>IF(Table1[[#This Row],[y]]=Table1[[#This Row],[Scored Labels]],1,0)</f>
        <v>1</v>
      </c>
    </row>
    <row r="5" spans="1:27" x14ac:dyDescent="0.25">
      <c r="A5">
        <v>38</v>
      </c>
      <c r="B5" t="s">
        <v>33</v>
      </c>
      <c r="C5" t="s">
        <v>23</v>
      </c>
      <c r="D5" t="s">
        <v>24</v>
      </c>
      <c r="E5" t="s">
        <v>25</v>
      </c>
      <c r="F5" t="s">
        <v>39</v>
      </c>
      <c r="G5" t="s">
        <v>39</v>
      </c>
      <c r="H5" t="s">
        <v>36</v>
      </c>
      <c r="I5" t="s">
        <v>37</v>
      </c>
      <c r="J5" t="s">
        <v>29</v>
      </c>
      <c r="K5">
        <v>17</v>
      </c>
      <c r="L5">
        <v>3</v>
      </c>
      <c r="M5">
        <v>999</v>
      </c>
      <c r="N5">
        <v>0</v>
      </c>
      <c r="O5" t="s">
        <v>30</v>
      </c>
      <c r="P5">
        <v>1.4</v>
      </c>
      <c r="Q5">
        <v>94.465000000000003</v>
      </c>
      <c r="R5">
        <v>-41.8</v>
      </c>
      <c r="S5">
        <v>4.9589999999999996</v>
      </c>
      <c r="T5">
        <v>5228.1000000000004</v>
      </c>
      <c r="U5" t="s">
        <v>25</v>
      </c>
      <c r="V5" t="s">
        <v>25</v>
      </c>
      <c r="W5">
        <v>3.3328037708997699E-2</v>
      </c>
      <c r="X5">
        <f>IF(Table1[[#This Row],[y]]=Table1[[#This Row],[Scored Labels]],1,0)</f>
        <v>1</v>
      </c>
    </row>
    <row r="6" spans="1:27" x14ac:dyDescent="0.25">
      <c r="A6">
        <v>47</v>
      </c>
      <c r="B6" t="s">
        <v>40</v>
      </c>
      <c r="C6" t="s">
        <v>23</v>
      </c>
      <c r="D6" t="s">
        <v>41</v>
      </c>
      <c r="E6" t="s">
        <v>25</v>
      </c>
      <c r="F6" t="s">
        <v>26</v>
      </c>
      <c r="G6" t="s">
        <v>25</v>
      </c>
      <c r="H6" t="s">
        <v>27</v>
      </c>
      <c r="I6" t="s">
        <v>42</v>
      </c>
      <c r="J6" t="s">
        <v>43</v>
      </c>
      <c r="K6">
        <v>58</v>
      </c>
      <c r="L6">
        <v>1</v>
      </c>
      <c r="M6">
        <v>999</v>
      </c>
      <c r="N6">
        <v>0</v>
      </c>
      <c r="O6" t="s">
        <v>30</v>
      </c>
      <c r="P6">
        <v>-0.1</v>
      </c>
      <c r="Q6">
        <v>93.2</v>
      </c>
      <c r="R6">
        <v>-42</v>
      </c>
      <c r="S6">
        <v>4.1909999999999998</v>
      </c>
      <c r="T6">
        <v>5195.8</v>
      </c>
      <c r="U6" t="s">
        <v>25</v>
      </c>
      <c r="V6" t="s">
        <v>25</v>
      </c>
      <c r="W6">
        <v>4.89449165761471E-2</v>
      </c>
      <c r="X6">
        <f>IF(Table1[[#This Row],[y]]=Table1[[#This Row],[Scored Labels]],1,0)</f>
        <v>1</v>
      </c>
    </row>
    <row r="7" spans="1:27" x14ac:dyDescent="0.25">
      <c r="A7">
        <v>32</v>
      </c>
      <c r="B7" t="s">
        <v>33</v>
      </c>
      <c r="C7" t="s">
        <v>34</v>
      </c>
      <c r="D7" t="s">
        <v>41</v>
      </c>
      <c r="E7" t="s">
        <v>25</v>
      </c>
      <c r="F7" t="s">
        <v>25</v>
      </c>
      <c r="G7" t="s">
        <v>25</v>
      </c>
      <c r="H7" t="s">
        <v>27</v>
      </c>
      <c r="I7" t="s">
        <v>44</v>
      </c>
      <c r="J7" t="s">
        <v>45</v>
      </c>
      <c r="K7">
        <v>128</v>
      </c>
      <c r="L7">
        <v>3</v>
      </c>
      <c r="M7">
        <v>999</v>
      </c>
      <c r="N7">
        <v>2</v>
      </c>
      <c r="O7" t="s">
        <v>46</v>
      </c>
      <c r="P7">
        <v>-1.1000000000000001</v>
      </c>
      <c r="Q7">
        <v>94.198999999999998</v>
      </c>
      <c r="R7">
        <v>-37.5</v>
      </c>
      <c r="S7">
        <v>0.88400000000000001</v>
      </c>
      <c r="T7">
        <v>4963.6000000000004</v>
      </c>
      <c r="U7" t="s">
        <v>25</v>
      </c>
      <c r="V7" t="s">
        <v>25</v>
      </c>
      <c r="W7">
        <v>0.20495304465293901</v>
      </c>
      <c r="X7">
        <f>IF(Table1[[#This Row],[y]]=Table1[[#This Row],[Scored Labels]],1,0)</f>
        <v>1</v>
      </c>
    </row>
    <row r="8" spans="1:27" x14ac:dyDescent="0.25">
      <c r="A8">
        <v>32</v>
      </c>
      <c r="B8" t="s">
        <v>40</v>
      </c>
      <c r="C8" t="s">
        <v>34</v>
      </c>
      <c r="D8" t="s">
        <v>41</v>
      </c>
      <c r="E8" t="s">
        <v>25</v>
      </c>
      <c r="F8" t="s">
        <v>26</v>
      </c>
      <c r="G8" t="s">
        <v>25</v>
      </c>
      <c r="H8" t="s">
        <v>27</v>
      </c>
      <c r="I8" t="s">
        <v>44</v>
      </c>
      <c r="J8" t="s">
        <v>43</v>
      </c>
      <c r="K8">
        <v>290</v>
      </c>
      <c r="L8">
        <v>4</v>
      </c>
      <c r="M8">
        <v>999</v>
      </c>
      <c r="N8">
        <v>0</v>
      </c>
      <c r="O8" t="s">
        <v>30</v>
      </c>
      <c r="P8">
        <v>-1.1000000000000001</v>
      </c>
      <c r="Q8">
        <v>94.198999999999998</v>
      </c>
      <c r="R8">
        <v>-37.5</v>
      </c>
      <c r="S8">
        <v>0.879</v>
      </c>
      <c r="T8">
        <v>4963.6000000000004</v>
      </c>
      <c r="U8" t="s">
        <v>25</v>
      </c>
      <c r="V8" t="s">
        <v>25</v>
      </c>
      <c r="W8">
        <v>0.19424960017204301</v>
      </c>
      <c r="X8">
        <f>IF(Table1[[#This Row],[y]]=Table1[[#This Row],[Scored Labels]],1,0)</f>
        <v>1</v>
      </c>
    </row>
    <row r="9" spans="1:27" x14ac:dyDescent="0.25">
      <c r="A9">
        <v>41</v>
      </c>
      <c r="B9" t="s">
        <v>47</v>
      </c>
      <c r="C9" t="s">
        <v>23</v>
      </c>
      <c r="D9" t="s">
        <v>41</v>
      </c>
      <c r="E9" t="s">
        <v>39</v>
      </c>
      <c r="F9" t="s">
        <v>26</v>
      </c>
      <c r="G9" t="s">
        <v>25</v>
      </c>
      <c r="H9" t="s">
        <v>27</v>
      </c>
      <c r="I9" t="s">
        <v>42</v>
      </c>
      <c r="J9" t="s">
        <v>43</v>
      </c>
      <c r="K9">
        <v>44</v>
      </c>
      <c r="L9">
        <v>2</v>
      </c>
      <c r="M9">
        <v>999</v>
      </c>
      <c r="N9">
        <v>0</v>
      </c>
      <c r="O9" t="s">
        <v>30</v>
      </c>
      <c r="P9">
        <v>-0.1</v>
      </c>
      <c r="Q9">
        <v>93.2</v>
      </c>
      <c r="R9">
        <v>-42</v>
      </c>
      <c r="S9">
        <v>4.1909999999999998</v>
      </c>
      <c r="T9">
        <v>5195.8</v>
      </c>
      <c r="U9" t="s">
        <v>25</v>
      </c>
      <c r="V9" t="s">
        <v>25</v>
      </c>
      <c r="W9">
        <v>3.45145128667355E-2</v>
      </c>
      <c r="X9">
        <f>IF(Table1[[#This Row],[y]]=Table1[[#This Row],[Scored Labels]],1,0)</f>
        <v>1</v>
      </c>
    </row>
    <row r="10" spans="1:27" x14ac:dyDescent="0.25">
      <c r="A10">
        <v>31</v>
      </c>
      <c r="B10" t="s">
        <v>33</v>
      </c>
      <c r="C10" t="s">
        <v>48</v>
      </c>
      <c r="D10" t="s">
        <v>49</v>
      </c>
      <c r="E10" t="s">
        <v>25</v>
      </c>
      <c r="F10" t="s">
        <v>25</v>
      </c>
      <c r="G10" t="s">
        <v>25</v>
      </c>
      <c r="H10" t="s">
        <v>27</v>
      </c>
      <c r="I10" t="s">
        <v>42</v>
      </c>
      <c r="J10" t="s">
        <v>50</v>
      </c>
      <c r="K10">
        <v>68</v>
      </c>
      <c r="L10">
        <v>1</v>
      </c>
      <c r="M10">
        <v>999</v>
      </c>
      <c r="N10">
        <v>1</v>
      </c>
      <c r="O10" t="s">
        <v>46</v>
      </c>
      <c r="P10">
        <v>-0.1</v>
      </c>
      <c r="Q10">
        <v>93.2</v>
      </c>
      <c r="R10">
        <v>-42</v>
      </c>
      <c r="S10">
        <v>4.1529999999999996</v>
      </c>
      <c r="T10">
        <v>5195.8</v>
      </c>
      <c r="U10" t="s">
        <v>25</v>
      </c>
      <c r="V10" t="s">
        <v>25</v>
      </c>
      <c r="W10">
        <v>1.89751405268908E-2</v>
      </c>
      <c r="X10">
        <f>IF(Table1[[#This Row],[y]]=Table1[[#This Row],[Scored Labels]],1,0)</f>
        <v>1</v>
      </c>
    </row>
    <row r="11" spans="1:27" x14ac:dyDescent="0.25">
      <c r="A11">
        <v>35</v>
      </c>
      <c r="B11" t="s">
        <v>22</v>
      </c>
      <c r="C11" t="s">
        <v>23</v>
      </c>
      <c r="D11" t="s">
        <v>24</v>
      </c>
      <c r="E11" t="s">
        <v>39</v>
      </c>
      <c r="F11" t="s">
        <v>25</v>
      </c>
      <c r="G11" t="s">
        <v>25</v>
      </c>
      <c r="H11" t="s">
        <v>36</v>
      </c>
      <c r="I11" t="s">
        <v>28</v>
      </c>
      <c r="J11" t="s">
        <v>45</v>
      </c>
      <c r="K11">
        <v>170</v>
      </c>
      <c r="L11">
        <v>1</v>
      </c>
      <c r="M11">
        <v>999</v>
      </c>
      <c r="N11">
        <v>0</v>
      </c>
      <c r="O11" t="s">
        <v>30</v>
      </c>
      <c r="P11">
        <v>1.1000000000000001</v>
      </c>
      <c r="Q11">
        <v>93.994</v>
      </c>
      <c r="R11">
        <v>-36.4</v>
      </c>
      <c r="S11">
        <v>4.8550000000000004</v>
      </c>
      <c r="T11">
        <v>5191</v>
      </c>
      <c r="U11" t="s">
        <v>25</v>
      </c>
      <c r="V11" t="s">
        <v>25</v>
      </c>
      <c r="W11">
        <v>1.9776666536927199E-2</v>
      </c>
      <c r="X11">
        <f>IF(Table1[[#This Row],[y]]=Table1[[#This Row],[Scored Labels]],1,0)</f>
        <v>1</v>
      </c>
    </row>
    <row r="12" spans="1:27" x14ac:dyDescent="0.25">
      <c r="A12">
        <v>25</v>
      </c>
      <c r="B12" t="s">
        <v>33</v>
      </c>
      <c r="C12" t="s">
        <v>34</v>
      </c>
      <c r="D12" t="s">
        <v>51</v>
      </c>
      <c r="E12" t="s">
        <v>39</v>
      </c>
      <c r="F12" t="s">
        <v>26</v>
      </c>
      <c r="G12" t="s">
        <v>25</v>
      </c>
      <c r="H12" t="s">
        <v>27</v>
      </c>
      <c r="I12" t="s">
        <v>52</v>
      </c>
      <c r="J12" t="s">
        <v>45</v>
      </c>
      <c r="K12">
        <v>301</v>
      </c>
      <c r="L12">
        <v>1</v>
      </c>
      <c r="M12">
        <v>999</v>
      </c>
      <c r="N12">
        <v>0</v>
      </c>
      <c r="O12" t="s">
        <v>30</v>
      </c>
      <c r="P12">
        <v>1.4</v>
      </c>
      <c r="Q12">
        <v>93.918000000000006</v>
      </c>
      <c r="R12">
        <v>-42.7</v>
      </c>
      <c r="S12">
        <v>4.9580000000000002</v>
      </c>
      <c r="T12">
        <v>5228.1000000000004</v>
      </c>
      <c r="U12" t="s">
        <v>25</v>
      </c>
      <c r="V12" t="s">
        <v>25</v>
      </c>
      <c r="W12">
        <v>0.104046337306499</v>
      </c>
      <c r="X12">
        <f>IF(Table1[[#This Row],[y]]=Table1[[#This Row],[Scored Labels]],1,0)</f>
        <v>1</v>
      </c>
    </row>
    <row r="13" spans="1:27" x14ac:dyDescent="0.25">
      <c r="A13">
        <v>36</v>
      </c>
      <c r="B13" t="s">
        <v>53</v>
      </c>
      <c r="C13" t="s">
        <v>34</v>
      </c>
      <c r="D13" t="s">
        <v>54</v>
      </c>
      <c r="E13" t="s">
        <v>25</v>
      </c>
      <c r="F13" t="s">
        <v>25</v>
      </c>
      <c r="G13" t="s">
        <v>25</v>
      </c>
      <c r="H13" t="s">
        <v>27</v>
      </c>
      <c r="I13" t="s">
        <v>52</v>
      </c>
      <c r="J13" t="s">
        <v>45</v>
      </c>
      <c r="K13">
        <v>148</v>
      </c>
      <c r="L13">
        <v>1</v>
      </c>
      <c r="M13">
        <v>999</v>
      </c>
      <c r="N13">
        <v>0</v>
      </c>
      <c r="O13" t="s">
        <v>30</v>
      </c>
      <c r="P13">
        <v>1.4</v>
      </c>
      <c r="Q13">
        <v>93.918000000000006</v>
      </c>
      <c r="R13">
        <v>-42.7</v>
      </c>
      <c r="S13">
        <v>4.968</v>
      </c>
      <c r="T13">
        <v>5228.1000000000004</v>
      </c>
      <c r="U13" t="s">
        <v>25</v>
      </c>
      <c r="V13" t="s">
        <v>25</v>
      </c>
      <c r="W13">
        <v>6.4656101167201996E-2</v>
      </c>
      <c r="X13">
        <f>IF(Table1[[#This Row],[y]]=Table1[[#This Row],[Scored Labels]],1,0)</f>
        <v>1</v>
      </c>
    </row>
    <row r="14" spans="1:27" x14ac:dyDescent="0.25">
      <c r="A14">
        <v>36</v>
      </c>
      <c r="B14" t="s">
        <v>40</v>
      </c>
      <c r="C14" t="s">
        <v>23</v>
      </c>
      <c r="D14" t="s">
        <v>35</v>
      </c>
      <c r="E14" t="s">
        <v>25</v>
      </c>
      <c r="F14" t="s">
        <v>25</v>
      </c>
      <c r="G14" t="s">
        <v>25</v>
      </c>
      <c r="H14" t="s">
        <v>36</v>
      </c>
      <c r="I14" t="s">
        <v>28</v>
      </c>
      <c r="J14" t="s">
        <v>38</v>
      </c>
      <c r="K14">
        <v>97</v>
      </c>
      <c r="L14">
        <v>2</v>
      </c>
      <c r="M14">
        <v>999</v>
      </c>
      <c r="N14">
        <v>0</v>
      </c>
      <c r="O14" t="s">
        <v>30</v>
      </c>
      <c r="P14">
        <v>1.1000000000000001</v>
      </c>
      <c r="Q14">
        <v>93.994</v>
      </c>
      <c r="R14">
        <v>-36.4</v>
      </c>
      <c r="S14">
        <v>4.859</v>
      </c>
      <c r="T14">
        <v>5191</v>
      </c>
      <c r="U14" t="s">
        <v>25</v>
      </c>
      <c r="V14" t="s">
        <v>25</v>
      </c>
      <c r="W14">
        <v>4.1859451681375497E-2</v>
      </c>
      <c r="X14">
        <f>IF(Table1[[#This Row],[y]]=Table1[[#This Row],[Scored Labels]],1,0)</f>
        <v>1</v>
      </c>
    </row>
    <row r="15" spans="1:27" x14ac:dyDescent="0.25">
      <c r="A15">
        <v>47</v>
      </c>
      <c r="B15" t="s">
        <v>22</v>
      </c>
      <c r="C15" t="s">
        <v>23</v>
      </c>
      <c r="D15" t="s">
        <v>54</v>
      </c>
      <c r="E15" t="s">
        <v>25</v>
      </c>
      <c r="F15" t="s">
        <v>26</v>
      </c>
      <c r="G15" t="s">
        <v>25</v>
      </c>
      <c r="H15" t="s">
        <v>36</v>
      </c>
      <c r="I15" t="s">
        <v>37</v>
      </c>
      <c r="J15" t="s">
        <v>45</v>
      </c>
      <c r="K15">
        <v>211</v>
      </c>
      <c r="L15">
        <v>2</v>
      </c>
      <c r="M15">
        <v>999</v>
      </c>
      <c r="N15">
        <v>0</v>
      </c>
      <c r="O15" t="s">
        <v>30</v>
      </c>
      <c r="P15">
        <v>1.4</v>
      </c>
      <c r="Q15">
        <v>94.465000000000003</v>
      </c>
      <c r="R15">
        <v>-41.8</v>
      </c>
      <c r="S15">
        <v>4.9580000000000002</v>
      </c>
      <c r="T15">
        <v>5228.1000000000004</v>
      </c>
      <c r="U15" t="s">
        <v>25</v>
      </c>
      <c r="V15" t="s">
        <v>25</v>
      </c>
      <c r="W15">
        <v>4.6671535819768899E-2</v>
      </c>
      <c r="X15">
        <f>IF(Table1[[#This Row],[y]]=Table1[[#This Row],[Scored Labels]],1,0)</f>
        <v>1</v>
      </c>
    </row>
    <row r="16" spans="1:27" x14ac:dyDescent="0.25">
      <c r="A16">
        <v>29</v>
      </c>
      <c r="B16" t="s">
        <v>40</v>
      </c>
      <c r="C16" t="s">
        <v>34</v>
      </c>
      <c r="D16" t="s">
        <v>35</v>
      </c>
      <c r="E16" t="s">
        <v>25</v>
      </c>
      <c r="F16" t="s">
        <v>25</v>
      </c>
      <c r="G16" t="s">
        <v>25</v>
      </c>
      <c r="H16" t="s">
        <v>27</v>
      </c>
      <c r="I16" t="s">
        <v>28</v>
      </c>
      <c r="J16" t="s">
        <v>29</v>
      </c>
      <c r="K16">
        <v>553</v>
      </c>
      <c r="L16">
        <v>2</v>
      </c>
      <c r="M16">
        <v>999</v>
      </c>
      <c r="N16">
        <v>0</v>
      </c>
      <c r="O16" t="s">
        <v>30</v>
      </c>
      <c r="P16">
        <v>-1.8</v>
      </c>
      <c r="Q16">
        <v>92.893000000000001</v>
      </c>
      <c r="R16">
        <v>-46.2</v>
      </c>
      <c r="S16">
        <v>1.3129999999999999</v>
      </c>
      <c r="T16">
        <v>5099.1000000000004</v>
      </c>
      <c r="U16" t="s">
        <v>25</v>
      </c>
      <c r="V16" t="s">
        <v>25</v>
      </c>
      <c r="W16">
        <v>0.10189551115036</v>
      </c>
      <c r="X16">
        <f>IF(Table1[[#This Row],[y]]=Table1[[#This Row],[Scored Labels]],1,0)</f>
        <v>1</v>
      </c>
    </row>
    <row r="17" spans="1:24" x14ac:dyDescent="0.25">
      <c r="A17">
        <v>27</v>
      </c>
      <c r="B17" t="s">
        <v>33</v>
      </c>
      <c r="C17" t="s">
        <v>34</v>
      </c>
      <c r="D17" t="s">
        <v>41</v>
      </c>
      <c r="E17" t="s">
        <v>25</v>
      </c>
      <c r="F17" t="s">
        <v>25</v>
      </c>
      <c r="G17" t="s">
        <v>25</v>
      </c>
      <c r="H17" t="s">
        <v>27</v>
      </c>
      <c r="I17" t="s">
        <v>52</v>
      </c>
      <c r="J17" t="s">
        <v>38</v>
      </c>
      <c r="K17">
        <v>698</v>
      </c>
      <c r="L17">
        <v>2</v>
      </c>
      <c r="M17">
        <v>999</v>
      </c>
      <c r="N17">
        <v>0</v>
      </c>
      <c r="O17" t="s">
        <v>30</v>
      </c>
      <c r="P17">
        <v>1.4</v>
      </c>
      <c r="Q17">
        <v>93.918000000000006</v>
      </c>
      <c r="R17">
        <v>-42.7</v>
      </c>
      <c r="S17">
        <v>4.9630000000000001</v>
      </c>
      <c r="T17">
        <v>5228.1000000000004</v>
      </c>
      <c r="U17" t="s">
        <v>25</v>
      </c>
      <c r="V17" t="s">
        <v>25</v>
      </c>
      <c r="W17">
        <v>6.3091695308685303E-2</v>
      </c>
      <c r="X17">
        <f>IF(Table1[[#This Row],[y]]=Table1[[#This Row],[Scored Labels]],1,0)</f>
        <v>1</v>
      </c>
    </row>
    <row r="18" spans="1:24" x14ac:dyDescent="0.25">
      <c r="A18">
        <v>44</v>
      </c>
      <c r="B18" t="s">
        <v>40</v>
      </c>
      <c r="C18" t="s">
        <v>48</v>
      </c>
      <c r="D18" t="s">
        <v>41</v>
      </c>
      <c r="E18" t="s">
        <v>25</v>
      </c>
      <c r="F18" t="s">
        <v>25</v>
      </c>
      <c r="G18" t="s">
        <v>25</v>
      </c>
      <c r="H18" t="s">
        <v>27</v>
      </c>
      <c r="I18" t="s">
        <v>52</v>
      </c>
      <c r="J18" t="s">
        <v>38</v>
      </c>
      <c r="K18">
        <v>191</v>
      </c>
      <c r="L18">
        <v>6</v>
      </c>
      <c r="M18">
        <v>999</v>
      </c>
      <c r="N18">
        <v>0</v>
      </c>
      <c r="O18" t="s">
        <v>30</v>
      </c>
      <c r="P18">
        <v>1.4</v>
      </c>
      <c r="Q18">
        <v>93.918000000000006</v>
      </c>
      <c r="R18">
        <v>-42.7</v>
      </c>
      <c r="S18">
        <v>4.9569999999999999</v>
      </c>
      <c r="T18">
        <v>5228.1000000000004</v>
      </c>
      <c r="U18" t="s">
        <v>25</v>
      </c>
      <c r="V18" t="s">
        <v>25</v>
      </c>
      <c r="W18">
        <v>0.102639570832253</v>
      </c>
      <c r="X18">
        <f>IF(Table1[[#This Row],[y]]=Table1[[#This Row],[Scored Labels]],1,0)</f>
        <v>1</v>
      </c>
    </row>
    <row r="19" spans="1:24" x14ac:dyDescent="0.25">
      <c r="A19">
        <v>46</v>
      </c>
      <c r="B19" t="s">
        <v>40</v>
      </c>
      <c r="C19" t="s">
        <v>48</v>
      </c>
      <c r="D19" t="s">
        <v>41</v>
      </c>
      <c r="E19" t="s">
        <v>25</v>
      </c>
      <c r="F19" t="s">
        <v>26</v>
      </c>
      <c r="G19" t="s">
        <v>25</v>
      </c>
      <c r="H19" t="s">
        <v>36</v>
      </c>
      <c r="I19" t="s">
        <v>52</v>
      </c>
      <c r="J19" t="s">
        <v>43</v>
      </c>
      <c r="K19">
        <v>59</v>
      </c>
      <c r="L19">
        <v>4</v>
      </c>
      <c r="M19">
        <v>999</v>
      </c>
      <c r="N19">
        <v>0</v>
      </c>
      <c r="O19" t="s">
        <v>30</v>
      </c>
      <c r="P19">
        <v>1.4</v>
      </c>
      <c r="Q19">
        <v>93.918000000000006</v>
      </c>
      <c r="R19">
        <v>-42.7</v>
      </c>
      <c r="S19">
        <v>4.9619999999999997</v>
      </c>
      <c r="T19">
        <v>5228.1000000000004</v>
      </c>
      <c r="U19" t="s">
        <v>25</v>
      </c>
      <c r="V19" t="s">
        <v>25</v>
      </c>
      <c r="W19">
        <v>2.8643401339650199E-2</v>
      </c>
      <c r="X19">
        <f>IF(Table1[[#This Row],[y]]=Table1[[#This Row],[Scored Labels]],1,0)</f>
        <v>1</v>
      </c>
    </row>
    <row r="20" spans="1:24" x14ac:dyDescent="0.25">
      <c r="A20">
        <v>45</v>
      </c>
      <c r="B20" t="s">
        <v>47</v>
      </c>
      <c r="C20" t="s">
        <v>23</v>
      </c>
      <c r="D20" t="s">
        <v>41</v>
      </c>
      <c r="E20" t="s">
        <v>39</v>
      </c>
      <c r="F20" t="s">
        <v>26</v>
      </c>
      <c r="G20" t="s">
        <v>26</v>
      </c>
      <c r="H20" t="s">
        <v>27</v>
      </c>
      <c r="I20" t="s">
        <v>55</v>
      </c>
      <c r="J20" t="s">
        <v>43</v>
      </c>
      <c r="K20">
        <v>38</v>
      </c>
      <c r="L20">
        <v>2</v>
      </c>
      <c r="M20">
        <v>999</v>
      </c>
      <c r="N20">
        <v>0</v>
      </c>
      <c r="O20" t="s">
        <v>30</v>
      </c>
      <c r="P20">
        <v>1.4</v>
      </c>
      <c r="Q20">
        <v>93.444000000000003</v>
      </c>
      <c r="R20">
        <v>-36.1</v>
      </c>
      <c r="S20">
        <v>4.9649999999999999</v>
      </c>
      <c r="T20">
        <v>5228.1000000000004</v>
      </c>
      <c r="U20" t="s">
        <v>25</v>
      </c>
      <c r="V20" t="s">
        <v>25</v>
      </c>
      <c r="W20">
        <v>4.9038793891668299E-2</v>
      </c>
      <c r="X20">
        <f>IF(Table1[[#This Row],[y]]=Table1[[#This Row],[Scored Labels]],1,0)</f>
        <v>1</v>
      </c>
    </row>
    <row r="21" spans="1:24" x14ac:dyDescent="0.25">
      <c r="A21">
        <v>50</v>
      </c>
      <c r="B21" t="s">
        <v>22</v>
      </c>
      <c r="C21" t="s">
        <v>23</v>
      </c>
      <c r="D21" t="s">
        <v>54</v>
      </c>
      <c r="E21" t="s">
        <v>25</v>
      </c>
      <c r="F21" t="s">
        <v>25</v>
      </c>
      <c r="G21" t="s">
        <v>26</v>
      </c>
      <c r="H21" t="s">
        <v>27</v>
      </c>
      <c r="I21" t="s">
        <v>52</v>
      </c>
      <c r="J21" t="s">
        <v>50</v>
      </c>
      <c r="K21">
        <v>849</v>
      </c>
      <c r="L21">
        <v>1</v>
      </c>
      <c r="M21">
        <v>999</v>
      </c>
      <c r="N21">
        <v>0</v>
      </c>
      <c r="O21" t="s">
        <v>30</v>
      </c>
      <c r="P21">
        <v>1.4</v>
      </c>
      <c r="Q21">
        <v>93.918000000000006</v>
      </c>
      <c r="R21">
        <v>-42.7</v>
      </c>
      <c r="S21">
        <v>4.9610000000000003</v>
      </c>
      <c r="T21">
        <v>5228.1000000000004</v>
      </c>
      <c r="U21" t="s">
        <v>26</v>
      </c>
      <c r="V21" t="s">
        <v>25</v>
      </c>
      <c r="W21">
        <v>8.4573596715927096E-2</v>
      </c>
      <c r="X21">
        <f>IF(Table1[[#This Row],[y]]=Table1[[#This Row],[Scored Labels]],1,0)</f>
        <v>0</v>
      </c>
    </row>
    <row r="22" spans="1:24" x14ac:dyDescent="0.25">
      <c r="A22">
        <v>55</v>
      </c>
      <c r="B22" t="s">
        <v>33</v>
      </c>
      <c r="C22" t="s">
        <v>23</v>
      </c>
      <c r="D22" t="s">
        <v>51</v>
      </c>
      <c r="E22" t="s">
        <v>39</v>
      </c>
      <c r="F22" t="s">
        <v>26</v>
      </c>
      <c r="G22" t="s">
        <v>25</v>
      </c>
      <c r="H22" t="s">
        <v>27</v>
      </c>
      <c r="I22" t="s">
        <v>52</v>
      </c>
      <c r="J22" t="s">
        <v>50</v>
      </c>
      <c r="K22">
        <v>326</v>
      </c>
      <c r="L22">
        <v>6</v>
      </c>
      <c r="M22">
        <v>999</v>
      </c>
      <c r="N22">
        <v>0</v>
      </c>
      <c r="O22" t="s">
        <v>30</v>
      </c>
      <c r="P22">
        <v>1.4</v>
      </c>
      <c r="Q22">
        <v>93.918000000000006</v>
      </c>
      <c r="R22">
        <v>-42.7</v>
      </c>
      <c r="S22">
        <v>4.9619999999999997</v>
      </c>
      <c r="T22">
        <v>5228.1000000000004</v>
      </c>
      <c r="U22" t="s">
        <v>25</v>
      </c>
      <c r="V22" t="s">
        <v>25</v>
      </c>
      <c r="W22">
        <v>3.9887789636850399E-2</v>
      </c>
      <c r="X22">
        <f>IF(Table1[[#This Row],[y]]=Table1[[#This Row],[Scored Labels]],1,0)</f>
        <v>1</v>
      </c>
    </row>
    <row r="23" spans="1:24" x14ac:dyDescent="0.25">
      <c r="A23">
        <v>39</v>
      </c>
      <c r="B23" t="s">
        <v>56</v>
      </c>
      <c r="C23" t="s">
        <v>48</v>
      </c>
      <c r="D23" t="s">
        <v>35</v>
      </c>
      <c r="E23" t="s">
        <v>25</v>
      </c>
      <c r="F23" t="s">
        <v>25</v>
      </c>
      <c r="G23" t="s">
        <v>25</v>
      </c>
      <c r="H23" t="s">
        <v>27</v>
      </c>
      <c r="I23" t="s">
        <v>57</v>
      </c>
      <c r="J23" t="s">
        <v>43</v>
      </c>
      <c r="K23">
        <v>222</v>
      </c>
      <c r="L23">
        <v>1</v>
      </c>
      <c r="M23">
        <v>12</v>
      </c>
      <c r="N23">
        <v>2</v>
      </c>
      <c r="O23" t="s">
        <v>58</v>
      </c>
      <c r="P23">
        <v>-1.8</v>
      </c>
      <c r="Q23">
        <v>93.369</v>
      </c>
      <c r="R23">
        <v>-34.799999999999997</v>
      </c>
      <c r="S23">
        <v>0.63900000000000001</v>
      </c>
      <c r="T23">
        <v>5008.7</v>
      </c>
      <c r="U23" t="s">
        <v>26</v>
      </c>
      <c r="V23" t="s">
        <v>26</v>
      </c>
      <c r="W23">
        <v>0.97644722461700395</v>
      </c>
      <c r="X23">
        <f>IF(Table1[[#This Row],[y]]=Table1[[#This Row],[Scored Labels]],1,0)</f>
        <v>1</v>
      </c>
    </row>
    <row r="24" spans="1:24" x14ac:dyDescent="0.25">
      <c r="A24">
        <v>29</v>
      </c>
      <c r="B24" t="s">
        <v>56</v>
      </c>
      <c r="C24" t="s">
        <v>34</v>
      </c>
      <c r="D24" t="s">
        <v>41</v>
      </c>
      <c r="E24" t="s">
        <v>25</v>
      </c>
      <c r="F24" t="s">
        <v>26</v>
      </c>
      <c r="G24" t="s">
        <v>26</v>
      </c>
      <c r="H24" t="s">
        <v>27</v>
      </c>
      <c r="I24" t="s">
        <v>55</v>
      </c>
      <c r="J24" t="s">
        <v>38</v>
      </c>
      <c r="K24">
        <v>626</v>
      </c>
      <c r="L24">
        <v>3</v>
      </c>
      <c r="M24">
        <v>999</v>
      </c>
      <c r="N24">
        <v>0</v>
      </c>
      <c r="O24" t="s">
        <v>30</v>
      </c>
      <c r="P24">
        <v>1.4</v>
      </c>
      <c r="Q24">
        <v>93.444000000000003</v>
      </c>
      <c r="R24">
        <v>-36.1</v>
      </c>
      <c r="S24">
        <v>4.9669999999999996</v>
      </c>
      <c r="T24">
        <v>5228.1000000000004</v>
      </c>
      <c r="U24" t="s">
        <v>25</v>
      </c>
      <c r="V24" t="s">
        <v>25</v>
      </c>
      <c r="W24">
        <v>4.3235357850790003E-2</v>
      </c>
      <c r="X24">
        <f>IF(Table1[[#This Row],[y]]=Table1[[#This Row],[Scored Labels]],1,0)</f>
        <v>1</v>
      </c>
    </row>
    <row r="25" spans="1:24" x14ac:dyDescent="0.25">
      <c r="A25">
        <v>40</v>
      </c>
      <c r="B25" t="s">
        <v>59</v>
      </c>
      <c r="C25" t="s">
        <v>23</v>
      </c>
      <c r="D25" t="s">
        <v>35</v>
      </c>
      <c r="E25" t="s">
        <v>25</v>
      </c>
      <c r="F25" t="s">
        <v>25</v>
      </c>
      <c r="G25" t="s">
        <v>26</v>
      </c>
      <c r="H25" t="s">
        <v>27</v>
      </c>
      <c r="I25" t="s">
        <v>55</v>
      </c>
      <c r="J25" t="s">
        <v>38</v>
      </c>
      <c r="K25">
        <v>119</v>
      </c>
      <c r="L25">
        <v>1</v>
      </c>
      <c r="M25">
        <v>999</v>
      </c>
      <c r="N25">
        <v>0</v>
      </c>
      <c r="O25" t="s">
        <v>30</v>
      </c>
      <c r="P25">
        <v>1.4</v>
      </c>
      <c r="Q25">
        <v>93.444000000000003</v>
      </c>
      <c r="R25">
        <v>-36.1</v>
      </c>
      <c r="S25">
        <v>4.9649999999999999</v>
      </c>
      <c r="T25">
        <v>5228.1000000000004</v>
      </c>
      <c r="U25" t="s">
        <v>25</v>
      </c>
      <c r="V25" t="s">
        <v>25</v>
      </c>
      <c r="W25">
        <v>6.9360531866550404E-2</v>
      </c>
      <c r="X25">
        <f>IF(Table1[[#This Row],[y]]=Table1[[#This Row],[Scored Labels]],1,0)</f>
        <v>1</v>
      </c>
    </row>
    <row r="26" spans="1:24" x14ac:dyDescent="0.25">
      <c r="A26">
        <v>44</v>
      </c>
      <c r="B26" t="s">
        <v>56</v>
      </c>
      <c r="C26" t="s">
        <v>23</v>
      </c>
      <c r="D26" t="s">
        <v>49</v>
      </c>
      <c r="E26" t="s">
        <v>39</v>
      </c>
      <c r="F26" t="s">
        <v>26</v>
      </c>
      <c r="G26" t="s">
        <v>25</v>
      </c>
      <c r="H26" t="s">
        <v>36</v>
      </c>
      <c r="I26" t="s">
        <v>28</v>
      </c>
      <c r="J26" t="s">
        <v>29</v>
      </c>
      <c r="K26">
        <v>388</v>
      </c>
      <c r="L26">
        <v>7</v>
      </c>
      <c r="M26">
        <v>999</v>
      </c>
      <c r="N26">
        <v>0</v>
      </c>
      <c r="O26" t="s">
        <v>30</v>
      </c>
      <c r="P26">
        <v>1.1000000000000001</v>
      </c>
      <c r="Q26">
        <v>93.994</v>
      </c>
      <c r="R26">
        <v>-36.4</v>
      </c>
      <c r="S26">
        <v>4.8639999999999999</v>
      </c>
      <c r="T26">
        <v>5191</v>
      </c>
      <c r="U26" t="s">
        <v>25</v>
      </c>
      <c r="V26" t="s">
        <v>25</v>
      </c>
      <c r="W26">
        <v>3.7871822714805603E-2</v>
      </c>
      <c r="X26">
        <f>IF(Table1[[#This Row],[y]]=Table1[[#This Row],[Scored Labels]],1,0)</f>
        <v>1</v>
      </c>
    </row>
    <row r="27" spans="1:24" x14ac:dyDescent="0.25">
      <c r="A27">
        <v>38</v>
      </c>
      <c r="B27" t="s">
        <v>56</v>
      </c>
      <c r="C27" t="s">
        <v>23</v>
      </c>
      <c r="D27" t="s">
        <v>49</v>
      </c>
      <c r="E27" t="s">
        <v>25</v>
      </c>
      <c r="F27" t="s">
        <v>26</v>
      </c>
      <c r="G27" t="s">
        <v>25</v>
      </c>
      <c r="H27" t="s">
        <v>27</v>
      </c>
      <c r="I27" t="s">
        <v>55</v>
      </c>
      <c r="J27" t="s">
        <v>43</v>
      </c>
      <c r="K27">
        <v>479</v>
      </c>
      <c r="L27">
        <v>1</v>
      </c>
      <c r="M27">
        <v>999</v>
      </c>
      <c r="N27">
        <v>0</v>
      </c>
      <c r="O27" t="s">
        <v>30</v>
      </c>
      <c r="P27">
        <v>1.4</v>
      </c>
      <c r="Q27">
        <v>93.444000000000003</v>
      </c>
      <c r="R27">
        <v>-36.1</v>
      </c>
      <c r="S27">
        <v>4.9649999999999999</v>
      </c>
      <c r="T27">
        <v>5228.1000000000004</v>
      </c>
      <c r="U27" t="s">
        <v>26</v>
      </c>
      <c r="V27" t="s">
        <v>25</v>
      </c>
      <c r="W27">
        <v>6.3332974910736098E-2</v>
      </c>
      <c r="X27">
        <f>IF(Table1[[#This Row],[y]]=Table1[[#This Row],[Scored Labels]],1,0)</f>
        <v>0</v>
      </c>
    </row>
    <row r="28" spans="1:24" x14ac:dyDescent="0.25">
      <c r="A28">
        <v>36</v>
      </c>
      <c r="B28" t="s">
        <v>56</v>
      </c>
      <c r="C28" t="s">
        <v>48</v>
      </c>
      <c r="D28" t="s">
        <v>49</v>
      </c>
      <c r="E28" t="s">
        <v>25</v>
      </c>
      <c r="F28" t="s">
        <v>25</v>
      </c>
      <c r="G28" t="s">
        <v>25</v>
      </c>
      <c r="H28" t="s">
        <v>36</v>
      </c>
      <c r="I28" t="s">
        <v>28</v>
      </c>
      <c r="J28" t="s">
        <v>38</v>
      </c>
      <c r="K28">
        <v>446</v>
      </c>
      <c r="L28">
        <v>1</v>
      </c>
      <c r="M28">
        <v>999</v>
      </c>
      <c r="N28">
        <v>0</v>
      </c>
      <c r="O28" t="s">
        <v>30</v>
      </c>
      <c r="P28">
        <v>1.1000000000000001</v>
      </c>
      <c r="Q28">
        <v>93.994</v>
      </c>
      <c r="R28">
        <v>-36.4</v>
      </c>
      <c r="S28">
        <v>4.8559999999999999</v>
      </c>
      <c r="T28">
        <v>5191</v>
      </c>
      <c r="U28" t="s">
        <v>25</v>
      </c>
      <c r="V28" t="s">
        <v>25</v>
      </c>
      <c r="W28">
        <v>1.8751313909888299E-2</v>
      </c>
      <c r="X28">
        <f>IF(Table1[[#This Row],[y]]=Table1[[#This Row],[Scored Labels]],1,0)</f>
        <v>1</v>
      </c>
    </row>
    <row r="29" spans="1:24" x14ac:dyDescent="0.25">
      <c r="A29">
        <v>28</v>
      </c>
      <c r="B29" t="s">
        <v>22</v>
      </c>
      <c r="C29" t="s">
        <v>23</v>
      </c>
      <c r="D29" t="s">
        <v>51</v>
      </c>
      <c r="E29" t="s">
        <v>39</v>
      </c>
      <c r="F29" t="s">
        <v>25</v>
      </c>
      <c r="G29" t="s">
        <v>25</v>
      </c>
      <c r="H29" t="s">
        <v>27</v>
      </c>
      <c r="I29" t="s">
        <v>28</v>
      </c>
      <c r="J29" t="s">
        <v>43</v>
      </c>
      <c r="K29">
        <v>68</v>
      </c>
      <c r="L29">
        <v>2</v>
      </c>
      <c r="M29">
        <v>999</v>
      </c>
      <c r="N29">
        <v>1</v>
      </c>
      <c r="O29" t="s">
        <v>46</v>
      </c>
      <c r="P29">
        <v>-1.8</v>
      </c>
      <c r="Q29">
        <v>92.893000000000001</v>
      </c>
      <c r="R29">
        <v>-46.2</v>
      </c>
      <c r="S29">
        <v>1.2989999999999999</v>
      </c>
      <c r="T29">
        <v>5099.1000000000004</v>
      </c>
      <c r="U29" t="s">
        <v>25</v>
      </c>
      <c r="V29" t="s">
        <v>25</v>
      </c>
      <c r="W29">
        <v>2.30202861130238E-2</v>
      </c>
      <c r="X29">
        <f>IF(Table1[[#This Row],[y]]=Table1[[#This Row],[Scored Labels]],1,0)</f>
        <v>1</v>
      </c>
    </row>
    <row r="30" spans="1:24" x14ac:dyDescent="0.25">
      <c r="A30">
        <v>47</v>
      </c>
      <c r="B30" t="s">
        <v>40</v>
      </c>
      <c r="C30" t="s">
        <v>34</v>
      </c>
      <c r="D30" t="s">
        <v>39</v>
      </c>
      <c r="E30" t="s">
        <v>39</v>
      </c>
      <c r="F30" t="s">
        <v>25</v>
      </c>
      <c r="G30" t="s">
        <v>25</v>
      </c>
      <c r="H30" t="s">
        <v>36</v>
      </c>
      <c r="I30" t="s">
        <v>28</v>
      </c>
      <c r="J30" t="s">
        <v>45</v>
      </c>
      <c r="K30">
        <v>127</v>
      </c>
      <c r="L30">
        <v>1</v>
      </c>
      <c r="M30">
        <v>999</v>
      </c>
      <c r="N30">
        <v>0</v>
      </c>
      <c r="O30" t="s">
        <v>30</v>
      </c>
      <c r="P30">
        <v>1.1000000000000001</v>
      </c>
      <c r="Q30">
        <v>93.994</v>
      </c>
      <c r="R30">
        <v>-36.4</v>
      </c>
      <c r="S30">
        <v>4.8600000000000003</v>
      </c>
      <c r="T30">
        <v>5191</v>
      </c>
      <c r="U30" t="s">
        <v>25</v>
      </c>
      <c r="V30" t="s">
        <v>25</v>
      </c>
      <c r="W30">
        <v>2.5110237300396E-2</v>
      </c>
      <c r="X30">
        <f>IF(Table1[[#This Row],[y]]=Table1[[#This Row],[Scored Labels]],1,0)</f>
        <v>1</v>
      </c>
    </row>
    <row r="31" spans="1:24" x14ac:dyDescent="0.25">
      <c r="A31">
        <v>34</v>
      </c>
      <c r="B31" t="s">
        <v>40</v>
      </c>
      <c r="C31" t="s">
        <v>23</v>
      </c>
      <c r="D31" t="s">
        <v>41</v>
      </c>
      <c r="E31" t="s">
        <v>25</v>
      </c>
      <c r="F31" t="s">
        <v>25</v>
      </c>
      <c r="G31" t="s">
        <v>25</v>
      </c>
      <c r="H31" t="s">
        <v>27</v>
      </c>
      <c r="I31" t="s">
        <v>55</v>
      </c>
      <c r="J31" t="s">
        <v>50</v>
      </c>
      <c r="K31">
        <v>109</v>
      </c>
      <c r="L31">
        <v>1</v>
      </c>
      <c r="M31">
        <v>999</v>
      </c>
      <c r="N31">
        <v>0</v>
      </c>
      <c r="O31" t="s">
        <v>30</v>
      </c>
      <c r="P31">
        <v>1.4</v>
      </c>
      <c r="Q31">
        <v>93.444000000000003</v>
      </c>
      <c r="R31">
        <v>-36.1</v>
      </c>
      <c r="S31">
        <v>4.9630000000000001</v>
      </c>
      <c r="T31">
        <v>5228.1000000000004</v>
      </c>
      <c r="U31" t="s">
        <v>25</v>
      </c>
      <c r="V31" t="s">
        <v>25</v>
      </c>
      <c r="W31">
        <v>2.40969974547625E-2</v>
      </c>
      <c r="X31">
        <f>IF(Table1[[#This Row],[y]]=Table1[[#This Row],[Scored Labels]],1,0)</f>
        <v>1</v>
      </c>
    </row>
    <row r="32" spans="1:24" x14ac:dyDescent="0.25">
      <c r="A32">
        <v>38</v>
      </c>
      <c r="B32" t="s">
        <v>56</v>
      </c>
      <c r="C32" t="s">
        <v>23</v>
      </c>
      <c r="D32" t="s">
        <v>41</v>
      </c>
      <c r="E32" t="s">
        <v>25</v>
      </c>
      <c r="F32" t="s">
        <v>26</v>
      </c>
      <c r="G32" t="s">
        <v>26</v>
      </c>
      <c r="H32" t="s">
        <v>27</v>
      </c>
      <c r="I32" t="s">
        <v>57</v>
      </c>
      <c r="J32" t="s">
        <v>50</v>
      </c>
      <c r="K32">
        <v>113</v>
      </c>
      <c r="L32">
        <v>1</v>
      </c>
      <c r="M32">
        <v>999</v>
      </c>
      <c r="N32">
        <v>1</v>
      </c>
      <c r="O32" t="s">
        <v>46</v>
      </c>
      <c r="P32">
        <v>-1.8</v>
      </c>
      <c r="Q32">
        <v>92.843000000000004</v>
      </c>
      <c r="R32">
        <v>-50</v>
      </c>
      <c r="S32">
        <v>1.6870000000000001</v>
      </c>
      <c r="T32">
        <v>5099.1000000000004</v>
      </c>
      <c r="U32" t="s">
        <v>25</v>
      </c>
      <c r="V32" t="s">
        <v>25</v>
      </c>
      <c r="W32">
        <v>0.396251440048218</v>
      </c>
      <c r="X32">
        <f>IF(Table1[[#This Row],[y]]=Table1[[#This Row],[Scored Labels]],1,0)</f>
        <v>1</v>
      </c>
    </row>
    <row r="33" spans="1:24" x14ac:dyDescent="0.25">
      <c r="A33">
        <v>33</v>
      </c>
      <c r="B33" t="s">
        <v>33</v>
      </c>
      <c r="C33" t="s">
        <v>23</v>
      </c>
      <c r="D33" t="s">
        <v>35</v>
      </c>
      <c r="E33" t="s">
        <v>39</v>
      </c>
      <c r="F33" t="s">
        <v>26</v>
      </c>
      <c r="G33" t="s">
        <v>25</v>
      </c>
      <c r="H33" t="s">
        <v>36</v>
      </c>
      <c r="I33" t="s">
        <v>37</v>
      </c>
      <c r="J33" t="s">
        <v>43</v>
      </c>
      <c r="K33">
        <v>393</v>
      </c>
      <c r="L33">
        <v>3</v>
      </c>
      <c r="M33">
        <v>999</v>
      </c>
      <c r="N33">
        <v>0</v>
      </c>
      <c r="O33" t="s">
        <v>30</v>
      </c>
      <c r="P33">
        <v>1.4</v>
      </c>
      <c r="Q33">
        <v>94.465000000000003</v>
      </c>
      <c r="R33">
        <v>-41.8</v>
      </c>
      <c r="S33">
        <v>4.8650000000000002</v>
      </c>
      <c r="T33">
        <v>5228.1000000000004</v>
      </c>
      <c r="U33" t="s">
        <v>25</v>
      </c>
      <c r="V33" t="s">
        <v>25</v>
      </c>
      <c r="W33">
        <v>4.5734468847513199E-2</v>
      </c>
      <c r="X33">
        <f>IF(Table1[[#This Row],[y]]=Table1[[#This Row],[Scored Labels]],1,0)</f>
        <v>1</v>
      </c>
    </row>
    <row r="34" spans="1:24" x14ac:dyDescent="0.25">
      <c r="A34">
        <v>51</v>
      </c>
      <c r="B34" t="s">
        <v>56</v>
      </c>
      <c r="C34" t="s">
        <v>34</v>
      </c>
      <c r="D34" t="s">
        <v>41</v>
      </c>
      <c r="E34" t="s">
        <v>25</v>
      </c>
      <c r="F34" t="s">
        <v>25</v>
      </c>
      <c r="G34" t="s">
        <v>25</v>
      </c>
      <c r="H34" t="s">
        <v>27</v>
      </c>
      <c r="I34" t="s">
        <v>37</v>
      </c>
      <c r="J34" t="s">
        <v>29</v>
      </c>
      <c r="K34">
        <v>151</v>
      </c>
      <c r="L34">
        <v>2</v>
      </c>
      <c r="M34">
        <v>999</v>
      </c>
      <c r="N34">
        <v>0</v>
      </c>
      <c r="O34" t="s">
        <v>30</v>
      </c>
      <c r="P34">
        <v>-2.9</v>
      </c>
      <c r="Q34">
        <v>92.962999999999994</v>
      </c>
      <c r="R34">
        <v>-40.799999999999997</v>
      </c>
      <c r="S34">
        <v>1.268</v>
      </c>
      <c r="T34">
        <v>5076.2</v>
      </c>
      <c r="U34" t="s">
        <v>25</v>
      </c>
      <c r="V34" t="s">
        <v>26</v>
      </c>
      <c r="W34">
        <v>0.55762201547622703</v>
      </c>
      <c r="X34">
        <f>IF(Table1[[#This Row],[y]]=Table1[[#This Row],[Scored Labels]],1,0)</f>
        <v>0</v>
      </c>
    </row>
    <row r="35" spans="1:24" x14ac:dyDescent="0.25">
      <c r="A35">
        <v>30</v>
      </c>
      <c r="B35" t="s">
        <v>22</v>
      </c>
      <c r="C35" t="s">
        <v>34</v>
      </c>
      <c r="D35" t="s">
        <v>54</v>
      </c>
      <c r="E35" t="s">
        <v>39</v>
      </c>
      <c r="F35" t="s">
        <v>26</v>
      </c>
      <c r="G35" t="s">
        <v>25</v>
      </c>
      <c r="H35" t="s">
        <v>36</v>
      </c>
      <c r="I35" t="s">
        <v>37</v>
      </c>
      <c r="J35" t="s">
        <v>50</v>
      </c>
      <c r="K35">
        <v>256</v>
      </c>
      <c r="L35">
        <v>1</v>
      </c>
      <c r="M35">
        <v>999</v>
      </c>
      <c r="N35">
        <v>0</v>
      </c>
      <c r="O35" t="s">
        <v>30</v>
      </c>
      <c r="P35">
        <v>1.4</v>
      </c>
      <c r="Q35">
        <v>94.465000000000003</v>
      </c>
      <c r="R35">
        <v>-41.8</v>
      </c>
      <c r="S35">
        <v>4.8639999999999999</v>
      </c>
      <c r="T35">
        <v>5228.1000000000004</v>
      </c>
      <c r="U35" t="s">
        <v>25</v>
      </c>
      <c r="V35" t="s">
        <v>25</v>
      </c>
      <c r="W35">
        <v>3.6729812622070299E-2</v>
      </c>
      <c r="X35">
        <f>IF(Table1[[#This Row],[y]]=Table1[[#This Row],[Scored Labels]],1,0)</f>
        <v>1</v>
      </c>
    </row>
    <row r="36" spans="1:24" x14ac:dyDescent="0.25">
      <c r="A36">
        <v>48</v>
      </c>
      <c r="B36" t="s">
        <v>56</v>
      </c>
      <c r="C36" t="s">
        <v>23</v>
      </c>
      <c r="D36" t="s">
        <v>41</v>
      </c>
      <c r="E36" t="s">
        <v>25</v>
      </c>
      <c r="F36" t="s">
        <v>25</v>
      </c>
      <c r="G36" t="s">
        <v>25</v>
      </c>
      <c r="H36" t="s">
        <v>27</v>
      </c>
      <c r="I36" t="s">
        <v>55</v>
      </c>
      <c r="J36" t="s">
        <v>45</v>
      </c>
      <c r="K36">
        <v>42</v>
      </c>
      <c r="L36">
        <v>7</v>
      </c>
      <c r="M36">
        <v>999</v>
      </c>
      <c r="N36">
        <v>0</v>
      </c>
      <c r="O36" t="s">
        <v>30</v>
      </c>
      <c r="P36">
        <v>1.4</v>
      </c>
      <c r="Q36">
        <v>93.444000000000003</v>
      </c>
      <c r="R36">
        <v>-36.1</v>
      </c>
      <c r="S36">
        <v>4.9619999999999997</v>
      </c>
      <c r="T36">
        <v>5228.1000000000004</v>
      </c>
      <c r="U36" t="s">
        <v>25</v>
      </c>
      <c r="V36" t="s">
        <v>25</v>
      </c>
      <c r="W36">
        <v>3.6068085581064203E-2</v>
      </c>
      <c r="X36">
        <f>IF(Table1[[#This Row],[y]]=Table1[[#This Row],[Scored Labels]],1,0)</f>
        <v>1</v>
      </c>
    </row>
    <row r="37" spans="1:24" x14ac:dyDescent="0.25">
      <c r="A37">
        <v>28</v>
      </c>
      <c r="B37" t="s">
        <v>22</v>
      </c>
      <c r="C37" t="s">
        <v>34</v>
      </c>
      <c r="D37" t="s">
        <v>24</v>
      </c>
      <c r="E37" t="s">
        <v>25</v>
      </c>
      <c r="F37" t="s">
        <v>26</v>
      </c>
      <c r="G37" t="s">
        <v>25</v>
      </c>
      <c r="H37" t="s">
        <v>36</v>
      </c>
      <c r="I37" t="s">
        <v>37</v>
      </c>
      <c r="J37" t="s">
        <v>38</v>
      </c>
      <c r="K37">
        <v>525</v>
      </c>
      <c r="L37">
        <v>1</v>
      </c>
      <c r="M37">
        <v>999</v>
      </c>
      <c r="N37">
        <v>0</v>
      </c>
      <c r="O37" t="s">
        <v>30</v>
      </c>
      <c r="P37">
        <v>1.4</v>
      </c>
      <c r="Q37">
        <v>94.465000000000003</v>
      </c>
      <c r="R37">
        <v>-41.8</v>
      </c>
      <c r="S37">
        <v>4.8639999999999999</v>
      </c>
      <c r="T37">
        <v>5228.1000000000004</v>
      </c>
      <c r="U37" t="s">
        <v>25</v>
      </c>
      <c r="V37" t="s">
        <v>25</v>
      </c>
      <c r="W37">
        <v>5.4974064230918898E-2</v>
      </c>
      <c r="X37">
        <f>IF(Table1[[#This Row],[y]]=Table1[[#This Row],[Scored Labels]],1,0)</f>
        <v>1</v>
      </c>
    </row>
    <row r="38" spans="1:24" x14ac:dyDescent="0.25">
      <c r="A38">
        <v>36</v>
      </c>
      <c r="B38" t="s">
        <v>22</v>
      </c>
      <c r="C38" t="s">
        <v>23</v>
      </c>
      <c r="D38" t="s">
        <v>51</v>
      </c>
      <c r="E38" t="s">
        <v>25</v>
      </c>
      <c r="F38" t="s">
        <v>26</v>
      </c>
      <c r="G38" t="s">
        <v>25</v>
      </c>
      <c r="H38" t="s">
        <v>36</v>
      </c>
      <c r="I38" t="s">
        <v>28</v>
      </c>
      <c r="J38" t="s">
        <v>38</v>
      </c>
      <c r="K38">
        <v>57</v>
      </c>
      <c r="L38">
        <v>1</v>
      </c>
      <c r="M38">
        <v>999</v>
      </c>
      <c r="N38">
        <v>0</v>
      </c>
      <c r="O38" t="s">
        <v>30</v>
      </c>
      <c r="P38">
        <v>1.1000000000000001</v>
      </c>
      <c r="Q38">
        <v>93.994</v>
      </c>
      <c r="R38">
        <v>-36.4</v>
      </c>
      <c r="S38">
        <v>4.859</v>
      </c>
      <c r="T38">
        <v>5191</v>
      </c>
      <c r="U38" t="s">
        <v>25</v>
      </c>
      <c r="V38" t="s">
        <v>25</v>
      </c>
      <c r="W38">
        <v>3.3838126808404902E-2</v>
      </c>
      <c r="X38">
        <f>IF(Table1[[#This Row],[y]]=Table1[[#This Row],[Scored Labels]],1,0)</f>
        <v>1</v>
      </c>
    </row>
    <row r="39" spans="1:24" x14ac:dyDescent="0.25">
      <c r="A39">
        <v>46</v>
      </c>
      <c r="B39" t="s">
        <v>59</v>
      </c>
      <c r="C39" t="s">
        <v>48</v>
      </c>
      <c r="D39" t="s">
        <v>35</v>
      </c>
      <c r="E39" t="s">
        <v>25</v>
      </c>
      <c r="F39" t="s">
        <v>25</v>
      </c>
      <c r="G39" t="s">
        <v>25</v>
      </c>
      <c r="H39" t="s">
        <v>27</v>
      </c>
      <c r="I39" t="s">
        <v>42</v>
      </c>
      <c r="J39" t="s">
        <v>38</v>
      </c>
      <c r="K39">
        <v>499</v>
      </c>
      <c r="L39">
        <v>1</v>
      </c>
      <c r="M39">
        <v>999</v>
      </c>
      <c r="N39">
        <v>0</v>
      </c>
      <c r="O39" t="s">
        <v>30</v>
      </c>
      <c r="P39">
        <v>-0.1</v>
      </c>
      <c r="Q39">
        <v>93.2</v>
      </c>
      <c r="R39">
        <v>-42</v>
      </c>
      <c r="S39">
        <v>4.12</v>
      </c>
      <c r="T39">
        <v>5195.8</v>
      </c>
      <c r="U39" t="s">
        <v>25</v>
      </c>
      <c r="V39" t="s">
        <v>25</v>
      </c>
      <c r="W39">
        <v>6.32926970720291E-2</v>
      </c>
      <c r="X39">
        <f>IF(Table1[[#This Row],[y]]=Table1[[#This Row],[Scored Labels]],1,0)</f>
        <v>1</v>
      </c>
    </row>
    <row r="40" spans="1:24" x14ac:dyDescent="0.25">
      <c r="A40">
        <v>31</v>
      </c>
      <c r="B40" t="s">
        <v>56</v>
      </c>
      <c r="C40" t="s">
        <v>34</v>
      </c>
      <c r="D40" t="s">
        <v>39</v>
      </c>
      <c r="E40" t="s">
        <v>25</v>
      </c>
      <c r="F40" t="s">
        <v>26</v>
      </c>
      <c r="G40" t="s">
        <v>25</v>
      </c>
      <c r="H40" t="s">
        <v>27</v>
      </c>
      <c r="I40" t="s">
        <v>28</v>
      </c>
      <c r="J40" t="s">
        <v>38</v>
      </c>
      <c r="K40">
        <v>84</v>
      </c>
      <c r="L40">
        <v>1</v>
      </c>
      <c r="M40">
        <v>999</v>
      </c>
      <c r="N40">
        <v>1</v>
      </c>
      <c r="O40" t="s">
        <v>46</v>
      </c>
      <c r="P40">
        <v>-1.8</v>
      </c>
      <c r="Q40">
        <v>92.893000000000001</v>
      </c>
      <c r="R40">
        <v>-46.2</v>
      </c>
      <c r="S40">
        <v>1.3340000000000001</v>
      </c>
      <c r="T40">
        <v>5099.1000000000004</v>
      </c>
      <c r="U40" t="s">
        <v>25</v>
      </c>
      <c r="V40" t="s">
        <v>25</v>
      </c>
      <c r="W40">
        <v>6.8327270448207897E-2</v>
      </c>
      <c r="X40">
        <f>IF(Table1[[#This Row],[y]]=Table1[[#This Row],[Scored Labels]],1,0)</f>
        <v>1</v>
      </c>
    </row>
    <row r="41" spans="1:24" x14ac:dyDescent="0.25">
      <c r="A41">
        <v>20</v>
      </c>
      <c r="B41" t="s">
        <v>60</v>
      </c>
      <c r="C41" t="s">
        <v>34</v>
      </c>
      <c r="D41" t="s">
        <v>39</v>
      </c>
      <c r="E41" t="s">
        <v>25</v>
      </c>
      <c r="F41" t="s">
        <v>25</v>
      </c>
      <c r="G41" t="s">
        <v>25</v>
      </c>
      <c r="H41" t="s">
        <v>27</v>
      </c>
      <c r="I41" t="s">
        <v>61</v>
      </c>
      <c r="J41" t="s">
        <v>43</v>
      </c>
      <c r="K41">
        <v>137</v>
      </c>
      <c r="L41">
        <v>3</v>
      </c>
      <c r="M41">
        <v>999</v>
      </c>
      <c r="N41">
        <v>3</v>
      </c>
      <c r="O41" t="s">
        <v>46</v>
      </c>
      <c r="P41">
        <v>-1.1000000000000001</v>
      </c>
      <c r="Q41">
        <v>94.600999999999999</v>
      </c>
      <c r="R41">
        <v>-49.5</v>
      </c>
      <c r="S41">
        <v>0.97699999999999998</v>
      </c>
      <c r="T41">
        <v>4963.6000000000004</v>
      </c>
      <c r="U41" t="s">
        <v>25</v>
      </c>
      <c r="V41" t="s">
        <v>25</v>
      </c>
      <c r="W41">
        <v>0.35272696614265397</v>
      </c>
      <c r="X41">
        <f>IF(Table1[[#This Row],[y]]=Table1[[#This Row],[Scored Labels]],1,0)</f>
        <v>1</v>
      </c>
    </row>
    <row r="42" spans="1:24" x14ac:dyDescent="0.25">
      <c r="A42">
        <v>35</v>
      </c>
      <c r="B42" t="s">
        <v>33</v>
      </c>
      <c r="C42" t="s">
        <v>23</v>
      </c>
      <c r="D42" t="s">
        <v>35</v>
      </c>
      <c r="E42" t="s">
        <v>39</v>
      </c>
      <c r="F42" t="s">
        <v>26</v>
      </c>
      <c r="G42" t="s">
        <v>25</v>
      </c>
      <c r="H42" t="s">
        <v>27</v>
      </c>
      <c r="I42" t="s">
        <v>28</v>
      </c>
      <c r="J42" t="s">
        <v>50</v>
      </c>
      <c r="K42">
        <v>31</v>
      </c>
      <c r="L42">
        <v>1</v>
      </c>
      <c r="M42">
        <v>999</v>
      </c>
      <c r="N42">
        <v>0</v>
      </c>
      <c r="O42" t="s">
        <v>30</v>
      </c>
      <c r="P42">
        <v>-1.8</v>
      </c>
      <c r="Q42">
        <v>92.893000000000001</v>
      </c>
      <c r="R42">
        <v>-46.2</v>
      </c>
      <c r="S42">
        <v>1.3440000000000001</v>
      </c>
      <c r="T42">
        <v>5099.1000000000004</v>
      </c>
      <c r="U42" t="s">
        <v>25</v>
      </c>
      <c r="V42" t="s">
        <v>25</v>
      </c>
      <c r="W42">
        <v>8.2293145358562497E-2</v>
      </c>
      <c r="X42">
        <f>IF(Table1[[#This Row],[y]]=Table1[[#This Row],[Scored Labels]],1,0)</f>
        <v>1</v>
      </c>
    </row>
    <row r="43" spans="1:24" x14ac:dyDescent="0.25">
      <c r="A43">
        <v>38</v>
      </c>
      <c r="B43" t="s">
        <v>22</v>
      </c>
      <c r="C43" t="s">
        <v>23</v>
      </c>
      <c r="D43" t="s">
        <v>24</v>
      </c>
      <c r="E43" t="s">
        <v>39</v>
      </c>
      <c r="F43" t="s">
        <v>39</v>
      </c>
      <c r="G43" t="s">
        <v>39</v>
      </c>
      <c r="H43" t="s">
        <v>36</v>
      </c>
      <c r="I43" t="s">
        <v>37</v>
      </c>
      <c r="J43" t="s">
        <v>29</v>
      </c>
      <c r="K43">
        <v>430</v>
      </c>
      <c r="L43">
        <v>1</v>
      </c>
      <c r="M43">
        <v>999</v>
      </c>
      <c r="N43">
        <v>0</v>
      </c>
      <c r="O43" t="s">
        <v>30</v>
      </c>
      <c r="P43">
        <v>1.4</v>
      </c>
      <c r="Q43">
        <v>94.465000000000003</v>
      </c>
      <c r="R43">
        <v>-41.8</v>
      </c>
      <c r="S43">
        <v>4.9669999999999996</v>
      </c>
      <c r="T43">
        <v>5228.1000000000004</v>
      </c>
      <c r="U43" t="s">
        <v>25</v>
      </c>
      <c r="V43" t="s">
        <v>25</v>
      </c>
      <c r="W43">
        <v>2.64470931142569E-2</v>
      </c>
      <c r="X43">
        <f>IF(Table1[[#This Row],[y]]=Table1[[#This Row],[Scored Labels]],1,0)</f>
        <v>1</v>
      </c>
    </row>
    <row r="44" spans="1:24" x14ac:dyDescent="0.25">
      <c r="A44">
        <v>76</v>
      </c>
      <c r="B44" t="s">
        <v>62</v>
      </c>
      <c r="C44" t="s">
        <v>23</v>
      </c>
      <c r="D44" t="s">
        <v>41</v>
      </c>
      <c r="E44" t="s">
        <v>25</v>
      </c>
      <c r="F44" t="s">
        <v>25</v>
      </c>
      <c r="G44" t="s">
        <v>25</v>
      </c>
      <c r="H44" t="s">
        <v>27</v>
      </c>
      <c r="I44" t="s">
        <v>55</v>
      </c>
      <c r="J44" t="s">
        <v>45</v>
      </c>
      <c r="K44">
        <v>126</v>
      </c>
      <c r="L44">
        <v>1</v>
      </c>
      <c r="M44">
        <v>999</v>
      </c>
      <c r="N44">
        <v>1</v>
      </c>
      <c r="O44" t="s">
        <v>46</v>
      </c>
      <c r="P44">
        <v>-1.7</v>
      </c>
      <c r="Q44">
        <v>94.027000000000001</v>
      </c>
      <c r="R44">
        <v>-38.299999999999997</v>
      </c>
      <c r="S44">
        <v>0.89900000000000002</v>
      </c>
      <c r="T44">
        <v>4991.6000000000004</v>
      </c>
      <c r="U44" t="s">
        <v>25</v>
      </c>
      <c r="V44" t="s">
        <v>26</v>
      </c>
      <c r="W44">
        <v>0.83145666122436501</v>
      </c>
      <c r="X44">
        <f>IF(Table1[[#This Row],[y]]=Table1[[#This Row],[Scored Labels]],1,0)</f>
        <v>0</v>
      </c>
    </row>
    <row r="45" spans="1:24" x14ac:dyDescent="0.25">
      <c r="A45">
        <v>45</v>
      </c>
      <c r="B45" t="s">
        <v>47</v>
      </c>
      <c r="C45" t="s">
        <v>48</v>
      </c>
      <c r="D45" t="s">
        <v>49</v>
      </c>
      <c r="E45" t="s">
        <v>25</v>
      </c>
      <c r="F45" t="s">
        <v>26</v>
      </c>
      <c r="G45" t="s">
        <v>25</v>
      </c>
      <c r="H45" t="s">
        <v>27</v>
      </c>
      <c r="I45" t="s">
        <v>52</v>
      </c>
      <c r="J45" t="s">
        <v>50</v>
      </c>
      <c r="K45">
        <v>211</v>
      </c>
      <c r="L45">
        <v>3</v>
      </c>
      <c r="M45">
        <v>999</v>
      </c>
      <c r="N45">
        <v>0</v>
      </c>
      <c r="O45" t="s">
        <v>30</v>
      </c>
      <c r="P45">
        <v>1.4</v>
      </c>
      <c r="Q45">
        <v>93.918000000000006</v>
      </c>
      <c r="R45">
        <v>-42.7</v>
      </c>
      <c r="S45">
        <v>4.9610000000000003</v>
      </c>
      <c r="T45">
        <v>5228.1000000000004</v>
      </c>
      <c r="U45" t="s">
        <v>25</v>
      </c>
      <c r="V45" t="s">
        <v>25</v>
      </c>
      <c r="W45">
        <v>7.0618495345115703E-2</v>
      </c>
      <c r="X45">
        <f>IF(Table1[[#This Row],[y]]=Table1[[#This Row],[Scored Labels]],1,0)</f>
        <v>1</v>
      </c>
    </row>
    <row r="46" spans="1:24" x14ac:dyDescent="0.25">
      <c r="A46">
        <v>32</v>
      </c>
      <c r="B46" t="s">
        <v>63</v>
      </c>
      <c r="C46" t="s">
        <v>23</v>
      </c>
      <c r="D46" t="s">
        <v>54</v>
      </c>
      <c r="E46" t="s">
        <v>25</v>
      </c>
      <c r="F46" t="s">
        <v>26</v>
      </c>
      <c r="G46" t="s">
        <v>26</v>
      </c>
      <c r="H46" t="s">
        <v>27</v>
      </c>
      <c r="I46" t="s">
        <v>28</v>
      </c>
      <c r="J46" t="s">
        <v>29</v>
      </c>
      <c r="K46">
        <v>340</v>
      </c>
      <c r="L46">
        <v>1</v>
      </c>
      <c r="M46">
        <v>999</v>
      </c>
      <c r="N46">
        <v>0</v>
      </c>
      <c r="O46" t="s">
        <v>30</v>
      </c>
      <c r="P46">
        <v>-1.8</v>
      </c>
      <c r="Q46">
        <v>92.893000000000001</v>
      </c>
      <c r="R46">
        <v>-46.2</v>
      </c>
      <c r="S46">
        <v>1.3129999999999999</v>
      </c>
      <c r="T46">
        <v>5099.1000000000004</v>
      </c>
      <c r="U46" t="s">
        <v>25</v>
      </c>
      <c r="V46" t="s">
        <v>25</v>
      </c>
      <c r="W46">
        <v>0.105980597436428</v>
      </c>
      <c r="X46">
        <f>IF(Table1[[#This Row],[y]]=Table1[[#This Row],[Scored Labels]],1,0)</f>
        <v>1</v>
      </c>
    </row>
    <row r="47" spans="1:24" x14ac:dyDescent="0.25">
      <c r="A47">
        <v>39</v>
      </c>
      <c r="B47" t="s">
        <v>59</v>
      </c>
      <c r="C47" t="s">
        <v>34</v>
      </c>
      <c r="D47" t="s">
        <v>41</v>
      </c>
      <c r="E47" t="s">
        <v>39</v>
      </c>
      <c r="F47" t="s">
        <v>25</v>
      </c>
      <c r="G47" t="s">
        <v>25</v>
      </c>
      <c r="H47" t="s">
        <v>27</v>
      </c>
      <c r="I47" t="s">
        <v>28</v>
      </c>
      <c r="J47" t="s">
        <v>45</v>
      </c>
      <c r="K47">
        <v>412</v>
      </c>
      <c r="L47">
        <v>2</v>
      </c>
      <c r="M47">
        <v>999</v>
      </c>
      <c r="N47">
        <v>0</v>
      </c>
      <c r="O47" t="s">
        <v>30</v>
      </c>
      <c r="P47">
        <v>-1.8</v>
      </c>
      <c r="Q47">
        <v>92.893000000000001</v>
      </c>
      <c r="R47">
        <v>-46.2</v>
      </c>
      <c r="S47">
        <v>1.327</v>
      </c>
      <c r="T47">
        <v>5099.1000000000004</v>
      </c>
      <c r="U47" t="s">
        <v>25</v>
      </c>
      <c r="V47" t="s">
        <v>25</v>
      </c>
      <c r="W47">
        <v>4.5225154608488097E-2</v>
      </c>
      <c r="X47">
        <f>IF(Table1[[#This Row],[y]]=Table1[[#This Row],[Scored Labels]],1,0)</f>
        <v>1</v>
      </c>
    </row>
    <row r="48" spans="1:24" x14ac:dyDescent="0.25">
      <c r="A48">
        <v>32</v>
      </c>
      <c r="B48" t="s">
        <v>40</v>
      </c>
      <c r="C48" t="s">
        <v>23</v>
      </c>
      <c r="D48" t="s">
        <v>41</v>
      </c>
      <c r="E48" t="s">
        <v>25</v>
      </c>
      <c r="F48" t="s">
        <v>25</v>
      </c>
      <c r="G48" t="s">
        <v>25</v>
      </c>
      <c r="H48" t="s">
        <v>36</v>
      </c>
      <c r="I48" t="s">
        <v>42</v>
      </c>
      <c r="J48" t="s">
        <v>45</v>
      </c>
      <c r="K48">
        <v>132</v>
      </c>
      <c r="L48">
        <v>1</v>
      </c>
      <c r="M48">
        <v>999</v>
      </c>
      <c r="N48">
        <v>0</v>
      </c>
      <c r="O48" t="s">
        <v>30</v>
      </c>
      <c r="P48">
        <v>-0.1</v>
      </c>
      <c r="Q48">
        <v>93.2</v>
      </c>
      <c r="R48">
        <v>-42</v>
      </c>
      <c r="S48">
        <v>4.5919999999999996</v>
      </c>
      <c r="T48">
        <v>5195.8</v>
      </c>
      <c r="U48" t="s">
        <v>25</v>
      </c>
      <c r="V48" t="s">
        <v>25</v>
      </c>
      <c r="W48">
        <v>0.23978096246719399</v>
      </c>
      <c r="X48">
        <f>IF(Table1[[#This Row],[y]]=Table1[[#This Row],[Scored Labels]],1,0)</f>
        <v>1</v>
      </c>
    </row>
    <row r="49" spans="1:24" x14ac:dyDescent="0.25">
      <c r="A49">
        <v>29</v>
      </c>
      <c r="B49" t="s">
        <v>40</v>
      </c>
      <c r="C49" t="s">
        <v>34</v>
      </c>
      <c r="D49" t="s">
        <v>24</v>
      </c>
      <c r="E49" t="s">
        <v>25</v>
      </c>
      <c r="F49" t="s">
        <v>25</v>
      </c>
      <c r="G49" t="s">
        <v>25</v>
      </c>
      <c r="H49" t="s">
        <v>27</v>
      </c>
      <c r="I49" t="s">
        <v>28</v>
      </c>
      <c r="J49" t="s">
        <v>43</v>
      </c>
      <c r="K49">
        <v>79</v>
      </c>
      <c r="L49">
        <v>2</v>
      </c>
      <c r="M49">
        <v>999</v>
      </c>
      <c r="N49">
        <v>0</v>
      </c>
      <c r="O49" t="s">
        <v>30</v>
      </c>
      <c r="P49">
        <v>-1.8</v>
      </c>
      <c r="Q49">
        <v>92.893000000000001</v>
      </c>
      <c r="R49">
        <v>-46.2</v>
      </c>
      <c r="S49">
        <v>1.2989999999999999</v>
      </c>
      <c r="T49">
        <v>5099.1000000000004</v>
      </c>
      <c r="U49" t="s">
        <v>25</v>
      </c>
      <c r="V49" t="s">
        <v>25</v>
      </c>
      <c r="W49">
        <v>7.5366906821727794E-2</v>
      </c>
      <c r="X49">
        <f>IF(Table1[[#This Row],[y]]=Table1[[#This Row],[Scored Labels]],1,0)</f>
        <v>1</v>
      </c>
    </row>
    <row r="50" spans="1:24" x14ac:dyDescent="0.25">
      <c r="A50">
        <v>44</v>
      </c>
      <c r="B50" t="s">
        <v>33</v>
      </c>
      <c r="C50" t="s">
        <v>23</v>
      </c>
      <c r="D50" t="s">
        <v>49</v>
      </c>
      <c r="E50" t="s">
        <v>25</v>
      </c>
      <c r="F50" t="s">
        <v>25</v>
      </c>
      <c r="G50" t="s">
        <v>25</v>
      </c>
      <c r="H50" t="s">
        <v>27</v>
      </c>
      <c r="I50" t="s">
        <v>55</v>
      </c>
      <c r="J50" t="s">
        <v>43</v>
      </c>
      <c r="K50">
        <v>341</v>
      </c>
      <c r="L50">
        <v>2</v>
      </c>
      <c r="M50">
        <v>999</v>
      </c>
      <c r="N50">
        <v>0</v>
      </c>
      <c r="O50" t="s">
        <v>30</v>
      </c>
      <c r="P50">
        <v>1.4</v>
      </c>
      <c r="Q50">
        <v>93.444000000000003</v>
      </c>
      <c r="R50">
        <v>-36.1</v>
      </c>
      <c r="S50">
        <v>4.97</v>
      </c>
      <c r="T50">
        <v>5228.1000000000004</v>
      </c>
      <c r="U50" t="s">
        <v>25</v>
      </c>
      <c r="V50" t="s">
        <v>25</v>
      </c>
      <c r="W50">
        <v>3.9446849375963197E-2</v>
      </c>
      <c r="X50">
        <f>IF(Table1[[#This Row],[y]]=Table1[[#This Row],[Scored Labels]],1,0)</f>
        <v>1</v>
      </c>
    </row>
    <row r="51" spans="1:24" x14ac:dyDescent="0.25">
      <c r="A51">
        <v>32</v>
      </c>
      <c r="B51" t="s">
        <v>33</v>
      </c>
      <c r="C51" t="s">
        <v>23</v>
      </c>
      <c r="D51" t="s">
        <v>35</v>
      </c>
      <c r="E51" t="s">
        <v>25</v>
      </c>
      <c r="F51" t="s">
        <v>25</v>
      </c>
      <c r="G51" t="s">
        <v>26</v>
      </c>
      <c r="H51" t="s">
        <v>27</v>
      </c>
      <c r="I51" t="s">
        <v>52</v>
      </c>
      <c r="J51" t="s">
        <v>29</v>
      </c>
      <c r="K51">
        <v>157</v>
      </c>
      <c r="L51">
        <v>3</v>
      </c>
      <c r="M51">
        <v>999</v>
      </c>
      <c r="N51">
        <v>0</v>
      </c>
      <c r="O51" t="s">
        <v>30</v>
      </c>
      <c r="P51">
        <v>1.4</v>
      </c>
      <c r="Q51">
        <v>93.918000000000006</v>
      </c>
      <c r="R51">
        <v>-42.7</v>
      </c>
      <c r="S51">
        <v>4.9569999999999999</v>
      </c>
      <c r="T51">
        <v>5228.1000000000004</v>
      </c>
      <c r="U51" t="s">
        <v>25</v>
      </c>
      <c r="V51" t="s">
        <v>25</v>
      </c>
      <c r="W51">
        <v>5.6539617478847497E-2</v>
      </c>
      <c r="X51">
        <f>IF(Table1[[#This Row],[y]]=Table1[[#This Row],[Scored Labels]],1,0)</f>
        <v>1</v>
      </c>
    </row>
    <row r="52" spans="1:24" x14ac:dyDescent="0.25">
      <c r="A52">
        <v>56</v>
      </c>
      <c r="B52" t="s">
        <v>62</v>
      </c>
      <c r="C52" t="s">
        <v>23</v>
      </c>
      <c r="D52" t="s">
        <v>41</v>
      </c>
      <c r="E52" t="s">
        <v>25</v>
      </c>
      <c r="F52" t="s">
        <v>26</v>
      </c>
      <c r="G52" t="s">
        <v>25</v>
      </c>
      <c r="H52" t="s">
        <v>27</v>
      </c>
      <c r="I52" t="s">
        <v>37</v>
      </c>
      <c r="J52" t="s">
        <v>38</v>
      </c>
      <c r="K52">
        <v>252</v>
      </c>
      <c r="L52">
        <v>1</v>
      </c>
      <c r="M52">
        <v>999</v>
      </c>
      <c r="N52">
        <v>2</v>
      </c>
      <c r="O52" t="s">
        <v>46</v>
      </c>
      <c r="P52">
        <v>-2.9</v>
      </c>
      <c r="Q52">
        <v>92.962999999999994</v>
      </c>
      <c r="R52">
        <v>-40.799999999999997</v>
      </c>
      <c r="S52">
        <v>1.26</v>
      </c>
      <c r="T52">
        <v>5076.2</v>
      </c>
      <c r="U52" t="s">
        <v>25</v>
      </c>
      <c r="V52" t="s">
        <v>26</v>
      </c>
      <c r="W52">
        <v>0.64814358949661299</v>
      </c>
      <c r="X52">
        <f>IF(Table1[[#This Row],[y]]=Table1[[#This Row],[Scored Labels]],1,0)</f>
        <v>0</v>
      </c>
    </row>
    <row r="53" spans="1:24" x14ac:dyDescent="0.25">
      <c r="A53">
        <v>33</v>
      </c>
      <c r="B53" t="s">
        <v>22</v>
      </c>
      <c r="C53" t="s">
        <v>23</v>
      </c>
      <c r="D53" t="s">
        <v>24</v>
      </c>
      <c r="E53" t="s">
        <v>25</v>
      </c>
      <c r="F53" t="s">
        <v>26</v>
      </c>
      <c r="G53" t="s">
        <v>25</v>
      </c>
      <c r="H53" t="s">
        <v>27</v>
      </c>
      <c r="I53" t="s">
        <v>28</v>
      </c>
      <c r="J53" t="s">
        <v>45</v>
      </c>
      <c r="K53">
        <v>263</v>
      </c>
      <c r="L53">
        <v>1</v>
      </c>
      <c r="M53">
        <v>999</v>
      </c>
      <c r="N53">
        <v>0</v>
      </c>
      <c r="O53" t="s">
        <v>30</v>
      </c>
      <c r="P53">
        <v>-1.8</v>
      </c>
      <c r="Q53">
        <v>92.893000000000001</v>
      </c>
      <c r="R53">
        <v>-46.2</v>
      </c>
      <c r="S53">
        <v>1.327</v>
      </c>
      <c r="T53">
        <v>5099.1000000000004</v>
      </c>
      <c r="U53" t="s">
        <v>25</v>
      </c>
      <c r="V53" t="s">
        <v>25</v>
      </c>
      <c r="W53">
        <v>0.15924033522605899</v>
      </c>
      <c r="X53">
        <f>IF(Table1[[#This Row],[y]]=Table1[[#This Row],[Scored Labels]],1,0)</f>
        <v>1</v>
      </c>
    </row>
    <row r="54" spans="1:24" x14ac:dyDescent="0.25">
      <c r="A54">
        <v>39</v>
      </c>
      <c r="B54" t="s">
        <v>59</v>
      </c>
      <c r="C54" t="s">
        <v>23</v>
      </c>
      <c r="D54" t="s">
        <v>35</v>
      </c>
      <c r="E54" t="s">
        <v>25</v>
      </c>
      <c r="F54" t="s">
        <v>25</v>
      </c>
      <c r="G54" t="s">
        <v>25</v>
      </c>
      <c r="H54" t="s">
        <v>27</v>
      </c>
      <c r="I54" t="s">
        <v>55</v>
      </c>
      <c r="J54" t="s">
        <v>29</v>
      </c>
      <c r="K54">
        <v>215</v>
      </c>
      <c r="L54">
        <v>3</v>
      </c>
      <c r="M54">
        <v>999</v>
      </c>
      <c r="N54">
        <v>0</v>
      </c>
      <c r="O54" t="s">
        <v>30</v>
      </c>
      <c r="P54">
        <v>1.4</v>
      </c>
      <c r="Q54">
        <v>93.444000000000003</v>
      </c>
      <c r="R54">
        <v>-36.1</v>
      </c>
      <c r="S54">
        <v>4.9660000000000002</v>
      </c>
      <c r="T54">
        <v>5228.1000000000004</v>
      </c>
      <c r="U54" t="s">
        <v>25</v>
      </c>
      <c r="V54" t="s">
        <v>25</v>
      </c>
      <c r="W54">
        <v>0.111811600625515</v>
      </c>
      <c r="X54">
        <f>IF(Table1[[#This Row],[y]]=Table1[[#This Row],[Scored Labels]],1,0)</f>
        <v>1</v>
      </c>
    </row>
    <row r="55" spans="1:24" x14ac:dyDescent="0.25">
      <c r="A55">
        <v>24</v>
      </c>
      <c r="B55" t="s">
        <v>56</v>
      </c>
      <c r="C55" t="s">
        <v>23</v>
      </c>
      <c r="D55" t="s">
        <v>41</v>
      </c>
      <c r="E55" t="s">
        <v>25</v>
      </c>
      <c r="F55" t="s">
        <v>26</v>
      </c>
      <c r="G55" t="s">
        <v>26</v>
      </c>
      <c r="H55" t="s">
        <v>27</v>
      </c>
      <c r="I55" t="s">
        <v>44</v>
      </c>
      <c r="J55" t="s">
        <v>50</v>
      </c>
      <c r="K55">
        <v>89</v>
      </c>
      <c r="L55">
        <v>2</v>
      </c>
      <c r="M55">
        <v>3</v>
      </c>
      <c r="N55">
        <v>1</v>
      </c>
      <c r="O55" t="s">
        <v>58</v>
      </c>
      <c r="P55">
        <v>-3.4</v>
      </c>
      <c r="Q55">
        <v>92.379000000000005</v>
      </c>
      <c r="R55">
        <v>-29.8</v>
      </c>
      <c r="S55">
        <v>0.77</v>
      </c>
      <c r="T55">
        <v>5017.5</v>
      </c>
      <c r="U55" t="s">
        <v>26</v>
      </c>
      <c r="V55" t="s">
        <v>26</v>
      </c>
      <c r="W55">
        <v>0.922468662261963</v>
      </c>
      <c r="X55">
        <f>IF(Table1[[#This Row],[y]]=Table1[[#This Row],[Scored Labels]],1,0)</f>
        <v>1</v>
      </c>
    </row>
    <row r="56" spans="1:24" x14ac:dyDescent="0.25">
      <c r="A56">
        <v>33</v>
      </c>
      <c r="B56" t="s">
        <v>40</v>
      </c>
      <c r="C56" t="s">
        <v>34</v>
      </c>
      <c r="D56" t="s">
        <v>41</v>
      </c>
      <c r="E56" t="s">
        <v>25</v>
      </c>
      <c r="F56" t="s">
        <v>26</v>
      </c>
      <c r="G56" t="s">
        <v>25</v>
      </c>
      <c r="H56" t="s">
        <v>27</v>
      </c>
      <c r="I56" t="s">
        <v>28</v>
      </c>
      <c r="J56" t="s">
        <v>45</v>
      </c>
      <c r="K56">
        <v>143</v>
      </c>
      <c r="L56">
        <v>1</v>
      </c>
      <c r="M56">
        <v>999</v>
      </c>
      <c r="N56">
        <v>0</v>
      </c>
      <c r="O56" t="s">
        <v>30</v>
      </c>
      <c r="P56">
        <v>-1.8</v>
      </c>
      <c r="Q56">
        <v>92.893000000000001</v>
      </c>
      <c r="R56">
        <v>-46.2</v>
      </c>
      <c r="S56">
        <v>1.327</v>
      </c>
      <c r="T56">
        <v>5099.1000000000004</v>
      </c>
      <c r="U56" t="s">
        <v>25</v>
      </c>
      <c r="V56" t="s">
        <v>25</v>
      </c>
      <c r="W56">
        <v>0.14406278729438801</v>
      </c>
      <c r="X56">
        <f>IF(Table1[[#This Row],[y]]=Table1[[#This Row],[Scored Labels]],1,0)</f>
        <v>1</v>
      </c>
    </row>
    <row r="57" spans="1:24" x14ac:dyDescent="0.25">
      <c r="A57">
        <v>58</v>
      </c>
      <c r="B57" t="s">
        <v>47</v>
      </c>
      <c r="C57" t="s">
        <v>48</v>
      </c>
      <c r="D57" t="s">
        <v>41</v>
      </c>
      <c r="E57" t="s">
        <v>25</v>
      </c>
      <c r="F57" t="s">
        <v>25</v>
      </c>
      <c r="G57" t="s">
        <v>25</v>
      </c>
      <c r="H57" t="s">
        <v>36</v>
      </c>
      <c r="I57" t="s">
        <v>37</v>
      </c>
      <c r="J57" t="s">
        <v>45</v>
      </c>
      <c r="K57">
        <v>40</v>
      </c>
      <c r="L57">
        <v>2</v>
      </c>
      <c r="M57">
        <v>999</v>
      </c>
      <c r="N57">
        <v>0</v>
      </c>
      <c r="O57" t="s">
        <v>30</v>
      </c>
      <c r="P57">
        <v>1.4</v>
      </c>
      <c r="Q57">
        <v>94.465000000000003</v>
      </c>
      <c r="R57">
        <v>-41.8</v>
      </c>
      <c r="S57">
        <v>4.8659999999999997</v>
      </c>
      <c r="T57">
        <v>5228.1000000000004</v>
      </c>
      <c r="U57" t="s">
        <v>25</v>
      </c>
      <c r="V57" t="s">
        <v>25</v>
      </c>
      <c r="W57">
        <v>3.8205392658710501E-2</v>
      </c>
      <c r="X57">
        <f>IF(Table1[[#This Row],[y]]=Table1[[#This Row],[Scored Labels]],1,0)</f>
        <v>1</v>
      </c>
    </row>
    <row r="58" spans="1:24" x14ac:dyDescent="0.25">
      <c r="A58">
        <v>29</v>
      </c>
      <c r="B58" t="s">
        <v>40</v>
      </c>
      <c r="C58" t="s">
        <v>34</v>
      </c>
      <c r="D58" t="s">
        <v>41</v>
      </c>
      <c r="E58" t="s">
        <v>25</v>
      </c>
      <c r="F58" t="s">
        <v>26</v>
      </c>
      <c r="G58" t="s">
        <v>25</v>
      </c>
      <c r="H58" t="s">
        <v>36</v>
      </c>
      <c r="I58" t="s">
        <v>37</v>
      </c>
      <c r="J58" t="s">
        <v>29</v>
      </c>
      <c r="K58">
        <v>10</v>
      </c>
      <c r="L58">
        <v>27</v>
      </c>
      <c r="M58">
        <v>999</v>
      </c>
      <c r="N58">
        <v>0</v>
      </c>
      <c r="O58" t="s">
        <v>30</v>
      </c>
      <c r="P58">
        <v>1.4</v>
      </c>
      <c r="Q58">
        <v>94.465000000000003</v>
      </c>
      <c r="R58">
        <v>-41.8</v>
      </c>
      <c r="S58">
        <v>4.9589999999999996</v>
      </c>
      <c r="T58">
        <v>5228.1000000000004</v>
      </c>
      <c r="U58" t="s">
        <v>25</v>
      </c>
      <c r="V58" t="s">
        <v>25</v>
      </c>
      <c r="W58">
        <v>7.9559721052646602E-3</v>
      </c>
      <c r="X58">
        <f>IF(Table1[[#This Row],[y]]=Table1[[#This Row],[Scored Labels]],1,0)</f>
        <v>1</v>
      </c>
    </row>
    <row r="59" spans="1:24" x14ac:dyDescent="0.25">
      <c r="A59">
        <v>31</v>
      </c>
      <c r="B59" t="s">
        <v>40</v>
      </c>
      <c r="C59" t="s">
        <v>23</v>
      </c>
      <c r="D59" t="s">
        <v>41</v>
      </c>
      <c r="E59" t="s">
        <v>25</v>
      </c>
      <c r="F59" t="s">
        <v>26</v>
      </c>
      <c r="G59" t="s">
        <v>25</v>
      </c>
      <c r="H59" t="s">
        <v>27</v>
      </c>
      <c r="I59" t="s">
        <v>55</v>
      </c>
      <c r="J59" t="s">
        <v>45</v>
      </c>
      <c r="K59">
        <v>113</v>
      </c>
      <c r="L59">
        <v>1</v>
      </c>
      <c r="M59">
        <v>999</v>
      </c>
      <c r="N59">
        <v>0</v>
      </c>
      <c r="O59" t="s">
        <v>30</v>
      </c>
      <c r="P59">
        <v>1.4</v>
      </c>
      <c r="Q59">
        <v>93.444000000000003</v>
      </c>
      <c r="R59">
        <v>-36.1</v>
      </c>
      <c r="S59">
        <v>4.9640000000000004</v>
      </c>
      <c r="T59">
        <v>5228.1000000000004</v>
      </c>
      <c r="U59" t="s">
        <v>25</v>
      </c>
      <c r="V59" t="s">
        <v>25</v>
      </c>
      <c r="W59">
        <v>3.3126167953014402E-2</v>
      </c>
      <c r="X59">
        <f>IF(Table1[[#This Row],[y]]=Table1[[#This Row],[Scored Labels]],1,0)</f>
        <v>1</v>
      </c>
    </row>
    <row r="60" spans="1:24" x14ac:dyDescent="0.25">
      <c r="A60">
        <v>27</v>
      </c>
      <c r="B60" t="s">
        <v>40</v>
      </c>
      <c r="C60" t="s">
        <v>23</v>
      </c>
      <c r="D60" t="s">
        <v>41</v>
      </c>
      <c r="E60" t="s">
        <v>25</v>
      </c>
      <c r="F60" t="s">
        <v>25</v>
      </c>
      <c r="G60" t="s">
        <v>25</v>
      </c>
      <c r="H60" t="s">
        <v>36</v>
      </c>
      <c r="I60" t="s">
        <v>28</v>
      </c>
      <c r="J60" t="s">
        <v>38</v>
      </c>
      <c r="K60">
        <v>191</v>
      </c>
      <c r="L60">
        <v>5</v>
      </c>
      <c r="M60">
        <v>999</v>
      </c>
      <c r="N60">
        <v>0</v>
      </c>
      <c r="O60" t="s">
        <v>30</v>
      </c>
      <c r="P60">
        <v>1.1000000000000001</v>
      </c>
      <c r="Q60">
        <v>93.994</v>
      </c>
      <c r="R60">
        <v>-36.4</v>
      </c>
      <c r="S60">
        <v>4.8570000000000002</v>
      </c>
      <c r="T60">
        <v>5191</v>
      </c>
      <c r="U60" t="s">
        <v>25</v>
      </c>
      <c r="V60" t="s">
        <v>25</v>
      </c>
      <c r="W60">
        <v>1.1980266310274599E-2</v>
      </c>
      <c r="X60">
        <f>IF(Table1[[#This Row],[y]]=Table1[[#This Row],[Scored Labels]],1,0)</f>
        <v>1</v>
      </c>
    </row>
    <row r="61" spans="1:24" x14ac:dyDescent="0.25">
      <c r="A61">
        <v>60</v>
      </c>
      <c r="B61" t="s">
        <v>40</v>
      </c>
      <c r="C61" t="s">
        <v>48</v>
      </c>
      <c r="D61" t="s">
        <v>49</v>
      </c>
      <c r="E61" t="s">
        <v>25</v>
      </c>
      <c r="F61" t="s">
        <v>26</v>
      </c>
      <c r="G61" t="s">
        <v>25</v>
      </c>
      <c r="H61" t="s">
        <v>27</v>
      </c>
      <c r="I61" t="s">
        <v>44</v>
      </c>
      <c r="J61" t="s">
        <v>38</v>
      </c>
      <c r="K61">
        <v>481</v>
      </c>
      <c r="L61">
        <v>1</v>
      </c>
      <c r="M61">
        <v>999</v>
      </c>
      <c r="N61">
        <v>1</v>
      </c>
      <c r="O61" t="s">
        <v>46</v>
      </c>
      <c r="P61">
        <v>-1.1000000000000001</v>
      </c>
      <c r="Q61">
        <v>94.198999999999998</v>
      </c>
      <c r="R61">
        <v>-37.5</v>
      </c>
      <c r="S61">
        <v>0.88600000000000001</v>
      </c>
      <c r="T61">
        <v>4963.6000000000004</v>
      </c>
      <c r="U61" t="s">
        <v>26</v>
      </c>
      <c r="V61" t="s">
        <v>26</v>
      </c>
      <c r="W61">
        <v>0.863447785377502</v>
      </c>
      <c r="X61">
        <f>IF(Table1[[#This Row],[y]]=Table1[[#This Row],[Scored Labels]],1,0)</f>
        <v>1</v>
      </c>
    </row>
    <row r="62" spans="1:24" x14ac:dyDescent="0.25">
      <c r="A62">
        <v>55</v>
      </c>
      <c r="B62" t="s">
        <v>47</v>
      </c>
      <c r="C62" t="s">
        <v>23</v>
      </c>
      <c r="D62" t="s">
        <v>49</v>
      </c>
      <c r="E62" t="s">
        <v>25</v>
      </c>
      <c r="F62" t="s">
        <v>26</v>
      </c>
      <c r="G62" t="s">
        <v>26</v>
      </c>
      <c r="H62" t="s">
        <v>27</v>
      </c>
      <c r="I62" t="s">
        <v>61</v>
      </c>
      <c r="J62" t="s">
        <v>43</v>
      </c>
      <c r="K62">
        <v>233</v>
      </c>
      <c r="L62">
        <v>1</v>
      </c>
      <c r="M62">
        <v>999</v>
      </c>
      <c r="N62">
        <v>2</v>
      </c>
      <c r="O62" t="s">
        <v>46</v>
      </c>
      <c r="P62">
        <v>-3.4</v>
      </c>
      <c r="Q62">
        <v>92.430999999999997</v>
      </c>
      <c r="R62">
        <v>-26.9</v>
      </c>
      <c r="S62">
        <v>0.73899999999999999</v>
      </c>
      <c r="T62">
        <v>5017.5</v>
      </c>
      <c r="U62" t="s">
        <v>25</v>
      </c>
      <c r="V62" t="s">
        <v>25</v>
      </c>
      <c r="W62">
        <v>0.32732337713241599</v>
      </c>
      <c r="X62">
        <f>IF(Table1[[#This Row],[y]]=Table1[[#This Row],[Scored Labels]],1,0)</f>
        <v>1</v>
      </c>
    </row>
    <row r="63" spans="1:24" x14ac:dyDescent="0.25">
      <c r="A63">
        <v>37</v>
      </c>
      <c r="B63" t="s">
        <v>22</v>
      </c>
      <c r="C63" t="s">
        <v>23</v>
      </c>
      <c r="D63" t="s">
        <v>24</v>
      </c>
      <c r="E63" t="s">
        <v>25</v>
      </c>
      <c r="F63" t="s">
        <v>26</v>
      </c>
      <c r="G63" t="s">
        <v>25</v>
      </c>
      <c r="H63" t="s">
        <v>27</v>
      </c>
      <c r="I63" t="s">
        <v>28</v>
      </c>
      <c r="J63" t="s">
        <v>38</v>
      </c>
      <c r="K63">
        <v>204</v>
      </c>
      <c r="L63">
        <v>2</v>
      </c>
      <c r="M63">
        <v>999</v>
      </c>
      <c r="N63">
        <v>0</v>
      </c>
      <c r="O63" t="s">
        <v>30</v>
      </c>
      <c r="P63">
        <v>-1.8</v>
      </c>
      <c r="Q63">
        <v>92.893000000000001</v>
      </c>
      <c r="R63">
        <v>-46.2</v>
      </c>
      <c r="S63">
        <v>1.3340000000000001</v>
      </c>
      <c r="T63">
        <v>5099.1000000000004</v>
      </c>
      <c r="U63" t="s">
        <v>25</v>
      </c>
      <c r="V63" t="s">
        <v>25</v>
      </c>
      <c r="W63">
        <v>5.26668503880501E-2</v>
      </c>
      <c r="X63">
        <f>IF(Table1[[#This Row],[y]]=Table1[[#This Row],[Scored Labels]],1,0)</f>
        <v>1</v>
      </c>
    </row>
    <row r="64" spans="1:24" x14ac:dyDescent="0.25">
      <c r="A64">
        <v>52</v>
      </c>
      <c r="B64" t="s">
        <v>40</v>
      </c>
      <c r="C64" t="s">
        <v>23</v>
      </c>
      <c r="D64" t="s">
        <v>39</v>
      </c>
      <c r="E64" t="s">
        <v>25</v>
      </c>
      <c r="F64" t="s">
        <v>26</v>
      </c>
      <c r="G64" t="s">
        <v>25</v>
      </c>
      <c r="H64" t="s">
        <v>36</v>
      </c>
      <c r="I64" t="s">
        <v>64</v>
      </c>
      <c r="J64" t="s">
        <v>38</v>
      </c>
      <c r="K64">
        <v>403</v>
      </c>
      <c r="L64">
        <v>1</v>
      </c>
      <c r="M64">
        <v>6</v>
      </c>
      <c r="N64">
        <v>1</v>
      </c>
      <c r="O64" t="s">
        <v>58</v>
      </c>
      <c r="P64">
        <v>-1.8</v>
      </c>
      <c r="Q64">
        <v>93.748999999999995</v>
      </c>
      <c r="R64">
        <v>-34.6</v>
      </c>
      <c r="S64">
        <v>0.65400000000000003</v>
      </c>
      <c r="T64">
        <v>5008.7</v>
      </c>
      <c r="U64" t="s">
        <v>26</v>
      </c>
      <c r="V64" t="s">
        <v>26</v>
      </c>
      <c r="W64">
        <v>0.98768234252929699</v>
      </c>
      <c r="X64">
        <f>IF(Table1[[#This Row],[y]]=Table1[[#This Row],[Scored Labels]],1,0)</f>
        <v>1</v>
      </c>
    </row>
    <row r="65" spans="1:24" x14ac:dyDescent="0.25">
      <c r="A65">
        <v>46</v>
      </c>
      <c r="B65" t="s">
        <v>33</v>
      </c>
      <c r="C65" t="s">
        <v>23</v>
      </c>
      <c r="D65" t="s">
        <v>35</v>
      </c>
      <c r="E65" t="s">
        <v>25</v>
      </c>
      <c r="F65" t="s">
        <v>26</v>
      </c>
      <c r="G65" t="s">
        <v>25</v>
      </c>
      <c r="H65" t="s">
        <v>27</v>
      </c>
      <c r="I65" t="s">
        <v>64</v>
      </c>
      <c r="J65" t="s">
        <v>43</v>
      </c>
      <c r="K65">
        <v>180</v>
      </c>
      <c r="L65">
        <v>1</v>
      </c>
      <c r="M65">
        <v>999</v>
      </c>
      <c r="N65">
        <v>0</v>
      </c>
      <c r="O65" t="s">
        <v>30</v>
      </c>
      <c r="P65">
        <v>-1.8</v>
      </c>
      <c r="Q65">
        <v>93.075000000000003</v>
      </c>
      <c r="R65">
        <v>-47.1</v>
      </c>
      <c r="S65">
        <v>1.405</v>
      </c>
      <c r="T65">
        <v>5099.1000000000004</v>
      </c>
      <c r="U65" t="s">
        <v>25</v>
      </c>
      <c r="V65" t="s">
        <v>25</v>
      </c>
      <c r="W65">
        <v>0.123908586800098</v>
      </c>
      <c r="X65">
        <f>IF(Table1[[#This Row],[y]]=Table1[[#This Row],[Scored Labels]],1,0)</f>
        <v>1</v>
      </c>
    </row>
    <row r="66" spans="1:24" x14ac:dyDescent="0.25">
      <c r="A66">
        <v>42</v>
      </c>
      <c r="B66" t="s">
        <v>22</v>
      </c>
      <c r="C66" t="s">
        <v>48</v>
      </c>
      <c r="D66" t="s">
        <v>51</v>
      </c>
      <c r="E66" t="s">
        <v>25</v>
      </c>
      <c r="F66" t="s">
        <v>26</v>
      </c>
      <c r="G66" t="s">
        <v>25</v>
      </c>
      <c r="H66" t="s">
        <v>27</v>
      </c>
      <c r="I66" t="s">
        <v>28</v>
      </c>
      <c r="J66" t="s">
        <v>38</v>
      </c>
      <c r="K66">
        <v>16</v>
      </c>
      <c r="L66">
        <v>2</v>
      </c>
      <c r="M66">
        <v>999</v>
      </c>
      <c r="N66">
        <v>0</v>
      </c>
      <c r="O66" t="s">
        <v>30</v>
      </c>
      <c r="P66">
        <v>-1.8</v>
      </c>
      <c r="Q66">
        <v>92.893000000000001</v>
      </c>
      <c r="R66">
        <v>-46.2</v>
      </c>
      <c r="S66">
        <v>1.2809999999999999</v>
      </c>
      <c r="T66">
        <v>5099.1000000000004</v>
      </c>
      <c r="U66" t="s">
        <v>25</v>
      </c>
      <c r="V66" t="s">
        <v>25</v>
      </c>
      <c r="W66">
        <v>0.16187456250190699</v>
      </c>
      <c r="X66">
        <f>IF(Table1[[#This Row],[y]]=Table1[[#This Row],[Scored Labels]],1,0)</f>
        <v>1</v>
      </c>
    </row>
    <row r="67" spans="1:24" x14ac:dyDescent="0.25">
      <c r="A67">
        <v>35</v>
      </c>
      <c r="B67" t="s">
        <v>40</v>
      </c>
      <c r="C67" t="s">
        <v>34</v>
      </c>
      <c r="D67" t="s">
        <v>41</v>
      </c>
      <c r="E67" t="s">
        <v>25</v>
      </c>
      <c r="F67" t="s">
        <v>26</v>
      </c>
      <c r="G67" t="s">
        <v>25</v>
      </c>
      <c r="H67" t="s">
        <v>27</v>
      </c>
      <c r="I67" t="s">
        <v>52</v>
      </c>
      <c r="J67" t="s">
        <v>43</v>
      </c>
      <c r="K67">
        <v>447</v>
      </c>
      <c r="L67">
        <v>3</v>
      </c>
      <c r="M67">
        <v>999</v>
      </c>
      <c r="N67">
        <v>0</v>
      </c>
      <c r="O67" t="s">
        <v>30</v>
      </c>
      <c r="P67">
        <v>1.4</v>
      </c>
      <c r="Q67">
        <v>93.918000000000006</v>
      </c>
      <c r="R67">
        <v>-42.7</v>
      </c>
      <c r="S67">
        <v>4.96</v>
      </c>
      <c r="T67">
        <v>5228.1000000000004</v>
      </c>
      <c r="U67" t="s">
        <v>25</v>
      </c>
      <c r="V67" t="s">
        <v>25</v>
      </c>
      <c r="W67">
        <v>8.04156884551048E-2</v>
      </c>
      <c r="X67">
        <f>IF(Table1[[#This Row],[y]]=Table1[[#This Row],[Scored Labels]],1,0)</f>
        <v>1</v>
      </c>
    </row>
    <row r="68" spans="1:24" x14ac:dyDescent="0.25">
      <c r="A68">
        <v>49</v>
      </c>
      <c r="B68" t="s">
        <v>56</v>
      </c>
      <c r="C68" t="s">
        <v>48</v>
      </c>
      <c r="D68" t="s">
        <v>39</v>
      </c>
      <c r="E68" t="s">
        <v>25</v>
      </c>
      <c r="F68" t="s">
        <v>26</v>
      </c>
      <c r="G68" t="s">
        <v>26</v>
      </c>
      <c r="H68" t="s">
        <v>27</v>
      </c>
      <c r="I68" t="s">
        <v>61</v>
      </c>
      <c r="J68" t="s">
        <v>45</v>
      </c>
      <c r="K68">
        <v>81</v>
      </c>
      <c r="L68">
        <v>1</v>
      </c>
      <c r="M68">
        <v>999</v>
      </c>
      <c r="N68">
        <v>0</v>
      </c>
      <c r="O68" t="s">
        <v>30</v>
      </c>
      <c r="P68">
        <v>-3.4</v>
      </c>
      <c r="Q68">
        <v>92.430999999999997</v>
      </c>
      <c r="R68">
        <v>-26.9</v>
      </c>
      <c r="S68">
        <v>0.754</v>
      </c>
      <c r="T68">
        <v>5017.5</v>
      </c>
      <c r="U68" t="s">
        <v>25</v>
      </c>
      <c r="V68" t="s">
        <v>25</v>
      </c>
      <c r="W68">
        <v>0.273273885250092</v>
      </c>
      <c r="X68">
        <f>IF(Table1[[#This Row],[y]]=Table1[[#This Row],[Scored Labels]],1,0)</f>
        <v>1</v>
      </c>
    </row>
    <row r="69" spans="1:24" x14ac:dyDescent="0.25">
      <c r="A69">
        <v>29</v>
      </c>
      <c r="B69" t="s">
        <v>33</v>
      </c>
      <c r="C69" t="s">
        <v>48</v>
      </c>
      <c r="D69" t="s">
        <v>35</v>
      </c>
      <c r="E69" t="s">
        <v>25</v>
      </c>
      <c r="F69" t="s">
        <v>25</v>
      </c>
      <c r="G69" t="s">
        <v>26</v>
      </c>
      <c r="H69" t="s">
        <v>36</v>
      </c>
      <c r="I69" t="s">
        <v>37</v>
      </c>
      <c r="J69" t="s">
        <v>43</v>
      </c>
      <c r="K69">
        <v>361</v>
      </c>
      <c r="L69">
        <v>3</v>
      </c>
      <c r="M69">
        <v>999</v>
      </c>
      <c r="N69">
        <v>0</v>
      </c>
      <c r="O69" t="s">
        <v>30</v>
      </c>
      <c r="P69">
        <v>1.4</v>
      </c>
      <c r="Q69">
        <v>94.465000000000003</v>
      </c>
      <c r="R69">
        <v>-41.8</v>
      </c>
      <c r="S69">
        <v>4.8650000000000002</v>
      </c>
      <c r="T69">
        <v>5228.1000000000004</v>
      </c>
      <c r="U69" t="s">
        <v>25</v>
      </c>
      <c r="V69" t="s">
        <v>25</v>
      </c>
      <c r="W69">
        <v>2.9730845242738699E-2</v>
      </c>
      <c r="X69">
        <f>IF(Table1[[#This Row],[y]]=Table1[[#This Row],[Scored Labels]],1,0)</f>
        <v>1</v>
      </c>
    </row>
    <row r="70" spans="1:24" x14ac:dyDescent="0.25">
      <c r="A70">
        <v>32</v>
      </c>
      <c r="B70" t="s">
        <v>22</v>
      </c>
      <c r="C70" t="s">
        <v>23</v>
      </c>
      <c r="D70" t="s">
        <v>24</v>
      </c>
      <c r="E70" t="s">
        <v>25</v>
      </c>
      <c r="F70" t="s">
        <v>25</v>
      </c>
      <c r="G70" t="s">
        <v>25</v>
      </c>
      <c r="H70" t="s">
        <v>27</v>
      </c>
      <c r="I70" t="s">
        <v>42</v>
      </c>
      <c r="J70" t="s">
        <v>43</v>
      </c>
      <c r="K70">
        <v>1091</v>
      </c>
      <c r="L70">
        <v>2</v>
      </c>
      <c r="M70">
        <v>5</v>
      </c>
      <c r="N70">
        <v>1</v>
      </c>
      <c r="O70" t="s">
        <v>58</v>
      </c>
      <c r="P70">
        <v>-0.1</v>
      </c>
      <c r="Q70">
        <v>93.2</v>
      </c>
      <c r="R70">
        <v>-42</v>
      </c>
      <c r="S70">
        <v>4.1909999999999998</v>
      </c>
      <c r="T70">
        <v>5195.8</v>
      </c>
      <c r="U70" t="s">
        <v>26</v>
      </c>
      <c r="V70" t="s">
        <v>25</v>
      </c>
      <c r="W70">
        <v>6.4155943691730499E-2</v>
      </c>
      <c r="X70">
        <f>IF(Table1[[#This Row],[y]]=Table1[[#This Row],[Scored Labels]],1,0)</f>
        <v>0</v>
      </c>
    </row>
    <row r="71" spans="1:24" x14ac:dyDescent="0.25">
      <c r="A71">
        <v>37</v>
      </c>
      <c r="B71" t="s">
        <v>53</v>
      </c>
      <c r="C71" t="s">
        <v>23</v>
      </c>
      <c r="D71" t="s">
        <v>41</v>
      </c>
      <c r="E71" t="s">
        <v>25</v>
      </c>
      <c r="F71" t="s">
        <v>25</v>
      </c>
      <c r="G71" t="s">
        <v>25</v>
      </c>
      <c r="H71" t="s">
        <v>27</v>
      </c>
      <c r="I71" t="s">
        <v>28</v>
      </c>
      <c r="J71" t="s">
        <v>29</v>
      </c>
      <c r="K71">
        <v>395</v>
      </c>
      <c r="L71">
        <v>1</v>
      </c>
      <c r="M71">
        <v>999</v>
      </c>
      <c r="N71">
        <v>1</v>
      </c>
      <c r="O71" t="s">
        <v>46</v>
      </c>
      <c r="P71">
        <v>-1.8</v>
      </c>
      <c r="Q71">
        <v>92.893000000000001</v>
      </c>
      <c r="R71">
        <v>-46.2</v>
      </c>
      <c r="S71">
        <v>1.3129999999999999</v>
      </c>
      <c r="T71">
        <v>5099.1000000000004</v>
      </c>
      <c r="U71" t="s">
        <v>25</v>
      </c>
      <c r="V71" t="s">
        <v>25</v>
      </c>
      <c r="W71">
        <v>3.98741401731968E-2</v>
      </c>
      <c r="X71">
        <f>IF(Table1[[#This Row],[y]]=Table1[[#This Row],[Scored Labels]],1,0)</f>
        <v>1</v>
      </c>
    </row>
    <row r="72" spans="1:24" x14ac:dyDescent="0.25">
      <c r="A72">
        <v>39</v>
      </c>
      <c r="B72" t="s">
        <v>56</v>
      </c>
      <c r="C72" t="s">
        <v>34</v>
      </c>
      <c r="D72" t="s">
        <v>49</v>
      </c>
      <c r="E72" t="s">
        <v>39</v>
      </c>
      <c r="F72" t="s">
        <v>25</v>
      </c>
      <c r="G72" t="s">
        <v>25</v>
      </c>
      <c r="H72" t="s">
        <v>36</v>
      </c>
      <c r="I72" t="s">
        <v>37</v>
      </c>
      <c r="J72" t="s">
        <v>43</v>
      </c>
      <c r="K72">
        <v>432</v>
      </c>
      <c r="L72">
        <v>4</v>
      </c>
      <c r="M72">
        <v>999</v>
      </c>
      <c r="N72">
        <v>0</v>
      </c>
      <c r="O72" t="s">
        <v>30</v>
      </c>
      <c r="P72">
        <v>1.4</v>
      </c>
      <c r="Q72">
        <v>94.465000000000003</v>
      </c>
      <c r="R72">
        <v>-41.8</v>
      </c>
      <c r="S72">
        <v>4.8650000000000002</v>
      </c>
      <c r="T72">
        <v>5228.1000000000004</v>
      </c>
      <c r="U72" t="s">
        <v>26</v>
      </c>
      <c r="V72" t="s">
        <v>25</v>
      </c>
      <c r="W72">
        <v>2.90946699678898E-2</v>
      </c>
      <c r="X72">
        <f>IF(Table1[[#This Row],[y]]=Table1[[#This Row],[Scored Labels]],1,0)</f>
        <v>0</v>
      </c>
    </row>
    <row r="73" spans="1:24" x14ac:dyDescent="0.25">
      <c r="A73">
        <v>51</v>
      </c>
      <c r="B73" t="s">
        <v>33</v>
      </c>
      <c r="C73" t="s">
        <v>23</v>
      </c>
      <c r="D73" t="s">
        <v>35</v>
      </c>
      <c r="E73" t="s">
        <v>39</v>
      </c>
      <c r="F73" t="s">
        <v>26</v>
      </c>
      <c r="G73" t="s">
        <v>25</v>
      </c>
      <c r="H73" t="s">
        <v>36</v>
      </c>
      <c r="I73" t="s">
        <v>52</v>
      </c>
      <c r="J73" t="s">
        <v>43</v>
      </c>
      <c r="K73">
        <v>596</v>
      </c>
      <c r="L73">
        <v>3</v>
      </c>
      <c r="M73">
        <v>999</v>
      </c>
      <c r="N73">
        <v>0</v>
      </c>
      <c r="O73" t="s">
        <v>30</v>
      </c>
      <c r="P73">
        <v>1.4</v>
      </c>
      <c r="Q73">
        <v>93.918000000000006</v>
      </c>
      <c r="R73">
        <v>-42.7</v>
      </c>
      <c r="S73">
        <v>4.9619999999999997</v>
      </c>
      <c r="T73">
        <v>5228.1000000000004</v>
      </c>
      <c r="U73" t="s">
        <v>26</v>
      </c>
      <c r="V73" t="s">
        <v>25</v>
      </c>
      <c r="W73">
        <v>2.0087713375687599E-2</v>
      </c>
      <c r="X73">
        <f>IF(Table1[[#This Row],[y]]=Table1[[#This Row],[Scored Labels]],1,0)</f>
        <v>0</v>
      </c>
    </row>
    <row r="74" spans="1:24" x14ac:dyDescent="0.25">
      <c r="A74">
        <v>28</v>
      </c>
      <c r="B74" t="s">
        <v>40</v>
      </c>
      <c r="C74" t="s">
        <v>34</v>
      </c>
      <c r="D74" t="s">
        <v>35</v>
      </c>
      <c r="E74" t="s">
        <v>25</v>
      </c>
      <c r="F74" t="s">
        <v>26</v>
      </c>
      <c r="G74" t="s">
        <v>25</v>
      </c>
      <c r="H74" t="s">
        <v>27</v>
      </c>
      <c r="I74" t="s">
        <v>28</v>
      </c>
      <c r="J74" t="s">
        <v>50</v>
      </c>
      <c r="K74">
        <v>59</v>
      </c>
      <c r="L74">
        <v>3</v>
      </c>
      <c r="M74">
        <v>999</v>
      </c>
      <c r="N74">
        <v>0</v>
      </c>
      <c r="O74" t="s">
        <v>30</v>
      </c>
      <c r="P74">
        <v>-1.8</v>
      </c>
      <c r="Q74">
        <v>92.893000000000001</v>
      </c>
      <c r="R74">
        <v>-46.2</v>
      </c>
      <c r="S74">
        <v>1.2909999999999999</v>
      </c>
      <c r="T74">
        <v>5099.1000000000004</v>
      </c>
      <c r="U74" t="s">
        <v>25</v>
      </c>
      <c r="V74" t="s">
        <v>25</v>
      </c>
      <c r="W74">
        <v>0.207676291465759</v>
      </c>
      <c r="X74">
        <f>IF(Table1[[#This Row],[y]]=Table1[[#This Row],[Scored Labels]],1,0)</f>
        <v>1</v>
      </c>
    </row>
    <row r="75" spans="1:24" x14ac:dyDescent="0.25">
      <c r="A75">
        <v>34</v>
      </c>
      <c r="B75" t="s">
        <v>59</v>
      </c>
      <c r="C75" t="s">
        <v>23</v>
      </c>
      <c r="D75" t="s">
        <v>41</v>
      </c>
      <c r="E75" t="s">
        <v>25</v>
      </c>
      <c r="F75" t="s">
        <v>26</v>
      </c>
      <c r="G75" t="s">
        <v>25</v>
      </c>
      <c r="H75" t="s">
        <v>27</v>
      </c>
      <c r="I75" t="s">
        <v>28</v>
      </c>
      <c r="J75" t="s">
        <v>38</v>
      </c>
      <c r="K75">
        <v>77</v>
      </c>
      <c r="L75">
        <v>4</v>
      </c>
      <c r="M75">
        <v>999</v>
      </c>
      <c r="N75">
        <v>0</v>
      </c>
      <c r="O75" t="s">
        <v>30</v>
      </c>
      <c r="P75">
        <v>-1.8</v>
      </c>
      <c r="Q75">
        <v>92.893000000000001</v>
      </c>
      <c r="R75">
        <v>-46.2</v>
      </c>
      <c r="S75">
        <v>1.2809999999999999</v>
      </c>
      <c r="T75">
        <v>5099.1000000000004</v>
      </c>
      <c r="U75" t="s">
        <v>25</v>
      </c>
      <c r="V75" t="s">
        <v>25</v>
      </c>
      <c r="W75">
        <v>7.3481500148773193E-2</v>
      </c>
      <c r="X75">
        <f>IF(Table1[[#This Row],[y]]=Table1[[#This Row],[Scored Labels]],1,0)</f>
        <v>1</v>
      </c>
    </row>
    <row r="76" spans="1:24" x14ac:dyDescent="0.25">
      <c r="A76">
        <v>31</v>
      </c>
      <c r="B76" t="s">
        <v>56</v>
      </c>
      <c r="C76" t="s">
        <v>34</v>
      </c>
      <c r="D76" t="s">
        <v>35</v>
      </c>
      <c r="E76" t="s">
        <v>25</v>
      </c>
      <c r="F76" t="s">
        <v>26</v>
      </c>
      <c r="G76" t="s">
        <v>26</v>
      </c>
      <c r="H76" t="s">
        <v>27</v>
      </c>
      <c r="I76" t="s">
        <v>55</v>
      </c>
      <c r="J76" t="s">
        <v>50</v>
      </c>
      <c r="K76">
        <v>768</v>
      </c>
      <c r="L76">
        <v>1</v>
      </c>
      <c r="M76">
        <v>999</v>
      </c>
      <c r="N76">
        <v>0</v>
      </c>
      <c r="O76" t="s">
        <v>30</v>
      </c>
      <c r="P76">
        <v>1.4</v>
      </c>
      <c r="Q76">
        <v>93.444000000000003</v>
      </c>
      <c r="R76">
        <v>-36.1</v>
      </c>
      <c r="S76">
        <v>4.9660000000000002</v>
      </c>
      <c r="T76">
        <v>5228.1000000000004</v>
      </c>
      <c r="U76" t="s">
        <v>26</v>
      </c>
      <c r="V76" t="s">
        <v>25</v>
      </c>
      <c r="W76">
        <v>5.1872942596674E-2</v>
      </c>
      <c r="X76">
        <f>IF(Table1[[#This Row],[y]]=Table1[[#This Row],[Scored Labels]],1,0)</f>
        <v>0</v>
      </c>
    </row>
    <row r="77" spans="1:24" x14ac:dyDescent="0.25">
      <c r="A77">
        <v>31</v>
      </c>
      <c r="B77" t="s">
        <v>40</v>
      </c>
      <c r="C77" t="s">
        <v>23</v>
      </c>
      <c r="D77" t="s">
        <v>41</v>
      </c>
      <c r="E77" t="s">
        <v>25</v>
      </c>
      <c r="F77" t="s">
        <v>26</v>
      </c>
      <c r="G77" t="s">
        <v>25</v>
      </c>
      <c r="H77" t="s">
        <v>27</v>
      </c>
      <c r="I77" t="s">
        <v>55</v>
      </c>
      <c r="J77" t="s">
        <v>45</v>
      </c>
      <c r="K77">
        <v>96</v>
      </c>
      <c r="L77">
        <v>5</v>
      </c>
      <c r="M77">
        <v>999</v>
      </c>
      <c r="N77">
        <v>0</v>
      </c>
      <c r="O77" t="s">
        <v>30</v>
      </c>
      <c r="P77">
        <v>1.4</v>
      </c>
      <c r="Q77">
        <v>93.444000000000003</v>
      </c>
      <c r="R77">
        <v>-36.1</v>
      </c>
      <c r="S77">
        <v>4.9619999999999997</v>
      </c>
      <c r="T77">
        <v>5228.1000000000004</v>
      </c>
      <c r="U77" t="s">
        <v>25</v>
      </c>
      <c r="V77" t="s">
        <v>25</v>
      </c>
      <c r="W77">
        <v>1.9083384424447999E-2</v>
      </c>
      <c r="X77">
        <f>IF(Table1[[#This Row],[y]]=Table1[[#This Row],[Scored Labels]],1,0)</f>
        <v>1</v>
      </c>
    </row>
    <row r="78" spans="1:24" x14ac:dyDescent="0.25">
      <c r="A78">
        <v>31</v>
      </c>
      <c r="B78" t="s">
        <v>40</v>
      </c>
      <c r="C78" t="s">
        <v>34</v>
      </c>
      <c r="D78" t="s">
        <v>41</v>
      </c>
      <c r="E78" t="s">
        <v>25</v>
      </c>
      <c r="F78" t="s">
        <v>26</v>
      </c>
      <c r="G78" t="s">
        <v>25</v>
      </c>
      <c r="H78" t="s">
        <v>36</v>
      </c>
      <c r="I78" t="s">
        <v>37</v>
      </c>
      <c r="J78" t="s">
        <v>38</v>
      </c>
      <c r="K78">
        <v>357</v>
      </c>
      <c r="L78">
        <v>2</v>
      </c>
      <c r="M78">
        <v>999</v>
      </c>
      <c r="N78">
        <v>0</v>
      </c>
      <c r="O78" t="s">
        <v>30</v>
      </c>
      <c r="P78">
        <v>1.4</v>
      </c>
      <c r="Q78">
        <v>94.465000000000003</v>
      </c>
      <c r="R78">
        <v>-41.8</v>
      </c>
      <c r="S78">
        <v>4.8639999999999999</v>
      </c>
      <c r="T78">
        <v>5228.1000000000004</v>
      </c>
      <c r="U78" t="s">
        <v>25</v>
      </c>
      <c r="V78" t="s">
        <v>25</v>
      </c>
      <c r="W78">
        <v>6.8304412066936507E-2</v>
      </c>
      <c r="X78">
        <f>IF(Table1[[#This Row],[y]]=Table1[[#This Row],[Scored Labels]],1,0)</f>
        <v>1</v>
      </c>
    </row>
    <row r="79" spans="1:24" x14ac:dyDescent="0.25">
      <c r="A79">
        <v>38</v>
      </c>
      <c r="B79" t="s">
        <v>53</v>
      </c>
      <c r="C79" t="s">
        <v>34</v>
      </c>
      <c r="D79" t="s">
        <v>41</v>
      </c>
      <c r="E79" t="s">
        <v>25</v>
      </c>
      <c r="F79" t="s">
        <v>25</v>
      </c>
      <c r="G79" t="s">
        <v>25</v>
      </c>
      <c r="H79" t="s">
        <v>36</v>
      </c>
      <c r="I79" t="s">
        <v>28</v>
      </c>
      <c r="J79" t="s">
        <v>45</v>
      </c>
      <c r="K79">
        <v>459</v>
      </c>
      <c r="L79">
        <v>2</v>
      </c>
      <c r="M79">
        <v>999</v>
      </c>
      <c r="N79">
        <v>0</v>
      </c>
      <c r="O79" t="s">
        <v>30</v>
      </c>
      <c r="P79">
        <v>1.1000000000000001</v>
      </c>
      <c r="Q79">
        <v>93.994</v>
      </c>
      <c r="R79">
        <v>-36.4</v>
      </c>
      <c r="S79">
        <v>4.8550000000000004</v>
      </c>
      <c r="T79">
        <v>5191</v>
      </c>
      <c r="U79" t="s">
        <v>25</v>
      </c>
      <c r="V79" t="s">
        <v>25</v>
      </c>
      <c r="W79">
        <v>2.1123949438333501E-2</v>
      </c>
      <c r="X79">
        <f>IF(Table1[[#This Row],[y]]=Table1[[#This Row],[Scored Labels]],1,0)</f>
        <v>1</v>
      </c>
    </row>
    <row r="80" spans="1:24" x14ac:dyDescent="0.25">
      <c r="A80">
        <v>33</v>
      </c>
      <c r="B80" t="s">
        <v>65</v>
      </c>
      <c r="C80" t="s">
        <v>23</v>
      </c>
      <c r="D80" t="s">
        <v>24</v>
      </c>
      <c r="E80" t="s">
        <v>25</v>
      </c>
      <c r="F80" t="s">
        <v>25</v>
      </c>
      <c r="G80" t="s">
        <v>25</v>
      </c>
      <c r="H80" t="s">
        <v>36</v>
      </c>
      <c r="I80" t="s">
        <v>37</v>
      </c>
      <c r="J80" t="s">
        <v>29</v>
      </c>
      <c r="K80">
        <v>11</v>
      </c>
      <c r="L80">
        <v>6</v>
      </c>
      <c r="M80">
        <v>999</v>
      </c>
      <c r="N80">
        <v>0</v>
      </c>
      <c r="O80" t="s">
        <v>30</v>
      </c>
      <c r="P80">
        <v>1.4</v>
      </c>
      <c r="Q80">
        <v>94.465000000000003</v>
      </c>
      <c r="R80">
        <v>-41.8</v>
      </c>
      <c r="S80">
        <v>4.9589999999999996</v>
      </c>
      <c r="T80">
        <v>5228.1000000000004</v>
      </c>
      <c r="U80" t="s">
        <v>25</v>
      </c>
      <c r="V80" t="s">
        <v>25</v>
      </c>
      <c r="W80">
        <v>5.8011796325445203E-2</v>
      </c>
      <c r="X80">
        <f>IF(Table1[[#This Row],[y]]=Table1[[#This Row],[Scored Labels]],1,0)</f>
        <v>1</v>
      </c>
    </row>
    <row r="81" spans="1:24" x14ac:dyDescent="0.25">
      <c r="A81">
        <v>32</v>
      </c>
      <c r="B81" t="s">
        <v>56</v>
      </c>
      <c r="C81" t="s">
        <v>34</v>
      </c>
      <c r="D81" t="s">
        <v>41</v>
      </c>
      <c r="E81" t="s">
        <v>25</v>
      </c>
      <c r="F81" t="s">
        <v>25</v>
      </c>
      <c r="G81" t="s">
        <v>25</v>
      </c>
      <c r="H81" t="s">
        <v>27</v>
      </c>
      <c r="I81" t="s">
        <v>55</v>
      </c>
      <c r="J81" t="s">
        <v>50</v>
      </c>
      <c r="K81">
        <v>264</v>
      </c>
      <c r="L81">
        <v>12</v>
      </c>
      <c r="M81">
        <v>999</v>
      </c>
      <c r="N81">
        <v>0</v>
      </c>
      <c r="O81" t="s">
        <v>30</v>
      </c>
      <c r="P81">
        <v>1.4</v>
      </c>
      <c r="Q81">
        <v>93.444000000000003</v>
      </c>
      <c r="R81">
        <v>-36.1</v>
      </c>
      <c r="S81">
        <v>4.9660000000000002</v>
      </c>
      <c r="T81">
        <v>5228.1000000000004</v>
      </c>
      <c r="U81" t="s">
        <v>25</v>
      </c>
      <c r="V81" t="s">
        <v>25</v>
      </c>
      <c r="W81">
        <v>6.9783017039298997E-2</v>
      </c>
      <c r="X81">
        <f>IF(Table1[[#This Row],[y]]=Table1[[#This Row],[Scored Labels]],1,0)</f>
        <v>1</v>
      </c>
    </row>
    <row r="82" spans="1:24" x14ac:dyDescent="0.25">
      <c r="A82">
        <v>54</v>
      </c>
      <c r="B82" t="s">
        <v>56</v>
      </c>
      <c r="C82" t="s">
        <v>23</v>
      </c>
      <c r="D82" t="s">
        <v>49</v>
      </c>
      <c r="E82" t="s">
        <v>39</v>
      </c>
      <c r="F82" t="s">
        <v>26</v>
      </c>
      <c r="G82" t="s">
        <v>25</v>
      </c>
      <c r="H82" t="s">
        <v>27</v>
      </c>
      <c r="I82" t="s">
        <v>64</v>
      </c>
      <c r="J82" t="s">
        <v>43</v>
      </c>
      <c r="K82">
        <v>698</v>
      </c>
      <c r="L82">
        <v>1</v>
      </c>
      <c r="M82">
        <v>999</v>
      </c>
      <c r="N82">
        <v>0</v>
      </c>
      <c r="O82" t="s">
        <v>30</v>
      </c>
      <c r="P82">
        <v>-1.8</v>
      </c>
      <c r="Q82">
        <v>93.075000000000003</v>
      </c>
      <c r="R82">
        <v>-47.1</v>
      </c>
      <c r="S82">
        <v>1.405</v>
      </c>
      <c r="T82">
        <v>5099.1000000000004</v>
      </c>
      <c r="U82" t="s">
        <v>25</v>
      </c>
      <c r="V82" t="s">
        <v>25</v>
      </c>
      <c r="W82">
        <v>7.6556168496608706E-2</v>
      </c>
      <c r="X82">
        <f>IF(Table1[[#This Row],[y]]=Table1[[#This Row],[Scored Labels]],1,0)</f>
        <v>1</v>
      </c>
    </row>
    <row r="83" spans="1:24" x14ac:dyDescent="0.25">
      <c r="A83">
        <v>41</v>
      </c>
      <c r="B83" t="s">
        <v>40</v>
      </c>
      <c r="C83" t="s">
        <v>48</v>
      </c>
      <c r="D83" t="s">
        <v>35</v>
      </c>
      <c r="E83" t="s">
        <v>25</v>
      </c>
      <c r="F83" t="s">
        <v>26</v>
      </c>
      <c r="G83" t="s">
        <v>25</v>
      </c>
      <c r="H83" t="s">
        <v>36</v>
      </c>
      <c r="I83" t="s">
        <v>37</v>
      </c>
      <c r="J83" t="s">
        <v>50</v>
      </c>
      <c r="K83">
        <v>204</v>
      </c>
      <c r="L83">
        <v>2</v>
      </c>
      <c r="M83">
        <v>999</v>
      </c>
      <c r="N83">
        <v>0</v>
      </c>
      <c r="O83" t="s">
        <v>30</v>
      </c>
      <c r="P83">
        <v>1.4</v>
      </c>
      <c r="Q83">
        <v>94.465000000000003</v>
      </c>
      <c r="R83">
        <v>-41.8</v>
      </c>
      <c r="S83">
        <v>4.9610000000000003</v>
      </c>
      <c r="T83">
        <v>5228.1000000000004</v>
      </c>
      <c r="U83" t="s">
        <v>25</v>
      </c>
      <c r="V83" t="s">
        <v>25</v>
      </c>
      <c r="W83">
        <v>3.7983626127243E-2</v>
      </c>
      <c r="X83">
        <f>IF(Table1[[#This Row],[y]]=Table1[[#This Row],[Scored Labels]],1,0)</f>
        <v>1</v>
      </c>
    </row>
    <row r="84" spans="1:24" x14ac:dyDescent="0.25">
      <c r="A84">
        <v>59</v>
      </c>
      <c r="B84" t="s">
        <v>33</v>
      </c>
      <c r="C84" t="s">
        <v>23</v>
      </c>
      <c r="D84" t="s">
        <v>54</v>
      </c>
      <c r="E84" t="s">
        <v>39</v>
      </c>
      <c r="F84" t="s">
        <v>25</v>
      </c>
      <c r="G84" t="s">
        <v>25</v>
      </c>
      <c r="H84" t="s">
        <v>27</v>
      </c>
      <c r="I84" t="s">
        <v>55</v>
      </c>
      <c r="J84" t="s">
        <v>45</v>
      </c>
      <c r="K84">
        <v>93</v>
      </c>
      <c r="L84">
        <v>7</v>
      </c>
      <c r="M84">
        <v>999</v>
      </c>
      <c r="N84">
        <v>0</v>
      </c>
      <c r="O84" t="s">
        <v>30</v>
      </c>
      <c r="P84">
        <v>1.4</v>
      </c>
      <c r="Q84">
        <v>93.444000000000003</v>
      </c>
      <c r="R84">
        <v>-36.1</v>
      </c>
      <c r="S84">
        <v>4.9630000000000001</v>
      </c>
      <c r="T84">
        <v>5228.1000000000004</v>
      </c>
      <c r="U84" t="s">
        <v>25</v>
      </c>
      <c r="V84" t="s">
        <v>25</v>
      </c>
      <c r="W84">
        <v>2.8033813461661301E-2</v>
      </c>
      <c r="X84">
        <f>IF(Table1[[#This Row],[y]]=Table1[[#This Row],[Scored Labels]],1,0)</f>
        <v>1</v>
      </c>
    </row>
    <row r="85" spans="1:24" x14ac:dyDescent="0.25">
      <c r="A85">
        <v>57</v>
      </c>
      <c r="B85" t="s">
        <v>62</v>
      </c>
      <c r="C85" t="s">
        <v>23</v>
      </c>
      <c r="D85" t="s">
        <v>41</v>
      </c>
      <c r="E85" t="s">
        <v>25</v>
      </c>
      <c r="F85" t="s">
        <v>26</v>
      </c>
      <c r="G85" t="s">
        <v>25</v>
      </c>
      <c r="H85" t="s">
        <v>27</v>
      </c>
      <c r="I85" t="s">
        <v>64</v>
      </c>
      <c r="J85" t="s">
        <v>45</v>
      </c>
      <c r="K85">
        <v>374</v>
      </c>
      <c r="L85">
        <v>1</v>
      </c>
      <c r="M85">
        <v>2</v>
      </c>
      <c r="N85">
        <v>1</v>
      </c>
      <c r="O85" t="s">
        <v>58</v>
      </c>
      <c r="P85">
        <v>-1.8</v>
      </c>
      <c r="Q85">
        <v>93.075000000000003</v>
      </c>
      <c r="R85">
        <v>-47.1</v>
      </c>
      <c r="S85">
        <v>1.365</v>
      </c>
      <c r="T85">
        <v>5099.1000000000004</v>
      </c>
      <c r="U85" t="s">
        <v>25</v>
      </c>
      <c r="V85" t="s">
        <v>26</v>
      </c>
      <c r="W85">
        <v>0.90643227100372303</v>
      </c>
      <c r="X85">
        <f>IF(Table1[[#This Row],[y]]=Table1[[#This Row],[Scored Labels]],1,0)</f>
        <v>0</v>
      </c>
    </row>
    <row r="86" spans="1:24" x14ac:dyDescent="0.25">
      <c r="A86">
        <v>38</v>
      </c>
      <c r="B86" t="s">
        <v>47</v>
      </c>
      <c r="C86" t="s">
        <v>48</v>
      </c>
      <c r="D86" t="s">
        <v>41</v>
      </c>
      <c r="E86" t="s">
        <v>25</v>
      </c>
      <c r="F86" t="s">
        <v>26</v>
      </c>
      <c r="G86" t="s">
        <v>25</v>
      </c>
      <c r="H86" t="s">
        <v>27</v>
      </c>
      <c r="I86" t="s">
        <v>42</v>
      </c>
      <c r="J86" t="s">
        <v>45</v>
      </c>
      <c r="K86">
        <v>252</v>
      </c>
      <c r="L86">
        <v>1</v>
      </c>
      <c r="M86">
        <v>999</v>
      </c>
      <c r="N86">
        <v>0</v>
      </c>
      <c r="O86" t="s">
        <v>30</v>
      </c>
      <c r="P86">
        <v>-0.1</v>
      </c>
      <c r="Q86">
        <v>93.2</v>
      </c>
      <c r="R86">
        <v>-42</v>
      </c>
      <c r="S86">
        <v>4.0759999999999996</v>
      </c>
      <c r="T86">
        <v>5195.8</v>
      </c>
      <c r="U86" t="s">
        <v>25</v>
      </c>
      <c r="V86" t="s">
        <v>25</v>
      </c>
      <c r="W86">
        <v>7.3434136807918493E-2</v>
      </c>
      <c r="X86">
        <f>IF(Table1[[#This Row],[y]]=Table1[[#This Row],[Scored Labels]],1,0)</f>
        <v>1</v>
      </c>
    </row>
    <row r="87" spans="1:24" x14ac:dyDescent="0.25">
      <c r="A87">
        <v>46</v>
      </c>
      <c r="B87" t="s">
        <v>40</v>
      </c>
      <c r="C87" t="s">
        <v>23</v>
      </c>
      <c r="D87" t="s">
        <v>41</v>
      </c>
      <c r="E87" t="s">
        <v>25</v>
      </c>
      <c r="F87" t="s">
        <v>26</v>
      </c>
      <c r="G87" t="s">
        <v>25</v>
      </c>
      <c r="H87" t="s">
        <v>36</v>
      </c>
      <c r="I87" t="s">
        <v>28</v>
      </c>
      <c r="J87" t="s">
        <v>50</v>
      </c>
      <c r="K87">
        <v>158</v>
      </c>
      <c r="L87">
        <v>1</v>
      </c>
      <c r="M87">
        <v>999</v>
      </c>
      <c r="N87">
        <v>0</v>
      </c>
      <c r="O87" t="s">
        <v>30</v>
      </c>
      <c r="P87">
        <v>1.1000000000000001</v>
      </c>
      <c r="Q87">
        <v>93.994</v>
      </c>
      <c r="R87">
        <v>-36.4</v>
      </c>
      <c r="S87">
        <v>4.8570000000000002</v>
      </c>
      <c r="T87">
        <v>5191</v>
      </c>
      <c r="U87" t="s">
        <v>25</v>
      </c>
      <c r="V87" t="s">
        <v>25</v>
      </c>
      <c r="W87">
        <v>1.8788529559969899E-2</v>
      </c>
      <c r="X87">
        <f>IF(Table1[[#This Row],[y]]=Table1[[#This Row],[Scored Labels]],1,0)</f>
        <v>1</v>
      </c>
    </row>
    <row r="88" spans="1:24" x14ac:dyDescent="0.25">
      <c r="A88">
        <v>37</v>
      </c>
      <c r="B88" t="s">
        <v>65</v>
      </c>
      <c r="C88" t="s">
        <v>34</v>
      </c>
      <c r="D88" t="s">
        <v>41</v>
      </c>
      <c r="E88" t="s">
        <v>25</v>
      </c>
      <c r="F88" t="s">
        <v>26</v>
      </c>
      <c r="G88" t="s">
        <v>26</v>
      </c>
      <c r="H88" t="s">
        <v>27</v>
      </c>
      <c r="I88" t="s">
        <v>42</v>
      </c>
      <c r="J88" t="s">
        <v>50</v>
      </c>
      <c r="K88">
        <v>95</v>
      </c>
      <c r="L88">
        <v>1</v>
      </c>
      <c r="M88">
        <v>999</v>
      </c>
      <c r="N88">
        <v>0</v>
      </c>
      <c r="O88" t="s">
        <v>30</v>
      </c>
      <c r="P88">
        <v>-0.1</v>
      </c>
      <c r="Q88">
        <v>93.2</v>
      </c>
      <c r="R88">
        <v>-42</v>
      </c>
      <c r="S88">
        <v>4.1529999999999996</v>
      </c>
      <c r="T88">
        <v>5195.8</v>
      </c>
      <c r="U88" t="s">
        <v>25</v>
      </c>
      <c r="V88" t="s">
        <v>25</v>
      </c>
      <c r="W88">
        <v>4.8900213092565502E-2</v>
      </c>
      <c r="X88">
        <f>IF(Table1[[#This Row],[y]]=Table1[[#This Row],[Scored Labels]],1,0)</f>
        <v>1</v>
      </c>
    </row>
    <row r="89" spans="1:24" x14ac:dyDescent="0.25">
      <c r="A89">
        <v>47</v>
      </c>
      <c r="B89" t="s">
        <v>33</v>
      </c>
      <c r="C89" t="s">
        <v>34</v>
      </c>
      <c r="D89" t="s">
        <v>24</v>
      </c>
      <c r="E89" t="s">
        <v>25</v>
      </c>
      <c r="F89" t="s">
        <v>39</v>
      </c>
      <c r="G89" t="s">
        <v>39</v>
      </c>
      <c r="H89" t="s">
        <v>36</v>
      </c>
      <c r="I89" t="s">
        <v>37</v>
      </c>
      <c r="J89" t="s">
        <v>45</v>
      </c>
      <c r="K89">
        <v>835</v>
      </c>
      <c r="L89">
        <v>3</v>
      </c>
      <c r="M89">
        <v>999</v>
      </c>
      <c r="N89">
        <v>0</v>
      </c>
      <c r="O89" t="s">
        <v>30</v>
      </c>
      <c r="P89">
        <v>1.4</v>
      </c>
      <c r="Q89">
        <v>94.465000000000003</v>
      </c>
      <c r="R89">
        <v>-41.8</v>
      </c>
      <c r="S89">
        <v>4.9610000000000003</v>
      </c>
      <c r="T89">
        <v>5228.1000000000004</v>
      </c>
      <c r="U89" t="s">
        <v>26</v>
      </c>
      <c r="V89" t="s">
        <v>25</v>
      </c>
      <c r="W89">
        <v>1.98936555534601E-2</v>
      </c>
      <c r="X89">
        <f>IF(Table1[[#This Row],[y]]=Table1[[#This Row],[Scored Labels]],1,0)</f>
        <v>0</v>
      </c>
    </row>
    <row r="90" spans="1:24" x14ac:dyDescent="0.25">
      <c r="A90">
        <v>45</v>
      </c>
      <c r="B90" t="s">
        <v>40</v>
      </c>
      <c r="C90" t="s">
        <v>34</v>
      </c>
      <c r="D90" t="s">
        <v>41</v>
      </c>
      <c r="E90" t="s">
        <v>25</v>
      </c>
      <c r="F90" t="s">
        <v>25</v>
      </c>
      <c r="G90" t="s">
        <v>25</v>
      </c>
      <c r="H90" t="s">
        <v>27</v>
      </c>
      <c r="I90" t="s">
        <v>55</v>
      </c>
      <c r="J90" t="s">
        <v>45</v>
      </c>
      <c r="K90">
        <v>505</v>
      </c>
      <c r="L90">
        <v>1</v>
      </c>
      <c r="M90">
        <v>999</v>
      </c>
      <c r="N90">
        <v>0</v>
      </c>
      <c r="O90" t="s">
        <v>30</v>
      </c>
      <c r="P90">
        <v>1.4</v>
      </c>
      <c r="Q90">
        <v>93.444000000000003</v>
      </c>
      <c r="R90">
        <v>-36.1</v>
      </c>
      <c r="S90">
        <v>4.9640000000000004</v>
      </c>
      <c r="T90">
        <v>5228.1000000000004</v>
      </c>
      <c r="U90" t="s">
        <v>26</v>
      </c>
      <c r="V90" t="s">
        <v>25</v>
      </c>
      <c r="W90">
        <v>4.7292277216911302E-2</v>
      </c>
      <c r="X90">
        <f>IF(Table1[[#This Row],[y]]=Table1[[#This Row],[Scored Labels]],1,0)</f>
        <v>0</v>
      </c>
    </row>
    <row r="91" spans="1:24" x14ac:dyDescent="0.25">
      <c r="A91">
        <v>36</v>
      </c>
      <c r="B91" t="s">
        <v>22</v>
      </c>
      <c r="C91" t="s">
        <v>23</v>
      </c>
      <c r="D91" t="s">
        <v>51</v>
      </c>
      <c r="E91" t="s">
        <v>25</v>
      </c>
      <c r="F91" t="s">
        <v>26</v>
      </c>
      <c r="G91" t="s">
        <v>25</v>
      </c>
      <c r="H91" t="s">
        <v>36</v>
      </c>
      <c r="I91" t="s">
        <v>52</v>
      </c>
      <c r="J91" t="s">
        <v>38</v>
      </c>
      <c r="K91">
        <v>16</v>
      </c>
      <c r="L91">
        <v>1</v>
      </c>
      <c r="M91">
        <v>999</v>
      </c>
      <c r="N91">
        <v>0</v>
      </c>
      <c r="O91" t="s">
        <v>30</v>
      </c>
      <c r="P91">
        <v>1.4</v>
      </c>
      <c r="Q91">
        <v>93.918000000000006</v>
      </c>
      <c r="R91">
        <v>-42.7</v>
      </c>
      <c r="S91">
        <v>4.9619999999999997</v>
      </c>
      <c r="T91">
        <v>5228.1000000000004</v>
      </c>
      <c r="U91" t="s">
        <v>25</v>
      </c>
      <c r="V91" t="s">
        <v>25</v>
      </c>
      <c r="W91">
        <v>2.9505264014005699E-2</v>
      </c>
      <c r="X91">
        <f>IF(Table1[[#This Row],[y]]=Table1[[#This Row],[Scored Labels]],1,0)</f>
        <v>1</v>
      </c>
    </row>
    <row r="92" spans="1:24" x14ac:dyDescent="0.25">
      <c r="A92">
        <v>40</v>
      </c>
      <c r="B92" t="s">
        <v>65</v>
      </c>
      <c r="C92" t="s">
        <v>34</v>
      </c>
      <c r="D92" t="s">
        <v>35</v>
      </c>
      <c r="E92" t="s">
        <v>25</v>
      </c>
      <c r="F92" t="s">
        <v>26</v>
      </c>
      <c r="G92" t="s">
        <v>25</v>
      </c>
      <c r="H92" t="s">
        <v>27</v>
      </c>
      <c r="I92" t="s">
        <v>52</v>
      </c>
      <c r="J92" t="s">
        <v>43</v>
      </c>
      <c r="K92">
        <v>300</v>
      </c>
      <c r="L92">
        <v>5</v>
      </c>
      <c r="M92">
        <v>999</v>
      </c>
      <c r="N92">
        <v>0</v>
      </c>
      <c r="O92" t="s">
        <v>30</v>
      </c>
      <c r="P92">
        <v>1.4</v>
      </c>
      <c r="Q92">
        <v>93.918000000000006</v>
      </c>
      <c r="R92">
        <v>-42.7</v>
      </c>
      <c r="S92">
        <v>4.96</v>
      </c>
      <c r="T92">
        <v>5228.1000000000004</v>
      </c>
      <c r="U92" t="s">
        <v>25</v>
      </c>
      <c r="V92" t="s">
        <v>25</v>
      </c>
      <c r="W92">
        <v>3.5697434097528499E-2</v>
      </c>
      <c r="X92">
        <f>IF(Table1[[#This Row],[y]]=Table1[[#This Row],[Scored Labels]],1,0)</f>
        <v>1</v>
      </c>
    </row>
    <row r="93" spans="1:24" x14ac:dyDescent="0.25">
      <c r="A93">
        <v>38</v>
      </c>
      <c r="B93" t="s">
        <v>22</v>
      </c>
      <c r="C93" t="s">
        <v>23</v>
      </c>
      <c r="D93" t="s">
        <v>24</v>
      </c>
      <c r="E93" t="s">
        <v>25</v>
      </c>
      <c r="F93" t="s">
        <v>25</v>
      </c>
      <c r="G93" t="s">
        <v>25</v>
      </c>
      <c r="H93" t="s">
        <v>27</v>
      </c>
      <c r="I93" t="s">
        <v>42</v>
      </c>
      <c r="J93" t="s">
        <v>50</v>
      </c>
      <c r="K93">
        <v>180</v>
      </c>
      <c r="L93">
        <v>2</v>
      </c>
      <c r="M93">
        <v>999</v>
      </c>
      <c r="N93">
        <v>1</v>
      </c>
      <c r="O93" t="s">
        <v>46</v>
      </c>
      <c r="P93">
        <v>-0.1</v>
      </c>
      <c r="Q93">
        <v>93.2</v>
      </c>
      <c r="R93">
        <v>-42</v>
      </c>
      <c r="S93">
        <v>4.1529999999999996</v>
      </c>
      <c r="T93">
        <v>5195.8</v>
      </c>
      <c r="U93" t="s">
        <v>25</v>
      </c>
      <c r="V93" t="s">
        <v>25</v>
      </c>
      <c r="W93">
        <v>2.05437429249287E-2</v>
      </c>
      <c r="X93">
        <f>IF(Table1[[#This Row],[y]]=Table1[[#This Row],[Scored Labels]],1,0)</f>
        <v>1</v>
      </c>
    </row>
    <row r="94" spans="1:24" x14ac:dyDescent="0.25">
      <c r="A94">
        <v>44</v>
      </c>
      <c r="B94" t="s">
        <v>22</v>
      </c>
      <c r="C94" t="s">
        <v>23</v>
      </c>
      <c r="D94" t="s">
        <v>35</v>
      </c>
      <c r="E94" t="s">
        <v>39</v>
      </c>
      <c r="F94" t="s">
        <v>25</v>
      </c>
      <c r="G94" t="s">
        <v>25</v>
      </c>
      <c r="H94" t="s">
        <v>36</v>
      </c>
      <c r="I94" t="s">
        <v>37</v>
      </c>
      <c r="J94" t="s">
        <v>50</v>
      </c>
      <c r="K94">
        <v>390</v>
      </c>
      <c r="L94">
        <v>2</v>
      </c>
      <c r="M94">
        <v>999</v>
      </c>
      <c r="N94">
        <v>0</v>
      </c>
      <c r="O94" t="s">
        <v>30</v>
      </c>
      <c r="P94">
        <v>1.4</v>
      </c>
      <c r="Q94">
        <v>94.465000000000003</v>
      </c>
      <c r="R94">
        <v>-41.8</v>
      </c>
      <c r="S94">
        <v>4.9610000000000003</v>
      </c>
      <c r="T94">
        <v>5228.1000000000004</v>
      </c>
      <c r="U94" t="s">
        <v>25</v>
      </c>
      <c r="V94" t="s">
        <v>25</v>
      </c>
      <c r="W94">
        <v>3.5047873854637097E-2</v>
      </c>
      <c r="X94">
        <f>IF(Table1[[#This Row],[y]]=Table1[[#This Row],[Scored Labels]],1,0)</f>
        <v>1</v>
      </c>
    </row>
    <row r="95" spans="1:24" x14ac:dyDescent="0.25">
      <c r="A95">
        <v>25</v>
      </c>
      <c r="B95" t="s">
        <v>53</v>
      </c>
      <c r="C95" t="s">
        <v>23</v>
      </c>
      <c r="D95" t="s">
        <v>41</v>
      </c>
      <c r="E95" t="s">
        <v>25</v>
      </c>
      <c r="F95" t="s">
        <v>26</v>
      </c>
      <c r="G95" t="s">
        <v>25</v>
      </c>
      <c r="H95" t="s">
        <v>36</v>
      </c>
      <c r="I95" t="s">
        <v>28</v>
      </c>
      <c r="J95" t="s">
        <v>29</v>
      </c>
      <c r="K95">
        <v>274</v>
      </c>
      <c r="L95">
        <v>2</v>
      </c>
      <c r="M95">
        <v>999</v>
      </c>
      <c r="N95">
        <v>0</v>
      </c>
      <c r="O95" t="s">
        <v>30</v>
      </c>
      <c r="P95">
        <v>1.1000000000000001</v>
      </c>
      <c r="Q95">
        <v>93.994</v>
      </c>
      <c r="R95">
        <v>-36.4</v>
      </c>
      <c r="S95">
        <v>4.8570000000000002</v>
      </c>
      <c r="T95">
        <v>5191</v>
      </c>
      <c r="U95" t="s">
        <v>25</v>
      </c>
      <c r="V95" t="s">
        <v>25</v>
      </c>
      <c r="W95">
        <v>1.9538847729563699E-2</v>
      </c>
      <c r="X95">
        <f>IF(Table1[[#This Row],[y]]=Table1[[#This Row],[Scored Labels]],1,0)</f>
        <v>1</v>
      </c>
    </row>
    <row r="96" spans="1:24" x14ac:dyDescent="0.25">
      <c r="A96">
        <v>30</v>
      </c>
      <c r="B96" t="s">
        <v>22</v>
      </c>
      <c r="C96" t="s">
        <v>34</v>
      </c>
      <c r="D96" t="s">
        <v>51</v>
      </c>
      <c r="E96" t="s">
        <v>25</v>
      </c>
      <c r="F96" t="s">
        <v>26</v>
      </c>
      <c r="G96" t="s">
        <v>25</v>
      </c>
      <c r="H96" t="s">
        <v>36</v>
      </c>
      <c r="I96" t="s">
        <v>52</v>
      </c>
      <c r="J96" t="s">
        <v>50</v>
      </c>
      <c r="K96">
        <v>135</v>
      </c>
      <c r="L96">
        <v>5</v>
      </c>
      <c r="M96">
        <v>999</v>
      </c>
      <c r="N96">
        <v>0</v>
      </c>
      <c r="O96" t="s">
        <v>30</v>
      </c>
      <c r="P96">
        <v>1.4</v>
      </c>
      <c r="Q96">
        <v>93.918000000000006</v>
      </c>
      <c r="R96">
        <v>-42.7</v>
      </c>
      <c r="S96">
        <v>4.9610000000000003</v>
      </c>
      <c r="T96">
        <v>5228.1000000000004</v>
      </c>
      <c r="U96" t="s">
        <v>25</v>
      </c>
      <c r="V96" t="s">
        <v>25</v>
      </c>
      <c r="W96">
        <v>2.5857172906398801E-2</v>
      </c>
      <c r="X96">
        <f>IF(Table1[[#This Row],[y]]=Table1[[#This Row],[Scored Labels]],1,0)</f>
        <v>1</v>
      </c>
    </row>
    <row r="97" spans="1:24" x14ac:dyDescent="0.25">
      <c r="A97">
        <v>43</v>
      </c>
      <c r="B97" t="s">
        <v>59</v>
      </c>
      <c r="C97" t="s">
        <v>23</v>
      </c>
      <c r="D97" t="s">
        <v>49</v>
      </c>
      <c r="E97" t="s">
        <v>25</v>
      </c>
      <c r="F97" t="s">
        <v>25</v>
      </c>
      <c r="G97" t="s">
        <v>25</v>
      </c>
      <c r="H97" t="s">
        <v>27</v>
      </c>
      <c r="I97" t="s">
        <v>42</v>
      </c>
      <c r="J97" t="s">
        <v>50</v>
      </c>
      <c r="K97">
        <v>257</v>
      </c>
      <c r="L97">
        <v>2</v>
      </c>
      <c r="M97">
        <v>999</v>
      </c>
      <c r="N97">
        <v>0</v>
      </c>
      <c r="O97" t="s">
        <v>30</v>
      </c>
      <c r="P97">
        <v>-0.1</v>
      </c>
      <c r="Q97">
        <v>93.2</v>
      </c>
      <c r="R97">
        <v>-42</v>
      </c>
      <c r="S97">
        <v>4.1529999999999996</v>
      </c>
      <c r="T97">
        <v>5195.8</v>
      </c>
      <c r="U97" t="s">
        <v>25</v>
      </c>
      <c r="V97" t="s">
        <v>25</v>
      </c>
      <c r="W97">
        <v>3.1497266143560403E-2</v>
      </c>
      <c r="X97">
        <f>IF(Table1[[#This Row],[y]]=Table1[[#This Row],[Scored Labels]],1,0)</f>
        <v>1</v>
      </c>
    </row>
    <row r="98" spans="1:24" x14ac:dyDescent="0.25">
      <c r="A98">
        <v>58</v>
      </c>
      <c r="B98" t="s">
        <v>62</v>
      </c>
      <c r="C98" t="s">
        <v>23</v>
      </c>
      <c r="D98" t="s">
        <v>51</v>
      </c>
      <c r="E98" t="s">
        <v>39</v>
      </c>
      <c r="F98" t="s">
        <v>25</v>
      </c>
      <c r="G98" t="s">
        <v>25</v>
      </c>
      <c r="H98" t="s">
        <v>36</v>
      </c>
      <c r="I98" t="s">
        <v>28</v>
      </c>
      <c r="J98" t="s">
        <v>43</v>
      </c>
      <c r="K98">
        <v>268</v>
      </c>
      <c r="L98">
        <v>3</v>
      </c>
      <c r="M98">
        <v>999</v>
      </c>
      <c r="N98">
        <v>0</v>
      </c>
      <c r="O98" t="s">
        <v>30</v>
      </c>
      <c r="P98">
        <v>1.1000000000000001</v>
      </c>
      <c r="Q98">
        <v>93.994</v>
      </c>
      <c r="R98">
        <v>-36.4</v>
      </c>
      <c r="S98">
        <v>4.8570000000000002</v>
      </c>
      <c r="T98">
        <v>5191</v>
      </c>
      <c r="U98" t="s">
        <v>25</v>
      </c>
      <c r="V98" t="s">
        <v>25</v>
      </c>
      <c r="W98">
        <v>9.6737788990139996E-3</v>
      </c>
      <c r="X98">
        <f>IF(Table1[[#This Row],[y]]=Table1[[#This Row],[Scored Labels]],1,0)</f>
        <v>1</v>
      </c>
    </row>
    <row r="99" spans="1:24" x14ac:dyDescent="0.25">
      <c r="A99">
        <v>31</v>
      </c>
      <c r="B99" t="s">
        <v>56</v>
      </c>
      <c r="C99" t="s">
        <v>23</v>
      </c>
      <c r="D99" t="s">
        <v>49</v>
      </c>
      <c r="E99" t="s">
        <v>25</v>
      </c>
      <c r="F99" t="s">
        <v>26</v>
      </c>
      <c r="G99" t="s">
        <v>25</v>
      </c>
      <c r="H99" t="s">
        <v>36</v>
      </c>
      <c r="I99" t="s">
        <v>28</v>
      </c>
      <c r="J99" t="s">
        <v>38</v>
      </c>
      <c r="K99">
        <v>157</v>
      </c>
      <c r="L99">
        <v>6</v>
      </c>
      <c r="M99">
        <v>999</v>
      </c>
      <c r="N99">
        <v>0</v>
      </c>
      <c r="O99" t="s">
        <v>30</v>
      </c>
      <c r="P99">
        <v>1.1000000000000001</v>
      </c>
      <c r="Q99">
        <v>93.994</v>
      </c>
      <c r="R99">
        <v>-36.4</v>
      </c>
      <c r="S99">
        <v>4.8559999999999999</v>
      </c>
      <c r="T99">
        <v>5191</v>
      </c>
      <c r="U99" t="s">
        <v>25</v>
      </c>
      <c r="V99" t="s">
        <v>25</v>
      </c>
      <c r="W99">
        <v>1.22608905658126E-2</v>
      </c>
      <c r="X99">
        <f>IF(Table1[[#This Row],[y]]=Table1[[#This Row],[Scored Labels]],1,0)</f>
        <v>1</v>
      </c>
    </row>
    <row r="100" spans="1:24" x14ac:dyDescent="0.25">
      <c r="A100">
        <v>53</v>
      </c>
      <c r="B100" t="s">
        <v>59</v>
      </c>
      <c r="C100" t="s">
        <v>23</v>
      </c>
      <c r="D100" t="s">
        <v>41</v>
      </c>
      <c r="E100" t="s">
        <v>25</v>
      </c>
      <c r="F100" t="s">
        <v>25</v>
      </c>
      <c r="G100" t="s">
        <v>25</v>
      </c>
      <c r="H100" t="s">
        <v>27</v>
      </c>
      <c r="I100" t="s">
        <v>52</v>
      </c>
      <c r="J100" t="s">
        <v>50</v>
      </c>
      <c r="K100">
        <v>477</v>
      </c>
      <c r="L100">
        <v>2</v>
      </c>
      <c r="M100">
        <v>999</v>
      </c>
      <c r="N100">
        <v>0</v>
      </c>
      <c r="O100" t="s">
        <v>30</v>
      </c>
      <c r="P100">
        <v>1.4</v>
      </c>
      <c r="Q100">
        <v>93.918000000000006</v>
      </c>
      <c r="R100">
        <v>-42.7</v>
      </c>
      <c r="S100">
        <v>4.9610000000000003</v>
      </c>
      <c r="T100">
        <v>5228.1000000000004</v>
      </c>
      <c r="U100" t="s">
        <v>25</v>
      </c>
      <c r="V100" t="s">
        <v>25</v>
      </c>
      <c r="W100">
        <v>9.1683417558670002E-2</v>
      </c>
      <c r="X100">
        <f>IF(Table1[[#This Row],[y]]=Table1[[#This Row],[Scored Labels]],1,0)</f>
        <v>1</v>
      </c>
    </row>
    <row r="101" spans="1:24" x14ac:dyDescent="0.25">
      <c r="A101">
        <v>52</v>
      </c>
      <c r="B101" t="s">
        <v>40</v>
      </c>
      <c r="C101" t="s">
        <v>23</v>
      </c>
      <c r="D101" t="s">
        <v>39</v>
      </c>
      <c r="E101" t="s">
        <v>25</v>
      </c>
      <c r="F101" t="s">
        <v>25</v>
      </c>
      <c r="G101" t="s">
        <v>25</v>
      </c>
      <c r="H101" t="s">
        <v>27</v>
      </c>
      <c r="I101" t="s">
        <v>55</v>
      </c>
      <c r="J101" t="s">
        <v>50</v>
      </c>
      <c r="K101">
        <v>91</v>
      </c>
      <c r="L101">
        <v>1</v>
      </c>
      <c r="M101">
        <v>999</v>
      </c>
      <c r="N101">
        <v>0</v>
      </c>
      <c r="O101" t="s">
        <v>30</v>
      </c>
      <c r="P101">
        <v>1.4</v>
      </c>
      <c r="Q101">
        <v>93.444000000000003</v>
      </c>
      <c r="R101">
        <v>-36.1</v>
      </c>
      <c r="S101">
        <v>4.968</v>
      </c>
      <c r="T101">
        <v>5228.1000000000004</v>
      </c>
      <c r="U101" t="s">
        <v>25</v>
      </c>
      <c r="V101" t="s">
        <v>25</v>
      </c>
      <c r="W101">
        <v>0.18173174560069999</v>
      </c>
      <c r="X101">
        <f>IF(Table1[[#This Row],[y]]=Table1[[#This Row],[Scored Labels]],1,0)</f>
        <v>1</v>
      </c>
    </row>
    <row r="102" spans="1:24" x14ac:dyDescent="0.25">
      <c r="A102">
        <v>37</v>
      </c>
      <c r="B102" t="s">
        <v>59</v>
      </c>
      <c r="C102" t="s">
        <v>23</v>
      </c>
      <c r="D102" t="s">
        <v>41</v>
      </c>
      <c r="E102" t="s">
        <v>39</v>
      </c>
      <c r="F102" t="s">
        <v>25</v>
      </c>
      <c r="G102" t="s">
        <v>26</v>
      </c>
      <c r="H102" t="s">
        <v>27</v>
      </c>
      <c r="I102" t="s">
        <v>64</v>
      </c>
      <c r="J102" t="s">
        <v>29</v>
      </c>
      <c r="K102">
        <v>76</v>
      </c>
      <c r="L102">
        <v>1</v>
      </c>
      <c r="M102">
        <v>999</v>
      </c>
      <c r="N102">
        <v>1</v>
      </c>
      <c r="O102" t="s">
        <v>46</v>
      </c>
      <c r="P102">
        <v>-1.8</v>
      </c>
      <c r="Q102">
        <v>93.075000000000003</v>
      </c>
      <c r="R102">
        <v>-47.1</v>
      </c>
      <c r="S102">
        <v>1.405</v>
      </c>
      <c r="T102">
        <v>5099.1000000000004</v>
      </c>
      <c r="U102" t="s">
        <v>25</v>
      </c>
      <c r="V102" t="s">
        <v>25</v>
      </c>
      <c r="W102">
        <v>2.93770357966423E-2</v>
      </c>
      <c r="X102">
        <f>IF(Table1[[#This Row],[y]]=Table1[[#This Row],[Scored Labels]],1,0)</f>
        <v>1</v>
      </c>
    </row>
    <row r="103" spans="1:24" x14ac:dyDescent="0.25">
      <c r="A103">
        <v>58</v>
      </c>
      <c r="B103" t="s">
        <v>40</v>
      </c>
      <c r="C103" t="s">
        <v>23</v>
      </c>
      <c r="D103" t="s">
        <v>35</v>
      </c>
      <c r="E103" t="s">
        <v>39</v>
      </c>
      <c r="F103" t="s">
        <v>26</v>
      </c>
      <c r="G103" t="s">
        <v>25</v>
      </c>
      <c r="H103" t="s">
        <v>27</v>
      </c>
      <c r="I103" t="s">
        <v>52</v>
      </c>
      <c r="J103" t="s">
        <v>50</v>
      </c>
      <c r="K103">
        <v>103</v>
      </c>
      <c r="L103">
        <v>1</v>
      </c>
      <c r="M103">
        <v>999</v>
      </c>
      <c r="N103">
        <v>0</v>
      </c>
      <c r="O103" t="s">
        <v>30</v>
      </c>
      <c r="P103">
        <v>1.4</v>
      </c>
      <c r="Q103">
        <v>93.918000000000006</v>
      </c>
      <c r="R103">
        <v>-42.7</v>
      </c>
      <c r="S103">
        <v>4.9610000000000003</v>
      </c>
      <c r="T103">
        <v>5228.1000000000004</v>
      </c>
      <c r="U103" t="s">
        <v>25</v>
      </c>
      <c r="V103" t="s">
        <v>25</v>
      </c>
      <c r="W103">
        <v>6.7137524485588101E-2</v>
      </c>
      <c r="X103">
        <f>IF(Table1[[#This Row],[y]]=Table1[[#This Row],[Scored Labels]],1,0)</f>
        <v>1</v>
      </c>
    </row>
    <row r="104" spans="1:24" x14ac:dyDescent="0.25">
      <c r="A104">
        <v>37</v>
      </c>
      <c r="B104" t="s">
        <v>33</v>
      </c>
      <c r="C104" t="s">
        <v>23</v>
      </c>
      <c r="D104" t="s">
        <v>35</v>
      </c>
      <c r="E104" t="s">
        <v>25</v>
      </c>
      <c r="F104" t="s">
        <v>26</v>
      </c>
      <c r="G104" t="s">
        <v>26</v>
      </c>
      <c r="H104" t="s">
        <v>27</v>
      </c>
      <c r="I104" t="s">
        <v>28</v>
      </c>
      <c r="J104" t="s">
        <v>45</v>
      </c>
      <c r="K104">
        <v>436</v>
      </c>
      <c r="L104">
        <v>3</v>
      </c>
      <c r="M104">
        <v>999</v>
      </c>
      <c r="N104">
        <v>0</v>
      </c>
      <c r="O104" t="s">
        <v>30</v>
      </c>
      <c r="P104">
        <v>-1.8</v>
      </c>
      <c r="Q104">
        <v>92.893000000000001</v>
      </c>
      <c r="R104">
        <v>-46.2</v>
      </c>
      <c r="S104">
        <v>1.266</v>
      </c>
      <c r="T104">
        <v>5099.1000000000004</v>
      </c>
      <c r="U104" t="s">
        <v>25</v>
      </c>
      <c r="V104" t="s">
        <v>25</v>
      </c>
      <c r="W104">
        <v>7.2015449404716506E-2</v>
      </c>
      <c r="X104">
        <f>IF(Table1[[#This Row],[y]]=Table1[[#This Row],[Scored Labels]],1,0)</f>
        <v>1</v>
      </c>
    </row>
    <row r="105" spans="1:24" x14ac:dyDescent="0.25">
      <c r="A105">
        <v>38</v>
      </c>
      <c r="B105" t="s">
        <v>40</v>
      </c>
      <c r="C105" t="s">
        <v>34</v>
      </c>
      <c r="D105" t="s">
        <v>39</v>
      </c>
      <c r="E105" t="s">
        <v>25</v>
      </c>
      <c r="F105" t="s">
        <v>26</v>
      </c>
      <c r="G105" t="s">
        <v>25</v>
      </c>
      <c r="H105" t="s">
        <v>27</v>
      </c>
      <c r="I105" t="s">
        <v>28</v>
      </c>
      <c r="J105" t="s">
        <v>29</v>
      </c>
      <c r="K105">
        <v>191</v>
      </c>
      <c r="L105">
        <v>1</v>
      </c>
      <c r="M105">
        <v>999</v>
      </c>
      <c r="N105">
        <v>0</v>
      </c>
      <c r="O105" t="s">
        <v>30</v>
      </c>
      <c r="P105">
        <v>-1.8</v>
      </c>
      <c r="Q105">
        <v>92.893000000000001</v>
      </c>
      <c r="R105">
        <v>-46.2</v>
      </c>
      <c r="S105">
        <v>1.3129999999999999</v>
      </c>
      <c r="T105">
        <v>5099.1000000000004</v>
      </c>
      <c r="U105" t="s">
        <v>25</v>
      </c>
      <c r="V105" t="s">
        <v>25</v>
      </c>
      <c r="W105">
        <v>0.138725876808167</v>
      </c>
      <c r="X105">
        <f>IF(Table1[[#This Row],[y]]=Table1[[#This Row],[Scored Labels]],1,0)</f>
        <v>1</v>
      </c>
    </row>
    <row r="106" spans="1:24" x14ac:dyDescent="0.25">
      <c r="A106">
        <v>33</v>
      </c>
      <c r="B106" t="s">
        <v>33</v>
      </c>
      <c r="C106" t="s">
        <v>34</v>
      </c>
      <c r="D106" t="s">
        <v>24</v>
      </c>
      <c r="E106" t="s">
        <v>25</v>
      </c>
      <c r="F106" t="s">
        <v>26</v>
      </c>
      <c r="G106" t="s">
        <v>25</v>
      </c>
      <c r="H106" t="s">
        <v>27</v>
      </c>
      <c r="I106" t="s">
        <v>64</v>
      </c>
      <c r="J106" t="s">
        <v>45</v>
      </c>
      <c r="K106">
        <v>483</v>
      </c>
      <c r="L106">
        <v>2</v>
      </c>
      <c r="M106">
        <v>999</v>
      </c>
      <c r="N106">
        <v>0</v>
      </c>
      <c r="O106" t="s">
        <v>30</v>
      </c>
      <c r="P106">
        <v>-1.8</v>
      </c>
      <c r="Q106">
        <v>93.075000000000003</v>
      </c>
      <c r="R106">
        <v>-47.1</v>
      </c>
      <c r="S106">
        <v>1.41</v>
      </c>
      <c r="T106">
        <v>5099.1000000000004</v>
      </c>
      <c r="U106" t="s">
        <v>25</v>
      </c>
      <c r="V106" t="s">
        <v>25</v>
      </c>
      <c r="W106">
        <v>0.14514254033565499</v>
      </c>
      <c r="X106">
        <f>IF(Table1[[#This Row],[y]]=Table1[[#This Row],[Scored Labels]],1,0)</f>
        <v>1</v>
      </c>
    </row>
    <row r="107" spans="1:24" x14ac:dyDescent="0.25">
      <c r="A107">
        <v>45</v>
      </c>
      <c r="B107" t="s">
        <v>33</v>
      </c>
      <c r="C107" t="s">
        <v>23</v>
      </c>
      <c r="D107" t="s">
        <v>35</v>
      </c>
      <c r="E107" t="s">
        <v>39</v>
      </c>
      <c r="F107" t="s">
        <v>26</v>
      </c>
      <c r="G107" t="s">
        <v>25</v>
      </c>
      <c r="H107" t="s">
        <v>27</v>
      </c>
      <c r="I107" t="s">
        <v>28</v>
      </c>
      <c r="J107" t="s">
        <v>29</v>
      </c>
      <c r="K107">
        <v>250</v>
      </c>
      <c r="L107">
        <v>1</v>
      </c>
      <c r="M107">
        <v>999</v>
      </c>
      <c r="N107">
        <v>0</v>
      </c>
      <c r="O107" t="s">
        <v>30</v>
      </c>
      <c r="P107">
        <v>-1.8</v>
      </c>
      <c r="Q107">
        <v>92.893000000000001</v>
      </c>
      <c r="R107">
        <v>-46.2</v>
      </c>
      <c r="S107">
        <v>1.25</v>
      </c>
      <c r="T107">
        <v>5099.1000000000004</v>
      </c>
      <c r="U107" t="s">
        <v>25</v>
      </c>
      <c r="V107" t="s">
        <v>25</v>
      </c>
      <c r="W107">
        <v>0.17622892558574699</v>
      </c>
      <c r="X107">
        <f>IF(Table1[[#This Row],[y]]=Table1[[#This Row],[Scored Labels]],1,0)</f>
        <v>1</v>
      </c>
    </row>
    <row r="108" spans="1:24" x14ac:dyDescent="0.25">
      <c r="A108">
        <v>44</v>
      </c>
      <c r="B108" t="s">
        <v>47</v>
      </c>
      <c r="C108" t="s">
        <v>23</v>
      </c>
      <c r="D108" t="s">
        <v>49</v>
      </c>
      <c r="E108" t="s">
        <v>25</v>
      </c>
      <c r="F108" t="s">
        <v>25</v>
      </c>
      <c r="G108" t="s">
        <v>25</v>
      </c>
      <c r="H108" t="s">
        <v>36</v>
      </c>
      <c r="I108" t="s">
        <v>28</v>
      </c>
      <c r="J108" t="s">
        <v>43</v>
      </c>
      <c r="K108">
        <v>259</v>
      </c>
      <c r="L108">
        <v>1</v>
      </c>
      <c r="M108">
        <v>999</v>
      </c>
      <c r="N108">
        <v>0</v>
      </c>
      <c r="O108" t="s">
        <v>30</v>
      </c>
      <c r="P108">
        <v>1.1000000000000001</v>
      </c>
      <c r="Q108">
        <v>93.994</v>
      </c>
      <c r="R108">
        <v>-36.4</v>
      </c>
      <c r="S108">
        <v>4.8579999999999997</v>
      </c>
      <c r="T108">
        <v>5191</v>
      </c>
      <c r="U108" t="s">
        <v>25</v>
      </c>
      <c r="V108" t="s">
        <v>25</v>
      </c>
      <c r="W108">
        <v>3.2602261751890203E-2</v>
      </c>
      <c r="X108">
        <f>IF(Table1[[#This Row],[y]]=Table1[[#This Row],[Scored Labels]],1,0)</f>
        <v>1</v>
      </c>
    </row>
    <row r="109" spans="1:24" x14ac:dyDescent="0.25">
      <c r="A109">
        <v>38</v>
      </c>
      <c r="B109" t="s">
        <v>22</v>
      </c>
      <c r="C109" t="s">
        <v>23</v>
      </c>
      <c r="D109" t="s">
        <v>51</v>
      </c>
      <c r="E109" t="s">
        <v>25</v>
      </c>
      <c r="F109" t="s">
        <v>26</v>
      </c>
      <c r="G109" t="s">
        <v>25</v>
      </c>
      <c r="H109" t="s">
        <v>36</v>
      </c>
      <c r="I109" t="s">
        <v>52</v>
      </c>
      <c r="J109" t="s">
        <v>45</v>
      </c>
      <c r="K109">
        <v>389</v>
      </c>
      <c r="L109">
        <v>2</v>
      </c>
      <c r="M109">
        <v>999</v>
      </c>
      <c r="N109">
        <v>0</v>
      </c>
      <c r="O109" t="s">
        <v>30</v>
      </c>
      <c r="P109">
        <v>1.4</v>
      </c>
      <c r="Q109">
        <v>93.918000000000006</v>
      </c>
      <c r="R109">
        <v>-42.7</v>
      </c>
      <c r="S109">
        <v>4.9660000000000002</v>
      </c>
      <c r="T109">
        <v>5228.1000000000004</v>
      </c>
      <c r="U109" t="s">
        <v>25</v>
      </c>
      <c r="V109" t="s">
        <v>25</v>
      </c>
      <c r="W109">
        <v>2.2329859435558298E-2</v>
      </c>
      <c r="X109">
        <f>IF(Table1[[#This Row],[y]]=Table1[[#This Row],[Scored Labels]],1,0)</f>
        <v>1</v>
      </c>
    </row>
    <row r="110" spans="1:24" x14ac:dyDescent="0.25">
      <c r="A110">
        <v>34</v>
      </c>
      <c r="B110" t="s">
        <v>22</v>
      </c>
      <c r="C110" t="s">
        <v>23</v>
      </c>
      <c r="D110" t="s">
        <v>24</v>
      </c>
      <c r="E110" t="s">
        <v>25</v>
      </c>
      <c r="F110" t="s">
        <v>25</v>
      </c>
      <c r="G110" t="s">
        <v>25</v>
      </c>
      <c r="H110" t="s">
        <v>36</v>
      </c>
      <c r="I110" t="s">
        <v>37</v>
      </c>
      <c r="J110" t="s">
        <v>50</v>
      </c>
      <c r="K110">
        <v>7</v>
      </c>
      <c r="L110">
        <v>1</v>
      </c>
      <c r="M110">
        <v>999</v>
      </c>
      <c r="N110">
        <v>0</v>
      </c>
      <c r="O110" t="s">
        <v>30</v>
      </c>
      <c r="P110">
        <v>-1.7</v>
      </c>
      <c r="Q110">
        <v>94.055000000000007</v>
      </c>
      <c r="R110">
        <v>-39.799999999999997</v>
      </c>
      <c r="S110">
        <v>0.70199999999999996</v>
      </c>
      <c r="T110">
        <v>4991.6000000000004</v>
      </c>
      <c r="U110" t="s">
        <v>25</v>
      </c>
      <c r="V110" t="s">
        <v>25</v>
      </c>
      <c r="W110">
        <v>0.20767365396022799</v>
      </c>
      <c r="X110">
        <f>IF(Table1[[#This Row],[y]]=Table1[[#This Row],[Scored Labels]],1,0)</f>
        <v>1</v>
      </c>
    </row>
    <row r="111" spans="1:24" x14ac:dyDescent="0.25">
      <c r="A111">
        <v>47</v>
      </c>
      <c r="B111" t="s">
        <v>59</v>
      </c>
      <c r="C111" t="s">
        <v>23</v>
      </c>
      <c r="D111" t="s">
        <v>41</v>
      </c>
      <c r="E111" t="s">
        <v>25</v>
      </c>
      <c r="F111" t="s">
        <v>26</v>
      </c>
      <c r="G111" t="s">
        <v>25</v>
      </c>
      <c r="H111" t="s">
        <v>27</v>
      </c>
      <c r="I111" t="s">
        <v>52</v>
      </c>
      <c r="J111" t="s">
        <v>38</v>
      </c>
      <c r="K111">
        <v>123</v>
      </c>
      <c r="L111">
        <v>1</v>
      </c>
      <c r="M111">
        <v>999</v>
      </c>
      <c r="N111">
        <v>0</v>
      </c>
      <c r="O111" t="s">
        <v>30</v>
      </c>
      <c r="P111">
        <v>-2.9</v>
      </c>
      <c r="Q111">
        <v>92.468999999999994</v>
      </c>
      <c r="R111">
        <v>-33.6</v>
      </c>
      <c r="S111">
        <v>1.0289999999999999</v>
      </c>
      <c r="T111">
        <v>5076.2</v>
      </c>
      <c r="U111" t="s">
        <v>25</v>
      </c>
      <c r="V111" t="s">
        <v>26</v>
      </c>
      <c r="W111">
        <v>0.58484476804733299</v>
      </c>
      <c r="X111">
        <f>IF(Table1[[#This Row],[y]]=Table1[[#This Row],[Scored Labels]],1,0)</f>
        <v>0</v>
      </c>
    </row>
    <row r="112" spans="1:24" x14ac:dyDescent="0.25">
      <c r="A112">
        <v>59</v>
      </c>
      <c r="B112" t="s">
        <v>40</v>
      </c>
      <c r="C112" t="s">
        <v>23</v>
      </c>
      <c r="D112" t="s">
        <v>41</v>
      </c>
      <c r="E112" t="s">
        <v>25</v>
      </c>
      <c r="F112" t="s">
        <v>26</v>
      </c>
      <c r="G112" t="s">
        <v>26</v>
      </c>
      <c r="H112" t="s">
        <v>27</v>
      </c>
      <c r="I112" t="s">
        <v>52</v>
      </c>
      <c r="J112" t="s">
        <v>38</v>
      </c>
      <c r="K112">
        <v>92</v>
      </c>
      <c r="L112">
        <v>1</v>
      </c>
      <c r="M112">
        <v>999</v>
      </c>
      <c r="N112">
        <v>0</v>
      </c>
      <c r="O112" t="s">
        <v>30</v>
      </c>
      <c r="P112">
        <v>-2.9</v>
      </c>
      <c r="Q112">
        <v>92.468999999999994</v>
      </c>
      <c r="R112">
        <v>-33.6</v>
      </c>
      <c r="S112">
        <v>1.085</v>
      </c>
      <c r="T112">
        <v>5076.2</v>
      </c>
      <c r="U112" t="s">
        <v>25</v>
      </c>
      <c r="V112" t="s">
        <v>26</v>
      </c>
      <c r="W112">
        <v>0.71450388431549094</v>
      </c>
      <c r="X112">
        <f>IF(Table1[[#This Row],[y]]=Table1[[#This Row],[Scored Labels]],1,0)</f>
        <v>0</v>
      </c>
    </row>
    <row r="113" spans="1:24" x14ac:dyDescent="0.25">
      <c r="A113">
        <v>51</v>
      </c>
      <c r="B113" t="s">
        <v>22</v>
      </c>
      <c r="C113" t="s">
        <v>23</v>
      </c>
      <c r="D113" t="s">
        <v>54</v>
      </c>
      <c r="E113" t="s">
        <v>39</v>
      </c>
      <c r="F113" t="s">
        <v>26</v>
      </c>
      <c r="G113" t="s">
        <v>26</v>
      </c>
      <c r="H113" t="s">
        <v>27</v>
      </c>
      <c r="I113" t="s">
        <v>55</v>
      </c>
      <c r="J113" t="s">
        <v>45</v>
      </c>
      <c r="K113">
        <v>297</v>
      </c>
      <c r="L113">
        <v>2</v>
      </c>
      <c r="M113">
        <v>999</v>
      </c>
      <c r="N113">
        <v>0</v>
      </c>
      <c r="O113" t="s">
        <v>30</v>
      </c>
      <c r="P113">
        <v>1.4</v>
      </c>
      <c r="Q113">
        <v>93.444000000000003</v>
      </c>
      <c r="R113">
        <v>-36.1</v>
      </c>
      <c r="S113">
        <v>4.9640000000000004</v>
      </c>
      <c r="T113">
        <v>5228.1000000000004</v>
      </c>
      <c r="U113" t="s">
        <v>25</v>
      </c>
      <c r="V113" t="s">
        <v>25</v>
      </c>
      <c r="W113">
        <v>2.4219358339905701E-2</v>
      </c>
      <c r="X113">
        <f>IF(Table1[[#This Row],[y]]=Table1[[#This Row],[Scored Labels]],1,0)</f>
        <v>1</v>
      </c>
    </row>
    <row r="114" spans="1:24" x14ac:dyDescent="0.25">
      <c r="A114">
        <v>31</v>
      </c>
      <c r="B114" t="s">
        <v>22</v>
      </c>
      <c r="C114" t="s">
        <v>23</v>
      </c>
      <c r="D114" t="s">
        <v>51</v>
      </c>
      <c r="E114" t="s">
        <v>25</v>
      </c>
      <c r="F114" t="s">
        <v>26</v>
      </c>
      <c r="G114" t="s">
        <v>25</v>
      </c>
      <c r="H114" t="s">
        <v>36</v>
      </c>
      <c r="I114" t="s">
        <v>37</v>
      </c>
      <c r="J114" t="s">
        <v>38</v>
      </c>
      <c r="K114">
        <v>406</v>
      </c>
      <c r="L114">
        <v>2</v>
      </c>
      <c r="M114">
        <v>999</v>
      </c>
      <c r="N114">
        <v>0</v>
      </c>
      <c r="O114" t="s">
        <v>30</v>
      </c>
      <c r="P114">
        <v>1.4</v>
      </c>
      <c r="Q114">
        <v>94.465000000000003</v>
      </c>
      <c r="R114">
        <v>-41.8</v>
      </c>
      <c r="S114">
        <v>4.8639999999999999</v>
      </c>
      <c r="T114">
        <v>5228.1000000000004</v>
      </c>
      <c r="U114" t="s">
        <v>25</v>
      </c>
      <c r="V114" t="s">
        <v>25</v>
      </c>
      <c r="W114">
        <v>5.76517395675182E-2</v>
      </c>
      <c r="X114">
        <f>IF(Table1[[#This Row],[y]]=Table1[[#This Row],[Scored Labels]],1,0)</f>
        <v>1</v>
      </c>
    </row>
    <row r="115" spans="1:24" x14ac:dyDescent="0.25">
      <c r="A115">
        <v>56</v>
      </c>
      <c r="B115" t="s">
        <v>59</v>
      </c>
      <c r="C115" t="s">
        <v>23</v>
      </c>
      <c r="D115" t="s">
        <v>41</v>
      </c>
      <c r="E115" t="s">
        <v>25</v>
      </c>
      <c r="F115" t="s">
        <v>26</v>
      </c>
      <c r="G115" t="s">
        <v>26</v>
      </c>
      <c r="H115" t="s">
        <v>27</v>
      </c>
      <c r="I115" t="s">
        <v>42</v>
      </c>
      <c r="J115" t="s">
        <v>38</v>
      </c>
      <c r="K115">
        <v>104</v>
      </c>
      <c r="L115">
        <v>1</v>
      </c>
      <c r="M115">
        <v>999</v>
      </c>
      <c r="N115">
        <v>1</v>
      </c>
      <c r="O115" t="s">
        <v>46</v>
      </c>
      <c r="P115">
        <v>-0.1</v>
      </c>
      <c r="Q115">
        <v>93.2</v>
      </c>
      <c r="R115">
        <v>-42</v>
      </c>
      <c r="S115">
        <v>4.12</v>
      </c>
      <c r="T115">
        <v>5195.8</v>
      </c>
      <c r="U115" t="s">
        <v>25</v>
      </c>
      <c r="V115" t="s">
        <v>25</v>
      </c>
      <c r="W115">
        <v>0.15685673058033001</v>
      </c>
      <c r="X115">
        <f>IF(Table1[[#This Row],[y]]=Table1[[#This Row],[Scored Labels]],1,0)</f>
        <v>1</v>
      </c>
    </row>
    <row r="116" spans="1:24" x14ac:dyDescent="0.25">
      <c r="A116">
        <v>39</v>
      </c>
      <c r="B116" t="s">
        <v>40</v>
      </c>
      <c r="C116" t="s">
        <v>23</v>
      </c>
      <c r="D116" t="s">
        <v>41</v>
      </c>
      <c r="E116" t="s">
        <v>25</v>
      </c>
      <c r="F116" t="s">
        <v>25</v>
      </c>
      <c r="G116" t="s">
        <v>25</v>
      </c>
      <c r="H116" t="s">
        <v>36</v>
      </c>
      <c r="I116" t="s">
        <v>37</v>
      </c>
      <c r="J116" t="s">
        <v>43</v>
      </c>
      <c r="K116">
        <v>135</v>
      </c>
      <c r="L116">
        <v>2</v>
      </c>
      <c r="M116">
        <v>999</v>
      </c>
      <c r="N116">
        <v>0</v>
      </c>
      <c r="O116" t="s">
        <v>30</v>
      </c>
      <c r="P116">
        <v>1.4</v>
      </c>
      <c r="Q116">
        <v>94.465000000000003</v>
      </c>
      <c r="R116">
        <v>-41.8</v>
      </c>
      <c r="S116">
        <v>4.9610000000000003</v>
      </c>
      <c r="T116">
        <v>5228.1000000000004</v>
      </c>
      <c r="U116" t="s">
        <v>25</v>
      </c>
      <c r="V116" t="s">
        <v>25</v>
      </c>
      <c r="W116">
        <v>4.3089143931865699E-2</v>
      </c>
      <c r="X116">
        <f>IF(Table1[[#This Row],[y]]=Table1[[#This Row],[Scored Labels]],1,0)</f>
        <v>1</v>
      </c>
    </row>
    <row r="117" spans="1:24" x14ac:dyDescent="0.25">
      <c r="A117">
        <v>41</v>
      </c>
      <c r="B117" t="s">
        <v>47</v>
      </c>
      <c r="C117" t="s">
        <v>23</v>
      </c>
      <c r="D117" t="s">
        <v>41</v>
      </c>
      <c r="E117" t="s">
        <v>25</v>
      </c>
      <c r="F117" t="s">
        <v>26</v>
      </c>
      <c r="G117" t="s">
        <v>25</v>
      </c>
      <c r="H117" t="s">
        <v>27</v>
      </c>
      <c r="I117" t="s">
        <v>42</v>
      </c>
      <c r="J117" t="s">
        <v>50</v>
      </c>
      <c r="K117">
        <v>854</v>
      </c>
      <c r="L117">
        <v>1</v>
      </c>
      <c r="M117">
        <v>999</v>
      </c>
      <c r="N117">
        <v>0</v>
      </c>
      <c r="O117" t="s">
        <v>30</v>
      </c>
      <c r="P117">
        <v>-0.1</v>
      </c>
      <c r="Q117">
        <v>93.2</v>
      </c>
      <c r="R117">
        <v>-42</v>
      </c>
      <c r="S117">
        <v>4.1529999999999996</v>
      </c>
      <c r="T117">
        <v>5195.8</v>
      </c>
      <c r="U117" t="s">
        <v>26</v>
      </c>
      <c r="V117" t="s">
        <v>25</v>
      </c>
      <c r="W117">
        <v>9.7346484661102295E-2</v>
      </c>
      <c r="X117">
        <f>IF(Table1[[#This Row],[y]]=Table1[[#This Row],[Scored Labels]],1,0)</f>
        <v>0</v>
      </c>
    </row>
    <row r="118" spans="1:24" x14ac:dyDescent="0.25">
      <c r="A118">
        <v>41</v>
      </c>
      <c r="B118" t="s">
        <v>59</v>
      </c>
      <c r="C118" t="s">
        <v>48</v>
      </c>
      <c r="D118" t="s">
        <v>51</v>
      </c>
      <c r="E118" t="s">
        <v>25</v>
      </c>
      <c r="F118" t="s">
        <v>26</v>
      </c>
      <c r="G118" t="s">
        <v>25</v>
      </c>
      <c r="H118" t="s">
        <v>27</v>
      </c>
      <c r="I118" t="s">
        <v>42</v>
      </c>
      <c r="J118" t="s">
        <v>45</v>
      </c>
      <c r="K118">
        <v>147</v>
      </c>
      <c r="L118">
        <v>1</v>
      </c>
      <c r="M118">
        <v>999</v>
      </c>
      <c r="N118">
        <v>0</v>
      </c>
      <c r="O118" t="s">
        <v>30</v>
      </c>
      <c r="P118">
        <v>-0.1</v>
      </c>
      <c r="Q118">
        <v>93.2</v>
      </c>
      <c r="R118">
        <v>-42</v>
      </c>
      <c r="S118">
        <v>4.0759999999999996</v>
      </c>
      <c r="T118">
        <v>5195.8</v>
      </c>
      <c r="U118" t="s">
        <v>25</v>
      </c>
      <c r="V118" t="s">
        <v>25</v>
      </c>
      <c r="W118">
        <v>8.5464864969253498E-2</v>
      </c>
      <c r="X118">
        <f>IF(Table1[[#This Row],[y]]=Table1[[#This Row],[Scored Labels]],1,0)</f>
        <v>1</v>
      </c>
    </row>
    <row r="119" spans="1:24" x14ac:dyDescent="0.25">
      <c r="A119">
        <v>53</v>
      </c>
      <c r="B119" t="s">
        <v>33</v>
      </c>
      <c r="C119" t="s">
        <v>23</v>
      </c>
      <c r="D119" t="s">
        <v>35</v>
      </c>
      <c r="E119" t="s">
        <v>39</v>
      </c>
      <c r="F119" t="s">
        <v>25</v>
      </c>
      <c r="G119" t="s">
        <v>25</v>
      </c>
      <c r="H119" t="s">
        <v>36</v>
      </c>
      <c r="I119" t="s">
        <v>28</v>
      </c>
      <c r="J119" t="s">
        <v>45</v>
      </c>
      <c r="K119">
        <v>203</v>
      </c>
      <c r="L119">
        <v>4</v>
      </c>
      <c r="M119">
        <v>999</v>
      </c>
      <c r="N119">
        <v>0</v>
      </c>
      <c r="O119" t="s">
        <v>30</v>
      </c>
      <c r="P119">
        <v>1.1000000000000001</v>
      </c>
      <c r="Q119">
        <v>93.994</v>
      </c>
      <c r="R119">
        <v>-36.4</v>
      </c>
      <c r="S119">
        <v>4.8600000000000003</v>
      </c>
      <c r="T119">
        <v>5191</v>
      </c>
      <c r="U119" t="s">
        <v>25</v>
      </c>
      <c r="V119" t="s">
        <v>25</v>
      </c>
      <c r="W119">
        <v>2.6797758415341402E-2</v>
      </c>
      <c r="X119">
        <f>IF(Table1[[#This Row],[y]]=Table1[[#This Row],[Scored Labels]],1,0)</f>
        <v>1</v>
      </c>
    </row>
    <row r="120" spans="1:24" x14ac:dyDescent="0.25">
      <c r="A120">
        <v>35</v>
      </c>
      <c r="B120" t="s">
        <v>22</v>
      </c>
      <c r="C120" t="s">
        <v>23</v>
      </c>
      <c r="D120" t="s">
        <v>35</v>
      </c>
      <c r="E120" t="s">
        <v>25</v>
      </c>
      <c r="F120" t="s">
        <v>25</v>
      </c>
      <c r="G120" t="s">
        <v>26</v>
      </c>
      <c r="H120" t="s">
        <v>27</v>
      </c>
      <c r="I120" t="s">
        <v>52</v>
      </c>
      <c r="J120" t="s">
        <v>43</v>
      </c>
      <c r="K120">
        <v>149</v>
      </c>
      <c r="L120">
        <v>4</v>
      </c>
      <c r="M120">
        <v>999</v>
      </c>
      <c r="N120">
        <v>0</v>
      </c>
      <c r="O120" t="s">
        <v>30</v>
      </c>
      <c r="P120">
        <v>1.4</v>
      </c>
      <c r="Q120">
        <v>93.918000000000006</v>
      </c>
      <c r="R120">
        <v>-42.7</v>
      </c>
      <c r="S120">
        <v>4.9619999999999997</v>
      </c>
      <c r="T120">
        <v>5228.1000000000004</v>
      </c>
      <c r="U120" t="s">
        <v>25</v>
      </c>
      <c r="V120" t="s">
        <v>25</v>
      </c>
      <c r="W120">
        <v>3.2897159457206698E-2</v>
      </c>
      <c r="X120">
        <f>IF(Table1[[#This Row],[y]]=Table1[[#This Row],[Scored Labels]],1,0)</f>
        <v>1</v>
      </c>
    </row>
    <row r="121" spans="1:24" x14ac:dyDescent="0.25">
      <c r="A121">
        <v>58</v>
      </c>
      <c r="B121" t="s">
        <v>62</v>
      </c>
      <c r="C121" t="s">
        <v>23</v>
      </c>
      <c r="D121" t="s">
        <v>24</v>
      </c>
      <c r="E121" t="s">
        <v>25</v>
      </c>
      <c r="F121" t="s">
        <v>25</v>
      </c>
      <c r="G121" t="s">
        <v>26</v>
      </c>
      <c r="H121" t="s">
        <v>27</v>
      </c>
      <c r="I121" t="s">
        <v>28</v>
      </c>
      <c r="J121" t="s">
        <v>38</v>
      </c>
      <c r="K121">
        <v>144</v>
      </c>
      <c r="L121">
        <v>1</v>
      </c>
      <c r="M121">
        <v>999</v>
      </c>
      <c r="N121">
        <v>0</v>
      </c>
      <c r="O121" t="s">
        <v>30</v>
      </c>
      <c r="P121">
        <v>-1.8</v>
      </c>
      <c r="Q121">
        <v>92.893000000000001</v>
      </c>
      <c r="R121">
        <v>-46.2</v>
      </c>
      <c r="S121">
        <v>1.3340000000000001</v>
      </c>
      <c r="T121">
        <v>5099.1000000000004</v>
      </c>
      <c r="U121" t="s">
        <v>25</v>
      </c>
      <c r="V121" t="s">
        <v>25</v>
      </c>
      <c r="W121">
        <v>0.16694121062755601</v>
      </c>
      <c r="X121">
        <f>IF(Table1[[#This Row],[y]]=Table1[[#This Row],[Scored Labels]],1,0)</f>
        <v>1</v>
      </c>
    </row>
    <row r="122" spans="1:24" x14ac:dyDescent="0.25">
      <c r="A122">
        <v>25</v>
      </c>
      <c r="B122" t="s">
        <v>53</v>
      </c>
      <c r="C122" t="s">
        <v>23</v>
      </c>
      <c r="D122" t="s">
        <v>49</v>
      </c>
      <c r="E122" t="s">
        <v>25</v>
      </c>
      <c r="F122" t="s">
        <v>26</v>
      </c>
      <c r="G122" t="s">
        <v>25</v>
      </c>
      <c r="H122" t="s">
        <v>36</v>
      </c>
      <c r="I122" t="s">
        <v>37</v>
      </c>
      <c r="J122" t="s">
        <v>38</v>
      </c>
      <c r="K122">
        <v>394</v>
      </c>
      <c r="L122">
        <v>2</v>
      </c>
      <c r="M122">
        <v>999</v>
      </c>
      <c r="N122">
        <v>0</v>
      </c>
      <c r="O122" t="s">
        <v>30</v>
      </c>
      <c r="P122">
        <v>1.4</v>
      </c>
      <c r="Q122">
        <v>94.465000000000003</v>
      </c>
      <c r="R122">
        <v>-41.8</v>
      </c>
      <c r="S122">
        <v>4.9589999999999996</v>
      </c>
      <c r="T122">
        <v>5228.1000000000004</v>
      </c>
      <c r="U122" t="s">
        <v>25</v>
      </c>
      <c r="V122" t="s">
        <v>25</v>
      </c>
      <c r="W122">
        <v>6.9002263247966794E-2</v>
      </c>
      <c r="X122">
        <f>IF(Table1[[#This Row],[y]]=Table1[[#This Row],[Scored Labels]],1,0)</f>
        <v>1</v>
      </c>
    </row>
    <row r="123" spans="1:24" x14ac:dyDescent="0.25">
      <c r="A123">
        <v>35</v>
      </c>
      <c r="B123" t="s">
        <v>22</v>
      </c>
      <c r="C123" t="s">
        <v>48</v>
      </c>
      <c r="D123" t="s">
        <v>24</v>
      </c>
      <c r="E123" t="s">
        <v>25</v>
      </c>
      <c r="F123" t="s">
        <v>26</v>
      </c>
      <c r="G123" t="s">
        <v>25</v>
      </c>
      <c r="H123" t="s">
        <v>27</v>
      </c>
      <c r="I123" t="s">
        <v>28</v>
      </c>
      <c r="J123" t="s">
        <v>50</v>
      </c>
      <c r="K123">
        <v>523</v>
      </c>
      <c r="L123">
        <v>1</v>
      </c>
      <c r="M123">
        <v>999</v>
      </c>
      <c r="N123">
        <v>1</v>
      </c>
      <c r="O123" t="s">
        <v>46</v>
      </c>
      <c r="P123">
        <v>-1.8</v>
      </c>
      <c r="Q123">
        <v>92.893000000000001</v>
      </c>
      <c r="R123">
        <v>-46.2</v>
      </c>
      <c r="S123">
        <v>1.3440000000000001</v>
      </c>
      <c r="T123">
        <v>5099.1000000000004</v>
      </c>
      <c r="U123" t="s">
        <v>25</v>
      </c>
      <c r="V123" t="s">
        <v>25</v>
      </c>
      <c r="W123">
        <v>4.3831504881382002E-2</v>
      </c>
      <c r="X123">
        <f>IF(Table1[[#This Row],[y]]=Table1[[#This Row],[Scored Labels]],1,0)</f>
        <v>1</v>
      </c>
    </row>
    <row r="124" spans="1:24" x14ac:dyDescent="0.25">
      <c r="A124">
        <v>28</v>
      </c>
      <c r="B124" t="s">
        <v>33</v>
      </c>
      <c r="C124" t="s">
        <v>34</v>
      </c>
      <c r="D124" t="s">
        <v>35</v>
      </c>
      <c r="E124" t="s">
        <v>25</v>
      </c>
      <c r="F124" t="s">
        <v>25</v>
      </c>
      <c r="G124" t="s">
        <v>25</v>
      </c>
      <c r="H124" t="s">
        <v>27</v>
      </c>
      <c r="I124" t="s">
        <v>52</v>
      </c>
      <c r="J124" t="s">
        <v>38</v>
      </c>
      <c r="K124">
        <v>73</v>
      </c>
      <c r="L124">
        <v>1</v>
      </c>
      <c r="M124">
        <v>999</v>
      </c>
      <c r="N124">
        <v>0</v>
      </c>
      <c r="O124" t="s">
        <v>30</v>
      </c>
      <c r="P124">
        <v>1.4</v>
      </c>
      <c r="Q124">
        <v>93.918000000000006</v>
      </c>
      <c r="R124">
        <v>-42.7</v>
      </c>
      <c r="S124">
        <v>4.9630000000000001</v>
      </c>
      <c r="T124">
        <v>5228.1000000000004</v>
      </c>
      <c r="U124" t="s">
        <v>25</v>
      </c>
      <c r="V124" t="s">
        <v>25</v>
      </c>
      <c r="W124">
        <v>9.5666915178299006E-2</v>
      </c>
      <c r="X124">
        <f>IF(Table1[[#This Row],[y]]=Table1[[#This Row],[Scored Labels]],1,0)</f>
        <v>1</v>
      </c>
    </row>
    <row r="125" spans="1:24" x14ac:dyDescent="0.25">
      <c r="A125">
        <v>55</v>
      </c>
      <c r="B125" t="s">
        <v>22</v>
      </c>
      <c r="C125" t="s">
        <v>23</v>
      </c>
      <c r="D125" t="s">
        <v>49</v>
      </c>
      <c r="E125" t="s">
        <v>25</v>
      </c>
      <c r="F125" t="s">
        <v>26</v>
      </c>
      <c r="G125" t="s">
        <v>26</v>
      </c>
      <c r="H125" t="s">
        <v>27</v>
      </c>
      <c r="I125" t="s">
        <v>28</v>
      </c>
      <c r="J125" t="s">
        <v>29</v>
      </c>
      <c r="K125">
        <v>197</v>
      </c>
      <c r="L125">
        <v>3</v>
      </c>
      <c r="M125">
        <v>999</v>
      </c>
      <c r="N125">
        <v>1</v>
      </c>
      <c r="O125" t="s">
        <v>46</v>
      </c>
      <c r="P125">
        <v>-1.8</v>
      </c>
      <c r="Q125">
        <v>92.893000000000001</v>
      </c>
      <c r="R125">
        <v>-46.2</v>
      </c>
      <c r="S125">
        <v>1.25</v>
      </c>
      <c r="T125">
        <v>5099.1000000000004</v>
      </c>
      <c r="U125" t="s">
        <v>25</v>
      </c>
      <c r="V125" t="s">
        <v>25</v>
      </c>
      <c r="W125">
        <v>5.17960637807846E-2</v>
      </c>
      <c r="X125">
        <f>IF(Table1[[#This Row],[y]]=Table1[[#This Row],[Scored Labels]],1,0)</f>
        <v>1</v>
      </c>
    </row>
    <row r="126" spans="1:24" x14ac:dyDescent="0.25">
      <c r="A126">
        <v>54</v>
      </c>
      <c r="B126" t="s">
        <v>47</v>
      </c>
      <c r="C126" t="s">
        <v>23</v>
      </c>
      <c r="D126" t="s">
        <v>54</v>
      </c>
      <c r="E126" t="s">
        <v>39</v>
      </c>
      <c r="F126" t="s">
        <v>25</v>
      </c>
      <c r="G126" t="s">
        <v>26</v>
      </c>
      <c r="H126" t="s">
        <v>36</v>
      </c>
      <c r="I126" t="s">
        <v>28</v>
      </c>
      <c r="J126" t="s">
        <v>45</v>
      </c>
      <c r="K126">
        <v>108</v>
      </c>
      <c r="L126">
        <v>1</v>
      </c>
      <c r="M126">
        <v>999</v>
      </c>
      <c r="N126">
        <v>0</v>
      </c>
      <c r="O126" t="s">
        <v>30</v>
      </c>
      <c r="P126">
        <v>1.1000000000000001</v>
      </c>
      <c r="Q126">
        <v>93.994</v>
      </c>
      <c r="R126">
        <v>-36.4</v>
      </c>
      <c r="S126">
        <v>4.8550000000000004</v>
      </c>
      <c r="T126">
        <v>5191</v>
      </c>
      <c r="U126" t="s">
        <v>25</v>
      </c>
      <c r="V126" t="s">
        <v>25</v>
      </c>
      <c r="W126">
        <v>1.7921203747391701E-2</v>
      </c>
      <c r="X126">
        <f>IF(Table1[[#This Row],[y]]=Table1[[#This Row],[Scored Labels]],1,0)</f>
        <v>1</v>
      </c>
    </row>
    <row r="127" spans="1:24" x14ac:dyDescent="0.25">
      <c r="A127">
        <v>45</v>
      </c>
      <c r="B127" t="s">
        <v>56</v>
      </c>
      <c r="C127" t="s">
        <v>48</v>
      </c>
      <c r="D127" t="s">
        <v>24</v>
      </c>
      <c r="E127" t="s">
        <v>39</v>
      </c>
      <c r="F127" t="s">
        <v>25</v>
      </c>
      <c r="G127" t="s">
        <v>25</v>
      </c>
      <c r="H127" t="s">
        <v>27</v>
      </c>
      <c r="I127" t="s">
        <v>52</v>
      </c>
      <c r="J127" t="s">
        <v>38</v>
      </c>
      <c r="K127">
        <v>80</v>
      </c>
      <c r="L127">
        <v>2</v>
      </c>
      <c r="M127">
        <v>999</v>
      </c>
      <c r="N127">
        <v>0</v>
      </c>
      <c r="O127" t="s">
        <v>30</v>
      </c>
      <c r="P127">
        <v>1.4</v>
      </c>
      <c r="Q127">
        <v>93.918000000000006</v>
      </c>
      <c r="R127">
        <v>-42.7</v>
      </c>
      <c r="S127">
        <v>4.9619999999999997</v>
      </c>
      <c r="T127">
        <v>5228.1000000000004</v>
      </c>
      <c r="U127" t="s">
        <v>25</v>
      </c>
      <c r="V127" t="s">
        <v>25</v>
      </c>
      <c r="W127">
        <v>5.1485467702150303E-2</v>
      </c>
      <c r="X127">
        <f>IF(Table1[[#This Row],[y]]=Table1[[#This Row],[Scored Labels]],1,0)</f>
        <v>1</v>
      </c>
    </row>
    <row r="128" spans="1:24" x14ac:dyDescent="0.25">
      <c r="A128">
        <v>32</v>
      </c>
      <c r="B128" t="s">
        <v>22</v>
      </c>
      <c r="C128" t="s">
        <v>23</v>
      </c>
      <c r="D128" t="s">
        <v>24</v>
      </c>
      <c r="E128" t="s">
        <v>25</v>
      </c>
      <c r="F128" t="s">
        <v>26</v>
      </c>
      <c r="G128" t="s">
        <v>25</v>
      </c>
      <c r="H128" t="s">
        <v>27</v>
      </c>
      <c r="I128" t="s">
        <v>64</v>
      </c>
      <c r="J128" t="s">
        <v>45</v>
      </c>
      <c r="K128">
        <v>114</v>
      </c>
      <c r="L128">
        <v>1</v>
      </c>
      <c r="M128">
        <v>999</v>
      </c>
      <c r="N128">
        <v>1</v>
      </c>
      <c r="O128" t="s">
        <v>46</v>
      </c>
      <c r="P128">
        <v>-1.8</v>
      </c>
      <c r="Q128">
        <v>93.075000000000003</v>
      </c>
      <c r="R128">
        <v>-47.1</v>
      </c>
      <c r="S128">
        <v>1.41</v>
      </c>
      <c r="T128">
        <v>5099.1000000000004</v>
      </c>
      <c r="U128" t="s">
        <v>25</v>
      </c>
      <c r="V128" t="s">
        <v>25</v>
      </c>
      <c r="W128">
        <v>5.3633075207471799E-2</v>
      </c>
      <c r="X128">
        <f>IF(Table1[[#This Row],[y]]=Table1[[#This Row],[Scored Labels]],1,0)</f>
        <v>1</v>
      </c>
    </row>
    <row r="129" spans="1:24" x14ac:dyDescent="0.25">
      <c r="A129">
        <v>50</v>
      </c>
      <c r="B129" t="s">
        <v>40</v>
      </c>
      <c r="C129" t="s">
        <v>23</v>
      </c>
      <c r="D129" t="s">
        <v>24</v>
      </c>
      <c r="E129" t="s">
        <v>39</v>
      </c>
      <c r="F129" t="s">
        <v>26</v>
      </c>
      <c r="G129" t="s">
        <v>25</v>
      </c>
      <c r="H129" t="s">
        <v>27</v>
      </c>
      <c r="I129" t="s">
        <v>55</v>
      </c>
      <c r="J129" t="s">
        <v>45</v>
      </c>
      <c r="K129">
        <v>122</v>
      </c>
      <c r="L129">
        <v>3</v>
      </c>
      <c r="M129">
        <v>999</v>
      </c>
      <c r="N129">
        <v>0</v>
      </c>
      <c r="O129" t="s">
        <v>30</v>
      </c>
      <c r="P129">
        <v>1.4</v>
      </c>
      <c r="Q129">
        <v>93.444000000000003</v>
      </c>
      <c r="R129">
        <v>-36.1</v>
      </c>
      <c r="S129">
        <v>4.9630000000000001</v>
      </c>
      <c r="T129">
        <v>5228.1000000000004</v>
      </c>
      <c r="U129" t="s">
        <v>25</v>
      </c>
      <c r="V129" t="s">
        <v>25</v>
      </c>
      <c r="W129">
        <v>2.35006269067526E-2</v>
      </c>
      <c r="X129">
        <f>IF(Table1[[#This Row],[y]]=Table1[[#This Row],[Scored Labels]],1,0)</f>
        <v>1</v>
      </c>
    </row>
    <row r="130" spans="1:24" x14ac:dyDescent="0.25">
      <c r="A130">
        <v>75</v>
      </c>
      <c r="B130" t="s">
        <v>62</v>
      </c>
      <c r="C130" t="s">
        <v>23</v>
      </c>
      <c r="D130" t="s">
        <v>54</v>
      </c>
      <c r="E130" t="s">
        <v>25</v>
      </c>
      <c r="F130" t="s">
        <v>25</v>
      </c>
      <c r="G130" t="s">
        <v>25</v>
      </c>
      <c r="H130" t="s">
        <v>27</v>
      </c>
      <c r="I130" t="s">
        <v>64</v>
      </c>
      <c r="J130" t="s">
        <v>50</v>
      </c>
      <c r="K130">
        <v>109</v>
      </c>
      <c r="L130">
        <v>1</v>
      </c>
      <c r="M130">
        <v>999</v>
      </c>
      <c r="N130">
        <v>1</v>
      </c>
      <c r="O130" t="s">
        <v>46</v>
      </c>
      <c r="P130">
        <v>-1.8</v>
      </c>
      <c r="Q130">
        <v>93.075000000000003</v>
      </c>
      <c r="R130">
        <v>-47.1</v>
      </c>
      <c r="S130">
        <v>1.405</v>
      </c>
      <c r="T130">
        <v>5099.1000000000004</v>
      </c>
      <c r="U130" t="s">
        <v>26</v>
      </c>
      <c r="V130" t="s">
        <v>26</v>
      </c>
      <c r="W130">
        <v>0.86052775382995605</v>
      </c>
      <c r="X130">
        <f>IF(Table1[[#This Row],[y]]=Table1[[#This Row],[Scored Labels]],1,0)</f>
        <v>1</v>
      </c>
    </row>
    <row r="131" spans="1:24" x14ac:dyDescent="0.25">
      <c r="A131">
        <v>33</v>
      </c>
      <c r="B131" t="s">
        <v>53</v>
      </c>
      <c r="C131" t="s">
        <v>48</v>
      </c>
      <c r="D131" t="s">
        <v>39</v>
      </c>
      <c r="E131" t="s">
        <v>25</v>
      </c>
      <c r="F131" t="s">
        <v>25</v>
      </c>
      <c r="G131" t="s">
        <v>25</v>
      </c>
      <c r="H131" t="s">
        <v>36</v>
      </c>
      <c r="I131" t="s">
        <v>28</v>
      </c>
      <c r="J131" t="s">
        <v>38</v>
      </c>
      <c r="K131">
        <v>1161</v>
      </c>
      <c r="L131">
        <v>4</v>
      </c>
      <c r="M131">
        <v>999</v>
      </c>
      <c r="N131">
        <v>0</v>
      </c>
      <c r="O131" t="s">
        <v>30</v>
      </c>
      <c r="P131">
        <v>1.1000000000000001</v>
      </c>
      <c r="Q131">
        <v>93.994</v>
      </c>
      <c r="R131">
        <v>-36.4</v>
      </c>
      <c r="S131">
        <v>4.8579999999999997</v>
      </c>
      <c r="T131">
        <v>5191</v>
      </c>
      <c r="U131" t="s">
        <v>25</v>
      </c>
      <c r="V131" t="s">
        <v>25</v>
      </c>
      <c r="W131">
        <v>1.8594907596707299E-2</v>
      </c>
      <c r="X131">
        <f>IF(Table1[[#This Row],[y]]=Table1[[#This Row],[Scored Labels]],1,0)</f>
        <v>1</v>
      </c>
    </row>
    <row r="132" spans="1:24" x14ac:dyDescent="0.25">
      <c r="A132">
        <v>29</v>
      </c>
      <c r="B132" t="s">
        <v>59</v>
      </c>
      <c r="C132" t="s">
        <v>23</v>
      </c>
      <c r="D132" t="s">
        <v>41</v>
      </c>
      <c r="E132" t="s">
        <v>25</v>
      </c>
      <c r="F132" t="s">
        <v>25</v>
      </c>
      <c r="G132" t="s">
        <v>26</v>
      </c>
      <c r="H132" t="s">
        <v>27</v>
      </c>
      <c r="I132" t="s">
        <v>55</v>
      </c>
      <c r="J132" t="s">
        <v>38</v>
      </c>
      <c r="K132">
        <v>181</v>
      </c>
      <c r="L132">
        <v>2</v>
      </c>
      <c r="M132">
        <v>999</v>
      </c>
      <c r="N132">
        <v>0</v>
      </c>
      <c r="O132" t="s">
        <v>30</v>
      </c>
      <c r="P132">
        <v>1.4</v>
      </c>
      <c r="Q132">
        <v>93.444000000000003</v>
      </c>
      <c r="R132">
        <v>-36.1</v>
      </c>
      <c r="S132">
        <v>4.9669999999999996</v>
      </c>
      <c r="T132">
        <v>5228.1000000000004</v>
      </c>
      <c r="U132" t="s">
        <v>25</v>
      </c>
      <c r="V132" t="s">
        <v>25</v>
      </c>
      <c r="W132">
        <v>4.4413253664970398E-2</v>
      </c>
      <c r="X132">
        <f>IF(Table1[[#This Row],[y]]=Table1[[#This Row],[Scored Labels]],1,0)</f>
        <v>1</v>
      </c>
    </row>
    <row r="133" spans="1:24" x14ac:dyDescent="0.25">
      <c r="A133">
        <v>45</v>
      </c>
      <c r="B133" t="s">
        <v>59</v>
      </c>
      <c r="C133" t="s">
        <v>23</v>
      </c>
      <c r="D133" t="s">
        <v>41</v>
      </c>
      <c r="E133" t="s">
        <v>25</v>
      </c>
      <c r="F133" t="s">
        <v>26</v>
      </c>
      <c r="G133" t="s">
        <v>25</v>
      </c>
      <c r="H133" t="s">
        <v>27</v>
      </c>
      <c r="I133" t="s">
        <v>28</v>
      </c>
      <c r="J133" t="s">
        <v>45</v>
      </c>
      <c r="K133">
        <v>239</v>
      </c>
      <c r="L133">
        <v>1</v>
      </c>
      <c r="M133">
        <v>999</v>
      </c>
      <c r="N133">
        <v>0</v>
      </c>
      <c r="O133" t="s">
        <v>30</v>
      </c>
      <c r="P133">
        <v>-1.8</v>
      </c>
      <c r="Q133">
        <v>92.893000000000001</v>
      </c>
      <c r="R133">
        <v>-46.2</v>
      </c>
      <c r="S133">
        <v>1.327</v>
      </c>
      <c r="T133">
        <v>5099.1000000000004</v>
      </c>
      <c r="U133" t="s">
        <v>25</v>
      </c>
      <c r="V133" t="s">
        <v>25</v>
      </c>
      <c r="W133">
        <v>0.13815009593963601</v>
      </c>
      <c r="X133">
        <f>IF(Table1[[#This Row],[y]]=Table1[[#This Row],[Scored Labels]],1,0)</f>
        <v>1</v>
      </c>
    </row>
    <row r="134" spans="1:24" x14ac:dyDescent="0.25">
      <c r="A134">
        <v>38</v>
      </c>
      <c r="B134" t="s">
        <v>40</v>
      </c>
      <c r="C134" t="s">
        <v>48</v>
      </c>
      <c r="D134" t="s">
        <v>41</v>
      </c>
      <c r="E134" t="s">
        <v>25</v>
      </c>
      <c r="F134" t="s">
        <v>25</v>
      </c>
      <c r="G134" t="s">
        <v>25</v>
      </c>
      <c r="H134" t="s">
        <v>27</v>
      </c>
      <c r="I134" t="s">
        <v>64</v>
      </c>
      <c r="J134" t="s">
        <v>43</v>
      </c>
      <c r="K134">
        <v>360</v>
      </c>
      <c r="L134">
        <v>1</v>
      </c>
      <c r="M134">
        <v>999</v>
      </c>
      <c r="N134">
        <v>0</v>
      </c>
      <c r="O134" t="s">
        <v>30</v>
      </c>
      <c r="P134">
        <v>-1.8</v>
      </c>
      <c r="Q134">
        <v>93.075000000000003</v>
      </c>
      <c r="R134">
        <v>-47.1</v>
      </c>
      <c r="S134">
        <v>1.3919999999999999</v>
      </c>
      <c r="T134">
        <v>5099.1000000000004</v>
      </c>
      <c r="U134" t="s">
        <v>26</v>
      </c>
      <c r="V134" t="s">
        <v>26</v>
      </c>
      <c r="W134">
        <v>0.81181001663207997</v>
      </c>
      <c r="X134">
        <f>IF(Table1[[#This Row],[y]]=Table1[[#This Row],[Scored Labels]],1,0)</f>
        <v>1</v>
      </c>
    </row>
    <row r="135" spans="1:24" x14ac:dyDescent="0.25">
      <c r="A135">
        <v>24</v>
      </c>
      <c r="B135" t="s">
        <v>33</v>
      </c>
      <c r="C135" t="s">
        <v>34</v>
      </c>
      <c r="D135" t="s">
        <v>49</v>
      </c>
      <c r="E135" t="s">
        <v>25</v>
      </c>
      <c r="F135" t="s">
        <v>26</v>
      </c>
      <c r="G135" t="s">
        <v>25</v>
      </c>
      <c r="H135" t="s">
        <v>36</v>
      </c>
      <c r="I135" t="s">
        <v>28</v>
      </c>
      <c r="J135" t="s">
        <v>43</v>
      </c>
      <c r="K135">
        <v>314</v>
      </c>
      <c r="L135">
        <v>1</v>
      </c>
      <c r="M135">
        <v>999</v>
      </c>
      <c r="N135">
        <v>0</v>
      </c>
      <c r="O135" t="s">
        <v>30</v>
      </c>
      <c r="P135">
        <v>1.1000000000000001</v>
      </c>
      <c r="Q135">
        <v>93.994</v>
      </c>
      <c r="R135">
        <v>-36.4</v>
      </c>
      <c r="S135">
        <v>4.8579999999999997</v>
      </c>
      <c r="T135">
        <v>5191</v>
      </c>
      <c r="U135" t="s">
        <v>25</v>
      </c>
      <c r="V135" t="s">
        <v>25</v>
      </c>
      <c r="W135">
        <v>3.0886124819517101E-2</v>
      </c>
      <c r="X135">
        <f>IF(Table1[[#This Row],[y]]=Table1[[#This Row],[Scored Labels]],1,0)</f>
        <v>1</v>
      </c>
    </row>
    <row r="136" spans="1:24" x14ac:dyDescent="0.25">
      <c r="A136">
        <v>41</v>
      </c>
      <c r="B136" t="s">
        <v>56</v>
      </c>
      <c r="C136" t="s">
        <v>23</v>
      </c>
      <c r="D136" t="s">
        <v>49</v>
      </c>
      <c r="E136" t="s">
        <v>25</v>
      </c>
      <c r="F136" t="s">
        <v>26</v>
      </c>
      <c r="G136" t="s">
        <v>25</v>
      </c>
      <c r="H136" t="s">
        <v>27</v>
      </c>
      <c r="I136" t="s">
        <v>55</v>
      </c>
      <c r="J136" t="s">
        <v>43</v>
      </c>
      <c r="K136">
        <v>984</v>
      </c>
      <c r="L136">
        <v>1</v>
      </c>
      <c r="M136">
        <v>999</v>
      </c>
      <c r="N136">
        <v>0</v>
      </c>
      <c r="O136" t="s">
        <v>30</v>
      </c>
      <c r="P136">
        <v>1.4</v>
      </c>
      <c r="Q136">
        <v>93.444000000000003</v>
      </c>
      <c r="R136">
        <v>-36.1</v>
      </c>
      <c r="S136">
        <v>4.9630000000000001</v>
      </c>
      <c r="T136">
        <v>5228.1000000000004</v>
      </c>
      <c r="U136" t="s">
        <v>25</v>
      </c>
      <c r="V136" t="s">
        <v>25</v>
      </c>
      <c r="W136">
        <v>2.7218025177717198E-2</v>
      </c>
      <c r="X136">
        <f>IF(Table1[[#This Row],[y]]=Table1[[#This Row],[Scored Labels]],1,0)</f>
        <v>1</v>
      </c>
    </row>
    <row r="137" spans="1:24" x14ac:dyDescent="0.25">
      <c r="A137">
        <v>58</v>
      </c>
      <c r="B137" t="s">
        <v>62</v>
      </c>
      <c r="C137" t="s">
        <v>48</v>
      </c>
      <c r="D137" t="s">
        <v>35</v>
      </c>
      <c r="E137" t="s">
        <v>25</v>
      </c>
      <c r="F137" t="s">
        <v>26</v>
      </c>
      <c r="G137" t="s">
        <v>25</v>
      </c>
      <c r="H137" t="s">
        <v>27</v>
      </c>
      <c r="I137" t="s">
        <v>37</v>
      </c>
      <c r="J137" t="s">
        <v>50</v>
      </c>
      <c r="K137">
        <v>663</v>
      </c>
      <c r="L137">
        <v>1</v>
      </c>
      <c r="M137">
        <v>999</v>
      </c>
      <c r="N137">
        <v>0</v>
      </c>
      <c r="O137" t="s">
        <v>30</v>
      </c>
      <c r="P137">
        <v>-2.9</v>
      </c>
      <c r="Q137">
        <v>92.962999999999994</v>
      </c>
      <c r="R137">
        <v>-40.799999999999997</v>
      </c>
      <c r="S137">
        <v>1.262</v>
      </c>
      <c r="T137">
        <v>5076.2</v>
      </c>
      <c r="U137" t="s">
        <v>26</v>
      </c>
      <c r="V137" t="s">
        <v>26</v>
      </c>
      <c r="W137">
        <v>0.55227178335189797</v>
      </c>
      <c r="X137">
        <f>IF(Table1[[#This Row],[y]]=Table1[[#This Row],[Scored Labels]],1,0)</f>
        <v>1</v>
      </c>
    </row>
    <row r="138" spans="1:24" x14ac:dyDescent="0.25">
      <c r="A138">
        <v>34</v>
      </c>
      <c r="B138" t="s">
        <v>40</v>
      </c>
      <c r="C138" t="s">
        <v>23</v>
      </c>
      <c r="D138" t="s">
        <v>41</v>
      </c>
      <c r="E138" t="s">
        <v>25</v>
      </c>
      <c r="F138" t="s">
        <v>25</v>
      </c>
      <c r="G138" t="s">
        <v>26</v>
      </c>
      <c r="H138" t="s">
        <v>36</v>
      </c>
      <c r="I138" t="s">
        <v>28</v>
      </c>
      <c r="J138" t="s">
        <v>38</v>
      </c>
      <c r="K138">
        <v>157</v>
      </c>
      <c r="L138">
        <v>2</v>
      </c>
      <c r="M138">
        <v>999</v>
      </c>
      <c r="N138">
        <v>0</v>
      </c>
      <c r="O138" t="s">
        <v>30</v>
      </c>
      <c r="P138">
        <v>1.1000000000000001</v>
      </c>
      <c r="Q138">
        <v>93.994</v>
      </c>
      <c r="R138">
        <v>-36.4</v>
      </c>
      <c r="S138">
        <v>4.8570000000000002</v>
      </c>
      <c r="T138">
        <v>5191</v>
      </c>
      <c r="U138" t="s">
        <v>25</v>
      </c>
      <c r="V138" t="s">
        <v>25</v>
      </c>
      <c r="W138">
        <v>2.0446186885237701E-2</v>
      </c>
      <c r="X138">
        <f>IF(Table1[[#This Row],[y]]=Table1[[#This Row],[Scored Labels]],1,0)</f>
        <v>1</v>
      </c>
    </row>
    <row r="139" spans="1:24" x14ac:dyDescent="0.25">
      <c r="A139">
        <v>34</v>
      </c>
      <c r="B139" t="s">
        <v>40</v>
      </c>
      <c r="C139" t="s">
        <v>23</v>
      </c>
      <c r="D139" t="s">
        <v>41</v>
      </c>
      <c r="E139" t="s">
        <v>25</v>
      </c>
      <c r="F139" t="s">
        <v>25</v>
      </c>
      <c r="G139" t="s">
        <v>25</v>
      </c>
      <c r="H139" t="s">
        <v>27</v>
      </c>
      <c r="I139" t="s">
        <v>42</v>
      </c>
      <c r="J139" t="s">
        <v>43</v>
      </c>
      <c r="K139">
        <v>141</v>
      </c>
      <c r="L139">
        <v>2</v>
      </c>
      <c r="M139">
        <v>999</v>
      </c>
      <c r="N139">
        <v>0</v>
      </c>
      <c r="O139" t="s">
        <v>30</v>
      </c>
      <c r="P139">
        <v>-1.1000000000000001</v>
      </c>
      <c r="Q139">
        <v>94.766999999999996</v>
      </c>
      <c r="R139">
        <v>-50.8</v>
      </c>
      <c r="S139">
        <v>1.05</v>
      </c>
      <c r="T139">
        <v>4963.6000000000004</v>
      </c>
      <c r="U139" t="s">
        <v>25</v>
      </c>
      <c r="V139" t="s">
        <v>25</v>
      </c>
      <c r="W139">
        <v>0.47207719087600702</v>
      </c>
      <c r="X139">
        <f>IF(Table1[[#This Row],[y]]=Table1[[#This Row],[Scored Labels]],1,0)</f>
        <v>1</v>
      </c>
    </row>
    <row r="140" spans="1:24" x14ac:dyDescent="0.25">
      <c r="A140">
        <v>37</v>
      </c>
      <c r="B140" t="s">
        <v>56</v>
      </c>
      <c r="C140" t="s">
        <v>48</v>
      </c>
      <c r="D140" t="s">
        <v>49</v>
      </c>
      <c r="E140" t="s">
        <v>25</v>
      </c>
      <c r="F140" t="s">
        <v>25</v>
      </c>
      <c r="G140" t="s">
        <v>25</v>
      </c>
      <c r="H140" t="s">
        <v>36</v>
      </c>
      <c r="I140" t="s">
        <v>28</v>
      </c>
      <c r="J140" t="s">
        <v>38</v>
      </c>
      <c r="K140">
        <v>374</v>
      </c>
      <c r="L140">
        <v>1</v>
      </c>
      <c r="M140">
        <v>999</v>
      </c>
      <c r="N140">
        <v>0</v>
      </c>
      <c r="O140" t="s">
        <v>30</v>
      </c>
      <c r="P140">
        <v>1.1000000000000001</v>
      </c>
      <c r="Q140">
        <v>93.994</v>
      </c>
      <c r="R140">
        <v>-36.4</v>
      </c>
      <c r="S140">
        <v>4.8559999999999999</v>
      </c>
      <c r="T140">
        <v>5191</v>
      </c>
      <c r="U140" t="s">
        <v>25</v>
      </c>
      <c r="V140" t="s">
        <v>25</v>
      </c>
      <c r="W140">
        <v>2.14207377284765E-2</v>
      </c>
      <c r="X140">
        <f>IF(Table1[[#This Row],[y]]=Table1[[#This Row],[Scored Labels]],1,0)</f>
        <v>1</v>
      </c>
    </row>
    <row r="141" spans="1:24" x14ac:dyDescent="0.25">
      <c r="A141">
        <v>53</v>
      </c>
      <c r="B141" t="s">
        <v>22</v>
      </c>
      <c r="C141" t="s">
        <v>48</v>
      </c>
      <c r="D141" t="s">
        <v>54</v>
      </c>
      <c r="E141" t="s">
        <v>25</v>
      </c>
      <c r="F141" t="s">
        <v>25</v>
      </c>
      <c r="G141" t="s">
        <v>25</v>
      </c>
      <c r="H141" t="s">
        <v>36</v>
      </c>
      <c r="I141" t="s">
        <v>37</v>
      </c>
      <c r="J141" t="s">
        <v>38</v>
      </c>
      <c r="K141">
        <v>706</v>
      </c>
      <c r="L141">
        <v>1</v>
      </c>
      <c r="M141">
        <v>999</v>
      </c>
      <c r="N141">
        <v>0</v>
      </c>
      <c r="O141" t="s">
        <v>30</v>
      </c>
      <c r="P141">
        <v>1.4</v>
      </c>
      <c r="Q141">
        <v>94.465000000000003</v>
      </c>
      <c r="R141">
        <v>-41.8</v>
      </c>
      <c r="S141">
        <v>4.9589999999999996</v>
      </c>
      <c r="T141">
        <v>5228.1000000000004</v>
      </c>
      <c r="U141" t="s">
        <v>26</v>
      </c>
      <c r="V141" t="s">
        <v>25</v>
      </c>
      <c r="W141">
        <v>2.76955775916576E-2</v>
      </c>
      <c r="X141">
        <f>IF(Table1[[#This Row],[y]]=Table1[[#This Row],[Scored Labels]],1,0)</f>
        <v>0</v>
      </c>
    </row>
    <row r="142" spans="1:24" x14ac:dyDescent="0.25">
      <c r="A142">
        <v>54</v>
      </c>
      <c r="B142" t="s">
        <v>56</v>
      </c>
      <c r="C142" t="s">
        <v>48</v>
      </c>
      <c r="D142" t="s">
        <v>49</v>
      </c>
      <c r="E142" t="s">
        <v>25</v>
      </c>
      <c r="F142" t="s">
        <v>26</v>
      </c>
      <c r="G142" t="s">
        <v>26</v>
      </c>
      <c r="H142" t="s">
        <v>27</v>
      </c>
      <c r="I142" t="s">
        <v>52</v>
      </c>
      <c r="J142" t="s">
        <v>50</v>
      </c>
      <c r="K142">
        <v>797</v>
      </c>
      <c r="L142">
        <v>14</v>
      </c>
      <c r="M142">
        <v>999</v>
      </c>
      <c r="N142">
        <v>0</v>
      </c>
      <c r="O142" t="s">
        <v>30</v>
      </c>
      <c r="P142">
        <v>1.4</v>
      </c>
      <c r="Q142">
        <v>93.918000000000006</v>
      </c>
      <c r="R142">
        <v>-42.7</v>
      </c>
      <c r="S142">
        <v>4.9610000000000003</v>
      </c>
      <c r="T142">
        <v>5228.1000000000004</v>
      </c>
      <c r="U142" t="s">
        <v>25</v>
      </c>
      <c r="V142" t="s">
        <v>25</v>
      </c>
      <c r="W142">
        <v>1.3765516690909901E-2</v>
      </c>
      <c r="X142">
        <f>IF(Table1[[#This Row],[y]]=Table1[[#This Row],[Scored Labels]],1,0)</f>
        <v>1</v>
      </c>
    </row>
    <row r="143" spans="1:24" x14ac:dyDescent="0.25">
      <c r="A143">
        <v>32</v>
      </c>
      <c r="B143" t="s">
        <v>56</v>
      </c>
      <c r="C143" t="s">
        <v>48</v>
      </c>
      <c r="D143" t="s">
        <v>49</v>
      </c>
      <c r="E143" t="s">
        <v>25</v>
      </c>
      <c r="F143" t="s">
        <v>26</v>
      </c>
      <c r="G143" t="s">
        <v>25</v>
      </c>
      <c r="H143" t="s">
        <v>27</v>
      </c>
      <c r="I143" t="s">
        <v>42</v>
      </c>
      <c r="J143" t="s">
        <v>50</v>
      </c>
      <c r="K143">
        <v>250</v>
      </c>
      <c r="L143">
        <v>1</v>
      </c>
      <c r="M143">
        <v>999</v>
      </c>
      <c r="N143">
        <v>0</v>
      </c>
      <c r="O143" t="s">
        <v>30</v>
      </c>
      <c r="P143">
        <v>-0.1</v>
      </c>
      <c r="Q143">
        <v>93.2</v>
      </c>
      <c r="R143">
        <v>-42</v>
      </c>
      <c r="S143">
        <v>4.1529999999999996</v>
      </c>
      <c r="T143">
        <v>5195.8</v>
      </c>
      <c r="U143" t="s">
        <v>25</v>
      </c>
      <c r="V143" t="s">
        <v>25</v>
      </c>
      <c r="W143">
        <v>3.4491311758756603E-2</v>
      </c>
      <c r="X143">
        <f>IF(Table1[[#This Row],[y]]=Table1[[#This Row],[Scored Labels]],1,0)</f>
        <v>1</v>
      </c>
    </row>
    <row r="144" spans="1:24" x14ac:dyDescent="0.25">
      <c r="A144">
        <v>42</v>
      </c>
      <c r="B144" t="s">
        <v>40</v>
      </c>
      <c r="C144" t="s">
        <v>23</v>
      </c>
      <c r="D144" t="s">
        <v>35</v>
      </c>
      <c r="E144" t="s">
        <v>25</v>
      </c>
      <c r="F144" t="s">
        <v>26</v>
      </c>
      <c r="G144" t="s">
        <v>25</v>
      </c>
      <c r="H144" t="s">
        <v>27</v>
      </c>
      <c r="I144" t="s">
        <v>52</v>
      </c>
      <c r="J144" t="s">
        <v>29</v>
      </c>
      <c r="K144">
        <v>311</v>
      </c>
      <c r="L144">
        <v>6</v>
      </c>
      <c r="M144">
        <v>999</v>
      </c>
      <c r="N144">
        <v>0</v>
      </c>
      <c r="O144" t="s">
        <v>30</v>
      </c>
      <c r="P144">
        <v>1.4</v>
      </c>
      <c r="Q144">
        <v>93.918000000000006</v>
      </c>
      <c r="R144">
        <v>-42.7</v>
      </c>
      <c r="S144">
        <v>4.9619999999999997</v>
      </c>
      <c r="T144">
        <v>5228.1000000000004</v>
      </c>
      <c r="U144" t="s">
        <v>25</v>
      </c>
      <c r="V144" t="s">
        <v>25</v>
      </c>
      <c r="W144">
        <v>8.2113564014434801E-2</v>
      </c>
      <c r="X144">
        <f>IF(Table1[[#This Row],[y]]=Table1[[#This Row],[Scored Labels]],1,0)</f>
        <v>1</v>
      </c>
    </row>
    <row r="145" spans="1:24" x14ac:dyDescent="0.25">
      <c r="A145">
        <v>28</v>
      </c>
      <c r="B145" t="s">
        <v>56</v>
      </c>
      <c r="C145" t="s">
        <v>34</v>
      </c>
      <c r="D145" t="s">
        <v>49</v>
      </c>
      <c r="E145" t="s">
        <v>25</v>
      </c>
      <c r="F145" t="s">
        <v>26</v>
      </c>
      <c r="G145" t="s">
        <v>25</v>
      </c>
      <c r="H145" t="s">
        <v>27</v>
      </c>
      <c r="I145" t="s">
        <v>55</v>
      </c>
      <c r="J145" t="s">
        <v>45</v>
      </c>
      <c r="K145">
        <v>63</v>
      </c>
      <c r="L145">
        <v>2</v>
      </c>
      <c r="M145">
        <v>3</v>
      </c>
      <c r="N145">
        <v>1</v>
      </c>
      <c r="O145" t="s">
        <v>58</v>
      </c>
      <c r="P145">
        <v>-2.9</v>
      </c>
      <c r="Q145">
        <v>92.200999999999993</v>
      </c>
      <c r="R145">
        <v>-31.4</v>
      </c>
      <c r="S145">
        <v>0.85099999999999998</v>
      </c>
      <c r="T145">
        <v>5076.2</v>
      </c>
      <c r="U145" t="s">
        <v>26</v>
      </c>
      <c r="V145" t="s">
        <v>26</v>
      </c>
      <c r="W145">
        <v>0.909063160419464</v>
      </c>
      <c r="X145">
        <f>IF(Table1[[#This Row],[y]]=Table1[[#This Row],[Scored Labels]],1,0)</f>
        <v>1</v>
      </c>
    </row>
    <row r="146" spans="1:24" x14ac:dyDescent="0.25">
      <c r="A146">
        <v>33</v>
      </c>
      <c r="B146" t="s">
        <v>33</v>
      </c>
      <c r="C146" t="s">
        <v>34</v>
      </c>
      <c r="D146" t="s">
        <v>35</v>
      </c>
      <c r="E146" t="s">
        <v>25</v>
      </c>
      <c r="F146" t="s">
        <v>26</v>
      </c>
      <c r="G146" t="s">
        <v>25</v>
      </c>
      <c r="H146" t="s">
        <v>36</v>
      </c>
      <c r="I146" t="s">
        <v>28</v>
      </c>
      <c r="J146" t="s">
        <v>29</v>
      </c>
      <c r="K146">
        <v>111</v>
      </c>
      <c r="L146">
        <v>1</v>
      </c>
      <c r="M146">
        <v>999</v>
      </c>
      <c r="N146">
        <v>0</v>
      </c>
      <c r="O146" t="s">
        <v>30</v>
      </c>
      <c r="P146">
        <v>1.1000000000000001</v>
      </c>
      <c r="Q146">
        <v>93.994</v>
      </c>
      <c r="R146">
        <v>-36.4</v>
      </c>
      <c r="S146">
        <v>4.8639999999999999</v>
      </c>
      <c r="T146">
        <v>5191</v>
      </c>
      <c r="U146" t="s">
        <v>25</v>
      </c>
      <c r="V146" t="s">
        <v>25</v>
      </c>
      <c r="W146">
        <v>3.84724251925945E-2</v>
      </c>
      <c r="X146">
        <f>IF(Table1[[#This Row],[y]]=Table1[[#This Row],[Scored Labels]],1,0)</f>
        <v>1</v>
      </c>
    </row>
    <row r="147" spans="1:24" x14ac:dyDescent="0.25">
      <c r="A147">
        <v>41</v>
      </c>
      <c r="B147" t="s">
        <v>22</v>
      </c>
      <c r="C147" t="s">
        <v>23</v>
      </c>
      <c r="D147" t="s">
        <v>24</v>
      </c>
      <c r="E147" t="s">
        <v>25</v>
      </c>
      <c r="F147" t="s">
        <v>26</v>
      </c>
      <c r="G147" t="s">
        <v>25</v>
      </c>
      <c r="H147" t="s">
        <v>27</v>
      </c>
      <c r="I147" t="s">
        <v>64</v>
      </c>
      <c r="J147" t="s">
        <v>43</v>
      </c>
      <c r="K147">
        <v>148</v>
      </c>
      <c r="L147">
        <v>2</v>
      </c>
      <c r="M147">
        <v>999</v>
      </c>
      <c r="N147">
        <v>0</v>
      </c>
      <c r="O147" t="s">
        <v>30</v>
      </c>
      <c r="P147">
        <v>-1.8</v>
      </c>
      <c r="Q147">
        <v>93.075000000000003</v>
      </c>
      <c r="R147">
        <v>-47.1</v>
      </c>
      <c r="S147">
        <v>1.405</v>
      </c>
      <c r="T147">
        <v>5099.1000000000004</v>
      </c>
      <c r="U147" t="s">
        <v>25</v>
      </c>
      <c r="V147" t="s">
        <v>25</v>
      </c>
      <c r="W147">
        <v>8.1132337450981099E-2</v>
      </c>
      <c r="X147">
        <f>IF(Table1[[#This Row],[y]]=Table1[[#This Row],[Scored Labels]],1,0)</f>
        <v>1</v>
      </c>
    </row>
    <row r="148" spans="1:24" x14ac:dyDescent="0.25">
      <c r="A148">
        <v>31</v>
      </c>
      <c r="B148" t="s">
        <v>33</v>
      </c>
      <c r="C148" t="s">
        <v>23</v>
      </c>
      <c r="D148" t="s">
        <v>35</v>
      </c>
      <c r="E148" t="s">
        <v>25</v>
      </c>
      <c r="F148" t="s">
        <v>25</v>
      </c>
      <c r="G148" t="s">
        <v>26</v>
      </c>
      <c r="H148" t="s">
        <v>27</v>
      </c>
      <c r="I148" t="s">
        <v>42</v>
      </c>
      <c r="J148" t="s">
        <v>45</v>
      </c>
      <c r="K148">
        <v>49</v>
      </c>
      <c r="L148">
        <v>1</v>
      </c>
      <c r="M148">
        <v>999</v>
      </c>
      <c r="N148">
        <v>0</v>
      </c>
      <c r="O148" t="s">
        <v>30</v>
      </c>
      <c r="P148">
        <v>-0.1</v>
      </c>
      <c r="Q148">
        <v>93.2</v>
      </c>
      <c r="R148">
        <v>-42</v>
      </c>
      <c r="S148">
        <v>4.0759999999999996</v>
      </c>
      <c r="T148">
        <v>5195.8</v>
      </c>
      <c r="U148" t="s">
        <v>25</v>
      </c>
      <c r="V148" t="s">
        <v>25</v>
      </c>
      <c r="W148">
        <v>7.3189668357372298E-2</v>
      </c>
      <c r="X148">
        <f>IF(Table1[[#This Row],[y]]=Table1[[#This Row],[Scored Labels]],1,0)</f>
        <v>1</v>
      </c>
    </row>
    <row r="149" spans="1:24" x14ac:dyDescent="0.25">
      <c r="A149">
        <v>40</v>
      </c>
      <c r="B149" t="s">
        <v>56</v>
      </c>
      <c r="C149" t="s">
        <v>23</v>
      </c>
      <c r="D149" t="s">
        <v>24</v>
      </c>
      <c r="E149" t="s">
        <v>39</v>
      </c>
      <c r="F149" t="s">
        <v>25</v>
      </c>
      <c r="G149" t="s">
        <v>26</v>
      </c>
      <c r="H149" t="s">
        <v>36</v>
      </c>
      <c r="I149" t="s">
        <v>28</v>
      </c>
      <c r="J149" t="s">
        <v>45</v>
      </c>
      <c r="K149">
        <v>171</v>
      </c>
      <c r="L149">
        <v>4</v>
      </c>
      <c r="M149">
        <v>999</v>
      </c>
      <c r="N149">
        <v>0</v>
      </c>
      <c r="O149" t="s">
        <v>30</v>
      </c>
      <c r="P149">
        <v>1.1000000000000001</v>
      </c>
      <c r="Q149">
        <v>93.994</v>
      </c>
      <c r="R149">
        <v>-36.4</v>
      </c>
      <c r="S149">
        <v>4.8600000000000003</v>
      </c>
      <c r="T149">
        <v>5191</v>
      </c>
      <c r="U149" t="s">
        <v>25</v>
      </c>
      <c r="V149" t="s">
        <v>25</v>
      </c>
      <c r="W149">
        <v>2.3325195536017401E-2</v>
      </c>
      <c r="X149">
        <f>IF(Table1[[#This Row],[y]]=Table1[[#This Row],[Scored Labels]],1,0)</f>
        <v>1</v>
      </c>
    </row>
    <row r="150" spans="1:24" x14ac:dyDescent="0.25">
      <c r="A150">
        <v>53</v>
      </c>
      <c r="B150" t="s">
        <v>39</v>
      </c>
      <c r="C150" t="s">
        <v>23</v>
      </c>
      <c r="D150" t="s">
        <v>24</v>
      </c>
      <c r="E150" t="s">
        <v>25</v>
      </c>
      <c r="F150" t="s">
        <v>25</v>
      </c>
      <c r="G150" t="s">
        <v>26</v>
      </c>
      <c r="H150" t="s">
        <v>27</v>
      </c>
      <c r="I150" t="s">
        <v>42</v>
      </c>
      <c r="J150" t="s">
        <v>38</v>
      </c>
      <c r="K150">
        <v>242</v>
      </c>
      <c r="L150">
        <v>1</v>
      </c>
      <c r="M150">
        <v>999</v>
      </c>
      <c r="N150">
        <v>1</v>
      </c>
      <c r="O150" t="s">
        <v>46</v>
      </c>
      <c r="P150">
        <v>-3.4</v>
      </c>
      <c r="Q150">
        <v>92.649000000000001</v>
      </c>
      <c r="R150">
        <v>-30.1</v>
      </c>
      <c r="S150">
        <v>0.71599999999999997</v>
      </c>
      <c r="T150">
        <v>5017.5</v>
      </c>
      <c r="U150" t="s">
        <v>25</v>
      </c>
      <c r="V150" t="s">
        <v>26</v>
      </c>
      <c r="W150">
        <v>0.55373412370681796</v>
      </c>
      <c r="X150">
        <f>IF(Table1[[#This Row],[y]]=Table1[[#This Row],[Scored Labels]],1,0)</f>
        <v>0</v>
      </c>
    </row>
    <row r="151" spans="1:24" x14ac:dyDescent="0.25">
      <c r="A151">
        <v>40</v>
      </c>
      <c r="B151" t="s">
        <v>40</v>
      </c>
      <c r="C151" t="s">
        <v>48</v>
      </c>
      <c r="D151" t="s">
        <v>41</v>
      </c>
      <c r="E151" t="s">
        <v>25</v>
      </c>
      <c r="F151" t="s">
        <v>26</v>
      </c>
      <c r="G151" t="s">
        <v>25</v>
      </c>
      <c r="H151" t="s">
        <v>27</v>
      </c>
      <c r="I151" t="s">
        <v>55</v>
      </c>
      <c r="J151" t="s">
        <v>43</v>
      </c>
      <c r="K151">
        <v>257</v>
      </c>
      <c r="L151">
        <v>1</v>
      </c>
      <c r="M151">
        <v>999</v>
      </c>
      <c r="N151">
        <v>0</v>
      </c>
      <c r="O151" t="s">
        <v>30</v>
      </c>
      <c r="P151">
        <v>1.4</v>
      </c>
      <c r="Q151">
        <v>93.444000000000003</v>
      </c>
      <c r="R151">
        <v>-36.1</v>
      </c>
      <c r="S151">
        <v>4.9649999999999999</v>
      </c>
      <c r="T151">
        <v>5228.1000000000004</v>
      </c>
      <c r="U151" t="s">
        <v>25</v>
      </c>
      <c r="V151" t="s">
        <v>25</v>
      </c>
      <c r="W151">
        <v>5.6790519505739198E-2</v>
      </c>
      <c r="X151">
        <f>IF(Table1[[#This Row],[y]]=Table1[[#This Row],[Scored Labels]],1,0)</f>
        <v>1</v>
      </c>
    </row>
    <row r="152" spans="1:24" x14ac:dyDescent="0.25">
      <c r="A152">
        <v>82</v>
      </c>
      <c r="B152" t="s">
        <v>63</v>
      </c>
      <c r="C152" t="s">
        <v>23</v>
      </c>
      <c r="D152" t="s">
        <v>54</v>
      </c>
      <c r="E152" t="s">
        <v>25</v>
      </c>
      <c r="F152" t="s">
        <v>25</v>
      </c>
      <c r="G152" t="s">
        <v>25</v>
      </c>
      <c r="H152" t="s">
        <v>36</v>
      </c>
      <c r="I152" t="s">
        <v>44</v>
      </c>
      <c r="J152" t="s">
        <v>50</v>
      </c>
      <c r="K152">
        <v>279</v>
      </c>
      <c r="L152">
        <v>3</v>
      </c>
      <c r="M152">
        <v>3</v>
      </c>
      <c r="N152">
        <v>2</v>
      </c>
      <c r="O152" t="s">
        <v>58</v>
      </c>
      <c r="P152">
        <v>-1.1000000000000001</v>
      </c>
      <c r="Q152">
        <v>94.198999999999998</v>
      </c>
      <c r="R152">
        <v>-37.5</v>
      </c>
      <c r="S152">
        <v>0.877</v>
      </c>
      <c r="T152">
        <v>4963.6000000000004</v>
      </c>
      <c r="U152" t="s">
        <v>26</v>
      </c>
      <c r="V152" t="s">
        <v>26</v>
      </c>
      <c r="W152">
        <v>0.92180114984512296</v>
      </c>
      <c r="X152">
        <f>IF(Table1[[#This Row],[y]]=Table1[[#This Row],[Scored Labels]],1,0)</f>
        <v>1</v>
      </c>
    </row>
    <row r="153" spans="1:24" x14ac:dyDescent="0.25">
      <c r="A153">
        <v>28</v>
      </c>
      <c r="B153" t="s">
        <v>22</v>
      </c>
      <c r="C153" t="s">
        <v>23</v>
      </c>
      <c r="D153" t="s">
        <v>54</v>
      </c>
      <c r="E153" t="s">
        <v>25</v>
      </c>
      <c r="F153" t="s">
        <v>26</v>
      </c>
      <c r="G153" t="s">
        <v>25</v>
      </c>
      <c r="H153" t="s">
        <v>27</v>
      </c>
      <c r="I153" t="s">
        <v>52</v>
      </c>
      <c r="J153" t="s">
        <v>43</v>
      </c>
      <c r="K153">
        <v>113</v>
      </c>
      <c r="L153">
        <v>1</v>
      </c>
      <c r="M153">
        <v>999</v>
      </c>
      <c r="N153">
        <v>0</v>
      </c>
      <c r="O153" t="s">
        <v>30</v>
      </c>
      <c r="P153">
        <v>1.4</v>
      </c>
      <c r="Q153">
        <v>93.918000000000006</v>
      </c>
      <c r="R153">
        <v>-42.7</v>
      </c>
      <c r="S153">
        <v>4.96</v>
      </c>
      <c r="T153">
        <v>5228.1000000000004</v>
      </c>
      <c r="U153" t="s">
        <v>25</v>
      </c>
      <c r="V153" t="s">
        <v>25</v>
      </c>
      <c r="W153">
        <v>8.8181048631668105E-2</v>
      </c>
      <c r="X153">
        <f>IF(Table1[[#This Row],[y]]=Table1[[#This Row],[Scored Labels]],1,0)</f>
        <v>1</v>
      </c>
    </row>
    <row r="154" spans="1:24" x14ac:dyDescent="0.25">
      <c r="A154">
        <v>30</v>
      </c>
      <c r="B154" t="s">
        <v>40</v>
      </c>
      <c r="C154" t="s">
        <v>23</v>
      </c>
      <c r="D154" t="s">
        <v>35</v>
      </c>
      <c r="E154" t="s">
        <v>39</v>
      </c>
      <c r="F154" t="s">
        <v>26</v>
      </c>
      <c r="G154" t="s">
        <v>25</v>
      </c>
      <c r="H154" t="s">
        <v>27</v>
      </c>
      <c r="I154" t="s">
        <v>42</v>
      </c>
      <c r="J154" t="s">
        <v>38</v>
      </c>
      <c r="K154">
        <v>246</v>
      </c>
      <c r="L154">
        <v>3</v>
      </c>
      <c r="M154">
        <v>999</v>
      </c>
      <c r="N154">
        <v>0</v>
      </c>
      <c r="O154" t="s">
        <v>30</v>
      </c>
      <c r="P154">
        <v>-0.1</v>
      </c>
      <c r="Q154">
        <v>93.2</v>
      </c>
      <c r="R154">
        <v>-42</v>
      </c>
      <c r="S154">
        <v>4.12</v>
      </c>
      <c r="T154">
        <v>5195.8</v>
      </c>
      <c r="U154" t="s">
        <v>25</v>
      </c>
      <c r="V154" t="s">
        <v>25</v>
      </c>
      <c r="W154">
        <v>3.4877739846706397E-2</v>
      </c>
      <c r="X154">
        <f>IF(Table1[[#This Row],[y]]=Table1[[#This Row],[Scored Labels]],1,0)</f>
        <v>1</v>
      </c>
    </row>
    <row r="155" spans="1:24" x14ac:dyDescent="0.25">
      <c r="A155">
        <v>31</v>
      </c>
      <c r="B155" t="s">
        <v>65</v>
      </c>
      <c r="C155" t="s">
        <v>34</v>
      </c>
      <c r="D155" t="s">
        <v>41</v>
      </c>
      <c r="E155" t="s">
        <v>25</v>
      </c>
      <c r="F155" t="s">
        <v>26</v>
      </c>
      <c r="G155" t="s">
        <v>25</v>
      </c>
      <c r="H155" t="s">
        <v>27</v>
      </c>
      <c r="I155" t="s">
        <v>52</v>
      </c>
      <c r="J155" t="s">
        <v>50</v>
      </c>
      <c r="K155">
        <v>309</v>
      </c>
      <c r="L155">
        <v>1</v>
      </c>
      <c r="M155">
        <v>6</v>
      </c>
      <c r="N155">
        <v>3</v>
      </c>
      <c r="O155" t="s">
        <v>58</v>
      </c>
      <c r="P155">
        <v>-1.7</v>
      </c>
      <c r="Q155">
        <v>94.215000000000003</v>
      </c>
      <c r="R155">
        <v>-40.299999999999997</v>
      </c>
      <c r="S155">
        <v>0.83499999999999996</v>
      </c>
      <c r="T155">
        <v>4991.6000000000004</v>
      </c>
      <c r="U155" t="s">
        <v>26</v>
      </c>
      <c r="V155" t="s">
        <v>26</v>
      </c>
      <c r="W155">
        <v>0.97361934185028098</v>
      </c>
      <c r="X155">
        <f>IF(Table1[[#This Row],[y]]=Table1[[#This Row],[Scored Labels]],1,0)</f>
        <v>1</v>
      </c>
    </row>
    <row r="156" spans="1:24" x14ac:dyDescent="0.25">
      <c r="A156">
        <v>32</v>
      </c>
      <c r="B156" t="s">
        <v>56</v>
      </c>
      <c r="C156" t="s">
        <v>34</v>
      </c>
      <c r="D156" t="s">
        <v>41</v>
      </c>
      <c r="E156" t="s">
        <v>25</v>
      </c>
      <c r="F156" t="s">
        <v>26</v>
      </c>
      <c r="G156" t="s">
        <v>25</v>
      </c>
      <c r="H156" t="s">
        <v>27</v>
      </c>
      <c r="I156" t="s">
        <v>55</v>
      </c>
      <c r="J156" t="s">
        <v>38</v>
      </c>
      <c r="K156">
        <v>168</v>
      </c>
      <c r="L156">
        <v>1</v>
      </c>
      <c r="M156">
        <v>999</v>
      </c>
      <c r="N156">
        <v>0</v>
      </c>
      <c r="O156" t="s">
        <v>30</v>
      </c>
      <c r="P156">
        <v>1.4</v>
      </c>
      <c r="Q156">
        <v>93.444000000000003</v>
      </c>
      <c r="R156">
        <v>-36.1</v>
      </c>
      <c r="S156">
        <v>4.9649999999999999</v>
      </c>
      <c r="T156">
        <v>5228.1000000000004</v>
      </c>
      <c r="U156" t="s">
        <v>25</v>
      </c>
      <c r="V156" t="s">
        <v>25</v>
      </c>
      <c r="W156">
        <v>6.3284307718277005E-2</v>
      </c>
      <c r="X156">
        <f>IF(Table1[[#This Row],[y]]=Table1[[#This Row],[Scored Labels]],1,0)</f>
        <v>1</v>
      </c>
    </row>
    <row r="157" spans="1:24" x14ac:dyDescent="0.25">
      <c r="A157">
        <v>54</v>
      </c>
      <c r="B157" t="s">
        <v>22</v>
      </c>
      <c r="C157" t="s">
        <v>23</v>
      </c>
      <c r="D157" t="s">
        <v>54</v>
      </c>
      <c r="E157" t="s">
        <v>25</v>
      </c>
      <c r="F157" t="s">
        <v>26</v>
      </c>
      <c r="G157" t="s">
        <v>25</v>
      </c>
      <c r="H157" t="s">
        <v>27</v>
      </c>
      <c r="I157" t="s">
        <v>55</v>
      </c>
      <c r="J157" t="s">
        <v>50</v>
      </c>
      <c r="K157">
        <v>153</v>
      </c>
      <c r="L157">
        <v>1</v>
      </c>
      <c r="M157">
        <v>999</v>
      </c>
      <c r="N157">
        <v>0</v>
      </c>
      <c r="O157" t="s">
        <v>30</v>
      </c>
      <c r="P157">
        <v>1.4</v>
      </c>
      <c r="Q157">
        <v>93.444000000000003</v>
      </c>
      <c r="R157">
        <v>-36.1</v>
      </c>
      <c r="S157">
        <v>4.9630000000000001</v>
      </c>
      <c r="T157">
        <v>5228.1000000000004</v>
      </c>
      <c r="U157" t="s">
        <v>25</v>
      </c>
      <c r="V157" t="s">
        <v>25</v>
      </c>
      <c r="W157">
        <v>2.26207077503204E-2</v>
      </c>
      <c r="X157">
        <f>IF(Table1[[#This Row],[y]]=Table1[[#This Row],[Scored Labels]],1,0)</f>
        <v>1</v>
      </c>
    </row>
    <row r="158" spans="1:24" x14ac:dyDescent="0.25">
      <c r="A158">
        <v>31</v>
      </c>
      <c r="B158" t="s">
        <v>22</v>
      </c>
      <c r="C158" t="s">
        <v>23</v>
      </c>
      <c r="D158" t="s">
        <v>24</v>
      </c>
      <c r="E158" t="s">
        <v>25</v>
      </c>
      <c r="F158" t="s">
        <v>25</v>
      </c>
      <c r="G158" t="s">
        <v>25</v>
      </c>
      <c r="H158" t="s">
        <v>27</v>
      </c>
      <c r="I158" t="s">
        <v>52</v>
      </c>
      <c r="J158" t="s">
        <v>38</v>
      </c>
      <c r="K158">
        <v>152</v>
      </c>
      <c r="L158">
        <v>1</v>
      </c>
      <c r="M158">
        <v>999</v>
      </c>
      <c r="N158">
        <v>0</v>
      </c>
      <c r="O158" t="s">
        <v>30</v>
      </c>
      <c r="P158">
        <v>1.4</v>
      </c>
      <c r="Q158">
        <v>93.918000000000006</v>
      </c>
      <c r="R158">
        <v>-42.7</v>
      </c>
      <c r="S158">
        <v>4.9630000000000001</v>
      </c>
      <c r="T158">
        <v>5228.1000000000004</v>
      </c>
      <c r="U158" t="s">
        <v>25</v>
      </c>
      <c r="V158" t="s">
        <v>25</v>
      </c>
      <c r="W158">
        <v>0.102265164256096</v>
      </c>
      <c r="X158">
        <f>IF(Table1[[#This Row],[y]]=Table1[[#This Row],[Scored Labels]],1,0)</f>
        <v>1</v>
      </c>
    </row>
    <row r="159" spans="1:24" x14ac:dyDescent="0.25">
      <c r="A159">
        <v>50</v>
      </c>
      <c r="B159" t="s">
        <v>33</v>
      </c>
      <c r="C159" t="s">
        <v>23</v>
      </c>
      <c r="D159" t="s">
        <v>39</v>
      </c>
      <c r="E159" t="s">
        <v>25</v>
      </c>
      <c r="F159" t="s">
        <v>26</v>
      </c>
      <c r="G159" t="s">
        <v>25</v>
      </c>
      <c r="H159" t="s">
        <v>27</v>
      </c>
      <c r="I159" t="s">
        <v>55</v>
      </c>
      <c r="J159" t="s">
        <v>45</v>
      </c>
      <c r="K159">
        <v>90</v>
      </c>
      <c r="L159">
        <v>2</v>
      </c>
      <c r="M159">
        <v>999</v>
      </c>
      <c r="N159">
        <v>0</v>
      </c>
      <c r="O159" t="s">
        <v>30</v>
      </c>
      <c r="P159">
        <v>1.4</v>
      </c>
      <c r="Q159">
        <v>93.444000000000003</v>
      </c>
      <c r="R159">
        <v>-36.1</v>
      </c>
      <c r="S159">
        <v>4.968</v>
      </c>
      <c r="T159">
        <v>5228.1000000000004</v>
      </c>
      <c r="U159" t="s">
        <v>25</v>
      </c>
      <c r="V159" t="s">
        <v>25</v>
      </c>
      <c r="W159">
        <v>3.6042295396328E-2</v>
      </c>
      <c r="X159">
        <f>IF(Table1[[#This Row],[y]]=Table1[[#This Row],[Scored Labels]],1,0)</f>
        <v>1</v>
      </c>
    </row>
    <row r="160" spans="1:24" x14ac:dyDescent="0.25">
      <c r="A160">
        <v>47</v>
      </c>
      <c r="B160" t="s">
        <v>56</v>
      </c>
      <c r="C160" t="s">
        <v>34</v>
      </c>
      <c r="D160" t="s">
        <v>39</v>
      </c>
      <c r="E160" t="s">
        <v>25</v>
      </c>
      <c r="F160" t="s">
        <v>25</v>
      </c>
      <c r="G160" t="s">
        <v>25</v>
      </c>
      <c r="H160" t="s">
        <v>27</v>
      </c>
      <c r="I160" t="s">
        <v>52</v>
      </c>
      <c r="J160" t="s">
        <v>50</v>
      </c>
      <c r="K160">
        <v>117</v>
      </c>
      <c r="L160">
        <v>2</v>
      </c>
      <c r="M160">
        <v>999</v>
      </c>
      <c r="N160">
        <v>0</v>
      </c>
      <c r="O160" t="s">
        <v>30</v>
      </c>
      <c r="P160">
        <v>1.4</v>
      </c>
      <c r="Q160">
        <v>93.918000000000006</v>
      </c>
      <c r="R160">
        <v>-42.7</v>
      </c>
      <c r="S160">
        <v>4.9610000000000003</v>
      </c>
      <c r="T160">
        <v>5228.1000000000004</v>
      </c>
      <c r="U160" t="s">
        <v>25</v>
      </c>
      <c r="V160" t="s">
        <v>25</v>
      </c>
      <c r="W160">
        <v>6.8475149571895599E-2</v>
      </c>
      <c r="X160">
        <f>IF(Table1[[#This Row],[y]]=Table1[[#This Row],[Scored Labels]],1,0)</f>
        <v>1</v>
      </c>
    </row>
    <row r="161" spans="1:24" x14ac:dyDescent="0.25">
      <c r="A161">
        <v>31</v>
      </c>
      <c r="B161" t="s">
        <v>40</v>
      </c>
      <c r="C161" t="s">
        <v>34</v>
      </c>
      <c r="D161" t="s">
        <v>35</v>
      </c>
      <c r="E161" t="s">
        <v>25</v>
      </c>
      <c r="F161" t="s">
        <v>26</v>
      </c>
      <c r="G161" t="s">
        <v>26</v>
      </c>
      <c r="H161" t="s">
        <v>27</v>
      </c>
      <c r="I161" t="s">
        <v>28</v>
      </c>
      <c r="J161" t="s">
        <v>38</v>
      </c>
      <c r="K161">
        <v>149</v>
      </c>
      <c r="L161">
        <v>1</v>
      </c>
      <c r="M161">
        <v>999</v>
      </c>
      <c r="N161">
        <v>0</v>
      </c>
      <c r="O161" t="s">
        <v>30</v>
      </c>
      <c r="P161">
        <v>-1.8</v>
      </c>
      <c r="Q161">
        <v>92.893000000000001</v>
      </c>
      <c r="R161">
        <v>-46.2</v>
      </c>
      <c r="S161">
        <v>1.2809999999999999</v>
      </c>
      <c r="T161">
        <v>5099.1000000000004</v>
      </c>
      <c r="U161" t="s">
        <v>25</v>
      </c>
      <c r="V161" t="s">
        <v>25</v>
      </c>
      <c r="W161">
        <v>0.237258866429329</v>
      </c>
      <c r="X161">
        <f>IF(Table1[[#This Row],[y]]=Table1[[#This Row],[Scored Labels]],1,0)</f>
        <v>1</v>
      </c>
    </row>
    <row r="162" spans="1:24" x14ac:dyDescent="0.25">
      <c r="A162">
        <v>32</v>
      </c>
      <c r="B162" t="s">
        <v>65</v>
      </c>
      <c r="C162" t="s">
        <v>23</v>
      </c>
      <c r="D162" t="s">
        <v>35</v>
      </c>
      <c r="E162" t="s">
        <v>25</v>
      </c>
      <c r="F162" t="s">
        <v>26</v>
      </c>
      <c r="G162" t="s">
        <v>25</v>
      </c>
      <c r="H162" t="s">
        <v>27</v>
      </c>
      <c r="I162" t="s">
        <v>42</v>
      </c>
      <c r="J162" t="s">
        <v>45</v>
      </c>
      <c r="K162">
        <v>640</v>
      </c>
      <c r="L162">
        <v>1</v>
      </c>
      <c r="M162">
        <v>999</v>
      </c>
      <c r="N162">
        <v>0</v>
      </c>
      <c r="O162" t="s">
        <v>30</v>
      </c>
      <c r="P162">
        <v>-0.1</v>
      </c>
      <c r="Q162">
        <v>93.2</v>
      </c>
      <c r="R162">
        <v>-42</v>
      </c>
      <c r="S162">
        <v>4.0759999999999996</v>
      </c>
      <c r="T162">
        <v>5195.8</v>
      </c>
      <c r="U162" t="s">
        <v>25</v>
      </c>
      <c r="V162" t="s">
        <v>25</v>
      </c>
      <c r="W162">
        <v>7.6361551880836501E-2</v>
      </c>
      <c r="X162">
        <f>IF(Table1[[#This Row],[y]]=Table1[[#This Row],[Scored Labels]],1,0)</f>
        <v>1</v>
      </c>
    </row>
    <row r="163" spans="1:24" x14ac:dyDescent="0.25">
      <c r="A163">
        <v>46</v>
      </c>
      <c r="B163" t="s">
        <v>40</v>
      </c>
      <c r="C163" t="s">
        <v>34</v>
      </c>
      <c r="D163" t="s">
        <v>35</v>
      </c>
      <c r="E163" t="s">
        <v>25</v>
      </c>
      <c r="F163" t="s">
        <v>26</v>
      </c>
      <c r="G163" t="s">
        <v>25</v>
      </c>
      <c r="H163" t="s">
        <v>27</v>
      </c>
      <c r="I163" t="s">
        <v>42</v>
      </c>
      <c r="J163" t="s">
        <v>43</v>
      </c>
      <c r="K163">
        <v>199</v>
      </c>
      <c r="L163">
        <v>2</v>
      </c>
      <c r="M163">
        <v>999</v>
      </c>
      <c r="N163">
        <v>2</v>
      </c>
      <c r="O163" t="s">
        <v>46</v>
      </c>
      <c r="P163">
        <v>-1.1000000000000001</v>
      </c>
      <c r="Q163">
        <v>94.766999999999996</v>
      </c>
      <c r="R163">
        <v>-50.8</v>
      </c>
      <c r="S163">
        <v>1.048</v>
      </c>
      <c r="T163">
        <v>4963.6000000000004</v>
      </c>
      <c r="U163" t="s">
        <v>25</v>
      </c>
      <c r="V163" t="s">
        <v>25</v>
      </c>
      <c r="W163">
        <v>6.7045211791992201E-2</v>
      </c>
      <c r="X163">
        <f>IF(Table1[[#This Row],[y]]=Table1[[#This Row],[Scored Labels]],1,0)</f>
        <v>1</v>
      </c>
    </row>
    <row r="164" spans="1:24" x14ac:dyDescent="0.25">
      <c r="A164">
        <v>47</v>
      </c>
      <c r="B164" t="s">
        <v>40</v>
      </c>
      <c r="C164" t="s">
        <v>34</v>
      </c>
      <c r="D164" t="s">
        <v>35</v>
      </c>
      <c r="E164" t="s">
        <v>25</v>
      </c>
      <c r="F164" t="s">
        <v>25</v>
      </c>
      <c r="G164" t="s">
        <v>25</v>
      </c>
      <c r="H164" t="s">
        <v>27</v>
      </c>
      <c r="I164" t="s">
        <v>28</v>
      </c>
      <c r="J164" t="s">
        <v>43</v>
      </c>
      <c r="K164">
        <v>1114</v>
      </c>
      <c r="L164">
        <v>2</v>
      </c>
      <c r="M164">
        <v>999</v>
      </c>
      <c r="N164">
        <v>0</v>
      </c>
      <c r="O164" t="s">
        <v>30</v>
      </c>
      <c r="P164">
        <v>-1.8</v>
      </c>
      <c r="Q164">
        <v>92.893000000000001</v>
      </c>
      <c r="R164">
        <v>-46.2</v>
      </c>
      <c r="S164">
        <v>1.2989999999999999</v>
      </c>
      <c r="T164">
        <v>5099.1000000000004</v>
      </c>
      <c r="U164" t="s">
        <v>25</v>
      </c>
      <c r="V164" t="s">
        <v>25</v>
      </c>
      <c r="W164">
        <v>3.7339415401220301E-2</v>
      </c>
      <c r="X164">
        <f>IF(Table1[[#This Row],[y]]=Table1[[#This Row],[Scored Labels]],1,0)</f>
        <v>1</v>
      </c>
    </row>
    <row r="165" spans="1:24" x14ac:dyDescent="0.25">
      <c r="A165">
        <v>32</v>
      </c>
      <c r="B165" t="s">
        <v>40</v>
      </c>
      <c r="C165" t="s">
        <v>34</v>
      </c>
      <c r="D165" t="s">
        <v>35</v>
      </c>
      <c r="E165" t="s">
        <v>25</v>
      </c>
      <c r="F165" t="s">
        <v>25</v>
      </c>
      <c r="G165" t="s">
        <v>25</v>
      </c>
      <c r="H165" t="s">
        <v>27</v>
      </c>
      <c r="I165" t="s">
        <v>42</v>
      </c>
      <c r="J165" t="s">
        <v>43</v>
      </c>
      <c r="K165">
        <v>74</v>
      </c>
      <c r="L165">
        <v>2</v>
      </c>
      <c r="M165">
        <v>999</v>
      </c>
      <c r="N165">
        <v>2</v>
      </c>
      <c r="O165" t="s">
        <v>46</v>
      </c>
      <c r="P165">
        <v>-1.1000000000000001</v>
      </c>
      <c r="Q165">
        <v>94.766999999999996</v>
      </c>
      <c r="R165">
        <v>-50.8</v>
      </c>
      <c r="S165">
        <v>1.048</v>
      </c>
      <c r="T165">
        <v>4963.6000000000004</v>
      </c>
      <c r="U165" t="s">
        <v>25</v>
      </c>
      <c r="V165" t="s">
        <v>25</v>
      </c>
      <c r="W165">
        <v>4.4487938284873997E-2</v>
      </c>
      <c r="X165">
        <f>IF(Table1[[#This Row],[y]]=Table1[[#This Row],[Scored Labels]],1,0)</f>
        <v>1</v>
      </c>
    </row>
    <row r="166" spans="1:24" x14ac:dyDescent="0.25">
      <c r="A166">
        <v>52</v>
      </c>
      <c r="B166" t="s">
        <v>33</v>
      </c>
      <c r="C166" t="s">
        <v>48</v>
      </c>
      <c r="D166" t="s">
        <v>35</v>
      </c>
      <c r="E166" t="s">
        <v>39</v>
      </c>
      <c r="F166" t="s">
        <v>25</v>
      </c>
      <c r="G166" t="s">
        <v>25</v>
      </c>
      <c r="H166" t="s">
        <v>27</v>
      </c>
      <c r="I166" t="s">
        <v>42</v>
      </c>
      <c r="J166" t="s">
        <v>43</v>
      </c>
      <c r="K166">
        <v>190</v>
      </c>
      <c r="L166">
        <v>1</v>
      </c>
      <c r="M166">
        <v>999</v>
      </c>
      <c r="N166">
        <v>0</v>
      </c>
      <c r="O166" t="s">
        <v>30</v>
      </c>
      <c r="P166">
        <v>-0.1</v>
      </c>
      <c r="Q166">
        <v>93.2</v>
      </c>
      <c r="R166">
        <v>-42</v>
      </c>
      <c r="S166">
        <v>4.1909999999999998</v>
      </c>
      <c r="T166">
        <v>5195.8</v>
      </c>
      <c r="U166" t="s">
        <v>25</v>
      </c>
      <c r="V166" t="s">
        <v>25</v>
      </c>
      <c r="W166">
        <v>3.4389551728963901E-2</v>
      </c>
      <c r="X166">
        <f>IF(Table1[[#This Row],[y]]=Table1[[#This Row],[Scored Labels]],1,0)</f>
        <v>1</v>
      </c>
    </row>
    <row r="167" spans="1:24" x14ac:dyDescent="0.25">
      <c r="A167">
        <v>45</v>
      </c>
      <c r="B167" t="s">
        <v>40</v>
      </c>
      <c r="C167" t="s">
        <v>23</v>
      </c>
      <c r="D167" t="s">
        <v>35</v>
      </c>
      <c r="E167" t="s">
        <v>25</v>
      </c>
      <c r="F167" t="s">
        <v>26</v>
      </c>
      <c r="G167" t="s">
        <v>25</v>
      </c>
      <c r="H167" t="s">
        <v>27</v>
      </c>
      <c r="I167" t="s">
        <v>61</v>
      </c>
      <c r="J167" t="s">
        <v>29</v>
      </c>
      <c r="K167">
        <v>738</v>
      </c>
      <c r="L167">
        <v>3</v>
      </c>
      <c r="M167">
        <v>6</v>
      </c>
      <c r="N167">
        <v>1</v>
      </c>
      <c r="O167" t="s">
        <v>58</v>
      </c>
      <c r="P167">
        <v>-1.1000000000000001</v>
      </c>
      <c r="Q167">
        <v>94.600999999999999</v>
      </c>
      <c r="R167">
        <v>-49.5</v>
      </c>
      <c r="S167">
        <v>1.0289999999999999</v>
      </c>
      <c r="T167">
        <v>4963.6000000000004</v>
      </c>
      <c r="U167" t="s">
        <v>26</v>
      </c>
      <c r="V167" t="s">
        <v>26</v>
      </c>
      <c r="W167">
        <v>0.95310938358306896</v>
      </c>
      <c r="X167">
        <f>IF(Table1[[#This Row],[y]]=Table1[[#This Row],[Scored Labels]],1,0)</f>
        <v>1</v>
      </c>
    </row>
    <row r="168" spans="1:24" x14ac:dyDescent="0.25">
      <c r="A168">
        <v>32</v>
      </c>
      <c r="B168" t="s">
        <v>40</v>
      </c>
      <c r="C168" t="s">
        <v>23</v>
      </c>
      <c r="D168" t="s">
        <v>41</v>
      </c>
      <c r="E168" t="s">
        <v>25</v>
      </c>
      <c r="F168" t="s">
        <v>26</v>
      </c>
      <c r="G168" t="s">
        <v>25</v>
      </c>
      <c r="H168" t="s">
        <v>27</v>
      </c>
      <c r="I168" t="s">
        <v>28</v>
      </c>
      <c r="J168" t="s">
        <v>29</v>
      </c>
      <c r="K168">
        <v>374</v>
      </c>
      <c r="L168">
        <v>2</v>
      </c>
      <c r="M168">
        <v>999</v>
      </c>
      <c r="N168">
        <v>0</v>
      </c>
      <c r="O168" t="s">
        <v>30</v>
      </c>
      <c r="P168">
        <v>-1.8</v>
      </c>
      <c r="Q168">
        <v>92.893000000000001</v>
      </c>
      <c r="R168">
        <v>-46.2</v>
      </c>
      <c r="S168">
        <v>1.3129999999999999</v>
      </c>
      <c r="T168">
        <v>5099.1000000000004</v>
      </c>
      <c r="U168" t="s">
        <v>25</v>
      </c>
      <c r="V168" t="s">
        <v>25</v>
      </c>
      <c r="W168">
        <v>9.0509340167045593E-2</v>
      </c>
      <c r="X168">
        <f>IF(Table1[[#This Row],[y]]=Table1[[#This Row],[Scored Labels]],1,0)</f>
        <v>1</v>
      </c>
    </row>
    <row r="169" spans="1:24" x14ac:dyDescent="0.25">
      <c r="A169">
        <v>71</v>
      </c>
      <c r="B169" t="s">
        <v>22</v>
      </c>
      <c r="C169" t="s">
        <v>48</v>
      </c>
      <c r="D169" t="s">
        <v>54</v>
      </c>
      <c r="E169" t="s">
        <v>39</v>
      </c>
      <c r="F169" t="s">
        <v>25</v>
      </c>
      <c r="G169" t="s">
        <v>25</v>
      </c>
      <c r="H169" t="s">
        <v>27</v>
      </c>
      <c r="I169" t="s">
        <v>55</v>
      </c>
      <c r="J169" t="s">
        <v>45</v>
      </c>
      <c r="K169">
        <v>224</v>
      </c>
      <c r="L169">
        <v>1</v>
      </c>
      <c r="M169">
        <v>999</v>
      </c>
      <c r="N169">
        <v>0</v>
      </c>
      <c r="O169" t="s">
        <v>30</v>
      </c>
      <c r="P169">
        <v>-1.7</v>
      </c>
      <c r="Q169">
        <v>94.027000000000001</v>
      </c>
      <c r="R169">
        <v>-38.299999999999997</v>
      </c>
      <c r="S169">
        <v>0.90400000000000003</v>
      </c>
      <c r="T169">
        <v>4991.6000000000004</v>
      </c>
      <c r="U169" t="s">
        <v>25</v>
      </c>
      <c r="V169" t="s">
        <v>26</v>
      </c>
      <c r="W169">
        <v>0.82904708385467496</v>
      </c>
      <c r="X169">
        <f>IF(Table1[[#This Row],[y]]=Table1[[#This Row],[Scored Labels]],1,0)</f>
        <v>0</v>
      </c>
    </row>
    <row r="170" spans="1:24" x14ac:dyDescent="0.25">
      <c r="A170">
        <v>49</v>
      </c>
      <c r="B170" t="s">
        <v>33</v>
      </c>
      <c r="C170" t="s">
        <v>23</v>
      </c>
      <c r="D170" t="s">
        <v>35</v>
      </c>
      <c r="E170" t="s">
        <v>25</v>
      </c>
      <c r="F170" t="s">
        <v>26</v>
      </c>
      <c r="G170" t="s">
        <v>25</v>
      </c>
      <c r="H170" t="s">
        <v>36</v>
      </c>
      <c r="I170" t="s">
        <v>28</v>
      </c>
      <c r="J170" t="s">
        <v>29</v>
      </c>
      <c r="K170">
        <v>344</v>
      </c>
      <c r="L170">
        <v>2</v>
      </c>
      <c r="M170">
        <v>999</v>
      </c>
      <c r="N170">
        <v>0</v>
      </c>
      <c r="O170" t="s">
        <v>30</v>
      </c>
      <c r="P170">
        <v>1.1000000000000001</v>
      </c>
      <c r="Q170">
        <v>93.994</v>
      </c>
      <c r="R170">
        <v>-36.4</v>
      </c>
      <c r="S170">
        <v>4.8550000000000004</v>
      </c>
      <c r="T170">
        <v>5191</v>
      </c>
      <c r="U170" t="s">
        <v>25</v>
      </c>
      <c r="V170" t="s">
        <v>25</v>
      </c>
      <c r="W170">
        <v>1.5882030129432699E-2</v>
      </c>
      <c r="X170">
        <f>IF(Table1[[#This Row],[y]]=Table1[[#This Row],[Scored Labels]],1,0)</f>
        <v>1</v>
      </c>
    </row>
    <row r="171" spans="1:24" x14ac:dyDescent="0.25">
      <c r="A171">
        <v>46</v>
      </c>
      <c r="B171" t="s">
        <v>40</v>
      </c>
      <c r="C171" t="s">
        <v>23</v>
      </c>
      <c r="D171" t="s">
        <v>35</v>
      </c>
      <c r="E171" t="s">
        <v>25</v>
      </c>
      <c r="F171" t="s">
        <v>26</v>
      </c>
      <c r="G171" t="s">
        <v>26</v>
      </c>
      <c r="H171" t="s">
        <v>36</v>
      </c>
      <c r="I171" t="s">
        <v>37</v>
      </c>
      <c r="J171" t="s">
        <v>38</v>
      </c>
      <c r="K171">
        <v>148</v>
      </c>
      <c r="L171">
        <v>10</v>
      </c>
      <c r="M171">
        <v>999</v>
      </c>
      <c r="N171">
        <v>0</v>
      </c>
      <c r="O171" t="s">
        <v>30</v>
      </c>
      <c r="P171">
        <v>1.4</v>
      </c>
      <c r="Q171">
        <v>94.465000000000003</v>
      </c>
      <c r="R171">
        <v>-41.8</v>
      </c>
      <c r="S171">
        <v>4.8639999999999999</v>
      </c>
      <c r="T171">
        <v>5228.1000000000004</v>
      </c>
      <c r="U171" t="s">
        <v>25</v>
      </c>
      <c r="V171" t="s">
        <v>25</v>
      </c>
      <c r="W171">
        <v>2.58007701486349E-2</v>
      </c>
      <c r="X171">
        <f>IF(Table1[[#This Row],[y]]=Table1[[#This Row],[Scored Labels]],1,0)</f>
        <v>1</v>
      </c>
    </row>
    <row r="172" spans="1:24" x14ac:dyDescent="0.25">
      <c r="A172">
        <v>46</v>
      </c>
      <c r="B172" t="s">
        <v>22</v>
      </c>
      <c r="C172" t="s">
        <v>23</v>
      </c>
      <c r="D172" t="s">
        <v>49</v>
      </c>
      <c r="E172" t="s">
        <v>25</v>
      </c>
      <c r="F172" t="s">
        <v>25</v>
      </c>
      <c r="G172" t="s">
        <v>25</v>
      </c>
      <c r="H172" t="s">
        <v>27</v>
      </c>
      <c r="I172" t="s">
        <v>42</v>
      </c>
      <c r="J172" t="s">
        <v>29</v>
      </c>
      <c r="K172">
        <v>383</v>
      </c>
      <c r="L172">
        <v>1</v>
      </c>
      <c r="M172">
        <v>999</v>
      </c>
      <c r="N172">
        <v>0</v>
      </c>
      <c r="O172" t="s">
        <v>30</v>
      </c>
      <c r="P172">
        <v>-1.1000000000000001</v>
      </c>
      <c r="Q172">
        <v>94.766999999999996</v>
      </c>
      <c r="R172">
        <v>-50.8</v>
      </c>
      <c r="S172">
        <v>1.028</v>
      </c>
      <c r="T172">
        <v>4963.6000000000004</v>
      </c>
      <c r="U172" t="s">
        <v>25</v>
      </c>
      <c r="V172" t="s">
        <v>26</v>
      </c>
      <c r="W172">
        <v>0.772702217102051</v>
      </c>
      <c r="X172">
        <f>IF(Table1[[#This Row],[y]]=Table1[[#This Row],[Scored Labels]],1,0)</f>
        <v>0</v>
      </c>
    </row>
    <row r="173" spans="1:24" x14ac:dyDescent="0.25">
      <c r="A173">
        <v>38</v>
      </c>
      <c r="B173" t="s">
        <v>40</v>
      </c>
      <c r="C173" t="s">
        <v>23</v>
      </c>
      <c r="D173" t="s">
        <v>41</v>
      </c>
      <c r="E173" t="s">
        <v>25</v>
      </c>
      <c r="F173" t="s">
        <v>26</v>
      </c>
      <c r="G173" t="s">
        <v>25</v>
      </c>
      <c r="H173" t="s">
        <v>27</v>
      </c>
      <c r="I173" t="s">
        <v>55</v>
      </c>
      <c r="J173" t="s">
        <v>50</v>
      </c>
      <c r="K173">
        <v>35</v>
      </c>
      <c r="L173">
        <v>6</v>
      </c>
      <c r="M173">
        <v>999</v>
      </c>
      <c r="N173">
        <v>0</v>
      </c>
      <c r="O173" t="s">
        <v>30</v>
      </c>
      <c r="P173">
        <v>1.4</v>
      </c>
      <c r="Q173">
        <v>93.444000000000003</v>
      </c>
      <c r="R173">
        <v>-36.1</v>
      </c>
      <c r="S173">
        <v>4.9649999999999999</v>
      </c>
      <c r="T173">
        <v>5228.1000000000004</v>
      </c>
      <c r="U173" t="s">
        <v>25</v>
      </c>
      <c r="V173" t="s">
        <v>25</v>
      </c>
      <c r="W173">
        <v>0.11508054286241499</v>
      </c>
      <c r="X173">
        <f>IF(Table1[[#This Row],[y]]=Table1[[#This Row],[Scored Labels]],1,0)</f>
        <v>1</v>
      </c>
    </row>
    <row r="174" spans="1:24" x14ac:dyDescent="0.25">
      <c r="A174">
        <v>57</v>
      </c>
      <c r="B174" t="s">
        <v>33</v>
      </c>
      <c r="C174" t="s">
        <v>23</v>
      </c>
      <c r="D174" t="s">
        <v>49</v>
      </c>
      <c r="E174" t="s">
        <v>39</v>
      </c>
      <c r="F174" t="s">
        <v>25</v>
      </c>
      <c r="G174" t="s">
        <v>25</v>
      </c>
      <c r="H174" t="s">
        <v>27</v>
      </c>
      <c r="I174" t="s">
        <v>55</v>
      </c>
      <c r="J174" t="s">
        <v>43</v>
      </c>
      <c r="K174">
        <v>153</v>
      </c>
      <c r="L174">
        <v>2</v>
      </c>
      <c r="M174">
        <v>999</v>
      </c>
      <c r="N174">
        <v>0</v>
      </c>
      <c r="O174" t="s">
        <v>30</v>
      </c>
      <c r="P174">
        <v>1.4</v>
      </c>
      <c r="Q174">
        <v>93.444000000000003</v>
      </c>
      <c r="R174">
        <v>-36.1</v>
      </c>
      <c r="S174">
        <v>4.9649999999999999</v>
      </c>
      <c r="T174">
        <v>5228.1000000000004</v>
      </c>
      <c r="U174" t="s">
        <v>25</v>
      </c>
      <c r="V174" t="s">
        <v>25</v>
      </c>
      <c r="W174">
        <v>7.6307967305183397E-2</v>
      </c>
      <c r="X174">
        <f>IF(Table1[[#This Row],[y]]=Table1[[#This Row],[Scored Labels]],1,0)</f>
        <v>1</v>
      </c>
    </row>
    <row r="175" spans="1:24" x14ac:dyDescent="0.25">
      <c r="A175">
        <v>41</v>
      </c>
      <c r="B175" t="s">
        <v>33</v>
      </c>
      <c r="C175" t="s">
        <v>34</v>
      </c>
      <c r="D175" t="s">
        <v>35</v>
      </c>
      <c r="E175" t="s">
        <v>39</v>
      </c>
      <c r="F175" t="s">
        <v>39</v>
      </c>
      <c r="G175" t="s">
        <v>39</v>
      </c>
      <c r="H175" t="s">
        <v>27</v>
      </c>
      <c r="I175" t="s">
        <v>28</v>
      </c>
      <c r="J175" t="s">
        <v>43</v>
      </c>
      <c r="K175">
        <v>772</v>
      </c>
      <c r="L175">
        <v>2</v>
      </c>
      <c r="M175">
        <v>999</v>
      </c>
      <c r="N175">
        <v>1</v>
      </c>
      <c r="O175" t="s">
        <v>46</v>
      </c>
      <c r="P175">
        <v>-1.8</v>
      </c>
      <c r="Q175">
        <v>92.893000000000001</v>
      </c>
      <c r="R175">
        <v>-46.2</v>
      </c>
      <c r="S175">
        <v>1.2989999999999999</v>
      </c>
      <c r="T175">
        <v>5099.1000000000004</v>
      </c>
      <c r="U175" t="s">
        <v>25</v>
      </c>
      <c r="V175" t="s">
        <v>25</v>
      </c>
      <c r="W175">
        <v>1.3710557483136701E-2</v>
      </c>
      <c r="X175">
        <f>IF(Table1[[#This Row],[y]]=Table1[[#This Row],[Scored Labels]],1,0)</f>
        <v>1</v>
      </c>
    </row>
    <row r="176" spans="1:24" x14ac:dyDescent="0.25">
      <c r="A176">
        <v>44</v>
      </c>
      <c r="B176" t="s">
        <v>56</v>
      </c>
      <c r="C176" t="s">
        <v>23</v>
      </c>
      <c r="D176" t="s">
        <v>49</v>
      </c>
      <c r="E176" t="s">
        <v>25</v>
      </c>
      <c r="F176" t="s">
        <v>25</v>
      </c>
      <c r="G176" t="s">
        <v>25</v>
      </c>
      <c r="H176" t="s">
        <v>36</v>
      </c>
      <c r="I176" t="s">
        <v>28</v>
      </c>
      <c r="J176" t="s">
        <v>29</v>
      </c>
      <c r="K176">
        <v>124</v>
      </c>
      <c r="L176">
        <v>3</v>
      </c>
      <c r="M176">
        <v>999</v>
      </c>
      <c r="N176">
        <v>0</v>
      </c>
      <c r="O176" t="s">
        <v>30</v>
      </c>
      <c r="P176">
        <v>1.1000000000000001</v>
      </c>
      <c r="Q176">
        <v>93.994</v>
      </c>
      <c r="R176">
        <v>-36.4</v>
      </c>
      <c r="S176">
        <v>4.8639999999999999</v>
      </c>
      <c r="T176">
        <v>5191</v>
      </c>
      <c r="U176" t="s">
        <v>25</v>
      </c>
      <c r="V176" t="s">
        <v>25</v>
      </c>
      <c r="W176">
        <v>3.2586850225925397E-2</v>
      </c>
      <c r="X176">
        <f>IF(Table1[[#This Row],[y]]=Table1[[#This Row],[Scored Labels]],1,0)</f>
        <v>1</v>
      </c>
    </row>
    <row r="177" spans="1:24" x14ac:dyDescent="0.25">
      <c r="A177">
        <v>47</v>
      </c>
      <c r="B177" t="s">
        <v>56</v>
      </c>
      <c r="C177" t="s">
        <v>23</v>
      </c>
      <c r="D177" t="s">
        <v>41</v>
      </c>
      <c r="E177" t="s">
        <v>25</v>
      </c>
      <c r="F177" t="s">
        <v>26</v>
      </c>
      <c r="G177" t="s">
        <v>25</v>
      </c>
      <c r="H177" t="s">
        <v>27</v>
      </c>
      <c r="I177" t="s">
        <v>55</v>
      </c>
      <c r="J177" t="s">
        <v>38</v>
      </c>
      <c r="K177">
        <v>345</v>
      </c>
      <c r="L177">
        <v>7</v>
      </c>
      <c r="M177">
        <v>999</v>
      </c>
      <c r="N177">
        <v>0</v>
      </c>
      <c r="O177" t="s">
        <v>30</v>
      </c>
      <c r="P177">
        <v>1.4</v>
      </c>
      <c r="Q177">
        <v>93.444000000000003</v>
      </c>
      <c r="R177">
        <v>-36.1</v>
      </c>
      <c r="S177">
        <v>4.9640000000000004</v>
      </c>
      <c r="T177">
        <v>5228.1000000000004</v>
      </c>
      <c r="U177" t="s">
        <v>25</v>
      </c>
      <c r="V177" t="s">
        <v>25</v>
      </c>
      <c r="W177">
        <v>6.4757250249385806E-2</v>
      </c>
      <c r="X177">
        <f>IF(Table1[[#This Row],[y]]=Table1[[#This Row],[Scored Labels]],1,0)</f>
        <v>1</v>
      </c>
    </row>
    <row r="178" spans="1:24" x14ac:dyDescent="0.25">
      <c r="A178">
        <v>40</v>
      </c>
      <c r="B178" t="s">
        <v>22</v>
      </c>
      <c r="C178" t="s">
        <v>23</v>
      </c>
      <c r="D178" t="s">
        <v>24</v>
      </c>
      <c r="E178" t="s">
        <v>25</v>
      </c>
      <c r="F178" t="s">
        <v>26</v>
      </c>
      <c r="G178" t="s">
        <v>26</v>
      </c>
      <c r="H178" t="s">
        <v>36</v>
      </c>
      <c r="I178" t="s">
        <v>28</v>
      </c>
      <c r="J178" t="s">
        <v>38</v>
      </c>
      <c r="K178">
        <v>951</v>
      </c>
      <c r="L178">
        <v>2</v>
      </c>
      <c r="M178">
        <v>999</v>
      </c>
      <c r="N178">
        <v>0</v>
      </c>
      <c r="O178" t="s">
        <v>30</v>
      </c>
      <c r="P178">
        <v>1.1000000000000001</v>
      </c>
      <c r="Q178">
        <v>93.994</v>
      </c>
      <c r="R178">
        <v>-36.4</v>
      </c>
      <c r="S178">
        <v>4.8579999999999997</v>
      </c>
      <c r="T178">
        <v>5191</v>
      </c>
      <c r="U178" t="s">
        <v>25</v>
      </c>
      <c r="V178" t="s">
        <v>25</v>
      </c>
      <c r="W178">
        <v>4.1466180235147497E-2</v>
      </c>
      <c r="X178">
        <f>IF(Table1[[#This Row],[y]]=Table1[[#This Row],[Scored Labels]],1,0)</f>
        <v>1</v>
      </c>
    </row>
    <row r="179" spans="1:24" x14ac:dyDescent="0.25">
      <c r="A179">
        <v>57</v>
      </c>
      <c r="B179" t="s">
        <v>62</v>
      </c>
      <c r="C179" t="s">
        <v>34</v>
      </c>
      <c r="D179" t="s">
        <v>49</v>
      </c>
      <c r="E179" t="s">
        <v>25</v>
      </c>
      <c r="F179" t="s">
        <v>26</v>
      </c>
      <c r="G179" t="s">
        <v>25</v>
      </c>
      <c r="H179" t="s">
        <v>36</v>
      </c>
      <c r="I179" t="s">
        <v>28</v>
      </c>
      <c r="J179" t="s">
        <v>43</v>
      </c>
      <c r="K179">
        <v>188</v>
      </c>
      <c r="L179">
        <v>1</v>
      </c>
      <c r="M179">
        <v>999</v>
      </c>
      <c r="N179">
        <v>0</v>
      </c>
      <c r="O179" t="s">
        <v>30</v>
      </c>
      <c r="P179">
        <v>1.1000000000000001</v>
      </c>
      <c r="Q179">
        <v>93.994</v>
      </c>
      <c r="R179">
        <v>-36.4</v>
      </c>
      <c r="S179">
        <v>4.8570000000000002</v>
      </c>
      <c r="T179">
        <v>5191</v>
      </c>
      <c r="U179" t="s">
        <v>25</v>
      </c>
      <c r="V179" t="s">
        <v>25</v>
      </c>
      <c r="W179">
        <v>2.7966257184743899E-2</v>
      </c>
      <c r="X179">
        <f>IF(Table1[[#This Row],[y]]=Table1[[#This Row],[Scored Labels]],1,0)</f>
        <v>1</v>
      </c>
    </row>
    <row r="180" spans="1:24" x14ac:dyDescent="0.25">
      <c r="A180">
        <v>27</v>
      </c>
      <c r="B180" t="s">
        <v>40</v>
      </c>
      <c r="C180" t="s">
        <v>34</v>
      </c>
      <c r="D180" t="s">
        <v>39</v>
      </c>
      <c r="E180" t="s">
        <v>25</v>
      </c>
      <c r="F180" t="s">
        <v>25</v>
      </c>
      <c r="G180" t="s">
        <v>25</v>
      </c>
      <c r="H180" t="s">
        <v>27</v>
      </c>
      <c r="I180" t="s">
        <v>57</v>
      </c>
      <c r="J180" t="s">
        <v>50</v>
      </c>
      <c r="K180">
        <v>128</v>
      </c>
      <c r="L180">
        <v>1</v>
      </c>
      <c r="M180">
        <v>3</v>
      </c>
      <c r="N180">
        <v>1</v>
      </c>
      <c r="O180" t="s">
        <v>58</v>
      </c>
      <c r="P180">
        <v>-1.8</v>
      </c>
      <c r="Q180">
        <v>93.369</v>
      </c>
      <c r="R180">
        <v>-34.799999999999997</v>
      </c>
      <c r="S180">
        <v>0.63700000000000001</v>
      </c>
      <c r="T180">
        <v>5008.7</v>
      </c>
      <c r="U180" t="s">
        <v>26</v>
      </c>
      <c r="V180" t="s">
        <v>26</v>
      </c>
      <c r="W180">
        <v>0.979533910751343</v>
      </c>
      <c r="X180">
        <f>IF(Table1[[#This Row],[y]]=Table1[[#This Row],[Scored Labels]],1,0)</f>
        <v>1</v>
      </c>
    </row>
    <row r="181" spans="1:24" x14ac:dyDescent="0.25">
      <c r="A181">
        <v>52</v>
      </c>
      <c r="B181" t="s">
        <v>22</v>
      </c>
      <c r="C181" t="s">
        <v>23</v>
      </c>
      <c r="D181" t="s">
        <v>24</v>
      </c>
      <c r="E181" t="s">
        <v>25</v>
      </c>
      <c r="F181" t="s">
        <v>25</v>
      </c>
      <c r="G181" t="s">
        <v>25</v>
      </c>
      <c r="H181" t="s">
        <v>27</v>
      </c>
      <c r="I181" t="s">
        <v>55</v>
      </c>
      <c r="J181" t="s">
        <v>29</v>
      </c>
      <c r="K181">
        <v>809</v>
      </c>
      <c r="L181">
        <v>1</v>
      </c>
      <c r="M181">
        <v>999</v>
      </c>
      <c r="N181">
        <v>0</v>
      </c>
      <c r="O181" t="s">
        <v>30</v>
      </c>
      <c r="P181">
        <v>1.4</v>
      </c>
      <c r="Q181">
        <v>93.444000000000003</v>
      </c>
      <c r="R181">
        <v>-36.1</v>
      </c>
      <c r="S181">
        <v>4.9660000000000002</v>
      </c>
      <c r="T181">
        <v>5228.1000000000004</v>
      </c>
      <c r="U181" t="s">
        <v>26</v>
      </c>
      <c r="V181" t="s">
        <v>25</v>
      </c>
      <c r="W181">
        <v>6.2783390283584595E-2</v>
      </c>
      <c r="X181">
        <f>IF(Table1[[#This Row],[y]]=Table1[[#This Row],[Scored Labels]],1,0)</f>
        <v>0</v>
      </c>
    </row>
    <row r="182" spans="1:24" x14ac:dyDescent="0.25">
      <c r="A182">
        <v>34</v>
      </c>
      <c r="B182" t="s">
        <v>59</v>
      </c>
      <c r="C182" t="s">
        <v>23</v>
      </c>
      <c r="D182" t="s">
        <v>41</v>
      </c>
      <c r="E182" t="s">
        <v>25</v>
      </c>
      <c r="F182" t="s">
        <v>26</v>
      </c>
      <c r="G182" t="s">
        <v>26</v>
      </c>
      <c r="H182" t="s">
        <v>36</v>
      </c>
      <c r="I182" t="s">
        <v>37</v>
      </c>
      <c r="J182" t="s">
        <v>38</v>
      </c>
      <c r="K182">
        <v>192</v>
      </c>
      <c r="L182">
        <v>1</v>
      </c>
      <c r="M182">
        <v>999</v>
      </c>
      <c r="N182">
        <v>0</v>
      </c>
      <c r="O182" t="s">
        <v>30</v>
      </c>
      <c r="P182">
        <v>-2.9</v>
      </c>
      <c r="Q182">
        <v>92.962999999999994</v>
      </c>
      <c r="R182">
        <v>-40.799999999999997</v>
      </c>
      <c r="S182">
        <v>1.26</v>
      </c>
      <c r="T182">
        <v>5076.2</v>
      </c>
      <c r="U182" t="s">
        <v>25</v>
      </c>
      <c r="V182" t="s">
        <v>25</v>
      </c>
      <c r="W182">
        <v>0.328935146331787</v>
      </c>
      <c r="X182">
        <f>IF(Table1[[#This Row],[y]]=Table1[[#This Row],[Scored Labels]],1,0)</f>
        <v>1</v>
      </c>
    </row>
    <row r="183" spans="1:24" x14ac:dyDescent="0.25">
      <c r="A183">
        <v>42</v>
      </c>
      <c r="B183" t="s">
        <v>47</v>
      </c>
      <c r="C183" t="s">
        <v>23</v>
      </c>
      <c r="D183" t="s">
        <v>41</v>
      </c>
      <c r="E183" t="s">
        <v>25</v>
      </c>
      <c r="F183" t="s">
        <v>26</v>
      </c>
      <c r="G183" t="s">
        <v>25</v>
      </c>
      <c r="H183" t="s">
        <v>36</v>
      </c>
      <c r="I183" t="s">
        <v>28</v>
      </c>
      <c r="J183" t="s">
        <v>50</v>
      </c>
      <c r="K183">
        <v>154</v>
      </c>
      <c r="L183">
        <v>1</v>
      </c>
      <c r="M183">
        <v>999</v>
      </c>
      <c r="N183">
        <v>0</v>
      </c>
      <c r="O183" t="s">
        <v>30</v>
      </c>
      <c r="P183">
        <v>1.1000000000000001</v>
      </c>
      <c r="Q183">
        <v>93.994</v>
      </c>
      <c r="R183">
        <v>-36.4</v>
      </c>
      <c r="S183">
        <v>4.8570000000000002</v>
      </c>
      <c r="T183">
        <v>5191</v>
      </c>
      <c r="U183" t="s">
        <v>25</v>
      </c>
      <c r="V183" t="s">
        <v>25</v>
      </c>
      <c r="W183">
        <v>2.8421707451343502E-2</v>
      </c>
      <c r="X183">
        <f>IF(Table1[[#This Row],[y]]=Table1[[#This Row],[Scored Labels]],1,0)</f>
        <v>1</v>
      </c>
    </row>
    <row r="184" spans="1:24" x14ac:dyDescent="0.25">
      <c r="A184">
        <v>51</v>
      </c>
      <c r="B184" t="s">
        <v>56</v>
      </c>
      <c r="C184" t="s">
        <v>23</v>
      </c>
      <c r="D184" t="s">
        <v>39</v>
      </c>
      <c r="E184" t="s">
        <v>25</v>
      </c>
      <c r="F184" t="s">
        <v>26</v>
      </c>
      <c r="G184" t="s">
        <v>25</v>
      </c>
      <c r="H184" t="s">
        <v>36</v>
      </c>
      <c r="I184" t="s">
        <v>37</v>
      </c>
      <c r="J184" t="s">
        <v>29</v>
      </c>
      <c r="K184">
        <v>17</v>
      </c>
      <c r="L184">
        <v>3</v>
      </c>
      <c r="M184">
        <v>999</v>
      </c>
      <c r="N184">
        <v>0</v>
      </c>
      <c r="O184" t="s">
        <v>30</v>
      </c>
      <c r="P184">
        <v>1.4</v>
      </c>
      <c r="Q184">
        <v>94.465000000000003</v>
      </c>
      <c r="R184">
        <v>-41.8</v>
      </c>
      <c r="S184">
        <v>4.9589999999999996</v>
      </c>
      <c r="T184">
        <v>5228.1000000000004</v>
      </c>
      <c r="U184" t="s">
        <v>25</v>
      </c>
      <c r="V184" t="s">
        <v>25</v>
      </c>
      <c r="W184">
        <v>2.2194255143404E-2</v>
      </c>
      <c r="X184">
        <f>IF(Table1[[#This Row],[y]]=Table1[[#This Row],[Scored Labels]],1,0)</f>
        <v>1</v>
      </c>
    </row>
    <row r="185" spans="1:24" x14ac:dyDescent="0.25">
      <c r="A185">
        <v>45</v>
      </c>
      <c r="B185" t="s">
        <v>59</v>
      </c>
      <c r="C185" t="s">
        <v>23</v>
      </c>
      <c r="D185" t="s">
        <v>54</v>
      </c>
      <c r="E185" t="s">
        <v>39</v>
      </c>
      <c r="F185" t="s">
        <v>26</v>
      </c>
      <c r="G185" t="s">
        <v>25</v>
      </c>
      <c r="H185" t="s">
        <v>36</v>
      </c>
      <c r="I185" t="s">
        <v>28</v>
      </c>
      <c r="J185" t="s">
        <v>29</v>
      </c>
      <c r="K185">
        <v>100</v>
      </c>
      <c r="L185">
        <v>1</v>
      </c>
      <c r="M185">
        <v>999</v>
      </c>
      <c r="N185">
        <v>0</v>
      </c>
      <c r="O185" t="s">
        <v>30</v>
      </c>
      <c r="P185">
        <v>1.1000000000000001</v>
      </c>
      <c r="Q185">
        <v>93.994</v>
      </c>
      <c r="R185">
        <v>-36.4</v>
      </c>
      <c r="S185">
        <v>4.8550000000000004</v>
      </c>
      <c r="T185">
        <v>5191</v>
      </c>
      <c r="U185" t="s">
        <v>25</v>
      </c>
      <c r="V185" t="s">
        <v>25</v>
      </c>
      <c r="W185">
        <v>2.23113764077425E-2</v>
      </c>
      <c r="X185">
        <f>IF(Table1[[#This Row],[y]]=Table1[[#This Row],[Scored Labels]],1,0)</f>
        <v>1</v>
      </c>
    </row>
    <row r="186" spans="1:24" x14ac:dyDescent="0.25">
      <c r="A186">
        <v>56</v>
      </c>
      <c r="B186" t="s">
        <v>62</v>
      </c>
      <c r="C186" t="s">
        <v>23</v>
      </c>
      <c r="D186" t="s">
        <v>35</v>
      </c>
      <c r="E186" t="s">
        <v>25</v>
      </c>
      <c r="F186" t="s">
        <v>25</v>
      </c>
      <c r="G186" t="s">
        <v>25</v>
      </c>
      <c r="H186" t="s">
        <v>27</v>
      </c>
      <c r="I186" t="s">
        <v>28</v>
      </c>
      <c r="J186" t="s">
        <v>43</v>
      </c>
      <c r="K186">
        <v>317</v>
      </c>
      <c r="L186">
        <v>1</v>
      </c>
      <c r="M186">
        <v>999</v>
      </c>
      <c r="N186">
        <v>0</v>
      </c>
      <c r="O186" t="s">
        <v>30</v>
      </c>
      <c r="P186">
        <v>-1.8</v>
      </c>
      <c r="Q186">
        <v>92.893000000000001</v>
      </c>
      <c r="R186">
        <v>-46.2</v>
      </c>
      <c r="S186">
        <v>1.244</v>
      </c>
      <c r="T186">
        <v>5099.1000000000004</v>
      </c>
      <c r="U186" t="s">
        <v>25</v>
      </c>
      <c r="V186" t="s">
        <v>25</v>
      </c>
      <c r="W186">
        <v>0.181683748960495</v>
      </c>
      <c r="X186">
        <f>IF(Table1[[#This Row],[y]]=Table1[[#This Row],[Scored Labels]],1,0)</f>
        <v>1</v>
      </c>
    </row>
    <row r="187" spans="1:24" x14ac:dyDescent="0.25">
      <c r="A187">
        <v>41</v>
      </c>
      <c r="B187" t="s">
        <v>59</v>
      </c>
      <c r="C187" t="s">
        <v>23</v>
      </c>
      <c r="D187" t="s">
        <v>41</v>
      </c>
      <c r="E187" t="s">
        <v>25</v>
      </c>
      <c r="F187" t="s">
        <v>26</v>
      </c>
      <c r="G187" t="s">
        <v>25</v>
      </c>
      <c r="H187" t="s">
        <v>27</v>
      </c>
      <c r="I187" t="s">
        <v>28</v>
      </c>
      <c r="J187" t="s">
        <v>45</v>
      </c>
      <c r="K187">
        <v>93</v>
      </c>
      <c r="L187">
        <v>1</v>
      </c>
      <c r="M187">
        <v>999</v>
      </c>
      <c r="N187">
        <v>0</v>
      </c>
      <c r="O187" t="s">
        <v>30</v>
      </c>
      <c r="P187">
        <v>-1.8</v>
      </c>
      <c r="Q187">
        <v>92.893000000000001</v>
      </c>
      <c r="R187">
        <v>-46.2</v>
      </c>
      <c r="S187">
        <v>1.327</v>
      </c>
      <c r="T187">
        <v>5099.1000000000004</v>
      </c>
      <c r="U187" t="s">
        <v>25</v>
      </c>
      <c r="V187" t="s">
        <v>25</v>
      </c>
      <c r="W187">
        <v>0.115442432463169</v>
      </c>
      <c r="X187">
        <f>IF(Table1[[#This Row],[y]]=Table1[[#This Row],[Scored Labels]],1,0)</f>
        <v>1</v>
      </c>
    </row>
    <row r="188" spans="1:24" x14ac:dyDescent="0.25">
      <c r="A188">
        <v>44</v>
      </c>
      <c r="B188" t="s">
        <v>40</v>
      </c>
      <c r="C188" t="s">
        <v>23</v>
      </c>
      <c r="D188" t="s">
        <v>35</v>
      </c>
      <c r="E188" t="s">
        <v>25</v>
      </c>
      <c r="F188" t="s">
        <v>26</v>
      </c>
      <c r="G188" t="s">
        <v>25</v>
      </c>
      <c r="H188" t="s">
        <v>27</v>
      </c>
      <c r="I188" t="s">
        <v>55</v>
      </c>
      <c r="J188" t="s">
        <v>29</v>
      </c>
      <c r="K188">
        <v>111</v>
      </c>
      <c r="L188">
        <v>1</v>
      </c>
      <c r="M188">
        <v>999</v>
      </c>
      <c r="N188">
        <v>0</v>
      </c>
      <c r="O188" t="s">
        <v>30</v>
      </c>
      <c r="P188">
        <v>1.4</v>
      </c>
      <c r="Q188">
        <v>93.444000000000003</v>
      </c>
      <c r="R188">
        <v>-36.1</v>
      </c>
      <c r="S188">
        <v>4.9640000000000004</v>
      </c>
      <c r="T188">
        <v>5228.1000000000004</v>
      </c>
      <c r="U188" t="s">
        <v>25</v>
      </c>
      <c r="V188" t="s">
        <v>25</v>
      </c>
      <c r="W188">
        <v>4.3877784162759802E-2</v>
      </c>
      <c r="X188">
        <f>IF(Table1[[#This Row],[y]]=Table1[[#This Row],[Scored Labels]],1,0)</f>
        <v>1</v>
      </c>
    </row>
    <row r="189" spans="1:24" x14ac:dyDescent="0.25">
      <c r="A189">
        <v>50</v>
      </c>
      <c r="B189" t="s">
        <v>22</v>
      </c>
      <c r="C189" t="s">
        <v>23</v>
      </c>
      <c r="D189" t="s">
        <v>51</v>
      </c>
      <c r="E189" t="s">
        <v>25</v>
      </c>
      <c r="F189" t="s">
        <v>26</v>
      </c>
      <c r="G189" t="s">
        <v>25</v>
      </c>
      <c r="H189" t="s">
        <v>27</v>
      </c>
      <c r="I189" t="s">
        <v>28</v>
      </c>
      <c r="J189" t="s">
        <v>43</v>
      </c>
      <c r="K189">
        <v>293</v>
      </c>
      <c r="L189">
        <v>3</v>
      </c>
      <c r="M189">
        <v>3</v>
      </c>
      <c r="N189">
        <v>1</v>
      </c>
      <c r="O189" t="s">
        <v>58</v>
      </c>
      <c r="P189">
        <v>-1.8</v>
      </c>
      <c r="Q189">
        <v>92.893000000000001</v>
      </c>
      <c r="R189">
        <v>-46.2</v>
      </c>
      <c r="S189">
        <v>1.3540000000000001</v>
      </c>
      <c r="T189">
        <v>5099.1000000000004</v>
      </c>
      <c r="U189" t="s">
        <v>26</v>
      </c>
      <c r="V189" t="s">
        <v>26</v>
      </c>
      <c r="W189">
        <v>0.73342806100845304</v>
      </c>
      <c r="X189">
        <f>IF(Table1[[#This Row],[y]]=Table1[[#This Row],[Scored Labels]],1,0)</f>
        <v>1</v>
      </c>
    </row>
    <row r="190" spans="1:24" x14ac:dyDescent="0.25">
      <c r="A190">
        <v>54</v>
      </c>
      <c r="B190" t="s">
        <v>53</v>
      </c>
      <c r="C190" t="s">
        <v>23</v>
      </c>
      <c r="D190" t="s">
        <v>35</v>
      </c>
      <c r="E190" t="s">
        <v>25</v>
      </c>
      <c r="F190" t="s">
        <v>25</v>
      </c>
      <c r="G190" t="s">
        <v>25</v>
      </c>
      <c r="H190" t="s">
        <v>27</v>
      </c>
      <c r="I190" t="s">
        <v>55</v>
      </c>
      <c r="J190" t="s">
        <v>50</v>
      </c>
      <c r="K190">
        <v>119</v>
      </c>
      <c r="L190">
        <v>3</v>
      </c>
      <c r="M190">
        <v>999</v>
      </c>
      <c r="N190">
        <v>0</v>
      </c>
      <c r="O190" t="s">
        <v>30</v>
      </c>
      <c r="P190">
        <v>1.4</v>
      </c>
      <c r="Q190">
        <v>93.444000000000003</v>
      </c>
      <c r="R190">
        <v>-36.1</v>
      </c>
      <c r="S190">
        <v>4.9630000000000001</v>
      </c>
      <c r="T190">
        <v>5228.1000000000004</v>
      </c>
      <c r="U190" t="s">
        <v>25</v>
      </c>
      <c r="V190" t="s">
        <v>25</v>
      </c>
      <c r="W190">
        <v>1.2992818839848E-2</v>
      </c>
      <c r="X190">
        <f>IF(Table1[[#This Row],[y]]=Table1[[#This Row],[Scored Labels]],1,0)</f>
        <v>1</v>
      </c>
    </row>
    <row r="191" spans="1:24" x14ac:dyDescent="0.25">
      <c r="A191">
        <v>51</v>
      </c>
      <c r="B191" t="s">
        <v>22</v>
      </c>
      <c r="C191" t="s">
        <v>23</v>
      </c>
      <c r="D191" t="s">
        <v>51</v>
      </c>
      <c r="E191" t="s">
        <v>25</v>
      </c>
      <c r="F191" t="s">
        <v>25</v>
      </c>
      <c r="G191" t="s">
        <v>25</v>
      </c>
      <c r="H191" t="s">
        <v>27</v>
      </c>
      <c r="I191" t="s">
        <v>55</v>
      </c>
      <c r="J191" t="s">
        <v>29</v>
      </c>
      <c r="K191">
        <v>393</v>
      </c>
      <c r="L191">
        <v>1</v>
      </c>
      <c r="M191">
        <v>999</v>
      </c>
      <c r="N191">
        <v>0</v>
      </c>
      <c r="O191" t="s">
        <v>30</v>
      </c>
      <c r="P191">
        <v>1.4</v>
      </c>
      <c r="Q191">
        <v>93.444000000000003</v>
      </c>
      <c r="R191">
        <v>-36.1</v>
      </c>
      <c r="S191">
        <v>4.9640000000000004</v>
      </c>
      <c r="T191">
        <v>5228.1000000000004</v>
      </c>
      <c r="U191" t="s">
        <v>25</v>
      </c>
      <c r="V191" t="s">
        <v>25</v>
      </c>
      <c r="W191">
        <v>4.5246254652738599E-2</v>
      </c>
      <c r="X191">
        <f>IF(Table1[[#This Row],[y]]=Table1[[#This Row],[Scored Labels]],1,0)</f>
        <v>1</v>
      </c>
    </row>
    <row r="192" spans="1:24" x14ac:dyDescent="0.25">
      <c r="A192">
        <v>30</v>
      </c>
      <c r="B192" t="s">
        <v>22</v>
      </c>
      <c r="C192" t="s">
        <v>34</v>
      </c>
      <c r="D192" t="s">
        <v>24</v>
      </c>
      <c r="E192" t="s">
        <v>25</v>
      </c>
      <c r="F192" t="s">
        <v>25</v>
      </c>
      <c r="G192" t="s">
        <v>25</v>
      </c>
      <c r="H192" t="s">
        <v>27</v>
      </c>
      <c r="I192" t="s">
        <v>42</v>
      </c>
      <c r="J192" t="s">
        <v>38</v>
      </c>
      <c r="K192">
        <v>30</v>
      </c>
      <c r="L192">
        <v>1</v>
      </c>
      <c r="M192">
        <v>999</v>
      </c>
      <c r="N192">
        <v>0</v>
      </c>
      <c r="O192" t="s">
        <v>30</v>
      </c>
      <c r="P192">
        <v>-0.1</v>
      </c>
      <c r="Q192">
        <v>93.2</v>
      </c>
      <c r="R192">
        <v>-42</v>
      </c>
      <c r="S192">
        <v>4.12</v>
      </c>
      <c r="T192">
        <v>5195.8</v>
      </c>
      <c r="U192" t="s">
        <v>25</v>
      </c>
      <c r="V192" t="s">
        <v>25</v>
      </c>
      <c r="W192">
        <v>8.8380157947540297E-2</v>
      </c>
      <c r="X192">
        <f>IF(Table1[[#This Row],[y]]=Table1[[#This Row],[Scored Labels]],1,0)</f>
        <v>1</v>
      </c>
    </row>
    <row r="193" spans="1:24" x14ac:dyDescent="0.25">
      <c r="A193">
        <v>42</v>
      </c>
      <c r="B193" t="s">
        <v>63</v>
      </c>
      <c r="C193" t="s">
        <v>23</v>
      </c>
      <c r="D193" t="s">
        <v>54</v>
      </c>
      <c r="E193" t="s">
        <v>39</v>
      </c>
      <c r="F193" t="s">
        <v>26</v>
      </c>
      <c r="G193" t="s">
        <v>25</v>
      </c>
      <c r="H193" t="s">
        <v>36</v>
      </c>
      <c r="I193" t="s">
        <v>37</v>
      </c>
      <c r="J193" t="s">
        <v>29</v>
      </c>
      <c r="K193">
        <v>38</v>
      </c>
      <c r="L193">
        <v>8</v>
      </c>
      <c r="M193">
        <v>999</v>
      </c>
      <c r="N193">
        <v>0</v>
      </c>
      <c r="O193" t="s">
        <v>30</v>
      </c>
      <c r="P193">
        <v>1.4</v>
      </c>
      <c r="Q193">
        <v>94.465000000000003</v>
      </c>
      <c r="R193">
        <v>-41.8</v>
      </c>
      <c r="S193">
        <v>4.9589999999999996</v>
      </c>
      <c r="T193">
        <v>5228.1000000000004</v>
      </c>
      <c r="U193" t="s">
        <v>25</v>
      </c>
      <c r="V193" t="s">
        <v>25</v>
      </c>
      <c r="W193">
        <v>1.89357530325651E-2</v>
      </c>
      <c r="X193">
        <f>IF(Table1[[#This Row],[y]]=Table1[[#This Row],[Scored Labels]],1,0)</f>
        <v>1</v>
      </c>
    </row>
    <row r="194" spans="1:24" x14ac:dyDescent="0.25">
      <c r="A194">
        <v>41</v>
      </c>
      <c r="B194" t="s">
        <v>56</v>
      </c>
      <c r="C194" t="s">
        <v>23</v>
      </c>
      <c r="D194" t="s">
        <v>49</v>
      </c>
      <c r="E194" t="s">
        <v>39</v>
      </c>
      <c r="F194" t="s">
        <v>26</v>
      </c>
      <c r="G194" t="s">
        <v>25</v>
      </c>
      <c r="H194" t="s">
        <v>36</v>
      </c>
      <c r="I194" t="s">
        <v>37</v>
      </c>
      <c r="J194" t="s">
        <v>43</v>
      </c>
      <c r="K194">
        <v>442</v>
      </c>
      <c r="L194">
        <v>11</v>
      </c>
      <c r="M194">
        <v>999</v>
      </c>
      <c r="N194">
        <v>0</v>
      </c>
      <c r="O194" t="s">
        <v>30</v>
      </c>
      <c r="P194">
        <v>1.4</v>
      </c>
      <c r="Q194">
        <v>94.465000000000003</v>
      </c>
      <c r="R194">
        <v>-41.8</v>
      </c>
      <c r="S194">
        <v>4.8650000000000002</v>
      </c>
      <c r="T194">
        <v>5228.1000000000004</v>
      </c>
      <c r="U194" t="s">
        <v>25</v>
      </c>
      <c r="V194" t="s">
        <v>25</v>
      </c>
      <c r="W194">
        <v>2.08502449095249E-2</v>
      </c>
      <c r="X194">
        <f>IF(Table1[[#This Row],[y]]=Table1[[#This Row],[Scored Labels]],1,0)</f>
        <v>1</v>
      </c>
    </row>
    <row r="195" spans="1:24" x14ac:dyDescent="0.25">
      <c r="A195">
        <v>47</v>
      </c>
      <c r="B195" t="s">
        <v>33</v>
      </c>
      <c r="C195" t="s">
        <v>34</v>
      </c>
      <c r="D195" t="s">
        <v>24</v>
      </c>
      <c r="E195" t="s">
        <v>25</v>
      </c>
      <c r="F195" t="s">
        <v>25</v>
      </c>
      <c r="G195" t="s">
        <v>25</v>
      </c>
      <c r="H195" t="s">
        <v>27</v>
      </c>
      <c r="I195" t="s">
        <v>42</v>
      </c>
      <c r="J195" t="s">
        <v>50</v>
      </c>
      <c r="K195">
        <v>187</v>
      </c>
      <c r="L195">
        <v>2</v>
      </c>
      <c r="M195">
        <v>999</v>
      </c>
      <c r="N195">
        <v>0</v>
      </c>
      <c r="O195" t="s">
        <v>30</v>
      </c>
      <c r="P195">
        <v>-0.1</v>
      </c>
      <c r="Q195">
        <v>93.2</v>
      </c>
      <c r="R195">
        <v>-42</v>
      </c>
      <c r="S195">
        <v>4.1529999999999996</v>
      </c>
      <c r="T195">
        <v>5195.8</v>
      </c>
      <c r="U195" t="s">
        <v>25</v>
      </c>
      <c r="V195" t="s">
        <v>25</v>
      </c>
      <c r="W195">
        <v>3.45132686197758E-2</v>
      </c>
      <c r="X195">
        <f>IF(Table1[[#This Row],[y]]=Table1[[#This Row],[Scored Labels]],1,0)</f>
        <v>1</v>
      </c>
    </row>
    <row r="196" spans="1:24" x14ac:dyDescent="0.25">
      <c r="A196">
        <v>35</v>
      </c>
      <c r="B196" t="s">
        <v>22</v>
      </c>
      <c r="C196" t="s">
        <v>23</v>
      </c>
      <c r="D196" t="s">
        <v>51</v>
      </c>
      <c r="E196" t="s">
        <v>25</v>
      </c>
      <c r="F196" t="s">
        <v>26</v>
      </c>
      <c r="G196" t="s">
        <v>25</v>
      </c>
      <c r="H196" t="s">
        <v>27</v>
      </c>
      <c r="I196" t="s">
        <v>64</v>
      </c>
      <c r="J196" t="s">
        <v>29</v>
      </c>
      <c r="K196">
        <v>113</v>
      </c>
      <c r="L196">
        <v>1</v>
      </c>
      <c r="M196">
        <v>999</v>
      </c>
      <c r="N196">
        <v>1</v>
      </c>
      <c r="O196" t="s">
        <v>46</v>
      </c>
      <c r="P196">
        <v>-1.8</v>
      </c>
      <c r="Q196">
        <v>93.075000000000003</v>
      </c>
      <c r="R196">
        <v>-47.1</v>
      </c>
      <c r="S196">
        <v>1.405</v>
      </c>
      <c r="T196">
        <v>5099.1000000000004</v>
      </c>
      <c r="U196" t="s">
        <v>25</v>
      </c>
      <c r="V196" t="s">
        <v>25</v>
      </c>
      <c r="W196">
        <v>4.5349903404712698E-2</v>
      </c>
      <c r="X196">
        <f>IF(Table1[[#This Row],[y]]=Table1[[#This Row],[Scored Labels]],1,0)</f>
        <v>1</v>
      </c>
    </row>
    <row r="197" spans="1:24" x14ac:dyDescent="0.25">
      <c r="A197">
        <v>58</v>
      </c>
      <c r="B197" t="s">
        <v>22</v>
      </c>
      <c r="C197" t="s">
        <v>23</v>
      </c>
      <c r="D197" t="s">
        <v>24</v>
      </c>
      <c r="E197" t="s">
        <v>25</v>
      </c>
      <c r="F197" t="s">
        <v>25</v>
      </c>
      <c r="G197" t="s">
        <v>25</v>
      </c>
      <c r="H197" t="s">
        <v>27</v>
      </c>
      <c r="I197" t="s">
        <v>42</v>
      </c>
      <c r="J197" t="s">
        <v>50</v>
      </c>
      <c r="K197">
        <v>64</v>
      </c>
      <c r="L197">
        <v>1</v>
      </c>
      <c r="M197">
        <v>999</v>
      </c>
      <c r="N197">
        <v>1</v>
      </c>
      <c r="O197" t="s">
        <v>46</v>
      </c>
      <c r="P197">
        <v>-0.1</v>
      </c>
      <c r="Q197">
        <v>93.2</v>
      </c>
      <c r="R197">
        <v>-42</v>
      </c>
      <c r="S197">
        <v>4.1529999999999996</v>
      </c>
      <c r="T197">
        <v>5195.8</v>
      </c>
      <c r="U197" t="s">
        <v>25</v>
      </c>
      <c r="V197" t="s">
        <v>25</v>
      </c>
      <c r="W197">
        <v>3.2117392867803601E-2</v>
      </c>
      <c r="X197">
        <f>IF(Table1[[#This Row],[y]]=Table1[[#This Row],[Scored Labels]],1,0)</f>
        <v>1</v>
      </c>
    </row>
    <row r="198" spans="1:24" x14ac:dyDescent="0.25">
      <c r="A198">
        <v>50</v>
      </c>
      <c r="B198" t="s">
        <v>22</v>
      </c>
      <c r="C198" t="s">
        <v>48</v>
      </c>
      <c r="D198" t="s">
        <v>35</v>
      </c>
      <c r="E198" t="s">
        <v>25</v>
      </c>
      <c r="F198" t="s">
        <v>26</v>
      </c>
      <c r="G198" t="s">
        <v>26</v>
      </c>
      <c r="H198" t="s">
        <v>27</v>
      </c>
      <c r="I198" t="s">
        <v>52</v>
      </c>
      <c r="J198" t="s">
        <v>43</v>
      </c>
      <c r="K198">
        <v>629</v>
      </c>
      <c r="L198">
        <v>2</v>
      </c>
      <c r="M198">
        <v>999</v>
      </c>
      <c r="N198">
        <v>0</v>
      </c>
      <c r="O198" t="s">
        <v>30</v>
      </c>
      <c r="P198">
        <v>1.4</v>
      </c>
      <c r="Q198">
        <v>93.918000000000006</v>
      </c>
      <c r="R198">
        <v>-42.7</v>
      </c>
      <c r="S198">
        <v>4.96</v>
      </c>
      <c r="T198">
        <v>5228.1000000000004</v>
      </c>
      <c r="U198" t="s">
        <v>26</v>
      </c>
      <c r="V198" t="s">
        <v>25</v>
      </c>
      <c r="W198">
        <v>7.0443570613861098E-2</v>
      </c>
      <c r="X198">
        <f>IF(Table1[[#This Row],[y]]=Table1[[#This Row],[Scored Labels]],1,0)</f>
        <v>0</v>
      </c>
    </row>
    <row r="199" spans="1:24" x14ac:dyDescent="0.25">
      <c r="A199">
        <v>41</v>
      </c>
      <c r="B199" t="s">
        <v>56</v>
      </c>
      <c r="C199" t="s">
        <v>23</v>
      </c>
      <c r="D199" t="s">
        <v>49</v>
      </c>
      <c r="E199" t="s">
        <v>25</v>
      </c>
      <c r="F199" t="s">
        <v>25</v>
      </c>
      <c r="G199" t="s">
        <v>25</v>
      </c>
      <c r="H199" t="s">
        <v>36</v>
      </c>
      <c r="I199" t="s">
        <v>28</v>
      </c>
      <c r="J199" t="s">
        <v>50</v>
      </c>
      <c r="K199">
        <v>92</v>
      </c>
      <c r="L199">
        <v>1</v>
      </c>
      <c r="M199">
        <v>999</v>
      </c>
      <c r="N199">
        <v>0</v>
      </c>
      <c r="O199" t="s">
        <v>30</v>
      </c>
      <c r="P199">
        <v>1.1000000000000001</v>
      </c>
      <c r="Q199">
        <v>93.994</v>
      </c>
      <c r="R199">
        <v>-36.4</v>
      </c>
      <c r="S199">
        <v>4.8559999999999999</v>
      </c>
      <c r="T199">
        <v>5191</v>
      </c>
      <c r="U199" t="s">
        <v>25</v>
      </c>
      <c r="V199" t="s">
        <v>25</v>
      </c>
      <c r="W199">
        <v>2.6861710473895101E-2</v>
      </c>
      <c r="X199">
        <f>IF(Table1[[#This Row],[y]]=Table1[[#This Row],[Scored Labels]],1,0)</f>
        <v>1</v>
      </c>
    </row>
    <row r="200" spans="1:24" x14ac:dyDescent="0.25">
      <c r="A200">
        <v>38</v>
      </c>
      <c r="B200" t="s">
        <v>56</v>
      </c>
      <c r="C200" t="s">
        <v>23</v>
      </c>
      <c r="D200" t="s">
        <v>41</v>
      </c>
      <c r="E200" t="s">
        <v>25</v>
      </c>
      <c r="F200" t="s">
        <v>26</v>
      </c>
      <c r="G200" t="s">
        <v>25</v>
      </c>
      <c r="H200" t="s">
        <v>27</v>
      </c>
      <c r="I200" t="s">
        <v>28</v>
      </c>
      <c r="J200" t="s">
        <v>38</v>
      </c>
      <c r="K200">
        <v>147</v>
      </c>
      <c r="L200">
        <v>1</v>
      </c>
      <c r="M200">
        <v>999</v>
      </c>
      <c r="N200">
        <v>0</v>
      </c>
      <c r="O200" t="s">
        <v>30</v>
      </c>
      <c r="P200">
        <v>-1.8</v>
      </c>
      <c r="Q200">
        <v>92.893000000000001</v>
      </c>
      <c r="R200">
        <v>-46.2</v>
      </c>
      <c r="S200">
        <v>1.3340000000000001</v>
      </c>
      <c r="T200">
        <v>5099.1000000000004</v>
      </c>
      <c r="U200" t="s">
        <v>25</v>
      </c>
      <c r="V200" t="s">
        <v>25</v>
      </c>
      <c r="W200">
        <v>0.15454669296741499</v>
      </c>
      <c r="X200">
        <f>IF(Table1[[#This Row],[y]]=Table1[[#This Row],[Scored Labels]],1,0)</f>
        <v>1</v>
      </c>
    </row>
    <row r="201" spans="1:24" x14ac:dyDescent="0.25">
      <c r="A201">
        <v>32</v>
      </c>
      <c r="B201" t="s">
        <v>60</v>
      </c>
      <c r="C201" t="s">
        <v>34</v>
      </c>
      <c r="D201" t="s">
        <v>41</v>
      </c>
      <c r="E201" t="s">
        <v>25</v>
      </c>
      <c r="F201" t="s">
        <v>25</v>
      </c>
      <c r="G201" t="s">
        <v>25</v>
      </c>
      <c r="H201" t="s">
        <v>27</v>
      </c>
      <c r="I201" t="s">
        <v>42</v>
      </c>
      <c r="J201" t="s">
        <v>45</v>
      </c>
      <c r="K201">
        <v>151</v>
      </c>
      <c r="L201">
        <v>2</v>
      </c>
      <c r="M201">
        <v>999</v>
      </c>
      <c r="N201">
        <v>0</v>
      </c>
      <c r="O201" t="s">
        <v>30</v>
      </c>
      <c r="P201">
        <v>-0.1</v>
      </c>
      <c r="Q201">
        <v>93.2</v>
      </c>
      <c r="R201">
        <v>-42</v>
      </c>
      <c r="S201">
        <v>4.0759999999999996</v>
      </c>
      <c r="T201">
        <v>5195.8</v>
      </c>
      <c r="U201" t="s">
        <v>25</v>
      </c>
      <c r="V201" t="s">
        <v>25</v>
      </c>
      <c r="W201">
        <v>4.0777925401925999E-2</v>
      </c>
      <c r="X201">
        <f>IF(Table1[[#This Row],[y]]=Table1[[#This Row],[Scored Labels]],1,0)</f>
        <v>1</v>
      </c>
    </row>
    <row r="202" spans="1:24" x14ac:dyDescent="0.25">
      <c r="A202">
        <v>21</v>
      </c>
      <c r="B202" t="s">
        <v>60</v>
      </c>
      <c r="C202" t="s">
        <v>34</v>
      </c>
      <c r="D202" t="s">
        <v>35</v>
      </c>
      <c r="E202" t="s">
        <v>25</v>
      </c>
      <c r="F202" t="s">
        <v>25</v>
      </c>
      <c r="G202" t="s">
        <v>25</v>
      </c>
      <c r="H202" t="s">
        <v>27</v>
      </c>
      <c r="I202" t="s">
        <v>55</v>
      </c>
      <c r="J202" t="s">
        <v>50</v>
      </c>
      <c r="K202">
        <v>259</v>
      </c>
      <c r="L202">
        <v>1</v>
      </c>
      <c r="M202">
        <v>999</v>
      </c>
      <c r="N202">
        <v>1</v>
      </c>
      <c r="O202" t="s">
        <v>46</v>
      </c>
      <c r="P202">
        <v>-2.9</v>
      </c>
      <c r="Q202">
        <v>92.200999999999993</v>
      </c>
      <c r="R202">
        <v>-31.4</v>
      </c>
      <c r="S202">
        <v>0.88400000000000001</v>
      </c>
      <c r="T202">
        <v>5076.2</v>
      </c>
      <c r="U202" t="s">
        <v>25</v>
      </c>
      <c r="V202" t="s">
        <v>26</v>
      </c>
      <c r="W202">
        <v>0.55237340927124001</v>
      </c>
      <c r="X202">
        <f>IF(Table1[[#This Row],[y]]=Table1[[#This Row],[Scored Labels]],1,0)</f>
        <v>0</v>
      </c>
    </row>
    <row r="203" spans="1:24" x14ac:dyDescent="0.25">
      <c r="A203">
        <v>46</v>
      </c>
      <c r="B203" t="s">
        <v>40</v>
      </c>
      <c r="C203" t="s">
        <v>48</v>
      </c>
      <c r="D203" t="s">
        <v>24</v>
      </c>
      <c r="E203" t="s">
        <v>39</v>
      </c>
      <c r="F203" t="s">
        <v>25</v>
      </c>
      <c r="G203" t="s">
        <v>25</v>
      </c>
      <c r="H203" t="s">
        <v>36</v>
      </c>
      <c r="I203" t="s">
        <v>28</v>
      </c>
      <c r="J203" t="s">
        <v>38</v>
      </c>
      <c r="K203">
        <v>423</v>
      </c>
      <c r="L203">
        <v>1</v>
      </c>
      <c r="M203">
        <v>999</v>
      </c>
      <c r="N203">
        <v>0</v>
      </c>
      <c r="O203" t="s">
        <v>30</v>
      </c>
      <c r="P203">
        <v>1.1000000000000001</v>
      </c>
      <c r="Q203">
        <v>93.994</v>
      </c>
      <c r="R203">
        <v>-36.4</v>
      </c>
      <c r="S203">
        <v>4.8559999999999999</v>
      </c>
      <c r="T203">
        <v>5191</v>
      </c>
      <c r="U203" t="s">
        <v>25</v>
      </c>
      <c r="V203" t="s">
        <v>25</v>
      </c>
      <c r="W203">
        <v>1.76303032785654E-2</v>
      </c>
      <c r="X203">
        <f>IF(Table1[[#This Row],[y]]=Table1[[#This Row],[Scored Labels]],1,0)</f>
        <v>1</v>
      </c>
    </row>
    <row r="204" spans="1:24" x14ac:dyDescent="0.25">
      <c r="A204">
        <v>42</v>
      </c>
      <c r="B204" t="s">
        <v>53</v>
      </c>
      <c r="C204" t="s">
        <v>23</v>
      </c>
      <c r="D204" t="s">
        <v>41</v>
      </c>
      <c r="E204" t="s">
        <v>25</v>
      </c>
      <c r="F204" t="s">
        <v>26</v>
      </c>
      <c r="G204" t="s">
        <v>25</v>
      </c>
      <c r="H204" t="s">
        <v>27</v>
      </c>
      <c r="I204" t="s">
        <v>42</v>
      </c>
      <c r="J204" t="s">
        <v>29</v>
      </c>
      <c r="K204">
        <v>888</v>
      </c>
      <c r="L204">
        <v>3</v>
      </c>
      <c r="M204">
        <v>999</v>
      </c>
      <c r="N204">
        <v>0</v>
      </c>
      <c r="O204" t="s">
        <v>30</v>
      </c>
      <c r="P204">
        <v>-0.1</v>
      </c>
      <c r="Q204">
        <v>93.2</v>
      </c>
      <c r="R204">
        <v>-42</v>
      </c>
      <c r="S204">
        <v>4.0209999999999999</v>
      </c>
      <c r="T204">
        <v>5195.8</v>
      </c>
      <c r="U204" t="s">
        <v>25</v>
      </c>
      <c r="V204" t="s">
        <v>25</v>
      </c>
      <c r="W204">
        <v>4.0091384202241898E-2</v>
      </c>
      <c r="X204">
        <f>IF(Table1[[#This Row],[y]]=Table1[[#This Row],[Scored Labels]],1,0)</f>
        <v>1</v>
      </c>
    </row>
    <row r="205" spans="1:24" x14ac:dyDescent="0.25">
      <c r="A205">
        <v>55</v>
      </c>
      <c r="B205" t="s">
        <v>33</v>
      </c>
      <c r="C205" t="s">
        <v>23</v>
      </c>
      <c r="D205" t="s">
        <v>24</v>
      </c>
      <c r="E205" t="s">
        <v>25</v>
      </c>
      <c r="F205" t="s">
        <v>25</v>
      </c>
      <c r="G205" t="s">
        <v>25</v>
      </c>
      <c r="H205" t="s">
        <v>27</v>
      </c>
      <c r="I205" t="s">
        <v>55</v>
      </c>
      <c r="J205" t="s">
        <v>38</v>
      </c>
      <c r="K205">
        <v>76</v>
      </c>
      <c r="L205">
        <v>13</v>
      </c>
      <c r="M205">
        <v>999</v>
      </c>
      <c r="N205">
        <v>0</v>
      </c>
      <c r="O205" t="s">
        <v>30</v>
      </c>
      <c r="P205">
        <v>1.4</v>
      </c>
      <c r="Q205">
        <v>93.444000000000003</v>
      </c>
      <c r="R205">
        <v>-36.1</v>
      </c>
      <c r="S205">
        <v>4.9640000000000004</v>
      </c>
      <c r="T205">
        <v>5228.1000000000004</v>
      </c>
      <c r="U205" t="s">
        <v>25</v>
      </c>
      <c r="V205" t="s">
        <v>25</v>
      </c>
      <c r="W205">
        <v>3.0024275183677701E-2</v>
      </c>
      <c r="X205">
        <f>IF(Table1[[#This Row],[y]]=Table1[[#This Row],[Scored Labels]],1,0)</f>
        <v>1</v>
      </c>
    </row>
    <row r="206" spans="1:24" x14ac:dyDescent="0.25">
      <c r="A206">
        <v>29</v>
      </c>
      <c r="B206" t="s">
        <v>40</v>
      </c>
      <c r="C206" t="s">
        <v>34</v>
      </c>
      <c r="D206" t="s">
        <v>35</v>
      </c>
      <c r="E206" t="s">
        <v>25</v>
      </c>
      <c r="F206" t="s">
        <v>26</v>
      </c>
      <c r="G206" t="s">
        <v>25</v>
      </c>
      <c r="H206" t="s">
        <v>36</v>
      </c>
      <c r="I206" t="s">
        <v>42</v>
      </c>
      <c r="J206" t="s">
        <v>43</v>
      </c>
      <c r="K206">
        <v>207</v>
      </c>
      <c r="L206">
        <v>1</v>
      </c>
      <c r="M206">
        <v>6</v>
      </c>
      <c r="N206">
        <v>1</v>
      </c>
      <c r="O206" t="s">
        <v>58</v>
      </c>
      <c r="P206">
        <v>-1.1000000000000001</v>
      </c>
      <c r="Q206">
        <v>94.766999999999996</v>
      </c>
      <c r="R206">
        <v>-50.8</v>
      </c>
      <c r="S206">
        <v>1.05</v>
      </c>
      <c r="T206">
        <v>4963.6000000000004</v>
      </c>
      <c r="U206" t="s">
        <v>25</v>
      </c>
      <c r="V206" t="s">
        <v>26</v>
      </c>
      <c r="W206">
        <v>0.72552448511123702</v>
      </c>
      <c r="X206">
        <f>IF(Table1[[#This Row],[y]]=Table1[[#This Row],[Scored Labels]],1,0)</f>
        <v>0</v>
      </c>
    </row>
    <row r="207" spans="1:24" x14ac:dyDescent="0.25">
      <c r="A207">
        <v>30</v>
      </c>
      <c r="B207" t="s">
        <v>22</v>
      </c>
      <c r="C207" t="s">
        <v>34</v>
      </c>
      <c r="D207" t="s">
        <v>51</v>
      </c>
      <c r="E207" t="s">
        <v>39</v>
      </c>
      <c r="F207" t="s">
        <v>26</v>
      </c>
      <c r="G207" t="s">
        <v>25</v>
      </c>
      <c r="H207" t="s">
        <v>36</v>
      </c>
      <c r="I207" t="s">
        <v>37</v>
      </c>
      <c r="J207" t="s">
        <v>38</v>
      </c>
      <c r="K207">
        <v>100</v>
      </c>
      <c r="L207">
        <v>1</v>
      </c>
      <c r="M207">
        <v>999</v>
      </c>
      <c r="N207">
        <v>0</v>
      </c>
      <c r="O207" t="s">
        <v>30</v>
      </c>
      <c r="P207">
        <v>1.4</v>
      </c>
      <c r="Q207">
        <v>94.465000000000003</v>
      </c>
      <c r="R207">
        <v>-41.8</v>
      </c>
      <c r="S207">
        <v>4.9589999999999996</v>
      </c>
      <c r="T207">
        <v>5228.1000000000004</v>
      </c>
      <c r="U207" t="s">
        <v>25</v>
      </c>
      <c r="V207" t="s">
        <v>25</v>
      </c>
      <c r="W207">
        <v>3.4149281680584002E-2</v>
      </c>
      <c r="X207">
        <f>IF(Table1[[#This Row],[y]]=Table1[[#This Row],[Scored Labels]],1,0)</f>
        <v>1</v>
      </c>
    </row>
    <row r="208" spans="1:24" x14ac:dyDescent="0.25">
      <c r="A208">
        <v>53</v>
      </c>
      <c r="B208" t="s">
        <v>59</v>
      </c>
      <c r="C208" t="s">
        <v>23</v>
      </c>
      <c r="D208" t="s">
        <v>54</v>
      </c>
      <c r="E208" t="s">
        <v>25</v>
      </c>
      <c r="F208" t="s">
        <v>26</v>
      </c>
      <c r="G208" t="s">
        <v>25</v>
      </c>
      <c r="H208" t="s">
        <v>27</v>
      </c>
      <c r="I208" t="s">
        <v>42</v>
      </c>
      <c r="J208" t="s">
        <v>38</v>
      </c>
      <c r="K208">
        <v>63</v>
      </c>
      <c r="L208">
        <v>1</v>
      </c>
      <c r="M208">
        <v>999</v>
      </c>
      <c r="N208">
        <v>0</v>
      </c>
      <c r="O208" t="s">
        <v>30</v>
      </c>
      <c r="P208">
        <v>-0.1</v>
      </c>
      <c r="Q208">
        <v>93.2</v>
      </c>
      <c r="R208">
        <v>-42</v>
      </c>
      <c r="S208">
        <v>4.12</v>
      </c>
      <c r="T208">
        <v>5195.8</v>
      </c>
      <c r="U208" t="s">
        <v>25</v>
      </c>
      <c r="V208" t="s">
        <v>25</v>
      </c>
      <c r="W208">
        <v>9.0042769908905002E-2</v>
      </c>
      <c r="X208">
        <f>IF(Table1[[#This Row],[y]]=Table1[[#This Row],[Scored Labels]],1,0)</f>
        <v>1</v>
      </c>
    </row>
    <row r="209" spans="1:24" x14ac:dyDescent="0.25">
      <c r="A209">
        <v>35</v>
      </c>
      <c r="B209" t="s">
        <v>59</v>
      </c>
      <c r="C209" t="s">
        <v>23</v>
      </c>
      <c r="D209" t="s">
        <v>41</v>
      </c>
      <c r="E209" t="s">
        <v>25</v>
      </c>
      <c r="F209" t="s">
        <v>26</v>
      </c>
      <c r="G209" t="s">
        <v>25</v>
      </c>
      <c r="H209" t="s">
        <v>27</v>
      </c>
      <c r="I209" t="s">
        <v>42</v>
      </c>
      <c r="J209" t="s">
        <v>38</v>
      </c>
      <c r="K209">
        <v>265</v>
      </c>
      <c r="L209">
        <v>2</v>
      </c>
      <c r="M209">
        <v>999</v>
      </c>
      <c r="N209">
        <v>0</v>
      </c>
      <c r="O209" t="s">
        <v>30</v>
      </c>
      <c r="P209">
        <v>-0.1</v>
      </c>
      <c r="Q209">
        <v>93.2</v>
      </c>
      <c r="R209">
        <v>-42</v>
      </c>
      <c r="S209">
        <v>4.12</v>
      </c>
      <c r="T209">
        <v>5195.8</v>
      </c>
      <c r="U209" t="s">
        <v>25</v>
      </c>
      <c r="V209" t="s">
        <v>25</v>
      </c>
      <c r="W209">
        <v>8.0482788383960696E-2</v>
      </c>
      <c r="X209">
        <f>IF(Table1[[#This Row],[y]]=Table1[[#This Row],[Scored Labels]],1,0)</f>
        <v>1</v>
      </c>
    </row>
    <row r="210" spans="1:24" x14ac:dyDescent="0.25">
      <c r="A210">
        <v>46</v>
      </c>
      <c r="B210" t="s">
        <v>33</v>
      </c>
      <c r="C210" t="s">
        <v>23</v>
      </c>
      <c r="D210" t="s">
        <v>49</v>
      </c>
      <c r="E210" t="s">
        <v>25</v>
      </c>
      <c r="F210" t="s">
        <v>26</v>
      </c>
      <c r="G210" t="s">
        <v>25</v>
      </c>
      <c r="H210" t="s">
        <v>36</v>
      </c>
      <c r="I210" t="s">
        <v>28</v>
      </c>
      <c r="J210" t="s">
        <v>50</v>
      </c>
      <c r="K210">
        <v>273</v>
      </c>
      <c r="L210">
        <v>4</v>
      </c>
      <c r="M210">
        <v>999</v>
      </c>
      <c r="N210">
        <v>0</v>
      </c>
      <c r="O210" t="s">
        <v>30</v>
      </c>
      <c r="P210">
        <v>1.1000000000000001</v>
      </c>
      <c r="Q210">
        <v>93.994</v>
      </c>
      <c r="R210">
        <v>-36.4</v>
      </c>
      <c r="S210">
        <v>4.8559999999999999</v>
      </c>
      <c r="T210">
        <v>5191</v>
      </c>
      <c r="U210" t="s">
        <v>25</v>
      </c>
      <c r="V210" t="s">
        <v>25</v>
      </c>
      <c r="W210">
        <v>1.70597769320011E-2</v>
      </c>
      <c r="X210">
        <f>IF(Table1[[#This Row],[y]]=Table1[[#This Row],[Scored Labels]],1,0)</f>
        <v>1</v>
      </c>
    </row>
    <row r="211" spans="1:24" x14ac:dyDescent="0.25">
      <c r="A211">
        <v>30</v>
      </c>
      <c r="B211" t="s">
        <v>22</v>
      </c>
      <c r="C211" t="s">
        <v>23</v>
      </c>
      <c r="D211" t="s">
        <v>39</v>
      </c>
      <c r="E211" t="s">
        <v>25</v>
      </c>
      <c r="F211" t="s">
        <v>25</v>
      </c>
      <c r="G211" t="s">
        <v>25</v>
      </c>
      <c r="H211" t="s">
        <v>36</v>
      </c>
      <c r="I211" t="s">
        <v>28</v>
      </c>
      <c r="J211" t="s">
        <v>38</v>
      </c>
      <c r="K211">
        <v>85</v>
      </c>
      <c r="L211">
        <v>2</v>
      </c>
      <c r="M211">
        <v>999</v>
      </c>
      <c r="N211">
        <v>0</v>
      </c>
      <c r="O211" t="s">
        <v>30</v>
      </c>
      <c r="P211">
        <v>1.1000000000000001</v>
      </c>
      <c r="Q211">
        <v>93.994</v>
      </c>
      <c r="R211">
        <v>-36.4</v>
      </c>
      <c r="S211">
        <v>4.8570000000000002</v>
      </c>
      <c r="T211">
        <v>5191</v>
      </c>
      <c r="U211" t="s">
        <v>25</v>
      </c>
      <c r="V211" t="s">
        <v>25</v>
      </c>
      <c r="W211">
        <v>1.67170818895102E-2</v>
      </c>
      <c r="X211">
        <f>IF(Table1[[#This Row],[y]]=Table1[[#This Row],[Scored Labels]],1,0)</f>
        <v>1</v>
      </c>
    </row>
    <row r="212" spans="1:24" x14ac:dyDescent="0.25">
      <c r="A212">
        <v>43</v>
      </c>
      <c r="B212" t="s">
        <v>47</v>
      </c>
      <c r="C212" t="s">
        <v>23</v>
      </c>
      <c r="D212" t="s">
        <v>41</v>
      </c>
      <c r="E212" t="s">
        <v>39</v>
      </c>
      <c r="F212" t="s">
        <v>26</v>
      </c>
      <c r="G212" t="s">
        <v>25</v>
      </c>
      <c r="H212" t="s">
        <v>27</v>
      </c>
      <c r="I212" t="s">
        <v>52</v>
      </c>
      <c r="J212" t="s">
        <v>50</v>
      </c>
      <c r="K212">
        <v>261</v>
      </c>
      <c r="L212">
        <v>1</v>
      </c>
      <c r="M212">
        <v>999</v>
      </c>
      <c r="N212">
        <v>0</v>
      </c>
      <c r="O212" t="s">
        <v>30</v>
      </c>
      <c r="P212">
        <v>1.4</v>
      </c>
      <c r="Q212">
        <v>93.918000000000006</v>
      </c>
      <c r="R212">
        <v>-42.7</v>
      </c>
      <c r="S212">
        <v>4.9610000000000003</v>
      </c>
      <c r="T212">
        <v>5228.1000000000004</v>
      </c>
      <c r="U212" t="s">
        <v>25</v>
      </c>
      <c r="V212" t="s">
        <v>25</v>
      </c>
      <c r="W212">
        <v>8.0194026231765705E-2</v>
      </c>
      <c r="X212">
        <f>IF(Table1[[#This Row],[y]]=Table1[[#This Row],[Scored Labels]],1,0)</f>
        <v>1</v>
      </c>
    </row>
    <row r="213" spans="1:24" x14ac:dyDescent="0.25">
      <c r="A213">
        <v>42</v>
      </c>
      <c r="B213" t="s">
        <v>33</v>
      </c>
      <c r="C213" t="s">
        <v>23</v>
      </c>
      <c r="D213" t="s">
        <v>35</v>
      </c>
      <c r="E213" t="s">
        <v>39</v>
      </c>
      <c r="F213" t="s">
        <v>26</v>
      </c>
      <c r="G213" t="s">
        <v>25</v>
      </c>
      <c r="H213" t="s">
        <v>27</v>
      </c>
      <c r="I213" t="s">
        <v>52</v>
      </c>
      <c r="J213" t="s">
        <v>43</v>
      </c>
      <c r="K213">
        <v>136</v>
      </c>
      <c r="L213">
        <v>4</v>
      </c>
      <c r="M213">
        <v>999</v>
      </c>
      <c r="N213">
        <v>0</v>
      </c>
      <c r="O213" t="s">
        <v>30</v>
      </c>
      <c r="P213">
        <v>1.4</v>
      </c>
      <c r="Q213">
        <v>93.918000000000006</v>
      </c>
      <c r="R213">
        <v>-42.7</v>
      </c>
      <c r="S213">
        <v>4.96</v>
      </c>
      <c r="T213">
        <v>5228.1000000000004</v>
      </c>
      <c r="U213" t="s">
        <v>25</v>
      </c>
      <c r="V213" t="s">
        <v>25</v>
      </c>
      <c r="W213">
        <v>5.1097232848405803E-2</v>
      </c>
      <c r="X213">
        <f>IF(Table1[[#This Row],[y]]=Table1[[#This Row],[Scored Labels]],1,0)</f>
        <v>1</v>
      </c>
    </row>
    <row r="214" spans="1:24" x14ac:dyDescent="0.25">
      <c r="A214">
        <v>32</v>
      </c>
      <c r="B214" t="s">
        <v>56</v>
      </c>
      <c r="C214" t="s">
        <v>23</v>
      </c>
      <c r="D214" t="s">
        <v>49</v>
      </c>
      <c r="E214" t="s">
        <v>25</v>
      </c>
      <c r="F214" t="s">
        <v>25</v>
      </c>
      <c r="G214" t="s">
        <v>25</v>
      </c>
      <c r="H214" t="s">
        <v>27</v>
      </c>
      <c r="I214" t="s">
        <v>52</v>
      </c>
      <c r="J214" t="s">
        <v>50</v>
      </c>
      <c r="K214">
        <v>711</v>
      </c>
      <c r="L214">
        <v>1</v>
      </c>
      <c r="M214">
        <v>999</v>
      </c>
      <c r="N214">
        <v>0</v>
      </c>
      <c r="O214" t="s">
        <v>30</v>
      </c>
      <c r="P214">
        <v>1.4</v>
      </c>
      <c r="Q214">
        <v>93.918000000000006</v>
      </c>
      <c r="R214">
        <v>-42.7</v>
      </c>
      <c r="S214">
        <v>4.9619999999999997</v>
      </c>
      <c r="T214">
        <v>5228.1000000000004</v>
      </c>
      <c r="U214" t="s">
        <v>25</v>
      </c>
      <c r="V214" t="s">
        <v>25</v>
      </c>
      <c r="W214">
        <v>4.8925947397947298E-2</v>
      </c>
      <c r="X214">
        <f>IF(Table1[[#This Row],[y]]=Table1[[#This Row],[Scored Labels]],1,0)</f>
        <v>1</v>
      </c>
    </row>
    <row r="215" spans="1:24" x14ac:dyDescent="0.25">
      <c r="A215">
        <v>41</v>
      </c>
      <c r="B215" t="s">
        <v>22</v>
      </c>
      <c r="C215" t="s">
        <v>48</v>
      </c>
      <c r="D215" t="s">
        <v>24</v>
      </c>
      <c r="E215" t="s">
        <v>25</v>
      </c>
      <c r="F215" t="s">
        <v>26</v>
      </c>
      <c r="G215" t="s">
        <v>25</v>
      </c>
      <c r="H215" t="s">
        <v>27</v>
      </c>
      <c r="I215" t="s">
        <v>28</v>
      </c>
      <c r="J215" t="s">
        <v>29</v>
      </c>
      <c r="K215">
        <v>88</v>
      </c>
      <c r="L215">
        <v>1</v>
      </c>
      <c r="M215">
        <v>999</v>
      </c>
      <c r="N215">
        <v>1</v>
      </c>
      <c r="O215" t="s">
        <v>46</v>
      </c>
      <c r="P215">
        <v>-1.8</v>
      </c>
      <c r="Q215">
        <v>92.893000000000001</v>
      </c>
      <c r="R215">
        <v>-46.2</v>
      </c>
      <c r="S215">
        <v>1.3129999999999999</v>
      </c>
      <c r="T215">
        <v>5099.1000000000004</v>
      </c>
      <c r="U215" t="s">
        <v>25</v>
      </c>
      <c r="V215" t="s">
        <v>25</v>
      </c>
      <c r="W215">
        <v>4.7887027263641399E-2</v>
      </c>
      <c r="X215">
        <f>IF(Table1[[#This Row],[y]]=Table1[[#This Row],[Scored Labels]],1,0)</f>
        <v>1</v>
      </c>
    </row>
    <row r="216" spans="1:24" x14ac:dyDescent="0.25">
      <c r="A216">
        <v>28</v>
      </c>
      <c r="B216" t="s">
        <v>40</v>
      </c>
      <c r="C216" t="s">
        <v>23</v>
      </c>
      <c r="D216" t="s">
        <v>41</v>
      </c>
      <c r="E216" t="s">
        <v>25</v>
      </c>
      <c r="F216" t="s">
        <v>25</v>
      </c>
      <c r="G216" t="s">
        <v>25</v>
      </c>
      <c r="H216" t="s">
        <v>27</v>
      </c>
      <c r="I216" t="s">
        <v>28</v>
      </c>
      <c r="J216" t="s">
        <v>50</v>
      </c>
      <c r="K216">
        <v>72</v>
      </c>
      <c r="L216">
        <v>3</v>
      </c>
      <c r="M216">
        <v>999</v>
      </c>
      <c r="N216">
        <v>1</v>
      </c>
      <c r="O216" t="s">
        <v>46</v>
      </c>
      <c r="P216">
        <v>-1.8</v>
      </c>
      <c r="Q216">
        <v>92.893000000000001</v>
      </c>
      <c r="R216">
        <v>-46.2</v>
      </c>
      <c r="S216">
        <v>1.2909999999999999</v>
      </c>
      <c r="T216">
        <v>5099.1000000000004</v>
      </c>
      <c r="U216" t="s">
        <v>25</v>
      </c>
      <c r="V216" t="s">
        <v>25</v>
      </c>
      <c r="W216">
        <v>7.4110895395278903E-2</v>
      </c>
      <c r="X216">
        <f>IF(Table1[[#This Row],[y]]=Table1[[#This Row],[Scored Labels]],1,0)</f>
        <v>1</v>
      </c>
    </row>
    <row r="217" spans="1:24" x14ac:dyDescent="0.25">
      <c r="A217">
        <v>24</v>
      </c>
      <c r="B217" t="s">
        <v>33</v>
      </c>
      <c r="C217" t="s">
        <v>34</v>
      </c>
      <c r="D217" t="s">
        <v>41</v>
      </c>
      <c r="E217" t="s">
        <v>25</v>
      </c>
      <c r="F217" t="s">
        <v>25</v>
      </c>
      <c r="G217" t="s">
        <v>25</v>
      </c>
      <c r="H217" t="s">
        <v>27</v>
      </c>
      <c r="I217" t="s">
        <v>52</v>
      </c>
      <c r="J217" t="s">
        <v>45</v>
      </c>
      <c r="K217">
        <v>113</v>
      </c>
      <c r="L217">
        <v>6</v>
      </c>
      <c r="M217">
        <v>999</v>
      </c>
      <c r="N217">
        <v>0</v>
      </c>
      <c r="O217" t="s">
        <v>30</v>
      </c>
      <c r="P217">
        <v>1.4</v>
      </c>
      <c r="Q217">
        <v>93.918000000000006</v>
      </c>
      <c r="R217">
        <v>-42.7</v>
      </c>
      <c r="S217">
        <v>4.9630000000000001</v>
      </c>
      <c r="T217">
        <v>5228.1000000000004</v>
      </c>
      <c r="U217" t="s">
        <v>25</v>
      </c>
      <c r="V217" t="s">
        <v>25</v>
      </c>
      <c r="W217">
        <v>8.8596493005752605E-2</v>
      </c>
      <c r="X217">
        <f>IF(Table1[[#This Row],[y]]=Table1[[#This Row],[Scored Labels]],1,0)</f>
        <v>1</v>
      </c>
    </row>
    <row r="218" spans="1:24" x14ac:dyDescent="0.25">
      <c r="A218">
        <v>43</v>
      </c>
      <c r="B218" t="s">
        <v>59</v>
      </c>
      <c r="C218" t="s">
        <v>23</v>
      </c>
      <c r="D218" t="s">
        <v>41</v>
      </c>
      <c r="E218" t="s">
        <v>39</v>
      </c>
      <c r="F218" t="s">
        <v>26</v>
      </c>
      <c r="G218" t="s">
        <v>26</v>
      </c>
      <c r="H218" t="s">
        <v>27</v>
      </c>
      <c r="I218" t="s">
        <v>64</v>
      </c>
      <c r="J218" t="s">
        <v>29</v>
      </c>
      <c r="K218">
        <v>307</v>
      </c>
      <c r="L218">
        <v>1</v>
      </c>
      <c r="M218">
        <v>999</v>
      </c>
      <c r="N218">
        <v>0</v>
      </c>
      <c r="O218" t="s">
        <v>30</v>
      </c>
      <c r="P218">
        <v>-1.8</v>
      </c>
      <c r="Q218">
        <v>93.075000000000003</v>
      </c>
      <c r="R218">
        <v>-47.1</v>
      </c>
      <c r="S218">
        <v>1.405</v>
      </c>
      <c r="T218">
        <v>5099.1000000000004</v>
      </c>
      <c r="U218" t="s">
        <v>25</v>
      </c>
      <c r="V218" t="s">
        <v>25</v>
      </c>
      <c r="W218">
        <v>6.4418993890285506E-2</v>
      </c>
      <c r="X218">
        <f>IF(Table1[[#This Row],[y]]=Table1[[#This Row],[Scored Labels]],1,0)</f>
        <v>1</v>
      </c>
    </row>
    <row r="219" spans="1:24" x14ac:dyDescent="0.25">
      <c r="A219">
        <v>30</v>
      </c>
      <c r="B219" t="s">
        <v>40</v>
      </c>
      <c r="C219" t="s">
        <v>34</v>
      </c>
      <c r="D219" t="s">
        <v>41</v>
      </c>
      <c r="E219" t="s">
        <v>25</v>
      </c>
      <c r="F219" t="s">
        <v>26</v>
      </c>
      <c r="G219" t="s">
        <v>25</v>
      </c>
      <c r="H219" t="s">
        <v>27</v>
      </c>
      <c r="I219" t="s">
        <v>55</v>
      </c>
      <c r="J219" t="s">
        <v>43</v>
      </c>
      <c r="K219">
        <v>39</v>
      </c>
      <c r="L219">
        <v>1</v>
      </c>
      <c r="M219">
        <v>999</v>
      </c>
      <c r="N219">
        <v>0</v>
      </c>
      <c r="O219" t="s">
        <v>30</v>
      </c>
      <c r="P219">
        <v>1.4</v>
      </c>
      <c r="Q219">
        <v>93.444000000000003</v>
      </c>
      <c r="R219">
        <v>-36.1</v>
      </c>
      <c r="S219">
        <v>4.97</v>
      </c>
      <c r="T219">
        <v>5228.1000000000004</v>
      </c>
      <c r="U219" t="s">
        <v>25</v>
      </c>
      <c r="V219" t="s">
        <v>25</v>
      </c>
      <c r="W219">
        <v>2.2821858525276201E-2</v>
      </c>
      <c r="X219">
        <f>IF(Table1[[#This Row],[y]]=Table1[[#This Row],[Scored Labels]],1,0)</f>
        <v>1</v>
      </c>
    </row>
    <row r="220" spans="1:24" x14ac:dyDescent="0.25">
      <c r="A220">
        <v>55</v>
      </c>
      <c r="B220" t="s">
        <v>22</v>
      </c>
      <c r="C220" t="s">
        <v>23</v>
      </c>
      <c r="D220" t="s">
        <v>24</v>
      </c>
      <c r="E220" t="s">
        <v>39</v>
      </c>
      <c r="F220" t="s">
        <v>25</v>
      </c>
      <c r="G220" t="s">
        <v>25</v>
      </c>
      <c r="H220" t="s">
        <v>27</v>
      </c>
      <c r="I220" t="s">
        <v>42</v>
      </c>
      <c r="J220" t="s">
        <v>50</v>
      </c>
      <c r="K220">
        <v>63</v>
      </c>
      <c r="L220">
        <v>2</v>
      </c>
      <c r="M220">
        <v>999</v>
      </c>
      <c r="N220">
        <v>0</v>
      </c>
      <c r="O220" t="s">
        <v>30</v>
      </c>
      <c r="P220">
        <v>-0.1</v>
      </c>
      <c r="Q220">
        <v>93.2</v>
      </c>
      <c r="R220">
        <v>-42</v>
      </c>
      <c r="S220">
        <v>4.1529999999999996</v>
      </c>
      <c r="T220">
        <v>5195.8</v>
      </c>
      <c r="U220" t="s">
        <v>25</v>
      </c>
      <c r="V220" t="s">
        <v>25</v>
      </c>
      <c r="W220">
        <v>3.6862079054117203E-2</v>
      </c>
      <c r="X220">
        <f>IF(Table1[[#This Row],[y]]=Table1[[#This Row],[Scored Labels]],1,0)</f>
        <v>1</v>
      </c>
    </row>
    <row r="221" spans="1:24" x14ac:dyDescent="0.25">
      <c r="A221">
        <v>51</v>
      </c>
      <c r="B221" t="s">
        <v>62</v>
      </c>
      <c r="C221" t="s">
        <v>23</v>
      </c>
      <c r="D221" t="s">
        <v>24</v>
      </c>
      <c r="E221" t="s">
        <v>39</v>
      </c>
      <c r="F221" t="s">
        <v>25</v>
      </c>
      <c r="G221" t="s">
        <v>25</v>
      </c>
      <c r="H221" t="s">
        <v>27</v>
      </c>
      <c r="I221" t="s">
        <v>52</v>
      </c>
      <c r="J221" t="s">
        <v>29</v>
      </c>
      <c r="K221">
        <v>64</v>
      </c>
      <c r="L221">
        <v>1</v>
      </c>
      <c r="M221">
        <v>999</v>
      </c>
      <c r="N221">
        <v>0</v>
      </c>
      <c r="O221" t="s">
        <v>30</v>
      </c>
      <c r="P221">
        <v>1.4</v>
      </c>
      <c r="Q221">
        <v>93.918000000000006</v>
      </c>
      <c r="R221">
        <v>-42.7</v>
      </c>
      <c r="S221">
        <v>4.9589999999999996</v>
      </c>
      <c r="T221">
        <v>5228.1000000000004</v>
      </c>
      <c r="U221" t="s">
        <v>25</v>
      </c>
      <c r="V221" t="s">
        <v>25</v>
      </c>
      <c r="W221">
        <v>7.3510788381099701E-2</v>
      </c>
      <c r="X221">
        <f>IF(Table1[[#This Row],[y]]=Table1[[#This Row],[Scored Labels]],1,0)</f>
        <v>1</v>
      </c>
    </row>
    <row r="222" spans="1:24" x14ac:dyDescent="0.25">
      <c r="A222">
        <v>22</v>
      </c>
      <c r="B222" t="s">
        <v>60</v>
      </c>
      <c r="C222" t="s">
        <v>34</v>
      </c>
      <c r="D222" t="s">
        <v>35</v>
      </c>
      <c r="E222" t="s">
        <v>25</v>
      </c>
      <c r="F222" t="s">
        <v>25</v>
      </c>
      <c r="G222" t="s">
        <v>26</v>
      </c>
      <c r="H222" t="s">
        <v>27</v>
      </c>
      <c r="I222" t="s">
        <v>52</v>
      </c>
      <c r="J222" t="s">
        <v>29</v>
      </c>
      <c r="K222">
        <v>154</v>
      </c>
      <c r="L222">
        <v>2</v>
      </c>
      <c r="M222">
        <v>999</v>
      </c>
      <c r="N222">
        <v>0</v>
      </c>
      <c r="O222" t="s">
        <v>30</v>
      </c>
      <c r="P222">
        <v>1.4</v>
      </c>
      <c r="Q222">
        <v>93.918000000000006</v>
      </c>
      <c r="R222">
        <v>-42.7</v>
      </c>
      <c r="S222">
        <v>4.9569999999999999</v>
      </c>
      <c r="T222">
        <v>5228.1000000000004</v>
      </c>
      <c r="U222" t="s">
        <v>25</v>
      </c>
      <c r="V222" t="s">
        <v>25</v>
      </c>
      <c r="W222">
        <v>0.16600768268108401</v>
      </c>
      <c r="X222">
        <f>IF(Table1[[#This Row],[y]]=Table1[[#This Row],[Scored Labels]],1,0)</f>
        <v>1</v>
      </c>
    </row>
    <row r="223" spans="1:24" x14ac:dyDescent="0.25">
      <c r="A223">
        <v>32</v>
      </c>
      <c r="B223" t="s">
        <v>47</v>
      </c>
      <c r="C223" t="s">
        <v>34</v>
      </c>
      <c r="D223" t="s">
        <v>41</v>
      </c>
      <c r="E223" t="s">
        <v>25</v>
      </c>
      <c r="F223" t="s">
        <v>25</v>
      </c>
      <c r="G223" t="s">
        <v>26</v>
      </c>
      <c r="H223" t="s">
        <v>27</v>
      </c>
      <c r="I223" t="s">
        <v>42</v>
      </c>
      <c r="J223" t="s">
        <v>45</v>
      </c>
      <c r="K223">
        <v>126</v>
      </c>
      <c r="L223">
        <v>1</v>
      </c>
      <c r="M223">
        <v>999</v>
      </c>
      <c r="N223">
        <v>0</v>
      </c>
      <c r="O223" t="s">
        <v>30</v>
      </c>
      <c r="P223">
        <v>-0.1</v>
      </c>
      <c r="Q223">
        <v>93.2</v>
      </c>
      <c r="R223">
        <v>-42</v>
      </c>
      <c r="S223">
        <v>4.0759999999999996</v>
      </c>
      <c r="T223">
        <v>5195.8</v>
      </c>
      <c r="U223" t="s">
        <v>25</v>
      </c>
      <c r="V223" t="s">
        <v>25</v>
      </c>
      <c r="W223">
        <v>7.3849104344844804E-2</v>
      </c>
      <c r="X223">
        <f>IF(Table1[[#This Row],[y]]=Table1[[#This Row],[Scored Labels]],1,0)</f>
        <v>1</v>
      </c>
    </row>
    <row r="224" spans="1:24" x14ac:dyDescent="0.25">
      <c r="A224">
        <v>43</v>
      </c>
      <c r="B224" t="s">
        <v>40</v>
      </c>
      <c r="C224" t="s">
        <v>23</v>
      </c>
      <c r="D224" t="s">
        <v>49</v>
      </c>
      <c r="E224" t="s">
        <v>39</v>
      </c>
      <c r="F224" t="s">
        <v>25</v>
      </c>
      <c r="G224" t="s">
        <v>25</v>
      </c>
      <c r="H224" t="s">
        <v>27</v>
      </c>
      <c r="I224" t="s">
        <v>52</v>
      </c>
      <c r="J224" t="s">
        <v>45</v>
      </c>
      <c r="K224">
        <v>127</v>
      </c>
      <c r="L224">
        <v>3</v>
      </c>
      <c r="M224">
        <v>999</v>
      </c>
      <c r="N224">
        <v>0</v>
      </c>
      <c r="O224" t="s">
        <v>30</v>
      </c>
      <c r="P224">
        <v>1.4</v>
      </c>
      <c r="Q224">
        <v>93.918000000000006</v>
      </c>
      <c r="R224">
        <v>-42.7</v>
      </c>
      <c r="S224">
        <v>4.968</v>
      </c>
      <c r="T224">
        <v>5228.1000000000004</v>
      </c>
      <c r="U224" t="s">
        <v>25</v>
      </c>
      <c r="V224" t="s">
        <v>25</v>
      </c>
      <c r="W224">
        <v>1.9412333145737599E-2</v>
      </c>
      <c r="X224">
        <f>IF(Table1[[#This Row],[y]]=Table1[[#This Row],[Scored Labels]],1,0)</f>
        <v>1</v>
      </c>
    </row>
    <row r="225" spans="1:24" x14ac:dyDescent="0.25">
      <c r="A225">
        <v>39</v>
      </c>
      <c r="B225" t="s">
        <v>59</v>
      </c>
      <c r="C225" t="s">
        <v>23</v>
      </c>
      <c r="D225" t="s">
        <v>51</v>
      </c>
      <c r="E225" t="s">
        <v>39</v>
      </c>
      <c r="F225" t="s">
        <v>25</v>
      </c>
      <c r="G225" t="s">
        <v>25</v>
      </c>
      <c r="H225" t="s">
        <v>36</v>
      </c>
      <c r="I225" t="s">
        <v>37</v>
      </c>
      <c r="J225" t="s">
        <v>43</v>
      </c>
      <c r="K225">
        <v>156</v>
      </c>
      <c r="L225">
        <v>5</v>
      </c>
      <c r="M225">
        <v>999</v>
      </c>
      <c r="N225">
        <v>0</v>
      </c>
      <c r="O225" t="s">
        <v>30</v>
      </c>
      <c r="P225">
        <v>1.4</v>
      </c>
      <c r="Q225">
        <v>94.465000000000003</v>
      </c>
      <c r="R225">
        <v>-41.8</v>
      </c>
      <c r="S225">
        <v>4.8650000000000002</v>
      </c>
      <c r="T225">
        <v>5228.1000000000004</v>
      </c>
      <c r="U225" t="s">
        <v>25</v>
      </c>
      <c r="V225" t="s">
        <v>25</v>
      </c>
      <c r="W225">
        <v>0.138266935944557</v>
      </c>
      <c r="X225">
        <f>IF(Table1[[#This Row],[y]]=Table1[[#This Row],[Scored Labels]],1,0)</f>
        <v>1</v>
      </c>
    </row>
    <row r="226" spans="1:24" x14ac:dyDescent="0.25">
      <c r="A226">
        <v>52</v>
      </c>
      <c r="B226" t="s">
        <v>22</v>
      </c>
      <c r="C226" t="s">
        <v>48</v>
      </c>
      <c r="D226" t="s">
        <v>39</v>
      </c>
      <c r="E226" t="s">
        <v>25</v>
      </c>
      <c r="F226" t="s">
        <v>25</v>
      </c>
      <c r="G226" t="s">
        <v>25</v>
      </c>
      <c r="H226" t="s">
        <v>27</v>
      </c>
      <c r="I226" t="s">
        <v>52</v>
      </c>
      <c r="J226" t="s">
        <v>50</v>
      </c>
      <c r="K226">
        <v>111</v>
      </c>
      <c r="L226">
        <v>8</v>
      </c>
      <c r="M226">
        <v>999</v>
      </c>
      <c r="N226">
        <v>0</v>
      </c>
      <c r="O226" t="s">
        <v>30</v>
      </c>
      <c r="P226">
        <v>1.4</v>
      </c>
      <c r="Q226">
        <v>93.918000000000006</v>
      </c>
      <c r="R226">
        <v>-42.7</v>
      </c>
      <c r="S226">
        <v>4.9610000000000003</v>
      </c>
      <c r="T226">
        <v>5228.1000000000004</v>
      </c>
      <c r="U226" t="s">
        <v>25</v>
      </c>
      <c r="V226" t="s">
        <v>25</v>
      </c>
      <c r="W226">
        <v>7.0530086755752605E-2</v>
      </c>
      <c r="X226">
        <f>IF(Table1[[#This Row],[y]]=Table1[[#This Row],[Scored Labels]],1,0)</f>
        <v>1</v>
      </c>
    </row>
    <row r="227" spans="1:24" x14ac:dyDescent="0.25">
      <c r="A227">
        <v>38</v>
      </c>
      <c r="B227" t="s">
        <v>56</v>
      </c>
      <c r="C227" t="s">
        <v>34</v>
      </c>
      <c r="D227" t="s">
        <v>49</v>
      </c>
      <c r="E227" t="s">
        <v>25</v>
      </c>
      <c r="F227" t="s">
        <v>26</v>
      </c>
      <c r="G227" t="s">
        <v>25</v>
      </c>
      <c r="H227" t="s">
        <v>27</v>
      </c>
      <c r="I227" t="s">
        <v>28</v>
      </c>
      <c r="J227" t="s">
        <v>43</v>
      </c>
      <c r="K227">
        <v>202</v>
      </c>
      <c r="L227">
        <v>3</v>
      </c>
      <c r="M227">
        <v>999</v>
      </c>
      <c r="N227">
        <v>1</v>
      </c>
      <c r="O227" t="s">
        <v>46</v>
      </c>
      <c r="P227">
        <v>-1.8</v>
      </c>
      <c r="Q227">
        <v>92.893000000000001</v>
      </c>
      <c r="R227">
        <v>-46.2</v>
      </c>
      <c r="S227">
        <v>1.244</v>
      </c>
      <c r="T227">
        <v>5099.1000000000004</v>
      </c>
      <c r="U227" t="s">
        <v>25</v>
      </c>
      <c r="V227" t="s">
        <v>25</v>
      </c>
      <c r="W227">
        <v>8.4716498851776095E-2</v>
      </c>
      <c r="X227">
        <f>IF(Table1[[#This Row],[y]]=Table1[[#This Row],[Scored Labels]],1,0)</f>
        <v>1</v>
      </c>
    </row>
    <row r="228" spans="1:24" x14ac:dyDescent="0.25">
      <c r="A228">
        <v>59</v>
      </c>
      <c r="B228" t="s">
        <v>62</v>
      </c>
      <c r="C228" t="s">
        <v>23</v>
      </c>
      <c r="D228" t="s">
        <v>54</v>
      </c>
      <c r="E228" t="s">
        <v>25</v>
      </c>
      <c r="F228" t="s">
        <v>25</v>
      </c>
      <c r="G228" t="s">
        <v>25</v>
      </c>
      <c r="H228" t="s">
        <v>36</v>
      </c>
      <c r="I228" t="s">
        <v>64</v>
      </c>
      <c r="J228" t="s">
        <v>50</v>
      </c>
      <c r="K228">
        <v>353</v>
      </c>
      <c r="L228">
        <v>4</v>
      </c>
      <c r="M228">
        <v>999</v>
      </c>
      <c r="N228">
        <v>0</v>
      </c>
      <c r="O228" t="s">
        <v>30</v>
      </c>
      <c r="P228">
        <v>-1.8</v>
      </c>
      <c r="Q228">
        <v>93.075000000000003</v>
      </c>
      <c r="R228">
        <v>-47.1</v>
      </c>
      <c r="S228">
        <v>1.4530000000000001</v>
      </c>
      <c r="T228">
        <v>5099.1000000000004</v>
      </c>
      <c r="U228" t="s">
        <v>25</v>
      </c>
      <c r="V228" t="s">
        <v>25</v>
      </c>
      <c r="W228">
        <v>0.26490673422813399</v>
      </c>
      <c r="X228">
        <f>IF(Table1[[#This Row],[y]]=Table1[[#This Row],[Scored Labels]],1,0)</f>
        <v>1</v>
      </c>
    </row>
    <row r="229" spans="1:24" x14ac:dyDescent="0.25">
      <c r="A229">
        <v>31</v>
      </c>
      <c r="B229" t="s">
        <v>22</v>
      </c>
      <c r="C229" t="s">
        <v>23</v>
      </c>
      <c r="D229" t="s">
        <v>54</v>
      </c>
      <c r="E229" t="s">
        <v>25</v>
      </c>
      <c r="F229" t="s">
        <v>26</v>
      </c>
      <c r="G229" t="s">
        <v>25</v>
      </c>
      <c r="H229" t="s">
        <v>36</v>
      </c>
      <c r="I229" t="s">
        <v>28</v>
      </c>
      <c r="J229" t="s">
        <v>38</v>
      </c>
      <c r="K229">
        <v>159</v>
      </c>
      <c r="L229">
        <v>2</v>
      </c>
      <c r="M229">
        <v>999</v>
      </c>
      <c r="N229">
        <v>0</v>
      </c>
      <c r="O229" t="s">
        <v>30</v>
      </c>
      <c r="P229">
        <v>1.1000000000000001</v>
      </c>
      <c r="Q229">
        <v>93.994</v>
      </c>
      <c r="R229">
        <v>-36.4</v>
      </c>
      <c r="S229">
        <v>4.8570000000000002</v>
      </c>
      <c r="T229">
        <v>5191</v>
      </c>
      <c r="U229" t="s">
        <v>25</v>
      </c>
      <c r="V229" t="s">
        <v>25</v>
      </c>
      <c r="W229">
        <v>1.5684586018323898E-2</v>
      </c>
      <c r="X229">
        <f>IF(Table1[[#This Row],[y]]=Table1[[#This Row],[Scored Labels]],1,0)</f>
        <v>1</v>
      </c>
    </row>
    <row r="230" spans="1:24" x14ac:dyDescent="0.25">
      <c r="A230">
        <v>76</v>
      </c>
      <c r="B230" t="s">
        <v>62</v>
      </c>
      <c r="C230" t="s">
        <v>34</v>
      </c>
      <c r="D230" t="s">
        <v>54</v>
      </c>
      <c r="E230" t="s">
        <v>25</v>
      </c>
      <c r="F230" t="s">
        <v>25</v>
      </c>
      <c r="G230" t="s">
        <v>25</v>
      </c>
      <c r="H230" t="s">
        <v>27</v>
      </c>
      <c r="I230" t="s">
        <v>42</v>
      </c>
      <c r="J230" t="s">
        <v>43</v>
      </c>
      <c r="K230">
        <v>347</v>
      </c>
      <c r="L230">
        <v>4</v>
      </c>
      <c r="M230">
        <v>6</v>
      </c>
      <c r="N230">
        <v>1</v>
      </c>
      <c r="O230" t="s">
        <v>58</v>
      </c>
      <c r="P230">
        <v>-3.4</v>
      </c>
      <c r="Q230">
        <v>92.649000000000001</v>
      </c>
      <c r="R230">
        <v>-30.1</v>
      </c>
      <c r="S230">
        <v>0.71499999999999997</v>
      </c>
      <c r="T230">
        <v>5017.5</v>
      </c>
      <c r="U230" t="s">
        <v>26</v>
      </c>
      <c r="V230" t="s">
        <v>26</v>
      </c>
      <c r="W230">
        <v>0.98187911510467496</v>
      </c>
      <c r="X230">
        <f>IF(Table1[[#This Row],[y]]=Table1[[#This Row],[Scored Labels]],1,0)</f>
        <v>1</v>
      </c>
    </row>
    <row r="231" spans="1:24" x14ac:dyDescent="0.25">
      <c r="A231">
        <v>44</v>
      </c>
      <c r="B231" t="s">
        <v>39</v>
      </c>
      <c r="C231" t="s">
        <v>34</v>
      </c>
      <c r="D231" t="s">
        <v>24</v>
      </c>
      <c r="E231" t="s">
        <v>39</v>
      </c>
      <c r="F231" t="s">
        <v>26</v>
      </c>
      <c r="G231" t="s">
        <v>25</v>
      </c>
      <c r="H231" t="s">
        <v>36</v>
      </c>
      <c r="I231" t="s">
        <v>37</v>
      </c>
      <c r="J231" t="s">
        <v>43</v>
      </c>
      <c r="K231">
        <v>76</v>
      </c>
      <c r="L231">
        <v>3</v>
      </c>
      <c r="M231">
        <v>999</v>
      </c>
      <c r="N231">
        <v>0</v>
      </c>
      <c r="O231" t="s">
        <v>30</v>
      </c>
      <c r="P231">
        <v>1.4</v>
      </c>
      <c r="Q231">
        <v>94.465000000000003</v>
      </c>
      <c r="R231">
        <v>-41.8</v>
      </c>
      <c r="S231">
        <v>4.96</v>
      </c>
      <c r="T231">
        <v>5228.1000000000004</v>
      </c>
      <c r="U231" t="s">
        <v>25</v>
      </c>
      <c r="V231" t="s">
        <v>25</v>
      </c>
      <c r="W231">
        <v>1.9735896959900901E-2</v>
      </c>
      <c r="X231">
        <f>IF(Table1[[#This Row],[y]]=Table1[[#This Row],[Scored Labels]],1,0)</f>
        <v>1</v>
      </c>
    </row>
    <row r="232" spans="1:24" x14ac:dyDescent="0.25">
      <c r="A232">
        <v>30</v>
      </c>
      <c r="B232" t="s">
        <v>22</v>
      </c>
      <c r="C232" t="s">
        <v>23</v>
      </c>
      <c r="D232" t="s">
        <v>39</v>
      </c>
      <c r="E232" t="s">
        <v>25</v>
      </c>
      <c r="F232" t="s">
        <v>25</v>
      </c>
      <c r="G232" t="s">
        <v>25</v>
      </c>
      <c r="H232" t="s">
        <v>36</v>
      </c>
      <c r="I232" t="s">
        <v>28</v>
      </c>
      <c r="J232" t="s">
        <v>29</v>
      </c>
      <c r="K232">
        <v>85</v>
      </c>
      <c r="L232">
        <v>2</v>
      </c>
      <c r="M232">
        <v>999</v>
      </c>
      <c r="N232">
        <v>0</v>
      </c>
      <c r="O232" t="s">
        <v>30</v>
      </c>
      <c r="P232">
        <v>1.1000000000000001</v>
      </c>
      <c r="Q232">
        <v>93.994</v>
      </c>
      <c r="R232">
        <v>-36.4</v>
      </c>
      <c r="S232">
        <v>4.8639999999999999</v>
      </c>
      <c r="T232">
        <v>5191</v>
      </c>
      <c r="U232" t="s">
        <v>25</v>
      </c>
      <c r="V232" t="s">
        <v>25</v>
      </c>
      <c r="W232">
        <v>2.7266550809145002E-2</v>
      </c>
      <c r="X232">
        <f>IF(Table1[[#This Row],[y]]=Table1[[#This Row],[Scored Labels]],1,0)</f>
        <v>1</v>
      </c>
    </row>
    <row r="233" spans="1:24" x14ac:dyDescent="0.25">
      <c r="A233">
        <v>32</v>
      </c>
      <c r="B233" t="s">
        <v>33</v>
      </c>
      <c r="C233" t="s">
        <v>23</v>
      </c>
      <c r="D233" t="s">
        <v>35</v>
      </c>
      <c r="E233" t="s">
        <v>39</v>
      </c>
      <c r="F233" t="s">
        <v>25</v>
      </c>
      <c r="G233" t="s">
        <v>25</v>
      </c>
      <c r="H233" t="s">
        <v>36</v>
      </c>
      <c r="I233" t="s">
        <v>37</v>
      </c>
      <c r="J233" t="s">
        <v>29</v>
      </c>
      <c r="K233">
        <v>174</v>
      </c>
      <c r="L233">
        <v>1</v>
      </c>
      <c r="M233">
        <v>999</v>
      </c>
      <c r="N233">
        <v>0</v>
      </c>
      <c r="O233" t="s">
        <v>30</v>
      </c>
      <c r="P233">
        <v>1.4</v>
      </c>
      <c r="Q233">
        <v>94.465000000000003</v>
      </c>
      <c r="R233">
        <v>-41.8</v>
      </c>
      <c r="S233">
        <v>4.9589999999999996</v>
      </c>
      <c r="T233">
        <v>5228.1000000000004</v>
      </c>
      <c r="U233" t="s">
        <v>25</v>
      </c>
      <c r="V233" t="s">
        <v>25</v>
      </c>
      <c r="W233">
        <v>2.8928577899932899E-2</v>
      </c>
      <c r="X233">
        <f>IF(Table1[[#This Row],[y]]=Table1[[#This Row],[Scored Labels]],1,0)</f>
        <v>1</v>
      </c>
    </row>
    <row r="234" spans="1:24" x14ac:dyDescent="0.25">
      <c r="A234">
        <v>41</v>
      </c>
      <c r="B234" t="s">
        <v>65</v>
      </c>
      <c r="C234" t="s">
        <v>23</v>
      </c>
      <c r="D234" t="s">
        <v>39</v>
      </c>
      <c r="E234" t="s">
        <v>25</v>
      </c>
      <c r="F234" t="s">
        <v>25</v>
      </c>
      <c r="G234" t="s">
        <v>25</v>
      </c>
      <c r="H234" t="s">
        <v>36</v>
      </c>
      <c r="I234" t="s">
        <v>37</v>
      </c>
      <c r="J234" t="s">
        <v>29</v>
      </c>
      <c r="K234">
        <v>280</v>
      </c>
      <c r="L234">
        <v>3</v>
      </c>
      <c r="M234">
        <v>999</v>
      </c>
      <c r="N234">
        <v>0</v>
      </c>
      <c r="O234" t="s">
        <v>30</v>
      </c>
      <c r="P234">
        <v>1.4</v>
      </c>
      <c r="Q234">
        <v>94.465000000000003</v>
      </c>
      <c r="R234">
        <v>-41.8</v>
      </c>
      <c r="S234">
        <v>4.9669999999999996</v>
      </c>
      <c r="T234">
        <v>5228.1000000000004</v>
      </c>
      <c r="U234" t="s">
        <v>25</v>
      </c>
      <c r="V234" t="s">
        <v>25</v>
      </c>
      <c r="W234">
        <v>2.3360408842563601E-2</v>
      </c>
      <c r="X234">
        <f>IF(Table1[[#This Row],[y]]=Table1[[#This Row],[Scored Labels]],1,0)</f>
        <v>1</v>
      </c>
    </row>
    <row r="235" spans="1:24" x14ac:dyDescent="0.25">
      <c r="A235">
        <v>33</v>
      </c>
      <c r="B235" t="s">
        <v>40</v>
      </c>
      <c r="C235" t="s">
        <v>34</v>
      </c>
      <c r="D235" t="s">
        <v>41</v>
      </c>
      <c r="E235" t="s">
        <v>25</v>
      </c>
      <c r="F235" t="s">
        <v>26</v>
      </c>
      <c r="G235" t="s">
        <v>25</v>
      </c>
      <c r="H235" t="s">
        <v>27</v>
      </c>
      <c r="I235" t="s">
        <v>55</v>
      </c>
      <c r="J235" t="s">
        <v>45</v>
      </c>
      <c r="K235">
        <v>686</v>
      </c>
      <c r="L235">
        <v>4</v>
      </c>
      <c r="M235">
        <v>999</v>
      </c>
      <c r="N235">
        <v>0</v>
      </c>
      <c r="O235" t="s">
        <v>30</v>
      </c>
      <c r="P235">
        <v>1.4</v>
      </c>
      <c r="Q235">
        <v>93.444000000000003</v>
      </c>
      <c r="R235">
        <v>-36.1</v>
      </c>
      <c r="S235">
        <v>4.9630000000000001</v>
      </c>
      <c r="T235">
        <v>5228.1000000000004</v>
      </c>
      <c r="U235" t="s">
        <v>26</v>
      </c>
      <c r="V235" t="s">
        <v>25</v>
      </c>
      <c r="W235">
        <v>2.9487006366252899E-2</v>
      </c>
      <c r="X235">
        <f>IF(Table1[[#This Row],[y]]=Table1[[#This Row],[Scored Labels]],1,0)</f>
        <v>0</v>
      </c>
    </row>
    <row r="236" spans="1:24" x14ac:dyDescent="0.25">
      <c r="A236">
        <v>59</v>
      </c>
      <c r="B236" t="s">
        <v>62</v>
      </c>
      <c r="C236" t="s">
        <v>23</v>
      </c>
      <c r="D236" t="s">
        <v>54</v>
      </c>
      <c r="E236" t="s">
        <v>25</v>
      </c>
      <c r="F236" t="s">
        <v>26</v>
      </c>
      <c r="G236" t="s">
        <v>25</v>
      </c>
      <c r="H236" t="s">
        <v>27</v>
      </c>
      <c r="I236" t="s">
        <v>55</v>
      </c>
      <c r="J236" t="s">
        <v>29</v>
      </c>
      <c r="K236">
        <v>94</v>
      </c>
      <c r="L236">
        <v>1</v>
      </c>
      <c r="M236">
        <v>999</v>
      </c>
      <c r="N236">
        <v>0</v>
      </c>
      <c r="O236" t="s">
        <v>30</v>
      </c>
      <c r="P236">
        <v>1.4</v>
      </c>
      <c r="Q236">
        <v>93.444000000000003</v>
      </c>
      <c r="R236">
        <v>-36.1</v>
      </c>
      <c r="S236">
        <v>4.9630000000000001</v>
      </c>
      <c r="T236">
        <v>5228.1000000000004</v>
      </c>
      <c r="U236" t="s">
        <v>25</v>
      </c>
      <c r="V236" t="s">
        <v>25</v>
      </c>
      <c r="W236">
        <v>3.7535488605499302E-2</v>
      </c>
      <c r="X236">
        <f>IF(Table1[[#This Row],[y]]=Table1[[#This Row],[Scored Labels]],1,0)</f>
        <v>1</v>
      </c>
    </row>
    <row r="237" spans="1:24" x14ac:dyDescent="0.25">
      <c r="A237">
        <v>28</v>
      </c>
      <c r="B237" t="s">
        <v>22</v>
      </c>
      <c r="C237" t="s">
        <v>23</v>
      </c>
      <c r="D237" t="s">
        <v>24</v>
      </c>
      <c r="E237" t="s">
        <v>25</v>
      </c>
      <c r="F237" t="s">
        <v>26</v>
      </c>
      <c r="G237" t="s">
        <v>25</v>
      </c>
      <c r="H237" t="s">
        <v>27</v>
      </c>
      <c r="I237" t="s">
        <v>52</v>
      </c>
      <c r="J237" t="s">
        <v>43</v>
      </c>
      <c r="K237">
        <v>225</v>
      </c>
      <c r="L237">
        <v>3</v>
      </c>
      <c r="M237">
        <v>999</v>
      </c>
      <c r="N237">
        <v>0</v>
      </c>
      <c r="O237" t="s">
        <v>30</v>
      </c>
      <c r="P237">
        <v>1.4</v>
      </c>
      <c r="Q237">
        <v>93.918000000000006</v>
      </c>
      <c r="R237">
        <v>-42.7</v>
      </c>
      <c r="S237">
        <v>4.96</v>
      </c>
      <c r="T237">
        <v>5228.1000000000004</v>
      </c>
      <c r="U237" t="s">
        <v>25</v>
      </c>
      <c r="V237" t="s">
        <v>25</v>
      </c>
      <c r="W237">
        <v>8.9206561446189894E-2</v>
      </c>
      <c r="X237">
        <f>IF(Table1[[#This Row],[y]]=Table1[[#This Row],[Scored Labels]],1,0)</f>
        <v>1</v>
      </c>
    </row>
    <row r="238" spans="1:24" x14ac:dyDescent="0.25">
      <c r="A238">
        <v>33</v>
      </c>
      <c r="B238" t="s">
        <v>22</v>
      </c>
      <c r="C238" t="s">
        <v>34</v>
      </c>
      <c r="D238" t="s">
        <v>51</v>
      </c>
      <c r="E238" t="s">
        <v>25</v>
      </c>
      <c r="F238" t="s">
        <v>26</v>
      </c>
      <c r="G238" t="s">
        <v>25</v>
      </c>
      <c r="H238" t="s">
        <v>27</v>
      </c>
      <c r="I238" t="s">
        <v>28</v>
      </c>
      <c r="J238" t="s">
        <v>29</v>
      </c>
      <c r="K238">
        <v>474</v>
      </c>
      <c r="L238">
        <v>2</v>
      </c>
      <c r="M238">
        <v>999</v>
      </c>
      <c r="N238">
        <v>0</v>
      </c>
      <c r="O238" t="s">
        <v>30</v>
      </c>
      <c r="P238">
        <v>-1.8</v>
      </c>
      <c r="Q238">
        <v>92.893000000000001</v>
      </c>
      <c r="R238">
        <v>-46.2</v>
      </c>
      <c r="S238">
        <v>1.3129999999999999</v>
      </c>
      <c r="T238">
        <v>5099.1000000000004</v>
      </c>
      <c r="U238" t="s">
        <v>25</v>
      </c>
      <c r="V238" t="s">
        <v>25</v>
      </c>
      <c r="W238">
        <v>0.115508109331131</v>
      </c>
      <c r="X238">
        <f>IF(Table1[[#This Row],[y]]=Table1[[#This Row],[Scored Labels]],1,0)</f>
        <v>1</v>
      </c>
    </row>
    <row r="239" spans="1:24" x14ac:dyDescent="0.25">
      <c r="A239">
        <v>53</v>
      </c>
      <c r="B239" t="s">
        <v>33</v>
      </c>
      <c r="C239" t="s">
        <v>23</v>
      </c>
      <c r="D239" t="s">
        <v>35</v>
      </c>
      <c r="E239" t="s">
        <v>39</v>
      </c>
      <c r="F239" t="s">
        <v>26</v>
      </c>
      <c r="G239" t="s">
        <v>25</v>
      </c>
      <c r="H239" t="s">
        <v>27</v>
      </c>
      <c r="I239" t="s">
        <v>55</v>
      </c>
      <c r="J239" t="s">
        <v>45</v>
      </c>
      <c r="K239">
        <v>76</v>
      </c>
      <c r="L239">
        <v>1</v>
      </c>
      <c r="M239">
        <v>999</v>
      </c>
      <c r="N239">
        <v>0</v>
      </c>
      <c r="O239" t="s">
        <v>30</v>
      </c>
      <c r="P239">
        <v>1.4</v>
      </c>
      <c r="Q239">
        <v>93.444000000000003</v>
      </c>
      <c r="R239">
        <v>-36.1</v>
      </c>
      <c r="S239">
        <v>4.9640000000000004</v>
      </c>
      <c r="T239">
        <v>5228.1000000000004</v>
      </c>
      <c r="U239" t="s">
        <v>25</v>
      </c>
      <c r="V239" t="s">
        <v>25</v>
      </c>
      <c r="W239">
        <v>3.9262767881155E-2</v>
      </c>
      <c r="X239">
        <f>IF(Table1[[#This Row],[y]]=Table1[[#This Row],[Scored Labels]],1,0)</f>
        <v>1</v>
      </c>
    </row>
    <row r="240" spans="1:24" x14ac:dyDescent="0.25">
      <c r="A240">
        <v>41</v>
      </c>
      <c r="B240" t="s">
        <v>33</v>
      </c>
      <c r="C240" t="s">
        <v>23</v>
      </c>
      <c r="D240" t="s">
        <v>35</v>
      </c>
      <c r="E240" t="s">
        <v>25</v>
      </c>
      <c r="F240" t="s">
        <v>25</v>
      </c>
      <c r="G240" t="s">
        <v>25</v>
      </c>
      <c r="H240" t="s">
        <v>27</v>
      </c>
      <c r="I240" t="s">
        <v>57</v>
      </c>
      <c r="J240" t="s">
        <v>38</v>
      </c>
      <c r="K240">
        <v>377</v>
      </c>
      <c r="L240">
        <v>6</v>
      </c>
      <c r="M240">
        <v>999</v>
      </c>
      <c r="N240">
        <v>0</v>
      </c>
      <c r="O240" t="s">
        <v>30</v>
      </c>
      <c r="P240">
        <v>-1.8</v>
      </c>
      <c r="Q240">
        <v>92.843000000000004</v>
      </c>
      <c r="R240">
        <v>-50</v>
      </c>
      <c r="S240">
        <v>1.778</v>
      </c>
      <c r="T240">
        <v>5099.1000000000004</v>
      </c>
      <c r="U240" t="s">
        <v>26</v>
      </c>
      <c r="V240" t="s">
        <v>26</v>
      </c>
      <c r="W240">
        <v>0.62295556068420399</v>
      </c>
      <c r="X240">
        <f>IF(Table1[[#This Row],[y]]=Table1[[#This Row],[Scored Labels]],1,0)</f>
        <v>1</v>
      </c>
    </row>
    <row r="241" spans="1:24" x14ac:dyDescent="0.25">
      <c r="A241">
        <v>55</v>
      </c>
      <c r="B241" t="s">
        <v>39</v>
      </c>
      <c r="C241" t="s">
        <v>23</v>
      </c>
      <c r="D241" t="s">
        <v>54</v>
      </c>
      <c r="E241" t="s">
        <v>25</v>
      </c>
      <c r="F241" t="s">
        <v>25</v>
      </c>
      <c r="G241" t="s">
        <v>26</v>
      </c>
      <c r="H241" t="s">
        <v>27</v>
      </c>
      <c r="I241" t="s">
        <v>52</v>
      </c>
      <c r="J241" t="s">
        <v>45</v>
      </c>
      <c r="K241">
        <v>185</v>
      </c>
      <c r="L241">
        <v>1</v>
      </c>
      <c r="M241">
        <v>999</v>
      </c>
      <c r="N241">
        <v>0</v>
      </c>
      <c r="O241" t="s">
        <v>30</v>
      </c>
      <c r="P241">
        <v>1.4</v>
      </c>
      <c r="Q241">
        <v>93.918000000000006</v>
      </c>
      <c r="R241">
        <v>-42.7</v>
      </c>
      <c r="S241">
        <v>4.9619999999999997</v>
      </c>
      <c r="T241">
        <v>5228.1000000000004</v>
      </c>
      <c r="U241" t="s">
        <v>25</v>
      </c>
      <c r="V241" t="s">
        <v>25</v>
      </c>
      <c r="W241">
        <v>8.5448883473873097E-2</v>
      </c>
      <c r="X241">
        <f>IF(Table1[[#This Row],[y]]=Table1[[#This Row],[Scored Labels]],1,0)</f>
        <v>1</v>
      </c>
    </row>
    <row r="242" spans="1:24" x14ac:dyDescent="0.25">
      <c r="A242">
        <v>45</v>
      </c>
      <c r="B242" t="s">
        <v>22</v>
      </c>
      <c r="C242" t="s">
        <v>23</v>
      </c>
      <c r="D242" t="s">
        <v>24</v>
      </c>
      <c r="E242" t="s">
        <v>39</v>
      </c>
      <c r="F242" t="s">
        <v>25</v>
      </c>
      <c r="G242" t="s">
        <v>25</v>
      </c>
      <c r="H242" t="s">
        <v>36</v>
      </c>
      <c r="I242" t="s">
        <v>28</v>
      </c>
      <c r="J242" t="s">
        <v>50</v>
      </c>
      <c r="K242">
        <v>121</v>
      </c>
      <c r="L242">
        <v>1</v>
      </c>
      <c r="M242">
        <v>999</v>
      </c>
      <c r="N242">
        <v>0</v>
      </c>
      <c r="O242" t="s">
        <v>30</v>
      </c>
      <c r="P242">
        <v>1.1000000000000001</v>
      </c>
      <c r="Q242">
        <v>93.994</v>
      </c>
      <c r="R242">
        <v>-36.4</v>
      </c>
      <c r="S242">
        <v>4.8559999999999999</v>
      </c>
      <c r="T242">
        <v>5191</v>
      </c>
      <c r="U242" t="s">
        <v>25</v>
      </c>
      <c r="V242" t="s">
        <v>25</v>
      </c>
      <c r="W242">
        <v>2.6065370067954102E-2</v>
      </c>
      <c r="X242">
        <f>IF(Table1[[#This Row],[y]]=Table1[[#This Row],[Scored Labels]],1,0)</f>
        <v>1</v>
      </c>
    </row>
    <row r="243" spans="1:24" x14ac:dyDescent="0.25">
      <c r="A243">
        <v>35</v>
      </c>
      <c r="B243" t="s">
        <v>56</v>
      </c>
      <c r="C243" t="s">
        <v>23</v>
      </c>
      <c r="D243" t="s">
        <v>49</v>
      </c>
      <c r="E243" t="s">
        <v>25</v>
      </c>
      <c r="F243" t="s">
        <v>25</v>
      </c>
      <c r="G243" t="s">
        <v>25</v>
      </c>
      <c r="H243" t="s">
        <v>27</v>
      </c>
      <c r="I243" t="s">
        <v>52</v>
      </c>
      <c r="J243" t="s">
        <v>45</v>
      </c>
      <c r="K243">
        <v>126</v>
      </c>
      <c r="L243">
        <v>4</v>
      </c>
      <c r="M243">
        <v>999</v>
      </c>
      <c r="N243">
        <v>0</v>
      </c>
      <c r="O243" t="s">
        <v>30</v>
      </c>
      <c r="P243">
        <v>1.4</v>
      </c>
      <c r="Q243">
        <v>93.918000000000006</v>
      </c>
      <c r="R243">
        <v>-42.7</v>
      </c>
      <c r="S243">
        <v>4.968</v>
      </c>
      <c r="T243">
        <v>5228.1000000000004</v>
      </c>
      <c r="U243" t="s">
        <v>25</v>
      </c>
      <c r="V243" t="s">
        <v>25</v>
      </c>
      <c r="W243">
        <v>3.02571840584278E-2</v>
      </c>
      <c r="X243">
        <f>IF(Table1[[#This Row],[y]]=Table1[[#This Row],[Scored Labels]],1,0)</f>
        <v>1</v>
      </c>
    </row>
    <row r="244" spans="1:24" x14ac:dyDescent="0.25">
      <c r="A244">
        <v>31</v>
      </c>
      <c r="B244" t="s">
        <v>33</v>
      </c>
      <c r="C244" t="s">
        <v>23</v>
      </c>
      <c r="D244" t="s">
        <v>35</v>
      </c>
      <c r="E244" t="s">
        <v>39</v>
      </c>
      <c r="F244" t="s">
        <v>25</v>
      </c>
      <c r="G244" t="s">
        <v>25</v>
      </c>
      <c r="H244" t="s">
        <v>27</v>
      </c>
      <c r="I244" t="s">
        <v>52</v>
      </c>
      <c r="J244" t="s">
        <v>43</v>
      </c>
      <c r="K244">
        <v>160</v>
      </c>
      <c r="L244">
        <v>3</v>
      </c>
      <c r="M244">
        <v>999</v>
      </c>
      <c r="N244">
        <v>0</v>
      </c>
      <c r="O244" t="s">
        <v>30</v>
      </c>
      <c r="P244">
        <v>1.4</v>
      </c>
      <c r="Q244">
        <v>93.918000000000006</v>
      </c>
      <c r="R244">
        <v>-42.7</v>
      </c>
      <c r="S244">
        <v>4.96</v>
      </c>
      <c r="T244">
        <v>5228.1000000000004</v>
      </c>
      <c r="U244" t="s">
        <v>25</v>
      </c>
      <c r="V244" t="s">
        <v>25</v>
      </c>
      <c r="W244">
        <v>5.8061335235834101E-2</v>
      </c>
      <c r="X244">
        <f>IF(Table1[[#This Row],[y]]=Table1[[#This Row],[Scored Labels]],1,0)</f>
        <v>1</v>
      </c>
    </row>
    <row r="245" spans="1:24" x14ac:dyDescent="0.25">
      <c r="A245">
        <v>53</v>
      </c>
      <c r="B245" t="s">
        <v>59</v>
      </c>
      <c r="C245" t="s">
        <v>23</v>
      </c>
      <c r="D245" t="s">
        <v>41</v>
      </c>
      <c r="E245" t="s">
        <v>25</v>
      </c>
      <c r="F245" t="s">
        <v>25</v>
      </c>
      <c r="G245" t="s">
        <v>25</v>
      </c>
      <c r="H245" t="s">
        <v>27</v>
      </c>
      <c r="I245" t="s">
        <v>55</v>
      </c>
      <c r="J245" t="s">
        <v>43</v>
      </c>
      <c r="K245">
        <v>313</v>
      </c>
      <c r="L245">
        <v>4</v>
      </c>
      <c r="M245">
        <v>999</v>
      </c>
      <c r="N245">
        <v>0</v>
      </c>
      <c r="O245" t="s">
        <v>30</v>
      </c>
      <c r="P245">
        <v>1.4</v>
      </c>
      <c r="Q245">
        <v>93.444000000000003</v>
      </c>
      <c r="R245">
        <v>-36.1</v>
      </c>
      <c r="S245">
        <v>4.9649999999999999</v>
      </c>
      <c r="T245">
        <v>5228.1000000000004</v>
      </c>
      <c r="U245" t="s">
        <v>25</v>
      </c>
      <c r="V245" t="s">
        <v>25</v>
      </c>
      <c r="W245">
        <v>6.4818859100341797E-2</v>
      </c>
      <c r="X245">
        <f>IF(Table1[[#This Row],[y]]=Table1[[#This Row],[Scored Labels]],1,0)</f>
        <v>1</v>
      </c>
    </row>
    <row r="246" spans="1:24" x14ac:dyDescent="0.25">
      <c r="A246">
        <v>35</v>
      </c>
      <c r="B246" t="s">
        <v>56</v>
      </c>
      <c r="C246" t="s">
        <v>34</v>
      </c>
      <c r="D246" t="s">
        <v>49</v>
      </c>
      <c r="E246" t="s">
        <v>25</v>
      </c>
      <c r="F246" t="s">
        <v>26</v>
      </c>
      <c r="G246" t="s">
        <v>25</v>
      </c>
      <c r="H246" t="s">
        <v>27</v>
      </c>
      <c r="I246" t="s">
        <v>28</v>
      </c>
      <c r="J246" t="s">
        <v>45</v>
      </c>
      <c r="K246">
        <v>141</v>
      </c>
      <c r="L246">
        <v>1</v>
      </c>
      <c r="M246">
        <v>999</v>
      </c>
      <c r="N246">
        <v>0</v>
      </c>
      <c r="O246" t="s">
        <v>30</v>
      </c>
      <c r="P246">
        <v>-1.8</v>
      </c>
      <c r="Q246">
        <v>92.893000000000001</v>
      </c>
      <c r="R246">
        <v>-46.2</v>
      </c>
      <c r="S246">
        <v>1.327</v>
      </c>
      <c r="T246">
        <v>5099.1000000000004</v>
      </c>
      <c r="U246" t="s">
        <v>25</v>
      </c>
      <c r="V246" t="s">
        <v>25</v>
      </c>
      <c r="W246">
        <v>0.113689012825489</v>
      </c>
      <c r="X246">
        <f>IF(Table1[[#This Row],[y]]=Table1[[#This Row],[Scored Labels]],1,0)</f>
        <v>1</v>
      </c>
    </row>
    <row r="247" spans="1:24" x14ac:dyDescent="0.25">
      <c r="A247">
        <v>45</v>
      </c>
      <c r="B247" t="s">
        <v>22</v>
      </c>
      <c r="C247" t="s">
        <v>48</v>
      </c>
      <c r="D247" t="s">
        <v>51</v>
      </c>
      <c r="E247" t="s">
        <v>39</v>
      </c>
      <c r="F247" t="s">
        <v>26</v>
      </c>
      <c r="G247" t="s">
        <v>25</v>
      </c>
      <c r="H247" t="s">
        <v>27</v>
      </c>
      <c r="I247" t="s">
        <v>28</v>
      </c>
      <c r="J247" t="s">
        <v>45</v>
      </c>
      <c r="K247">
        <v>219</v>
      </c>
      <c r="L247">
        <v>1</v>
      </c>
      <c r="M247">
        <v>999</v>
      </c>
      <c r="N247">
        <v>0</v>
      </c>
      <c r="O247" t="s">
        <v>30</v>
      </c>
      <c r="P247">
        <v>-1.8</v>
      </c>
      <c r="Q247">
        <v>92.893000000000001</v>
      </c>
      <c r="R247">
        <v>-46.2</v>
      </c>
      <c r="S247">
        <v>1.327</v>
      </c>
      <c r="T247">
        <v>5099.1000000000004</v>
      </c>
      <c r="U247" t="s">
        <v>25</v>
      </c>
      <c r="V247" t="s">
        <v>25</v>
      </c>
      <c r="W247">
        <v>8.4618292748928098E-2</v>
      </c>
      <c r="X247">
        <f>IF(Table1[[#This Row],[y]]=Table1[[#This Row],[Scored Labels]],1,0)</f>
        <v>1</v>
      </c>
    </row>
    <row r="248" spans="1:24" x14ac:dyDescent="0.25">
      <c r="A248">
        <v>34</v>
      </c>
      <c r="B248" t="s">
        <v>63</v>
      </c>
      <c r="C248" t="s">
        <v>34</v>
      </c>
      <c r="D248" t="s">
        <v>41</v>
      </c>
      <c r="E248" t="s">
        <v>25</v>
      </c>
      <c r="F248" t="s">
        <v>25</v>
      </c>
      <c r="G248" t="s">
        <v>25</v>
      </c>
      <c r="H248" t="s">
        <v>36</v>
      </c>
      <c r="I248" t="s">
        <v>37</v>
      </c>
      <c r="J248" t="s">
        <v>45</v>
      </c>
      <c r="K248">
        <v>267</v>
      </c>
      <c r="L248">
        <v>2</v>
      </c>
      <c r="M248">
        <v>999</v>
      </c>
      <c r="N248">
        <v>0</v>
      </c>
      <c r="O248" t="s">
        <v>30</v>
      </c>
      <c r="P248">
        <v>1.4</v>
      </c>
      <c r="Q248">
        <v>94.465000000000003</v>
      </c>
      <c r="R248">
        <v>-41.8</v>
      </c>
      <c r="S248">
        <v>4.9610000000000003</v>
      </c>
      <c r="T248">
        <v>5228.1000000000004</v>
      </c>
      <c r="U248" t="s">
        <v>25</v>
      </c>
      <c r="V248" t="s">
        <v>25</v>
      </c>
      <c r="W248">
        <v>2.9338857159018499E-2</v>
      </c>
      <c r="X248">
        <f>IF(Table1[[#This Row],[y]]=Table1[[#This Row],[Scored Labels]],1,0)</f>
        <v>1</v>
      </c>
    </row>
    <row r="249" spans="1:24" x14ac:dyDescent="0.25">
      <c r="A249">
        <v>42</v>
      </c>
      <c r="B249" t="s">
        <v>40</v>
      </c>
      <c r="C249" t="s">
        <v>23</v>
      </c>
      <c r="D249" t="s">
        <v>24</v>
      </c>
      <c r="E249" t="s">
        <v>25</v>
      </c>
      <c r="F249" t="s">
        <v>25</v>
      </c>
      <c r="G249" t="s">
        <v>25</v>
      </c>
      <c r="H249" t="s">
        <v>36</v>
      </c>
      <c r="I249" t="s">
        <v>64</v>
      </c>
      <c r="J249" t="s">
        <v>43</v>
      </c>
      <c r="K249">
        <v>406</v>
      </c>
      <c r="L249">
        <v>3</v>
      </c>
      <c r="M249">
        <v>999</v>
      </c>
      <c r="N249">
        <v>1</v>
      </c>
      <c r="O249" t="s">
        <v>46</v>
      </c>
      <c r="P249">
        <v>-1.8</v>
      </c>
      <c r="Q249">
        <v>93.075000000000003</v>
      </c>
      <c r="R249">
        <v>-47.1</v>
      </c>
      <c r="S249">
        <v>1.405</v>
      </c>
      <c r="T249">
        <v>5099.1000000000004</v>
      </c>
      <c r="U249" t="s">
        <v>25</v>
      </c>
      <c r="V249" t="s">
        <v>25</v>
      </c>
      <c r="W249">
        <v>2.9471568763256101E-2</v>
      </c>
      <c r="X249">
        <f>IF(Table1[[#This Row],[y]]=Table1[[#This Row],[Scored Labels]],1,0)</f>
        <v>1</v>
      </c>
    </row>
    <row r="250" spans="1:24" x14ac:dyDescent="0.25">
      <c r="A250">
        <v>36</v>
      </c>
      <c r="B250" t="s">
        <v>53</v>
      </c>
      <c r="C250" t="s">
        <v>23</v>
      </c>
      <c r="D250" t="s">
        <v>24</v>
      </c>
      <c r="E250" t="s">
        <v>25</v>
      </c>
      <c r="F250" t="s">
        <v>26</v>
      </c>
      <c r="G250" t="s">
        <v>26</v>
      </c>
      <c r="H250" t="s">
        <v>27</v>
      </c>
      <c r="I250" t="s">
        <v>42</v>
      </c>
      <c r="J250" t="s">
        <v>45</v>
      </c>
      <c r="K250">
        <v>151</v>
      </c>
      <c r="L250">
        <v>3</v>
      </c>
      <c r="M250">
        <v>999</v>
      </c>
      <c r="N250">
        <v>0</v>
      </c>
      <c r="O250" t="s">
        <v>30</v>
      </c>
      <c r="P250">
        <v>-0.1</v>
      </c>
      <c r="Q250">
        <v>93.2</v>
      </c>
      <c r="R250">
        <v>-42</v>
      </c>
      <c r="S250">
        <v>4.0759999999999996</v>
      </c>
      <c r="T250">
        <v>5195.8</v>
      </c>
      <c r="U250" t="s">
        <v>25</v>
      </c>
      <c r="V250" t="s">
        <v>25</v>
      </c>
      <c r="W250">
        <v>2.9715266078710601E-2</v>
      </c>
      <c r="X250">
        <f>IF(Table1[[#This Row],[y]]=Table1[[#This Row],[Scored Labels]],1,0)</f>
        <v>1</v>
      </c>
    </row>
    <row r="251" spans="1:24" x14ac:dyDescent="0.25">
      <c r="A251">
        <v>44</v>
      </c>
      <c r="B251" t="s">
        <v>40</v>
      </c>
      <c r="C251" t="s">
        <v>23</v>
      </c>
      <c r="D251" t="s">
        <v>35</v>
      </c>
      <c r="E251" t="s">
        <v>25</v>
      </c>
      <c r="F251" t="s">
        <v>25</v>
      </c>
      <c r="G251" t="s">
        <v>25</v>
      </c>
      <c r="H251" t="s">
        <v>36</v>
      </c>
      <c r="I251" t="s">
        <v>28</v>
      </c>
      <c r="J251" t="s">
        <v>38</v>
      </c>
      <c r="K251">
        <v>228</v>
      </c>
      <c r="L251">
        <v>3</v>
      </c>
      <c r="M251">
        <v>999</v>
      </c>
      <c r="N251">
        <v>0</v>
      </c>
      <c r="O251" t="s">
        <v>30</v>
      </c>
      <c r="P251">
        <v>1.1000000000000001</v>
      </c>
      <c r="Q251">
        <v>93.994</v>
      </c>
      <c r="R251">
        <v>-36.4</v>
      </c>
      <c r="S251">
        <v>4.8559999999999999</v>
      </c>
      <c r="T251">
        <v>5191</v>
      </c>
      <c r="U251" t="s">
        <v>25</v>
      </c>
      <c r="V251" t="s">
        <v>25</v>
      </c>
      <c r="W251">
        <v>2.04527080059052E-2</v>
      </c>
      <c r="X251">
        <f>IF(Table1[[#This Row],[y]]=Table1[[#This Row],[Scored Labels]],1,0)</f>
        <v>1</v>
      </c>
    </row>
    <row r="252" spans="1:24" x14ac:dyDescent="0.25">
      <c r="A252">
        <v>50</v>
      </c>
      <c r="B252" t="s">
        <v>40</v>
      </c>
      <c r="C252" t="s">
        <v>48</v>
      </c>
      <c r="D252" t="s">
        <v>41</v>
      </c>
      <c r="E252" t="s">
        <v>25</v>
      </c>
      <c r="F252" t="s">
        <v>26</v>
      </c>
      <c r="G252" t="s">
        <v>25</v>
      </c>
      <c r="H252" t="s">
        <v>27</v>
      </c>
      <c r="I252" t="s">
        <v>55</v>
      </c>
      <c r="J252" t="s">
        <v>50</v>
      </c>
      <c r="K252">
        <v>73</v>
      </c>
      <c r="L252">
        <v>2</v>
      </c>
      <c r="M252">
        <v>999</v>
      </c>
      <c r="N252">
        <v>0</v>
      </c>
      <c r="O252" t="s">
        <v>30</v>
      </c>
      <c r="P252">
        <v>1.4</v>
      </c>
      <c r="Q252">
        <v>93.444000000000003</v>
      </c>
      <c r="R252">
        <v>-36.1</v>
      </c>
      <c r="S252">
        <v>4.9649999999999999</v>
      </c>
      <c r="T252">
        <v>5228.1000000000004</v>
      </c>
      <c r="U252" t="s">
        <v>25</v>
      </c>
      <c r="V252" t="s">
        <v>25</v>
      </c>
      <c r="W252">
        <v>0.10298447310924499</v>
      </c>
      <c r="X252">
        <f>IF(Table1[[#This Row],[y]]=Table1[[#This Row],[Scored Labels]],1,0)</f>
        <v>1</v>
      </c>
    </row>
    <row r="253" spans="1:24" x14ac:dyDescent="0.25">
      <c r="A253">
        <v>36</v>
      </c>
      <c r="B253" t="s">
        <v>40</v>
      </c>
      <c r="C253" t="s">
        <v>23</v>
      </c>
      <c r="D253" t="s">
        <v>41</v>
      </c>
      <c r="E253" t="s">
        <v>25</v>
      </c>
      <c r="F253" t="s">
        <v>26</v>
      </c>
      <c r="G253" t="s">
        <v>25</v>
      </c>
      <c r="H253" t="s">
        <v>27</v>
      </c>
      <c r="I253" t="s">
        <v>44</v>
      </c>
      <c r="J253" t="s">
        <v>29</v>
      </c>
      <c r="K253">
        <v>355</v>
      </c>
      <c r="L253">
        <v>1</v>
      </c>
      <c r="M253">
        <v>999</v>
      </c>
      <c r="N253">
        <v>0</v>
      </c>
      <c r="O253" t="s">
        <v>30</v>
      </c>
      <c r="P253">
        <v>-3.4</v>
      </c>
      <c r="Q253">
        <v>92.379000000000005</v>
      </c>
      <c r="R253">
        <v>-29.8</v>
      </c>
      <c r="S253">
        <v>0.77300000000000002</v>
      </c>
      <c r="T253">
        <v>5017.5</v>
      </c>
      <c r="U253" t="s">
        <v>25</v>
      </c>
      <c r="V253" t="s">
        <v>26</v>
      </c>
      <c r="W253">
        <v>0.73541176319122303</v>
      </c>
      <c r="X253">
        <f>IF(Table1[[#This Row],[y]]=Table1[[#This Row],[Scored Labels]],1,0)</f>
        <v>0</v>
      </c>
    </row>
    <row r="254" spans="1:24" x14ac:dyDescent="0.25">
      <c r="A254">
        <v>27</v>
      </c>
      <c r="B254" t="s">
        <v>56</v>
      </c>
      <c r="C254" t="s">
        <v>23</v>
      </c>
      <c r="D254" t="s">
        <v>49</v>
      </c>
      <c r="E254" t="s">
        <v>25</v>
      </c>
      <c r="F254" t="s">
        <v>25</v>
      </c>
      <c r="G254" t="s">
        <v>25</v>
      </c>
      <c r="H254" t="s">
        <v>27</v>
      </c>
      <c r="I254" t="s">
        <v>52</v>
      </c>
      <c r="J254" t="s">
        <v>45</v>
      </c>
      <c r="K254">
        <v>102</v>
      </c>
      <c r="L254">
        <v>9</v>
      </c>
      <c r="M254">
        <v>999</v>
      </c>
      <c r="N254">
        <v>0</v>
      </c>
      <c r="O254" t="s">
        <v>30</v>
      </c>
      <c r="P254">
        <v>1.4</v>
      </c>
      <c r="Q254">
        <v>93.918000000000006</v>
      </c>
      <c r="R254">
        <v>-42.7</v>
      </c>
      <c r="S254">
        <v>4.9630000000000001</v>
      </c>
      <c r="T254">
        <v>5228.1000000000004</v>
      </c>
      <c r="U254" t="s">
        <v>25</v>
      </c>
      <c r="V254" t="s">
        <v>25</v>
      </c>
      <c r="W254">
        <v>5.61897605657578E-2</v>
      </c>
      <c r="X254">
        <f>IF(Table1[[#This Row],[y]]=Table1[[#This Row],[Scored Labels]],1,0)</f>
        <v>1</v>
      </c>
    </row>
    <row r="255" spans="1:24" x14ac:dyDescent="0.25">
      <c r="A255">
        <v>40</v>
      </c>
      <c r="B255" t="s">
        <v>59</v>
      </c>
      <c r="C255" t="s">
        <v>23</v>
      </c>
      <c r="D255" t="s">
        <v>39</v>
      </c>
      <c r="E255" t="s">
        <v>25</v>
      </c>
      <c r="F255" t="s">
        <v>25</v>
      </c>
      <c r="G255" t="s">
        <v>25</v>
      </c>
      <c r="H255" t="s">
        <v>36</v>
      </c>
      <c r="I255" t="s">
        <v>28</v>
      </c>
      <c r="J255" t="s">
        <v>29</v>
      </c>
      <c r="K255">
        <v>97</v>
      </c>
      <c r="L255">
        <v>3</v>
      </c>
      <c r="M255">
        <v>999</v>
      </c>
      <c r="N255">
        <v>0</v>
      </c>
      <c r="O255" t="s">
        <v>30</v>
      </c>
      <c r="P255">
        <v>1.1000000000000001</v>
      </c>
      <c r="Q255">
        <v>93.994</v>
      </c>
      <c r="R255">
        <v>-36.4</v>
      </c>
      <c r="S255">
        <v>4.859</v>
      </c>
      <c r="T255">
        <v>5191</v>
      </c>
      <c r="U255" t="s">
        <v>25</v>
      </c>
      <c r="V255" t="s">
        <v>25</v>
      </c>
      <c r="W255">
        <v>2.9563602060079599E-2</v>
      </c>
      <c r="X255">
        <f>IF(Table1[[#This Row],[y]]=Table1[[#This Row],[Scored Labels]],1,0)</f>
        <v>1</v>
      </c>
    </row>
    <row r="256" spans="1:24" x14ac:dyDescent="0.25">
      <c r="A256">
        <v>25</v>
      </c>
      <c r="B256" t="s">
        <v>56</v>
      </c>
      <c r="C256" t="s">
        <v>34</v>
      </c>
      <c r="D256" t="s">
        <v>41</v>
      </c>
      <c r="E256" t="s">
        <v>25</v>
      </c>
      <c r="F256" t="s">
        <v>26</v>
      </c>
      <c r="G256" t="s">
        <v>26</v>
      </c>
      <c r="H256" t="s">
        <v>36</v>
      </c>
      <c r="I256" t="s">
        <v>37</v>
      </c>
      <c r="J256" t="s">
        <v>43</v>
      </c>
      <c r="K256">
        <v>35</v>
      </c>
      <c r="L256">
        <v>6</v>
      </c>
      <c r="M256">
        <v>999</v>
      </c>
      <c r="N256">
        <v>0</v>
      </c>
      <c r="O256" t="s">
        <v>30</v>
      </c>
      <c r="P256">
        <v>1.4</v>
      </c>
      <c r="Q256">
        <v>94.465000000000003</v>
      </c>
      <c r="R256">
        <v>-41.8</v>
      </c>
      <c r="S256">
        <v>4.96</v>
      </c>
      <c r="T256">
        <v>5228.1000000000004</v>
      </c>
      <c r="U256" t="s">
        <v>25</v>
      </c>
      <c r="V256" t="s">
        <v>25</v>
      </c>
      <c r="W256">
        <v>4.0298905223608003E-2</v>
      </c>
      <c r="X256">
        <f>IF(Table1[[#This Row],[y]]=Table1[[#This Row],[Scored Labels]],1,0)</f>
        <v>1</v>
      </c>
    </row>
    <row r="257" spans="1:24" x14ac:dyDescent="0.25">
      <c r="A257">
        <v>29</v>
      </c>
      <c r="B257" t="s">
        <v>59</v>
      </c>
      <c r="C257" t="s">
        <v>23</v>
      </c>
      <c r="D257" t="s">
        <v>41</v>
      </c>
      <c r="E257" t="s">
        <v>25</v>
      </c>
      <c r="F257" t="s">
        <v>26</v>
      </c>
      <c r="G257" t="s">
        <v>26</v>
      </c>
      <c r="H257" t="s">
        <v>27</v>
      </c>
      <c r="I257" t="s">
        <v>55</v>
      </c>
      <c r="J257" t="s">
        <v>50</v>
      </c>
      <c r="K257">
        <v>116</v>
      </c>
      <c r="L257">
        <v>2</v>
      </c>
      <c r="M257">
        <v>999</v>
      </c>
      <c r="N257">
        <v>0</v>
      </c>
      <c r="O257" t="s">
        <v>30</v>
      </c>
      <c r="P257">
        <v>1.4</v>
      </c>
      <c r="Q257">
        <v>93.444000000000003</v>
      </c>
      <c r="R257">
        <v>-36.1</v>
      </c>
      <c r="S257">
        <v>4.9660000000000002</v>
      </c>
      <c r="T257">
        <v>5228.1000000000004</v>
      </c>
      <c r="U257" t="s">
        <v>25</v>
      </c>
      <c r="V257" t="s">
        <v>25</v>
      </c>
      <c r="W257">
        <v>5.3448386490345001E-2</v>
      </c>
      <c r="X257">
        <f>IF(Table1[[#This Row],[y]]=Table1[[#This Row],[Scored Labels]],1,0)</f>
        <v>1</v>
      </c>
    </row>
    <row r="258" spans="1:24" x14ac:dyDescent="0.25">
      <c r="A258">
        <v>44</v>
      </c>
      <c r="B258" t="s">
        <v>40</v>
      </c>
      <c r="C258" t="s">
        <v>23</v>
      </c>
      <c r="D258" t="s">
        <v>35</v>
      </c>
      <c r="E258" t="s">
        <v>25</v>
      </c>
      <c r="F258" t="s">
        <v>25</v>
      </c>
      <c r="G258" t="s">
        <v>25</v>
      </c>
      <c r="H258" t="s">
        <v>36</v>
      </c>
      <c r="I258" t="s">
        <v>28</v>
      </c>
      <c r="J258" t="s">
        <v>38</v>
      </c>
      <c r="K258">
        <v>83</v>
      </c>
      <c r="L258">
        <v>3</v>
      </c>
      <c r="M258">
        <v>999</v>
      </c>
      <c r="N258">
        <v>0</v>
      </c>
      <c r="O258" t="s">
        <v>30</v>
      </c>
      <c r="P258">
        <v>1.1000000000000001</v>
      </c>
      <c r="Q258">
        <v>93.994</v>
      </c>
      <c r="R258">
        <v>-36.4</v>
      </c>
      <c r="S258">
        <v>4.8559999999999999</v>
      </c>
      <c r="T258">
        <v>5191</v>
      </c>
      <c r="U258" t="s">
        <v>25</v>
      </c>
      <c r="V258" t="s">
        <v>25</v>
      </c>
      <c r="W258">
        <v>2.04527080059052E-2</v>
      </c>
      <c r="X258">
        <f>IF(Table1[[#This Row],[y]]=Table1[[#This Row],[Scored Labels]],1,0)</f>
        <v>1</v>
      </c>
    </row>
    <row r="259" spans="1:24" x14ac:dyDescent="0.25">
      <c r="A259">
        <v>57</v>
      </c>
      <c r="B259" t="s">
        <v>22</v>
      </c>
      <c r="C259" t="s">
        <v>23</v>
      </c>
      <c r="D259" t="s">
        <v>39</v>
      </c>
      <c r="E259" t="s">
        <v>39</v>
      </c>
      <c r="F259" t="s">
        <v>26</v>
      </c>
      <c r="G259" t="s">
        <v>25</v>
      </c>
      <c r="H259" t="s">
        <v>36</v>
      </c>
      <c r="I259" t="s">
        <v>28</v>
      </c>
      <c r="J259" t="s">
        <v>50</v>
      </c>
      <c r="K259">
        <v>473</v>
      </c>
      <c r="L259">
        <v>2</v>
      </c>
      <c r="M259">
        <v>999</v>
      </c>
      <c r="N259">
        <v>0</v>
      </c>
      <c r="O259" t="s">
        <v>30</v>
      </c>
      <c r="P259">
        <v>1.1000000000000001</v>
      </c>
      <c r="Q259">
        <v>93.994</v>
      </c>
      <c r="R259">
        <v>-36.4</v>
      </c>
      <c r="S259">
        <v>4.8559999999999999</v>
      </c>
      <c r="T259">
        <v>5191</v>
      </c>
      <c r="U259" t="s">
        <v>25</v>
      </c>
      <c r="V259" t="s">
        <v>25</v>
      </c>
      <c r="W259">
        <v>1.71128418296576E-2</v>
      </c>
      <c r="X259">
        <f>IF(Table1[[#This Row],[y]]=Table1[[#This Row],[Scored Labels]],1,0)</f>
        <v>1</v>
      </c>
    </row>
    <row r="260" spans="1:24" x14ac:dyDescent="0.25">
      <c r="A260">
        <v>30</v>
      </c>
      <c r="B260" t="s">
        <v>40</v>
      </c>
      <c r="C260" t="s">
        <v>34</v>
      </c>
      <c r="D260" t="s">
        <v>35</v>
      </c>
      <c r="E260" t="s">
        <v>25</v>
      </c>
      <c r="F260" t="s">
        <v>26</v>
      </c>
      <c r="G260" t="s">
        <v>25</v>
      </c>
      <c r="H260" t="s">
        <v>27</v>
      </c>
      <c r="I260" t="s">
        <v>52</v>
      </c>
      <c r="J260" t="s">
        <v>38</v>
      </c>
      <c r="K260">
        <v>605</v>
      </c>
      <c r="L260">
        <v>1</v>
      </c>
      <c r="M260">
        <v>999</v>
      </c>
      <c r="N260">
        <v>0</v>
      </c>
      <c r="O260" t="s">
        <v>30</v>
      </c>
      <c r="P260">
        <v>1.4</v>
      </c>
      <c r="Q260">
        <v>93.918000000000006</v>
      </c>
      <c r="R260">
        <v>-42.7</v>
      </c>
      <c r="S260">
        <v>4.9630000000000001</v>
      </c>
      <c r="T260">
        <v>5228.1000000000004</v>
      </c>
      <c r="U260" t="s">
        <v>25</v>
      </c>
      <c r="V260" t="s">
        <v>25</v>
      </c>
      <c r="W260">
        <v>6.6373005509376498E-2</v>
      </c>
      <c r="X260">
        <f>IF(Table1[[#This Row],[y]]=Table1[[#This Row],[Scored Labels]],1,0)</f>
        <v>1</v>
      </c>
    </row>
    <row r="261" spans="1:24" x14ac:dyDescent="0.25">
      <c r="A261">
        <v>37</v>
      </c>
      <c r="B261" t="s">
        <v>53</v>
      </c>
      <c r="C261" t="s">
        <v>23</v>
      </c>
      <c r="D261" t="s">
        <v>41</v>
      </c>
      <c r="E261" t="s">
        <v>25</v>
      </c>
      <c r="F261" t="s">
        <v>26</v>
      </c>
      <c r="G261" t="s">
        <v>26</v>
      </c>
      <c r="H261" t="s">
        <v>27</v>
      </c>
      <c r="I261" t="s">
        <v>55</v>
      </c>
      <c r="J261" t="s">
        <v>38</v>
      </c>
      <c r="K261">
        <v>585</v>
      </c>
      <c r="L261">
        <v>2</v>
      </c>
      <c r="M261">
        <v>999</v>
      </c>
      <c r="N261">
        <v>0</v>
      </c>
      <c r="O261" t="s">
        <v>30</v>
      </c>
      <c r="P261">
        <v>1.4</v>
      </c>
      <c r="Q261">
        <v>93.444000000000003</v>
      </c>
      <c r="R261">
        <v>-36.1</v>
      </c>
      <c r="S261">
        <v>4.9669999999999996</v>
      </c>
      <c r="T261">
        <v>5228.1000000000004</v>
      </c>
      <c r="U261" t="s">
        <v>25</v>
      </c>
      <c r="V261" t="s">
        <v>25</v>
      </c>
      <c r="W261">
        <v>7.1119636297225994E-2</v>
      </c>
      <c r="X261">
        <f>IF(Table1[[#This Row],[y]]=Table1[[#This Row],[Scored Labels]],1,0)</f>
        <v>1</v>
      </c>
    </row>
    <row r="262" spans="1:24" x14ac:dyDescent="0.25">
      <c r="A262">
        <v>57</v>
      </c>
      <c r="B262" t="s">
        <v>56</v>
      </c>
      <c r="C262" t="s">
        <v>23</v>
      </c>
      <c r="D262" t="s">
        <v>24</v>
      </c>
      <c r="E262" t="s">
        <v>25</v>
      </c>
      <c r="F262" t="s">
        <v>25</v>
      </c>
      <c r="G262" t="s">
        <v>25</v>
      </c>
      <c r="H262" t="s">
        <v>27</v>
      </c>
      <c r="I262" t="s">
        <v>52</v>
      </c>
      <c r="J262" t="s">
        <v>50</v>
      </c>
      <c r="K262">
        <v>94</v>
      </c>
      <c r="L262">
        <v>1</v>
      </c>
      <c r="M262">
        <v>999</v>
      </c>
      <c r="N262">
        <v>0</v>
      </c>
      <c r="O262" t="s">
        <v>30</v>
      </c>
      <c r="P262">
        <v>1.4</v>
      </c>
      <c r="Q262">
        <v>93.918000000000006</v>
      </c>
      <c r="R262">
        <v>-42.7</v>
      </c>
      <c r="S262">
        <v>4.9610000000000003</v>
      </c>
      <c r="T262">
        <v>5228.1000000000004</v>
      </c>
      <c r="U262" t="s">
        <v>25</v>
      </c>
      <c r="V262" t="s">
        <v>25</v>
      </c>
      <c r="W262">
        <v>0.114964455366135</v>
      </c>
      <c r="X262">
        <f>IF(Table1[[#This Row],[y]]=Table1[[#This Row],[Scored Labels]],1,0)</f>
        <v>1</v>
      </c>
    </row>
    <row r="263" spans="1:24" x14ac:dyDescent="0.25">
      <c r="A263">
        <v>32</v>
      </c>
      <c r="B263" t="s">
        <v>56</v>
      </c>
      <c r="C263" t="s">
        <v>23</v>
      </c>
      <c r="D263" t="s">
        <v>49</v>
      </c>
      <c r="E263" t="s">
        <v>25</v>
      </c>
      <c r="F263" t="s">
        <v>26</v>
      </c>
      <c r="G263" t="s">
        <v>25</v>
      </c>
      <c r="H263" t="s">
        <v>27</v>
      </c>
      <c r="I263" t="s">
        <v>52</v>
      </c>
      <c r="J263" t="s">
        <v>45</v>
      </c>
      <c r="K263">
        <v>255</v>
      </c>
      <c r="L263">
        <v>1</v>
      </c>
      <c r="M263">
        <v>999</v>
      </c>
      <c r="N263">
        <v>0</v>
      </c>
      <c r="O263" t="s">
        <v>30</v>
      </c>
      <c r="P263">
        <v>1.4</v>
      </c>
      <c r="Q263">
        <v>93.918000000000006</v>
      </c>
      <c r="R263">
        <v>-42.7</v>
      </c>
      <c r="S263">
        <v>4.9630000000000001</v>
      </c>
      <c r="T263">
        <v>5228.1000000000004</v>
      </c>
      <c r="U263" t="s">
        <v>26</v>
      </c>
      <c r="V263" t="s">
        <v>25</v>
      </c>
      <c r="W263">
        <v>5.5897083133459098E-2</v>
      </c>
      <c r="X263">
        <f>IF(Table1[[#This Row],[y]]=Table1[[#This Row],[Scored Labels]],1,0)</f>
        <v>0</v>
      </c>
    </row>
    <row r="264" spans="1:24" x14ac:dyDescent="0.25">
      <c r="A264">
        <v>54</v>
      </c>
      <c r="B264" t="s">
        <v>40</v>
      </c>
      <c r="C264" t="s">
        <v>23</v>
      </c>
      <c r="D264" t="s">
        <v>49</v>
      </c>
      <c r="E264" t="s">
        <v>25</v>
      </c>
      <c r="F264" t="s">
        <v>25</v>
      </c>
      <c r="G264" t="s">
        <v>25</v>
      </c>
      <c r="H264" t="s">
        <v>27</v>
      </c>
      <c r="I264" t="s">
        <v>42</v>
      </c>
      <c r="J264" t="s">
        <v>50</v>
      </c>
      <c r="K264">
        <v>1868</v>
      </c>
      <c r="L264">
        <v>2</v>
      </c>
      <c r="M264">
        <v>10</v>
      </c>
      <c r="N264">
        <v>1</v>
      </c>
      <c r="O264" t="s">
        <v>58</v>
      </c>
      <c r="P264">
        <v>-1.1000000000000001</v>
      </c>
      <c r="Q264">
        <v>94.766999999999996</v>
      </c>
      <c r="R264">
        <v>-50.8</v>
      </c>
      <c r="S264">
        <v>1.0349999999999999</v>
      </c>
      <c r="T264">
        <v>4963.6000000000004</v>
      </c>
      <c r="U264" t="s">
        <v>26</v>
      </c>
      <c r="V264" t="s">
        <v>26</v>
      </c>
      <c r="W264">
        <v>0.91950953006744396</v>
      </c>
      <c r="X264">
        <f>IF(Table1[[#This Row],[y]]=Table1[[#This Row],[Scored Labels]],1,0)</f>
        <v>1</v>
      </c>
    </row>
    <row r="265" spans="1:24" x14ac:dyDescent="0.25">
      <c r="A265">
        <v>58</v>
      </c>
      <c r="B265" t="s">
        <v>22</v>
      </c>
      <c r="C265" t="s">
        <v>23</v>
      </c>
      <c r="D265" t="s">
        <v>24</v>
      </c>
      <c r="E265" t="s">
        <v>25</v>
      </c>
      <c r="F265" t="s">
        <v>26</v>
      </c>
      <c r="G265" t="s">
        <v>25</v>
      </c>
      <c r="H265" t="s">
        <v>27</v>
      </c>
      <c r="I265" t="s">
        <v>55</v>
      </c>
      <c r="J265" t="s">
        <v>43</v>
      </c>
      <c r="K265">
        <v>846</v>
      </c>
      <c r="L265">
        <v>1</v>
      </c>
      <c r="M265">
        <v>999</v>
      </c>
      <c r="N265">
        <v>0</v>
      </c>
      <c r="O265" t="s">
        <v>30</v>
      </c>
      <c r="P265">
        <v>1.4</v>
      </c>
      <c r="Q265">
        <v>93.444000000000003</v>
      </c>
      <c r="R265">
        <v>-36.1</v>
      </c>
      <c r="S265">
        <v>4.97</v>
      </c>
      <c r="T265">
        <v>5228.1000000000004</v>
      </c>
      <c r="U265" t="s">
        <v>26</v>
      </c>
      <c r="V265" t="s">
        <v>25</v>
      </c>
      <c r="W265">
        <v>2.58570499718189E-2</v>
      </c>
      <c r="X265">
        <f>IF(Table1[[#This Row],[y]]=Table1[[#This Row],[Scored Labels]],1,0)</f>
        <v>0</v>
      </c>
    </row>
    <row r="266" spans="1:24" x14ac:dyDescent="0.25">
      <c r="A266">
        <v>29</v>
      </c>
      <c r="B266" t="s">
        <v>40</v>
      </c>
      <c r="C266" t="s">
        <v>34</v>
      </c>
      <c r="D266" t="s">
        <v>41</v>
      </c>
      <c r="E266" t="s">
        <v>39</v>
      </c>
      <c r="F266" t="s">
        <v>26</v>
      </c>
      <c r="G266" t="s">
        <v>25</v>
      </c>
      <c r="H266" t="s">
        <v>27</v>
      </c>
      <c r="I266" t="s">
        <v>55</v>
      </c>
      <c r="J266" t="s">
        <v>50</v>
      </c>
      <c r="K266">
        <v>158</v>
      </c>
      <c r="L266">
        <v>5</v>
      </c>
      <c r="M266">
        <v>999</v>
      </c>
      <c r="N266">
        <v>0</v>
      </c>
      <c r="O266" t="s">
        <v>30</v>
      </c>
      <c r="P266">
        <v>1.4</v>
      </c>
      <c r="Q266">
        <v>93.444000000000003</v>
      </c>
      <c r="R266">
        <v>-36.1</v>
      </c>
      <c r="S266">
        <v>4.9630000000000001</v>
      </c>
      <c r="T266">
        <v>5228.1000000000004</v>
      </c>
      <c r="U266" t="s">
        <v>25</v>
      </c>
      <c r="V266" t="s">
        <v>25</v>
      </c>
      <c r="W266">
        <v>1.5416246838867701E-2</v>
      </c>
      <c r="X266">
        <f>IF(Table1[[#This Row],[y]]=Table1[[#This Row],[Scored Labels]],1,0)</f>
        <v>1</v>
      </c>
    </row>
    <row r="267" spans="1:24" x14ac:dyDescent="0.25">
      <c r="A267">
        <v>60</v>
      </c>
      <c r="B267" t="s">
        <v>33</v>
      </c>
      <c r="C267" t="s">
        <v>23</v>
      </c>
      <c r="D267" t="s">
        <v>35</v>
      </c>
      <c r="E267" t="s">
        <v>39</v>
      </c>
      <c r="F267" t="s">
        <v>25</v>
      </c>
      <c r="G267" t="s">
        <v>25</v>
      </c>
      <c r="H267" t="s">
        <v>27</v>
      </c>
      <c r="I267" t="s">
        <v>55</v>
      </c>
      <c r="J267" t="s">
        <v>50</v>
      </c>
      <c r="K267">
        <v>73</v>
      </c>
      <c r="L267">
        <v>1</v>
      </c>
      <c r="M267">
        <v>999</v>
      </c>
      <c r="N267">
        <v>0</v>
      </c>
      <c r="O267" t="s">
        <v>30</v>
      </c>
      <c r="P267">
        <v>1.4</v>
      </c>
      <c r="Q267">
        <v>93.444000000000003</v>
      </c>
      <c r="R267">
        <v>-36.1</v>
      </c>
      <c r="S267">
        <v>4.9660000000000002</v>
      </c>
      <c r="T267">
        <v>5228.1000000000004</v>
      </c>
      <c r="U267" t="s">
        <v>25</v>
      </c>
      <c r="V267" t="s">
        <v>25</v>
      </c>
      <c r="W267">
        <v>7.7211871743202196E-2</v>
      </c>
      <c r="X267">
        <f>IF(Table1[[#This Row],[y]]=Table1[[#This Row],[Scored Labels]],1,0)</f>
        <v>1</v>
      </c>
    </row>
    <row r="268" spans="1:24" x14ac:dyDescent="0.25">
      <c r="A268">
        <v>27</v>
      </c>
      <c r="B268" t="s">
        <v>65</v>
      </c>
      <c r="C268" t="s">
        <v>34</v>
      </c>
      <c r="D268" t="s">
        <v>41</v>
      </c>
      <c r="E268" t="s">
        <v>25</v>
      </c>
      <c r="F268" t="s">
        <v>25</v>
      </c>
      <c r="G268" t="s">
        <v>25</v>
      </c>
      <c r="H268" t="s">
        <v>36</v>
      </c>
      <c r="I268" t="s">
        <v>37</v>
      </c>
      <c r="J268" t="s">
        <v>38</v>
      </c>
      <c r="K268">
        <v>404</v>
      </c>
      <c r="L268">
        <v>2</v>
      </c>
      <c r="M268">
        <v>999</v>
      </c>
      <c r="N268">
        <v>0</v>
      </c>
      <c r="O268" t="s">
        <v>30</v>
      </c>
      <c r="P268">
        <v>1.4</v>
      </c>
      <c r="Q268">
        <v>94.465000000000003</v>
      </c>
      <c r="R268">
        <v>-41.8</v>
      </c>
      <c r="S268">
        <v>4.8639999999999999</v>
      </c>
      <c r="T268">
        <v>5228.1000000000004</v>
      </c>
      <c r="U268" t="s">
        <v>25</v>
      </c>
      <c r="V268" t="s">
        <v>25</v>
      </c>
      <c r="W268">
        <v>4.5169059187173802E-2</v>
      </c>
      <c r="X268">
        <f>IF(Table1[[#This Row],[y]]=Table1[[#This Row],[Scored Labels]],1,0)</f>
        <v>1</v>
      </c>
    </row>
    <row r="269" spans="1:24" x14ac:dyDescent="0.25">
      <c r="A269">
        <v>30</v>
      </c>
      <c r="B269" t="s">
        <v>65</v>
      </c>
      <c r="C269" t="s">
        <v>23</v>
      </c>
      <c r="D269" t="s">
        <v>35</v>
      </c>
      <c r="E269" t="s">
        <v>25</v>
      </c>
      <c r="F269" t="s">
        <v>26</v>
      </c>
      <c r="G269" t="s">
        <v>25</v>
      </c>
      <c r="H269" t="s">
        <v>27</v>
      </c>
      <c r="I269" t="s">
        <v>52</v>
      </c>
      <c r="J269" t="s">
        <v>50</v>
      </c>
      <c r="K269">
        <v>383</v>
      </c>
      <c r="L269">
        <v>3</v>
      </c>
      <c r="M269">
        <v>999</v>
      </c>
      <c r="N269">
        <v>0</v>
      </c>
      <c r="O269" t="s">
        <v>30</v>
      </c>
      <c r="P269">
        <v>1.4</v>
      </c>
      <c r="Q269">
        <v>93.918000000000006</v>
      </c>
      <c r="R269">
        <v>-42.7</v>
      </c>
      <c r="S269">
        <v>4.9610000000000003</v>
      </c>
      <c r="T269">
        <v>5228.1000000000004</v>
      </c>
      <c r="U269" t="s">
        <v>25</v>
      </c>
      <c r="V269" t="s">
        <v>25</v>
      </c>
      <c r="W269">
        <v>8.7875910103321103E-2</v>
      </c>
      <c r="X269">
        <f>IF(Table1[[#This Row],[y]]=Table1[[#This Row],[Scored Labels]],1,0)</f>
        <v>1</v>
      </c>
    </row>
    <row r="270" spans="1:24" x14ac:dyDescent="0.25">
      <c r="A270">
        <v>42</v>
      </c>
      <c r="B270" t="s">
        <v>22</v>
      </c>
      <c r="C270" t="s">
        <v>23</v>
      </c>
      <c r="D270" t="s">
        <v>54</v>
      </c>
      <c r="E270" t="s">
        <v>25</v>
      </c>
      <c r="F270" t="s">
        <v>25</v>
      </c>
      <c r="G270" t="s">
        <v>25</v>
      </c>
      <c r="H270" t="s">
        <v>36</v>
      </c>
      <c r="I270" t="s">
        <v>28</v>
      </c>
      <c r="J270" t="s">
        <v>38</v>
      </c>
      <c r="K270">
        <v>51</v>
      </c>
      <c r="L270">
        <v>1</v>
      </c>
      <c r="M270">
        <v>999</v>
      </c>
      <c r="N270">
        <v>0</v>
      </c>
      <c r="O270" t="s">
        <v>30</v>
      </c>
      <c r="P270">
        <v>1.1000000000000001</v>
      </c>
      <c r="Q270">
        <v>93.994</v>
      </c>
      <c r="R270">
        <v>-36.4</v>
      </c>
      <c r="S270">
        <v>4.859</v>
      </c>
      <c r="T270">
        <v>5191</v>
      </c>
      <c r="U270" t="s">
        <v>25</v>
      </c>
      <c r="V270" t="s">
        <v>25</v>
      </c>
      <c r="W270">
        <v>5.2750494331121403E-2</v>
      </c>
      <c r="X270">
        <f>IF(Table1[[#This Row],[y]]=Table1[[#This Row],[Scored Labels]],1,0)</f>
        <v>1</v>
      </c>
    </row>
    <row r="271" spans="1:24" x14ac:dyDescent="0.25">
      <c r="A271">
        <v>48</v>
      </c>
      <c r="B271" t="s">
        <v>63</v>
      </c>
      <c r="C271" t="s">
        <v>23</v>
      </c>
      <c r="D271" t="s">
        <v>35</v>
      </c>
      <c r="E271" t="s">
        <v>25</v>
      </c>
      <c r="F271" t="s">
        <v>25</v>
      </c>
      <c r="G271" t="s">
        <v>25</v>
      </c>
      <c r="H271" t="s">
        <v>36</v>
      </c>
      <c r="I271" t="s">
        <v>37</v>
      </c>
      <c r="J271" t="s">
        <v>50</v>
      </c>
      <c r="K271">
        <v>87</v>
      </c>
      <c r="L271">
        <v>1</v>
      </c>
      <c r="M271">
        <v>999</v>
      </c>
      <c r="N271">
        <v>0</v>
      </c>
      <c r="O271" t="s">
        <v>30</v>
      </c>
      <c r="P271">
        <v>1.4</v>
      </c>
      <c r="Q271">
        <v>94.465000000000003</v>
      </c>
      <c r="R271">
        <v>-41.8</v>
      </c>
      <c r="S271">
        <v>4.8639999999999999</v>
      </c>
      <c r="T271">
        <v>5228.1000000000004</v>
      </c>
      <c r="U271" t="s">
        <v>25</v>
      </c>
      <c r="V271" t="s">
        <v>25</v>
      </c>
      <c r="W271">
        <v>2.81558278948069E-2</v>
      </c>
      <c r="X271">
        <f>IF(Table1[[#This Row],[y]]=Table1[[#This Row],[Scored Labels]],1,0)</f>
        <v>1</v>
      </c>
    </row>
    <row r="272" spans="1:24" x14ac:dyDescent="0.25">
      <c r="A272">
        <v>35</v>
      </c>
      <c r="B272" t="s">
        <v>40</v>
      </c>
      <c r="C272" t="s">
        <v>34</v>
      </c>
      <c r="D272" t="s">
        <v>41</v>
      </c>
      <c r="E272" t="s">
        <v>25</v>
      </c>
      <c r="F272" t="s">
        <v>25</v>
      </c>
      <c r="G272" t="s">
        <v>25</v>
      </c>
      <c r="H272" t="s">
        <v>27</v>
      </c>
      <c r="I272" t="s">
        <v>55</v>
      </c>
      <c r="J272" t="s">
        <v>43</v>
      </c>
      <c r="K272">
        <v>167</v>
      </c>
      <c r="L272">
        <v>2</v>
      </c>
      <c r="M272">
        <v>999</v>
      </c>
      <c r="N272">
        <v>0</v>
      </c>
      <c r="O272" t="s">
        <v>30</v>
      </c>
      <c r="P272">
        <v>1.4</v>
      </c>
      <c r="Q272">
        <v>93.444000000000003</v>
      </c>
      <c r="R272">
        <v>-36.1</v>
      </c>
      <c r="S272">
        <v>4.97</v>
      </c>
      <c r="T272">
        <v>5228.1000000000004</v>
      </c>
      <c r="U272" t="s">
        <v>25</v>
      </c>
      <c r="V272" t="s">
        <v>25</v>
      </c>
      <c r="W272">
        <v>3.8032762706279803E-2</v>
      </c>
      <c r="X272">
        <f>IF(Table1[[#This Row],[y]]=Table1[[#This Row],[Scored Labels]],1,0)</f>
        <v>1</v>
      </c>
    </row>
    <row r="273" spans="1:24" x14ac:dyDescent="0.25">
      <c r="A273">
        <v>46</v>
      </c>
      <c r="B273" t="s">
        <v>22</v>
      </c>
      <c r="C273" t="s">
        <v>23</v>
      </c>
      <c r="D273" t="s">
        <v>51</v>
      </c>
      <c r="E273" t="s">
        <v>39</v>
      </c>
      <c r="F273" t="s">
        <v>26</v>
      </c>
      <c r="G273" t="s">
        <v>26</v>
      </c>
      <c r="H273" t="s">
        <v>36</v>
      </c>
      <c r="I273" t="s">
        <v>28</v>
      </c>
      <c r="J273" t="s">
        <v>43</v>
      </c>
      <c r="K273">
        <v>440</v>
      </c>
      <c r="L273">
        <v>1</v>
      </c>
      <c r="M273">
        <v>999</v>
      </c>
      <c r="N273">
        <v>0</v>
      </c>
      <c r="O273" t="s">
        <v>30</v>
      </c>
      <c r="P273">
        <v>1.1000000000000001</v>
      </c>
      <c r="Q273">
        <v>93.994</v>
      </c>
      <c r="R273">
        <v>-36.4</v>
      </c>
      <c r="S273">
        <v>4.8570000000000002</v>
      </c>
      <c r="T273">
        <v>5191</v>
      </c>
      <c r="U273" t="s">
        <v>25</v>
      </c>
      <c r="V273" t="s">
        <v>25</v>
      </c>
      <c r="W273">
        <v>1.1803159490227699E-2</v>
      </c>
      <c r="X273">
        <f>IF(Table1[[#This Row],[y]]=Table1[[#This Row],[Scored Labels]],1,0)</f>
        <v>1</v>
      </c>
    </row>
    <row r="274" spans="1:24" x14ac:dyDescent="0.25">
      <c r="A274">
        <v>57</v>
      </c>
      <c r="B274" t="s">
        <v>62</v>
      </c>
      <c r="C274" t="s">
        <v>39</v>
      </c>
      <c r="D274" t="s">
        <v>54</v>
      </c>
      <c r="E274" t="s">
        <v>25</v>
      </c>
      <c r="F274" t="s">
        <v>25</v>
      </c>
      <c r="G274" t="s">
        <v>25</v>
      </c>
      <c r="H274" t="s">
        <v>36</v>
      </c>
      <c r="I274" t="s">
        <v>28</v>
      </c>
      <c r="J274" t="s">
        <v>50</v>
      </c>
      <c r="K274">
        <v>673</v>
      </c>
      <c r="L274">
        <v>1</v>
      </c>
      <c r="M274">
        <v>999</v>
      </c>
      <c r="N274">
        <v>0</v>
      </c>
      <c r="O274" t="s">
        <v>30</v>
      </c>
      <c r="P274">
        <v>1.1000000000000001</v>
      </c>
      <c r="Q274">
        <v>93.994</v>
      </c>
      <c r="R274">
        <v>-36.4</v>
      </c>
      <c r="S274">
        <v>4.8570000000000002</v>
      </c>
      <c r="T274">
        <v>5191</v>
      </c>
      <c r="U274" t="s">
        <v>25</v>
      </c>
      <c r="V274" t="s">
        <v>25</v>
      </c>
      <c r="W274">
        <v>2.8619213029742199E-2</v>
      </c>
      <c r="X274">
        <f>IF(Table1[[#This Row],[y]]=Table1[[#This Row],[Scored Labels]],1,0)</f>
        <v>1</v>
      </c>
    </row>
    <row r="275" spans="1:24" x14ac:dyDescent="0.25">
      <c r="A275">
        <v>30</v>
      </c>
      <c r="B275" t="s">
        <v>33</v>
      </c>
      <c r="C275" t="s">
        <v>23</v>
      </c>
      <c r="D275" t="s">
        <v>35</v>
      </c>
      <c r="E275" t="s">
        <v>25</v>
      </c>
      <c r="F275" t="s">
        <v>25</v>
      </c>
      <c r="G275" t="s">
        <v>25</v>
      </c>
      <c r="H275" t="s">
        <v>36</v>
      </c>
      <c r="I275" t="s">
        <v>37</v>
      </c>
      <c r="J275" t="s">
        <v>43</v>
      </c>
      <c r="K275">
        <v>151</v>
      </c>
      <c r="L275">
        <v>3</v>
      </c>
      <c r="M275">
        <v>999</v>
      </c>
      <c r="N275">
        <v>0</v>
      </c>
      <c r="O275" t="s">
        <v>30</v>
      </c>
      <c r="P275">
        <v>1.4</v>
      </c>
      <c r="Q275">
        <v>94.465000000000003</v>
      </c>
      <c r="R275">
        <v>-41.8</v>
      </c>
      <c r="S275">
        <v>4.8650000000000002</v>
      </c>
      <c r="T275">
        <v>5228.1000000000004</v>
      </c>
      <c r="U275" t="s">
        <v>25</v>
      </c>
      <c r="V275" t="s">
        <v>25</v>
      </c>
      <c r="W275">
        <v>3.9570655673742301E-2</v>
      </c>
      <c r="X275">
        <f>IF(Table1[[#This Row],[y]]=Table1[[#This Row],[Scored Labels]],1,0)</f>
        <v>1</v>
      </c>
    </row>
    <row r="276" spans="1:24" x14ac:dyDescent="0.25">
      <c r="A276">
        <v>28</v>
      </c>
      <c r="B276" t="s">
        <v>56</v>
      </c>
      <c r="C276" t="s">
        <v>34</v>
      </c>
      <c r="D276" t="s">
        <v>35</v>
      </c>
      <c r="E276" t="s">
        <v>25</v>
      </c>
      <c r="F276" t="s">
        <v>26</v>
      </c>
      <c r="G276" t="s">
        <v>26</v>
      </c>
      <c r="H276" t="s">
        <v>27</v>
      </c>
      <c r="I276" t="s">
        <v>64</v>
      </c>
      <c r="J276" t="s">
        <v>45</v>
      </c>
      <c r="K276">
        <v>48</v>
      </c>
      <c r="L276">
        <v>4</v>
      </c>
      <c r="M276">
        <v>999</v>
      </c>
      <c r="N276">
        <v>1</v>
      </c>
      <c r="O276" t="s">
        <v>46</v>
      </c>
      <c r="P276">
        <v>-1.8</v>
      </c>
      <c r="Q276">
        <v>93.075000000000003</v>
      </c>
      <c r="R276">
        <v>-47.1</v>
      </c>
      <c r="S276">
        <v>1.41</v>
      </c>
      <c r="T276">
        <v>5099.1000000000004</v>
      </c>
      <c r="U276" t="s">
        <v>25</v>
      </c>
      <c r="V276" t="s">
        <v>25</v>
      </c>
      <c r="W276">
        <v>6.9706343114376096E-2</v>
      </c>
      <c r="X276">
        <f>IF(Table1[[#This Row],[y]]=Table1[[#This Row],[Scored Labels]],1,0)</f>
        <v>1</v>
      </c>
    </row>
    <row r="277" spans="1:24" x14ac:dyDescent="0.25">
      <c r="A277">
        <v>34</v>
      </c>
      <c r="B277" t="s">
        <v>33</v>
      </c>
      <c r="C277" t="s">
        <v>23</v>
      </c>
      <c r="D277" t="s">
        <v>35</v>
      </c>
      <c r="E277" t="s">
        <v>39</v>
      </c>
      <c r="F277" t="s">
        <v>26</v>
      </c>
      <c r="G277" t="s">
        <v>25</v>
      </c>
      <c r="H277" t="s">
        <v>36</v>
      </c>
      <c r="I277" t="s">
        <v>28</v>
      </c>
      <c r="J277" t="s">
        <v>50</v>
      </c>
      <c r="K277">
        <v>309</v>
      </c>
      <c r="L277">
        <v>1</v>
      </c>
      <c r="M277">
        <v>999</v>
      </c>
      <c r="N277">
        <v>0</v>
      </c>
      <c r="O277" t="s">
        <v>30</v>
      </c>
      <c r="P277">
        <v>1.1000000000000001</v>
      </c>
      <c r="Q277">
        <v>93.994</v>
      </c>
      <c r="R277">
        <v>-36.4</v>
      </c>
      <c r="S277">
        <v>4.8559999999999999</v>
      </c>
      <c r="T277">
        <v>5191</v>
      </c>
      <c r="U277" t="s">
        <v>25</v>
      </c>
      <c r="V277" t="s">
        <v>25</v>
      </c>
      <c r="W277">
        <v>2.0735889673233001E-2</v>
      </c>
      <c r="X277">
        <f>IF(Table1[[#This Row],[y]]=Table1[[#This Row],[Scored Labels]],1,0)</f>
        <v>1</v>
      </c>
    </row>
    <row r="278" spans="1:24" x14ac:dyDescent="0.25">
      <c r="A278">
        <v>42</v>
      </c>
      <c r="B278" t="s">
        <v>22</v>
      </c>
      <c r="C278" t="s">
        <v>23</v>
      </c>
      <c r="D278" t="s">
        <v>54</v>
      </c>
      <c r="E278" t="s">
        <v>39</v>
      </c>
      <c r="F278" t="s">
        <v>25</v>
      </c>
      <c r="G278" t="s">
        <v>25</v>
      </c>
      <c r="H278" t="s">
        <v>36</v>
      </c>
      <c r="I278" t="s">
        <v>37</v>
      </c>
      <c r="J278" t="s">
        <v>45</v>
      </c>
      <c r="K278">
        <v>236</v>
      </c>
      <c r="L278">
        <v>1</v>
      </c>
      <c r="M278">
        <v>999</v>
      </c>
      <c r="N278">
        <v>0</v>
      </c>
      <c r="O278" t="s">
        <v>30</v>
      </c>
      <c r="P278">
        <v>1.4</v>
      </c>
      <c r="Q278">
        <v>94.465000000000003</v>
      </c>
      <c r="R278">
        <v>-41.8</v>
      </c>
      <c r="S278">
        <v>4.9580000000000002</v>
      </c>
      <c r="T278">
        <v>5228.1000000000004</v>
      </c>
      <c r="U278" t="s">
        <v>25</v>
      </c>
      <c r="V278" t="s">
        <v>25</v>
      </c>
      <c r="W278">
        <v>4.0599457919597598E-2</v>
      </c>
      <c r="X278">
        <f>IF(Table1[[#This Row],[y]]=Table1[[#This Row],[Scored Labels]],1,0)</f>
        <v>1</v>
      </c>
    </row>
    <row r="279" spans="1:24" x14ac:dyDescent="0.25">
      <c r="A279">
        <v>30</v>
      </c>
      <c r="B279" t="s">
        <v>40</v>
      </c>
      <c r="C279" t="s">
        <v>34</v>
      </c>
      <c r="D279" t="s">
        <v>41</v>
      </c>
      <c r="E279" t="s">
        <v>25</v>
      </c>
      <c r="F279" t="s">
        <v>26</v>
      </c>
      <c r="G279" t="s">
        <v>25</v>
      </c>
      <c r="H279" t="s">
        <v>27</v>
      </c>
      <c r="I279" t="s">
        <v>42</v>
      </c>
      <c r="J279" t="s">
        <v>50</v>
      </c>
      <c r="K279">
        <v>288</v>
      </c>
      <c r="L279">
        <v>1</v>
      </c>
      <c r="M279">
        <v>999</v>
      </c>
      <c r="N279">
        <v>0</v>
      </c>
      <c r="O279" t="s">
        <v>30</v>
      </c>
      <c r="P279">
        <v>-0.1</v>
      </c>
      <c r="Q279">
        <v>93.2</v>
      </c>
      <c r="R279">
        <v>-42</v>
      </c>
      <c r="S279">
        <v>4.1529999999999996</v>
      </c>
      <c r="T279">
        <v>5195.8</v>
      </c>
      <c r="U279" t="s">
        <v>25</v>
      </c>
      <c r="V279" t="s">
        <v>25</v>
      </c>
      <c r="W279">
        <v>4.9533333629369701E-2</v>
      </c>
      <c r="X279">
        <f>IF(Table1[[#This Row],[y]]=Table1[[#This Row],[Scored Labels]],1,0)</f>
        <v>1</v>
      </c>
    </row>
    <row r="280" spans="1:24" x14ac:dyDescent="0.25">
      <c r="A280">
        <v>27</v>
      </c>
      <c r="B280" t="s">
        <v>60</v>
      </c>
      <c r="C280" t="s">
        <v>34</v>
      </c>
      <c r="D280" t="s">
        <v>24</v>
      </c>
      <c r="E280" t="s">
        <v>25</v>
      </c>
      <c r="F280" t="s">
        <v>26</v>
      </c>
      <c r="G280" t="s">
        <v>25</v>
      </c>
      <c r="H280" t="s">
        <v>27</v>
      </c>
      <c r="I280" t="s">
        <v>55</v>
      </c>
      <c r="J280" t="s">
        <v>38</v>
      </c>
      <c r="K280">
        <v>111</v>
      </c>
      <c r="L280">
        <v>1</v>
      </c>
      <c r="M280">
        <v>999</v>
      </c>
      <c r="N280">
        <v>0</v>
      </c>
      <c r="O280" t="s">
        <v>30</v>
      </c>
      <c r="P280">
        <v>-1.7</v>
      </c>
      <c r="Q280">
        <v>94.027000000000001</v>
      </c>
      <c r="R280">
        <v>-38.299999999999997</v>
      </c>
      <c r="S280">
        <v>0.9</v>
      </c>
      <c r="T280">
        <v>4991.6000000000004</v>
      </c>
      <c r="U280" t="s">
        <v>25</v>
      </c>
      <c r="V280" t="s">
        <v>26</v>
      </c>
      <c r="W280">
        <v>0.84059882164001498</v>
      </c>
      <c r="X280">
        <f>IF(Table1[[#This Row],[y]]=Table1[[#This Row],[Scored Labels]],1,0)</f>
        <v>0</v>
      </c>
    </row>
    <row r="281" spans="1:24" x14ac:dyDescent="0.25">
      <c r="A281">
        <v>23</v>
      </c>
      <c r="B281" t="s">
        <v>47</v>
      </c>
      <c r="C281" t="s">
        <v>23</v>
      </c>
      <c r="D281" t="s">
        <v>41</v>
      </c>
      <c r="E281" t="s">
        <v>25</v>
      </c>
      <c r="F281" t="s">
        <v>26</v>
      </c>
      <c r="G281" t="s">
        <v>25</v>
      </c>
      <c r="H281" t="s">
        <v>27</v>
      </c>
      <c r="I281" t="s">
        <v>55</v>
      </c>
      <c r="J281" t="s">
        <v>45</v>
      </c>
      <c r="K281">
        <v>87</v>
      </c>
      <c r="L281">
        <v>1</v>
      </c>
      <c r="M281">
        <v>999</v>
      </c>
      <c r="N281">
        <v>0</v>
      </c>
      <c r="O281" t="s">
        <v>30</v>
      </c>
      <c r="P281">
        <v>1.4</v>
      </c>
      <c r="Q281">
        <v>93.444000000000003</v>
      </c>
      <c r="R281">
        <v>-36.1</v>
      </c>
      <c r="S281">
        <v>4.9640000000000004</v>
      </c>
      <c r="T281">
        <v>5228.1000000000004</v>
      </c>
      <c r="U281" t="s">
        <v>25</v>
      </c>
      <c r="V281" t="s">
        <v>25</v>
      </c>
      <c r="W281">
        <v>0.135148465633392</v>
      </c>
      <c r="X281">
        <f>IF(Table1[[#This Row],[y]]=Table1[[#This Row],[Scored Labels]],1,0)</f>
        <v>1</v>
      </c>
    </row>
    <row r="282" spans="1:24" x14ac:dyDescent="0.25">
      <c r="A282">
        <v>43</v>
      </c>
      <c r="B282" t="s">
        <v>22</v>
      </c>
      <c r="C282" t="s">
        <v>23</v>
      </c>
      <c r="D282" t="s">
        <v>54</v>
      </c>
      <c r="E282" t="s">
        <v>39</v>
      </c>
      <c r="F282" t="s">
        <v>26</v>
      </c>
      <c r="G282" t="s">
        <v>25</v>
      </c>
      <c r="H282" t="s">
        <v>36</v>
      </c>
      <c r="I282" t="s">
        <v>28</v>
      </c>
      <c r="J282" t="s">
        <v>50</v>
      </c>
      <c r="K282">
        <v>193</v>
      </c>
      <c r="L282">
        <v>1</v>
      </c>
      <c r="M282">
        <v>999</v>
      </c>
      <c r="N282">
        <v>0</v>
      </c>
      <c r="O282" t="s">
        <v>30</v>
      </c>
      <c r="P282">
        <v>1.1000000000000001</v>
      </c>
      <c r="Q282">
        <v>93.994</v>
      </c>
      <c r="R282">
        <v>-36.4</v>
      </c>
      <c r="S282">
        <v>4.8570000000000002</v>
      </c>
      <c r="T282">
        <v>5191</v>
      </c>
      <c r="U282" t="s">
        <v>25</v>
      </c>
      <c r="V282" t="s">
        <v>25</v>
      </c>
      <c r="W282">
        <v>1.8552413210272799E-2</v>
      </c>
      <c r="X282">
        <f>IF(Table1[[#This Row],[y]]=Table1[[#This Row],[Scored Labels]],1,0)</f>
        <v>1</v>
      </c>
    </row>
    <row r="283" spans="1:24" x14ac:dyDescent="0.25">
      <c r="A283">
        <v>59</v>
      </c>
      <c r="B283" t="s">
        <v>59</v>
      </c>
      <c r="C283" t="s">
        <v>23</v>
      </c>
      <c r="D283" t="s">
        <v>54</v>
      </c>
      <c r="E283" t="s">
        <v>39</v>
      </c>
      <c r="F283" t="s">
        <v>26</v>
      </c>
      <c r="G283" t="s">
        <v>26</v>
      </c>
      <c r="H283" t="s">
        <v>36</v>
      </c>
      <c r="I283" t="s">
        <v>28</v>
      </c>
      <c r="J283" t="s">
        <v>50</v>
      </c>
      <c r="K283">
        <v>318</v>
      </c>
      <c r="L283">
        <v>1</v>
      </c>
      <c r="M283">
        <v>999</v>
      </c>
      <c r="N283">
        <v>0</v>
      </c>
      <c r="O283" t="s">
        <v>30</v>
      </c>
      <c r="P283">
        <v>1.1000000000000001</v>
      </c>
      <c r="Q283">
        <v>93.994</v>
      </c>
      <c r="R283">
        <v>-36.4</v>
      </c>
      <c r="S283">
        <v>4.8570000000000002</v>
      </c>
      <c r="T283">
        <v>5191</v>
      </c>
      <c r="U283" t="s">
        <v>25</v>
      </c>
      <c r="V283" t="s">
        <v>25</v>
      </c>
      <c r="W283">
        <v>1.84017978608608E-2</v>
      </c>
      <c r="X283">
        <f>IF(Table1[[#This Row],[y]]=Table1[[#This Row],[Scored Labels]],1,0)</f>
        <v>1</v>
      </c>
    </row>
    <row r="284" spans="1:24" x14ac:dyDescent="0.25">
      <c r="A284">
        <v>31</v>
      </c>
      <c r="B284" t="s">
        <v>53</v>
      </c>
      <c r="C284" t="s">
        <v>34</v>
      </c>
      <c r="D284" t="s">
        <v>41</v>
      </c>
      <c r="E284" t="s">
        <v>25</v>
      </c>
      <c r="F284" t="s">
        <v>25</v>
      </c>
      <c r="G284" t="s">
        <v>25</v>
      </c>
      <c r="H284" t="s">
        <v>27</v>
      </c>
      <c r="I284" t="s">
        <v>55</v>
      </c>
      <c r="J284" t="s">
        <v>43</v>
      </c>
      <c r="K284">
        <v>209</v>
      </c>
      <c r="L284">
        <v>1</v>
      </c>
      <c r="M284">
        <v>999</v>
      </c>
      <c r="N284">
        <v>2</v>
      </c>
      <c r="O284" t="s">
        <v>46</v>
      </c>
      <c r="P284">
        <v>-1.7</v>
      </c>
      <c r="Q284">
        <v>94.027000000000001</v>
      </c>
      <c r="R284">
        <v>-38.299999999999997</v>
      </c>
      <c r="S284">
        <v>0.89800000000000002</v>
      </c>
      <c r="T284">
        <v>4991.6000000000004</v>
      </c>
      <c r="U284" t="s">
        <v>25</v>
      </c>
      <c r="V284" t="s">
        <v>25</v>
      </c>
      <c r="W284">
        <v>0.25518700480461098</v>
      </c>
      <c r="X284">
        <f>IF(Table1[[#This Row],[y]]=Table1[[#This Row],[Scored Labels]],1,0)</f>
        <v>1</v>
      </c>
    </row>
    <row r="285" spans="1:24" x14ac:dyDescent="0.25">
      <c r="A285">
        <v>43</v>
      </c>
      <c r="B285" t="s">
        <v>53</v>
      </c>
      <c r="C285" t="s">
        <v>23</v>
      </c>
      <c r="D285" t="s">
        <v>24</v>
      </c>
      <c r="E285" t="s">
        <v>25</v>
      </c>
      <c r="F285" t="s">
        <v>25</v>
      </c>
      <c r="G285" t="s">
        <v>25</v>
      </c>
      <c r="H285" t="s">
        <v>36</v>
      </c>
      <c r="I285" t="s">
        <v>28</v>
      </c>
      <c r="J285" t="s">
        <v>38</v>
      </c>
      <c r="K285">
        <v>173</v>
      </c>
      <c r="L285">
        <v>2</v>
      </c>
      <c r="M285">
        <v>999</v>
      </c>
      <c r="N285">
        <v>0</v>
      </c>
      <c r="O285" t="s">
        <v>30</v>
      </c>
      <c r="P285">
        <v>1.1000000000000001</v>
      </c>
      <c r="Q285">
        <v>93.994</v>
      </c>
      <c r="R285">
        <v>-36.4</v>
      </c>
      <c r="S285">
        <v>4.8579999999999997</v>
      </c>
      <c r="T285">
        <v>5191</v>
      </c>
      <c r="U285" t="s">
        <v>25</v>
      </c>
      <c r="V285" t="s">
        <v>25</v>
      </c>
      <c r="W285">
        <v>3.5808391869068097E-2</v>
      </c>
      <c r="X285">
        <f>IF(Table1[[#This Row],[y]]=Table1[[#This Row],[Scored Labels]],1,0)</f>
        <v>1</v>
      </c>
    </row>
    <row r="286" spans="1:24" x14ac:dyDescent="0.25">
      <c r="A286">
        <v>52</v>
      </c>
      <c r="B286" t="s">
        <v>56</v>
      </c>
      <c r="C286" t="s">
        <v>23</v>
      </c>
      <c r="D286" t="s">
        <v>35</v>
      </c>
      <c r="E286" t="s">
        <v>25</v>
      </c>
      <c r="F286" t="s">
        <v>26</v>
      </c>
      <c r="G286" t="s">
        <v>25</v>
      </c>
      <c r="H286" t="s">
        <v>36</v>
      </c>
      <c r="I286" t="s">
        <v>28</v>
      </c>
      <c r="J286" t="s">
        <v>43</v>
      </c>
      <c r="K286">
        <v>503</v>
      </c>
      <c r="L286">
        <v>2</v>
      </c>
      <c r="M286">
        <v>999</v>
      </c>
      <c r="N286">
        <v>0</v>
      </c>
      <c r="O286" t="s">
        <v>30</v>
      </c>
      <c r="P286">
        <v>1.1000000000000001</v>
      </c>
      <c r="Q286">
        <v>93.994</v>
      </c>
      <c r="R286">
        <v>-36.4</v>
      </c>
      <c r="S286">
        <v>4.8570000000000002</v>
      </c>
      <c r="T286">
        <v>5191</v>
      </c>
      <c r="U286" t="s">
        <v>25</v>
      </c>
      <c r="V286" t="s">
        <v>25</v>
      </c>
      <c r="W286">
        <v>1.8320804461836801E-2</v>
      </c>
      <c r="X286">
        <f>IF(Table1[[#This Row],[y]]=Table1[[#This Row],[Scored Labels]],1,0)</f>
        <v>1</v>
      </c>
    </row>
    <row r="287" spans="1:24" x14ac:dyDescent="0.25">
      <c r="A287">
        <v>26</v>
      </c>
      <c r="B287" t="s">
        <v>63</v>
      </c>
      <c r="C287" t="s">
        <v>34</v>
      </c>
      <c r="D287" t="s">
        <v>35</v>
      </c>
      <c r="E287" t="s">
        <v>39</v>
      </c>
      <c r="F287" t="s">
        <v>26</v>
      </c>
      <c r="G287" t="s">
        <v>26</v>
      </c>
      <c r="H287" t="s">
        <v>36</v>
      </c>
      <c r="I287" t="s">
        <v>52</v>
      </c>
      <c r="J287" t="s">
        <v>45</v>
      </c>
      <c r="K287">
        <v>127</v>
      </c>
      <c r="L287">
        <v>1</v>
      </c>
      <c r="M287">
        <v>999</v>
      </c>
      <c r="N287">
        <v>0</v>
      </c>
      <c r="O287" t="s">
        <v>30</v>
      </c>
      <c r="P287">
        <v>1.4</v>
      </c>
      <c r="Q287">
        <v>93.918000000000006</v>
      </c>
      <c r="R287">
        <v>-42.7</v>
      </c>
      <c r="S287">
        <v>4.9630000000000001</v>
      </c>
      <c r="T287">
        <v>5228.1000000000004</v>
      </c>
      <c r="U287" t="s">
        <v>25</v>
      </c>
      <c r="V287" t="s">
        <v>25</v>
      </c>
      <c r="W287">
        <v>9.6115786582231504E-3</v>
      </c>
      <c r="X287">
        <f>IF(Table1[[#This Row],[y]]=Table1[[#This Row],[Scored Labels]],1,0)</f>
        <v>1</v>
      </c>
    </row>
    <row r="288" spans="1:24" x14ac:dyDescent="0.25">
      <c r="A288">
        <v>24</v>
      </c>
      <c r="B288" t="s">
        <v>22</v>
      </c>
      <c r="C288" t="s">
        <v>23</v>
      </c>
      <c r="D288" t="s">
        <v>24</v>
      </c>
      <c r="E288" t="s">
        <v>25</v>
      </c>
      <c r="F288" t="s">
        <v>26</v>
      </c>
      <c r="G288" t="s">
        <v>26</v>
      </c>
      <c r="H288" t="s">
        <v>36</v>
      </c>
      <c r="I288" t="s">
        <v>28</v>
      </c>
      <c r="J288" t="s">
        <v>29</v>
      </c>
      <c r="K288">
        <v>101</v>
      </c>
      <c r="L288">
        <v>6</v>
      </c>
      <c r="M288">
        <v>999</v>
      </c>
      <c r="N288">
        <v>0</v>
      </c>
      <c r="O288" t="s">
        <v>30</v>
      </c>
      <c r="P288">
        <v>1.1000000000000001</v>
      </c>
      <c r="Q288">
        <v>93.994</v>
      </c>
      <c r="R288">
        <v>-36.4</v>
      </c>
      <c r="S288">
        <v>4.8550000000000004</v>
      </c>
      <c r="T288">
        <v>5191</v>
      </c>
      <c r="U288" t="s">
        <v>25</v>
      </c>
      <c r="V288" t="s">
        <v>25</v>
      </c>
      <c r="W288">
        <v>1.25341601669788E-2</v>
      </c>
      <c r="X288">
        <f>IF(Table1[[#This Row],[y]]=Table1[[#This Row],[Scored Labels]],1,0)</f>
        <v>1</v>
      </c>
    </row>
    <row r="289" spans="1:24" x14ac:dyDescent="0.25">
      <c r="A289">
        <v>35</v>
      </c>
      <c r="B289" t="s">
        <v>22</v>
      </c>
      <c r="C289" t="s">
        <v>34</v>
      </c>
      <c r="D289" t="s">
        <v>51</v>
      </c>
      <c r="E289" t="s">
        <v>25</v>
      </c>
      <c r="F289" t="s">
        <v>25</v>
      </c>
      <c r="G289" t="s">
        <v>25</v>
      </c>
      <c r="H289" t="s">
        <v>27</v>
      </c>
      <c r="I289" t="s">
        <v>42</v>
      </c>
      <c r="J289" t="s">
        <v>45</v>
      </c>
      <c r="K289">
        <v>370</v>
      </c>
      <c r="L289">
        <v>1</v>
      </c>
      <c r="M289">
        <v>999</v>
      </c>
      <c r="N289">
        <v>1</v>
      </c>
      <c r="O289" t="s">
        <v>46</v>
      </c>
      <c r="P289">
        <v>-0.1</v>
      </c>
      <c r="Q289">
        <v>93.2</v>
      </c>
      <c r="R289">
        <v>-42</v>
      </c>
      <c r="S289">
        <v>4.0759999999999996</v>
      </c>
      <c r="T289">
        <v>5195.8</v>
      </c>
      <c r="U289" t="s">
        <v>25</v>
      </c>
      <c r="V289" t="s">
        <v>25</v>
      </c>
      <c r="W289">
        <v>3.4210167825222002E-2</v>
      </c>
      <c r="X289">
        <f>IF(Table1[[#This Row],[y]]=Table1[[#This Row],[Scored Labels]],1,0)</f>
        <v>1</v>
      </c>
    </row>
    <row r="290" spans="1:24" x14ac:dyDescent="0.25">
      <c r="A290">
        <v>59</v>
      </c>
      <c r="B290" t="s">
        <v>56</v>
      </c>
      <c r="C290" t="s">
        <v>23</v>
      </c>
      <c r="D290" t="s">
        <v>49</v>
      </c>
      <c r="E290" t="s">
        <v>25</v>
      </c>
      <c r="F290" t="s">
        <v>25</v>
      </c>
      <c r="G290" t="s">
        <v>25</v>
      </c>
      <c r="H290" t="s">
        <v>27</v>
      </c>
      <c r="I290" t="s">
        <v>37</v>
      </c>
      <c r="J290" t="s">
        <v>45</v>
      </c>
      <c r="K290">
        <v>1207</v>
      </c>
      <c r="L290">
        <v>4</v>
      </c>
      <c r="M290">
        <v>999</v>
      </c>
      <c r="N290">
        <v>1</v>
      </c>
      <c r="O290" t="s">
        <v>46</v>
      </c>
      <c r="P290">
        <v>-1.7</v>
      </c>
      <c r="Q290">
        <v>94.055000000000007</v>
      </c>
      <c r="R290">
        <v>-39.799999999999997</v>
      </c>
      <c r="S290">
        <v>0.74199999999999999</v>
      </c>
      <c r="T290">
        <v>4991.6000000000004</v>
      </c>
      <c r="U290" t="s">
        <v>26</v>
      </c>
      <c r="V290" t="s">
        <v>26</v>
      </c>
      <c r="W290">
        <v>0.608906209468842</v>
      </c>
      <c r="X290">
        <f>IF(Table1[[#This Row],[y]]=Table1[[#This Row],[Scored Labels]],1,0)</f>
        <v>1</v>
      </c>
    </row>
    <row r="291" spans="1:24" x14ac:dyDescent="0.25">
      <c r="A291">
        <v>28</v>
      </c>
      <c r="B291" t="s">
        <v>22</v>
      </c>
      <c r="C291" t="s">
        <v>23</v>
      </c>
      <c r="D291" t="s">
        <v>51</v>
      </c>
      <c r="E291" t="s">
        <v>39</v>
      </c>
      <c r="F291" t="s">
        <v>25</v>
      </c>
      <c r="G291" t="s">
        <v>25</v>
      </c>
      <c r="H291" t="s">
        <v>36</v>
      </c>
      <c r="I291" t="s">
        <v>28</v>
      </c>
      <c r="J291" t="s">
        <v>45</v>
      </c>
      <c r="K291">
        <v>262</v>
      </c>
      <c r="L291">
        <v>1</v>
      </c>
      <c r="M291">
        <v>999</v>
      </c>
      <c r="N291">
        <v>0</v>
      </c>
      <c r="O291" t="s">
        <v>30</v>
      </c>
      <c r="P291">
        <v>1.1000000000000001</v>
      </c>
      <c r="Q291">
        <v>93.994</v>
      </c>
      <c r="R291">
        <v>-36.4</v>
      </c>
      <c r="S291">
        <v>4.8550000000000004</v>
      </c>
      <c r="T291">
        <v>5191</v>
      </c>
      <c r="U291" t="s">
        <v>25</v>
      </c>
      <c r="V291" t="s">
        <v>25</v>
      </c>
      <c r="W291">
        <v>2.4126429110765499E-2</v>
      </c>
      <c r="X291">
        <f>IF(Table1[[#This Row],[y]]=Table1[[#This Row],[Scored Labels]],1,0)</f>
        <v>1</v>
      </c>
    </row>
    <row r="292" spans="1:24" x14ac:dyDescent="0.25">
      <c r="A292">
        <v>37</v>
      </c>
      <c r="B292" t="s">
        <v>22</v>
      </c>
      <c r="C292" t="s">
        <v>34</v>
      </c>
      <c r="D292" t="s">
        <v>24</v>
      </c>
      <c r="E292" t="s">
        <v>25</v>
      </c>
      <c r="F292" t="s">
        <v>25</v>
      </c>
      <c r="G292" t="s">
        <v>25</v>
      </c>
      <c r="H292" t="s">
        <v>36</v>
      </c>
      <c r="I292" t="s">
        <v>28</v>
      </c>
      <c r="J292" t="s">
        <v>38</v>
      </c>
      <c r="K292">
        <v>211</v>
      </c>
      <c r="L292">
        <v>2</v>
      </c>
      <c r="M292">
        <v>999</v>
      </c>
      <c r="N292">
        <v>0</v>
      </c>
      <c r="O292" t="s">
        <v>30</v>
      </c>
      <c r="P292">
        <v>1.1000000000000001</v>
      </c>
      <c r="Q292">
        <v>93.994</v>
      </c>
      <c r="R292">
        <v>-36.4</v>
      </c>
      <c r="S292">
        <v>4.8570000000000002</v>
      </c>
      <c r="T292">
        <v>5191</v>
      </c>
      <c r="U292" t="s">
        <v>25</v>
      </c>
      <c r="V292" t="s">
        <v>25</v>
      </c>
      <c r="W292">
        <v>2.0837532356381399E-2</v>
      </c>
      <c r="X292">
        <f>IF(Table1[[#This Row],[y]]=Table1[[#This Row],[Scored Labels]],1,0)</f>
        <v>1</v>
      </c>
    </row>
    <row r="293" spans="1:24" x14ac:dyDescent="0.25">
      <c r="A293">
        <v>46</v>
      </c>
      <c r="B293" t="s">
        <v>40</v>
      </c>
      <c r="C293" t="s">
        <v>23</v>
      </c>
      <c r="D293" t="s">
        <v>49</v>
      </c>
      <c r="E293" t="s">
        <v>25</v>
      </c>
      <c r="F293" t="s">
        <v>25</v>
      </c>
      <c r="G293" t="s">
        <v>25</v>
      </c>
      <c r="H293" t="s">
        <v>27</v>
      </c>
      <c r="I293" t="s">
        <v>64</v>
      </c>
      <c r="J293" t="s">
        <v>29</v>
      </c>
      <c r="K293">
        <v>609</v>
      </c>
      <c r="L293">
        <v>1</v>
      </c>
      <c r="M293">
        <v>999</v>
      </c>
      <c r="N293">
        <v>1</v>
      </c>
      <c r="O293" t="s">
        <v>46</v>
      </c>
      <c r="P293">
        <v>-1.8</v>
      </c>
      <c r="Q293">
        <v>93.075000000000003</v>
      </c>
      <c r="R293">
        <v>-47.1</v>
      </c>
      <c r="S293">
        <v>1.405</v>
      </c>
      <c r="T293">
        <v>5099.1000000000004</v>
      </c>
      <c r="U293" t="s">
        <v>25</v>
      </c>
      <c r="V293" t="s">
        <v>25</v>
      </c>
      <c r="W293">
        <v>6.1378534883260699E-2</v>
      </c>
      <c r="X293">
        <f>IF(Table1[[#This Row],[y]]=Table1[[#This Row],[Scored Labels]],1,0)</f>
        <v>1</v>
      </c>
    </row>
    <row r="294" spans="1:24" x14ac:dyDescent="0.25">
      <c r="A294">
        <v>26</v>
      </c>
      <c r="B294" t="s">
        <v>56</v>
      </c>
      <c r="C294" t="s">
        <v>34</v>
      </c>
      <c r="D294" t="s">
        <v>41</v>
      </c>
      <c r="E294" t="s">
        <v>25</v>
      </c>
      <c r="F294" t="s">
        <v>26</v>
      </c>
      <c r="G294" t="s">
        <v>25</v>
      </c>
      <c r="H294" t="s">
        <v>27</v>
      </c>
      <c r="I294" t="s">
        <v>52</v>
      </c>
      <c r="J294" t="s">
        <v>29</v>
      </c>
      <c r="K294">
        <v>806</v>
      </c>
      <c r="L294">
        <v>3</v>
      </c>
      <c r="M294">
        <v>6</v>
      </c>
      <c r="N294">
        <v>2</v>
      </c>
      <c r="O294" t="s">
        <v>58</v>
      </c>
      <c r="P294">
        <v>-1.7</v>
      </c>
      <c r="Q294">
        <v>94.215000000000003</v>
      </c>
      <c r="R294">
        <v>-40.299999999999997</v>
      </c>
      <c r="S294">
        <v>0.86099999999999999</v>
      </c>
      <c r="T294">
        <v>4991.6000000000004</v>
      </c>
      <c r="U294" t="s">
        <v>26</v>
      </c>
      <c r="V294" t="s">
        <v>26</v>
      </c>
      <c r="W294">
        <v>0.94962739944457997</v>
      </c>
      <c r="X294">
        <f>IF(Table1[[#This Row],[y]]=Table1[[#This Row],[Scored Labels]],1,0)</f>
        <v>1</v>
      </c>
    </row>
    <row r="295" spans="1:24" x14ac:dyDescent="0.25">
      <c r="A295">
        <v>40</v>
      </c>
      <c r="B295" t="s">
        <v>59</v>
      </c>
      <c r="C295" t="s">
        <v>23</v>
      </c>
      <c r="D295" t="s">
        <v>41</v>
      </c>
      <c r="E295" t="s">
        <v>25</v>
      </c>
      <c r="F295" t="s">
        <v>26</v>
      </c>
      <c r="G295" t="s">
        <v>25</v>
      </c>
      <c r="H295" t="s">
        <v>27</v>
      </c>
      <c r="I295" t="s">
        <v>55</v>
      </c>
      <c r="J295" t="s">
        <v>45</v>
      </c>
      <c r="K295">
        <v>77</v>
      </c>
      <c r="L295">
        <v>6</v>
      </c>
      <c r="M295">
        <v>999</v>
      </c>
      <c r="N295">
        <v>0</v>
      </c>
      <c r="O295" t="s">
        <v>30</v>
      </c>
      <c r="P295">
        <v>1.4</v>
      </c>
      <c r="Q295">
        <v>93.444000000000003</v>
      </c>
      <c r="R295">
        <v>-36.1</v>
      </c>
      <c r="S295">
        <v>4.9630000000000001</v>
      </c>
      <c r="T295">
        <v>5228.1000000000004</v>
      </c>
      <c r="U295" t="s">
        <v>25</v>
      </c>
      <c r="V295" t="s">
        <v>25</v>
      </c>
      <c r="W295">
        <v>3.2487533986568499E-2</v>
      </c>
      <c r="X295">
        <f>IF(Table1[[#This Row],[y]]=Table1[[#This Row],[Scored Labels]],1,0)</f>
        <v>1</v>
      </c>
    </row>
    <row r="296" spans="1:24" x14ac:dyDescent="0.25">
      <c r="A296">
        <v>56</v>
      </c>
      <c r="B296" t="s">
        <v>22</v>
      </c>
      <c r="C296" t="s">
        <v>23</v>
      </c>
      <c r="D296" t="s">
        <v>54</v>
      </c>
      <c r="E296" t="s">
        <v>39</v>
      </c>
      <c r="F296" t="s">
        <v>26</v>
      </c>
      <c r="G296" t="s">
        <v>25</v>
      </c>
      <c r="H296" t="s">
        <v>27</v>
      </c>
      <c r="I296" t="s">
        <v>52</v>
      </c>
      <c r="J296" t="s">
        <v>50</v>
      </c>
      <c r="K296">
        <v>335</v>
      </c>
      <c r="L296">
        <v>2</v>
      </c>
      <c r="M296">
        <v>999</v>
      </c>
      <c r="N296">
        <v>0</v>
      </c>
      <c r="O296" t="s">
        <v>30</v>
      </c>
      <c r="P296">
        <v>1.4</v>
      </c>
      <c r="Q296">
        <v>93.918000000000006</v>
      </c>
      <c r="R296">
        <v>-42.7</v>
      </c>
      <c r="S296">
        <v>4.9610000000000003</v>
      </c>
      <c r="T296">
        <v>5228.1000000000004</v>
      </c>
      <c r="U296" t="s">
        <v>25</v>
      </c>
      <c r="V296" t="s">
        <v>25</v>
      </c>
      <c r="W296">
        <v>6.5397605299949604E-2</v>
      </c>
      <c r="X296">
        <f>IF(Table1[[#This Row],[y]]=Table1[[#This Row],[Scored Labels]],1,0)</f>
        <v>1</v>
      </c>
    </row>
    <row r="297" spans="1:24" x14ac:dyDescent="0.25">
      <c r="A297">
        <v>40</v>
      </c>
      <c r="B297" t="s">
        <v>59</v>
      </c>
      <c r="C297" t="s">
        <v>23</v>
      </c>
      <c r="D297" t="s">
        <v>41</v>
      </c>
      <c r="E297" t="s">
        <v>25</v>
      </c>
      <c r="F297" t="s">
        <v>26</v>
      </c>
      <c r="G297" t="s">
        <v>25</v>
      </c>
      <c r="H297" t="s">
        <v>27</v>
      </c>
      <c r="I297" t="s">
        <v>28</v>
      </c>
      <c r="J297" t="s">
        <v>50</v>
      </c>
      <c r="K297">
        <v>459</v>
      </c>
      <c r="L297">
        <v>1</v>
      </c>
      <c r="M297">
        <v>999</v>
      </c>
      <c r="N297">
        <v>0</v>
      </c>
      <c r="O297" t="s">
        <v>30</v>
      </c>
      <c r="P297">
        <v>-1.8</v>
      </c>
      <c r="Q297">
        <v>92.893000000000001</v>
      </c>
      <c r="R297">
        <v>-46.2</v>
      </c>
      <c r="S297">
        <v>1.3440000000000001</v>
      </c>
      <c r="T297">
        <v>5099.1000000000004</v>
      </c>
      <c r="U297" t="s">
        <v>25</v>
      </c>
      <c r="V297" t="s">
        <v>25</v>
      </c>
      <c r="W297">
        <v>0.10925691574811899</v>
      </c>
      <c r="X297">
        <f>IF(Table1[[#This Row],[y]]=Table1[[#This Row],[Scored Labels]],1,0)</f>
        <v>1</v>
      </c>
    </row>
    <row r="298" spans="1:24" x14ac:dyDescent="0.25">
      <c r="A298">
        <v>29</v>
      </c>
      <c r="B298" t="s">
        <v>40</v>
      </c>
      <c r="C298" t="s">
        <v>34</v>
      </c>
      <c r="D298" t="s">
        <v>41</v>
      </c>
      <c r="E298" t="s">
        <v>25</v>
      </c>
      <c r="F298" t="s">
        <v>26</v>
      </c>
      <c r="G298" t="s">
        <v>26</v>
      </c>
      <c r="H298" t="s">
        <v>36</v>
      </c>
      <c r="I298" t="s">
        <v>28</v>
      </c>
      <c r="J298" t="s">
        <v>38</v>
      </c>
      <c r="K298">
        <v>266</v>
      </c>
      <c r="L298">
        <v>2</v>
      </c>
      <c r="M298">
        <v>999</v>
      </c>
      <c r="N298">
        <v>0</v>
      </c>
      <c r="O298" t="s">
        <v>30</v>
      </c>
      <c r="P298">
        <v>1.1000000000000001</v>
      </c>
      <c r="Q298">
        <v>93.994</v>
      </c>
      <c r="R298">
        <v>-36.4</v>
      </c>
      <c r="S298">
        <v>4.859</v>
      </c>
      <c r="T298">
        <v>5191</v>
      </c>
      <c r="U298" t="s">
        <v>25</v>
      </c>
      <c r="V298" t="s">
        <v>25</v>
      </c>
      <c r="W298">
        <v>3.4150969237089199E-2</v>
      </c>
      <c r="X298">
        <f>IF(Table1[[#This Row],[y]]=Table1[[#This Row],[Scored Labels]],1,0)</f>
        <v>1</v>
      </c>
    </row>
    <row r="299" spans="1:24" x14ac:dyDescent="0.25">
      <c r="A299">
        <v>28</v>
      </c>
      <c r="B299" t="s">
        <v>22</v>
      </c>
      <c r="C299" t="s">
        <v>34</v>
      </c>
      <c r="D299" t="s">
        <v>24</v>
      </c>
      <c r="E299" t="s">
        <v>25</v>
      </c>
      <c r="F299" t="s">
        <v>26</v>
      </c>
      <c r="G299" t="s">
        <v>25</v>
      </c>
      <c r="H299" t="s">
        <v>27</v>
      </c>
      <c r="I299" t="s">
        <v>28</v>
      </c>
      <c r="J299" t="s">
        <v>45</v>
      </c>
      <c r="K299">
        <v>225</v>
      </c>
      <c r="L299">
        <v>1</v>
      </c>
      <c r="M299">
        <v>999</v>
      </c>
      <c r="N299">
        <v>1</v>
      </c>
      <c r="O299" t="s">
        <v>46</v>
      </c>
      <c r="P299">
        <v>-1.8</v>
      </c>
      <c r="Q299">
        <v>92.893000000000001</v>
      </c>
      <c r="R299">
        <v>-46.2</v>
      </c>
      <c r="S299">
        <v>1.266</v>
      </c>
      <c r="T299">
        <v>5099.1000000000004</v>
      </c>
      <c r="U299" t="s">
        <v>25</v>
      </c>
      <c r="V299" t="s">
        <v>25</v>
      </c>
      <c r="W299">
        <v>0.123708240687847</v>
      </c>
      <c r="X299">
        <f>IF(Table1[[#This Row],[y]]=Table1[[#This Row],[Scored Labels]],1,0)</f>
        <v>1</v>
      </c>
    </row>
    <row r="300" spans="1:24" x14ac:dyDescent="0.25">
      <c r="A300">
        <v>48</v>
      </c>
      <c r="B300" t="s">
        <v>56</v>
      </c>
      <c r="C300" t="s">
        <v>34</v>
      </c>
      <c r="D300" t="s">
        <v>39</v>
      </c>
      <c r="E300" t="s">
        <v>39</v>
      </c>
      <c r="F300" t="s">
        <v>25</v>
      </c>
      <c r="G300" t="s">
        <v>25</v>
      </c>
      <c r="H300" t="s">
        <v>36</v>
      </c>
      <c r="I300" t="s">
        <v>28</v>
      </c>
      <c r="J300" t="s">
        <v>45</v>
      </c>
      <c r="K300">
        <v>257</v>
      </c>
      <c r="L300">
        <v>7</v>
      </c>
      <c r="M300">
        <v>999</v>
      </c>
      <c r="N300">
        <v>0</v>
      </c>
      <c r="O300" t="s">
        <v>30</v>
      </c>
      <c r="P300">
        <v>1.1000000000000001</v>
      </c>
      <c r="Q300">
        <v>93.994</v>
      </c>
      <c r="R300">
        <v>-36.4</v>
      </c>
      <c r="S300">
        <v>4.8600000000000003</v>
      </c>
      <c r="T300">
        <v>5191</v>
      </c>
      <c r="U300" t="s">
        <v>25</v>
      </c>
      <c r="V300" t="s">
        <v>25</v>
      </c>
      <c r="W300">
        <v>2.32089348137379E-2</v>
      </c>
      <c r="X300">
        <f>IF(Table1[[#This Row],[y]]=Table1[[#This Row],[Scored Labels]],1,0)</f>
        <v>1</v>
      </c>
    </row>
    <row r="301" spans="1:24" x14ac:dyDescent="0.25">
      <c r="A301">
        <v>28</v>
      </c>
      <c r="B301" t="s">
        <v>65</v>
      </c>
      <c r="C301" t="s">
        <v>34</v>
      </c>
      <c r="D301" t="s">
        <v>41</v>
      </c>
      <c r="E301" t="s">
        <v>25</v>
      </c>
      <c r="F301" t="s">
        <v>26</v>
      </c>
      <c r="G301" t="s">
        <v>25</v>
      </c>
      <c r="H301" t="s">
        <v>27</v>
      </c>
      <c r="I301" t="s">
        <v>28</v>
      </c>
      <c r="J301" t="s">
        <v>43</v>
      </c>
      <c r="K301">
        <v>434</v>
      </c>
      <c r="L301">
        <v>1</v>
      </c>
      <c r="M301">
        <v>999</v>
      </c>
      <c r="N301">
        <v>0</v>
      </c>
      <c r="O301" t="s">
        <v>30</v>
      </c>
      <c r="P301">
        <v>-1.8</v>
      </c>
      <c r="Q301">
        <v>92.893000000000001</v>
      </c>
      <c r="R301">
        <v>-46.2</v>
      </c>
      <c r="S301">
        <v>1.244</v>
      </c>
      <c r="T301">
        <v>5099.1000000000004</v>
      </c>
      <c r="U301" t="s">
        <v>25</v>
      </c>
      <c r="V301" t="s">
        <v>25</v>
      </c>
      <c r="W301">
        <v>0.21439118683338201</v>
      </c>
      <c r="X301">
        <f>IF(Table1[[#This Row],[y]]=Table1[[#This Row],[Scored Labels]],1,0)</f>
        <v>1</v>
      </c>
    </row>
    <row r="302" spans="1:24" x14ac:dyDescent="0.25">
      <c r="A302">
        <v>33</v>
      </c>
      <c r="B302" t="s">
        <v>56</v>
      </c>
      <c r="C302" t="s">
        <v>23</v>
      </c>
      <c r="D302" t="s">
        <v>49</v>
      </c>
      <c r="E302" t="s">
        <v>25</v>
      </c>
      <c r="F302" t="s">
        <v>25</v>
      </c>
      <c r="G302" t="s">
        <v>25</v>
      </c>
      <c r="H302" t="s">
        <v>36</v>
      </c>
      <c r="I302" t="s">
        <v>28</v>
      </c>
      <c r="J302" t="s">
        <v>45</v>
      </c>
      <c r="K302">
        <v>191</v>
      </c>
      <c r="L302">
        <v>4</v>
      </c>
      <c r="M302">
        <v>999</v>
      </c>
      <c r="N302">
        <v>0</v>
      </c>
      <c r="O302" t="s">
        <v>30</v>
      </c>
      <c r="P302">
        <v>1.1000000000000001</v>
      </c>
      <c r="Q302">
        <v>93.994</v>
      </c>
      <c r="R302">
        <v>-36.4</v>
      </c>
      <c r="S302">
        <v>4.8600000000000003</v>
      </c>
      <c r="T302">
        <v>5191</v>
      </c>
      <c r="U302" t="s">
        <v>25</v>
      </c>
      <c r="V302" t="s">
        <v>25</v>
      </c>
      <c r="W302">
        <v>3.8938712328672402E-2</v>
      </c>
      <c r="X302">
        <f>IF(Table1[[#This Row],[y]]=Table1[[#This Row],[Scored Labels]],1,0)</f>
        <v>1</v>
      </c>
    </row>
    <row r="303" spans="1:24" x14ac:dyDescent="0.25">
      <c r="A303">
        <v>56</v>
      </c>
      <c r="B303" t="s">
        <v>47</v>
      </c>
      <c r="C303" t="s">
        <v>23</v>
      </c>
      <c r="D303" t="s">
        <v>41</v>
      </c>
      <c r="E303" t="s">
        <v>25</v>
      </c>
      <c r="F303" t="s">
        <v>26</v>
      </c>
      <c r="G303" t="s">
        <v>26</v>
      </c>
      <c r="H303" t="s">
        <v>36</v>
      </c>
      <c r="I303" t="s">
        <v>37</v>
      </c>
      <c r="J303" t="s">
        <v>45</v>
      </c>
      <c r="K303">
        <v>82</v>
      </c>
      <c r="L303">
        <v>1</v>
      </c>
      <c r="M303">
        <v>999</v>
      </c>
      <c r="N303">
        <v>0</v>
      </c>
      <c r="O303" t="s">
        <v>30</v>
      </c>
      <c r="P303">
        <v>1.4</v>
      </c>
      <c r="Q303">
        <v>94.465000000000003</v>
      </c>
      <c r="R303">
        <v>-41.8</v>
      </c>
      <c r="S303">
        <v>4.9610000000000003</v>
      </c>
      <c r="T303">
        <v>5228.1000000000004</v>
      </c>
      <c r="U303" t="s">
        <v>25</v>
      </c>
      <c r="V303" t="s">
        <v>25</v>
      </c>
      <c r="W303">
        <v>2.44908202439547E-2</v>
      </c>
      <c r="X303">
        <f>IF(Table1[[#This Row],[y]]=Table1[[#This Row],[Scored Labels]],1,0)</f>
        <v>1</v>
      </c>
    </row>
    <row r="304" spans="1:24" x14ac:dyDescent="0.25">
      <c r="A304">
        <v>57</v>
      </c>
      <c r="B304" t="s">
        <v>62</v>
      </c>
      <c r="C304" t="s">
        <v>23</v>
      </c>
      <c r="D304" t="s">
        <v>24</v>
      </c>
      <c r="E304" t="s">
        <v>25</v>
      </c>
      <c r="F304" t="s">
        <v>25</v>
      </c>
      <c r="G304" t="s">
        <v>25</v>
      </c>
      <c r="H304" t="s">
        <v>27</v>
      </c>
      <c r="I304" t="s">
        <v>55</v>
      </c>
      <c r="J304" t="s">
        <v>50</v>
      </c>
      <c r="K304">
        <v>388</v>
      </c>
      <c r="L304">
        <v>4</v>
      </c>
      <c r="M304">
        <v>999</v>
      </c>
      <c r="N304">
        <v>0</v>
      </c>
      <c r="O304" t="s">
        <v>30</v>
      </c>
      <c r="P304">
        <v>1.4</v>
      </c>
      <c r="Q304">
        <v>93.444000000000003</v>
      </c>
      <c r="R304">
        <v>-36.1</v>
      </c>
      <c r="S304">
        <v>4.9649999999999999</v>
      </c>
      <c r="T304">
        <v>5228.1000000000004</v>
      </c>
      <c r="U304" t="s">
        <v>26</v>
      </c>
      <c r="V304" t="s">
        <v>25</v>
      </c>
      <c r="W304">
        <v>0.12761847674846599</v>
      </c>
      <c r="X304">
        <f>IF(Table1[[#This Row],[y]]=Table1[[#This Row],[Scored Labels]],1,0)</f>
        <v>0</v>
      </c>
    </row>
    <row r="305" spans="1:24" x14ac:dyDescent="0.25">
      <c r="A305">
        <v>24</v>
      </c>
      <c r="B305" t="s">
        <v>40</v>
      </c>
      <c r="C305" t="s">
        <v>34</v>
      </c>
      <c r="D305" t="s">
        <v>35</v>
      </c>
      <c r="E305" t="s">
        <v>39</v>
      </c>
      <c r="F305" t="s">
        <v>26</v>
      </c>
      <c r="G305" t="s">
        <v>25</v>
      </c>
      <c r="H305" t="s">
        <v>36</v>
      </c>
      <c r="I305" t="s">
        <v>52</v>
      </c>
      <c r="J305" t="s">
        <v>45</v>
      </c>
      <c r="K305">
        <v>15</v>
      </c>
      <c r="L305">
        <v>1</v>
      </c>
      <c r="M305">
        <v>999</v>
      </c>
      <c r="N305">
        <v>0</v>
      </c>
      <c r="O305" t="s">
        <v>30</v>
      </c>
      <c r="P305">
        <v>1.4</v>
      </c>
      <c r="Q305">
        <v>93.918000000000006</v>
      </c>
      <c r="R305">
        <v>-42.7</v>
      </c>
      <c r="S305">
        <v>4.9580000000000002</v>
      </c>
      <c r="T305">
        <v>5228.1000000000004</v>
      </c>
      <c r="U305" t="s">
        <v>25</v>
      </c>
      <c r="V305" t="s">
        <v>25</v>
      </c>
      <c r="W305">
        <v>4.1637938469648403E-2</v>
      </c>
      <c r="X305">
        <f>IF(Table1[[#This Row],[y]]=Table1[[#This Row],[Scored Labels]],1,0)</f>
        <v>1</v>
      </c>
    </row>
    <row r="306" spans="1:24" x14ac:dyDescent="0.25">
      <c r="A306">
        <v>39</v>
      </c>
      <c r="B306" t="s">
        <v>53</v>
      </c>
      <c r="C306" t="s">
        <v>23</v>
      </c>
      <c r="D306" t="s">
        <v>41</v>
      </c>
      <c r="E306" t="s">
        <v>25</v>
      </c>
      <c r="F306" t="s">
        <v>25</v>
      </c>
      <c r="G306" t="s">
        <v>25</v>
      </c>
      <c r="H306" t="s">
        <v>36</v>
      </c>
      <c r="I306" t="s">
        <v>28</v>
      </c>
      <c r="J306" t="s">
        <v>38</v>
      </c>
      <c r="K306">
        <v>17</v>
      </c>
      <c r="L306">
        <v>2</v>
      </c>
      <c r="M306">
        <v>999</v>
      </c>
      <c r="N306">
        <v>0</v>
      </c>
      <c r="O306" t="s">
        <v>30</v>
      </c>
      <c r="P306">
        <v>1.1000000000000001</v>
      </c>
      <c r="Q306">
        <v>93.994</v>
      </c>
      <c r="R306">
        <v>-36.4</v>
      </c>
      <c r="S306">
        <v>4.8579999999999997</v>
      </c>
      <c r="T306">
        <v>5191</v>
      </c>
      <c r="U306" t="s">
        <v>25</v>
      </c>
      <c r="V306" t="s">
        <v>25</v>
      </c>
      <c r="W306">
        <v>4.5840445905923802E-2</v>
      </c>
      <c r="X306">
        <f>IF(Table1[[#This Row],[y]]=Table1[[#This Row],[Scored Labels]],1,0)</f>
        <v>1</v>
      </c>
    </row>
    <row r="307" spans="1:24" x14ac:dyDescent="0.25">
      <c r="A307">
        <v>40</v>
      </c>
      <c r="B307" t="s">
        <v>22</v>
      </c>
      <c r="C307" t="s">
        <v>23</v>
      </c>
      <c r="D307" t="s">
        <v>39</v>
      </c>
      <c r="E307" t="s">
        <v>25</v>
      </c>
      <c r="F307" t="s">
        <v>26</v>
      </c>
      <c r="G307" t="s">
        <v>26</v>
      </c>
      <c r="H307" t="s">
        <v>36</v>
      </c>
      <c r="I307" t="s">
        <v>28</v>
      </c>
      <c r="J307" t="s">
        <v>43</v>
      </c>
      <c r="K307">
        <v>155</v>
      </c>
      <c r="L307">
        <v>1</v>
      </c>
      <c r="M307">
        <v>999</v>
      </c>
      <c r="N307">
        <v>0</v>
      </c>
      <c r="O307" t="s">
        <v>30</v>
      </c>
      <c r="P307">
        <v>1.1000000000000001</v>
      </c>
      <c r="Q307">
        <v>93.994</v>
      </c>
      <c r="R307">
        <v>-36.4</v>
      </c>
      <c r="S307">
        <v>4.8570000000000002</v>
      </c>
      <c r="T307">
        <v>5191</v>
      </c>
      <c r="U307" t="s">
        <v>25</v>
      </c>
      <c r="V307" t="s">
        <v>25</v>
      </c>
      <c r="W307">
        <v>1.39532787725329E-2</v>
      </c>
      <c r="X307">
        <f>IF(Table1[[#This Row],[y]]=Table1[[#This Row],[Scored Labels]],1,0)</f>
        <v>1</v>
      </c>
    </row>
    <row r="308" spans="1:24" x14ac:dyDescent="0.25">
      <c r="A308">
        <v>54</v>
      </c>
      <c r="B308" t="s">
        <v>22</v>
      </c>
      <c r="C308" t="s">
        <v>48</v>
      </c>
      <c r="D308" t="s">
        <v>39</v>
      </c>
      <c r="E308" t="s">
        <v>39</v>
      </c>
      <c r="F308" t="s">
        <v>26</v>
      </c>
      <c r="G308" t="s">
        <v>25</v>
      </c>
      <c r="H308" t="s">
        <v>36</v>
      </c>
      <c r="I308" t="s">
        <v>37</v>
      </c>
      <c r="J308" t="s">
        <v>45</v>
      </c>
      <c r="K308">
        <v>339</v>
      </c>
      <c r="L308">
        <v>3</v>
      </c>
      <c r="M308">
        <v>999</v>
      </c>
      <c r="N308">
        <v>0</v>
      </c>
      <c r="O308" t="s">
        <v>30</v>
      </c>
      <c r="P308">
        <v>1.4</v>
      </c>
      <c r="Q308">
        <v>94.465000000000003</v>
      </c>
      <c r="R308">
        <v>-41.8</v>
      </c>
      <c r="S308">
        <v>4.9580000000000002</v>
      </c>
      <c r="T308">
        <v>5228.1000000000004</v>
      </c>
      <c r="U308" t="s">
        <v>25</v>
      </c>
      <c r="V308" t="s">
        <v>25</v>
      </c>
      <c r="W308">
        <v>2.0171368494629902E-2</v>
      </c>
      <c r="X308">
        <f>IF(Table1[[#This Row],[y]]=Table1[[#This Row],[Scored Labels]],1,0)</f>
        <v>1</v>
      </c>
    </row>
    <row r="309" spans="1:24" x14ac:dyDescent="0.25">
      <c r="A309">
        <v>25</v>
      </c>
      <c r="B309" t="s">
        <v>40</v>
      </c>
      <c r="C309" t="s">
        <v>34</v>
      </c>
      <c r="D309" t="s">
        <v>41</v>
      </c>
      <c r="E309" t="s">
        <v>25</v>
      </c>
      <c r="F309" t="s">
        <v>25</v>
      </c>
      <c r="G309" t="s">
        <v>25</v>
      </c>
      <c r="H309" t="s">
        <v>36</v>
      </c>
      <c r="I309" t="s">
        <v>37</v>
      </c>
      <c r="J309" t="s">
        <v>38</v>
      </c>
      <c r="K309">
        <v>188</v>
      </c>
      <c r="L309">
        <v>2</v>
      </c>
      <c r="M309">
        <v>999</v>
      </c>
      <c r="N309">
        <v>0</v>
      </c>
      <c r="O309" t="s">
        <v>30</v>
      </c>
      <c r="P309">
        <v>1.4</v>
      </c>
      <c r="Q309">
        <v>94.465000000000003</v>
      </c>
      <c r="R309">
        <v>-41.8</v>
      </c>
      <c r="S309">
        <v>4.8639999999999999</v>
      </c>
      <c r="T309">
        <v>5228.1000000000004</v>
      </c>
      <c r="U309" t="s">
        <v>25</v>
      </c>
      <c r="V309" t="s">
        <v>25</v>
      </c>
      <c r="W309">
        <v>6.7325323820114094E-2</v>
      </c>
      <c r="X309">
        <f>IF(Table1[[#This Row],[y]]=Table1[[#This Row],[Scored Labels]],1,0)</f>
        <v>1</v>
      </c>
    </row>
    <row r="310" spans="1:24" x14ac:dyDescent="0.25">
      <c r="A310">
        <v>36</v>
      </c>
      <c r="B310" t="s">
        <v>22</v>
      </c>
      <c r="C310" t="s">
        <v>23</v>
      </c>
      <c r="D310" t="s">
        <v>24</v>
      </c>
      <c r="E310" t="s">
        <v>39</v>
      </c>
      <c r="F310" t="s">
        <v>25</v>
      </c>
      <c r="G310" t="s">
        <v>25</v>
      </c>
      <c r="H310" t="s">
        <v>27</v>
      </c>
      <c r="I310" t="s">
        <v>28</v>
      </c>
      <c r="J310" t="s">
        <v>38</v>
      </c>
      <c r="K310">
        <v>951</v>
      </c>
      <c r="L310">
        <v>3</v>
      </c>
      <c r="M310">
        <v>999</v>
      </c>
      <c r="N310">
        <v>1</v>
      </c>
      <c r="O310" t="s">
        <v>46</v>
      </c>
      <c r="P310">
        <v>-1.8</v>
      </c>
      <c r="Q310">
        <v>92.893000000000001</v>
      </c>
      <c r="R310">
        <v>-46.2</v>
      </c>
      <c r="S310">
        <v>1.2809999999999999</v>
      </c>
      <c r="T310">
        <v>5099.1000000000004</v>
      </c>
      <c r="U310" t="s">
        <v>26</v>
      </c>
      <c r="V310" t="s">
        <v>25</v>
      </c>
      <c r="W310">
        <v>5.1348242908716202E-2</v>
      </c>
      <c r="X310">
        <f>IF(Table1[[#This Row],[y]]=Table1[[#This Row],[Scored Labels]],1,0)</f>
        <v>0</v>
      </c>
    </row>
    <row r="311" spans="1:24" x14ac:dyDescent="0.25">
      <c r="A311">
        <v>48</v>
      </c>
      <c r="B311" t="s">
        <v>40</v>
      </c>
      <c r="C311" t="s">
        <v>23</v>
      </c>
      <c r="D311" t="s">
        <v>41</v>
      </c>
      <c r="E311" t="s">
        <v>25</v>
      </c>
      <c r="F311" t="s">
        <v>26</v>
      </c>
      <c r="G311" t="s">
        <v>25</v>
      </c>
      <c r="H311" t="s">
        <v>27</v>
      </c>
      <c r="I311" t="s">
        <v>42</v>
      </c>
      <c r="J311" t="s">
        <v>38</v>
      </c>
      <c r="K311">
        <v>288</v>
      </c>
      <c r="L311">
        <v>1</v>
      </c>
      <c r="M311">
        <v>999</v>
      </c>
      <c r="N311">
        <v>0</v>
      </c>
      <c r="O311" t="s">
        <v>30</v>
      </c>
      <c r="P311">
        <v>-0.1</v>
      </c>
      <c r="Q311">
        <v>93.2</v>
      </c>
      <c r="R311">
        <v>-42</v>
      </c>
      <c r="S311">
        <v>4.12</v>
      </c>
      <c r="T311">
        <v>5195.8</v>
      </c>
      <c r="U311" t="s">
        <v>25</v>
      </c>
      <c r="V311" t="s">
        <v>25</v>
      </c>
      <c r="W311">
        <v>0.12405411899089799</v>
      </c>
      <c r="X311">
        <f>IF(Table1[[#This Row],[y]]=Table1[[#This Row],[Scored Labels]],1,0)</f>
        <v>1</v>
      </c>
    </row>
    <row r="312" spans="1:24" x14ac:dyDescent="0.25">
      <c r="A312">
        <v>32</v>
      </c>
      <c r="B312" t="s">
        <v>40</v>
      </c>
      <c r="C312" t="s">
        <v>34</v>
      </c>
      <c r="D312" t="s">
        <v>41</v>
      </c>
      <c r="E312" t="s">
        <v>25</v>
      </c>
      <c r="F312" t="s">
        <v>26</v>
      </c>
      <c r="G312" t="s">
        <v>25</v>
      </c>
      <c r="H312" t="s">
        <v>27</v>
      </c>
      <c r="I312" t="s">
        <v>55</v>
      </c>
      <c r="J312" t="s">
        <v>45</v>
      </c>
      <c r="K312">
        <v>206</v>
      </c>
      <c r="L312">
        <v>1</v>
      </c>
      <c r="M312">
        <v>999</v>
      </c>
      <c r="N312">
        <v>0</v>
      </c>
      <c r="O312" t="s">
        <v>30</v>
      </c>
      <c r="P312">
        <v>1.4</v>
      </c>
      <c r="Q312">
        <v>93.444000000000003</v>
      </c>
      <c r="R312">
        <v>-36.1</v>
      </c>
      <c r="S312">
        <v>4.9640000000000004</v>
      </c>
      <c r="T312">
        <v>5228.1000000000004</v>
      </c>
      <c r="U312" t="s">
        <v>25</v>
      </c>
      <c r="V312" t="s">
        <v>25</v>
      </c>
      <c r="W312">
        <v>3.08420062065125E-2</v>
      </c>
      <c r="X312">
        <f>IF(Table1[[#This Row],[y]]=Table1[[#This Row],[Scored Labels]],1,0)</f>
        <v>1</v>
      </c>
    </row>
    <row r="313" spans="1:24" x14ac:dyDescent="0.25">
      <c r="A313">
        <v>48</v>
      </c>
      <c r="B313" t="s">
        <v>40</v>
      </c>
      <c r="C313" t="s">
        <v>23</v>
      </c>
      <c r="D313" t="s">
        <v>41</v>
      </c>
      <c r="E313" t="s">
        <v>25</v>
      </c>
      <c r="F313" t="s">
        <v>26</v>
      </c>
      <c r="G313" t="s">
        <v>26</v>
      </c>
      <c r="H313" t="s">
        <v>27</v>
      </c>
      <c r="I313" t="s">
        <v>52</v>
      </c>
      <c r="J313" t="s">
        <v>29</v>
      </c>
      <c r="K313">
        <v>154</v>
      </c>
      <c r="L313">
        <v>2</v>
      </c>
      <c r="M313">
        <v>999</v>
      </c>
      <c r="N313">
        <v>0</v>
      </c>
      <c r="O313" t="s">
        <v>30</v>
      </c>
      <c r="P313">
        <v>1.4</v>
      </c>
      <c r="Q313">
        <v>93.918000000000006</v>
      </c>
      <c r="R313">
        <v>-42.7</v>
      </c>
      <c r="S313">
        <v>4.9630000000000001</v>
      </c>
      <c r="T313">
        <v>5228.1000000000004</v>
      </c>
      <c r="U313" t="s">
        <v>25</v>
      </c>
      <c r="V313" t="s">
        <v>25</v>
      </c>
      <c r="W313">
        <v>5.32818548381329E-2</v>
      </c>
      <c r="X313">
        <f>IF(Table1[[#This Row],[y]]=Table1[[#This Row],[Scored Labels]],1,0)</f>
        <v>1</v>
      </c>
    </row>
    <row r="314" spans="1:24" x14ac:dyDescent="0.25">
      <c r="A314">
        <v>30</v>
      </c>
      <c r="B314" t="s">
        <v>56</v>
      </c>
      <c r="C314" t="s">
        <v>23</v>
      </c>
      <c r="D314" t="s">
        <v>41</v>
      </c>
      <c r="E314" t="s">
        <v>39</v>
      </c>
      <c r="F314" t="s">
        <v>26</v>
      </c>
      <c r="G314" t="s">
        <v>25</v>
      </c>
      <c r="H314" t="s">
        <v>36</v>
      </c>
      <c r="I314" t="s">
        <v>28</v>
      </c>
      <c r="J314" t="s">
        <v>38</v>
      </c>
      <c r="K314">
        <v>72</v>
      </c>
      <c r="L314">
        <v>3</v>
      </c>
      <c r="M314">
        <v>999</v>
      </c>
      <c r="N314">
        <v>0</v>
      </c>
      <c r="O314" t="s">
        <v>30</v>
      </c>
      <c r="P314">
        <v>1.1000000000000001</v>
      </c>
      <c r="Q314">
        <v>93.994</v>
      </c>
      <c r="R314">
        <v>-36.4</v>
      </c>
      <c r="S314">
        <v>4.8579999999999997</v>
      </c>
      <c r="T314">
        <v>5191</v>
      </c>
      <c r="U314" t="s">
        <v>25</v>
      </c>
      <c r="V314" t="s">
        <v>25</v>
      </c>
      <c r="W314">
        <v>3.3633500337600701E-2</v>
      </c>
      <c r="X314">
        <f>IF(Table1[[#This Row],[y]]=Table1[[#This Row],[Scored Labels]],1,0)</f>
        <v>1</v>
      </c>
    </row>
    <row r="315" spans="1:24" x14ac:dyDescent="0.25">
      <c r="A315">
        <v>41</v>
      </c>
      <c r="B315" t="s">
        <v>40</v>
      </c>
      <c r="C315" t="s">
        <v>48</v>
      </c>
      <c r="D315" t="s">
        <v>35</v>
      </c>
      <c r="E315" t="s">
        <v>25</v>
      </c>
      <c r="F315" t="s">
        <v>25</v>
      </c>
      <c r="G315" t="s">
        <v>25</v>
      </c>
      <c r="H315" t="s">
        <v>36</v>
      </c>
      <c r="I315" t="s">
        <v>28</v>
      </c>
      <c r="J315" t="s">
        <v>50</v>
      </c>
      <c r="K315">
        <v>293</v>
      </c>
      <c r="L315">
        <v>2</v>
      </c>
      <c r="M315">
        <v>999</v>
      </c>
      <c r="N315">
        <v>0</v>
      </c>
      <c r="O315" t="s">
        <v>30</v>
      </c>
      <c r="P315">
        <v>1.1000000000000001</v>
      </c>
      <c r="Q315">
        <v>93.994</v>
      </c>
      <c r="R315">
        <v>-36.4</v>
      </c>
      <c r="S315">
        <v>4.8570000000000002</v>
      </c>
      <c r="T315">
        <v>5191</v>
      </c>
      <c r="U315" t="s">
        <v>25</v>
      </c>
      <c r="V315" t="s">
        <v>25</v>
      </c>
      <c r="W315">
        <v>2.03474313020706E-2</v>
      </c>
      <c r="X315">
        <f>IF(Table1[[#This Row],[y]]=Table1[[#This Row],[Scored Labels]],1,0)</f>
        <v>1</v>
      </c>
    </row>
    <row r="316" spans="1:24" x14ac:dyDescent="0.25">
      <c r="A316">
        <v>54</v>
      </c>
      <c r="B316" t="s">
        <v>62</v>
      </c>
      <c r="C316" t="s">
        <v>48</v>
      </c>
      <c r="D316" t="s">
        <v>54</v>
      </c>
      <c r="E316" t="s">
        <v>39</v>
      </c>
      <c r="F316" t="s">
        <v>26</v>
      </c>
      <c r="G316" t="s">
        <v>25</v>
      </c>
      <c r="H316" t="s">
        <v>27</v>
      </c>
      <c r="I316" t="s">
        <v>52</v>
      </c>
      <c r="J316" t="s">
        <v>50</v>
      </c>
      <c r="K316">
        <v>141</v>
      </c>
      <c r="L316">
        <v>1</v>
      </c>
      <c r="M316">
        <v>999</v>
      </c>
      <c r="N316">
        <v>0</v>
      </c>
      <c r="O316" t="s">
        <v>30</v>
      </c>
      <c r="P316">
        <v>1.4</v>
      </c>
      <c r="Q316">
        <v>93.918000000000006</v>
      </c>
      <c r="R316">
        <v>-42.7</v>
      </c>
      <c r="S316">
        <v>4.9619999999999997</v>
      </c>
      <c r="T316">
        <v>5228.1000000000004</v>
      </c>
      <c r="U316" t="s">
        <v>25</v>
      </c>
      <c r="V316" t="s">
        <v>25</v>
      </c>
      <c r="W316">
        <v>5.19980788230896E-2</v>
      </c>
      <c r="X316">
        <f>IF(Table1[[#This Row],[y]]=Table1[[#This Row],[Scored Labels]],1,0)</f>
        <v>1</v>
      </c>
    </row>
    <row r="317" spans="1:24" x14ac:dyDescent="0.25">
      <c r="A317">
        <v>29</v>
      </c>
      <c r="B317" t="s">
        <v>40</v>
      </c>
      <c r="C317" t="s">
        <v>34</v>
      </c>
      <c r="D317" t="s">
        <v>41</v>
      </c>
      <c r="E317" t="s">
        <v>25</v>
      </c>
      <c r="F317" t="s">
        <v>26</v>
      </c>
      <c r="G317" t="s">
        <v>25</v>
      </c>
      <c r="H317" t="s">
        <v>27</v>
      </c>
      <c r="I317" t="s">
        <v>57</v>
      </c>
      <c r="J317" t="s">
        <v>43</v>
      </c>
      <c r="K317">
        <v>215</v>
      </c>
      <c r="L317">
        <v>1</v>
      </c>
      <c r="M317">
        <v>999</v>
      </c>
      <c r="N317">
        <v>0</v>
      </c>
      <c r="O317" t="s">
        <v>30</v>
      </c>
      <c r="P317">
        <v>-1.8</v>
      </c>
      <c r="Q317">
        <v>93.369</v>
      </c>
      <c r="R317">
        <v>-34.799999999999997</v>
      </c>
      <c r="S317">
        <v>0.63900000000000001</v>
      </c>
      <c r="T317">
        <v>5008.7</v>
      </c>
      <c r="U317" t="s">
        <v>26</v>
      </c>
      <c r="V317" t="s">
        <v>26</v>
      </c>
      <c r="W317">
        <v>0.93950921297073398</v>
      </c>
      <c r="X317">
        <f>IF(Table1[[#This Row],[y]]=Table1[[#This Row],[Scored Labels]],1,0)</f>
        <v>1</v>
      </c>
    </row>
    <row r="318" spans="1:24" x14ac:dyDescent="0.25">
      <c r="A318">
        <v>28</v>
      </c>
      <c r="B318" t="s">
        <v>22</v>
      </c>
      <c r="C318" t="s">
        <v>34</v>
      </c>
      <c r="D318" t="s">
        <v>35</v>
      </c>
      <c r="E318" t="s">
        <v>25</v>
      </c>
      <c r="F318" t="s">
        <v>26</v>
      </c>
      <c r="G318" t="s">
        <v>25</v>
      </c>
      <c r="H318" t="s">
        <v>36</v>
      </c>
      <c r="I318" t="s">
        <v>37</v>
      </c>
      <c r="J318" t="s">
        <v>43</v>
      </c>
      <c r="K318">
        <v>102</v>
      </c>
      <c r="L318">
        <v>2</v>
      </c>
      <c r="M318">
        <v>999</v>
      </c>
      <c r="N318">
        <v>0</v>
      </c>
      <c r="O318" t="s">
        <v>30</v>
      </c>
      <c r="P318">
        <v>1.4</v>
      </c>
      <c r="Q318">
        <v>94.465000000000003</v>
      </c>
      <c r="R318">
        <v>-41.8</v>
      </c>
      <c r="S318">
        <v>4.8650000000000002</v>
      </c>
      <c r="T318">
        <v>5228.1000000000004</v>
      </c>
      <c r="U318" t="s">
        <v>25</v>
      </c>
      <c r="V318" t="s">
        <v>25</v>
      </c>
      <c r="W318">
        <v>4.1836239397525801E-2</v>
      </c>
      <c r="X318">
        <f>IF(Table1[[#This Row],[y]]=Table1[[#This Row],[Scored Labels]],1,0)</f>
        <v>1</v>
      </c>
    </row>
    <row r="319" spans="1:24" x14ac:dyDescent="0.25">
      <c r="A319">
        <v>30</v>
      </c>
      <c r="B319" t="s">
        <v>40</v>
      </c>
      <c r="C319" t="s">
        <v>23</v>
      </c>
      <c r="D319" t="s">
        <v>41</v>
      </c>
      <c r="E319" t="s">
        <v>25</v>
      </c>
      <c r="F319" t="s">
        <v>25</v>
      </c>
      <c r="G319" t="s">
        <v>25</v>
      </c>
      <c r="H319" t="s">
        <v>36</v>
      </c>
      <c r="I319" t="s">
        <v>28</v>
      </c>
      <c r="J319" t="s">
        <v>50</v>
      </c>
      <c r="K319">
        <v>178</v>
      </c>
      <c r="L319">
        <v>2</v>
      </c>
      <c r="M319">
        <v>999</v>
      </c>
      <c r="N319">
        <v>0</v>
      </c>
      <c r="O319" t="s">
        <v>30</v>
      </c>
      <c r="P319">
        <v>1.1000000000000001</v>
      </c>
      <c r="Q319">
        <v>93.994</v>
      </c>
      <c r="R319">
        <v>-36.4</v>
      </c>
      <c r="S319">
        <v>4.8570000000000002</v>
      </c>
      <c r="T319">
        <v>5191</v>
      </c>
      <c r="U319" t="s">
        <v>25</v>
      </c>
      <c r="V319" t="s">
        <v>25</v>
      </c>
      <c r="W319">
        <v>1.8822247162461302E-2</v>
      </c>
      <c r="X319">
        <f>IF(Table1[[#This Row],[y]]=Table1[[#This Row],[Scored Labels]],1,0)</f>
        <v>1</v>
      </c>
    </row>
    <row r="320" spans="1:24" x14ac:dyDescent="0.25">
      <c r="A320">
        <v>54</v>
      </c>
      <c r="B320" t="s">
        <v>40</v>
      </c>
      <c r="C320" t="s">
        <v>23</v>
      </c>
      <c r="D320" t="s">
        <v>41</v>
      </c>
      <c r="E320" t="s">
        <v>25</v>
      </c>
      <c r="F320" t="s">
        <v>26</v>
      </c>
      <c r="G320" t="s">
        <v>25</v>
      </c>
      <c r="H320" t="s">
        <v>36</v>
      </c>
      <c r="I320" t="s">
        <v>28</v>
      </c>
      <c r="J320" t="s">
        <v>45</v>
      </c>
      <c r="K320">
        <v>461</v>
      </c>
      <c r="L320">
        <v>3</v>
      </c>
      <c r="M320">
        <v>999</v>
      </c>
      <c r="N320">
        <v>0</v>
      </c>
      <c r="O320" t="s">
        <v>30</v>
      </c>
      <c r="P320">
        <v>1.1000000000000001</v>
      </c>
      <c r="Q320">
        <v>93.994</v>
      </c>
      <c r="R320">
        <v>-36.4</v>
      </c>
      <c r="S320">
        <v>4.8550000000000004</v>
      </c>
      <c r="T320">
        <v>5191</v>
      </c>
      <c r="U320" t="s">
        <v>25</v>
      </c>
      <c r="V320" t="s">
        <v>25</v>
      </c>
      <c r="W320">
        <v>1.9455473870039E-2</v>
      </c>
      <c r="X320">
        <f>IF(Table1[[#This Row],[y]]=Table1[[#This Row],[Scored Labels]],1,0)</f>
        <v>1</v>
      </c>
    </row>
    <row r="321" spans="1:24" x14ac:dyDescent="0.25">
      <c r="A321">
        <v>33</v>
      </c>
      <c r="B321" t="s">
        <v>47</v>
      </c>
      <c r="C321" t="s">
        <v>23</v>
      </c>
      <c r="D321" t="s">
        <v>24</v>
      </c>
      <c r="E321" t="s">
        <v>39</v>
      </c>
      <c r="F321" t="s">
        <v>25</v>
      </c>
      <c r="G321" t="s">
        <v>25</v>
      </c>
      <c r="H321" t="s">
        <v>36</v>
      </c>
      <c r="I321" t="s">
        <v>28</v>
      </c>
      <c r="J321" t="s">
        <v>50</v>
      </c>
      <c r="K321">
        <v>82</v>
      </c>
      <c r="L321">
        <v>1</v>
      </c>
      <c r="M321">
        <v>999</v>
      </c>
      <c r="N321">
        <v>0</v>
      </c>
      <c r="O321" t="s">
        <v>30</v>
      </c>
      <c r="P321">
        <v>1.1000000000000001</v>
      </c>
      <c r="Q321">
        <v>93.994</v>
      </c>
      <c r="R321">
        <v>-36.4</v>
      </c>
      <c r="S321">
        <v>4.8570000000000002</v>
      </c>
      <c r="T321">
        <v>5191</v>
      </c>
      <c r="U321" t="s">
        <v>25</v>
      </c>
      <c r="V321" t="s">
        <v>25</v>
      </c>
      <c r="W321">
        <v>2.4970363825559599E-2</v>
      </c>
      <c r="X321">
        <f>IF(Table1[[#This Row],[y]]=Table1[[#This Row],[Scored Labels]],1,0)</f>
        <v>1</v>
      </c>
    </row>
    <row r="322" spans="1:24" x14ac:dyDescent="0.25">
      <c r="A322">
        <v>38</v>
      </c>
      <c r="B322" t="s">
        <v>22</v>
      </c>
      <c r="C322" t="s">
        <v>23</v>
      </c>
      <c r="D322" t="s">
        <v>24</v>
      </c>
      <c r="E322" t="s">
        <v>25</v>
      </c>
      <c r="F322" t="s">
        <v>25</v>
      </c>
      <c r="G322" t="s">
        <v>25</v>
      </c>
      <c r="H322" t="s">
        <v>27</v>
      </c>
      <c r="I322" t="s">
        <v>28</v>
      </c>
      <c r="J322" t="s">
        <v>38</v>
      </c>
      <c r="K322">
        <v>204</v>
      </c>
      <c r="L322">
        <v>1</v>
      </c>
      <c r="M322">
        <v>11</v>
      </c>
      <c r="N322">
        <v>1</v>
      </c>
      <c r="O322" t="s">
        <v>58</v>
      </c>
      <c r="P322">
        <v>-1.8</v>
      </c>
      <c r="Q322">
        <v>92.893000000000001</v>
      </c>
      <c r="R322">
        <v>-46.2</v>
      </c>
      <c r="S322">
        <v>1.2809999999999999</v>
      </c>
      <c r="T322">
        <v>5099.1000000000004</v>
      </c>
      <c r="U322" t="s">
        <v>25</v>
      </c>
      <c r="V322" t="s">
        <v>26</v>
      </c>
      <c r="W322">
        <v>0.56851667165756203</v>
      </c>
      <c r="X322">
        <f>IF(Table1[[#This Row],[y]]=Table1[[#This Row],[Scored Labels]],1,0)</f>
        <v>0</v>
      </c>
    </row>
    <row r="323" spans="1:24" x14ac:dyDescent="0.25">
      <c r="A323">
        <v>46</v>
      </c>
      <c r="B323" t="s">
        <v>63</v>
      </c>
      <c r="C323" t="s">
        <v>48</v>
      </c>
      <c r="D323" t="s">
        <v>51</v>
      </c>
      <c r="E323" t="s">
        <v>25</v>
      </c>
      <c r="F323" t="s">
        <v>26</v>
      </c>
      <c r="G323" t="s">
        <v>25</v>
      </c>
      <c r="H323" t="s">
        <v>36</v>
      </c>
      <c r="I323" t="s">
        <v>37</v>
      </c>
      <c r="J323" t="s">
        <v>50</v>
      </c>
      <c r="K323">
        <v>143</v>
      </c>
      <c r="L323">
        <v>8</v>
      </c>
      <c r="M323">
        <v>999</v>
      </c>
      <c r="N323">
        <v>0</v>
      </c>
      <c r="O323" t="s">
        <v>30</v>
      </c>
      <c r="P323">
        <v>1.4</v>
      </c>
      <c r="Q323">
        <v>94.465000000000003</v>
      </c>
      <c r="R323">
        <v>-41.8</v>
      </c>
      <c r="S323">
        <v>4.8639999999999999</v>
      </c>
      <c r="T323">
        <v>5228.1000000000004</v>
      </c>
      <c r="U323" t="s">
        <v>25</v>
      </c>
      <c r="V323" t="s">
        <v>25</v>
      </c>
      <c r="W323">
        <v>1.5064222738146799E-2</v>
      </c>
      <c r="X323">
        <f>IF(Table1[[#This Row],[y]]=Table1[[#This Row],[Scored Labels]],1,0)</f>
        <v>1</v>
      </c>
    </row>
    <row r="324" spans="1:24" x14ac:dyDescent="0.25">
      <c r="A324">
        <v>38</v>
      </c>
      <c r="B324" t="s">
        <v>40</v>
      </c>
      <c r="C324" t="s">
        <v>48</v>
      </c>
      <c r="D324" t="s">
        <v>41</v>
      </c>
      <c r="E324" t="s">
        <v>25</v>
      </c>
      <c r="F324" t="s">
        <v>25</v>
      </c>
      <c r="G324" t="s">
        <v>25</v>
      </c>
      <c r="H324" t="s">
        <v>36</v>
      </c>
      <c r="I324" t="s">
        <v>37</v>
      </c>
      <c r="J324" t="s">
        <v>29</v>
      </c>
      <c r="K324">
        <v>50</v>
      </c>
      <c r="L324">
        <v>3</v>
      </c>
      <c r="M324">
        <v>999</v>
      </c>
      <c r="N324">
        <v>0</v>
      </c>
      <c r="O324" t="s">
        <v>30</v>
      </c>
      <c r="P324">
        <v>1.4</v>
      </c>
      <c r="Q324">
        <v>94.465000000000003</v>
      </c>
      <c r="R324">
        <v>-41.8</v>
      </c>
      <c r="S324">
        <v>4.9589999999999996</v>
      </c>
      <c r="T324">
        <v>5228.1000000000004</v>
      </c>
      <c r="U324" t="s">
        <v>25</v>
      </c>
      <c r="V324" t="s">
        <v>25</v>
      </c>
      <c r="W324">
        <v>5.1554422825574903E-2</v>
      </c>
      <c r="X324">
        <f>IF(Table1[[#This Row],[y]]=Table1[[#This Row],[Scored Labels]],1,0)</f>
        <v>1</v>
      </c>
    </row>
    <row r="325" spans="1:24" x14ac:dyDescent="0.25">
      <c r="A325">
        <v>38</v>
      </c>
      <c r="B325" t="s">
        <v>33</v>
      </c>
      <c r="C325" t="s">
        <v>23</v>
      </c>
      <c r="D325" t="s">
        <v>35</v>
      </c>
      <c r="E325" t="s">
        <v>25</v>
      </c>
      <c r="F325" t="s">
        <v>25</v>
      </c>
      <c r="G325" t="s">
        <v>25</v>
      </c>
      <c r="H325" t="s">
        <v>27</v>
      </c>
      <c r="I325" t="s">
        <v>52</v>
      </c>
      <c r="J325" t="s">
        <v>45</v>
      </c>
      <c r="K325">
        <v>81</v>
      </c>
      <c r="L325">
        <v>1</v>
      </c>
      <c r="M325">
        <v>999</v>
      </c>
      <c r="N325">
        <v>0</v>
      </c>
      <c r="O325" t="s">
        <v>30</v>
      </c>
      <c r="P325">
        <v>1.4</v>
      </c>
      <c r="Q325">
        <v>93.918000000000006</v>
      </c>
      <c r="R325">
        <v>-42.7</v>
      </c>
      <c r="S325">
        <v>4.968</v>
      </c>
      <c r="T325">
        <v>5228.1000000000004</v>
      </c>
      <c r="U325" t="s">
        <v>25</v>
      </c>
      <c r="V325" t="s">
        <v>25</v>
      </c>
      <c r="W325">
        <v>4.2043156921863598E-2</v>
      </c>
      <c r="X325">
        <f>IF(Table1[[#This Row],[y]]=Table1[[#This Row],[Scored Labels]],1,0)</f>
        <v>1</v>
      </c>
    </row>
    <row r="326" spans="1:24" x14ac:dyDescent="0.25">
      <c r="A326">
        <v>33</v>
      </c>
      <c r="B326" t="s">
        <v>22</v>
      </c>
      <c r="C326" t="s">
        <v>23</v>
      </c>
      <c r="D326" t="s">
        <v>35</v>
      </c>
      <c r="E326" t="s">
        <v>25</v>
      </c>
      <c r="F326" t="s">
        <v>26</v>
      </c>
      <c r="G326" t="s">
        <v>25</v>
      </c>
      <c r="H326" t="s">
        <v>36</v>
      </c>
      <c r="I326" t="s">
        <v>28</v>
      </c>
      <c r="J326" t="s">
        <v>38</v>
      </c>
      <c r="K326">
        <v>233</v>
      </c>
      <c r="L326">
        <v>1</v>
      </c>
      <c r="M326">
        <v>999</v>
      </c>
      <c r="N326">
        <v>0</v>
      </c>
      <c r="O326" t="s">
        <v>30</v>
      </c>
      <c r="P326">
        <v>1.1000000000000001</v>
      </c>
      <c r="Q326">
        <v>93.994</v>
      </c>
      <c r="R326">
        <v>-36.4</v>
      </c>
      <c r="S326">
        <v>4.8559999999999999</v>
      </c>
      <c r="T326">
        <v>5191</v>
      </c>
      <c r="U326" t="s">
        <v>25</v>
      </c>
      <c r="V326" t="s">
        <v>25</v>
      </c>
      <c r="W326">
        <v>3.5046856850385701E-2</v>
      </c>
      <c r="X326">
        <f>IF(Table1[[#This Row],[y]]=Table1[[#This Row],[Scored Labels]],1,0)</f>
        <v>1</v>
      </c>
    </row>
    <row r="327" spans="1:24" x14ac:dyDescent="0.25">
      <c r="A327">
        <v>25</v>
      </c>
      <c r="B327" t="s">
        <v>40</v>
      </c>
      <c r="C327" t="s">
        <v>23</v>
      </c>
      <c r="D327" t="s">
        <v>41</v>
      </c>
      <c r="E327" t="s">
        <v>25</v>
      </c>
      <c r="F327" t="s">
        <v>25</v>
      </c>
      <c r="G327" t="s">
        <v>25</v>
      </c>
      <c r="H327" t="s">
        <v>36</v>
      </c>
      <c r="I327" t="s">
        <v>28</v>
      </c>
      <c r="J327" t="s">
        <v>29</v>
      </c>
      <c r="K327">
        <v>56</v>
      </c>
      <c r="L327">
        <v>1</v>
      </c>
      <c r="M327">
        <v>999</v>
      </c>
      <c r="N327">
        <v>0</v>
      </c>
      <c r="O327" t="s">
        <v>30</v>
      </c>
      <c r="P327">
        <v>1.1000000000000001</v>
      </c>
      <c r="Q327">
        <v>93.994</v>
      </c>
      <c r="R327">
        <v>-36.4</v>
      </c>
      <c r="S327">
        <v>4.8639999999999999</v>
      </c>
      <c r="T327">
        <v>5191</v>
      </c>
      <c r="U327" t="s">
        <v>25</v>
      </c>
      <c r="V327" t="s">
        <v>25</v>
      </c>
      <c r="W327">
        <v>3.4711644053459202E-2</v>
      </c>
      <c r="X327">
        <f>IF(Table1[[#This Row],[y]]=Table1[[#This Row],[Scored Labels]],1,0)</f>
        <v>1</v>
      </c>
    </row>
    <row r="328" spans="1:24" x14ac:dyDescent="0.25">
      <c r="A328">
        <v>29</v>
      </c>
      <c r="B328" t="s">
        <v>40</v>
      </c>
      <c r="C328" t="s">
        <v>34</v>
      </c>
      <c r="D328" t="s">
        <v>41</v>
      </c>
      <c r="E328" t="s">
        <v>39</v>
      </c>
      <c r="F328" t="s">
        <v>26</v>
      </c>
      <c r="G328" t="s">
        <v>25</v>
      </c>
      <c r="H328" t="s">
        <v>27</v>
      </c>
      <c r="I328" t="s">
        <v>28</v>
      </c>
      <c r="J328" t="s">
        <v>29</v>
      </c>
      <c r="K328">
        <v>104</v>
      </c>
      <c r="L328">
        <v>10</v>
      </c>
      <c r="M328">
        <v>999</v>
      </c>
      <c r="N328">
        <v>0</v>
      </c>
      <c r="O328" t="s">
        <v>30</v>
      </c>
      <c r="P328">
        <v>-1.8</v>
      </c>
      <c r="Q328">
        <v>92.893000000000001</v>
      </c>
      <c r="R328">
        <v>-46.2</v>
      </c>
      <c r="S328">
        <v>1.25</v>
      </c>
      <c r="T328">
        <v>5099.1000000000004</v>
      </c>
      <c r="U328" t="s">
        <v>25</v>
      </c>
      <c r="V328" t="s">
        <v>25</v>
      </c>
      <c r="W328">
        <v>2.8984606266021701E-2</v>
      </c>
      <c r="X328">
        <f>IF(Table1[[#This Row],[y]]=Table1[[#This Row],[Scored Labels]],1,0)</f>
        <v>1</v>
      </c>
    </row>
    <row r="329" spans="1:24" x14ac:dyDescent="0.25">
      <c r="A329">
        <v>60</v>
      </c>
      <c r="B329" t="s">
        <v>56</v>
      </c>
      <c r="C329" t="s">
        <v>23</v>
      </c>
      <c r="D329" t="s">
        <v>49</v>
      </c>
      <c r="E329" t="s">
        <v>39</v>
      </c>
      <c r="F329" t="s">
        <v>25</v>
      </c>
      <c r="G329" t="s">
        <v>25</v>
      </c>
      <c r="H329" t="s">
        <v>36</v>
      </c>
      <c r="I329" t="s">
        <v>52</v>
      </c>
      <c r="J329" t="s">
        <v>50</v>
      </c>
      <c r="K329">
        <v>55</v>
      </c>
      <c r="L329">
        <v>15</v>
      </c>
      <c r="M329">
        <v>999</v>
      </c>
      <c r="N329">
        <v>0</v>
      </c>
      <c r="O329" t="s">
        <v>30</v>
      </c>
      <c r="P329">
        <v>1.4</v>
      </c>
      <c r="Q329">
        <v>93.918000000000006</v>
      </c>
      <c r="R329">
        <v>-42.7</v>
      </c>
      <c r="S329">
        <v>4.9610000000000003</v>
      </c>
      <c r="T329">
        <v>5228.1000000000004</v>
      </c>
      <c r="U329" t="s">
        <v>25</v>
      </c>
      <c r="V329" t="s">
        <v>26</v>
      </c>
      <c r="W329">
        <v>0.50590413808822599</v>
      </c>
      <c r="X329">
        <f>IF(Table1[[#This Row],[y]]=Table1[[#This Row],[Scored Labels]],1,0)</f>
        <v>0</v>
      </c>
    </row>
    <row r="330" spans="1:24" x14ac:dyDescent="0.25">
      <c r="A330">
        <v>57</v>
      </c>
      <c r="B330" t="s">
        <v>33</v>
      </c>
      <c r="C330" t="s">
        <v>23</v>
      </c>
      <c r="D330" t="s">
        <v>35</v>
      </c>
      <c r="E330" t="s">
        <v>25</v>
      </c>
      <c r="F330" t="s">
        <v>26</v>
      </c>
      <c r="G330" t="s">
        <v>25</v>
      </c>
      <c r="H330" t="s">
        <v>27</v>
      </c>
      <c r="I330" t="s">
        <v>28</v>
      </c>
      <c r="J330" t="s">
        <v>43</v>
      </c>
      <c r="K330">
        <v>126</v>
      </c>
      <c r="L330">
        <v>2</v>
      </c>
      <c r="M330">
        <v>999</v>
      </c>
      <c r="N330">
        <v>0</v>
      </c>
      <c r="O330" t="s">
        <v>30</v>
      </c>
      <c r="P330">
        <v>-1.8</v>
      </c>
      <c r="Q330">
        <v>92.893000000000001</v>
      </c>
      <c r="R330">
        <v>-46.2</v>
      </c>
      <c r="S330">
        <v>1.244</v>
      </c>
      <c r="T330">
        <v>5099.1000000000004</v>
      </c>
      <c r="U330" t="s">
        <v>25</v>
      </c>
      <c r="V330" t="s">
        <v>25</v>
      </c>
      <c r="W330">
        <v>9.0796358883380904E-2</v>
      </c>
      <c r="X330">
        <f>IF(Table1[[#This Row],[y]]=Table1[[#This Row],[Scored Labels]],1,0)</f>
        <v>1</v>
      </c>
    </row>
    <row r="331" spans="1:24" x14ac:dyDescent="0.25">
      <c r="A331">
        <v>36</v>
      </c>
      <c r="B331" t="s">
        <v>40</v>
      </c>
      <c r="C331" t="s">
        <v>34</v>
      </c>
      <c r="D331" t="s">
        <v>41</v>
      </c>
      <c r="E331" t="s">
        <v>25</v>
      </c>
      <c r="F331" t="s">
        <v>25</v>
      </c>
      <c r="G331" t="s">
        <v>25</v>
      </c>
      <c r="H331" t="s">
        <v>27</v>
      </c>
      <c r="I331" t="s">
        <v>55</v>
      </c>
      <c r="J331" t="s">
        <v>38</v>
      </c>
      <c r="K331">
        <v>142</v>
      </c>
      <c r="L331">
        <v>1</v>
      </c>
      <c r="M331">
        <v>999</v>
      </c>
      <c r="N331">
        <v>0</v>
      </c>
      <c r="O331" t="s">
        <v>30</v>
      </c>
      <c r="P331">
        <v>1.4</v>
      </c>
      <c r="Q331">
        <v>93.444000000000003</v>
      </c>
      <c r="R331">
        <v>-36.1</v>
      </c>
      <c r="S331">
        <v>4.9649999999999999</v>
      </c>
      <c r="T331">
        <v>5228.1000000000004</v>
      </c>
      <c r="U331" t="s">
        <v>25</v>
      </c>
      <c r="V331" t="s">
        <v>25</v>
      </c>
      <c r="W331">
        <v>7.8200362622737898E-2</v>
      </c>
      <c r="X331">
        <f>IF(Table1[[#This Row],[y]]=Table1[[#This Row],[Scored Labels]],1,0)</f>
        <v>1</v>
      </c>
    </row>
    <row r="332" spans="1:24" x14ac:dyDescent="0.25">
      <c r="A332">
        <v>54</v>
      </c>
      <c r="B332" t="s">
        <v>40</v>
      </c>
      <c r="C332" t="s">
        <v>23</v>
      </c>
      <c r="D332" t="s">
        <v>41</v>
      </c>
      <c r="E332" t="s">
        <v>25</v>
      </c>
      <c r="F332" t="s">
        <v>25</v>
      </c>
      <c r="G332" t="s">
        <v>25</v>
      </c>
      <c r="H332" t="s">
        <v>27</v>
      </c>
      <c r="I332" t="s">
        <v>52</v>
      </c>
      <c r="J332" t="s">
        <v>45</v>
      </c>
      <c r="K332">
        <v>9</v>
      </c>
      <c r="L332">
        <v>5</v>
      </c>
      <c r="M332">
        <v>999</v>
      </c>
      <c r="N332">
        <v>0</v>
      </c>
      <c r="O332" t="s">
        <v>30</v>
      </c>
      <c r="P332">
        <v>1.4</v>
      </c>
      <c r="Q332">
        <v>93.918000000000006</v>
      </c>
      <c r="R332">
        <v>-42.7</v>
      </c>
      <c r="S332">
        <v>4.968</v>
      </c>
      <c r="T332">
        <v>5228.1000000000004</v>
      </c>
      <c r="U332" t="s">
        <v>25</v>
      </c>
      <c r="V332" t="s">
        <v>25</v>
      </c>
      <c r="W332">
        <v>2.1895667538046799E-2</v>
      </c>
      <c r="X332">
        <f>IF(Table1[[#This Row],[y]]=Table1[[#This Row],[Scored Labels]],1,0)</f>
        <v>1</v>
      </c>
    </row>
    <row r="333" spans="1:24" x14ac:dyDescent="0.25">
      <c r="A333">
        <v>25</v>
      </c>
      <c r="B333" t="s">
        <v>53</v>
      </c>
      <c r="C333" t="s">
        <v>34</v>
      </c>
      <c r="D333" t="s">
        <v>41</v>
      </c>
      <c r="E333" t="s">
        <v>25</v>
      </c>
      <c r="F333" t="s">
        <v>25</v>
      </c>
      <c r="G333" t="s">
        <v>25</v>
      </c>
      <c r="H333" t="s">
        <v>36</v>
      </c>
      <c r="I333" t="s">
        <v>28</v>
      </c>
      <c r="J333" t="s">
        <v>50</v>
      </c>
      <c r="K333">
        <v>247</v>
      </c>
      <c r="L333">
        <v>3</v>
      </c>
      <c r="M333">
        <v>999</v>
      </c>
      <c r="N333">
        <v>0</v>
      </c>
      <c r="O333" t="s">
        <v>30</v>
      </c>
      <c r="P333">
        <v>1.1000000000000001</v>
      </c>
      <c r="Q333">
        <v>93.994</v>
      </c>
      <c r="R333">
        <v>-36.4</v>
      </c>
      <c r="S333">
        <v>4.8559999999999999</v>
      </c>
      <c r="T333">
        <v>5191</v>
      </c>
      <c r="U333" t="s">
        <v>25</v>
      </c>
      <c r="V333" t="s">
        <v>25</v>
      </c>
      <c r="W333">
        <v>2.6860259473323801E-2</v>
      </c>
      <c r="X333">
        <f>IF(Table1[[#This Row],[y]]=Table1[[#This Row],[Scored Labels]],1,0)</f>
        <v>1</v>
      </c>
    </row>
    <row r="334" spans="1:24" x14ac:dyDescent="0.25">
      <c r="A334">
        <v>41</v>
      </c>
      <c r="B334" t="s">
        <v>47</v>
      </c>
      <c r="C334" t="s">
        <v>23</v>
      </c>
      <c r="D334" t="s">
        <v>41</v>
      </c>
      <c r="E334" t="s">
        <v>25</v>
      </c>
      <c r="F334" t="s">
        <v>25</v>
      </c>
      <c r="G334" t="s">
        <v>25</v>
      </c>
      <c r="H334" t="s">
        <v>36</v>
      </c>
      <c r="I334" t="s">
        <v>28</v>
      </c>
      <c r="J334" t="s">
        <v>38</v>
      </c>
      <c r="K334">
        <v>130</v>
      </c>
      <c r="L334">
        <v>4</v>
      </c>
      <c r="M334">
        <v>999</v>
      </c>
      <c r="N334">
        <v>0</v>
      </c>
      <c r="O334" t="s">
        <v>30</v>
      </c>
      <c r="P334">
        <v>1.1000000000000001</v>
      </c>
      <c r="Q334">
        <v>93.994</v>
      </c>
      <c r="R334">
        <v>-36.4</v>
      </c>
      <c r="S334">
        <v>4.8559999999999999</v>
      </c>
      <c r="T334">
        <v>5191</v>
      </c>
      <c r="U334" t="s">
        <v>25</v>
      </c>
      <c r="V334" t="s">
        <v>25</v>
      </c>
      <c r="W334">
        <v>2.5212600827217099E-2</v>
      </c>
      <c r="X334">
        <f>IF(Table1[[#This Row],[y]]=Table1[[#This Row],[Scored Labels]],1,0)</f>
        <v>1</v>
      </c>
    </row>
    <row r="335" spans="1:24" x14ac:dyDescent="0.25">
      <c r="A335">
        <v>54</v>
      </c>
      <c r="B335" t="s">
        <v>59</v>
      </c>
      <c r="C335" t="s">
        <v>23</v>
      </c>
      <c r="D335" t="s">
        <v>41</v>
      </c>
      <c r="E335" t="s">
        <v>25</v>
      </c>
      <c r="F335" t="s">
        <v>26</v>
      </c>
      <c r="G335" t="s">
        <v>25</v>
      </c>
      <c r="H335" t="s">
        <v>27</v>
      </c>
      <c r="I335" t="s">
        <v>64</v>
      </c>
      <c r="J335" t="s">
        <v>50</v>
      </c>
      <c r="K335">
        <v>336</v>
      </c>
      <c r="L335">
        <v>1</v>
      </c>
      <c r="M335">
        <v>999</v>
      </c>
      <c r="N335">
        <v>0</v>
      </c>
      <c r="O335" t="s">
        <v>30</v>
      </c>
      <c r="P335">
        <v>-1.8</v>
      </c>
      <c r="Q335">
        <v>93.075000000000003</v>
      </c>
      <c r="R335">
        <v>-47.1</v>
      </c>
      <c r="S335">
        <v>1.405</v>
      </c>
      <c r="T335">
        <v>5099.1000000000004</v>
      </c>
      <c r="U335" t="s">
        <v>25</v>
      </c>
      <c r="V335" t="s">
        <v>26</v>
      </c>
      <c r="W335">
        <v>0.62586629390716597</v>
      </c>
      <c r="X335">
        <f>IF(Table1[[#This Row],[y]]=Table1[[#This Row],[Scored Labels]],1,0)</f>
        <v>0</v>
      </c>
    </row>
    <row r="336" spans="1:24" x14ac:dyDescent="0.25">
      <c r="A336">
        <v>39</v>
      </c>
      <c r="B336" t="s">
        <v>22</v>
      </c>
      <c r="C336" t="s">
        <v>48</v>
      </c>
      <c r="D336" t="s">
        <v>51</v>
      </c>
      <c r="E336" t="s">
        <v>39</v>
      </c>
      <c r="F336" t="s">
        <v>25</v>
      </c>
      <c r="G336" t="s">
        <v>25</v>
      </c>
      <c r="H336" t="s">
        <v>27</v>
      </c>
      <c r="I336" t="s">
        <v>28</v>
      </c>
      <c r="J336" t="s">
        <v>38</v>
      </c>
      <c r="K336">
        <v>101</v>
      </c>
      <c r="L336">
        <v>1</v>
      </c>
      <c r="M336">
        <v>999</v>
      </c>
      <c r="N336">
        <v>0</v>
      </c>
      <c r="O336" t="s">
        <v>30</v>
      </c>
      <c r="P336">
        <v>-1.8</v>
      </c>
      <c r="Q336">
        <v>92.893000000000001</v>
      </c>
      <c r="R336">
        <v>-46.2</v>
      </c>
      <c r="S336">
        <v>1.2809999999999999</v>
      </c>
      <c r="T336">
        <v>5099.1000000000004</v>
      </c>
      <c r="U336" t="s">
        <v>25</v>
      </c>
      <c r="V336" t="s">
        <v>25</v>
      </c>
      <c r="W336">
        <v>0.107075802981853</v>
      </c>
      <c r="X336">
        <f>IF(Table1[[#This Row],[y]]=Table1[[#This Row],[Scored Labels]],1,0)</f>
        <v>1</v>
      </c>
    </row>
    <row r="337" spans="1:24" x14ac:dyDescent="0.25">
      <c r="A337">
        <v>55</v>
      </c>
      <c r="B337" t="s">
        <v>47</v>
      </c>
      <c r="C337" t="s">
        <v>48</v>
      </c>
      <c r="D337" t="s">
        <v>41</v>
      </c>
      <c r="E337" t="s">
        <v>39</v>
      </c>
      <c r="F337" t="s">
        <v>25</v>
      </c>
      <c r="G337" t="s">
        <v>25</v>
      </c>
      <c r="H337" t="s">
        <v>27</v>
      </c>
      <c r="I337" t="s">
        <v>28</v>
      </c>
      <c r="J337" t="s">
        <v>29</v>
      </c>
      <c r="K337">
        <v>56</v>
      </c>
      <c r="L337">
        <v>1</v>
      </c>
      <c r="M337">
        <v>999</v>
      </c>
      <c r="N337">
        <v>1</v>
      </c>
      <c r="O337" t="s">
        <v>46</v>
      </c>
      <c r="P337">
        <v>-1.8</v>
      </c>
      <c r="Q337">
        <v>92.893000000000001</v>
      </c>
      <c r="R337">
        <v>-46.2</v>
      </c>
      <c r="S337">
        <v>1.3129999999999999</v>
      </c>
      <c r="T337">
        <v>5099.1000000000004</v>
      </c>
      <c r="U337" t="s">
        <v>25</v>
      </c>
      <c r="V337" t="s">
        <v>25</v>
      </c>
      <c r="W337">
        <v>3.9879273623228101E-2</v>
      </c>
      <c r="X337">
        <f>IF(Table1[[#This Row],[y]]=Table1[[#This Row],[Scored Labels]],1,0)</f>
        <v>1</v>
      </c>
    </row>
    <row r="338" spans="1:24" x14ac:dyDescent="0.25">
      <c r="A338">
        <v>40</v>
      </c>
      <c r="B338" t="s">
        <v>40</v>
      </c>
      <c r="C338" t="s">
        <v>23</v>
      </c>
      <c r="D338" t="s">
        <v>35</v>
      </c>
      <c r="E338" t="s">
        <v>25</v>
      </c>
      <c r="F338" t="s">
        <v>25</v>
      </c>
      <c r="G338" t="s">
        <v>25</v>
      </c>
      <c r="H338" t="s">
        <v>36</v>
      </c>
      <c r="I338" t="s">
        <v>28</v>
      </c>
      <c r="J338" t="s">
        <v>43</v>
      </c>
      <c r="K338">
        <v>160</v>
      </c>
      <c r="L338">
        <v>3</v>
      </c>
      <c r="M338">
        <v>999</v>
      </c>
      <c r="N338">
        <v>0</v>
      </c>
      <c r="O338" t="s">
        <v>30</v>
      </c>
      <c r="P338">
        <v>1.1000000000000001</v>
      </c>
      <c r="Q338">
        <v>93.994</v>
      </c>
      <c r="R338">
        <v>-36.4</v>
      </c>
      <c r="S338">
        <v>4.8570000000000002</v>
      </c>
      <c r="T338">
        <v>5191</v>
      </c>
      <c r="U338" t="s">
        <v>25</v>
      </c>
      <c r="V338" t="s">
        <v>25</v>
      </c>
      <c r="W338">
        <v>1.6403019428253202E-2</v>
      </c>
      <c r="X338">
        <f>IF(Table1[[#This Row],[y]]=Table1[[#This Row],[Scored Labels]],1,0)</f>
        <v>1</v>
      </c>
    </row>
    <row r="339" spans="1:24" x14ac:dyDescent="0.25">
      <c r="A339">
        <v>43</v>
      </c>
      <c r="B339" t="s">
        <v>65</v>
      </c>
      <c r="C339" t="s">
        <v>23</v>
      </c>
      <c r="D339" t="s">
        <v>41</v>
      </c>
      <c r="E339" t="s">
        <v>39</v>
      </c>
      <c r="F339" t="s">
        <v>26</v>
      </c>
      <c r="G339" t="s">
        <v>25</v>
      </c>
      <c r="H339" t="s">
        <v>36</v>
      </c>
      <c r="I339" t="s">
        <v>28</v>
      </c>
      <c r="J339" t="s">
        <v>50</v>
      </c>
      <c r="K339">
        <v>424</v>
      </c>
      <c r="L339">
        <v>1</v>
      </c>
      <c r="M339">
        <v>999</v>
      </c>
      <c r="N339">
        <v>0</v>
      </c>
      <c r="O339" t="s">
        <v>30</v>
      </c>
      <c r="P339">
        <v>1.1000000000000001</v>
      </c>
      <c r="Q339">
        <v>93.994</v>
      </c>
      <c r="R339">
        <v>-36.4</v>
      </c>
      <c r="S339">
        <v>4.8570000000000002</v>
      </c>
      <c r="T339">
        <v>5191</v>
      </c>
      <c r="U339" t="s">
        <v>25</v>
      </c>
      <c r="V339" t="s">
        <v>25</v>
      </c>
      <c r="W339">
        <v>2.1338596940040599E-2</v>
      </c>
      <c r="X339">
        <f>IF(Table1[[#This Row],[y]]=Table1[[#This Row],[Scored Labels]],1,0)</f>
        <v>1</v>
      </c>
    </row>
    <row r="340" spans="1:24" x14ac:dyDescent="0.25">
      <c r="A340">
        <v>81</v>
      </c>
      <c r="B340" t="s">
        <v>62</v>
      </c>
      <c r="C340" t="s">
        <v>23</v>
      </c>
      <c r="D340" t="s">
        <v>54</v>
      </c>
      <c r="E340" t="s">
        <v>25</v>
      </c>
      <c r="F340" t="s">
        <v>25</v>
      </c>
      <c r="G340" t="s">
        <v>25</v>
      </c>
      <c r="H340" t="s">
        <v>27</v>
      </c>
      <c r="I340" t="s">
        <v>28</v>
      </c>
      <c r="J340" t="s">
        <v>43</v>
      </c>
      <c r="K340">
        <v>617</v>
      </c>
      <c r="L340">
        <v>2</v>
      </c>
      <c r="M340">
        <v>999</v>
      </c>
      <c r="N340">
        <v>0</v>
      </c>
      <c r="O340" t="s">
        <v>30</v>
      </c>
      <c r="P340">
        <v>-1.8</v>
      </c>
      <c r="Q340">
        <v>92.893000000000001</v>
      </c>
      <c r="R340">
        <v>-46.2</v>
      </c>
      <c r="S340">
        <v>1.3540000000000001</v>
      </c>
      <c r="T340">
        <v>5099.1000000000004</v>
      </c>
      <c r="U340" t="s">
        <v>26</v>
      </c>
      <c r="V340" t="s">
        <v>25</v>
      </c>
      <c r="W340">
        <v>0.48486214876174899</v>
      </c>
      <c r="X340">
        <f>IF(Table1[[#This Row],[y]]=Table1[[#This Row],[Scored Labels]],1,0)</f>
        <v>0</v>
      </c>
    </row>
    <row r="341" spans="1:24" x14ac:dyDescent="0.25">
      <c r="A341">
        <v>43</v>
      </c>
      <c r="B341" t="s">
        <v>56</v>
      </c>
      <c r="C341" t="s">
        <v>48</v>
      </c>
      <c r="D341" t="s">
        <v>49</v>
      </c>
      <c r="E341" t="s">
        <v>25</v>
      </c>
      <c r="F341" t="s">
        <v>26</v>
      </c>
      <c r="G341" t="s">
        <v>25</v>
      </c>
      <c r="H341" t="s">
        <v>27</v>
      </c>
      <c r="I341" t="s">
        <v>28</v>
      </c>
      <c r="J341" t="s">
        <v>43</v>
      </c>
      <c r="K341">
        <v>143</v>
      </c>
      <c r="L341">
        <v>1</v>
      </c>
      <c r="M341">
        <v>999</v>
      </c>
      <c r="N341">
        <v>0</v>
      </c>
      <c r="O341" t="s">
        <v>30</v>
      </c>
      <c r="P341">
        <v>-1.8</v>
      </c>
      <c r="Q341">
        <v>92.893000000000001</v>
      </c>
      <c r="R341">
        <v>-46.2</v>
      </c>
      <c r="S341">
        <v>1.264</v>
      </c>
      <c r="T341">
        <v>5099.1000000000004</v>
      </c>
      <c r="U341" t="s">
        <v>25</v>
      </c>
      <c r="V341" t="s">
        <v>25</v>
      </c>
      <c r="W341">
        <v>0.33719098567962602</v>
      </c>
      <c r="X341">
        <f>IF(Table1[[#This Row],[y]]=Table1[[#This Row],[Scored Labels]],1,0)</f>
        <v>1</v>
      </c>
    </row>
    <row r="342" spans="1:24" x14ac:dyDescent="0.25">
      <c r="A342">
        <v>34</v>
      </c>
      <c r="B342" t="s">
        <v>40</v>
      </c>
      <c r="C342" t="s">
        <v>23</v>
      </c>
      <c r="D342" t="s">
        <v>35</v>
      </c>
      <c r="E342" t="s">
        <v>25</v>
      </c>
      <c r="F342" t="s">
        <v>26</v>
      </c>
      <c r="G342" t="s">
        <v>25</v>
      </c>
      <c r="H342" t="s">
        <v>27</v>
      </c>
      <c r="I342" t="s">
        <v>37</v>
      </c>
      <c r="J342" t="s">
        <v>38</v>
      </c>
      <c r="K342">
        <v>238</v>
      </c>
      <c r="L342">
        <v>1</v>
      </c>
      <c r="M342">
        <v>6</v>
      </c>
      <c r="N342">
        <v>2</v>
      </c>
      <c r="O342" t="s">
        <v>58</v>
      </c>
      <c r="P342">
        <v>-1.7</v>
      </c>
      <c r="Q342">
        <v>94.055000000000007</v>
      </c>
      <c r="R342">
        <v>-39.799999999999997</v>
      </c>
      <c r="S342">
        <v>0.70399999999999996</v>
      </c>
      <c r="T342">
        <v>4991.6000000000004</v>
      </c>
      <c r="U342" t="s">
        <v>26</v>
      </c>
      <c r="V342" t="s">
        <v>26</v>
      </c>
      <c r="W342">
        <v>0.94285637140274003</v>
      </c>
      <c r="X342">
        <f>IF(Table1[[#This Row],[y]]=Table1[[#This Row],[Scored Labels]],1,0)</f>
        <v>1</v>
      </c>
    </row>
    <row r="343" spans="1:24" x14ac:dyDescent="0.25">
      <c r="A343">
        <v>42</v>
      </c>
      <c r="B343" t="s">
        <v>56</v>
      </c>
      <c r="C343" t="s">
        <v>23</v>
      </c>
      <c r="D343" t="s">
        <v>35</v>
      </c>
      <c r="E343" t="s">
        <v>25</v>
      </c>
      <c r="F343" t="s">
        <v>26</v>
      </c>
      <c r="G343" t="s">
        <v>25</v>
      </c>
      <c r="H343" t="s">
        <v>27</v>
      </c>
      <c r="I343" t="s">
        <v>55</v>
      </c>
      <c r="J343" t="s">
        <v>50</v>
      </c>
      <c r="K343">
        <v>188</v>
      </c>
      <c r="L343">
        <v>1</v>
      </c>
      <c r="M343">
        <v>999</v>
      </c>
      <c r="N343">
        <v>0</v>
      </c>
      <c r="O343" t="s">
        <v>30</v>
      </c>
      <c r="P343">
        <v>1.4</v>
      </c>
      <c r="Q343">
        <v>93.444000000000003</v>
      </c>
      <c r="R343">
        <v>-36.1</v>
      </c>
      <c r="S343">
        <v>4.968</v>
      </c>
      <c r="T343">
        <v>5228.1000000000004</v>
      </c>
      <c r="U343" t="s">
        <v>25</v>
      </c>
      <c r="V343" t="s">
        <v>25</v>
      </c>
      <c r="W343">
        <v>8.8739745318889604E-2</v>
      </c>
      <c r="X343">
        <f>IF(Table1[[#This Row],[y]]=Table1[[#This Row],[Scored Labels]],1,0)</f>
        <v>1</v>
      </c>
    </row>
    <row r="344" spans="1:24" x14ac:dyDescent="0.25">
      <c r="A344">
        <v>30</v>
      </c>
      <c r="B344" t="s">
        <v>33</v>
      </c>
      <c r="C344" t="s">
        <v>23</v>
      </c>
      <c r="D344" t="s">
        <v>51</v>
      </c>
      <c r="E344" t="s">
        <v>25</v>
      </c>
      <c r="F344" t="s">
        <v>25</v>
      </c>
      <c r="G344" t="s">
        <v>25</v>
      </c>
      <c r="H344" t="s">
        <v>27</v>
      </c>
      <c r="I344" t="s">
        <v>42</v>
      </c>
      <c r="J344" t="s">
        <v>50</v>
      </c>
      <c r="K344">
        <v>154</v>
      </c>
      <c r="L344">
        <v>2</v>
      </c>
      <c r="M344">
        <v>999</v>
      </c>
      <c r="N344">
        <v>0</v>
      </c>
      <c r="O344" t="s">
        <v>30</v>
      </c>
      <c r="P344">
        <v>-0.1</v>
      </c>
      <c r="Q344">
        <v>93.2</v>
      </c>
      <c r="R344">
        <v>-42</v>
      </c>
      <c r="S344">
        <v>4.1529999999999996</v>
      </c>
      <c r="T344">
        <v>5195.8</v>
      </c>
      <c r="U344" t="s">
        <v>25</v>
      </c>
      <c r="V344" t="s">
        <v>25</v>
      </c>
      <c r="W344">
        <v>3.9745867252349902E-2</v>
      </c>
      <c r="X344">
        <f>IF(Table1[[#This Row],[y]]=Table1[[#This Row],[Scored Labels]],1,0)</f>
        <v>1</v>
      </c>
    </row>
    <row r="345" spans="1:24" x14ac:dyDescent="0.25">
      <c r="A345">
        <v>24</v>
      </c>
      <c r="B345" t="s">
        <v>33</v>
      </c>
      <c r="C345" t="s">
        <v>34</v>
      </c>
      <c r="D345" t="s">
        <v>24</v>
      </c>
      <c r="E345" t="s">
        <v>39</v>
      </c>
      <c r="F345" t="s">
        <v>25</v>
      </c>
      <c r="G345" t="s">
        <v>26</v>
      </c>
      <c r="H345" t="s">
        <v>36</v>
      </c>
      <c r="I345" t="s">
        <v>37</v>
      </c>
      <c r="J345" t="s">
        <v>43</v>
      </c>
      <c r="K345">
        <v>222</v>
      </c>
      <c r="L345">
        <v>2</v>
      </c>
      <c r="M345">
        <v>999</v>
      </c>
      <c r="N345">
        <v>0</v>
      </c>
      <c r="O345" t="s">
        <v>30</v>
      </c>
      <c r="P345">
        <v>1.4</v>
      </c>
      <c r="Q345">
        <v>94.465000000000003</v>
      </c>
      <c r="R345">
        <v>-41.8</v>
      </c>
      <c r="S345">
        <v>4.8650000000000002</v>
      </c>
      <c r="T345">
        <v>5228.1000000000004</v>
      </c>
      <c r="U345" t="s">
        <v>25</v>
      </c>
      <c r="V345" t="s">
        <v>25</v>
      </c>
      <c r="W345">
        <v>3.0197028070688199E-2</v>
      </c>
      <c r="X345">
        <f>IF(Table1[[#This Row],[y]]=Table1[[#This Row],[Scored Labels]],1,0)</f>
        <v>1</v>
      </c>
    </row>
    <row r="346" spans="1:24" x14ac:dyDescent="0.25">
      <c r="A346">
        <v>51</v>
      </c>
      <c r="B346" t="s">
        <v>39</v>
      </c>
      <c r="C346" t="s">
        <v>23</v>
      </c>
      <c r="D346" t="s">
        <v>39</v>
      </c>
      <c r="E346" t="s">
        <v>39</v>
      </c>
      <c r="F346" t="s">
        <v>26</v>
      </c>
      <c r="G346" t="s">
        <v>25</v>
      </c>
      <c r="H346" t="s">
        <v>27</v>
      </c>
      <c r="I346" t="s">
        <v>55</v>
      </c>
      <c r="J346" t="s">
        <v>29</v>
      </c>
      <c r="K346">
        <v>10</v>
      </c>
      <c r="L346">
        <v>5</v>
      </c>
      <c r="M346">
        <v>999</v>
      </c>
      <c r="N346">
        <v>0</v>
      </c>
      <c r="O346" t="s">
        <v>30</v>
      </c>
      <c r="P346">
        <v>1.4</v>
      </c>
      <c r="Q346">
        <v>93.444000000000003</v>
      </c>
      <c r="R346">
        <v>-36.1</v>
      </c>
      <c r="S346">
        <v>4.9630000000000001</v>
      </c>
      <c r="T346">
        <v>5228.1000000000004</v>
      </c>
      <c r="U346" t="s">
        <v>25</v>
      </c>
      <c r="V346" t="s">
        <v>25</v>
      </c>
      <c r="W346">
        <v>1.04677099734545E-2</v>
      </c>
      <c r="X346">
        <f>IF(Table1[[#This Row],[y]]=Table1[[#This Row],[Scored Labels]],1,0)</f>
        <v>1</v>
      </c>
    </row>
    <row r="347" spans="1:24" x14ac:dyDescent="0.25">
      <c r="A347">
        <v>42</v>
      </c>
      <c r="B347" t="s">
        <v>22</v>
      </c>
      <c r="C347" t="s">
        <v>23</v>
      </c>
      <c r="D347" t="s">
        <v>24</v>
      </c>
      <c r="E347" t="s">
        <v>25</v>
      </c>
      <c r="F347" t="s">
        <v>25</v>
      </c>
      <c r="G347" t="s">
        <v>25</v>
      </c>
      <c r="H347" t="s">
        <v>27</v>
      </c>
      <c r="I347" t="s">
        <v>28</v>
      </c>
      <c r="J347" t="s">
        <v>50</v>
      </c>
      <c r="K347">
        <v>632</v>
      </c>
      <c r="L347">
        <v>5</v>
      </c>
      <c r="M347">
        <v>10</v>
      </c>
      <c r="N347">
        <v>1</v>
      </c>
      <c r="O347" t="s">
        <v>58</v>
      </c>
      <c r="P347">
        <v>-1.8</v>
      </c>
      <c r="Q347">
        <v>92.893000000000001</v>
      </c>
      <c r="R347">
        <v>-46.2</v>
      </c>
      <c r="S347">
        <v>1.3440000000000001</v>
      </c>
      <c r="T347">
        <v>5099.1000000000004</v>
      </c>
      <c r="U347" t="s">
        <v>25</v>
      </c>
      <c r="V347" t="s">
        <v>25</v>
      </c>
      <c r="W347">
        <v>0.107717357575893</v>
      </c>
      <c r="X347">
        <f>IF(Table1[[#This Row],[y]]=Table1[[#This Row],[Scored Labels]],1,0)</f>
        <v>1</v>
      </c>
    </row>
    <row r="348" spans="1:24" x14ac:dyDescent="0.25">
      <c r="A348">
        <v>51</v>
      </c>
      <c r="B348" t="s">
        <v>53</v>
      </c>
      <c r="C348" t="s">
        <v>23</v>
      </c>
      <c r="D348" t="s">
        <v>54</v>
      </c>
      <c r="E348" t="s">
        <v>39</v>
      </c>
      <c r="F348" t="s">
        <v>25</v>
      </c>
      <c r="G348" t="s">
        <v>26</v>
      </c>
      <c r="H348" t="s">
        <v>36</v>
      </c>
      <c r="I348" t="s">
        <v>28</v>
      </c>
      <c r="J348" t="s">
        <v>38</v>
      </c>
      <c r="K348">
        <v>91</v>
      </c>
      <c r="L348">
        <v>7</v>
      </c>
      <c r="M348">
        <v>999</v>
      </c>
      <c r="N348">
        <v>0</v>
      </c>
      <c r="O348" t="s">
        <v>30</v>
      </c>
      <c r="P348">
        <v>1.1000000000000001</v>
      </c>
      <c r="Q348">
        <v>93.994</v>
      </c>
      <c r="R348">
        <v>-36.4</v>
      </c>
      <c r="S348">
        <v>4.859</v>
      </c>
      <c r="T348">
        <v>5191</v>
      </c>
      <c r="U348" t="s">
        <v>25</v>
      </c>
      <c r="V348" t="s">
        <v>25</v>
      </c>
      <c r="W348">
        <v>9.9740475416183506E-3</v>
      </c>
      <c r="X348">
        <f>IF(Table1[[#This Row],[y]]=Table1[[#This Row],[Scored Labels]],1,0)</f>
        <v>1</v>
      </c>
    </row>
    <row r="349" spans="1:24" x14ac:dyDescent="0.25">
      <c r="A349">
        <v>38</v>
      </c>
      <c r="B349" t="s">
        <v>22</v>
      </c>
      <c r="C349" t="s">
        <v>23</v>
      </c>
      <c r="D349" t="s">
        <v>35</v>
      </c>
      <c r="E349" t="s">
        <v>39</v>
      </c>
      <c r="F349" t="s">
        <v>25</v>
      </c>
      <c r="G349" t="s">
        <v>25</v>
      </c>
      <c r="H349" t="s">
        <v>27</v>
      </c>
      <c r="I349" t="s">
        <v>52</v>
      </c>
      <c r="J349" t="s">
        <v>43</v>
      </c>
      <c r="K349">
        <v>90</v>
      </c>
      <c r="L349">
        <v>3</v>
      </c>
      <c r="M349">
        <v>999</v>
      </c>
      <c r="N349">
        <v>0</v>
      </c>
      <c r="O349" t="s">
        <v>30</v>
      </c>
      <c r="P349">
        <v>1.4</v>
      </c>
      <c r="Q349">
        <v>93.918000000000006</v>
      </c>
      <c r="R349">
        <v>-42.7</v>
      </c>
      <c r="S349">
        <v>4.9619999999999997</v>
      </c>
      <c r="T349">
        <v>5228.1000000000004</v>
      </c>
      <c r="U349" t="s">
        <v>25</v>
      </c>
      <c r="V349" t="s">
        <v>25</v>
      </c>
      <c r="W349">
        <v>6.00863471627235E-2</v>
      </c>
      <c r="X349">
        <f>IF(Table1[[#This Row],[y]]=Table1[[#This Row],[Scored Labels]],1,0)</f>
        <v>1</v>
      </c>
    </row>
    <row r="350" spans="1:24" x14ac:dyDescent="0.25">
      <c r="A350">
        <v>45</v>
      </c>
      <c r="B350" t="s">
        <v>22</v>
      </c>
      <c r="C350" t="s">
        <v>23</v>
      </c>
      <c r="D350" t="s">
        <v>54</v>
      </c>
      <c r="E350" t="s">
        <v>39</v>
      </c>
      <c r="F350" t="s">
        <v>26</v>
      </c>
      <c r="G350" t="s">
        <v>26</v>
      </c>
      <c r="H350" t="s">
        <v>27</v>
      </c>
      <c r="I350" t="s">
        <v>55</v>
      </c>
      <c r="J350" t="s">
        <v>43</v>
      </c>
      <c r="K350">
        <v>187</v>
      </c>
      <c r="L350">
        <v>1</v>
      </c>
      <c r="M350">
        <v>999</v>
      </c>
      <c r="N350">
        <v>0</v>
      </c>
      <c r="O350" t="s">
        <v>30</v>
      </c>
      <c r="P350">
        <v>1.4</v>
      </c>
      <c r="Q350">
        <v>93.444000000000003</v>
      </c>
      <c r="R350">
        <v>-36.1</v>
      </c>
      <c r="S350">
        <v>4.9649999999999999</v>
      </c>
      <c r="T350">
        <v>5228.1000000000004</v>
      </c>
      <c r="U350" t="s">
        <v>25</v>
      </c>
      <c r="V350" t="s">
        <v>25</v>
      </c>
      <c r="W350">
        <v>4.3718822300434099E-2</v>
      </c>
      <c r="X350">
        <f>IF(Table1[[#This Row],[y]]=Table1[[#This Row],[Scored Labels]],1,0)</f>
        <v>1</v>
      </c>
    </row>
    <row r="351" spans="1:24" x14ac:dyDescent="0.25">
      <c r="A351">
        <v>51</v>
      </c>
      <c r="B351" t="s">
        <v>40</v>
      </c>
      <c r="C351" t="s">
        <v>48</v>
      </c>
      <c r="D351" t="s">
        <v>41</v>
      </c>
      <c r="E351" t="s">
        <v>39</v>
      </c>
      <c r="F351" t="s">
        <v>25</v>
      </c>
      <c r="G351" t="s">
        <v>25</v>
      </c>
      <c r="H351" t="s">
        <v>36</v>
      </c>
      <c r="I351" t="s">
        <v>55</v>
      </c>
      <c r="J351" t="s">
        <v>29</v>
      </c>
      <c r="K351">
        <v>86</v>
      </c>
      <c r="L351">
        <v>1</v>
      </c>
      <c r="M351">
        <v>999</v>
      </c>
      <c r="N351">
        <v>0</v>
      </c>
      <c r="O351" t="s">
        <v>30</v>
      </c>
      <c r="P351">
        <v>1.4</v>
      </c>
      <c r="Q351">
        <v>93.444000000000003</v>
      </c>
      <c r="R351">
        <v>-36.1</v>
      </c>
      <c r="S351">
        <v>4.9630000000000001</v>
      </c>
      <c r="T351">
        <v>5228.1000000000004</v>
      </c>
      <c r="U351" t="s">
        <v>25</v>
      </c>
      <c r="V351" t="s">
        <v>25</v>
      </c>
      <c r="W351">
        <v>1.6715815290808698E-2</v>
      </c>
      <c r="X351">
        <f>IF(Table1[[#This Row],[y]]=Table1[[#This Row],[Scored Labels]],1,0)</f>
        <v>1</v>
      </c>
    </row>
    <row r="352" spans="1:24" x14ac:dyDescent="0.25">
      <c r="A352">
        <v>44</v>
      </c>
      <c r="B352" t="s">
        <v>40</v>
      </c>
      <c r="C352" t="s">
        <v>23</v>
      </c>
      <c r="D352" t="s">
        <v>41</v>
      </c>
      <c r="E352" t="s">
        <v>39</v>
      </c>
      <c r="F352" t="s">
        <v>25</v>
      </c>
      <c r="G352" t="s">
        <v>25</v>
      </c>
      <c r="H352" t="s">
        <v>36</v>
      </c>
      <c r="I352" t="s">
        <v>28</v>
      </c>
      <c r="J352" t="s">
        <v>29</v>
      </c>
      <c r="K352">
        <v>165</v>
      </c>
      <c r="L352">
        <v>6</v>
      </c>
      <c r="M352">
        <v>999</v>
      </c>
      <c r="N352">
        <v>0</v>
      </c>
      <c r="O352" t="s">
        <v>30</v>
      </c>
      <c r="P352">
        <v>1.1000000000000001</v>
      </c>
      <c r="Q352">
        <v>93.994</v>
      </c>
      <c r="R352">
        <v>-36.4</v>
      </c>
      <c r="S352">
        <v>4.859</v>
      </c>
      <c r="T352">
        <v>5191</v>
      </c>
      <c r="U352" t="s">
        <v>25</v>
      </c>
      <c r="V352" t="s">
        <v>25</v>
      </c>
      <c r="W352">
        <v>4.2361710220575298E-2</v>
      </c>
      <c r="X352">
        <f>IF(Table1[[#This Row],[y]]=Table1[[#This Row],[Scored Labels]],1,0)</f>
        <v>1</v>
      </c>
    </row>
    <row r="353" spans="1:24" x14ac:dyDescent="0.25">
      <c r="A353">
        <v>52</v>
      </c>
      <c r="B353" t="s">
        <v>56</v>
      </c>
      <c r="C353" t="s">
        <v>23</v>
      </c>
      <c r="D353" t="s">
        <v>24</v>
      </c>
      <c r="E353" t="s">
        <v>25</v>
      </c>
      <c r="F353" t="s">
        <v>26</v>
      </c>
      <c r="G353" t="s">
        <v>25</v>
      </c>
      <c r="H353" t="s">
        <v>27</v>
      </c>
      <c r="I353" t="s">
        <v>42</v>
      </c>
      <c r="J353" t="s">
        <v>29</v>
      </c>
      <c r="K353">
        <v>102</v>
      </c>
      <c r="L353">
        <v>1</v>
      </c>
      <c r="M353">
        <v>999</v>
      </c>
      <c r="N353">
        <v>0</v>
      </c>
      <c r="O353" t="s">
        <v>30</v>
      </c>
      <c r="P353">
        <v>-0.1</v>
      </c>
      <c r="Q353">
        <v>93.2</v>
      </c>
      <c r="R353">
        <v>-42</v>
      </c>
      <c r="S353">
        <v>4.0209999999999999</v>
      </c>
      <c r="T353">
        <v>5195.8</v>
      </c>
      <c r="U353" t="s">
        <v>25</v>
      </c>
      <c r="V353" t="s">
        <v>25</v>
      </c>
      <c r="W353">
        <v>9.5631703734397902E-2</v>
      </c>
      <c r="X353">
        <f>IF(Table1[[#This Row],[y]]=Table1[[#This Row],[Scored Labels]],1,0)</f>
        <v>1</v>
      </c>
    </row>
    <row r="354" spans="1:24" x14ac:dyDescent="0.25">
      <c r="A354">
        <v>49</v>
      </c>
      <c r="B354" t="s">
        <v>40</v>
      </c>
      <c r="C354" t="s">
        <v>23</v>
      </c>
      <c r="D354" t="s">
        <v>41</v>
      </c>
      <c r="E354" t="s">
        <v>25</v>
      </c>
      <c r="F354" t="s">
        <v>26</v>
      </c>
      <c r="G354" t="s">
        <v>25</v>
      </c>
      <c r="H354" t="s">
        <v>36</v>
      </c>
      <c r="I354" t="s">
        <v>28</v>
      </c>
      <c r="J354" t="s">
        <v>43</v>
      </c>
      <c r="K354">
        <v>212</v>
      </c>
      <c r="L354">
        <v>1</v>
      </c>
      <c r="M354">
        <v>999</v>
      </c>
      <c r="N354">
        <v>0</v>
      </c>
      <c r="O354" t="s">
        <v>30</v>
      </c>
      <c r="P354">
        <v>1.1000000000000001</v>
      </c>
      <c r="Q354">
        <v>93.994</v>
      </c>
      <c r="R354">
        <v>-36.4</v>
      </c>
      <c r="S354">
        <v>4.8570000000000002</v>
      </c>
      <c r="T354">
        <v>5191</v>
      </c>
      <c r="U354" t="s">
        <v>25</v>
      </c>
      <c r="V354" t="s">
        <v>25</v>
      </c>
      <c r="W354">
        <v>1.40738962218165E-2</v>
      </c>
      <c r="X354">
        <f>IF(Table1[[#This Row],[y]]=Table1[[#This Row],[Scored Labels]],1,0)</f>
        <v>1</v>
      </c>
    </row>
    <row r="355" spans="1:24" x14ac:dyDescent="0.25">
      <c r="A355">
        <v>49</v>
      </c>
      <c r="B355" t="s">
        <v>56</v>
      </c>
      <c r="C355" t="s">
        <v>23</v>
      </c>
      <c r="D355" t="s">
        <v>49</v>
      </c>
      <c r="E355" t="s">
        <v>25</v>
      </c>
      <c r="F355" t="s">
        <v>26</v>
      </c>
      <c r="G355" t="s">
        <v>25</v>
      </c>
      <c r="H355" t="s">
        <v>36</v>
      </c>
      <c r="I355" t="s">
        <v>28</v>
      </c>
      <c r="J355" t="s">
        <v>50</v>
      </c>
      <c r="K355">
        <v>57</v>
      </c>
      <c r="L355">
        <v>1</v>
      </c>
      <c r="M355">
        <v>999</v>
      </c>
      <c r="N355">
        <v>0</v>
      </c>
      <c r="O355" t="s">
        <v>30</v>
      </c>
      <c r="P355">
        <v>1.1000000000000001</v>
      </c>
      <c r="Q355">
        <v>93.994</v>
      </c>
      <c r="R355">
        <v>-36.4</v>
      </c>
      <c r="S355">
        <v>4.8559999999999999</v>
      </c>
      <c r="T355">
        <v>5191</v>
      </c>
      <c r="U355" t="s">
        <v>25</v>
      </c>
      <c r="V355" t="s">
        <v>25</v>
      </c>
      <c r="W355">
        <v>1.7902620136737799E-2</v>
      </c>
      <c r="X355">
        <f>IF(Table1[[#This Row],[y]]=Table1[[#This Row],[Scored Labels]],1,0)</f>
        <v>1</v>
      </c>
    </row>
    <row r="356" spans="1:24" x14ac:dyDescent="0.25">
      <c r="A356">
        <v>52</v>
      </c>
      <c r="B356" t="s">
        <v>39</v>
      </c>
      <c r="C356" t="s">
        <v>23</v>
      </c>
      <c r="D356" t="s">
        <v>51</v>
      </c>
      <c r="E356" t="s">
        <v>25</v>
      </c>
      <c r="F356" t="s">
        <v>25</v>
      </c>
      <c r="G356" t="s">
        <v>25</v>
      </c>
      <c r="H356" t="s">
        <v>36</v>
      </c>
      <c r="I356" t="s">
        <v>28</v>
      </c>
      <c r="J356" t="s">
        <v>29</v>
      </c>
      <c r="K356">
        <v>54</v>
      </c>
      <c r="L356">
        <v>4</v>
      </c>
      <c r="M356">
        <v>999</v>
      </c>
      <c r="N356">
        <v>0</v>
      </c>
      <c r="O356" t="s">
        <v>30</v>
      </c>
      <c r="P356">
        <v>1.1000000000000001</v>
      </c>
      <c r="Q356">
        <v>93.994</v>
      </c>
      <c r="R356">
        <v>-36.4</v>
      </c>
      <c r="S356">
        <v>4.8639999999999999</v>
      </c>
      <c r="T356">
        <v>5191</v>
      </c>
      <c r="U356" t="s">
        <v>25</v>
      </c>
      <c r="V356" t="s">
        <v>25</v>
      </c>
      <c r="W356">
        <v>7.1883998811245006E-2</v>
      </c>
      <c r="X356">
        <f>IF(Table1[[#This Row],[y]]=Table1[[#This Row],[Scored Labels]],1,0)</f>
        <v>1</v>
      </c>
    </row>
    <row r="357" spans="1:24" x14ac:dyDescent="0.25">
      <c r="A357">
        <v>32</v>
      </c>
      <c r="B357" t="s">
        <v>47</v>
      </c>
      <c r="C357" t="s">
        <v>23</v>
      </c>
      <c r="D357" t="s">
        <v>41</v>
      </c>
      <c r="E357" t="s">
        <v>25</v>
      </c>
      <c r="F357" t="s">
        <v>25</v>
      </c>
      <c r="G357" t="s">
        <v>25</v>
      </c>
      <c r="H357" t="s">
        <v>27</v>
      </c>
      <c r="I357" t="s">
        <v>42</v>
      </c>
      <c r="J357" t="s">
        <v>45</v>
      </c>
      <c r="K357">
        <v>73</v>
      </c>
      <c r="L357">
        <v>4</v>
      </c>
      <c r="M357">
        <v>999</v>
      </c>
      <c r="N357">
        <v>0</v>
      </c>
      <c r="O357" t="s">
        <v>30</v>
      </c>
      <c r="P357">
        <v>-0.1</v>
      </c>
      <c r="Q357">
        <v>93.2</v>
      </c>
      <c r="R357">
        <v>-42</v>
      </c>
      <c r="S357">
        <v>4.0759999999999996</v>
      </c>
      <c r="T357">
        <v>5195.8</v>
      </c>
      <c r="U357" t="s">
        <v>25</v>
      </c>
      <c r="V357" t="s">
        <v>25</v>
      </c>
      <c r="W357">
        <v>4.0022198110818898E-2</v>
      </c>
      <c r="X357">
        <f>IF(Table1[[#This Row],[y]]=Table1[[#This Row],[Scored Labels]],1,0)</f>
        <v>1</v>
      </c>
    </row>
    <row r="358" spans="1:24" x14ac:dyDescent="0.25">
      <c r="A358">
        <v>27</v>
      </c>
      <c r="B358" t="s">
        <v>33</v>
      </c>
      <c r="C358" t="s">
        <v>23</v>
      </c>
      <c r="D358" t="s">
        <v>35</v>
      </c>
      <c r="E358" t="s">
        <v>25</v>
      </c>
      <c r="F358" t="s">
        <v>25</v>
      </c>
      <c r="G358" t="s">
        <v>25</v>
      </c>
      <c r="H358" t="s">
        <v>27</v>
      </c>
      <c r="I358" t="s">
        <v>52</v>
      </c>
      <c r="J358" t="s">
        <v>45</v>
      </c>
      <c r="K358">
        <v>184</v>
      </c>
      <c r="L358">
        <v>3</v>
      </c>
      <c r="M358">
        <v>999</v>
      </c>
      <c r="N358">
        <v>0</v>
      </c>
      <c r="O358" t="s">
        <v>30</v>
      </c>
      <c r="P358">
        <v>1.4</v>
      </c>
      <c r="Q358">
        <v>93.918000000000006</v>
      </c>
      <c r="R358">
        <v>-42.7</v>
      </c>
      <c r="S358">
        <v>4.9630000000000001</v>
      </c>
      <c r="T358">
        <v>5228.1000000000004</v>
      </c>
      <c r="U358" t="s">
        <v>25</v>
      </c>
      <c r="V358" t="s">
        <v>25</v>
      </c>
      <c r="W358">
        <v>6.5479382872581496E-2</v>
      </c>
      <c r="X358">
        <f>IF(Table1[[#This Row],[y]]=Table1[[#This Row],[Scored Labels]],1,0)</f>
        <v>1</v>
      </c>
    </row>
    <row r="359" spans="1:24" x14ac:dyDescent="0.25">
      <c r="A359">
        <v>44</v>
      </c>
      <c r="B359" t="s">
        <v>40</v>
      </c>
      <c r="C359" t="s">
        <v>48</v>
      </c>
      <c r="D359" t="s">
        <v>35</v>
      </c>
      <c r="E359" t="s">
        <v>25</v>
      </c>
      <c r="F359" t="s">
        <v>26</v>
      </c>
      <c r="G359" t="s">
        <v>25</v>
      </c>
      <c r="H359" t="s">
        <v>27</v>
      </c>
      <c r="I359" t="s">
        <v>28</v>
      </c>
      <c r="J359" t="s">
        <v>50</v>
      </c>
      <c r="K359">
        <v>173</v>
      </c>
      <c r="L359">
        <v>8</v>
      </c>
      <c r="M359">
        <v>999</v>
      </c>
      <c r="N359">
        <v>1</v>
      </c>
      <c r="O359" t="s">
        <v>46</v>
      </c>
      <c r="P359">
        <v>-1.8</v>
      </c>
      <c r="Q359">
        <v>92.893000000000001</v>
      </c>
      <c r="R359">
        <v>-46.2</v>
      </c>
      <c r="S359">
        <v>1.2909999999999999</v>
      </c>
      <c r="T359">
        <v>5099.1000000000004</v>
      </c>
      <c r="U359" t="s">
        <v>25</v>
      </c>
      <c r="V359" t="s">
        <v>25</v>
      </c>
      <c r="W359">
        <v>2.5518534705042801E-2</v>
      </c>
      <c r="X359">
        <f>IF(Table1[[#This Row],[y]]=Table1[[#This Row],[Scored Labels]],1,0)</f>
        <v>1</v>
      </c>
    </row>
    <row r="360" spans="1:24" x14ac:dyDescent="0.25">
      <c r="A360">
        <v>33</v>
      </c>
      <c r="B360" t="s">
        <v>40</v>
      </c>
      <c r="C360" t="s">
        <v>34</v>
      </c>
      <c r="D360" t="s">
        <v>41</v>
      </c>
      <c r="E360" t="s">
        <v>25</v>
      </c>
      <c r="F360" t="s">
        <v>25</v>
      </c>
      <c r="G360" t="s">
        <v>25</v>
      </c>
      <c r="H360" t="s">
        <v>27</v>
      </c>
      <c r="I360" t="s">
        <v>28</v>
      </c>
      <c r="J360" t="s">
        <v>38</v>
      </c>
      <c r="K360">
        <v>6</v>
      </c>
      <c r="L360">
        <v>7</v>
      </c>
      <c r="M360">
        <v>999</v>
      </c>
      <c r="N360">
        <v>0</v>
      </c>
      <c r="O360" t="s">
        <v>30</v>
      </c>
      <c r="P360">
        <v>-1.8</v>
      </c>
      <c r="Q360">
        <v>92.893000000000001</v>
      </c>
      <c r="R360">
        <v>-46.2</v>
      </c>
      <c r="S360">
        <v>1.2809999999999999</v>
      </c>
      <c r="T360">
        <v>5099.1000000000004</v>
      </c>
      <c r="U360" t="s">
        <v>25</v>
      </c>
      <c r="V360" t="s">
        <v>25</v>
      </c>
      <c r="W360">
        <v>5.8401122689247097E-2</v>
      </c>
      <c r="X360">
        <f>IF(Table1[[#This Row],[y]]=Table1[[#This Row],[Scored Labels]],1,0)</f>
        <v>1</v>
      </c>
    </row>
    <row r="361" spans="1:24" x14ac:dyDescent="0.25">
      <c r="A361">
        <v>30</v>
      </c>
      <c r="B361" t="s">
        <v>33</v>
      </c>
      <c r="C361" t="s">
        <v>23</v>
      </c>
      <c r="D361" t="s">
        <v>24</v>
      </c>
      <c r="E361" t="s">
        <v>25</v>
      </c>
      <c r="F361" t="s">
        <v>25</v>
      </c>
      <c r="G361" t="s">
        <v>25</v>
      </c>
      <c r="H361" t="s">
        <v>27</v>
      </c>
      <c r="I361" t="s">
        <v>52</v>
      </c>
      <c r="J361" t="s">
        <v>50</v>
      </c>
      <c r="K361">
        <v>70</v>
      </c>
      <c r="L361">
        <v>2</v>
      </c>
      <c r="M361">
        <v>999</v>
      </c>
      <c r="N361">
        <v>0</v>
      </c>
      <c r="O361" t="s">
        <v>30</v>
      </c>
      <c r="P361">
        <v>1.4</v>
      </c>
      <c r="Q361">
        <v>93.918000000000006</v>
      </c>
      <c r="R361">
        <v>-42.7</v>
      </c>
      <c r="S361">
        <v>4.9610000000000003</v>
      </c>
      <c r="T361">
        <v>5228.1000000000004</v>
      </c>
      <c r="U361" t="s">
        <v>25</v>
      </c>
      <c r="V361" t="s">
        <v>25</v>
      </c>
      <c r="W361">
        <v>8.7618894875049605E-2</v>
      </c>
      <c r="X361">
        <f>IF(Table1[[#This Row],[y]]=Table1[[#This Row],[Scored Labels]],1,0)</f>
        <v>1</v>
      </c>
    </row>
    <row r="362" spans="1:24" x14ac:dyDescent="0.25">
      <c r="A362">
        <v>32</v>
      </c>
      <c r="B362" t="s">
        <v>40</v>
      </c>
      <c r="C362" t="s">
        <v>34</v>
      </c>
      <c r="D362" t="s">
        <v>41</v>
      </c>
      <c r="E362" t="s">
        <v>25</v>
      </c>
      <c r="F362" t="s">
        <v>26</v>
      </c>
      <c r="G362" t="s">
        <v>25</v>
      </c>
      <c r="H362" t="s">
        <v>27</v>
      </c>
      <c r="I362" t="s">
        <v>52</v>
      </c>
      <c r="J362" t="s">
        <v>45</v>
      </c>
      <c r="K362">
        <v>96</v>
      </c>
      <c r="L362">
        <v>1</v>
      </c>
      <c r="M362">
        <v>999</v>
      </c>
      <c r="N362">
        <v>0</v>
      </c>
      <c r="O362" t="s">
        <v>30</v>
      </c>
      <c r="P362">
        <v>1.4</v>
      </c>
      <c r="Q362">
        <v>93.918000000000006</v>
      </c>
      <c r="R362">
        <v>-42.7</v>
      </c>
      <c r="S362">
        <v>4.9580000000000002</v>
      </c>
      <c r="T362">
        <v>5228.1000000000004</v>
      </c>
      <c r="U362" t="s">
        <v>25</v>
      </c>
      <c r="V362" t="s">
        <v>25</v>
      </c>
      <c r="W362">
        <v>6.8276256322860704E-2</v>
      </c>
      <c r="X362">
        <f>IF(Table1[[#This Row],[y]]=Table1[[#This Row],[Scored Labels]],1,0)</f>
        <v>1</v>
      </c>
    </row>
    <row r="363" spans="1:24" x14ac:dyDescent="0.25">
      <c r="A363">
        <v>36</v>
      </c>
      <c r="B363" t="s">
        <v>22</v>
      </c>
      <c r="C363" t="s">
        <v>23</v>
      </c>
      <c r="D363" t="s">
        <v>49</v>
      </c>
      <c r="E363" t="s">
        <v>39</v>
      </c>
      <c r="F363" t="s">
        <v>26</v>
      </c>
      <c r="G363" t="s">
        <v>26</v>
      </c>
      <c r="H363" t="s">
        <v>36</v>
      </c>
      <c r="I363" t="s">
        <v>37</v>
      </c>
      <c r="J363" t="s">
        <v>50</v>
      </c>
      <c r="K363">
        <v>102</v>
      </c>
      <c r="L363">
        <v>3</v>
      </c>
      <c r="M363">
        <v>999</v>
      </c>
      <c r="N363">
        <v>0</v>
      </c>
      <c r="O363" t="s">
        <v>30</v>
      </c>
      <c r="P363">
        <v>1.4</v>
      </c>
      <c r="Q363">
        <v>94.465000000000003</v>
      </c>
      <c r="R363">
        <v>-41.8</v>
      </c>
      <c r="S363">
        <v>4.9610000000000003</v>
      </c>
      <c r="T363">
        <v>5228.1000000000004</v>
      </c>
      <c r="U363" t="s">
        <v>25</v>
      </c>
      <c r="V363" t="s">
        <v>25</v>
      </c>
      <c r="W363">
        <v>2.2185806185007099E-2</v>
      </c>
      <c r="X363">
        <f>IF(Table1[[#This Row],[y]]=Table1[[#This Row],[Scored Labels]],1,0)</f>
        <v>1</v>
      </c>
    </row>
    <row r="364" spans="1:24" x14ac:dyDescent="0.25">
      <c r="A364">
        <v>49</v>
      </c>
      <c r="B364" t="s">
        <v>65</v>
      </c>
      <c r="C364" t="s">
        <v>23</v>
      </c>
      <c r="D364" t="s">
        <v>35</v>
      </c>
      <c r="E364" t="s">
        <v>25</v>
      </c>
      <c r="F364" t="s">
        <v>26</v>
      </c>
      <c r="G364" t="s">
        <v>25</v>
      </c>
      <c r="H364" t="s">
        <v>27</v>
      </c>
      <c r="I364" t="s">
        <v>52</v>
      </c>
      <c r="J364" t="s">
        <v>38</v>
      </c>
      <c r="K364">
        <v>98</v>
      </c>
      <c r="L364">
        <v>1</v>
      </c>
      <c r="M364">
        <v>999</v>
      </c>
      <c r="N364">
        <v>0</v>
      </c>
      <c r="O364" t="s">
        <v>30</v>
      </c>
      <c r="P364">
        <v>1.4</v>
      </c>
      <c r="Q364">
        <v>93.918000000000006</v>
      </c>
      <c r="R364">
        <v>-42.7</v>
      </c>
      <c r="S364">
        <v>4.9630000000000001</v>
      </c>
      <c r="T364">
        <v>5228.1000000000004</v>
      </c>
      <c r="U364" t="s">
        <v>25</v>
      </c>
      <c r="V364" t="s">
        <v>25</v>
      </c>
      <c r="W364">
        <v>6.6012896597385406E-2</v>
      </c>
      <c r="X364">
        <f>IF(Table1[[#This Row],[y]]=Table1[[#This Row],[Scored Labels]],1,0)</f>
        <v>1</v>
      </c>
    </row>
    <row r="365" spans="1:24" x14ac:dyDescent="0.25">
      <c r="A365">
        <v>48</v>
      </c>
      <c r="B365" t="s">
        <v>33</v>
      </c>
      <c r="C365" t="s">
        <v>34</v>
      </c>
      <c r="D365" t="s">
        <v>54</v>
      </c>
      <c r="E365" t="s">
        <v>39</v>
      </c>
      <c r="F365" t="s">
        <v>26</v>
      </c>
      <c r="G365" t="s">
        <v>26</v>
      </c>
      <c r="H365" t="s">
        <v>27</v>
      </c>
      <c r="I365" t="s">
        <v>28</v>
      </c>
      <c r="J365" t="s">
        <v>45</v>
      </c>
      <c r="K365">
        <v>106</v>
      </c>
      <c r="L365">
        <v>2</v>
      </c>
      <c r="M365">
        <v>999</v>
      </c>
      <c r="N365">
        <v>0</v>
      </c>
      <c r="O365" t="s">
        <v>30</v>
      </c>
      <c r="P365">
        <v>-1.8</v>
      </c>
      <c r="Q365">
        <v>92.893000000000001</v>
      </c>
      <c r="R365">
        <v>-46.2</v>
      </c>
      <c r="S365">
        <v>1.266</v>
      </c>
      <c r="T365">
        <v>5099.1000000000004</v>
      </c>
      <c r="U365" t="s">
        <v>25</v>
      </c>
      <c r="V365" t="s">
        <v>25</v>
      </c>
      <c r="W365">
        <v>6.4207717776298495E-2</v>
      </c>
      <c r="X365">
        <f>IF(Table1[[#This Row],[y]]=Table1[[#This Row],[Scored Labels]],1,0)</f>
        <v>1</v>
      </c>
    </row>
    <row r="366" spans="1:24" x14ac:dyDescent="0.25">
      <c r="A366">
        <v>48</v>
      </c>
      <c r="B366" t="s">
        <v>56</v>
      </c>
      <c r="C366" t="s">
        <v>23</v>
      </c>
      <c r="D366" t="s">
        <v>49</v>
      </c>
      <c r="E366" t="s">
        <v>25</v>
      </c>
      <c r="F366" t="s">
        <v>26</v>
      </c>
      <c r="G366" t="s">
        <v>25</v>
      </c>
      <c r="H366" t="s">
        <v>27</v>
      </c>
      <c r="I366" t="s">
        <v>55</v>
      </c>
      <c r="J366" t="s">
        <v>29</v>
      </c>
      <c r="K366">
        <v>336</v>
      </c>
      <c r="L366">
        <v>8</v>
      </c>
      <c r="M366">
        <v>999</v>
      </c>
      <c r="N366">
        <v>0</v>
      </c>
      <c r="O366" t="s">
        <v>30</v>
      </c>
      <c r="P366">
        <v>1.4</v>
      </c>
      <c r="Q366">
        <v>93.444000000000003</v>
      </c>
      <c r="R366">
        <v>-36.1</v>
      </c>
      <c r="S366">
        <v>4.9640000000000004</v>
      </c>
      <c r="T366">
        <v>5228.1000000000004</v>
      </c>
      <c r="U366" t="s">
        <v>26</v>
      </c>
      <c r="V366" t="s">
        <v>25</v>
      </c>
      <c r="W366">
        <v>6.8481639027595506E-2</v>
      </c>
      <c r="X366">
        <f>IF(Table1[[#This Row],[y]]=Table1[[#This Row],[Scored Labels]],1,0)</f>
        <v>0</v>
      </c>
    </row>
    <row r="367" spans="1:24" x14ac:dyDescent="0.25">
      <c r="A367">
        <v>42</v>
      </c>
      <c r="B367" t="s">
        <v>22</v>
      </c>
      <c r="C367" t="s">
        <v>23</v>
      </c>
      <c r="D367" t="s">
        <v>54</v>
      </c>
      <c r="E367" t="s">
        <v>25</v>
      </c>
      <c r="F367" t="s">
        <v>25</v>
      </c>
      <c r="G367" t="s">
        <v>25</v>
      </c>
      <c r="H367" t="s">
        <v>36</v>
      </c>
      <c r="I367" t="s">
        <v>28</v>
      </c>
      <c r="J367" t="s">
        <v>38</v>
      </c>
      <c r="K367">
        <v>456</v>
      </c>
      <c r="L367">
        <v>2</v>
      </c>
      <c r="M367">
        <v>999</v>
      </c>
      <c r="N367">
        <v>0</v>
      </c>
      <c r="O367" t="s">
        <v>30</v>
      </c>
      <c r="P367">
        <v>1.1000000000000001</v>
      </c>
      <c r="Q367">
        <v>93.994</v>
      </c>
      <c r="R367">
        <v>-36.4</v>
      </c>
      <c r="S367">
        <v>4.8570000000000002</v>
      </c>
      <c r="T367">
        <v>5191</v>
      </c>
      <c r="U367" t="s">
        <v>25</v>
      </c>
      <c r="V367" t="s">
        <v>25</v>
      </c>
      <c r="W367">
        <v>2.70346459001303E-2</v>
      </c>
      <c r="X367">
        <f>IF(Table1[[#This Row],[y]]=Table1[[#This Row],[Scored Labels]],1,0)</f>
        <v>1</v>
      </c>
    </row>
    <row r="368" spans="1:24" x14ac:dyDescent="0.25">
      <c r="A368">
        <v>28</v>
      </c>
      <c r="B368" t="s">
        <v>40</v>
      </c>
      <c r="C368" t="s">
        <v>23</v>
      </c>
      <c r="D368" t="s">
        <v>35</v>
      </c>
      <c r="E368" t="s">
        <v>25</v>
      </c>
      <c r="F368" t="s">
        <v>26</v>
      </c>
      <c r="G368" t="s">
        <v>25</v>
      </c>
      <c r="H368" t="s">
        <v>27</v>
      </c>
      <c r="I368" t="s">
        <v>28</v>
      </c>
      <c r="J368" t="s">
        <v>38</v>
      </c>
      <c r="K368">
        <v>293</v>
      </c>
      <c r="L368">
        <v>3</v>
      </c>
      <c r="M368">
        <v>999</v>
      </c>
      <c r="N368">
        <v>0</v>
      </c>
      <c r="O368" t="s">
        <v>30</v>
      </c>
      <c r="P368">
        <v>-1.8</v>
      </c>
      <c r="Q368">
        <v>92.893000000000001</v>
      </c>
      <c r="R368">
        <v>-46.2</v>
      </c>
      <c r="S368">
        <v>1.3340000000000001</v>
      </c>
      <c r="T368">
        <v>5099.1000000000004</v>
      </c>
      <c r="U368" t="s">
        <v>25</v>
      </c>
      <c r="V368" t="s">
        <v>25</v>
      </c>
      <c r="W368">
        <v>0.13790427148342099</v>
      </c>
      <c r="X368">
        <f>IF(Table1[[#This Row],[y]]=Table1[[#This Row],[Scored Labels]],1,0)</f>
        <v>1</v>
      </c>
    </row>
    <row r="369" spans="1:24" x14ac:dyDescent="0.25">
      <c r="A369">
        <v>52</v>
      </c>
      <c r="B369" t="s">
        <v>59</v>
      </c>
      <c r="C369" t="s">
        <v>23</v>
      </c>
      <c r="D369" t="s">
        <v>41</v>
      </c>
      <c r="E369" t="s">
        <v>39</v>
      </c>
      <c r="F369" t="s">
        <v>26</v>
      </c>
      <c r="G369" t="s">
        <v>26</v>
      </c>
      <c r="H369" t="s">
        <v>27</v>
      </c>
      <c r="I369" t="s">
        <v>55</v>
      </c>
      <c r="J369" t="s">
        <v>45</v>
      </c>
      <c r="K369">
        <v>118</v>
      </c>
      <c r="L369">
        <v>1</v>
      </c>
      <c r="M369">
        <v>999</v>
      </c>
      <c r="N369">
        <v>0</v>
      </c>
      <c r="O369" t="s">
        <v>30</v>
      </c>
      <c r="P369">
        <v>1.4</v>
      </c>
      <c r="Q369">
        <v>93.444000000000003</v>
      </c>
      <c r="R369">
        <v>-36.1</v>
      </c>
      <c r="S369">
        <v>4.968</v>
      </c>
      <c r="T369">
        <v>5228.1000000000004</v>
      </c>
      <c r="U369" t="s">
        <v>25</v>
      </c>
      <c r="V369" t="s">
        <v>25</v>
      </c>
      <c r="W369">
        <v>2.5756878778338401E-2</v>
      </c>
      <c r="X369">
        <f>IF(Table1[[#This Row],[y]]=Table1[[#This Row],[Scored Labels]],1,0)</f>
        <v>1</v>
      </c>
    </row>
    <row r="370" spans="1:24" x14ac:dyDescent="0.25">
      <c r="A370">
        <v>23</v>
      </c>
      <c r="B370" t="s">
        <v>59</v>
      </c>
      <c r="C370" t="s">
        <v>34</v>
      </c>
      <c r="D370" t="s">
        <v>41</v>
      </c>
      <c r="E370" t="s">
        <v>25</v>
      </c>
      <c r="F370" t="s">
        <v>26</v>
      </c>
      <c r="G370" t="s">
        <v>25</v>
      </c>
      <c r="H370" t="s">
        <v>27</v>
      </c>
      <c r="I370" t="s">
        <v>52</v>
      </c>
      <c r="J370" t="s">
        <v>50</v>
      </c>
      <c r="K370">
        <v>314</v>
      </c>
      <c r="L370">
        <v>2</v>
      </c>
      <c r="M370">
        <v>999</v>
      </c>
      <c r="N370">
        <v>0</v>
      </c>
      <c r="O370" t="s">
        <v>30</v>
      </c>
      <c r="P370">
        <v>1.4</v>
      </c>
      <c r="Q370">
        <v>93.918000000000006</v>
      </c>
      <c r="R370">
        <v>-42.7</v>
      </c>
      <c r="S370">
        <v>4.9610000000000003</v>
      </c>
      <c r="T370">
        <v>5228.1000000000004</v>
      </c>
      <c r="U370" t="s">
        <v>25</v>
      </c>
      <c r="V370" t="s">
        <v>25</v>
      </c>
      <c r="W370">
        <v>0.15829689800739299</v>
      </c>
      <c r="X370">
        <f>IF(Table1[[#This Row],[y]]=Table1[[#This Row],[Scored Labels]],1,0)</f>
        <v>1</v>
      </c>
    </row>
    <row r="371" spans="1:24" x14ac:dyDescent="0.25">
      <c r="A371">
        <v>36</v>
      </c>
      <c r="B371" t="s">
        <v>22</v>
      </c>
      <c r="C371" t="s">
        <v>23</v>
      </c>
      <c r="D371" t="s">
        <v>51</v>
      </c>
      <c r="E371" t="s">
        <v>25</v>
      </c>
      <c r="F371" t="s">
        <v>26</v>
      </c>
      <c r="G371" t="s">
        <v>25</v>
      </c>
      <c r="H371" t="s">
        <v>36</v>
      </c>
      <c r="I371" t="s">
        <v>28</v>
      </c>
      <c r="J371" t="s">
        <v>38</v>
      </c>
      <c r="K371">
        <v>167</v>
      </c>
      <c r="L371">
        <v>1</v>
      </c>
      <c r="M371">
        <v>999</v>
      </c>
      <c r="N371">
        <v>0</v>
      </c>
      <c r="O371" t="s">
        <v>30</v>
      </c>
      <c r="P371">
        <v>1.1000000000000001</v>
      </c>
      <c r="Q371">
        <v>93.994</v>
      </c>
      <c r="R371">
        <v>-36.4</v>
      </c>
      <c r="S371">
        <v>4.8579999999999997</v>
      </c>
      <c r="T371">
        <v>5191</v>
      </c>
      <c r="U371" t="s">
        <v>25</v>
      </c>
      <c r="V371" t="s">
        <v>25</v>
      </c>
      <c r="W371">
        <v>2.9014190658926999E-2</v>
      </c>
      <c r="X371">
        <f>IF(Table1[[#This Row],[y]]=Table1[[#This Row],[Scored Labels]],1,0)</f>
        <v>1</v>
      </c>
    </row>
    <row r="372" spans="1:24" x14ac:dyDescent="0.25">
      <c r="A372">
        <v>43</v>
      </c>
      <c r="B372" t="s">
        <v>40</v>
      </c>
      <c r="C372" t="s">
        <v>48</v>
      </c>
      <c r="D372" t="s">
        <v>41</v>
      </c>
      <c r="E372" t="s">
        <v>39</v>
      </c>
      <c r="F372" t="s">
        <v>25</v>
      </c>
      <c r="G372" t="s">
        <v>25</v>
      </c>
      <c r="H372" t="s">
        <v>27</v>
      </c>
      <c r="I372" t="s">
        <v>55</v>
      </c>
      <c r="J372" t="s">
        <v>50</v>
      </c>
      <c r="K372">
        <v>111</v>
      </c>
      <c r="L372">
        <v>2</v>
      </c>
      <c r="M372">
        <v>999</v>
      </c>
      <c r="N372">
        <v>0</v>
      </c>
      <c r="O372" t="s">
        <v>30</v>
      </c>
      <c r="P372">
        <v>1.4</v>
      </c>
      <c r="Q372">
        <v>93.444000000000003</v>
      </c>
      <c r="R372">
        <v>-36.1</v>
      </c>
      <c r="S372">
        <v>4.9660000000000002</v>
      </c>
      <c r="T372">
        <v>5228.1000000000004</v>
      </c>
      <c r="U372" t="s">
        <v>25</v>
      </c>
      <c r="V372" t="s">
        <v>25</v>
      </c>
      <c r="W372">
        <v>7.2114117443561596E-2</v>
      </c>
      <c r="X372">
        <f>IF(Table1[[#This Row],[y]]=Table1[[#This Row],[Scored Labels]],1,0)</f>
        <v>1</v>
      </c>
    </row>
    <row r="373" spans="1:24" x14ac:dyDescent="0.25">
      <c r="A373">
        <v>31</v>
      </c>
      <c r="B373" t="s">
        <v>33</v>
      </c>
      <c r="C373" t="s">
        <v>48</v>
      </c>
      <c r="D373" t="s">
        <v>35</v>
      </c>
      <c r="E373" t="s">
        <v>39</v>
      </c>
      <c r="F373" t="s">
        <v>26</v>
      </c>
      <c r="G373" t="s">
        <v>25</v>
      </c>
      <c r="H373" t="s">
        <v>27</v>
      </c>
      <c r="I373" t="s">
        <v>28</v>
      </c>
      <c r="J373" t="s">
        <v>45</v>
      </c>
      <c r="K373">
        <v>236</v>
      </c>
      <c r="L373">
        <v>1</v>
      </c>
      <c r="M373">
        <v>999</v>
      </c>
      <c r="N373">
        <v>0</v>
      </c>
      <c r="O373" t="s">
        <v>30</v>
      </c>
      <c r="P373">
        <v>-1.8</v>
      </c>
      <c r="Q373">
        <v>92.893000000000001</v>
      </c>
      <c r="R373">
        <v>-46.2</v>
      </c>
      <c r="S373">
        <v>1.327</v>
      </c>
      <c r="T373">
        <v>5099.1000000000004</v>
      </c>
      <c r="U373" t="s">
        <v>25</v>
      </c>
      <c r="V373" t="s">
        <v>25</v>
      </c>
      <c r="W373">
        <v>6.88322558999062E-2</v>
      </c>
      <c r="X373">
        <f>IF(Table1[[#This Row],[y]]=Table1[[#This Row],[Scored Labels]],1,0)</f>
        <v>1</v>
      </c>
    </row>
    <row r="374" spans="1:24" x14ac:dyDescent="0.25">
      <c r="A374">
        <v>49</v>
      </c>
      <c r="B374" t="s">
        <v>65</v>
      </c>
      <c r="C374" t="s">
        <v>23</v>
      </c>
      <c r="D374" t="s">
        <v>54</v>
      </c>
      <c r="E374" t="s">
        <v>25</v>
      </c>
      <c r="F374" t="s">
        <v>26</v>
      </c>
      <c r="G374" t="s">
        <v>25</v>
      </c>
      <c r="H374" t="s">
        <v>27</v>
      </c>
      <c r="I374" t="s">
        <v>55</v>
      </c>
      <c r="J374" t="s">
        <v>38</v>
      </c>
      <c r="K374">
        <v>155</v>
      </c>
      <c r="L374">
        <v>2</v>
      </c>
      <c r="M374">
        <v>999</v>
      </c>
      <c r="N374">
        <v>0</v>
      </c>
      <c r="O374" t="s">
        <v>30</v>
      </c>
      <c r="P374">
        <v>1.4</v>
      </c>
      <c r="Q374">
        <v>93.444000000000003</v>
      </c>
      <c r="R374">
        <v>-36.1</v>
      </c>
      <c r="S374">
        <v>4.9640000000000004</v>
      </c>
      <c r="T374">
        <v>5228.1000000000004</v>
      </c>
      <c r="U374" t="s">
        <v>25</v>
      </c>
      <c r="V374" t="s">
        <v>25</v>
      </c>
      <c r="W374">
        <v>4.8580262809991802E-2</v>
      </c>
      <c r="X374">
        <f>IF(Table1[[#This Row],[y]]=Table1[[#This Row],[Scored Labels]],1,0)</f>
        <v>1</v>
      </c>
    </row>
    <row r="375" spans="1:24" x14ac:dyDescent="0.25">
      <c r="A375">
        <v>36</v>
      </c>
      <c r="B375" t="s">
        <v>22</v>
      </c>
      <c r="C375" t="s">
        <v>23</v>
      </c>
      <c r="D375" t="s">
        <v>24</v>
      </c>
      <c r="E375" t="s">
        <v>25</v>
      </c>
      <c r="F375" t="s">
        <v>26</v>
      </c>
      <c r="G375" t="s">
        <v>25</v>
      </c>
      <c r="H375" t="s">
        <v>27</v>
      </c>
      <c r="I375" t="s">
        <v>52</v>
      </c>
      <c r="J375" t="s">
        <v>43</v>
      </c>
      <c r="K375">
        <v>80</v>
      </c>
      <c r="L375">
        <v>3</v>
      </c>
      <c r="M375">
        <v>999</v>
      </c>
      <c r="N375">
        <v>0</v>
      </c>
      <c r="O375" t="s">
        <v>30</v>
      </c>
      <c r="P375">
        <v>1.4</v>
      </c>
      <c r="Q375">
        <v>93.918000000000006</v>
      </c>
      <c r="R375">
        <v>-42.7</v>
      </c>
      <c r="S375">
        <v>4.9619999999999997</v>
      </c>
      <c r="T375">
        <v>5228.1000000000004</v>
      </c>
      <c r="U375" t="s">
        <v>25</v>
      </c>
      <c r="V375" t="s">
        <v>25</v>
      </c>
      <c r="W375">
        <v>4.9530927091836902E-2</v>
      </c>
      <c r="X375">
        <f>IF(Table1[[#This Row],[y]]=Table1[[#This Row],[Scored Labels]],1,0)</f>
        <v>1</v>
      </c>
    </row>
    <row r="376" spans="1:24" x14ac:dyDescent="0.25">
      <c r="A376">
        <v>47</v>
      </c>
      <c r="B376" t="s">
        <v>59</v>
      </c>
      <c r="C376" t="s">
        <v>48</v>
      </c>
      <c r="D376" t="s">
        <v>54</v>
      </c>
      <c r="E376" t="s">
        <v>25</v>
      </c>
      <c r="F376" t="s">
        <v>25</v>
      </c>
      <c r="G376" t="s">
        <v>25</v>
      </c>
      <c r="H376" t="s">
        <v>36</v>
      </c>
      <c r="I376" t="s">
        <v>28</v>
      </c>
      <c r="J376" t="s">
        <v>29</v>
      </c>
      <c r="K376">
        <v>241</v>
      </c>
      <c r="L376">
        <v>2</v>
      </c>
      <c r="M376">
        <v>999</v>
      </c>
      <c r="N376">
        <v>0</v>
      </c>
      <c r="O376" t="s">
        <v>30</v>
      </c>
      <c r="P376">
        <v>1.1000000000000001</v>
      </c>
      <c r="Q376">
        <v>93.994</v>
      </c>
      <c r="R376">
        <v>-36.4</v>
      </c>
      <c r="S376">
        <v>4.8550000000000004</v>
      </c>
      <c r="T376">
        <v>5191</v>
      </c>
      <c r="U376" t="s">
        <v>25</v>
      </c>
      <c r="V376" t="s">
        <v>25</v>
      </c>
      <c r="W376">
        <v>1.7674308270215999E-2</v>
      </c>
      <c r="X376">
        <f>IF(Table1[[#This Row],[y]]=Table1[[#This Row],[Scored Labels]],1,0)</f>
        <v>1</v>
      </c>
    </row>
    <row r="377" spans="1:24" x14ac:dyDescent="0.25">
      <c r="A377">
        <v>31</v>
      </c>
      <c r="B377" t="s">
        <v>56</v>
      </c>
      <c r="C377" t="s">
        <v>34</v>
      </c>
      <c r="D377" t="s">
        <v>49</v>
      </c>
      <c r="E377" t="s">
        <v>25</v>
      </c>
      <c r="F377" t="s">
        <v>39</v>
      </c>
      <c r="G377" t="s">
        <v>39</v>
      </c>
      <c r="H377" t="s">
        <v>27</v>
      </c>
      <c r="I377" t="s">
        <v>55</v>
      </c>
      <c r="J377" t="s">
        <v>43</v>
      </c>
      <c r="K377">
        <v>202</v>
      </c>
      <c r="L377">
        <v>7</v>
      </c>
      <c r="M377">
        <v>999</v>
      </c>
      <c r="N377">
        <v>0</v>
      </c>
      <c r="O377" t="s">
        <v>30</v>
      </c>
      <c r="P377">
        <v>1.4</v>
      </c>
      <c r="Q377">
        <v>93.444000000000003</v>
      </c>
      <c r="R377">
        <v>-36.1</v>
      </c>
      <c r="S377">
        <v>4.9630000000000001</v>
      </c>
      <c r="T377">
        <v>5228.1000000000004</v>
      </c>
      <c r="U377" t="s">
        <v>25</v>
      </c>
      <c r="V377" t="s">
        <v>25</v>
      </c>
      <c r="W377">
        <v>9.3766460195183806E-3</v>
      </c>
      <c r="X377">
        <f>IF(Table1[[#This Row],[y]]=Table1[[#This Row],[Scored Labels]],1,0)</f>
        <v>1</v>
      </c>
    </row>
    <row r="378" spans="1:24" x14ac:dyDescent="0.25">
      <c r="A378">
        <v>46</v>
      </c>
      <c r="B378" t="s">
        <v>47</v>
      </c>
      <c r="C378" t="s">
        <v>23</v>
      </c>
      <c r="D378" t="s">
        <v>49</v>
      </c>
      <c r="E378" t="s">
        <v>39</v>
      </c>
      <c r="F378" t="s">
        <v>25</v>
      </c>
      <c r="G378" t="s">
        <v>25</v>
      </c>
      <c r="H378" t="s">
        <v>36</v>
      </c>
      <c r="I378" t="s">
        <v>37</v>
      </c>
      <c r="J378" t="s">
        <v>43</v>
      </c>
      <c r="K378">
        <v>88</v>
      </c>
      <c r="L378">
        <v>1</v>
      </c>
      <c r="M378">
        <v>999</v>
      </c>
      <c r="N378">
        <v>0</v>
      </c>
      <c r="O378" t="s">
        <v>30</v>
      </c>
      <c r="P378">
        <v>1.4</v>
      </c>
      <c r="Q378">
        <v>94.465000000000003</v>
      </c>
      <c r="R378">
        <v>-41.8</v>
      </c>
      <c r="S378">
        <v>4.9610000000000003</v>
      </c>
      <c r="T378">
        <v>5228.1000000000004</v>
      </c>
      <c r="U378" t="s">
        <v>25</v>
      </c>
      <c r="V378" t="s">
        <v>25</v>
      </c>
      <c r="W378">
        <v>2.70640756934881E-2</v>
      </c>
      <c r="X378">
        <f>IF(Table1[[#This Row],[y]]=Table1[[#This Row],[Scored Labels]],1,0)</f>
        <v>1</v>
      </c>
    </row>
    <row r="379" spans="1:24" x14ac:dyDescent="0.25">
      <c r="A379">
        <v>54</v>
      </c>
      <c r="B379" t="s">
        <v>22</v>
      </c>
      <c r="C379" t="s">
        <v>23</v>
      </c>
      <c r="D379" t="s">
        <v>24</v>
      </c>
      <c r="E379" t="s">
        <v>39</v>
      </c>
      <c r="F379" t="s">
        <v>26</v>
      </c>
      <c r="G379" t="s">
        <v>25</v>
      </c>
      <c r="H379" t="s">
        <v>27</v>
      </c>
      <c r="I379" t="s">
        <v>55</v>
      </c>
      <c r="J379" t="s">
        <v>50</v>
      </c>
      <c r="K379">
        <v>439</v>
      </c>
      <c r="L379">
        <v>3</v>
      </c>
      <c r="M379">
        <v>999</v>
      </c>
      <c r="N379">
        <v>0</v>
      </c>
      <c r="O379" t="s">
        <v>30</v>
      </c>
      <c r="P379">
        <v>1.4</v>
      </c>
      <c r="Q379">
        <v>93.444000000000003</v>
      </c>
      <c r="R379">
        <v>-36.1</v>
      </c>
      <c r="S379">
        <v>4.9660000000000002</v>
      </c>
      <c r="T379">
        <v>5228.1000000000004</v>
      </c>
      <c r="U379" t="s">
        <v>25</v>
      </c>
      <c r="V379" t="s">
        <v>25</v>
      </c>
      <c r="W379">
        <v>5.2396498620510101E-2</v>
      </c>
      <c r="X379">
        <f>IF(Table1[[#This Row],[y]]=Table1[[#This Row],[Scored Labels]],1,0)</f>
        <v>1</v>
      </c>
    </row>
    <row r="380" spans="1:24" x14ac:dyDescent="0.25">
      <c r="A380">
        <v>35</v>
      </c>
      <c r="B380" t="s">
        <v>40</v>
      </c>
      <c r="C380" t="s">
        <v>23</v>
      </c>
      <c r="D380" t="s">
        <v>41</v>
      </c>
      <c r="E380" t="s">
        <v>25</v>
      </c>
      <c r="F380" t="s">
        <v>25</v>
      </c>
      <c r="G380" t="s">
        <v>25</v>
      </c>
      <c r="H380" t="s">
        <v>27</v>
      </c>
      <c r="I380" t="s">
        <v>28</v>
      </c>
      <c r="J380" t="s">
        <v>45</v>
      </c>
      <c r="K380">
        <v>322</v>
      </c>
      <c r="L380">
        <v>3</v>
      </c>
      <c r="M380">
        <v>999</v>
      </c>
      <c r="N380">
        <v>0</v>
      </c>
      <c r="O380" t="s">
        <v>30</v>
      </c>
      <c r="P380">
        <v>-1.8</v>
      </c>
      <c r="Q380">
        <v>92.893000000000001</v>
      </c>
      <c r="R380">
        <v>-46.2</v>
      </c>
      <c r="S380">
        <v>1.27</v>
      </c>
      <c r="T380">
        <v>5099.1000000000004</v>
      </c>
      <c r="U380" t="s">
        <v>25</v>
      </c>
      <c r="V380" t="s">
        <v>25</v>
      </c>
      <c r="W380">
        <v>0.12982566654682201</v>
      </c>
      <c r="X380">
        <f>IF(Table1[[#This Row],[y]]=Table1[[#This Row],[Scored Labels]],1,0)</f>
        <v>1</v>
      </c>
    </row>
    <row r="381" spans="1:24" x14ac:dyDescent="0.25">
      <c r="A381">
        <v>37</v>
      </c>
      <c r="B381" t="s">
        <v>40</v>
      </c>
      <c r="C381" t="s">
        <v>48</v>
      </c>
      <c r="D381" t="s">
        <v>35</v>
      </c>
      <c r="E381" t="s">
        <v>25</v>
      </c>
      <c r="F381" t="s">
        <v>25</v>
      </c>
      <c r="G381" t="s">
        <v>25</v>
      </c>
      <c r="H381" t="s">
        <v>36</v>
      </c>
      <c r="I381" t="s">
        <v>28</v>
      </c>
      <c r="J381" t="s">
        <v>45</v>
      </c>
      <c r="K381">
        <v>51</v>
      </c>
      <c r="L381">
        <v>10</v>
      </c>
      <c r="M381">
        <v>999</v>
      </c>
      <c r="N381">
        <v>0</v>
      </c>
      <c r="O381" t="s">
        <v>30</v>
      </c>
      <c r="P381">
        <v>1.1000000000000001</v>
      </c>
      <c r="Q381">
        <v>93.994</v>
      </c>
      <c r="R381">
        <v>-36.4</v>
      </c>
      <c r="S381">
        <v>4.8600000000000003</v>
      </c>
      <c r="T381">
        <v>5191</v>
      </c>
      <c r="U381" t="s">
        <v>25</v>
      </c>
      <c r="V381" t="s">
        <v>25</v>
      </c>
      <c r="W381">
        <v>2.8180856257677099E-2</v>
      </c>
      <c r="X381">
        <f>IF(Table1[[#This Row],[y]]=Table1[[#This Row],[Scored Labels]],1,0)</f>
        <v>1</v>
      </c>
    </row>
    <row r="382" spans="1:24" x14ac:dyDescent="0.25">
      <c r="A382">
        <v>44</v>
      </c>
      <c r="B382" t="s">
        <v>22</v>
      </c>
      <c r="C382" t="s">
        <v>23</v>
      </c>
      <c r="D382" t="s">
        <v>24</v>
      </c>
      <c r="E382" t="s">
        <v>39</v>
      </c>
      <c r="F382" t="s">
        <v>26</v>
      </c>
      <c r="G382" t="s">
        <v>25</v>
      </c>
      <c r="H382" t="s">
        <v>36</v>
      </c>
      <c r="I382" t="s">
        <v>37</v>
      </c>
      <c r="J382" t="s">
        <v>43</v>
      </c>
      <c r="K382">
        <v>147</v>
      </c>
      <c r="L382">
        <v>1</v>
      </c>
      <c r="M382">
        <v>999</v>
      </c>
      <c r="N382">
        <v>0</v>
      </c>
      <c r="O382" t="s">
        <v>30</v>
      </c>
      <c r="P382">
        <v>1.4</v>
      </c>
      <c r="Q382">
        <v>94.465000000000003</v>
      </c>
      <c r="R382">
        <v>-41.8</v>
      </c>
      <c r="S382">
        <v>4.8650000000000002</v>
      </c>
      <c r="T382">
        <v>5228.1000000000004</v>
      </c>
      <c r="U382" t="s">
        <v>25</v>
      </c>
      <c r="V382" t="s">
        <v>25</v>
      </c>
      <c r="W382">
        <v>3.2068982720375103E-2</v>
      </c>
      <c r="X382">
        <f>IF(Table1[[#This Row],[y]]=Table1[[#This Row],[Scored Labels]],1,0)</f>
        <v>1</v>
      </c>
    </row>
    <row r="383" spans="1:24" x14ac:dyDescent="0.25">
      <c r="A383">
        <v>30</v>
      </c>
      <c r="B383" t="s">
        <v>65</v>
      </c>
      <c r="C383" t="s">
        <v>23</v>
      </c>
      <c r="D383" t="s">
        <v>35</v>
      </c>
      <c r="E383" t="s">
        <v>25</v>
      </c>
      <c r="F383" t="s">
        <v>25</v>
      </c>
      <c r="G383" t="s">
        <v>25</v>
      </c>
      <c r="H383" t="s">
        <v>27</v>
      </c>
      <c r="I383" t="s">
        <v>28</v>
      </c>
      <c r="J383" t="s">
        <v>43</v>
      </c>
      <c r="K383">
        <v>417</v>
      </c>
      <c r="L383">
        <v>1</v>
      </c>
      <c r="M383">
        <v>3</v>
      </c>
      <c r="N383">
        <v>1</v>
      </c>
      <c r="O383" t="s">
        <v>58</v>
      </c>
      <c r="P383">
        <v>-1.8</v>
      </c>
      <c r="Q383">
        <v>92.893000000000001</v>
      </c>
      <c r="R383">
        <v>-46.2</v>
      </c>
      <c r="S383">
        <v>1.3540000000000001</v>
      </c>
      <c r="T383">
        <v>5099.1000000000004</v>
      </c>
      <c r="U383" t="s">
        <v>26</v>
      </c>
      <c r="V383" t="s">
        <v>26</v>
      </c>
      <c r="W383">
        <v>0.57351803779602095</v>
      </c>
      <c r="X383">
        <f>IF(Table1[[#This Row],[y]]=Table1[[#This Row],[Scored Labels]],1,0)</f>
        <v>1</v>
      </c>
    </row>
    <row r="384" spans="1:24" x14ac:dyDescent="0.25">
      <c r="A384">
        <v>33</v>
      </c>
      <c r="B384" t="s">
        <v>40</v>
      </c>
      <c r="C384" t="s">
        <v>34</v>
      </c>
      <c r="D384" t="s">
        <v>35</v>
      </c>
      <c r="E384" t="s">
        <v>25</v>
      </c>
      <c r="F384" t="s">
        <v>26</v>
      </c>
      <c r="G384" t="s">
        <v>25</v>
      </c>
      <c r="H384" t="s">
        <v>27</v>
      </c>
      <c r="I384" t="s">
        <v>52</v>
      </c>
      <c r="J384" t="s">
        <v>50</v>
      </c>
      <c r="K384">
        <v>498</v>
      </c>
      <c r="L384">
        <v>5</v>
      </c>
      <c r="M384">
        <v>999</v>
      </c>
      <c r="N384">
        <v>0</v>
      </c>
      <c r="O384" t="s">
        <v>30</v>
      </c>
      <c r="P384">
        <v>1.4</v>
      </c>
      <c r="Q384">
        <v>93.918000000000006</v>
      </c>
      <c r="R384">
        <v>-42.7</v>
      </c>
      <c r="S384">
        <v>4.9610000000000003</v>
      </c>
      <c r="T384">
        <v>5228.1000000000004</v>
      </c>
      <c r="U384" t="s">
        <v>25</v>
      </c>
      <c r="V384" t="s">
        <v>25</v>
      </c>
      <c r="W384">
        <v>7.2679556906223297E-2</v>
      </c>
      <c r="X384">
        <f>IF(Table1[[#This Row],[y]]=Table1[[#This Row],[Scored Labels]],1,0)</f>
        <v>1</v>
      </c>
    </row>
    <row r="385" spans="1:24" x14ac:dyDescent="0.25">
      <c r="A385">
        <v>57</v>
      </c>
      <c r="B385" t="s">
        <v>33</v>
      </c>
      <c r="C385" t="s">
        <v>48</v>
      </c>
      <c r="D385" t="s">
        <v>39</v>
      </c>
      <c r="E385" t="s">
        <v>25</v>
      </c>
      <c r="F385" t="s">
        <v>25</v>
      </c>
      <c r="G385" t="s">
        <v>25</v>
      </c>
      <c r="H385" t="s">
        <v>27</v>
      </c>
      <c r="I385" t="s">
        <v>28</v>
      </c>
      <c r="J385" t="s">
        <v>29</v>
      </c>
      <c r="K385">
        <v>405</v>
      </c>
      <c r="L385">
        <v>3</v>
      </c>
      <c r="M385">
        <v>999</v>
      </c>
      <c r="N385">
        <v>0</v>
      </c>
      <c r="O385" t="s">
        <v>30</v>
      </c>
      <c r="P385">
        <v>-1.8</v>
      </c>
      <c r="Q385">
        <v>92.893000000000001</v>
      </c>
      <c r="R385">
        <v>-46.2</v>
      </c>
      <c r="S385">
        <v>1.3129999999999999</v>
      </c>
      <c r="T385">
        <v>5099.1000000000004</v>
      </c>
      <c r="U385" t="s">
        <v>25</v>
      </c>
      <c r="V385" t="s">
        <v>25</v>
      </c>
      <c r="W385">
        <v>6.8227007985115107E-2</v>
      </c>
      <c r="X385">
        <f>IF(Table1[[#This Row],[y]]=Table1[[#This Row],[Scored Labels]],1,0)</f>
        <v>1</v>
      </c>
    </row>
    <row r="386" spans="1:24" x14ac:dyDescent="0.25">
      <c r="A386">
        <v>39</v>
      </c>
      <c r="B386" t="s">
        <v>40</v>
      </c>
      <c r="C386" t="s">
        <v>34</v>
      </c>
      <c r="D386" t="s">
        <v>39</v>
      </c>
      <c r="E386" t="s">
        <v>25</v>
      </c>
      <c r="F386" t="s">
        <v>25</v>
      </c>
      <c r="G386" t="s">
        <v>26</v>
      </c>
      <c r="H386" t="s">
        <v>36</v>
      </c>
      <c r="I386" t="s">
        <v>28</v>
      </c>
      <c r="J386" t="s">
        <v>29</v>
      </c>
      <c r="K386">
        <v>219</v>
      </c>
      <c r="L386">
        <v>4</v>
      </c>
      <c r="M386">
        <v>999</v>
      </c>
      <c r="N386">
        <v>0</v>
      </c>
      <c r="O386" t="s">
        <v>30</v>
      </c>
      <c r="P386">
        <v>1.1000000000000001</v>
      </c>
      <c r="Q386">
        <v>93.994</v>
      </c>
      <c r="R386">
        <v>-36.4</v>
      </c>
      <c r="S386">
        <v>4.8570000000000002</v>
      </c>
      <c r="T386">
        <v>5191</v>
      </c>
      <c r="U386" t="s">
        <v>25</v>
      </c>
      <c r="V386" t="s">
        <v>25</v>
      </c>
      <c r="W386">
        <v>1.4153231866657699E-2</v>
      </c>
      <c r="X386">
        <f>IF(Table1[[#This Row],[y]]=Table1[[#This Row],[Scored Labels]],1,0)</f>
        <v>1</v>
      </c>
    </row>
    <row r="387" spans="1:24" x14ac:dyDescent="0.25">
      <c r="A387">
        <v>43</v>
      </c>
      <c r="B387" t="s">
        <v>65</v>
      </c>
      <c r="C387" t="s">
        <v>23</v>
      </c>
      <c r="D387" t="s">
        <v>54</v>
      </c>
      <c r="E387" t="s">
        <v>25</v>
      </c>
      <c r="F387" t="s">
        <v>25</v>
      </c>
      <c r="G387" t="s">
        <v>25</v>
      </c>
      <c r="H387" t="s">
        <v>27</v>
      </c>
      <c r="I387" t="s">
        <v>28</v>
      </c>
      <c r="J387" t="s">
        <v>38</v>
      </c>
      <c r="K387">
        <v>117</v>
      </c>
      <c r="L387">
        <v>2</v>
      </c>
      <c r="M387">
        <v>999</v>
      </c>
      <c r="N387">
        <v>0</v>
      </c>
      <c r="O387" t="s">
        <v>30</v>
      </c>
      <c r="P387">
        <v>-1.8</v>
      </c>
      <c r="Q387">
        <v>92.893000000000001</v>
      </c>
      <c r="R387">
        <v>-46.2</v>
      </c>
      <c r="S387">
        <v>1.3340000000000001</v>
      </c>
      <c r="T387">
        <v>5099.1000000000004</v>
      </c>
      <c r="U387" t="s">
        <v>25</v>
      </c>
      <c r="V387" t="s">
        <v>25</v>
      </c>
      <c r="W387">
        <v>7.5051210820674896E-2</v>
      </c>
      <c r="X387">
        <f>IF(Table1[[#This Row],[y]]=Table1[[#This Row],[Scored Labels]],1,0)</f>
        <v>1</v>
      </c>
    </row>
    <row r="388" spans="1:24" x14ac:dyDescent="0.25">
      <c r="A388">
        <v>32</v>
      </c>
      <c r="B388" t="s">
        <v>33</v>
      </c>
      <c r="C388" t="s">
        <v>23</v>
      </c>
      <c r="D388" t="s">
        <v>35</v>
      </c>
      <c r="E388" t="s">
        <v>25</v>
      </c>
      <c r="F388" t="s">
        <v>39</v>
      </c>
      <c r="G388" t="s">
        <v>39</v>
      </c>
      <c r="H388" t="s">
        <v>36</v>
      </c>
      <c r="I388" t="s">
        <v>28</v>
      </c>
      <c r="J388" t="s">
        <v>43</v>
      </c>
      <c r="K388">
        <v>72</v>
      </c>
      <c r="L388">
        <v>2</v>
      </c>
      <c r="M388">
        <v>999</v>
      </c>
      <c r="N388">
        <v>0</v>
      </c>
      <c r="O388" t="s">
        <v>30</v>
      </c>
      <c r="P388">
        <v>1.1000000000000001</v>
      </c>
      <c r="Q388">
        <v>93.994</v>
      </c>
      <c r="R388">
        <v>-36.4</v>
      </c>
      <c r="S388">
        <v>4.8570000000000002</v>
      </c>
      <c r="T388">
        <v>5191</v>
      </c>
      <c r="U388" t="s">
        <v>25</v>
      </c>
      <c r="V388" t="s">
        <v>25</v>
      </c>
      <c r="W388">
        <v>8.1875929608941096E-3</v>
      </c>
      <c r="X388">
        <f>IF(Table1[[#This Row],[y]]=Table1[[#This Row],[Scored Labels]],1,0)</f>
        <v>1</v>
      </c>
    </row>
    <row r="389" spans="1:24" x14ac:dyDescent="0.25">
      <c r="A389">
        <v>29</v>
      </c>
      <c r="B389" t="s">
        <v>56</v>
      </c>
      <c r="C389" t="s">
        <v>34</v>
      </c>
      <c r="D389" t="s">
        <v>41</v>
      </c>
      <c r="E389" t="s">
        <v>25</v>
      </c>
      <c r="F389" t="s">
        <v>25</v>
      </c>
      <c r="G389" t="s">
        <v>25</v>
      </c>
      <c r="H389" t="s">
        <v>27</v>
      </c>
      <c r="I389" t="s">
        <v>28</v>
      </c>
      <c r="J389" t="s">
        <v>43</v>
      </c>
      <c r="K389">
        <v>68</v>
      </c>
      <c r="L389">
        <v>2</v>
      </c>
      <c r="M389">
        <v>999</v>
      </c>
      <c r="N389">
        <v>0</v>
      </c>
      <c r="O389" t="s">
        <v>30</v>
      </c>
      <c r="P389">
        <v>-1.8</v>
      </c>
      <c r="Q389">
        <v>92.893000000000001</v>
      </c>
      <c r="R389">
        <v>-46.2</v>
      </c>
      <c r="S389">
        <v>1.244</v>
      </c>
      <c r="T389">
        <v>5099.1000000000004</v>
      </c>
      <c r="U389" t="s">
        <v>25</v>
      </c>
      <c r="V389" t="s">
        <v>25</v>
      </c>
      <c r="W389">
        <v>7.0369198918342604E-2</v>
      </c>
      <c r="X389">
        <f>IF(Table1[[#This Row],[y]]=Table1[[#This Row],[Scored Labels]],1,0)</f>
        <v>1</v>
      </c>
    </row>
    <row r="390" spans="1:24" x14ac:dyDescent="0.25">
      <c r="A390">
        <v>35</v>
      </c>
      <c r="B390" t="s">
        <v>40</v>
      </c>
      <c r="C390" t="s">
        <v>48</v>
      </c>
      <c r="D390" t="s">
        <v>35</v>
      </c>
      <c r="E390" t="s">
        <v>25</v>
      </c>
      <c r="F390" t="s">
        <v>26</v>
      </c>
      <c r="G390" t="s">
        <v>26</v>
      </c>
      <c r="H390" t="s">
        <v>36</v>
      </c>
      <c r="I390" t="s">
        <v>28</v>
      </c>
      <c r="J390" t="s">
        <v>43</v>
      </c>
      <c r="K390">
        <v>82</v>
      </c>
      <c r="L390">
        <v>2</v>
      </c>
      <c r="M390">
        <v>999</v>
      </c>
      <c r="N390">
        <v>1</v>
      </c>
      <c r="O390" t="s">
        <v>46</v>
      </c>
      <c r="P390">
        <v>-1.8</v>
      </c>
      <c r="Q390">
        <v>92.893000000000001</v>
      </c>
      <c r="R390">
        <v>-46.2</v>
      </c>
      <c r="S390">
        <v>1.2989999999999999</v>
      </c>
      <c r="T390">
        <v>5099.1000000000004</v>
      </c>
      <c r="U390" t="s">
        <v>25</v>
      </c>
      <c r="V390" t="s">
        <v>25</v>
      </c>
      <c r="W390">
        <v>8.3836205303668993E-3</v>
      </c>
      <c r="X390">
        <f>IF(Table1[[#This Row],[y]]=Table1[[#This Row],[Scored Labels]],1,0)</f>
        <v>1</v>
      </c>
    </row>
    <row r="391" spans="1:24" x14ac:dyDescent="0.25">
      <c r="A391">
        <v>47</v>
      </c>
      <c r="B391" t="s">
        <v>40</v>
      </c>
      <c r="C391" t="s">
        <v>23</v>
      </c>
      <c r="D391" t="s">
        <v>35</v>
      </c>
      <c r="E391" t="s">
        <v>25</v>
      </c>
      <c r="F391" t="s">
        <v>25</v>
      </c>
      <c r="G391" t="s">
        <v>25</v>
      </c>
      <c r="H391" t="s">
        <v>27</v>
      </c>
      <c r="I391" t="s">
        <v>28</v>
      </c>
      <c r="J391" t="s">
        <v>38</v>
      </c>
      <c r="K391">
        <v>99</v>
      </c>
      <c r="L391">
        <v>2</v>
      </c>
      <c r="M391">
        <v>999</v>
      </c>
      <c r="N391">
        <v>0</v>
      </c>
      <c r="O391" t="s">
        <v>30</v>
      </c>
      <c r="P391">
        <v>-1.8</v>
      </c>
      <c r="Q391">
        <v>92.893000000000001</v>
      </c>
      <c r="R391">
        <v>-46.2</v>
      </c>
      <c r="S391">
        <v>1.27</v>
      </c>
      <c r="T391">
        <v>5099.1000000000004</v>
      </c>
      <c r="U391" t="s">
        <v>25</v>
      </c>
      <c r="V391" t="s">
        <v>25</v>
      </c>
      <c r="W391">
        <v>0.138047724962235</v>
      </c>
      <c r="X391">
        <f>IF(Table1[[#This Row],[y]]=Table1[[#This Row],[Scored Labels]],1,0)</f>
        <v>1</v>
      </c>
    </row>
    <row r="392" spans="1:24" x14ac:dyDescent="0.25">
      <c r="A392">
        <v>37</v>
      </c>
      <c r="B392" t="s">
        <v>59</v>
      </c>
      <c r="C392" t="s">
        <v>23</v>
      </c>
      <c r="D392" t="s">
        <v>41</v>
      </c>
      <c r="E392" t="s">
        <v>25</v>
      </c>
      <c r="F392" t="s">
        <v>26</v>
      </c>
      <c r="G392" t="s">
        <v>25</v>
      </c>
      <c r="H392" t="s">
        <v>27</v>
      </c>
      <c r="I392" t="s">
        <v>42</v>
      </c>
      <c r="J392" t="s">
        <v>45</v>
      </c>
      <c r="K392">
        <v>252</v>
      </c>
      <c r="L392">
        <v>1</v>
      </c>
      <c r="M392">
        <v>999</v>
      </c>
      <c r="N392">
        <v>0</v>
      </c>
      <c r="O392" t="s">
        <v>30</v>
      </c>
      <c r="P392">
        <v>-0.1</v>
      </c>
      <c r="Q392">
        <v>93.2</v>
      </c>
      <c r="R392">
        <v>-42</v>
      </c>
      <c r="S392">
        <v>4.0759999999999996</v>
      </c>
      <c r="T392">
        <v>5195.8</v>
      </c>
      <c r="U392" t="s">
        <v>25</v>
      </c>
      <c r="V392" t="s">
        <v>25</v>
      </c>
      <c r="W392">
        <v>0.12012049555778501</v>
      </c>
      <c r="X392">
        <f>IF(Table1[[#This Row],[y]]=Table1[[#This Row],[Scored Labels]],1,0)</f>
        <v>1</v>
      </c>
    </row>
    <row r="393" spans="1:24" x14ac:dyDescent="0.25">
      <c r="A393">
        <v>35</v>
      </c>
      <c r="B393" t="s">
        <v>56</v>
      </c>
      <c r="C393" t="s">
        <v>34</v>
      </c>
      <c r="D393" t="s">
        <v>41</v>
      </c>
      <c r="E393" t="s">
        <v>39</v>
      </c>
      <c r="F393" t="s">
        <v>25</v>
      </c>
      <c r="G393" t="s">
        <v>25</v>
      </c>
      <c r="H393" t="s">
        <v>27</v>
      </c>
      <c r="I393" t="s">
        <v>64</v>
      </c>
      <c r="J393" t="s">
        <v>43</v>
      </c>
      <c r="K393">
        <v>712</v>
      </c>
      <c r="L393">
        <v>1</v>
      </c>
      <c r="M393">
        <v>999</v>
      </c>
      <c r="N393">
        <v>0</v>
      </c>
      <c r="O393" t="s">
        <v>30</v>
      </c>
      <c r="P393">
        <v>-1.8</v>
      </c>
      <c r="Q393">
        <v>93.075000000000003</v>
      </c>
      <c r="R393">
        <v>-47.1</v>
      </c>
      <c r="S393">
        <v>1.405</v>
      </c>
      <c r="T393">
        <v>5099.1000000000004</v>
      </c>
      <c r="U393" t="s">
        <v>25</v>
      </c>
      <c r="V393" t="s">
        <v>25</v>
      </c>
      <c r="W393">
        <v>5.7818789035081898E-2</v>
      </c>
      <c r="X393">
        <f>IF(Table1[[#This Row],[y]]=Table1[[#This Row],[Scored Labels]],1,0)</f>
        <v>1</v>
      </c>
    </row>
    <row r="394" spans="1:24" x14ac:dyDescent="0.25">
      <c r="A394">
        <v>37</v>
      </c>
      <c r="B394" t="s">
        <v>53</v>
      </c>
      <c r="C394" t="s">
        <v>23</v>
      </c>
      <c r="D394" t="s">
        <v>24</v>
      </c>
      <c r="E394" t="s">
        <v>25</v>
      </c>
      <c r="F394" t="s">
        <v>26</v>
      </c>
      <c r="G394" t="s">
        <v>26</v>
      </c>
      <c r="H394" t="s">
        <v>27</v>
      </c>
      <c r="I394" t="s">
        <v>52</v>
      </c>
      <c r="J394" t="s">
        <v>45</v>
      </c>
      <c r="K394">
        <v>171</v>
      </c>
      <c r="L394">
        <v>1</v>
      </c>
      <c r="M394">
        <v>999</v>
      </c>
      <c r="N394">
        <v>0</v>
      </c>
      <c r="O394" t="s">
        <v>30</v>
      </c>
      <c r="P394">
        <v>1.4</v>
      </c>
      <c r="Q394">
        <v>93.918000000000006</v>
      </c>
      <c r="R394">
        <v>-42.7</v>
      </c>
      <c r="S394">
        <v>4.9630000000000001</v>
      </c>
      <c r="T394">
        <v>5228.1000000000004</v>
      </c>
      <c r="U394" t="s">
        <v>25</v>
      </c>
      <c r="V394" t="s">
        <v>25</v>
      </c>
      <c r="W394">
        <v>0.140590220689774</v>
      </c>
      <c r="X394">
        <f>IF(Table1[[#This Row],[y]]=Table1[[#This Row],[Scored Labels]],1,0)</f>
        <v>1</v>
      </c>
    </row>
    <row r="395" spans="1:24" x14ac:dyDescent="0.25">
      <c r="A395">
        <v>36</v>
      </c>
      <c r="B395" t="s">
        <v>56</v>
      </c>
      <c r="C395" t="s">
        <v>23</v>
      </c>
      <c r="D395" t="s">
        <v>35</v>
      </c>
      <c r="E395" t="s">
        <v>39</v>
      </c>
      <c r="F395" t="s">
        <v>26</v>
      </c>
      <c r="G395" t="s">
        <v>25</v>
      </c>
      <c r="H395" t="s">
        <v>27</v>
      </c>
      <c r="I395" t="s">
        <v>55</v>
      </c>
      <c r="J395" t="s">
        <v>38</v>
      </c>
      <c r="K395">
        <v>112</v>
      </c>
      <c r="L395">
        <v>2</v>
      </c>
      <c r="M395">
        <v>999</v>
      </c>
      <c r="N395">
        <v>0</v>
      </c>
      <c r="O395" t="s">
        <v>30</v>
      </c>
      <c r="P395">
        <v>1.4</v>
      </c>
      <c r="Q395">
        <v>93.444000000000003</v>
      </c>
      <c r="R395">
        <v>-36.1</v>
      </c>
      <c r="S395">
        <v>4.9640000000000004</v>
      </c>
      <c r="T395">
        <v>5228.1000000000004</v>
      </c>
      <c r="U395" t="s">
        <v>25</v>
      </c>
      <c r="V395" t="s">
        <v>25</v>
      </c>
      <c r="W395">
        <v>2.8544494882226001E-2</v>
      </c>
      <c r="X395">
        <f>IF(Table1[[#This Row],[y]]=Table1[[#This Row],[Scored Labels]],1,0)</f>
        <v>1</v>
      </c>
    </row>
    <row r="396" spans="1:24" x14ac:dyDescent="0.25">
      <c r="A396">
        <v>50</v>
      </c>
      <c r="B396" t="s">
        <v>40</v>
      </c>
      <c r="C396" t="s">
        <v>23</v>
      </c>
      <c r="D396" t="s">
        <v>24</v>
      </c>
      <c r="E396" t="s">
        <v>25</v>
      </c>
      <c r="F396" t="s">
        <v>25</v>
      </c>
      <c r="G396" t="s">
        <v>25</v>
      </c>
      <c r="H396" t="s">
        <v>27</v>
      </c>
      <c r="I396" t="s">
        <v>55</v>
      </c>
      <c r="J396" t="s">
        <v>45</v>
      </c>
      <c r="K396">
        <v>84</v>
      </c>
      <c r="L396">
        <v>1</v>
      </c>
      <c r="M396">
        <v>999</v>
      </c>
      <c r="N396">
        <v>0</v>
      </c>
      <c r="O396" t="s">
        <v>30</v>
      </c>
      <c r="P396">
        <v>1.4</v>
      </c>
      <c r="Q396">
        <v>93.444000000000003</v>
      </c>
      <c r="R396">
        <v>-36.1</v>
      </c>
      <c r="S396">
        <v>4.968</v>
      </c>
      <c r="T396">
        <v>5228.1000000000004</v>
      </c>
      <c r="U396" t="s">
        <v>25</v>
      </c>
      <c r="V396" t="s">
        <v>25</v>
      </c>
      <c r="W396">
        <v>4.85270321369171E-2</v>
      </c>
      <c r="X396">
        <f>IF(Table1[[#This Row],[y]]=Table1[[#This Row],[Scored Labels]],1,0)</f>
        <v>1</v>
      </c>
    </row>
    <row r="397" spans="1:24" x14ac:dyDescent="0.25">
      <c r="A397">
        <v>30</v>
      </c>
      <c r="B397" t="s">
        <v>40</v>
      </c>
      <c r="C397" t="s">
        <v>34</v>
      </c>
      <c r="D397" t="s">
        <v>41</v>
      </c>
      <c r="E397" t="s">
        <v>25</v>
      </c>
      <c r="F397" t="s">
        <v>25</v>
      </c>
      <c r="G397" t="s">
        <v>25</v>
      </c>
      <c r="H397" t="s">
        <v>27</v>
      </c>
      <c r="I397" t="s">
        <v>55</v>
      </c>
      <c r="J397" t="s">
        <v>43</v>
      </c>
      <c r="K397">
        <v>135</v>
      </c>
      <c r="L397">
        <v>1</v>
      </c>
      <c r="M397">
        <v>999</v>
      </c>
      <c r="N397">
        <v>0</v>
      </c>
      <c r="O397" t="s">
        <v>30</v>
      </c>
      <c r="P397">
        <v>1.4</v>
      </c>
      <c r="Q397">
        <v>93.444000000000003</v>
      </c>
      <c r="R397">
        <v>-36.1</v>
      </c>
      <c r="S397">
        <v>4.9649999999999999</v>
      </c>
      <c r="T397">
        <v>5228.1000000000004</v>
      </c>
      <c r="U397" t="s">
        <v>25</v>
      </c>
      <c r="V397" t="s">
        <v>25</v>
      </c>
      <c r="W397">
        <v>4.71840836107731E-2</v>
      </c>
      <c r="X397">
        <f>IF(Table1[[#This Row],[y]]=Table1[[#This Row],[Scored Labels]],1,0)</f>
        <v>1</v>
      </c>
    </row>
    <row r="398" spans="1:24" x14ac:dyDescent="0.25">
      <c r="A398">
        <v>33</v>
      </c>
      <c r="B398" t="s">
        <v>22</v>
      </c>
      <c r="C398" t="s">
        <v>23</v>
      </c>
      <c r="D398" t="s">
        <v>24</v>
      </c>
      <c r="E398" t="s">
        <v>25</v>
      </c>
      <c r="F398" t="s">
        <v>26</v>
      </c>
      <c r="G398" t="s">
        <v>25</v>
      </c>
      <c r="H398" t="s">
        <v>27</v>
      </c>
      <c r="I398" t="s">
        <v>52</v>
      </c>
      <c r="J398" t="s">
        <v>50</v>
      </c>
      <c r="K398">
        <v>132</v>
      </c>
      <c r="L398">
        <v>1</v>
      </c>
      <c r="M398">
        <v>999</v>
      </c>
      <c r="N398">
        <v>0</v>
      </c>
      <c r="O398" t="s">
        <v>30</v>
      </c>
      <c r="P398">
        <v>1.4</v>
      </c>
      <c r="Q398">
        <v>93.918000000000006</v>
      </c>
      <c r="R398">
        <v>-42.7</v>
      </c>
      <c r="S398">
        <v>4.9610000000000003</v>
      </c>
      <c r="T398">
        <v>5228.1000000000004</v>
      </c>
      <c r="U398" t="s">
        <v>25</v>
      </c>
      <c r="V398" t="s">
        <v>25</v>
      </c>
      <c r="W398">
        <v>0.112621381878853</v>
      </c>
      <c r="X398">
        <f>IF(Table1[[#This Row],[y]]=Table1[[#This Row],[Scored Labels]],1,0)</f>
        <v>1</v>
      </c>
    </row>
    <row r="399" spans="1:24" x14ac:dyDescent="0.25">
      <c r="A399">
        <v>37</v>
      </c>
      <c r="B399" t="s">
        <v>40</v>
      </c>
      <c r="C399" t="s">
        <v>34</v>
      </c>
      <c r="D399" t="s">
        <v>35</v>
      </c>
      <c r="E399" t="s">
        <v>25</v>
      </c>
      <c r="F399" t="s">
        <v>25</v>
      </c>
      <c r="G399" t="s">
        <v>26</v>
      </c>
      <c r="H399" t="s">
        <v>27</v>
      </c>
      <c r="I399" t="s">
        <v>52</v>
      </c>
      <c r="J399" t="s">
        <v>50</v>
      </c>
      <c r="K399">
        <v>223</v>
      </c>
      <c r="L399">
        <v>6</v>
      </c>
      <c r="M399">
        <v>999</v>
      </c>
      <c r="N399">
        <v>0</v>
      </c>
      <c r="O399" t="s">
        <v>30</v>
      </c>
      <c r="P399">
        <v>1.4</v>
      </c>
      <c r="Q399">
        <v>93.918000000000006</v>
      </c>
      <c r="R399">
        <v>-42.7</v>
      </c>
      <c r="S399">
        <v>4.9610000000000003</v>
      </c>
      <c r="T399">
        <v>5228.1000000000004</v>
      </c>
      <c r="U399" t="s">
        <v>25</v>
      </c>
      <c r="V399" t="s">
        <v>25</v>
      </c>
      <c r="W399">
        <v>4.3623935431242003E-2</v>
      </c>
      <c r="X399">
        <f>IF(Table1[[#This Row],[y]]=Table1[[#This Row],[Scored Labels]],1,0)</f>
        <v>1</v>
      </c>
    </row>
    <row r="400" spans="1:24" x14ac:dyDescent="0.25">
      <c r="A400">
        <v>45</v>
      </c>
      <c r="B400" t="s">
        <v>53</v>
      </c>
      <c r="C400" t="s">
        <v>48</v>
      </c>
      <c r="D400" t="s">
        <v>41</v>
      </c>
      <c r="E400" t="s">
        <v>25</v>
      </c>
      <c r="F400" t="s">
        <v>25</v>
      </c>
      <c r="G400" t="s">
        <v>26</v>
      </c>
      <c r="H400" t="s">
        <v>27</v>
      </c>
      <c r="I400" t="s">
        <v>28</v>
      </c>
      <c r="J400" t="s">
        <v>29</v>
      </c>
      <c r="K400">
        <v>133</v>
      </c>
      <c r="L400">
        <v>1</v>
      </c>
      <c r="M400">
        <v>999</v>
      </c>
      <c r="N400">
        <v>0</v>
      </c>
      <c r="O400" t="s">
        <v>30</v>
      </c>
      <c r="P400">
        <v>-1.8</v>
      </c>
      <c r="Q400">
        <v>92.893000000000001</v>
      </c>
      <c r="R400">
        <v>-46.2</v>
      </c>
      <c r="S400">
        <v>1.25</v>
      </c>
      <c r="T400">
        <v>5099.1000000000004</v>
      </c>
      <c r="U400" t="s">
        <v>25</v>
      </c>
      <c r="V400" t="s">
        <v>25</v>
      </c>
      <c r="W400">
        <v>0.21955625712871599</v>
      </c>
      <c r="X400">
        <f>IF(Table1[[#This Row],[y]]=Table1[[#This Row],[Scored Labels]],1,0)</f>
        <v>1</v>
      </c>
    </row>
    <row r="401" spans="1:24" x14ac:dyDescent="0.25">
      <c r="A401">
        <v>30</v>
      </c>
      <c r="B401" t="s">
        <v>40</v>
      </c>
      <c r="C401" t="s">
        <v>34</v>
      </c>
      <c r="D401" t="s">
        <v>41</v>
      </c>
      <c r="E401" t="s">
        <v>25</v>
      </c>
      <c r="F401" t="s">
        <v>25</v>
      </c>
      <c r="G401" t="s">
        <v>25</v>
      </c>
      <c r="H401" t="s">
        <v>27</v>
      </c>
      <c r="I401" t="s">
        <v>42</v>
      </c>
      <c r="J401" t="s">
        <v>29</v>
      </c>
      <c r="K401">
        <v>258</v>
      </c>
      <c r="L401">
        <v>2</v>
      </c>
      <c r="M401">
        <v>999</v>
      </c>
      <c r="N401">
        <v>1</v>
      </c>
      <c r="O401" t="s">
        <v>46</v>
      </c>
      <c r="P401">
        <v>-0.1</v>
      </c>
      <c r="Q401">
        <v>93.2</v>
      </c>
      <c r="R401">
        <v>-42</v>
      </c>
      <c r="S401">
        <v>4.0209999999999999</v>
      </c>
      <c r="T401">
        <v>5195.8</v>
      </c>
      <c r="U401" t="s">
        <v>25</v>
      </c>
      <c r="V401" t="s">
        <v>25</v>
      </c>
      <c r="W401">
        <v>2.7746129781007801E-2</v>
      </c>
      <c r="X401">
        <f>IF(Table1[[#This Row],[y]]=Table1[[#This Row],[Scored Labels]],1,0)</f>
        <v>1</v>
      </c>
    </row>
    <row r="402" spans="1:24" x14ac:dyDescent="0.25">
      <c r="A402">
        <v>51</v>
      </c>
      <c r="B402" t="s">
        <v>59</v>
      </c>
      <c r="C402" t="s">
        <v>48</v>
      </c>
      <c r="D402" t="s">
        <v>41</v>
      </c>
      <c r="E402" t="s">
        <v>25</v>
      </c>
      <c r="F402" t="s">
        <v>25</v>
      </c>
      <c r="G402" t="s">
        <v>25</v>
      </c>
      <c r="H402" t="s">
        <v>27</v>
      </c>
      <c r="I402" t="s">
        <v>28</v>
      </c>
      <c r="J402" t="s">
        <v>38</v>
      </c>
      <c r="K402">
        <v>345</v>
      </c>
      <c r="L402">
        <v>2</v>
      </c>
      <c r="M402">
        <v>999</v>
      </c>
      <c r="N402">
        <v>0</v>
      </c>
      <c r="O402" t="s">
        <v>30</v>
      </c>
      <c r="P402">
        <v>-1.8</v>
      </c>
      <c r="Q402">
        <v>92.893000000000001</v>
      </c>
      <c r="R402">
        <v>-46.2</v>
      </c>
      <c r="S402">
        <v>1.3340000000000001</v>
      </c>
      <c r="T402">
        <v>5099.1000000000004</v>
      </c>
      <c r="U402" t="s">
        <v>25</v>
      </c>
      <c r="V402" t="s">
        <v>25</v>
      </c>
      <c r="W402">
        <v>8.9067064225673703E-2</v>
      </c>
      <c r="X402">
        <f>IF(Table1[[#This Row],[y]]=Table1[[#This Row],[Scored Labels]],1,0)</f>
        <v>1</v>
      </c>
    </row>
    <row r="403" spans="1:24" x14ac:dyDescent="0.25">
      <c r="A403">
        <v>49</v>
      </c>
      <c r="B403" t="s">
        <v>53</v>
      </c>
      <c r="C403" t="s">
        <v>34</v>
      </c>
      <c r="D403" t="s">
        <v>24</v>
      </c>
      <c r="E403" t="s">
        <v>25</v>
      </c>
      <c r="F403" t="s">
        <v>25</v>
      </c>
      <c r="G403" t="s">
        <v>25</v>
      </c>
      <c r="H403" t="s">
        <v>36</v>
      </c>
      <c r="I403" t="s">
        <v>28</v>
      </c>
      <c r="J403" t="s">
        <v>43</v>
      </c>
      <c r="K403">
        <v>58</v>
      </c>
      <c r="L403">
        <v>10</v>
      </c>
      <c r="M403">
        <v>999</v>
      </c>
      <c r="N403">
        <v>0</v>
      </c>
      <c r="O403" t="s">
        <v>30</v>
      </c>
      <c r="P403">
        <v>1.1000000000000001</v>
      </c>
      <c r="Q403">
        <v>93.994</v>
      </c>
      <c r="R403">
        <v>-36.4</v>
      </c>
      <c r="S403">
        <v>4.8579999999999997</v>
      </c>
      <c r="T403">
        <v>5191</v>
      </c>
      <c r="U403" t="s">
        <v>25</v>
      </c>
      <c r="V403" t="s">
        <v>25</v>
      </c>
      <c r="W403">
        <v>2.2113049402832999E-2</v>
      </c>
      <c r="X403">
        <f>IF(Table1[[#This Row],[y]]=Table1[[#This Row],[Scored Labels]],1,0)</f>
        <v>1</v>
      </c>
    </row>
    <row r="404" spans="1:24" x14ac:dyDescent="0.25">
      <c r="A404">
        <v>31</v>
      </c>
      <c r="B404" t="s">
        <v>56</v>
      </c>
      <c r="C404" t="s">
        <v>34</v>
      </c>
      <c r="D404" t="s">
        <v>41</v>
      </c>
      <c r="E404" t="s">
        <v>25</v>
      </c>
      <c r="F404" t="s">
        <v>26</v>
      </c>
      <c r="G404" t="s">
        <v>25</v>
      </c>
      <c r="H404" t="s">
        <v>27</v>
      </c>
      <c r="I404" t="s">
        <v>55</v>
      </c>
      <c r="J404" t="s">
        <v>45</v>
      </c>
      <c r="K404">
        <v>958</v>
      </c>
      <c r="L404">
        <v>5</v>
      </c>
      <c r="M404">
        <v>999</v>
      </c>
      <c r="N404">
        <v>0</v>
      </c>
      <c r="O404" t="s">
        <v>30</v>
      </c>
      <c r="P404">
        <v>1.4</v>
      </c>
      <c r="Q404">
        <v>93.444000000000003</v>
      </c>
      <c r="R404">
        <v>-36.1</v>
      </c>
      <c r="S404">
        <v>4.9619999999999997</v>
      </c>
      <c r="T404">
        <v>5228.1000000000004</v>
      </c>
      <c r="U404" t="s">
        <v>25</v>
      </c>
      <c r="V404" t="s">
        <v>25</v>
      </c>
      <c r="W404">
        <v>1.5558529645204501E-2</v>
      </c>
      <c r="X404">
        <f>IF(Table1[[#This Row],[y]]=Table1[[#This Row],[Scored Labels]],1,0)</f>
        <v>1</v>
      </c>
    </row>
    <row r="405" spans="1:24" x14ac:dyDescent="0.25">
      <c r="A405">
        <v>40</v>
      </c>
      <c r="B405" t="s">
        <v>40</v>
      </c>
      <c r="C405" t="s">
        <v>34</v>
      </c>
      <c r="D405" t="s">
        <v>41</v>
      </c>
      <c r="E405" t="s">
        <v>25</v>
      </c>
      <c r="F405" t="s">
        <v>26</v>
      </c>
      <c r="G405" t="s">
        <v>25</v>
      </c>
      <c r="H405" t="s">
        <v>27</v>
      </c>
      <c r="I405" t="s">
        <v>52</v>
      </c>
      <c r="J405" t="s">
        <v>29</v>
      </c>
      <c r="K405">
        <v>250</v>
      </c>
      <c r="L405">
        <v>1</v>
      </c>
      <c r="M405">
        <v>999</v>
      </c>
      <c r="N405">
        <v>0</v>
      </c>
      <c r="O405" t="s">
        <v>30</v>
      </c>
      <c r="P405">
        <v>1.4</v>
      </c>
      <c r="Q405">
        <v>93.918000000000006</v>
      </c>
      <c r="R405">
        <v>-42.7</v>
      </c>
      <c r="S405">
        <v>4.9619999999999997</v>
      </c>
      <c r="T405">
        <v>5228.1000000000004</v>
      </c>
      <c r="U405" t="s">
        <v>25</v>
      </c>
      <c r="V405" t="s">
        <v>25</v>
      </c>
      <c r="W405">
        <v>5.6165512651205098E-2</v>
      </c>
      <c r="X405">
        <f>IF(Table1[[#This Row],[y]]=Table1[[#This Row],[Scored Labels]],1,0)</f>
        <v>1</v>
      </c>
    </row>
    <row r="406" spans="1:24" x14ac:dyDescent="0.25">
      <c r="A406">
        <v>41</v>
      </c>
      <c r="B406" t="s">
        <v>56</v>
      </c>
      <c r="C406" t="s">
        <v>23</v>
      </c>
      <c r="D406" t="s">
        <v>49</v>
      </c>
      <c r="E406" t="s">
        <v>25</v>
      </c>
      <c r="F406" t="s">
        <v>25</v>
      </c>
      <c r="G406" t="s">
        <v>26</v>
      </c>
      <c r="H406" t="s">
        <v>27</v>
      </c>
      <c r="I406" t="s">
        <v>55</v>
      </c>
      <c r="J406" t="s">
        <v>45</v>
      </c>
      <c r="K406">
        <v>898</v>
      </c>
      <c r="L406">
        <v>2</v>
      </c>
      <c r="M406">
        <v>999</v>
      </c>
      <c r="N406">
        <v>0</v>
      </c>
      <c r="O406" t="s">
        <v>30</v>
      </c>
      <c r="P406">
        <v>1.4</v>
      </c>
      <c r="Q406">
        <v>93.444000000000003</v>
      </c>
      <c r="R406">
        <v>-36.1</v>
      </c>
      <c r="S406">
        <v>4.9630000000000001</v>
      </c>
      <c r="T406">
        <v>5228.1000000000004</v>
      </c>
      <c r="U406" t="s">
        <v>25</v>
      </c>
      <c r="V406" t="s">
        <v>25</v>
      </c>
      <c r="W406">
        <v>3.0137496069073701E-2</v>
      </c>
      <c r="X406">
        <f>IF(Table1[[#This Row],[y]]=Table1[[#This Row],[Scored Labels]],1,0)</f>
        <v>1</v>
      </c>
    </row>
    <row r="407" spans="1:24" x14ac:dyDescent="0.25">
      <c r="A407">
        <v>58</v>
      </c>
      <c r="B407" t="s">
        <v>62</v>
      </c>
      <c r="C407" t="s">
        <v>23</v>
      </c>
      <c r="D407" t="s">
        <v>54</v>
      </c>
      <c r="E407" t="s">
        <v>25</v>
      </c>
      <c r="F407" t="s">
        <v>26</v>
      </c>
      <c r="G407" t="s">
        <v>25</v>
      </c>
      <c r="H407" t="s">
        <v>27</v>
      </c>
      <c r="I407" t="s">
        <v>64</v>
      </c>
      <c r="J407" t="s">
        <v>45</v>
      </c>
      <c r="K407">
        <v>185</v>
      </c>
      <c r="L407">
        <v>1</v>
      </c>
      <c r="M407">
        <v>2</v>
      </c>
      <c r="N407">
        <v>1</v>
      </c>
      <c r="O407" t="s">
        <v>58</v>
      </c>
      <c r="P407">
        <v>-1.8</v>
      </c>
      <c r="Q407">
        <v>93.075000000000003</v>
      </c>
      <c r="R407">
        <v>-47.1</v>
      </c>
      <c r="S407">
        <v>1.365</v>
      </c>
      <c r="T407">
        <v>5099.1000000000004</v>
      </c>
      <c r="U407" t="s">
        <v>25</v>
      </c>
      <c r="V407" t="s">
        <v>26</v>
      </c>
      <c r="W407">
        <v>0.87222361564636197</v>
      </c>
      <c r="X407">
        <f>IF(Table1[[#This Row],[y]]=Table1[[#This Row],[Scored Labels]],1,0)</f>
        <v>0</v>
      </c>
    </row>
    <row r="408" spans="1:24" x14ac:dyDescent="0.25">
      <c r="A408">
        <v>49</v>
      </c>
      <c r="B408" t="s">
        <v>22</v>
      </c>
      <c r="C408" t="s">
        <v>23</v>
      </c>
      <c r="D408" t="s">
        <v>54</v>
      </c>
      <c r="E408" t="s">
        <v>39</v>
      </c>
      <c r="F408" t="s">
        <v>26</v>
      </c>
      <c r="G408" t="s">
        <v>25</v>
      </c>
      <c r="H408" t="s">
        <v>36</v>
      </c>
      <c r="I408" t="s">
        <v>28</v>
      </c>
      <c r="J408" t="s">
        <v>45</v>
      </c>
      <c r="K408">
        <v>282</v>
      </c>
      <c r="L408">
        <v>1</v>
      </c>
      <c r="M408">
        <v>999</v>
      </c>
      <c r="N408">
        <v>0</v>
      </c>
      <c r="O408" t="s">
        <v>30</v>
      </c>
      <c r="P408">
        <v>1.1000000000000001</v>
      </c>
      <c r="Q408">
        <v>93.994</v>
      </c>
      <c r="R408">
        <v>-36.4</v>
      </c>
      <c r="S408">
        <v>4.8600000000000003</v>
      </c>
      <c r="T408">
        <v>5191</v>
      </c>
      <c r="U408" t="s">
        <v>25</v>
      </c>
      <c r="V408" t="s">
        <v>25</v>
      </c>
      <c r="W408">
        <v>2.83937212079763E-2</v>
      </c>
      <c r="X408">
        <f>IF(Table1[[#This Row],[y]]=Table1[[#This Row],[Scored Labels]],1,0)</f>
        <v>1</v>
      </c>
    </row>
    <row r="409" spans="1:24" x14ac:dyDescent="0.25">
      <c r="A409">
        <v>39</v>
      </c>
      <c r="B409" t="s">
        <v>56</v>
      </c>
      <c r="C409" t="s">
        <v>48</v>
      </c>
      <c r="D409" t="s">
        <v>49</v>
      </c>
      <c r="E409" t="s">
        <v>25</v>
      </c>
      <c r="F409" t="s">
        <v>26</v>
      </c>
      <c r="G409" t="s">
        <v>25</v>
      </c>
      <c r="H409" t="s">
        <v>36</v>
      </c>
      <c r="I409" t="s">
        <v>28</v>
      </c>
      <c r="J409" t="s">
        <v>29</v>
      </c>
      <c r="K409">
        <v>135</v>
      </c>
      <c r="L409">
        <v>1</v>
      </c>
      <c r="M409">
        <v>999</v>
      </c>
      <c r="N409">
        <v>0</v>
      </c>
      <c r="O409" t="s">
        <v>30</v>
      </c>
      <c r="P409">
        <v>1.1000000000000001</v>
      </c>
      <c r="Q409">
        <v>93.994</v>
      </c>
      <c r="R409">
        <v>-36.4</v>
      </c>
      <c r="S409">
        <v>4.8550000000000004</v>
      </c>
      <c r="T409">
        <v>5191</v>
      </c>
      <c r="U409" t="s">
        <v>25</v>
      </c>
      <c r="V409" t="s">
        <v>25</v>
      </c>
      <c r="W409">
        <v>2.1728590130806E-2</v>
      </c>
      <c r="X409">
        <f>IF(Table1[[#This Row],[y]]=Table1[[#This Row],[Scored Labels]],1,0)</f>
        <v>1</v>
      </c>
    </row>
    <row r="410" spans="1:24" x14ac:dyDescent="0.25">
      <c r="A410">
        <v>48</v>
      </c>
      <c r="B410" t="s">
        <v>56</v>
      </c>
      <c r="C410" t="s">
        <v>23</v>
      </c>
      <c r="D410" t="s">
        <v>51</v>
      </c>
      <c r="E410" t="s">
        <v>25</v>
      </c>
      <c r="F410" t="s">
        <v>25</v>
      </c>
      <c r="G410" t="s">
        <v>26</v>
      </c>
      <c r="H410" t="s">
        <v>36</v>
      </c>
      <c r="I410" t="s">
        <v>28</v>
      </c>
      <c r="J410" t="s">
        <v>50</v>
      </c>
      <c r="K410">
        <v>175</v>
      </c>
      <c r="L410">
        <v>1</v>
      </c>
      <c r="M410">
        <v>999</v>
      </c>
      <c r="N410">
        <v>0</v>
      </c>
      <c r="O410" t="s">
        <v>30</v>
      </c>
      <c r="P410">
        <v>1.1000000000000001</v>
      </c>
      <c r="Q410">
        <v>93.994</v>
      </c>
      <c r="R410">
        <v>-36.4</v>
      </c>
      <c r="S410">
        <v>4.8570000000000002</v>
      </c>
      <c r="T410">
        <v>5191</v>
      </c>
      <c r="U410" t="s">
        <v>25</v>
      </c>
      <c r="V410" t="s">
        <v>25</v>
      </c>
      <c r="W410">
        <v>1.7094863578677202E-2</v>
      </c>
      <c r="X410">
        <f>IF(Table1[[#This Row],[y]]=Table1[[#This Row],[Scored Labels]],1,0)</f>
        <v>1</v>
      </c>
    </row>
    <row r="411" spans="1:24" x14ac:dyDescent="0.25">
      <c r="A411">
        <v>50</v>
      </c>
      <c r="B411" t="s">
        <v>47</v>
      </c>
      <c r="C411" t="s">
        <v>23</v>
      </c>
      <c r="D411" t="s">
        <v>54</v>
      </c>
      <c r="E411" t="s">
        <v>39</v>
      </c>
      <c r="F411" t="s">
        <v>25</v>
      </c>
      <c r="G411" t="s">
        <v>25</v>
      </c>
      <c r="H411" t="s">
        <v>27</v>
      </c>
      <c r="I411" t="s">
        <v>52</v>
      </c>
      <c r="J411" t="s">
        <v>45</v>
      </c>
      <c r="K411">
        <v>235</v>
      </c>
      <c r="L411">
        <v>2</v>
      </c>
      <c r="M411">
        <v>999</v>
      </c>
      <c r="N411">
        <v>0</v>
      </c>
      <c r="O411" t="s">
        <v>30</v>
      </c>
      <c r="P411">
        <v>1.4</v>
      </c>
      <c r="Q411">
        <v>93.918000000000006</v>
      </c>
      <c r="R411">
        <v>-42.7</v>
      </c>
      <c r="S411">
        <v>4.9580000000000002</v>
      </c>
      <c r="T411">
        <v>5228.1000000000004</v>
      </c>
      <c r="U411" t="s">
        <v>25</v>
      </c>
      <c r="V411" t="s">
        <v>25</v>
      </c>
      <c r="W411">
        <v>7.4683129787445096E-2</v>
      </c>
      <c r="X411">
        <f>IF(Table1[[#This Row],[y]]=Table1[[#This Row],[Scored Labels]],1,0)</f>
        <v>1</v>
      </c>
    </row>
    <row r="412" spans="1:24" x14ac:dyDescent="0.25">
      <c r="A412">
        <v>54</v>
      </c>
      <c r="B412" t="s">
        <v>22</v>
      </c>
      <c r="C412" t="s">
        <v>23</v>
      </c>
      <c r="D412" t="s">
        <v>39</v>
      </c>
      <c r="E412" t="s">
        <v>25</v>
      </c>
      <c r="F412" t="s">
        <v>26</v>
      </c>
      <c r="G412" t="s">
        <v>25</v>
      </c>
      <c r="H412" t="s">
        <v>27</v>
      </c>
      <c r="I412" t="s">
        <v>55</v>
      </c>
      <c r="J412" t="s">
        <v>38</v>
      </c>
      <c r="K412">
        <v>99</v>
      </c>
      <c r="L412">
        <v>3</v>
      </c>
      <c r="M412">
        <v>999</v>
      </c>
      <c r="N412">
        <v>0</v>
      </c>
      <c r="O412" t="s">
        <v>30</v>
      </c>
      <c r="P412">
        <v>1.4</v>
      </c>
      <c r="Q412">
        <v>93.444000000000003</v>
      </c>
      <c r="R412">
        <v>-36.1</v>
      </c>
      <c r="S412">
        <v>4.9640000000000004</v>
      </c>
      <c r="T412">
        <v>5228.1000000000004</v>
      </c>
      <c r="U412" t="s">
        <v>25</v>
      </c>
      <c r="V412" t="s">
        <v>25</v>
      </c>
      <c r="W412">
        <v>2.68433373421431E-2</v>
      </c>
      <c r="X412">
        <f>IF(Table1[[#This Row],[y]]=Table1[[#This Row],[Scored Labels]],1,0)</f>
        <v>1</v>
      </c>
    </row>
    <row r="413" spans="1:24" x14ac:dyDescent="0.25">
      <c r="A413">
        <v>38</v>
      </c>
      <c r="B413" t="s">
        <v>22</v>
      </c>
      <c r="C413" t="s">
        <v>23</v>
      </c>
      <c r="D413" t="s">
        <v>39</v>
      </c>
      <c r="E413" t="s">
        <v>39</v>
      </c>
      <c r="F413" t="s">
        <v>25</v>
      </c>
      <c r="G413" t="s">
        <v>26</v>
      </c>
      <c r="H413" t="s">
        <v>36</v>
      </c>
      <c r="I413" t="s">
        <v>28</v>
      </c>
      <c r="J413" t="s">
        <v>38</v>
      </c>
      <c r="K413">
        <v>181</v>
      </c>
      <c r="L413">
        <v>1</v>
      </c>
      <c r="M413">
        <v>999</v>
      </c>
      <c r="N413">
        <v>0</v>
      </c>
      <c r="O413" t="s">
        <v>30</v>
      </c>
      <c r="P413">
        <v>1.1000000000000001</v>
      </c>
      <c r="Q413">
        <v>93.994</v>
      </c>
      <c r="R413">
        <v>-36.4</v>
      </c>
      <c r="S413">
        <v>4.8559999999999999</v>
      </c>
      <c r="T413">
        <v>5191</v>
      </c>
      <c r="U413" t="s">
        <v>25</v>
      </c>
      <c r="V413" t="s">
        <v>25</v>
      </c>
      <c r="W413">
        <v>1.9943958148360301E-2</v>
      </c>
      <c r="X413">
        <f>IF(Table1[[#This Row],[y]]=Table1[[#This Row],[Scored Labels]],1,0)</f>
        <v>1</v>
      </c>
    </row>
    <row r="414" spans="1:24" x14ac:dyDescent="0.25">
      <c r="A414">
        <v>51</v>
      </c>
      <c r="B414" t="s">
        <v>22</v>
      </c>
      <c r="C414" t="s">
        <v>23</v>
      </c>
      <c r="D414" t="s">
        <v>54</v>
      </c>
      <c r="E414" t="s">
        <v>25</v>
      </c>
      <c r="F414" t="s">
        <v>25</v>
      </c>
      <c r="G414" t="s">
        <v>25</v>
      </c>
      <c r="H414" t="s">
        <v>27</v>
      </c>
      <c r="I414" t="s">
        <v>55</v>
      </c>
      <c r="J414" t="s">
        <v>50</v>
      </c>
      <c r="K414">
        <v>132</v>
      </c>
      <c r="L414">
        <v>2</v>
      </c>
      <c r="M414">
        <v>999</v>
      </c>
      <c r="N414">
        <v>0</v>
      </c>
      <c r="O414" t="s">
        <v>30</v>
      </c>
      <c r="P414">
        <v>1.4</v>
      </c>
      <c r="Q414">
        <v>93.444000000000003</v>
      </c>
      <c r="R414">
        <v>-36.1</v>
      </c>
      <c r="S414">
        <v>4.968</v>
      </c>
      <c r="T414">
        <v>5228.1000000000004</v>
      </c>
      <c r="U414" t="s">
        <v>25</v>
      </c>
      <c r="V414" t="s">
        <v>25</v>
      </c>
      <c r="W414">
        <v>7.2856999933719593E-2</v>
      </c>
      <c r="X414">
        <f>IF(Table1[[#This Row],[y]]=Table1[[#This Row],[Scored Labels]],1,0)</f>
        <v>1</v>
      </c>
    </row>
    <row r="415" spans="1:24" x14ac:dyDescent="0.25">
      <c r="A415">
        <v>36</v>
      </c>
      <c r="B415" t="s">
        <v>40</v>
      </c>
      <c r="C415" t="s">
        <v>34</v>
      </c>
      <c r="D415" t="s">
        <v>41</v>
      </c>
      <c r="E415" t="s">
        <v>39</v>
      </c>
      <c r="F415" t="s">
        <v>25</v>
      </c>
      <c r="G415" t="s">
        <v>25</v>
      </c>
      <c r="H415" t="s">
        <v>36</v>
      </c>
      <c r="I415" t="s">
        <v>28</v>
      </c>
      <c r="J415" t="s">
        <v>38</v>
      </c>
      <c r="K415">
        <v>117</v>
      </c>
      <c r="L415">
        <v>4</v>
      </c>
      <c r="M415">
        <v>999</v>
      </c>
      <c r="N415">
        <v>0</v>
      </c>
      <c r="O415" t="s">
        <v>30</v>
      </c>
      <c r="P415">
        <v>1.1000000000000001</v>
      </c>
      <c r="Q415">
        <v>93.994</v>
      </c>
      <c r="R415">
        <v>-36.4</v>
      </c>
      <c r="S415">
        <v>4.859</v>
      </c>
      <c r="T415">
        <v>5191</v>
      </c>
      <c r="U415" t="s">
        <v>25</v>
      </c>
      <c r="V415" t="s">
        <v>25</v>
      </c>
      <c r="W415">
        <v>3.8473494350910201E-2</v>
      </c>
      <c r="X415">
        <f>IF(Table1[[#This Row],[y]]=Table1[[#This Row],[Scored Labels]],1,0)</f>
        <v>1</v>
      </c>
    </row>
    <row r="416" spans="1:24" x14ac:dyDescent="0.25">
      <c r="A416">
        <v>35</v>
      </c>
      <c r="B416" t="s">
        <v>22</v>
      </c>
      <c r="C416" t="s">
        <v>23</v>
      </c>
      <c r="D416" t="s">
        <v>51</v>
      </c>
      <c r="E416" t="s">
        <v>25</v>
      </c>
      <c r="F416" t="s">
        <v>26</v>
      </c>
      <c r="G416" t="s">
        <v>25</v>
      </c>
      <c r="H416" t="s">
        <v>27</v>
      </c>
      <c r="I416" t="s">
        <v>42</v>
      </c>
      <c r="J416" t="s">
        <v>50</v>
      </c>
      <c r="K416">
        <v>372</v>
      </c>
      <c r="L416">
        <v>2</v>
      </c>
      <c r="M416">
        <v>999</v>
      </c>
      <c r="N416">
        <v>0</v>
      </c>
      <c r="O416" t="s">
        <v>30</v>
      </c>
      <c r="P416">
        <v>-0.1</v>
      </c>
      <c r="Q416">
        <v>93.2</v>
      </c>
      <c r="R416">
        <v>-42</v>
      </c>
      <c r="S416">
        <v>4.1529999999999996</v>
      </c>
      <c r="T416">
        <v>5195.8</v>
      </c>
      <c r="U416" t="s">
        <v>25</v>
      </c>
      <c r="V416" t="s">
        <v>25</v>
      </c>
      <c r="W416">
        <v>2.8919465839862799E-2</v>
      </c>
      <c r="X416">
        <f>IF(Table1[[#This Row],[y]]=Table1[[#This Row],[Scored Labels]],1,0)</f>
        <v>1</v>
      </c>
    </row>
    <row r="417" spans="1:24" x14ac:dyDescent="0.25">
      <c r="A417">
        <v>44</v>
      </c>
      <c r="B417" t="s">
        <v>40</v>
      </c>
      <c r="C417" t="s">
        <v>23</v>
      </c>
      <c r="D417" t="s">
        <v>35</v>
      </c>
      <c r="E417" t="s">
        <v>25</v>
      </c>
      <c r="F417" t="s">
        <v>25</v>
      </c>
      <c r="G417" t="s">
        <v>25</v>
      </c>
      <c r="H417" t="s">
        <v>27</v>
      </c>
      <c r="I417" t="s">
        <v>55</v>
      </c>
      <c r="J417" t="s">
        <v>43</v>
      </c>
      <c r="K417">
        <v>126</v>
      </c>
      <c r="L417">
        <v>1</v>
      </c>
      <c r="M417">
        <v>999</v>
      </c>
      <c r="N417">
        <v>0</v>
      </c>
      <c r="O417" t="s">
        <v>30</v>
      </c>
      <c r="P417">
        <v>1.4</v>
      </c>
      <c r="Q417">
        <v>93.444000000000003</v>
      </c>
      <c r="R417">
        <v>-36.1</v>
      </c>
      <c r="S417">
        <v>4.9649999999999999</v>
      </c>
      <c r="T417">
        <v>5228.1000000000004</v>
      </c>
      <c r="U417" t="s">
        <v>25</v>
      </c>
      <c r="V417" t="s">
        <v>25</v>
      </c>
      <c r="W417">
        <v>6.3669361174106598E-2</v>
      </c>
      <c r="X417">
        <f>IF(Table1[[#This Row],[y]]=Table1[[#This Row],[Scored Labels]],1,0)</f>
        <v>1</v>
      </c>
    </row>
    <row r="418" spans="1:24" x14ac:dyDescent="0.25">
      <c r="A418">
        <v>43</v>
      </c>
      <c r="B418" t="s">
        <v>22</v>
      </c>
      <c r="C418" t="s">
        <v>23</v>
      </c>
      <c r="D418" t="s">
        <v>54</v>
      </c>
      <c r="E418" t="s">
        <v>25</v>
      </c>
      <c r="F418" t="s">
        <v>25</v>
      </c>
      <c r="G418" t="s">
        <v>26</v>
      </c>
      <c r="H418" t="s">
        <v>27</v>
      </c>
      <c r="I418" t="s">
        <v>28</v>
      </c>
      <c r="J418" t="s">
        <v>38</v>
      </c>
      <c r="K418">
        <v>69</v>
      </c>
      <c r="L418">
        <v>1</v>
      </c>
      <c r="M418">
        <v>999</v>
      </c>
      <c r="N418">
        <v>1</v>
      </c>
      <c r="O418" t="s">
        <v>46</v>
      </c>
      <c r="P418">
        <v>-1.8</v>
      </c>
      <c r="Q418">
        <v>92.893000000000001</v>
      </c>
      <c r="R418">
        <v>-46.2</v>
      </c>
      <c r="S418">
        <v>1.2809999999999999</v>
      </c>
      <c r="T418">
        <v>5099.1000000000004</v>
      </c>
      <c r="U418" t="s">
        <v>25</v>
      </c>
      <c r="V418" t="s">
        <v>25</v>
      </c>
      <c r="W418">
        <v>9.76758673787117E-2</v>
      </c>
      <c r="X418">
        <f>IF(Table1[[#This Row],[y]]=Table1[[#This Row],[Scored Labels]],1,0)</f>
        <v>1</v>
      </c>
    </row>
    <row r="419" spans="1:24" x14ac:dyDescent="0.25">
      <c r="A419">
        <v>30</v>
      </c>
      <c r="B419" t="s">
        <v>56</v>
      </c>
      <c r="C419" t="s">
        <v>34</v>
      </c>
      <c r="D419" t="s">
        <v>41</v>
      </c>
      <c r="E419" t="s">
        <v>25</v>
      </c>
      <c r="F419" t="s">
        <v>25</v>
      </c>
      <c r="G419" t="s">
        <v>25</v>
      </c>
      <c r="H419" t="s">
        <v>27</v>
      </c>
      <c r="I419" t="s">
        <v>55</v>
      </c>
      <c r="J419" t="s">
        <v>45</v>
      </c>
      <c r="K419">
        <v>183</v>
      </c>
      <c r="L419">
        <v>7</v>
      </c>
      <c r="M419">
        <v>999</v>
      </c>
      <c r="N419">
        <v>0</v>
      </c>
      <c r="O419" t="s">
        <v>30</v>
      </c>
      <c r="P419">
        <v>1.4</v>
      </c>
      <c r="Q419">
        <v>93.444000000000003</v>
      </c>
      <c r="R419">
        <v>-36.1</v>
      </c>
      <c r="S419">
        <v>4.9630000000000001</v>
      </c>
      <c r="T419">
        <v>5228.1000000000004</v>
      </c>
      <c r="U419" t="s">
        <v>25</v>
      </c>
      <c r="V419" t="s">
        <v>25</v>
      </c>
      <c r="W419">
        <v>2.3661645129322999E-2</v>
      </c>
      <c r="X419">
        <f>IF(Table1[[#This Row],[y]]=Table1[[#This Row],[Scored Labels]],1,0)</f>
        <v>1</v>
      </c>
    </row>
    <row r="420" spans="1:24" x14ac:dyDescent="0.25">
      <c r="A420">
        <v>41</v>
      </c>
      <c r="B420" t="s">
        <v>56</v>
      </c>
      <c r="C420" t="s">
        <v>48</v>
      </c>
      <c r="D420" t="s">
        <v>54</v>
      </c>
      <c r="E420" t="s">
        <v>25</v>
      </c>
      <c r="F420" t="s">
        <v>26</v>
      </c>
      <c r="G420" t="s">
        <v>25</v>
      </c>
      <c r="H420" t="s">
        <v>36</v>
      </c>
      <c r="I420" t="s">
        <v>28</v>
      </c>
      <c r="J420" t="s">
        <v>50</v>
      </c>
      <c r="K420">
        <v>270</v>
      </c>
      <c r="L420">
        <v>1</v>
      </c>
      <c r="M420">
        <v>999</v>
      </c>
      <c r="N420">
        <v>0</v>
      </c>
      <c r="O420" t="s">
        <v>30</v>
      </c>
      <c r="P420">
        <v>1.1000000000000001</v>
      </c>
      <c r="Q420">
        <v>93.994</v>
      </c>
      <c r="R420">
        <v>-36.4</v>
      </c>
      <c r="S420">
        <v>4.8559999999999999</v>
      </c>
      <c r="T420">
        <v>5191</v>
      </c>
      <c r="U420" t="s">
        <v>25</v>
      </c>
      <c r="V420" t="s">
        <v>25</v>
      </c>
      <c r="W420">
        <v>1.8326900899410199E-2</v>
      </c>
      <c r="X420">
        <f>IF(Table1[[#This Row],[y]]=Table1[[#This Row],[Scored Labels]],1,0)</f>
        <v>1</v>
      </c>
    </row>
    <row r="421" spans="1:24" x14ac:dyDescent="0.25">
      <c r="A421">
        <v>27</v>
      </c>
      <c r="B421" t="s">
        <v>59</v>
      </c>
      <c r="C421" t="s">
        <v>34</v>
      </c>
      <c r="D421" t="s">
        <v>41</v>
      </c>
      <c r="E421" t="s">
        <v>25</v>
      </c>
      <c r="F421" t="s">
        <v>26</v>
      </c>
      <c r="G421" t="s">
        <v>25</v>
      </c>
      <c r="H421" t="s">
        <v>36</v>
      </c>
      <c r="I421" t="s">
        <v>28</v>
      </c>
      <c r="J421" t="s">
        <v>50</v>
      </c>
      <c r="K421">
        <v>134</v>
      </c>
      <c r="L421">
        <v>2</v>
      </c>
      <c r="M421">
        <v>999</v>
      </c>
      <c r="N421">
        <v>0</v>
      </c>
      <c r="O421" t="s">
        <v>30</v>
      </c>
      <c r="P421">
        <v>1.1000000000000001</v>
      </c>
      <c r="Q421">
        <v>93.994</v>
      </c>
      <c r="R421">
        <v>-36.4</v>
      </c>
      <c r="S421">
        <v>4.8559999999999999</v>
      </c>
      <c r="T421">
        <v>5191</v>
      </c>
      <c r="U421" t="s">
        <v>25</v>
      </c>
      <c r="V421" t="s">
        <v>25</v>
      </c>
      <c r="W421">
        <v>1.6339424997568099E-2</v>
      </c>
      <c r="X421">
        <f>IF(Table1[[#This Row],[y]]=Table1[[#This Row],[Scored Labels]],1,0)</f>
        <v>1</v>
      </c>
    </row>
    <row r="422" spans="1:24" x14ac:dyDescent="0.25">
      <c r="A422">
        <v>45</v>
      </c>
      <c r="B422" t="s">
        <v>22</v>
      </c>
      <c r="C422" t="s">
        <v>23</v>
      </c>
      <c r="D422" t="s">
        <v>35</v>
      </c>
      <c r="E422" t="s">
        <v>25</v>
      </c>
      <c r="F422" t="s">
        <v>26</v>
      </c>
      <c r="G422" t="s">
        <v>26</v>
      </c>
      <c r="H422" t="s">
        <v>27</v>
      </c>
      <c r="I422" t="s">
        <v>42</v>
      </c>
      <c r="J422" t="s">
        <v>43</v>
      </c>
      <c r="K422">
        <v>449</v>
      </c>
      <c r="L422">
        <v>2</v>
      </c>
      <c r="M422">
        <v>5</v>
      </c>
      <c r="N422">
        <v>3</v>
      </c>
      <c r="O422" t="s">
        <v>58</v>
      </c>
      <c r="P422">
        <v>-1.1000000000000001</v>
      </c>
      <c r="Q422">
        <v>94.766999999999996</v>
      </c>
      <c r="R422">
        <v>-50.8</v>
      </c>
      <c r="S422">
        <v>1.05</v>
      </c>
      <c r="T422">
        <v>4963.6000000000004</v>
      </c>
      <c r="U422" t="s">
        <v>26</v>
      </c>
      <c r="V422" t="s">
        <v>26</v>
      </c>
      <c r="W422">
        <v>0.71250551939010598</v>
      </c>
      <c r="X422">
        <f>IF(Table1[[#This Row],[y]]=Table1[[#This Row],[Scored Labels]],1,0)</f>
        <v>1</v>
      </c>
    </row>
    <row r="423" spans="1:24" x14ac:dyDescent="0.25">
      <c r="A423">
        <v>26</v>
      </c>
      <c r="B423" t="s">
        <v>40</v>
      </c>
      <c r="C423" t="s">
        <v>34</v>
      </c>
      <c r="D423" t="s">
        <v>35</v>
      </c>
      <c r="E423" t="s">
        <v>25</v>
      </c>
      <c r="F423" t="s">
        <v>26</v>
      </c>
      <c r="G423" t="s">
        <v>25</v>
      </c>
      <c r="H423" t="s">
        <v>36</v>
      </c>
      <c r="I423" t="s">
        <v>28</v>
      </c>
      <c r="J423" t="s">
        <v>29</v>
      </c>
      <c r="K423">
        <v>160</v>
      </c>
      <c r="L423">
        <v>3</v>
      </c>
      <c r="M423">
        <v>999</v>
      </c>
      <c r="N423">
        <v>0</v>
      </c>
      <c r="O423" t="s">
        <v>30</v>
      </c>
      <c r="P423">
        <v>1.1000000000000001</v>
      </c>
      <c r="Q423">
        <v>93.994</v>
      </c>
      <c r="R423">
        <v>-36.4</v>
      </c>
      <c r="S423">
        <v>4.8639999999999999</v>
      </c>
      <c r="T423">
        <v>5191</v>
      </c>
      <c r="U423" t="s">
        <v>25</v>
      </c>
      <c r="V423" t="s">
        <v>25</v>
      </c>
      <c r="W423">
        <v>3.3398628234863302E-2</v>
      </c>
      <c r="X423">
        <f>IF(Table1[[#This Row],[y]]=Table1[[#This Row],[Scored Labels]],1,0)</f>
        <v>1</v>
      </c>
    </row>
    <row r="424" spans="1:24" x14ac:dyDescent="0.25">
      <c r="A424">
        <v>36</v>
      </c>
      <c r="B424" t="s">
        <v>56</v>
      </c>
      <c r="C424" t="s">
        <v>23</v>
      </c>
      <c r="D424" t="s">
        <v>49</v>
      </c>
      <c r="E424" t="s">
        <v>25</v>
      </c>
      <c r="F424" t="s">
        <v>39</v>
      </c>
      <c r="G424" t="s">
        <v>39</v>
      </c>
      <c r="H424" t="s">
        <v>36</v>
      </c>
      <c r="I424" t="s">
        <v>28</v>
      </c>
      <c r="J424" t="s">
        <v>50</v>
      </c>
      <c r="K424">
        <v>155</v>
      </c>
      <c r="L424">
        <v>2</v>
      </c>
      <c r="M424">
        <v>999</v>
      </c>
      <c r="N424">
        <v>0</v>
      </c>
      <c r="O424" t="s">
        <v>30</v>
      </c>
      <c r="P424">
        <v>1.1000000000000001</v>
      </c>
      <c r="Q424">
        <v>93.994</v>
      </c>
      <c r="R424">
        <v>-36.4</v>
      </c>
      <c r="S424">
        <v>4.8570000000000002</v>
      </c>
      <c r="T424">
        <v>5191</v>
      </c>
      <c r="U424" t="s">
        <v>25</v>
      </c>
      <c r="V424" t="s">
        <v>25</v>
      </c>
      <c r="W424">
        <v>1.2023342773318299E-2</v>
      </c>
      <c r="X424">
        <f>IF(Table1[[#This Row],[y]]=Table1[[#This Row],[Scored Labels]],1,0)</f>
        <v>1</v>
      </c>
    </row>
    <row r="425" spans="1:24" x14ac:dyDescent="0.25">
      <c r="A425">
        <v>24</v>
      </c>
      <c r="B425" t="s">
        <v>60</v>
      </c>
      <c r="C425" t="s">
        <v>34</v>
      </c>
      <c r="D425" t="s">
        <v>35</v>
      </c>
      <c r="E425" t="s">
        <v>25</v>
      </c>
      <c r="F425" t="s">
        <v>25</v>
      </c>
      <c r="G425" t="s">
        <v>25</v>
      </c>
      <c r="H425" t="s">
        <v>27</v>
      </c>
      <c r="I425" t="s">
        <v>52</v>
      </c>
      <c r="J425" t="s">
        <v>38</v>
      </c>
      <c r="K425">
        <v>115</v>
      </c>
      <c r="L425">
        <v>1</v>
      </c>
      <c r="M425">
        <v>999</v>
      </c>
      <c r="N425">
        <v>1</v>
      </c>
      <c r="O425" t="s">
        <v>46</v>
      </c>
      <c r="P425">
        <v>-2.9</v>
      </c>
      <c r="Q425">
        <v>92.468999999999994</v>
      </c>
      <c r="R425">
        <v>-33.6</v>
      </c>
      <c r="S425">
        <v>1.0289999999999999</v>
      </c>
      <c r="T425">
        <v>5076.2</v>
      </c>
      <c r="U425" t="s">
        <v>25</v>
      </c>
      <c r="V425" t="s">
        <v>25</v>
      </c>
      <c r="W425">
        <v>0.30419823527336098</v>
      </c>
      <c r="X425">
        <f>IF(Table1[[#This Row],[y]]=Table1[[#This Row],[Scored Labels]],1,0)</f>
        <v>1</v>
      </c>
    </row>
    <row r="426" spans="1:24" x14ac:dyDescent="0.25">
      <c r="A426">
        <v>46</v>
      </c>
      <c r="B426" t="s">
        <v>59</v>
      </c>
      <c r="C426" t="s">
        <v>23</v>
      </c>
      <c r="D426" t="s">
        <v>41</v>
      </c>
      <c r="E426" t="s">
        <v>25</v>
      </c>
      <c r="F426" t="s">
        <v>26</v>
      </c>
      <c r="G426" t="s">
        <v>25</v>
      </c>
      <c r="H426" t="s">
        <v>27</v>
      </c>
      <c r="I426" t="s">
        <v>42</v>
      </c>
      <c r="J426" t="s">
        <v>45</v>
      </c>
      <c r="K426">
        <v>205</v>
      </c>
      <c r="L426">
        <v>6</v>
      </c>
      <c r="M426">
        <v>999</v>
      </c>
      <c r="N426">
        <v>0</v>
      </c>
      <c r="O426" t="s">
        <v>30</v>
      </c>
      <c r="P426">
        <v>-0.1</v>
      </c>
      <c r="Q426">
        <v>93.2</v>
      </c>
      <c r="R426">
        <v>-42</v>
      </c>
      <c r="S426">
        <v>4.0759999999999996</v>
      </c>
      <c r="T426">
        <v>5195.8</v>
      </c>
      <c r="U426" t="s">
        <v>25</v>
      </c>
      <c r="V426" t="s">
        <v>25</v>
      </c>
      <c r="W426">
        <v>2.7231635525822601E-2</v>
      </c>
      <c r="X426">
        <f>IF(Table1[[#This Row],[y]]=Table1[[#This Row],[Scored Labels]],1,0)</f>
        <v>1</v>
      </c>
    </row>
    <row r="427" spans="1:24" x14ac:dyDescent="0.25">
      <c r="A427">
        <v>61</v>
      </c>
      <c r="B427" t="s">
        <v>22</v>
      </c>
      <c r="C427" t="s">
        <v>23</v>
      </c>
      <c r="D427" t="s">
        <v>51</v>
      </c>
      <c r="E427" t="s">
        <v>25</v>
      </c>
      <c r="F427" t="s">
        <v>26</v>
      </c>
      <c r="G427" t="s">
        <v>26</v>
      </c>
      <c r="H427" t="s">
        <v>27</v>
      </c>
      <c r="I427" t="s">
        <v>28</v>
      </c>
      <c r="J427" t="s">
        <v>29</v>
      </c>
      <c r="K427">
        <v>403</v>
      </c>
      <c r="L427">
        <v>1</v>
      </c>
      <c r="M427">
        <v>3</v>
      </c>
      <c r="N427">
        <v>2</v>
      </c>
      <c r="O427" t="s">
        <v>58</v>
      </c>
      <c r="P427">
        <v>-1.8</v>
      </c>
      <c r="Q427">
        <v>93.876000000000005</v>
      </c>
      <c r="R427">
        <v>-40</v>
      </c>
      <c r="S427">
        <v>0.69499999999999995</v>
      </c>
      <c r="T427">
        <v>5008.7</v>
      </c>
      <c r="U427" t="s">
        <v>26</v>
      </c>
      <c r="V427" t="s">
        <v>26</v>
      </c>
      <c r="W427">
        <v>0.98959386348724399</v>
      </c>
      <c r="X427">
        <f>IF(Table1[[#This Row],[y]]=Table1[[#This Row],[Scored Labels]],1,0)</f>
        <v>1</v>
      </c>
    </row>
    <row r="428" spans="1:24" x14ac:dyDescent="0.25">
      <c r="A428">
        <v>50</v>
      </c>
      <c r="B428" t="s">
        <v>40</v>
      </c>
      <c r="C428" t="s">
        <v>48</v>
      </c>
      <c r="D428" t="s">
        <v>24</v>
      </c>
      <c r="E428" t="s">
        <v>25</v>
      </c>
      <c r="F428" t="s">
        <v>25</v>
      </c>
      <c r="G428" t="s">
        <v>25</v>
      </c>
      <c r="H428" t="s">
        <v>36</v>
      </c>
      <c r="I428" t="s">
        <v>28</v>
      </c>
      <c r="J428" t="s">
        <v>29</v>
      </c>
      <c r="K428">
        <v>145</v>
      </c>
      <c r="L428">
        <v>4</v>
      </c>
      <c r="M428">
        <v>999</v>
      </c>
      <c r="N428">
        <v>0</v>
      </c>
      <c r="O428" t="s">
        <v>30</v>
      </c>
      <c r="P428">
        <v>1.1000000000000001</v>
      </c>
      <c r="Q428">
        <v>93.994</v>
      </c>
      <c r="R428">
        <v>-36.4</v>
      </c>
      <c r="S428">
        <v>4.8570000000000002</v>
      </c>
      <c r="T428">
        <v>5191</v>
      </c>
      <c r="U428" t="s">
        <v>25</v>
      </c>
      <c r="V428" t="s">
        <v>25</v>
      </c>
      <c r="W428">
        <v>2.5447236374020601E-2</v>
      </c>
      <c r="X428">
        <f>IF(Table1[[#This Row],[y]]=Table1[[#This Row],[Scored Labels]],1,0)</f>
        <v>1</v>
      </c>
    </row>
    <row r="429" spans="1:24" x14ac:dyDescent="0.25">
      <c r="A429">
        <v>49</v>
      </c>
      <c r="B429" t="s">
        <v>56</v>
      </c>
      <c r="C429" t="s">
        <v>23</v>
      </c>
      <c r="D429" t="s">
        <v>49</v>
      </c>
      <c r="E429" t="s">
        <v>39</v>
      </c>
      <c r="F429" t="s">
        <v>26</v>
      </c>
      <c r="G429" t="s">
        <v>25</v>
      </c>
      <c r="H429" t="s">
        <v>36</v>
      </c>
      <c r="I429" t="s">
        <v>28</v>
      </c>
      <c r="J429" t="s">
        <v>50</v>
      </c>
      <c r="K429">
        <v>82</v>
      </c>
      <c r="L429">
        <v>9</v>
      </c>
      <c r="M429">
        <v>999</v>
      </c>
      <c r="N429">
        <v>0</v>
      </c>
      <c r="O429" t="s">
        <v>30</v>
      </c>
      <c r="P429">
        <v>1.1000000000000001</v>
      </c>
      <c r="Q429">
        <v>93.994</v>
      </c>
      <c r="R429">
        <v>-36.4</v>
      </c>
      <c r="S429">
        <v>4.8559999999999999</v>
      </c>
      <c r="T429">
        <v>5191</v>
      </c>
      <c r="U429" t="s">
        <v>25</v>
      </c>
      <c r="V429" t="s">
        <v>25</v>
      </c>
      <c r="W429">
        <v>1.07799684628844E-2</v>
      </c>
      <c r="X429">
        <f>IF(Table1[[#This Row],[y]]=Table1[[#This Row],[Scored Labels]],1,0)</f>
        <v>1</v>
      </c>
    </row>
    <row r="430" spans="1:24" x14ac:dyDescent="0.25">
      <c r="A430">
        <v>55</v>
      </c>
      <c r="B430" t="s">
        <v>40</v>
      </c>
      <c r="C430" t="s">
        <v>23</v>
      </c>
      <c r="D430" t="s">
        <v>54</v>
      </c>
      <c r="E430" t="s">
        <v>25</v>
      </c>
      <c r="F430" t="s">
        <v>26</v>
      </c>
      <c r="G430" t="s">
        <v>25</v>
      </c>
      <c r="H430" t="s">
        <v>27</v>
      </c>
      <c r="I430" t="s">
        <v>64</v>
      </c>
      <c r="J430" t="s">
        <v>29</v>
      </c>
      <c r="K430">
        <v>548</v>
      </c>
      <c r="L430">
        <v>1</v>
      </c>
      <c r="M430">
        <v>999</v>
      </c>
      <c r="N430">
        <v>1</v>
      </c>
      <c r="O430" t="s">
        <v>46</v>
      </c>
      <c r="P430">
        <v>-1.8</v>
      </c>
      <c r="Q430">
        <v>93.075000000000003</v>
      </c>
      <c r="R430">
        <v>-47.1</v>
      </c>
      <c r="S430">
        <v>1.405</v>
      </c>
      <c r="T430">
        <v>5099.1000000000004</v>
      </c>
      <c r="U430" t="s">
        <v>25</v>
      </c>
      <c r="V430" t="s">
        <v>25</v>
      </c>
      <c r="W430">
        <v>0.103063352406025</v>
      </c>
      <c r="X430">
        <f>IF(Table1[[#This Row],[y]]=Table1[[#This Row],[Scored Labels]],1,0)</f>
        <v>1</v>
      </c>
    </row>
    <row r="431" spans="1:24" x14ac:dyDescent="0.25">
      <c r="A431">
        <v>54</v>
      </c>
      <c r="B431" t="s">
        <v>22</v>
      </c>
      <c r="C431" t="s">
        <v>23</v>
      </c>
      <c r="D431" t="s">
        <v>54</v>
      </c>
      <c r="E431" t="s">
        <v>25</v>
      </c>
      <c r="F431" t="s">
        <v>26</v>
      </c>
      <c r="G431" t="s">
        <v>25</v>
      </c>
      <c r="H431" t="s">
        <v>27</v>
      </c>
      <c r="I431" t="s">
        <v>55</v>
      </c>
      <c r="J431" t="s">
        <v>45</v>
      </c>
      <c r="K431">
        <v>109</v>
      </c>
      <c r="L431">
        <v>2</v>
      </c>
      <c r="M431">
        <v>999</v>
      </c>
      <c r="N431">
        <v>0</v>
      </c>
      <c r="O431" t="s">
        <v>30</v>
      </c>
      <c r="P431">
        <v>1.4</v>
      </c>
      <c r="Q431">
        <v>93.444000000000003</v>
      </c>
      <c r="R431">
        <v>-36.1</v>
      </c>
      <c r="S431">
        <v>4.9640000000000004</v>
      </c>
      <c r="T431">
        <v>5228.1000000000004</v>
      </c>
      <c r="U431" t="s">
        <v>25</v>
      </c>
      <c r="V431" t="s">
        <v>25</v>
      </c>
      <c r="W431">
        <v>4.5286715030670201E-2</v>
      </c>
      <c r="X431">
        <f>IF(Table1[[#This Row],[y]]=Table1[[#This Row],[Scored Labels]],1,0)</f>
        <v>1</v>
      </c>
    </row>
    <row r="432" spans="1:24" x14ac:dyDescent="0.25">
      <c r="A432">
        <v>40</v>
      </c>
      <c r="B432" t="s">
        <v>22</v>
      </c>
      <c r="C432" t="s">
        <v>48</v>
      </c>
      <c r="D432" t="s">
        <v>24</v>
      </c>
      <c r="E432" t="s">
        <v>25</v>
      </c>
      <c r="F432" t="s">
        <v>26</v>
      </c>
      <c r="G432" t="s">
        <v>25</v>
      </c>
      <c r="H432" t="s">
        <v>27</v>
      </c>
      <c r="I432" t="s">
        <v>52</v>
      </c>
      <c r="J432" t="s">
        <v>38</v>
      </c>
      <c r="K432">
        <v>207</v>
      </c>
      <c r="L432">
        <v>3</v>
      </c>
      <c r="M432">
        <v>999</v>
      </c>
      <c r="N432">
        <v>0</v>
      </c>
      <c r="O432" t="s">
        <v>30</v>
      </c>
      <c r="P432">
        <v>1.4</v>
      </c>
      <c r="Q432">
        <v>93.918000000000006</v>
      </c>
      <c r="R432">
        <v>-42.7</v>
      </c>
      <c r="S432">
        <v>4.9619999999999997</v>
      </c>
      <c r="T432">
        <v>5228.1000000000004</v>
      </c>
      <c r="U432" t="s">
        <v>25</v>
      </c>
      <c r="V432" t="s">
        <v>25</v>
      </c>
      <c r="W432">
        <v>4.1520547121763202E-2</v>
      </c>
      <c r="X432">
        <f>IF(Table1[[#This Row],[y]]=Table1[[#This Row],[Scored Labels]],1,0)</f>
        <v>1</v>
      </c>
    </row>
    <row r="433" spans="1:24" x14ac:dyDescent="0.25">
      <c r="A433">
        <v>58</v>
      </c>
      <c r="B433" t="s">
        <v>22</v>
      </c>
      <c r="C433" t="s">
        <v>23</v>
      </c>
      <c r="D433" t="s">
        <v>54</v>
      </c>
      <c r="E433" t="s">
        <v>39</v>
      </c>
      <c r="F433" t="s">
        <v>26</v>
      </c>
      <c r="G433" t="s">
        <v>26</v>
      </c>
      <c r="H433" t="s">
        <v>27</v>
      </c>
      <c r="I433" t="s">
        <v>28</v>
      </c>
      <c r="J433" t="s">
        <v>38</v>
      </c>
      <c r="K433">
        <v>173</v>
      </c>
      <c r="L433">
        <v>1</v>
      </c>
      <c r="M433">
        <v>999</v>
      </c>
      <c r="N433">
        <v>0</v>
      </c>
      <c r="O433" t="s">
        <v>30</v>
      </c>
      <c r="P433">
        <v>-1.8</v>
      </c>
      <c r="Q433">
        <v>92.893000000000001</v>
      </c>
      <c r="R433">
        <v>-46.2</v>
      </c>
      <c r="S433">
        <v>1.2809999999999999</v>
      </c>
      <c r="T433">
        <v>5099.1000000000004</v>
      </c>
      <c r="U433" t="s">
        <v>25</v>
      </c>
      <c r="V433" t="s">
        <v>25</v>
      </c>
      <c r="W433">
        <v>0.130416885018349</v>
      </c>
      <c r="X433">
        <f>IF(Table1[[#This Row],[y]]=Table1[[#This Row],[Scored Labels]],1,0)</f>
        <v>1</v>
      </c>
    </row>
    <row r="434" spans="1:24" x14ac:dyDescent="0.25">
      <c r="A434">
        <v>58</v>
      </c>
      <c r="B434" t="s">
        <v>47</v>
      </c>
      <c r="C434" t="s">
        <v>23</v>
      </c>
      <c r="D434" t="s">
        <v>41</v>
      </c>
      <c r="E434" t="s">
        <v>25</v>
      </c>
      <c r="F434" t="s">
        <v>25</v>
      </c>
      <c r="G434" t="s">
        <v>25</v>
      </c>
      <c r="H434" t="s">
        <v>36</v>
      </c>
      <c r="I434" t="s">
        <v>52</v>
      </c>
      <c r="J434" t="s">
        <v>38</v>
      </c>
      <c r="K434">
        <v>175</v>
      </c>
      <c r="L434">
        <v>1</v>
      </c>
      <c r="M434">
        <v>999</v>
      </c>
      <c r="N434">
        <v>0</v>
      </c>
      <c r="O434" t="s">
        <v>30</v>
      </c>
      <c r="P434">
        <v>1.4</v>
      </c>
      <c r="Q434">
        <v>93.918000000000006</v>
      </c>
      <c r="R434">
        <v>-42.7</v>
      </c>
      <c r="S434">
        <v>4.9630000000000001</v>
      </c>
      <c r="T434">
        <v>5228.1000000000004</v>
      </c>
      <c r="U434" t="s">
        <v>25</v>
      </c>
      <c r="V434" t="s">
        <v>25</v>
      </c>
      <c r="W434">
        <v>2.7101181447505999E-2</v>
      </c>
      <c r="X434">
        <f>IF(Table1[[#This Row],[y]]=Table1[[#This Row],[Scored Labels]],1,0)</f>
        <v>1</v>
      </c>
    </row>
    <row r="435" spans="1:24" x14ac:dyDescent="0.25">
      <c r="A435">
        <v>36</v>
      </c>
      <c r="B435" t="s">
        <v>40</v>
      </c>
      <c r="C435" t="s">
        <v>34</v>
      </c>
      <c r="D435" t="s">
        <v>41</v>
      </c>
      <c r="E435" t="s">
        <v>25</v>
      </c>
      <c r="F435" t="s">
        <v>26</v>
      </c>
      <c r="G435" t="s">
        <v>25</v>
      </c>
      <c r="H435" t="s">
        <v>27</v>
      </c>
      <c r="I435" t="s">
        <v>55</v>
      </c>
      <c r="J435" t="s">
        <v>45</v>
      </c>
      <c r="K435">
        <v>379</v>
      </c>
      <c r="L435">
        <v>1</v>
      </c>
      <c r="M435">
        <v>999</v>
      </c>
      <c r="N435">
        <v>0</v>
      </c>
      <c r="O435" t="s">
        <v>30</v>
      </c>
      <c r="P435">
        <v>1.4</v>
      </c>
      <c r="Q435">
        <v>93.444000000000003</v>
      </c>
      <c r="R435">
        <v>-36.1</v>
      </c>
      <c r="S435">
        <v>4.9630000000000001</v>
      </c>
      <c r="T435">
        <v>5228.1000000000004</v>
      </c>
      <c r="U435" t="s">
        <v>25</v>
      </c>
      <c r="V435" t="s">
        <v>25</v>
      </c>
      <c r="W435">
        <v>1.8521852791309398E-2</v>
      </c>
      <c r="X435">
        <f>IF(Table1[[#This Row],[y]]=Table1[[#This Row],[Scored Labels]],1,0)</f>
        <v>1</v>
      </c>
    </row>
    <row r="436" spans="1:24" x14ac:dyDescent="0.25">
      <c r="A436">
        <v>30</v>
      </c>
      <c r="B436" t="s">
        <v>40</v>
      </c>
      <c r="C436" t="s">
        <v>34</v>
      </c>
      <c r="D436" t="s">
        <v>41</v>
      </c>
      <c r="E436" t="s">
        <v>25</v>
      </c>
      <c r="F436" t="s">
        <v>26</v>
      </c>
      <c r="G436" t="s">
        <v>25</v>
      </c>
      <c r="H436" t="s">
        <v>27</v>
      </c>
      <c r="I436" t="s">
        <v>55</v>
      </c>
      <c r="J436" t="s">
        <v>38</v>
      </c>
      <c r="K436">
        <v>105</v>
      </c>
      <c r="L436">
        <v>1</v>
      </c>
      <c r="M436">
        <v>999</v>
      </c>
      <c r="N436">
        <v>0</v>
      </c>
      <c r="O436" t="s">
        <v>30</v>
      </c>
      <c r="P436">
        <v>1.4</v>
      </c>
      <c r="Q436">
        <v>93.444000000000003</v>
      </c>
      <c r="R436">
        <v>-36.1</v>
      </c>
      <c r="S436">
        <v>4.9640000000000004</v>
      </c>
      <c r="T436">
        <v>5228.1000000000004</v>
      </c>
      <c r="U436" t="s">
        <v>25</v>
      </c>
      <c r="V436" t="s">
        <v>25</v>
      </c>
      <c r="W436">
        <v>4.9553789198398597E-2</v>
      </c>
      <c r="X436">
        <f>IF(Table1[[#This Row],[y]]=Table1[[#This Row],[Scored Labels]],1,0)</f>
        <v>1</v>
      </c>
    </row>
    <row r="437" spans="1:24" x14ac:dyDescent="0.25">
      <c r="A437">
        <v>45</v>
      </c>
      <c r="B437" t="s">
        <v>40</v>
      </c>
      <c r="C437" t="s">
        <v>34</v>
      </c>
      <c r="D437" t="s">
        <v>41</v>
      </c>
      <c r="E437" t="s">
        <v>25</v>
      </c>
      <c r="F437" t="s">
        <v>26</v>
      </c>
      <c r="G437" t="s">
        <v>25</v>
      </c>
      <c r="H437" t="s">
        <v>27</v>
      </c>
      <c r="I437" t="s">
        <v>52</v>
      </c>
      <c r="J437" t="s">
        <v>45</v>
      </c>
      <c r="K437">
        <v>544</v>
      </c>
      <c r="L437">
        <v>1</v>
      </c>
      <c r="M437">
        <v>999</v>
      </c>
      <c r="N437">
        <v>0</v>
      </c>
      <c r="O437" t="s">
        <v>30</v>
      </c>
      <c r="P437">
        <v>1.4</v>
      </c>
      <c r="Q437">
        <v>93.918000000000006</v>
      </c>
      <c r="R437">
        <v>-42.7</v>
      </c>
      <c r="S437">
        <v>4.9580000000000002</v>
      </c>
      <c r="T437">
        <v>5228.1000000000004</v>
      </c>
      <c r="U437" t="s">
        <v>25</v>
      </c>
      <c r="V437" t="s">
        <v>25</v>
      </c>
      <c r="W437">
        <v>9.0727560222148895E-2</v>
      </c>
      <c r="X437">
        <f>IF(Table1[[#This Row],[y]]=Table1[[#This Row],[Scored Labels]],1,0)</f>
        <v>1</v>
      </c>
    </row>
    <row r="438" spans="1:24" x14ac:dyDescent="0.25">
      <c r="A438">
        <v>40</v>
      </c>
      <c r="B438" t="s">
        <v>59</v>
      </c>
      <c r="C438" t="s">
        <v>23</v>
      </c>
      <c r="D438" t="s">
        <v>41</v>
      </c>
      <c r="E438" t="s">
        <v>25</v>
      </c>
      <c r="F438" t="s">
        <v>26</v>
      </c>
      <c r="G438" t="s">
        <v>25</v>
      </c>
      <c r="H438" t="s">
        <v>27</v>
      </c>
      <c r="I438" t="s">
        <v>42</v>
      </c>
      <c r="J438" t="s">
        <v>29</v>
      </c>
      <c r="K438">
        <v>401</v>
      </c>
      <c r="L438">
        <v>1</v>
      </c>
      <c r="M438">
        <v>999</v>
      </c>
      <c r="N438">
        <v>1</v>
      </c>
      <c r="O438" t="s">
        <v>46</v>
      </c>
      <c r="P438">
        <v>-0.1</v>
      </c>
      <c r="Q438">
        <v>93.2</v>
      </c>
      <c r="R438">
        <v>-42</v>
      </c>
      <c r="S438">
        <v>4.0209999999999999</v>
      </c>
      <c r="T438">
        <v>5195.8</v>
      </c>
      <c r="U438" t="s">
        <v>25</v>
      </c>
      <c r="V438" t="s">
        <v>25</v>
      </c>
      <c r="W438">
        <v>3.2398626208305401E-2</v>
      </c>
      <c r="X438">
        <f>IF(Table1[[#This Row],[y]]=Table1[[#This Row],[Scored Labels]],1,0)</f>
        <v>1</v>
      </c>
    </row>
    <row r="439" spans="1:24" x14ac:dyDescent="0.25">
      <c r="A439">
        <v>42</v>
      </c>
      <c r="B439" t="s">
        <v>53</v>
      </c>
      <c r="C439" t="s">
        <v>23</v>
      </c>
      <c r="D439" t="s">
        <v>41</v>
      </c>
      <c r="E439" t="s">
        <v>25</v>
      </c>
      <c r="F439" t="s">
        <v>25</v>
      </c>
      <c r="G439" t="s">
        <v>25</v>
      </c>
      <c r="H439" t="s">
        <v>27</v>
      </c>
      <c r="I439" t="s">
        <v>52</v>
      </c>
      <c r="J439" t="s">
        <v>43</v>
      </c>
      <c r="K439">
        <v>84</v>
      </c>
      <c r="L439">
        <v>2</v>
      </c>
      <c r="M439">
        <v>999</v>
      </c>
      <c r="N439">
        <v>0</v>
      </c>
      <c r="O439" t="s">
        <v>30</v>
      </c>
      <c r="P439">
        <v>1.4</v>
      </c>
      <c r="Q439">
        <v>93.918000000000006</v>
      </c>
      <c r="R439">
        <v>-42.7</v>
      </c>
      <c r="S439">
        <v>4.9619999999999997</v>
      </c>
      <c r="T439">
        <v>5228.1000000000004</v>
      </c>
      <c r="U439" t="s">
        <v>25</v>
      </c>
      <c r="V439" t="s">
        <v>25</v>
      </c>
      <c r="W439">
        <v>5.4453935474157299E-2</v>
      </c>
      <c r="X439">
        <f>IF(Table1[[#This Row],[y]]=Table1[[#This Row],[Scored Labels]],1,0)</f>
        <v>1</v>
      </c>
    </row>
    <row r="440" spans="1:24" x14ac:dyDescent="0.25">
      <c r="A440">
        <v>43</v>
      </c>
      <c r="B440" t="s">
        <v>22</v>
      </c>
      <c r="C440" t="s">
        <v>23</v>
      </c>
      <c r="D440" t="s">
        <v>39</v>
      </c>
      <c r="E440" t="s">
        <v>25</v>
      </c>
      <c r="F440" t="s">
        <v>26</v>
      </c>
      <c r="G440" t="s">
        <v>25</v>
      </c>
      <c r="H440" t="s">
        <v>27</v>
      </c>
      <c r="I440" t="s">
        <v>28</v>
      </c>
      <c r="J440" t="s">
        <v>50</v>
      </c>
      <c r="K440">
        <v>128</v>
      </c>
      <c r="L440">
        <v>7</v>
      </c>
      <c r="M440">
        <v>999</v>
      </c>
      <c r="N440">
        <v>0</v>
      </c>
      <c r="O440" t="s">
        <v>30</v>
      </c>
      <c r="P440">
        <v>-1.8</v>
      </c>
      <c r="Q440">
        <v>92.893000000000001</v>
      </c>
      <c r="R440">
        <v>-46.2</v>
      </c>
      <c r="S440">
        <v>1.2909999999999999</v>
      </c>
      <c r="T440">
        <v>5099.1000000000004</v>
      </c>
      <c r="U440" t="s">
        <v>25</v>
      </c>
      <c r="V440" t="s">
        <v>25</v>
      </c>
      <c r="W440">
        <v>3.2485436648130403E-2</v>
      </c>
      <c r="X440">
        <f>IF(Table1[[#This Row],[y]]=Table1[[#This Row],[Scored Labels]],1,0)</f>
        <v>1</v>
      </c>
    </row>
    <row r="441" spans="1:24" x14ac:dyDescent="0.25">
      <c r="A441">
        <v>24</v>
      </c>
      <c r="B441" t="s">
        <v>60</v>
      </c>
      <c r="C441" t="s">
        <v>34</v>
      </c>
      <c r="D441" t="s">
        <v>35</v>
      </c>
      <c r="E441" t="s">
        <v>39</v>
      </c>
      <c r="F441" t="s">
        <v>25</v>
      </c>
      <c r="G441" t="s">
        <v>25</v>
      </c>
      <c r="H441" t="s">
        <v>27</v>
      </c>
      <c r="I441" t="s">
        <v>52</v>
      </c>
      <c r="J441" t="s">
        <v>50</v>
      </c>
      <c r="K441">
        <v>86</v>
      </c>
      <c r="L441">
        <v>1</v>
      </c>
      <c r="M441">
        <v>999</v>
      </c>
      <c r="N441">
        <v>0</v>
      </c>
      <c r="O441" t="s">
        <v>30</v>
      </c>
      <c r="P441">
        <v>1.4</v>
      </c>
      <c r="Q441">
        <v>93.918000000000006</v>
      </c>
      <c r="R441">
        <v>-42.7</v>
      </c>
      <c r="S441">
        <v>4.9619999999999997</v>
      </c>
      <c r="T441">
        <v>5228.1000000000004</v>
      </c>
      <c r="U441" t="s">
        <v>25</v>
      </c>
      <c r="V441" t="s">
        <v>25</v>
      </c>
      <c r="W441">
        <v>3.9209507405757897E-2</v>
      </c>
      <c r="X441">
        <f>IF(Table1[[#This Row],[y]]=Table1[[#This Row],[Scored Labels]],1,0)</f>
        <v>1</v>
      </c>
    </row>
    <row r="442" spans="1:24" x14ac:dyDescent="0.25">
      <c r="A442">
        <v>49</v>
      </c>
      <c r="B442" t="s">
        <v>59</v>
      </c>
      <c r="C442" t="s">
        <v>23</v>
      </c>
      <c r="D442" t="s">
        <v>41</v>
      </c>
      <c r="E442" t="s">
        <v>25</v>
      </c>
      <c r="F442" t="s">
        <v>25</v>
      </c>
      <c r="G442" t="s">
        <v>25</v>
      </c>
      <c r="H442" t="s">
        <v>27</v>
      </c>
      <c r="I442" t="s">
        <v>52</v>
      </c>
      <c r="J442" t="s">
        <v>43</v>
      </c>
      <c r="K442">
        <v>549</v>
      </c>
      <c r="L442">
        <v>3</v>
      </c>
      <c r="M442">
        <v>999</v>
      </c>
      <c r="N442">
        <v>0</v>
      </c>
      <c r="O442" t="s">
        <v>30</v>
      </c>
      <c r="P442">
        <v>1.4</v>
      </c>
      <c r="Q442">
        <v>93.918000000000006</v>
      </c>
      <c r="R442">
        <v>-42.7</v>
      </c>
      <c r="S442">
        <v>4.9619999999999997</v>
      </c>
      <c r="T442">
        <v>5228.1000000000004</v>
      </c>
      <c r="U442" t="s">
        <v>25</v>
      </c>
      <c r="V442" t="s">
        <v>25</v>
      </c>
      <c r="W442">
        <v>5.2410095930099501E-2</v>
      </c>
      <c r="X442">
        <f>IF(Table1[[#This Row],[y]]=Table1[[#This Row],[Scored Labels]],1,0)</f>
        <v>1</v>
      </c>
    </row>
    <row r="443" spans="1:24" x14ac:dyDescent="0.25">
      <c r="A443">
        <v>55</v>
      </c>
      <c r="B443" t="s">
        <v>65</v>
      </c>
      <c r="C443" t="s">
        <v>23</v>
      </c>
      <c r="D443" t="s">
        <v>54</v>
      </c>
      <c r="E443" t="s">
        <v>25</v>
      </c>
      <c r="F443" t="s">
        <v>26</v>
      </c>
      <c r="G443" t="s">
        <v>25</v>
      </c>
      <c r="H443" t="s">
        <v>36</v>
      </c>
      <c r="I443" t="s">
        <v>44</v>
      </c>
      <c r="J443" t="s">
        <v>50</v>
      </c>
      <c r="K443">
        <v>6</v>
      </c>
      <c r="L443">
        <v>1</v>
      </c>
      <c r="M443">
        <v>999</v>
      </c>
      <c r="N443">
        <v>0</v>
      </c>
      <c r="O443" t="s">
        <v>30</v>
      </c>
      <c r="P443">
        <v>-1.1000000000000001</v>
      </c>
      <c r="Q443">
        <v>94.198999999999998</v>
      </c>
      <c r="R443">
        <v>-37.5</v>
      </c>
      <c r="S443">
        <v>0.879</v>
      </c>
      <c r="T443">
        <v>4963.6000000000004</v>
      </c>
      <c r="U443" t="s">
        <v>25</v>
      </c>
      <c r="V443" t="s">
        <v>25</v>
      </c>
      <c r="W443">
        <v>0.30611819028854398</v>
      </c>
      <c r="X443">
        <f>IF(Table1[[#This Row],[y]]=Table1[[#This Row],[Scored Labels]],1,0)</f>
        <v>1</v>
      </c>
    </row>
    <row r="444" spans="1:24" x14ac:dyDescent="0.25">
      <c r="A444">
        <v>49</v>
      </c>
      <c r="B444" t="s">
        <v>40</v>
      </c>
      <c r="C444" t="s">
        <v>23</v>
      </c>
      <c r="D444" t="s">
        <v>35</v>
      </c>
      <c r="E444" t="s">
        <v>25</v>
      </c>
      <c r="F444" t="s">
        <v>26</v>
      </c>
      <c r="G444" t="s">
        <v>25</v>
      </c>
      <c r="H444" t="s">
        <v>27</v>
      </c>
      <c r="I444" t="s">
        <v>55</v>
      </c>
      <c r="J444" t="s">
        <v>29</v>
      </c>
      <c r="K444">
        <v>183</v>
      </c>
      <c r="L444">
        <v>1</v>
      </c>
      <c r="M444">
        <v>999</v>
      </c>
      <c r="N444">
        <v>0</v>
      </c>
      <c r="O444" t="s">
        <v>30</v>
      </c>
      <c r="P444">
        <v>1.4</v>
      </c>
      <c r="Q444">
        <v>93.444000000000003</v>
      </c>
      <c r="R444">
        <v>-36.1</v>
      </c>
      <c r="S444">
        <v>4.9660000000000002</v>
      </c>
      <c r="T444">
        <v>5228.1000000000004</v>
      </c>
      <c r="U444" t="s">
        <v>25</v>
      </c>
      <c r="V444" t="s">
        <v>25</v>
      </c>
      <c r="W444">
        <v>6.0256514698266997E-2</v>
      </c>
      <c r="X444">
        <f>IF(Table1[[#This Row],[y]]=Table1[[#This Row],[Scored Labels]],1,0)</f>
        <v>1</v>
      </c>
    </row>
    <row r="445" spans="1:24" x14ac:dyDescent="0.25">
      <c r="A445">
        <v>48</v>
      </c>
      <c r="B445" t="s">
        <v>22</v>
      </c>
      <c r="C445" t="s">
        <v>23</v>
      </c>
      <c r="D445" t="s">
        <v>54</v>
      </c>
      <c r="E445" t="s">
        <v>25</v>
      </c>
      <c r="F445" t="s">
        <v>25</v>
      </c>
      <c r="G445" t="s">
        <v>26</v>
      </c>
      <c r="H445" t="s">
        <v>36</v>
      </c>
      <c r="I445" t="s">
        <v>37</v>
      </c>
      <c r="J445" t="s">
        <v>50</v>
      </c>
      <c r="K445">
        <v>291</v>
      </c>
      <c r="L445">
        <v>1</v>
      </c>
      <c r="M445">
        <v>999</v>
      </c>
      <c r="N445">
        <v>0</v>
      </c>
      <c r="O445" t="s">
        <v>30</v>
      </c>
      <c r="P445">
        <v>1.4</v>
      </c>
      <c r="Q445">
        <v>94.465000000000003</v>
      </c>
      <c r="R445">
        <v>-41.8</v>
      </c>
      <c r="S445">
        <v>4.8639999999999999</v>
      </c>
      <c r="T445">
        <v>5228.1000000000004</v>
      </c>
      <c r="U445" t="s">
        <v>25</v>
      </c>
      <c r="V445" t="s">
        <v>25</v>
      </c>
      <c r="W445">
        <v>3.2301310449838597E-2</v>
      </c>
      <c r="X445">
        <f>IF(Table1[[#This Row],[y]]=Table1[[#This Row],[Scored Labels]],1,0)</f>
        <v>1</v>
      </c>
    </row>
    <row r="446" spans="1:24" x14ac:dyDescent="0.25">
      <c r="A446">
        <v>49</v>
      </c>
      <c r="B446" t="s">
        <v>40</v>
      </c>
      <c r="C446" t="s">
        <v>23</v>
      </c>
      <c r="D446" t="s">
        <v>35</v>
      </c>
      <c r="E446" t="s">
        <v>25</v>
      </c>
      <c r="F446" t="s">
        <v>25</v>
      </c>
      <c r="G446" t="s">
        <v>25</v>
      </c>
      <c r="H446" t="s">
        <v>27</v>
      </c>
      <c r="I446" t="s">
        <v>55</v>
      </c>
      <c r="J446" t="s">
        <v>29</v>
      </c>
      <c r="K446">
        <v>151</v>
      </c>
      <c r="L446">
        <v>1</v>
      </c>
      <c r="M446">
        <v>999</v>
      </c>
      <c r="N446">
        <v>0</v>
      </c>
      <c r="O446" t="s">
        <v>30</v>
      </c>
      <c r="P446">
        <v>1.4</v>
      </c>
      <c r="Q446">
        <v>93.444000000000003</v>
      </c>
      <c r="R446">
        <v>-36.1</v>
      </c>
      <c r="S446">
        <v>4.9660000000000002</v>
      </c>
      <c r="T446">
        <v>5228.1000000000004</v>
      </c>
      <c r="U446" t="s">
        <v>25</v>
      </c>
      <c r="V446" t="s">
        <v>25</v>
      </c>
      <c r="W446">
        <v>6.0256514698266997E-2</v>
      </c>
      <c r="X446">
        <f>IF(Table1[[#This Row],[y]]=Table1[[#This Row],[Scored Labels]],1,0)</f>
        <v>1</v>
      </c>
    </row>
    <row r="447" spans="1:24" x14ac:dyDescent="0.25">
      <c r="A447">
        <v>40</v>
      </c>
      <c r="B447" t="s">
        <v>22</v>
      </c>
      <c r="C447" t="s">
        <v>23</v>
      </c>
      <c r="D447" t="s">
        <v>35</v>
      </c>
      <c r="E447" t="s">
        <v>39</v>
      </c>
      <c r="F447" t="s">
        <v>26</v>
      </c>
      <c r="G447" t="s">
        <v>25</v>
      </c>
      <c r="H447" t="s">
        <v>36</v>
      </c>
      <c r="I447" t="s">
        <v>28</v>
      </c>
      <c r="J447" t="s">
        <v>43</v>
      </c>
      <c r="K447">
        <v>98</v>
      </c>
      <c r="L447">
        <v>1</v>
      </c>
      <c r="M447">
        <v>999</v>
      </c>
      <c r="N447">
        <v>0</v>
      </c>
      <c r="O447" t="s">
        <v>30</v>
      </c>
      <c r="P447">
        <v>1.1000000000000001</v>
      </c>
      <c r="Q447">
        <v>93.994</v>
      </c>
      <c r="R447">
        <v>-36.4</v>
      </c>
      <c r="S447">
        <v>4.8570000000000002</v>
      </c>
      <c r="T447">
        <v>5191</v>
      </c>
      <c r="U447" t="s">
        <v>25</v>
      </c>
      <c r="V447" t="s">
        <v>25</v>
      </c>
      <c r="W447">
        <v>2.0448708906769801E-2</v>
      </c>
      <c r="X447">
        <f>IF(Table1[[#This Row],[y]]=Table1[[#This Row],[Scored Labels]],1,0)</f>
        <v>1</v>
      </c>
    </row>
    <row r="448" spans="1:24" x14ac:dyDescent="0.25">
      <c r="A448">
        <v>35</v>
      </c>
      <c r="B448" t="s">
        <v>33</v>
      </c>
      <c r="C448" t="s">
        <v>23</v>
      </c>
      <c r="D448" t="s">
        <v>35</v>
      </c>
      <c r="E448" t="s">
        <v>25</v>
      </c>
      <c r="F448" t="s">
        <v>25</v>
      </c>
      <c r="G448" t="s">
        <v>25</v>
      </c>
      <c r="H448" t="s">
        <v>27</v>
      </c>
      <c r="I448" t="s">
        <v>28</v>
      </c>
      <c r="J448" t="s">
        <v>29</v>
      </c>
      <c r="K448">
        <v>301</v>
      </c>
      <c r="L448">
        <v>2</v>
      </c>
      <c r="M448">
        <v>999</v>
      </c>
      <c r="N448">
        <v>0</v>
      </c>
      <c r="O448" t="s">
        <v>30</v>
      </c>
      <c r="P448">
        <v>-1.8</v>
      </c>
      <c r="Q448">
        <v>92.893000000000001</v>
      </c>
      <c r="R448">
        <v>-46.2</v>
      </c>
      <c r="S448">
        <v>1.3129999999999999</v>
      </c>
      <c r="T448">
        <v>5099.1000000000004</v>
      </c>
      <c r="U448" t="s">
        <v>25</v>
      </c>
      <c r="V448" t="s">
        <v>25</v>
      </c>
      <c r="W448">
        <v>7.1336515247821794E-2</v>
      </c>
      <c r="X448">
        <f>IF(Table1[[#This Row],[y]]=Table1[[#This Row],[Scored Labels]],1,0)</f>
        <v>1</v>
      </c>
    </row>
    <row r="449" spans="1:24" x14ac:dyDescent="0.25">
      <c r="A449">
        <v>32</v>
      </c>
      <c r="B449" t="s">
        <v>40</v>
      </c>
      <c r="C449" t="s">
        <v>34</v>
      </c>
      <c r="D449" t="s">
        <v>49</v>
      </c>
      <c r="E449" t="s">
        <v>25</v>
      </c>
      <c r="F449" t="s">
        <v>26</v>
      </c>
      <c r="G449" t="s">
        <v>25</v>
      </c>
      <c r="H449" t="s">
        <v>36</v>
      </c>
      <c r="I449" t="s">
        <v>28</v>
      </c>
      <c r="J449" t="s">
        <v>43</v>
      </c>
      <c r="K449">
        <v>16</v>
      </c>
      <c r="L449">
        <v>11</v>
      </c>
      <c r="M449">
        <v>999</v>
      </c>
      <c r="N449">
        <v>0</v>
      </c>
      <c r="O449" t="s">
        <v>30</v>
      </c>
      <c r="P449">
        <v>1.1000000000000001</v>
      </c>
      <c r="Q449">
        <v>93.994</v>
      </c>
      <c r="R449">
        <v>-36.4</v>
      </c>
      <c r="S449">
        <v>4.8570000000000002</v>
      </c>
      <c r="T449">
        <v>5191</v>
      </c>
      <c r="U449" t="s">
        <v>25</v>
      </c>
      <c r="V449" t="s">
        <v>25</v>
      </c>
      <c r="W449">
        <v>1.6918087378144299E-2</v>
      </c>
      <c r="X449">
        <f>IF(Table1[[#This Row],[y]]=Table1[[#This Row],[Scored Labels]],1,0)</f>
        <v>1</v>
      </c>
    </row>
    <row r="450" spans="1:24" x14ac:dyDescent="0.25">
      <c r="A450">
        <v>67</v>
      </c>
      <c r="B450" t="s">
        <v>63</v>
      </c>
      <c r="C450" t="s">
        <v>48</v>
      </c>
      <c r="D450" t="s">
        <v>49</v>
      </c>
      <c r="E450" t="s">
        <v>25</v>
      </c>
      <c r="F450" t="s">
        <v>26</v>
      </c>
      <c r="G450" t="s">
        <v>25</v>
      </c>
      <c r="H450" t="s">
        <v>27</v>
      </c>
      <c r="I450" t="s">
        <v>42</v>
      </c>
      <c r="J450" t="s">
        <v>43</v>
      </c>
      <c r="K450">
        <v>655</v>
      </c>
      <c r="L450">
        <v>2</v>
      </c>
      <c r="M450">
        <v>5</v>
      </c>
      <c r="N450">
        <v>5</v>
      </c>
      <c r="O450" t="s">
        <v>58</v>
      </c>
      <c r="P450">
        <v>-1.1000000000000001</v>
      </c>
      <c r="Q450">
        <v>94.766999999999996</v>
      </c>
      <c r="R450">
        <v>-50.8</v>
      </c>
      <c r="S450">
        <v>1.0389999999999999</v>
      </c>
      <c r="T450">
        <v>4963.6000000000004</v>
      </c>
      <c r="U450" t="s">
        <v>26</v>
      </c>
      <c r="V450" t="s">
        <v>26</v>
      </c>
      <c r="W450">
        <v>0.96125209331512496</v>
      </c>
      <c r="X450">
        <f>IF(Table1[[#This Row],[y]]=Table1[[#This Row],[Scored Labels]],1,0)</f>
        <v>1</v>
      </c>
    </row>
    <row r="451" spans="1:24" x14ac:dyDescent="0.25">
      <c r="A451">
        <v>41</v>
      </c>
      <c r="B451" t="s">
        <v>56</v>
      </c>
      <c r="C451" t="s">
        <v>23</v>
      </c>
      <c r="D451" t="s">
        <v>41</v>
      </c>
      <c r="E451" t="s">
        <v>25</v>
      </c>
      <c r="F451" t="s">
        <v>26</v>
      </c>
      <c r="G451" t="s">
        <v>26</v>
      </c>
      <c r="H451" t="s">
        <v>27</v>
      </c>
      <c r="I451" t="s">
        <v>28</v>
      </c>
      <c r="J451" t="s">
        <v>29</v>
      </c>
      <c r="K451">
        <v>170</v>
      </c>
      <c r="L451">
        <v>4</v>
      </c>
      <c r="M451">
        <v>999</v>
      </c>
      <c r="N451">
        <v>0</v>
      </c>
      <c r="O451" t="s">
        <v>30</v>
      </c>
      <c r="P451">
        <v>-1.8</v>
      </c>
      <c r="Q451">
        <v>92.893000000000001</v>
      </c>
      <c r="R451">
        <v>-46.2</v>
      </c>
      <c r="S451">
        <v>1.3129999999999999</v>
      </c>
      <c r="T451">
        <v>5099.1000000000004</v>
      </c>
      <c r="U451" t="s">
        <v>25</v>
      </c>
      <c r="V451" t="s">
        <v>25</v>
      </c>
      <c r="W451">
        <v>6.3544966280460399E-2</v>
      </c>
      <c r="X451">
        <f>IF(Table1[[#This Row],[y]]=Table1[[#This Row],[Scored Labels]],1,0)</f>
        <v>1</v>
      </c>
    </row>
    <row r="452" spans="1:24" x14ac:dyDescent="0.25">
      <c r="A452">
        <v>73</v>
      </c>
      <c r="B452" t="s">
        <v>62</v>
      </c>
      <c r="C452" t="s">
        <v>23</v>
      </c>
      <c r="D452" t="s">
        <v>41</v>
      </c>
      <c r="E452" t="s">
        <v>25</v>
      </c>
      <c r="F452" t="s">
        <v>26</v>
      </c>
      <c r="G452" t="s">
        <v>25</v>
      </c>
      <c r="H452" t="s">
        <v>27</v>
      </c>
      <c r="I452" t="s">
        <v>57</v>
      </c>
      <c r="J452" t="s">
        <v>29</v>
      </c>
      <c r="K452">
        <v>179</v>
      </c>
      <c r="L452">
        <v>1</v>
      </c>
      <c r="M452">
        <v>999</v>
      </c>
      <c r="N452">
        <v>0</v>
      </c>
      <c r="O452" t="s">
        <v>30</v>
      </c>
      <c r="P452">
        <v>-1.8</v>
      </c>
      <c r="Q452">
        <v>92.843000000000004</v>
      </c>
      <c r="R452">
        <v>-50</v>
      </c>
      <c r="S452">
        <v>1.5309999999999999</v>
      </c>
      <c r="T452">
        <v>5099.1000000000004</v>
      </c>
      <c r="U452" t="s">
        <v>26</v>
      </c>
      <c r="V452" t="s">
        <v>26</v>
      </c>
      <c r="W452">
        <v>0.94144028425216697</v>
      </c>
      <c r="X452">
        <f>IF(Table1[[#This Row],[y]]=Table1[[#This Row],[Scored Labels]],1,0)</f>
        <v>1</v>
      </c>
    </row>
    <row r="453" spans="1:24" x14ac:dyDescent="0.25">
      <c r="A453">
        <v>32</v>
      </c>
      <c r="B453" t="s">
        <v>59</v>
      </c>
      <c r="C453" t="s">
        <v>34</v>
      </c>
      <c r="D453" t="s">
        <v>54</v>
      </c>
      <c r="E453" t="s">
        <v>25</v>
      </c>
      <c r="F453" t="s">
        <v>25</v>
      </c>
      <c r="G453" t="s">
        <v>25</v>
      </c>
      <c r="H453" t="s">
        <v>36</v>
      </c>
      <c r="I453" t="s">
        <v>28</v>
      </c>
      <c r="J453" t="s">
        <v>43</v>
      </c>
      <c r="K453">
        <v>73</v>
      </c>
      <c r="L453">
        <v>7</v>
      </c>
      <c r="M453">
        <v>999</v>
      </c>
      <c r="N453">
        <v>0</v>
      </c>
      <c r="O453" t="s">
        <v>30</v>
      </c>
      <c r="P453">
        <v>1.1000000000000001</v>
      </c>
      <c r="Q453">
        <v>93.994</v>
      </c>
      <c r="R453">
        <v>-36.4</v>
      </c>
      <c r="S453">
        <v>4.8579999999999997</v>
      </c>
      <c r="T453">
        <v>5191</v>
      </c>
      <c r="U453" t="s">
        <v>25</v>
      </c>
      <c r="V453" t="s">
        <v>25</v>
      </c>
      <c r="W453">
        <v>1.7837043851613998E-2</v>
      </c>
      <c r="X453">
        <f>IF(Table1[[#This Row],[y]]=Table1[[#This Row],[Scored Labels]],1,0)</f>
        <v>1</v>
      </c>
    </row>
    <row r="454" spans="1:24" x14ac:dyDescent="0.25">
      <c r="A454">
        <v>33</v>
      </c>
      <c r="B454" t="s">
        <v>59</v>
      </c>
      <c r="C454" t="s">
        <v>23</v>
      </c>
      <c r="D454" t="s">
        <v>41</v>
      </c>
      <c r="E454" t="s">
        <v>25</v>
      </c>
      <c r="F454" t="s">
        <v>26</v>
      </c>
      <c r="G454" t="s">
        <v>25</v>
      </c>
      <c r="H454" t="s">
        <v>27</v>
      </c>
      <c r="I454" t="s">
        <v>55</v>
      </c>
      <c r="J454" t="s">
        <v>38</v>
      </c>
      <c r="K454">
        <v>113</v>
      </c>
      <c r="L454">
        <v>3</v>
      </c>
      <c r="M454">
        <v>999</v>
      </c>
      <c r="N454">
        <v>0</v>
      </c>
      <c r="O454" t="s">
        <v>30</v>
      </c>
      <c r="P454">
        <v>1.4</v>
      </c>
      <c r="Q454">
        <v>93.444000000000003</v>
      </c>
      <c r="R454">
        <v>-36.1</v>
      </c>
      <c r="S454">
        <v>4.9640000000000004</v>
      </c>
      <c r="T454">
        <v>5228.1000000000004</v>
      </c>
      <c r="U454" t="s">
        <v>25</v>
      </c>
      <c r="V454" t="s">
        <v>25</v>
      </c>
      <c r="W454">
        <v>5.7188466191291802E-2</v>
      </c>
      <c r="X454">
        <f>IF(Table1[[#This Row],[y]]=Table1[[#This Row],[Scored Labels]],1,0)</f>
        <v>1</v>
      </c>
    </row>
    <row r="455" spans="1:24" x14ac:dyDescent="0.25">
      <c r="A455">
        <v>36</v>
      </c>
      <c r="B455" t="s">
        <v>56</v>
      </c>
      <c r="C455" t="s">
        <v>23</v>
      </c>
      <c r="D455" t="s">
        <v>49</v>
      </c>
      <c r="E455" t="s">
        <v>25</v>
      </c>
      <c r="F455" t="s">
        <v>26</v>
      </c>
      <c r="G455" t="s">
        <v>25</v>
      </c>
      <c r="H455" t="s">
        <v>36</v>
      </c>
      <c r="I455" t="s">
        <v>28</v>
      </c>
      <c r="J455" t="s">
        <v>38</v>
      </c>
      <c r="K455">
        <v>86</v>
      </c>
      <c r="L455">
        <v>4</v>
      </c>
      <c r="M455">
        <v>999</v>
      </c>
      <c r="N455">
        <v>0</v>
      </c>
      <c r="O455" t="s">
        <v>30</v>
      </c>
      <c r="P455">
        <v>-1.8</v>
      </c>
      <c r="Q455">
        <v>92.893000000000001</v>
      </c>
      <c r="R455">
        <v>-46.2</v>
      </c>
      <c r="S455">
        <v>1.27</v>
      </c>
      <c r="T455">
        <v>5099.1000000000004</v>
      </c>
      <c r="U455" t="s">
        <v>25</v>
      </c>
      <c r="V455" t="s">
        <v>25</v>
      </c>
      <c r="W455">
        <v>3.1182412058114999E-2</v>
      </c>
      <c r="X455">
        <f>IF(Table1[[#This Row],[y]]=Table1[[#This Row],[Scored Labels]],1,0)</f>
        <v>1</v>
      </c>
    </row>
    <row r="456" spans="1:24" x14ac:dyDescent="0.25">
      <c r="A456">
        <v>40</v>
      </c>
      <c r="B456" t="s">
        <v>56</v>
      </c>
      <c r="C456" t="s">
        <v>23</v>
      </c>
      <c r="D456" t="s">
        <v>49</v>
      </c>
      <c r="E456" t="s">
        <v>25</v>
      </c>
      <c r="F456" t="s">
        <v>26</v>
      </c>
      <c r="G456" t="s">
        <v>25</v>
      </c>
      <c r="H456" t="s">
        <v>27</v>
      </c>
      <c r="I456" t="s">
        <v>42</v>
      </c>
      <c r="J456" t="s">
        <v>45</v>
      </c>
      <c r="K456">
        <v>180</v>
      </c>
      <c r="L456">
        <v>1</v>
      </c>
      <c r="M456">
        <v>999</v>
      </c>
      <c r="N456">
        <v>1</v>
      </c>
      <c r="O456" t="s">
        <v>46</v>
      </c>
      <c r="P456">
        <v>-0.1</v>
      </c>
      <c r="Q456">
        <v>93.2</v>
      </c>
      <c r="R456">
        <v>-42</v>
      </c>
      <c r="S456">
        <v>4.0759999999999996</v>
      </c>
      <c r="T456">
        <v>5195.8</v>
      </c>
      <c r="U456" t="s">
        <v>25</v>
      </c>
      <c r="V456" t="s">
        <v>25</v>
      </c>
      <c r="W456">
        <v>4.8096027225256001E-2</v>
      </c>
      <c r="X456">
        <f>IF(Table1[[#This Row],[y]]=Table1[[#This Row],[Scored Labels]],1,0)</f>
        <v>1</v>
      </c>
    </row>
    <row r="457" spans="1:24" x14ac:dyDescent="0.25">
      <c r="A457">
        <v>25</v>
      </c>
      <c r="B457" t="s">
        <v>22</v>
      </c>
      <c r="C457" t="s">
        <v>34</v>
      </c>
      <c r="D457" t="s">
        <v>24</v>
      </c>
      <c r="E457" t="s">
        <v>25</v>
      </c>
      <c r="F457" t="s">
        <v>26</v>
      </c>
      <c r="G457" t="s">
        <v>26</v>
      </c>
      <c r="H457" t="s">
        <v>27</v>
      </c>
      <c r="I457" t="s">
        <v>52</v>
      </c>
      <c r="J457" t="s">
        <v>45</v>
      </c>
      <c r="K457">
        <v>212</v>
      </c>
      <c r="L457">
        <v>2</v>
      </c>
      <c r="M457">
        <v>999</v>
      </c>
      <c r="N457">
        <v>0</v>
      </c>
      <c r="O457" t="s">
        <v>30</v>
      </c>
      <c r="P457">
        <v>1.4</v>
      </c>
      <c r="Q457">
        <v>93.918000000000006</v>
      </c>
      <c r="R457">
        <v>-42.7</v>
      </c>
      <c r="S457">
        <v>4.9619999999999997</v>
      </c>
      <c r="T457">
        <v>5228.1000000000004</v>
      </c>
      <c r="U457" t="s">
        <v>25</v>
      </c>
      <c r="V457" t="s">
        <v>25</v>
      </c>
      <c r="W457">
        <v>4.3063912540674203E-2</v>
      </c>
      <c r="X457">
        <f>IF(Table1[[#This Row],[y]]=Table1[[#This Row],[Scored Labels]],1,0)</f>
        <v>1</v>
      </c>
    </row>
    <row r="458" spans="1:24" x14ac:dyDescent="0.25">
      <c r="A458">
        <v>60</v>
      </c>
      <c r="B458" t="s">
        <v>47</v>
      </c>
      <c r="C458" t="s">
        <v>23</v>
      </c>
      <c r="D458" t="s">
        <v>39</v>
      </c>
      <c r="E458" t="s">
        <v>25</v>
      </c>
      <c r="F458" t="s">
        <v>25</v>
      </c>
      <c r="G458" t="s">
        <v>25</v>
      </c>
      <c r="H458" t="s">
        <v>27</v>
      </c>
      <c r="I458" t="s">
        <v>55</v>
      </c>
      <c r="J458" t="s">
        <v>45</v>
      </c>
      <c r="K458">
        <v>130</v>
      </c>
      <c r="L458">
        <v>2</v>
      </c>
      <c r="M458">
        <v>999</v>
      </c>
      <c r="N458">
        <v>0</v>
      </c>
      <c r="O458" t="s">
        <v>30</v>
      </c>
      <c r="P458">
        <v>-2.9</v>
      </c>
      <c r="Q458">
        <v>92.200999999999993</v>
      </c>
      <c r="R458">
        <v>-31.4</v>
      </c>
      <c r="S458">
        <v>0.88300000000000001</v>
      </c>
      <c r="T458">
        <v>5076.2</v>
      </c>
      <c r="U458" t="s">
        <v>25</v>
      </c>
      <c r="V458" t="s">
        <v>25</v>
      </c>
      <c r="W458">
        <v>0.400231003761292</v>
      </c>
      <c r="X458">
        <f>IF(Table1[[#This Row],[y]]=Table1[[#This Row],[Scored Labels]],1,0)</f>
        <v>1</v>
      </c>
    </row>
    <row r="459" spans="1:24" x14ac:dyDescent="0.25">
      <c r="A459">
        <v>45</v>
      </c>
      <c r="B459" t="s">
        <v>59</v>
      </c>
      <c r="C459" t="s">
        <v>23</v>
      </c>
      <c r="D459" t="s">
        <v>41</v>
      </c>
      <c r="E459" t="s">
        <v>25</v>
      </c>
      <c r="F459" t="s">
        <v>26</v>
      </c>
      <c r="G459" t="s">
        <v>25</v>
      </c>
      <c r="H459" t="s">
        <v>27</v>
      </c>
      <c r="I459" t="s">
        <v>52</v>
      </c>
      <c r="J459" t="s">
        <v>45</v>
      </c>
      <c r="K459">
        <v>391</v>
      </c>
      <c r="L459">
        <v>1</v>
      </c>
      <c r="M459">
        <v>999</v>
      </c>
      <c r="N459">
        <v>0</v>
      </c>
      <c r="O459" t="s">
        <v>30</v>
      </c>
      <c r="P459">
        <v>1.4</v>
      </c>
      <c r="Q459">
        <v>93.918000000000006</v>
      </c>
      <c r="R459">
        <v>-42.7</v>
      </c>
      <c r="S459">
        <v>4.968</v>
      </c>
      <c r="T459">
        <v>5228.1000000000004</v>
      </c>
      <c r="U459" t="s">
        <v>25</v>
      </c>
      <c r="V459" t="s">
        <v>25</v>
      </c>
      <c r="W459">
        <v>3.4185886383056599E-2</v>
      </c>
      <c r="X459">
        <f>IF(Table1[[#This Row],[y]]=Table1[[#This Row],[Scored Labels]],1,0)</f>
        <v>1</v>
      </c>
    </row>
    <row r="460" spans="1:24" x14ac:dyDescent="0.25">
      <c r="A460">
        <v>33</v>
      </c>
      <c r="B460" t="s">
        <v>56</v>
      </c>
      <c r="C460" t="s">
        <v>23</v>
      </c>
      <c r="D460" t="s">
        <v>41</v>
      </c>
      <c r="E460" t="s">
        <v>25</v>
      </c>
      <c r="F460" t="s">
        <v>25</v>
      </c>
      <c r="G460" t="s">
        <v>25</v>
      </c>
      <c r="H460" t="s">
        <v>36</v>
      </c>
      <c r="I460" t="s">
        <v>42</v>
      </c>
      <c r="J460" t="s">
        <v>38</v>
      </c>
      <c r="K460">
        <v>91</v>
      </c>
      <c r="L460">
        <v>2</v>
      </c>
      <c r="M460">
        <v>999</v>
      </c>
      <c r="N460">
        <v>0</v>
      </c>
      <c r="O460" t="s">
        <v>30</v>
      </c>
      <c r="P460">
        <v>-0.1</v>
      </c>
      <c r="Q460">
        <v>93.2</v>
      </c>
      <c r="R460">
        <v>-42</v>
      </c>
      <c r="S460">
        <v>4.12</v>
      </c>
      <c r="T460">
        <v>5195.8</v>
      </c>
      <c r="U460" t="s">
        <v>25</v>
      </c>
      <c r="V460" t="s">
        <v>25</v>
      </c>
      <c r="W460">
        <v>4.3343976140022299E-2</v>
      </c>
      <c r="X460">
        <f>IF(Table1[[#This Row],[y]]=Table1[[#This Row],[Scored Labels]],1,0)</f>
        <v>1</v>
      </c>
    </row>
    <row r="461" spans="1:24" x14ac:dyDescent="0.25">
      <c r="A461">
        <v>31</v>
      </c>
      <c r="B461" t="s">
        <v>40</v>
      </c>
      <c r="C461" t="s">
        <v>23</v>
      </c>
      <c r="D461" t="s">
        <v>41</v>
      </c>
      <c r="E461" t="s">
        <v>25</v>
      </c>
      <c r="F461" t="s">
        <v>26</v>
      </c>
      <c r="G461" t="s">
        <v>25</v>
      </c>
      <c r="H461" t="s">
        <v>27</v>
      </c>
      <c r="I461" t="s">
        <v>55</v>
      </c>
      <c r="J461" t="s">
        <v>45</v>
      </c>
      <c r="K461">
        <v>280</v>
      </c>
      <c r="L461">
        <v>7</v>
      </c>
      <c r="M461">
        <v>999</v>
      </c>
      <c r="N461">
        <v>0</v>
      </c>
      <c r="O461" t="s">
        <v>30</v>
      </c>
      <c r="P461">
        <v>1.4</v>
      </c>
      <c r="Q461">
        <v>93.444000000000003</v>
      </c>
      <c r="R461">
        <v>-36.1</v>
      </c>
      <c r="S461">
        <v>4.9630000000000001</v>
      </c>
      <c r="T461">
        <v>5228.1000000000004</v>
      </c>
      <c r="U461" t="s">
        <v>25</v>
      </c>
      <c r="V461" t="s">
        <v>25</v>
      </c>
      <c r="W461">
        <v>2.4641353636980098E-2</v>
      </c>
      <c r="X461">
        <f>IF(Table1[[#This Row],[y]]=Table1[[#This Row],[Scored Labels]],1,0)</f>
        <v>1</v>
      </c>
    </row>
    <row r="462" spans="1:24" x14ac:dyDescent="0.25">
      <c r="A462">
        <v>48</v>
      </c>
      <c r="B462" t="s">
        <v>53</v>
      </c>
      <c r="C462" t="s">
        <v>23</v>
      </c>
      <c r="D462" t="s">
        <v>41</v>
      </c>
      <c r="E462" t="s">
        <v>39</v>
      </c>
      <c r="F462" t="s">
        <v>26</v>
      </c>
      <c r="G462" t="s">
        <v>25</v>
      </c>
      <c r="H462" t="s">
        <v>36</v>
      </c>
      <c r="I462" t="s">
        <v>28</v>
      </c>
      <c r="J462" t="s">
        <v>45</v>
      </c>
      <c r="K462">
        <v>750</v>
      </c>
      <c r="L462">
        <v>2</v>
      </c>
      <c r="M462">
        <v>999</v>
      </c>
      <c r="N462">
        <v>0</v>
      </c>
      <c r="O462" t="s">
        <v>30</v>
      </c>
      <c r="P462">
        <v>1.1000000000000001</v>
      </c>
      <c r="Q462">
        <v>93.994</v>
      </c>
      <c r="R462">
        <v>-36.4</v>
      </c>
      <c r="S462">
        <v>4.8600000000000003</v>
      </c>
      <c r="T462">
        <v>5191</v>
      </c>
      <c r="U462" t="s">
        <v>25</v>
      </c>
      <c r="V462" t="s">
        <v>25</v>
      </c>
      <c r="W462">
        <v>2.5284681469202E-2</v>
      </c>
      <c r="X462">
        <f>IF(Table1[[#This Row],[y]]=Table1[[#This Row],[Scored Labels]],1,0)</f>
        <v>1</v>
      </c>
    </row>
    <row r="463" spans="1:24" x14ac:dyDescent="0.25">
      <c r="A463">
        <v>42</v>
      </c>
      <c r="B463" t="s">
        <v>33</v>
      </c>
      <c r="C463" t="s">
        <v>23</v>
      </c>
      <c r="D463" t="s">
        <v>41</v>
      </c>
      <c r="E463" t="s">
        <v>25</v>
      </c>
      <c r="F463" t="s">
        <v>26</v>
      </c>
      <c r="G463" t="s">
        <v>25</v>
      </c>
      <c r="H463" t="s">
        <v>27</v>
      </c>
      <c r="I463" t="s">
        <v>64</v>
      </c>
      <c r="J463" t="s">
        <v>43</v>
      </c>
      <c r="K463">
        <v>257</v>
      </c>
      <c r="L463">
        <v>1</v>
      </c>
      <c r="M463">
        <v>999</v>
      </c>
      <c r="N463">
        <v>0</v>
      </c>
      <c r="O463" t="s">
        <v>30</v>
      </c>
      <c r="P463">
        <v>-1.8</v>
      </c>
      <c r="Q463">
        <v>93.075000000000003</v>
      </c>
      <c r="R463">
        <v>-47.1</v>
      </c>
      <c r="S463">
        <v>1.405</v>
      </c>
      <c r="T463">
        <v>5099.1000000000004</v>
      </c>
      <c r="U463" t="s">
        <v>25</v>
      </c>
      <c r="V463" t="s">
        <v>25</v>
      </c>
      <c r="W463">
        <v>0.16208410263061501</v>
      </c>
      <c r="X463">
        <f>IF(Table1[[#This Row],[y]]=Table1[[#This Row],[Scored Labels]],1,0)</f>
        <v>1</v>
      </c>
    </row>
    <row r="464" spans="1:24" x14ac:dyDescent="0.25">
      <c r="A464">
        <v>40</v>
      </c>
      <c r="B464" t="s">
        <v>59</v>
      </c>
      <c r="C464" t="s">
        <v>23</v>
      </c>
      <c r="D464" t="s">
        <v>41</v>
      </c>
      <c r="E464" t="s">
        <v>25</v>
      </c>
      <c r="F464" t="s">
        <v>25</v>
      </c>
      <c r="G464" t="s">
        <v>26</v>
      </c>
      <c r="H464" t="s">
        <v>27</v>
      </c>
      <c r="I464" t="s">
        <v>55</v>
      </c>
      <c r="J464" t="s">
        <v>50</v>
      </c>
      <c r="K464">
        <v>454</v>
      </c>
      <c r="L464">
        <v>3</v>
      </c>
      <c r="M464">
        <v>999</v>
      </c>
      <c r="N464">
        <v>0</v>
      </c>
      <c r="O464" t="s">
        <v>30</v>
      </c>
      <c r="P464">
        <v>1.4</v>
      </c>
      <c r="Q464">
        <v>93.444000000000003</v>
      </c>
      <c r="R464">
        <v>-36.1</v>
      </c>
      <c r="S464">
        <v>4.9660000000000002</v>
      </c>
      <c r="T464">
        <v>5228.1000000000004</v>
      </c>
      <c r="U464" t="s">
        <v>25</v>
      </c>
      <c r="V464" t="s">
        <v>25</v>
      </c>
      <c r="W464">
        <v>6.0603763908147798E-2</v>
      </c>
      <c r="X464">
        <f>IF(Table1[[#This Row],[y]]=Table1[[#This Row],[Scored Labels]],1,0)</f>
        <v>1</v>
      </c>
    </row>
    <row r="465" spans="1:24" x14ac:dyDescent="0.25">
      <c r="A465">
        <v>30</v>
      </c>
      <c r="B465" t="s">
        <v>56</v>
      </c>
      <c r="C465" t="s">
        <v>23</v>
      </c>
      <c r="D465" t="s">
        <v>41</v>
      </c>
      <c r="E465" t="s">
        <v>25</v>
      </c>
      <c r="F465" t="s">
        <v>25</v>
      </c>
      <c r="G465" t="s">
        <v>25</v>
      </c>
      <c r="H465" t="s">
        <v>27</v>
      </c>
      <c r="I465" t="s">
        <v>37</v>
      </c>
      <c r="J465" t="s">
        <v>29</v>
      </c>
      <c r="K465">
        <v>171</v>
      </c>
      <c r="L465">
        <v>1</v>
      </c>
      <c r="M465">
        <v>7</v>
      </c>
      <c r="N465">
        <v>1</v>
      </c>
      <c r="O465" t="s">
        <v>58</v>
      </c>
      <c r="P465">
        <v>-1.7</v>
      </c>
      <c r="Q465">
        <v>94.055000000000007</v>
      </c>
      <c r="R465">
        <v>-39.799999999999997</v>
      </c>
      <c r="S465">
        <v>0.748</v>
      </c>
      <c r="T465">
        <v>4991.6000000000004</v>
      </c>
      <c r="U465" t="s">
        <v>25</v>
      </c>
      <c r="V465" t="s">
        <v>26</v>
      </c>
      <c r="W465">
        <v>0.92122280597686801</v>
      </c>
      <c r="X465">
        <f>IF(Table1[[#This Row],[y]]=Table1[[#This Row],[Scored Labels]],1,0)</f>
        <v>0</v>
      </c>
    </row>
    <row r="466" spans="1:24" x14ac:dyDescent="0.25">
      <c r="A466">
        <v>41</v>
      </c>
      <c r="B466" t="s">
        <v>22</v>
      </c>
      <c r="C466" t="s">
        <v>23</v>
      </c>
      <c r="D466" t="s">
        <v>54</v>
      </c>
      <c r="E466" t="s">
        <v>39</v>
      </c>
      <c r="F466" t="s">
        <v>25</v>
      </c>
      <c r="G466" t="s">
        <v>25</v>
      </c>
      <c r="H466" t="s">
        <v>36</v>
      </c>
      <c r="I466" t="s">
        <v>37</v>
      </c>
      <c r="J466" t="s">
        <v>38</v>
      </c>
      <c r="K466">
        <v>38</v>
      </c>
      <c r="L466">
        <v>1</v>
      </c>
      <c r="M466">
        <v>999</v>
      </c>
      <c r="N466">
        <v>0</v>
      </c>
      <c r="O466" t="s">
        <v>30</v>
      </c>
      <c r="P466">
        <v>1.4</v>
      </c>
      <c r="Q466">
        <v>94.465000000000003</v>
      </c>
      <c r="R466">
        <v>-41.8</v>
      </c>
      <c r="S466">
        <v>4.8639999999999999</v>
      </c>
      <c r="T466">
        <v>5228.1000000000004</v>
      </c>
      <c r="U466" t="s">
        <v>25</v>
      </c>
      <c r="V466" t="s">
        <v>25</v>
      </c>
      <c r="W466">
        <v>3.56245301663876E-2</v>
      </c>
      <c r="X466">
        <f>IF(Table1[[#This Row],[y]]=Table1[[#This Row],[Scored Labels]],1,0)</f>
        <v>1</v>
      </c>
    </row>
    <row r="467" spans="1:24" x14ac:dyDescent="0.25">
      <c r="A467">
        <v>36</v>
      </c>
      <c r="B467" t="s">
        <v>63</v>
      </c>
      <c r="C467" t="s">
        <v>23</v>
      </c>
      <c r="D467" t="s">
        <v>54</v>
      </c>
      <c r="E467" t="s">
        <v>25</v>
      </c>
      <c r="F467" t="s">
        <v>39</v>
      </c>
      <c r="G467" t="s">
        <v>39</v>
      </c>
      <c r="H467" t="s">
        <v>27</v>
      </c>
      <c r="I467" t="s">
        <v>55</v>
      </c>
      <c r="J467" t="s">
        <v>50</v>
      </c>
      <c r="K467">
        <v>23</v>
      </c>
      <c r="L467">
        <v>14</v>
      </c>
      <c r="M467">
        <v>999</v>
      </c>
      <c r="N467">
        <v>0</v>
      </c>
      <c r="O467" t="s">
        <v>30</v>
      </c>
      <c r="P467">
        <v>1.4</v>
      </c>
      <c r="Q467">
        <v>93.444000000000003</v>
      </c>
      <c r="R467">
        <v>-36.1</v>
      </c>
      <c r="S467">
        <v>4.9649999999999999</v>
      </c>
      <c r="T467">
        <v>5228.1000000000004</v>
      </c>
      <c r="U467" t="s">
        <v>25</v>
      </c>
      <c r="V467" t="s">
        <v>25</v>
      </c>
      <c r="W467">
        <v>8.2217715680599195E-3</v>
      </c>
      <c r="X467">
        <f>IF(Table1[[#This Row],[y]]=Table1[[#This Row],[Scored Labels]],1,0)</f>
        <v>1</v>
      </c>
    </row>
    <row r="468" spans="1:24" x14ac:dyDescent="0.25">
      <c r="A468">
        <v>41</v>
      </c>
      <c r="B468" t="s">
        <v>59</v>
      </c>
      <c r="C468" t="s">
        <v>48</v>
      </c>
      <c r="D468" t="s">
        <v>51</v>
      </c>
      <c r="E468" t="s">
        <v>25</v>
      </c>
      <c r="F468" t="s">
        <v>25</v>
      </c>
      <c r="G468" t="s">
        <v>25</v>
      </c>
      <c r="H468" t="s">
        <v>27</v>
      </c>
      <c r="I468" t="s">
        <v>42</v>
      </c>
      <c r="J468" t="s">
        <v>45</v>
      </c>
      <c r="K468">
        <v>268</v>
      </c>
      <c r="L468">
        <v>1</v>
      </c>
      <c r="M468">
        <v>999</v>
      </c>
      <c r="N468">
        <v>0</v>
      </c>
      <c r="O468" t="s">
        <v>30</v>
      </c>
      <c r="P468">
        <v>-0.1</v>
      </c>
      <c r="Q468">
        <v>93.2</v>
      </c>
      <c r="R468">
        <v>-42</v>
      </c>
      <c r="S468">
        <v>4.0759999999999996</v>
      </c>
      <c r="T468">
        <v>5195.8</v>
      </c>
      <c r="U468" t="s">
        <v>25</v>
      </c>
      <c r="V468" t="s">
        <v>25</v>
      </c>
      <c r="W468">
        <v>8.5464864969253498E-2</v>
      </c>
      <c r="X468">
        <f>IF(Table1[[#This Row],[y]]=Table1[[#This Row],[Scored Labels]],1,0)</f>
        <v>1</v>
      </c>
    </row>
    <row r="469" spans="1:24" x14ac:dyDescent="0.25">
      <c r="A469">
        <v>60</v>
      </c>
      <c r="B469" t="s">
        <v>39</v>
      </c>
      <c r="C469" t="s">
        <v>23</v>
      </c>
      <c r="D469" t="s">
        <v>41</v>
      </c>
      <c r="E469" t="s">
        <v>25</v>
      </c>
      <c r="F469" t="s">
        <v>25</v>
      </c>
      <c r="G469" t="s">
        <v>26</v>
      </c>
      <c r="H469" t="s">
        <v>36</v>
      </c>
      <c r="I469" t="s">
        <v>28</v>
      </c>
      <c r="J469" t="s">
        <v>45</v>
      </c>
      <c r="K469">
        <v>112</v>
      </c>
      <c r="L469">
        <v>1</v>
      </c>
      <c r="M469">
        <v>999</v>
      </c>
      <c r="N469">
        <v>0</v>
      </c>
      <c r="O469" t="s">
        <v>30</v>
      </c>
      <c r="P469">
        <v>1.1000000000000001</v>
      </c>
      <c r="Q469">
        <v>93.994</v>
      </c>
      <c r="R469">
        <v>-36.4</v>
      </c>
      <c r="S469">
        <v>4.8600000000000003</v>
      </c>
      <c r="T469">
        <v>5191</v>
      </c>
      <c r="U469" t="s">
        <v>25</v>
      </c>
      <c r="V469" t="s">
        <v>25</v>
      </c>
      <c r="W469">
        <v>3.0297758057713502E-2</v>
      </c>
      <c r="X469">
        <f>IF(Table1[[#This Row],[y]]=Table1[[#This Row],[Scored Labels]],1,0)</f>
        <v>1</v>
      </c>
    </row>
    <row r="470" spans="1:24" x14ac:dyDescent="0.25">
      <c r="A470">
        <v>32</v>
      </c>
      <c r="B470" t="s">
        <v>33</v>
      </c>
      <c r="C470" t="s">
        <v>34</v>
      </c>
      <c r="D470" t="s">
        <v>35</v>
      </c>
      <c r="E470" t="s">
        <v>25</v>
      </c>
      <c r="F470" t="s">
        <v>39</v>
      </c>
      <c r="G470" t="s">
        <v>39</v>
      </c>
      <c r="H470" t="s">
        <v>27</v>
      </c>
      <c r="I470" t="s">
        <v>28</v>
      </c>
      <c r="J470" t="s">
        <v>38</v>
      </c>
      <c r="K470">
        <v>363</v>
      </c>
      <c r="L470">
        <v>1</v>
      </c>
      <c r="M470">
        <v>999</v>
      </c>
      <c r="N470">
        <v>1</v>
      </c>
      <c r="O470" t="s">
        <v>46</v>
      </c>
      <c r="P470">
        <v>-1.8</v>
      </c>
      <c r="Q470">
        <v>92.893000000000001</v>
      </c>
      <c r="R470">
        <v>-46.2</v>
      </c>
      <c r="S470">
        <v>1.2809999999999999</v>
      </c>
      <c r="T470">
        <v>5099.1000000000004</v>
      </c>
      <c r="U470" t="s">
        <v>25</v>
      </c>
      <c r="V470" t="s">
        <v>25</v>
      </c>
      <c r="W470">
        <v>0.19519008696079301</v>
      </c>
      <c r="X470">
        <f>IF(Table1[[#This Row],[y]]=Table1[[#This Row],[Scored Labels]],1,0)</f>
        <v>1</v>
      </c>
    </row>
    <row r="471" spans="1:24" x14ac:dyDescent="0.25">
      <c r="A471">
        <v>44</v>
      </c>
      <c r="B471" t="s">
        <v>53</v>
      </c>
      <c r="C471" t="s">
        <v>34</v>
      </c>
      <c r="D471" t="s">
        <v>49</v>
      </c>
      <c r="E471" t="s">
        <v>25</v>
      </c>
      <c r="F471" t="s">
        <v>26</v>
      </c>
      <c r="G471" t="s">
        <v>25</v>
      </c>
      <c r="H471" t="s">
        <v>27</v>
      </c>
      <c r="I471" t="s">
        <v>28</v>
      </c>
      <c r="J471" t="s">
        <v>43</v>
      </c>
      <c r="K471">
        <v>775</v>
      </c>
      <c r="L471">
        <v>5</v>
      </c>
      <c r="M471">
        <v>999</v>
      </c>
      <c r="N471">
        <v>1</v>
      </c>
      <c r="O471" t="s">
        <v>46</v>
      </c>
      <c r="P471">
        <v>-1.8</v>
      </c>
      <c r="Q471">
        <v>92.893000000000001</v>
      </c>
      <c r="R471">
        <v>-46.2</v>
      </c>
      <c r="S471">
        <v>1.3540000000000001</v>
      </c>
      <c r="T471">
        <v>5099.1000000000004</v>
      </c>
      <c r="U471" t="s">
        <v>26</v>
      </c>
      <c r="V471" t="s">
        <v>25</v>
      </c>
      <c r="W471">
        <v>0.26817581057548501</v>
      </c>
      <c r="X471">
        <f>IF(Table1[[#This Row],[y]]=Table1[[#This Row],[Scored Labels]],1,0)</f>
        <v>0</v>
      </c>
    </row>
    <row r="472" spans="1:24" x14ac:dyDescent="0.25">
      <c r="A472">
        <v>25</v>
      </c>
      <c r="B472" t="s">
        <v>33</v>
      </c>
      <c r="C472" t="s">
        <v>23</v>
      </c>
      <c r="D472" t="s">
        <v>35</v>
      </c>
      <c r="E472" t="s">
        <v>25</v>
      </c>
      <c r="F472" t="s">
        <v>26</v>
      </c>
      <c r="G472" t="s">
        <v>25</v>
      </c>
      <c r="H472" t="s">
        <v>27</v>
      </c>
      <c r="I472" t="s">
        <v>52</v>
      </c>
      <c r="J472" t="s">
        <v>29</v>
      </c>
      <c r="K472">
        <v>164</v>
      </c>
      <c r="L472">
        <v>1</v>
      </c>
      <c r="M472">
        <v>999</v>
      </c>
      <c r="N472">
        <v>0</v>
      </c>
      <c r="O472" t="s">
        <v>30</v>
      </c>
      <c r="P472">
        <v>1.4</v>
      </c>
      <c r="Q472">
        <v>93.918000000000006</v>
      </c>
      <c r="R472">
        <v>-42.7</v>
      </c>
      <c r="S472">
        <v>4.9569999999999999</v>
      </c>
      <c r="T472">
        <v>5228.1000000000004</v>
      </c>
      <c r="U472" t="s">
        <v>25</v>
      </c>
      <c r="V472" t="s">
        <v>25</v>
      </c>
      <c r="W472">
        <v>0.10555392503738401</v>
      </c>
      <c r="X472">
        <f>IF(Table1[[#This Row],[y]]=Table1[[#This Row],[Scored Labels]],1,0)</f>
        <v>1</v>
      </c>
    </row>
    <row r="473" spans="1:24" x14ac:dyDescent="0.25">
      <c r="A473">
        <v>30</v>
      </c>
      <c r="B473" t="s">
        <v>22</v>
      </c>
      <c r="C473" t="s">
        <v>23</v>
      </c>
      <c r="D473" t="s">
        <v>24</v>
      </c>
      <c r="E473" t="s">
        <v>25</v>
      </c>
      <c r="F473" t="s">
        <v>25</v>
      </c>
      <c r="G473" t="s">
        <v>25</v>
      </c>
      <c r="H473" t="s">
        <v>27</v>
      </c>
      <c r="I473" t="s">
        <v>52</v>
      </c>
      <c r="J473" t="s">
        <v>38</v>
      </c>
      <c r="K473">
        <v>988</v>
      </c>
      <c r="L473">
        <v>1</v>
      </c>
      <c r="M473">
        <v>999</v>
      </c>
      <c r="N473">
        <v>0</v>
      </c>
      <c r="O473" t="s">
        <v>30</v>
      </c>
      <c r="P473">
        <v>1.4</v>
      </c>
      <c r="Q473">
        <v>93.918000000000006</v>
      </c>
      <c r="R473">
        <v>-42.7</v>
      </c>
      <c r="S473">
        <v>4.9630000000000001</v>
      </c>
      <c r="T473">
        <v>5228.1000000000004</v>
      </c>
      <c r="U473" t="s">
        <v>26</v>
      </c>
      <c r="V473" t="s">
        <v>25</v>
      </c>
      <c r="W473">
        <v>6.6806450486183194E-2</v>
      </c>
      <c r="X473">
        <f>IF(Table1[[#This Row],[y]]=Table1[[#This Row],[Scored Labels]],1,0)</f>
        <v>0</v>
      </c>
    </row>
    <row r="474" spans="1:24" x14ac:dyDescent="0.25">
      <c r="A474">
        <v>25</v>
      </c>
      <c r="B474" t="s">
        <v>40</v>
      </c>
      <c r="C474" t="s">
        <v>23</v>
      </c>
      <c r="D474" t="s">
        <v>41</v>
      </c>
      <c r="E474" t="s">
        <v>25</v>
      </c>
      <c r="F474" t="s">
        <v>26</v>
      </c>
      <c r="G474" t="s">
        <v>25</v>
      </c>
      <c r="H474" t="s">
        <v>36</v>
      </c>
      <c r="I474" t="s">
        <v>37</v>
      </c>
      <c r="J474" t="s">
        <v>29</v>
      </c>
      <c r="K474">
        <v>109</v>
      </c>
      <c r="L474">
        <v>1</v>
      </c>
      <c r="M474">
        <v>999</v>
      </c>
      <c r="N474">
        <v>0</v>
      </c>
      <c r="O474" t="s">
        <v>30</v>
      </c>
      <c r="P474">
        <v>1.4</v>
      </c>
      <c r="Q474">
        <v>94.465000000000003</v>
      </c>
      <c r="R474">
        <v>-41.8</v>
      </c>
      <c r="S474">
        <v>4.9669999999999996</v>
      </c>
      <c r="T474">
        <v>5228.1000000000004</v>
      </c>
      <c r="U474" t="s">
        <v>25</v>
      </c>
      <c r="V474" t="s">
        <v>25</v>
      </c>
      <c r="W474">
        <v>9.5929145812988295E-2</v>
      </c>
      <c r="X474">
        <f>IF(Table1[[#This Row],[y]]=Table1[[#This Row],[Scored Labels]],1,0)</f>
        <v>1</v>
      </c>
    </row>
    <row r="475" spans="1:24" x14ac:dyDescent="0.25">
      <c r="A475">
        <v>31</v>
      </c>
      <c r="B475" t="s">
        <v>56</v>
      </c>
      <c r="C475" t="s">
        <v>48</v>
      </c>
      <c r="D475" t="s">
        <v>41</v>
      </c>
      <c r="E475" t="s">
        <v>25</v>
      </c>
      <c r="F475" t="s">
        <v>26</v>
      </c>
      <c r="G475" t="s">
        <v>25</v>
      </c>
      <c r="H475" t="s">
        <v>27</v>
      </c>
      <c r="I475" t="s">
        <v>55</v>
      </c>
      <c r="J475" t="s">
        <v>45</v>
      </c>
      <c r="K475">
        <v>132</v>
      </c>
      <c r="L475">
        <v>1</v>
      </c>
      <c r="M475">
        <v>999</v>
      </c>
      <c r="N475">
        <v>0</v>
      </c>
      <c r="O475" t="s">
        <v>30</v>
      </c>
      <c r="P475">
        <v>1.4</v>
      </c>
      <c r="Q475">
        <v>93.444000000000003</v>
      </c>
      <c r="R475">
        <v>-36.1</v>
      </c>
      <c r="S475">
        <v>4.9630000000000001</v>
      </c>
      <c r="T475">
        <v>5228.1000000000004</v>
      </c>
      <c r="U475" t="s">
        <v>25</v>
      </c>
      <c r="V475" t="s">
        <v>25</v>
      </c>
      <c r="W475">
        <v>1.7120694741606698E-2</v>
      </c>
      <c r="X475">
        <f>IF(Table1[[#This Row],[y]]=Table1[[#This Row],[Scored Labels]],1,0)</f>
        <v>1</v>
      </c>
    </row>
    <row r="476" spans="1:24" x14ac:dyDescent="0.25">
      <c r="A476">
        <v>44</v>
      </c>
      <c r="B476" t="s">
        <v>22</v>
      </c>
      <c r="C476" t="s">
        <v>23</v>
      </c>
      <c r="D476" t="s">
        <v>54</v>
      </c>
      <c r="E476" t="s">
        <v>25</v>
      </c>
      <c r="F476" t="s">
        <v>39</v>
      </c>
      <c r="G476" t="s">
        <v>39</v>
      </c>
      <c r="H476" t="s">
        <v>36</v>
      </c>
      <c r="I476" t="s">
        <v>37</v>
      </c>
      <c r="J476" t="s">
        <v>45</v>
      </c>
      <c r="K476">
        <v>471</v>
      </c>
      <c r="L476">
        <v>3</v>
      </c>
      <c r="M476">
        <v>999</v>
      </c>
      <c r="N476">
        <v>0</v>
      </c>
      <c r="O476" t="s">
        <v>30</v>
      </c>
      <c r="P476">
        <v>1.4</v>
      </c>
      <c r="Q476">
        <v>94.465000000000003</v>
      </c>
      <c r="R476">
        <v>-41.8</v>
      </c>
      <c r="S476">
        <v>4.8659999999999997</v>
      </c>
      <c r="T476">
        <v>5228.1000000000004</v>
      </c>
      <c r="U476" t="s">
        <v>25</v>
      </c>
      <c r="V476" t="s">
        <v>25</v>
      </c>
      <c r="W476">
        <v>2.4153416976332699E-2</v>
      </c>
      <c r="X476">
        <f>IF(Table1[[#This Row],[y]]=Table1[[#This Row],[Scored Labels]],1,0)</f>
        <v>1</v>
      </c>
    </row>
    <row r="477" spans="1:24" x14ac:dyDescent="0.25">
      <c r="A477">
        <v>29</v>
      </c>
      <c r="B477" t="s">
        <v>56</v>
      </c>
      <c r="C477" t="s">
        <v>34</v>
      </c>
      <c r="D477" t="s">
        <v>41</v>
      </c>
      <c r="E477" t="s">
        <v>25</v>
      </c>
      <c r="F477" t="s">
        <v>25</v>
      </c>
      <c r="G477" t="s">
        <v>25</v>
      </c>
      <c r="H477" t="s">
        <v>27</v>
      </c>
      <c r="I477" t="s">
        <v>52</v>
      </c>
      <c r="J477" t="s">
        <v>38</v>
      </c>
      <c r="K477">
        <v>259</v>
      </c>
      <c r="L477">
        <v>1</v>
      </c>
      <c r="M477">
        <v>999</v>
      </c>
      <c r="N477">
        <v>0</v>
      </c>
      <c r="O477" t="s">
        <v>30</v>
      </c>
      <c r="P477">
        <v>1.4</v>
      </c>
      <c r="Q477">
        <v>93.918000000000006</v>
      </c>
      <c r="R477">
        <v>-42.7</v>
      </c>
      <c r="S477">
        <v>4.9630000000000001</v>
      </c>
      <c r="T477">
        <v>5228.1000000000004</v>
      </c>
      <c r="U477" t="s">
        <v>25</v>
      </c>
      <c r="V477" t="s">
        <v>25</v>
      </c>
      <c r="W477">
        <v>7.4154518544673906E-2</v>
      </c>
      <c r="X477">
        <f>IF(Table1[[#This Row],[y]]=Table1[[#This Row],[Scored Labels]],1,0)</f>
        <v>1</v>
      </c>
    </row>
    <row r="478" spans="1:24" x14ac:dyDescent="0.25">
      <c r="A478">
        <v>47</v>
      </c>
      <c r="B478" t="s">
        <v>40</v>
      </c>
      <c r="C478" t="s">
        <v>23</v>
      </c>
      <c r="D478" t="s">
        <v>41</v>
      </c>
      <c r="E478" t="s">
        <v>25</v>
      </c>
      <c r="F478" t="s">
        <v>25</v>
      </c>
      <c r="G478" t="s">
        <v>25</v>
      </c>
      <c r="H478" t="s">
        <v>36</v>
      </c>
      <c r="I478" t="s">
        <v>28</v>
      </c>
      <c r="J478" t="s">
        <v>45</v>
      </c>
      <c r="K478">
        <v>42</v>
      </c>
      <c r="L478">
        <v>1</v>
      </c>
      <c r="M478">
        <v>999</v>
      </c>
      <c r="N478">
        <v>0</v>
      </c>
      <c r="O478" t="s">
        <v>30</v>
      </c>
      <c r="P478">
        <v>1.1000000000000001</v>
      </c>
      <c r="Q478">
        <v>93.994</v>
      </c>
      <c r="R478">
        <v>-36.4</v>
      </c>
      <c r="S478">
        <v>4.8550000000000004</v>
      </c>
      <c r="T478">
        <v>5191</v>
      </c>
      <c r="U478" t="s">
        <v>25</v>
      </c>
      <c r="V478" t="s">
        <v>25</v>
      </c>
      <c r="W478">
        <v>2.3081192746758499E-2</v>
      </c>
      <c r="X478">
        <f>IF(Table1[[#This Row],[y]]=Table1[[#This Row],[Scored Labels]],1,0)</f>
        <v>1</v>
      </c>
    </row>
    <row r="479" spans="1:24" x14ac:dyDescent="0.25">
      <c r="A479">
        <v>18</v>
      </c>
      <c r="B479" t="s">
        <v>60</v>
      </c>
      <c r="C479" t="s">
        <v>34</v>
      </c>
      <c r="D479" t="s">
        <v>39</v>
      </c>
      <c r="E479" t="s">
        <v>25</v>
      </c>
      <c r="F479" t="s">
        <v>25</v>
      </c>
      <c r="G479" t="s">
        <v>25</v>
      </c>
      <c r="H479" t="s">
        <v>27</v>
      </c>
      <c r="I479" t="s">
        <v>44</v>
      </c>
      <c r="J479" t="s">
        <v>45</v>
      </c>
      <c r="K479">
        <v>385</v>
      </c>
      <c r="L479">
        <v>1</v>
      </c>
      <c r="M479">
        <v>3</v>
      </c>
      <c r="N479">
        <v>1</v>
      </c>
      <c r="O479" t="s">
        <v>58</v>
      </c>
      <c r="P479">
        <v>-3.4</v>
      </c>
      <c r="Q479">
        <v>92.379000000000005</v>
      </c>
      <c r="R479">
        <v>-29.8</v>
      </c>
      <c r="S479">
        <v>0.80900000000000005</v>
      </c>
      <c r="T479">
        <v>5017.5</v>
      </c>
      <c r="U479" t="s">
        <v>26</v>
      </c>
      <c r="V479" t="s">
        <v>26</v>
      </c>
      <c r="W479">
        <v>0.95421010255813599</v>
      </c>
      <c r="X479">
        <f>IF(Table1[[#This Row],[y]]=Table1[[#This Row],[Scored Labels]],1,0)</f>
        <v>1</v>
      </c>
    </row>
    <row r="480" spans="1:24" x14ac:dyDescent="0.25">
      <c r="A480">
        <v>25</v>
      </c>
      <c r="B480" t="s">
        <v>40</v>
      </c>
      <c r="C480" t="s">
        <v>23</v>
      </c>
      <c r="D480" t="s">
        <v>35</v>
      </c>
      <c r="E480" t="s">
        <v>25</v>
      </c>
      <c r="F480" t="s">
        <v>25</v>
      </c>
      <c r="G480" t="s">
        <v>26</v>
      </c>
      <c r="H480" t="s">
        <v>36</v>
      </c>
      <c r="I480" t="s">
        <v>28</v>
      </c>
      <c r="J480" t="s">
        <v>50</v>
      </c>
      <c r="K480">
        <v>125</v>
      </c>
      <c r="L480">
        <v>4</v>
      </c>
      <c r="M480">
        <v>999</v>
      </c>
      <c r="N480">
        <v>0</v>
      </c>
      <c r="O480" t="s">
        <v>30</v>
      </c>
      <c r="P480">
        <v>1.1000000000000001</v>
      </c>
      <c r="Q480">
        <v>93.994</v>
      </c>
      <c r="R480">
        <v>-36.4</v>
      </c>
      <c r="S480">
        <v>4.8559999999999999</v>
      </c>
      <c r="T480">
        <v>5191</v>
      </c>
      <c r="U480" t="s">
        <v>25</v>
      </c>
      <c r="V480" t="s">
        <v>25</v>
      </c>
      <c r="W480">
        <v>1.9367463886737799E-2</v>
      </c>
      <c r="X480">
        <f>IF(Table1[[#This Row],[y]]=Table1[[#This Row],[Scored Labels]],1,0)</f>
        <v>1</v>
      </c>
    </row>
    <row r="481" spans="1:24" x14ac:dyDescent="0.25">
      <c r="A481">
        <v>29</v>
      </c>
      <c r="B481" t="s">
        <v>56</v>
      </c>
      <c r="C481" t="s">
        <v>23</v>
      </c>
      <c r="D481" t="s">
        <v>49</v>
      </c>
      <c r="E481" t="s">
        <v>25</v>
      </c>
      <c r="F481" t="s">
        <v>25</v>
      </c>
      <c r="G481" t="s">
        <v>25</v>
      </c>
      <c r="H481" t="s">
        <v>36</v>
      </c>
      <c r="I481" t="s">
        <v>28</v>
      </c>
      <c r="J481" t="s">
        <v>29</v>
      </c>
      <c r="K481">
        <v>886</v>
      </c>
      <c r="L481">
        <v>3</v>
      </c>
      <c r="M481">
        <v>999</v>
      </c>
      <c r="N481">
        <v>0</v>
      </c>
      <c r="O481" t="s">
        <v>30</v>
      </c>
      <c r="P481">
        <v>1.1000000000000001</v>
      </c>
      <c r="Q481">
        <v>93.994</v>
      </c>
      <c r="R481">
        <v>-36.4</v>
      </c>
      <c r="S481">
        <v>4.8639999999999999</v>
      </c>
      <c r="T481">
        <v>5191</v>
      </c>
      <c r="U481" t="s">
        <v>26</v>
      </c>
      <c r="V481" t="s">
        <v>25</v>
      </c>
      <c r="W481">
        <v>3.42474207282066E-2</v>
      </c>
      <c r="X481">
        <f>IF(Table1[[#This Row],[y]]=Table1[[#This Row],[Scored Labels]],1,0)</f>
        <v>0</v>
      </c>
    </row>
    <row r="482" spans="1:24" x14ac:dyDescent="0.25">
      <c r="A482">
        <v>53</v>
      </c>
      <c r="B482" t="s">
        <v>39</v>
      </c>
      <c r="C482" t="s">
        <v>23</v>
      </c>
      <c r="D482" t="s">
        <v>39</v>
      </c>
      <c r="E482" t="s">
        <v>39</v>
      </c>
      <c r="F482" t="s">
        <v>25</v>
      </c>
      <c r="G482" t="s">
        <v>25</v>
      </c>
      <c r="H482" t="s">
        <v>27</v>
      </c>
      <c r="I482" t="s">
        <v>55</v>
      </c>
      <c r="J482" t="s">
        <v>43</v>
      </c>
      <c r="K482">
        <v>51</v>
      </c>
      <c r="L482">
        <v>4</v>
      </c>
      <c r="M482">
        <v>999</v>
      </c>
      <c r="N482">
        <v>0</v>
      </c>
      <c r="O482" t="s">
        <v>30</v>
      </c>
      <c r="P482">
        <v>1.4</v>
      </c>
      <c r="Q482">
        <v>93.444000000000003</v>
      </c>
      <c r="R482">
        <v>-36.1</v>
      </c>
      <c r="S482">
        <v>4.9649999999999999</v>
      </c>
      <c r="T482">
        <v>5228.1000000000004</v>
      </c>
      <c r="U482" t="s">
        <v>25</v>
      </c>
      <c r="V482" t="s">
        <v>25</v>
      </c>
      <c r="W482">
        <v>2.4790000170469301E-2</v>
      </c>
      <c r="X482">
        <f>IF(Table1[[#This Row],[y]]=Table1[[#This Row],[Scored Labels]],1,0)</f>
        <v>1</v>
      </c>
    </row>
    <row r="483" spans="1:24" x14ac:dyDescent="0.25">
      <c r="A483">
        <v>36</v>
      </c>
      <c r="B483" t="s">
        <v>53</v>
      </c>
      <c r="C483" t="s">
        <v>23</v>
      </c>
      <c r="D483" t="s">
        <v>24</v>
      </c>
      <c r="E483" t="s">
        <v>39</v>
      </c>
      <c r="F483" t="s">
        <v>25</v>
      </c>
      <c r="G483" t="s">
        <v>25</v>
      </c>
      <c r="H483" t="s">
        <v>27</v>
      </c>
      <c r="I483" t="s">
        <v>55</v>
      </c>
      <c r="J483" t="s">
        <v>45</v>
      </c>
      <c r="K483">
        <v>406</v>
      </c>
      <c r="L483">
        <v>1</v>
      </c>
      <c r="M483">
        <v>999</v>
      </c>
      <c r="N483">
        <v>0</v>
      </c>
      <c r="O483" t="s">
        <v>30</v>
      </c>
      <c r="P483">
        <v>1.4</v>
      </c>
      <c r="Q483">
        <v>93.444000000000003</v>
      </c>
      <c r="R483">
        <v>-36.1</v>
      </c>
      <c r="S483">
        <v>4.9640000000000004</v>
      </c>
      <c r="T483">
        <v>5228.1000000000004</v>
      </c>
      <c r="U483" t="s">
        <v>25</v>
      </c>
      <c r="V483" t="s">
        <v>25</v>
      </c>
      <c r="W483">
        <v>8.0499552190303802E-2</v>
      </c>
      <c r="X483">
        <f>IF(Table1[[#This Row],[y]]=Table1[[#This Row],[Scored Labels]],1,0)</f>
        <v>1</v>
      </c>
    </row>
    <row r="484" spans="1:24" x14ac:dyDescent="0.25">
      <c r="A484">
        <v>45</v>
      </c>
      <c r="B484" t="s">
        <v>22</v>
      </c>
      <c r="C484" t="s">
        <v>34</v>
      </c>
      <c r="D484" t="s">
        <v>24</v>
      </c>
      <c r="E484" t="s">
        <v>25</v>
      </c>
      <c r="F484" t="s">
        <v>25</v>
      </c>
      <c r="G484" t="s">
        <v>25</v>
      </c>
      <c r="H484" t="s">
        <v>36</v>
      </c>
      <c r="I484" t="s">
        <v>37</v>
      </c>
      <c r="J484" t="s">
        <v>43</v>
      </c>
      <c r="K484">
        <v>185</v>
      </c>
      <c r="L484">
        <v>1</v>
      </c>
      <c r="M484">
        <v>999</v>
      </c>
      <c r="N484">
        <v>0</v>
      </c>
      <c r="O484" t="s">
        <v>30</v>
      </c>
      <c r="P484">
        <v>1.4</v>
      </c>
      <c r="Q484">
        <v>94.465000000000003</v>
      </c>
      <c r="R484">
        <v>-41.8</v>
      </c>
      <c r="S484">
        <v>4.8650000000000002</v>
      </c>
      <c r="T484">
        <v>5228.1000000000004</v>
      </c>
      <c r="U484" t="s">
        <v>25</v>
      </c>
      <c r="V484" t="s">
        <v>25</v>
      </c>
      <c r="W484">
        <v>3.7979308515787097E-2</v>
      </c>
      <c r="X484">
        <f>IF(Table1[[#This Row],[y]]=Table1[[#This Row],[Scored Labels]],1,0)</f>
        <v>1</v>
      </c>
    </row>
    <row r="485" spans="1:24" x14ac:dyDescent="0.25">
      <c r="A485">
        <v>31</v>
      </c>
      <c r="B485" t="s">
        <v>56</v>
      </c>
      <c r="C485" t="s">
        <v>34</v>
      </c>
      <c r="D485" t="s">
        <v>41</v>
      </c>
      <c r="E485" t="s">
        <v>25</v>
      </c>
      <c r="F485" t="s">
        <v>25</v>
      </c>
      <c r="G485" t="s">
        <v>25</v>
      </c>
      <c r="H485" t="s">
        <v>36</v>
      </c>
      <c r="I485" t="s">
        <v>61</v>
      </c>
      <c r="J485" t="s">
        <v>45</v>
      </c>
      <c r="K485">
        <v>154</v>
      </c>
      <c r="L485">
        <v>1</v>
      </c>
      <c r="M485">
        <v>999</v>
      </c>
      <c r="N485">
        <v>0</v>
      </c>
      <c r="O485" t="s">
        <v>30</v>
      </c>
      <c r="P485">
        <v>-0.1</v>
      </c>
      <c r="Q485">
        <v>93.798000000000002</v>
      </c>
      <c r="R485">
        <v>-40.4</v>
      </c>
      <c r="S485">
        <v>4.7939999999999996</v>
      </c>
      <c r="T485">
        <v>5195.8</v>
      </c>
      <c r="U485" t="s">
        <v>26</v>
      </c>
      <c r="V485" t="s">
        <v>26</v>
      </c>
      <c r="W485">
        <v>0.87673252820968595</v>
      </c>
      <c r="X485">
        <f>IF(Table1[[#This Row],[y]]=Table1[[#This Row],[Scored Labels]],1,0)</f>
        <v>1</v>
      </c>
    </row>
    <row r="486" spans="1:24" x14ac:dyDescent="0.25">
      <c r="A486">
        <v>54</v>
      </c>
      <c r="B486" t="s">
        <v>40</v>
      </c>
      <c r="C486" t="s">
        <v>23</v>
      </c>
      <c r="D486" t="s">
        <v>39</v>
      </c>
      <c r="E486" t="s">
        <v>39</v>
      </c>
      <c r="F486" t="s">
        <v>25</v>
      </c>
      <c r="G486" t="s">
        <v>25</v>
      </c>
      <c r="H486" t="s">
        <v>36</v>
      </c>
      <c r="I486" t="s">
        <v>37</v>
      </c>
      <c r="J486" t="s">
        <v>29</v>
      </c>
      <c r="K486">
        <v>34</v>
      </c>
      <c r="L486">
        <v>16</v>
      </c>
      <c r="M486">
        <v>999</v>
      </c>
      <c r="N486">
        <v>0</v>
      </c>
      <c r="O486" t="s">
        <v>30</v>
      </c>
      <c r="P486">
        <v>1.4</v>
      </c>
      <c r="Q486">
        <v>94.465000000000003</v>
      </c>
      <c r="R486">
        <v>-41.8</v>
      </c>
      <c r="S486">
        <v>4.9669999999999996</v>
      </c>
      <c r="T486">
        <v>5228.1000000000004</v>
      </c>
      <c r="U486" t="s">
        <v>25</v>
      </c>
      <c r="V486" t="s">
        <v>25</v>
      </c>
      <c r="W486">
        <v>2.89115980267525E-2</v>
      </c>
      <c r="X486">
        <f>IF(Table1[[#This Row],[y]]=Table1[[#This Row],[Scored Labels]],1,0)</f>
        <v>1</v>
      </c>
    </row>
    <row r="487" spans="1:24" x14ac:dyDescent="0.25">
      <c r="A487">
        <v>51</v>
      </c>
      <c r="B487" t="s">
        <v>22</v>
      </c>
      <c r="C487" t="s">
        <v>23</v>
      </c>
      <c r="D487" t="s">
        <v>54</v>
      </c>
      <c r="E487" t="s">
        <v>39</v>
      </c>
      <c r="F487" t="s">
        <v>26</v>
      </c>
      <c r="G487" t="s">
        <v>25</v>
      </c>
      <c r="H487" t="s">
        <v>36</v>
      </c>
      <c r="I487" t="s">
        <v>37</v>
      </c>
      <c r="J487" t="s">
        <v>50</v>
      </c>
      <c r="K487">
        <v>334</v>
      </c>
      <c r="L487">
        <v>2</v>
      </c>
      <c r="M487">
        <v>999</v>
      </c>
      <c r="N487">
        <v>0</v>
      </c>
      <c r="O487" t="s">
        <v>30</v>
      </c>
      <c r="P487">
        <v>1.4</v>
      </c>
      <c r="Q487">
        <v>94.465000000000003</v>
      </c>
      <c r="R487">
        <v>-41.8</v>
      </c>
      <c r="S487">
        <v>4.9610000000000003</v>
      </c>
      <c r="T487">
        <v>5228.1000000000004</v>
      </c>
      <c r="U487" t="s">
        <v>25</v>
      </c>
      <c r="V487" t="s">
        <v>25</v>
      </c>
      <c r="W487">
        <v>2.9170645400881798E-2</v>
      </c>
      <c r="X487">
        <f>IF(Table1[[#This Row],[y]]=Table1[[#This Row],[Scored Labels]],1,0)</f>
        <v>1</v>
      </c>
    </row>
    <row r="488" spans="1:24" x14ac:dyDescent="0.25">
      <c r="A488">
        <v>44</v>
      </c>
      <c r="B488" t="s">
        <v>47</v>
      </c>
      <c r="C488" t="s">
        <v>23</v>
      </c>
      <c r="D488" t="s">
        <v>54</v>
      </c>
      <c r="E488" t="s">
        <v>25</v>
      </c>
      <c r="F488" t="s">
        <v>26</v>
      </c>
      <c r="G488" t="s">
        <v>25</v>
      </c>
      <c r="H488" t="s">
        <v>27</v>
      </c>
      <c r="I488" t="s">
        <v>28</v>
      </c>
      <c r="J488" t="s">
        <v>50</v>
      </c>
      <c r="K488">
        <v>955</v>
      </c>
      <c r="L488">
        <v>2</v>
      </c>
      <c r="M488">
        <v>999</v>
      </c>
      <c r="N488">
        <v>0</v>
      </c>
      <c r="O488" t="s">
        <v>30</v>
      </c>
      <c r="P488">
        <v>-1.8</v>
      </c>
      <c r="Q488">
        <v>92.893000000000001</v>
      </c>
      <c r="R488">
        <v>-46.2</v>
      </c>
      <c r="S488">
        <v>1.3440000000000001</v>
      </c>
      <c r="T488">
        <v>5099.1000000000004</v>
      </c>
      <c r="U488" t="s">
        <v>26</v>
      </c>
      <c r="V488" t="s">
        <v>25</v>
      </c>
      <c r="W488">
        <v>6.19780346751213E-2</v>
      </c>
      <c r="X488">
        <f>IF(Table1[[#This Row],[y]]=Table1[[#This Row],[Scored Labels]],1,0)</f>
        <v>0</v>
      </c>
    </row>
    <row r="489" spans="1:24" x14ac:dyDescent="0.25">
      <c r="A489">
        <v>24</v>
      </c>
      <c r="B489" t="s">
        <v>22</v>
      </c>
      <c r="C489" t="s">
        <v>34</v>
      </c>
      <c r="D489" t="s">
        <v>24</v>
      </c>
      <c r="E489" t="s">
        <v>25</v>
      </c>
      <c r="F489" t="s">
        <v>26</v>
      </c>
      <c r="G489" t="s">
        <v>25</v>
      </c>
      <c r="H489" t="s">
        <v>27</v>
      </c>
      <c r="I489" t="s">
        <v>52</v>
      </c>
      <c r="J489" t="s">
        <v>29</v>
      </c>
      <c r="K489">
        <v>545</v>
      </c>
      <c r="L489">
        <v>2</v>
      </c>
      <c r="M489">
        <v>999</v>
      </c>
      <c r="N489">
        <v>0</v>
      </c>
      <c r="O489" t="s">
        <v>30</v>
      </c>
      <c r="P489">
        <v>1.4</v>
      </c>
      <c r="Q489">
        <v>93.918000000000006</v>
      </c>
      <c r="R489">
        <v>-42.7</v>
      </c>
      <c r="S489">
        <v>4.9630000000000001</v>
      </c>
      <c r="T489">
        <v>5228.1000000000004</v>
      </c>
      <c r="U489" t="s">
        <v>25</v>
      </c>
      <c r="V489" t="s">
        <v>25</v>
      </c>
      <c r="W489">
        <v>5.2501786500215503E-2</v>
      </c>
      <c r="X489">
        <f>IF(Table1[[#This Row],[y]]=Table1[[#This Row],[Scored Labels]],1,0)</f>
        <v>1</v>
      </c>
    </row>
    <row r="490" spans="1:24" x14ac:dyDescent="0.25">
      <c r="A490">
        <v>40</v>
      </c>
      <c r="B490" t="s">
        <v>40</v>
      </c>
      <c r="C490" t="s">
        <v>23</v>
      </c>
      <c r="D490" t="s">
        <v>41</v>
      </c>
      <c r="E490" t="s">
        <v>25</v>
      </c>
      <c r="F490" t="s">
        <v>26</v>
      </c>
      <c r="G490" t="s">
        <v>25</v>
      </c>
      <c r="H490" t="s">
        <v>27</v>
      </c>
      <c r="I490" t="s">
        <v>55</v>
      </c>
      <c r="J490" t="s">
        <v>50</v>
      </c>
      <c r="K490">
        <v>124</v>
      </c>
      <c r="L490">
        <v>1</v>
      </c>
      <c r="M490">
        <v>999</v>
      </c>
      <c r="N490">
        <v>0</v>
      </c>
      <c r="O490" t="s">
        <v>30</v>
      </c>
      <c r="P490">
        <v>1.4</v>
      </c>
      <c r="Q490">
        <v>93.444000000000003</v>
      </c>
      <c r="R490">
        <v>-36.1</v>
      </c>
      <c r="S490">
        <v>4.9660000000000002</v>
      </c>
      <c r="T490">
        <v>5228.1000000000004</v>
      </c>
      <c r="U490" t="s">
        <v>25</v>
      </c>
      <c r="V490" t="s">
        <v>25</v>
      </c>
      <c r="W490">
        <v>7.7540546655654893E-2</v>
      </c>
      <c r="X490">
        <f>IF(Table1[[#This Row],[y]]=Table1[[#This Row],[Scored Labels]],1,0)</f>
        <v>1</v>
      </c>
    </row>
    <row r="491" spans="1:24" x14ac:dyDescent="0.25">
      <c r="A491">
        <v>39</v>
      </c>
      <c r="B491" t="s">
        <v>33</v>
      </c>
      <c r="C491" t="s">
        <v>23</v>
      </c>
      <c r="D491" t="s">
        <v>54</v>
      </c>
      <c r="E491" t="s">
        <v>25</v>
      </c>
      <c r="F491" t="s">
        <v>25</v>
      </c>
      <c r="G491" t="s">
        <v>25</v>
      </c>
      <c r="H491" t="s">
        <v>36</v>
      </c>
      <c r="I491" t="s">
        <v>28</v>
      </c>
      <c r="J491" t="s">
        <v>45</v>
      </c>
      <c r="K491">
        <v>126</v>
      </c>
      <c r="L491">
        <v>2</v>
      </c>
      <c r="M491">
        <v>999</v>
      </c>
      <c r="N491">
        <v>0</v>
      </c>
      <c r="O491" t="s">
        <v>30</v>
      </c>
      <c r="P491">
        <v>1.1000000000000001</v>
      </c>
      <c r="Q491">
        <v>93.994</v>
      </c>
      <c r="R491">
        <v>-36.4</v>
      </c>
      <c r="S491">
        <v>4.8600000000000003</v>
      </c>
      <c r="T491">
        <v>5191</v>
      </c>
      <c r="U491" t="s">
        <v>25</v>
      </c>
      <c r="V491" t="s">
        <v>25</v>
      </c>
      <c r="W491">
        <v>4.4588319957256303E-2</v>
      </c>
      <c r="X491">
        <f>IF(Table1[[#This Row],[y]]=Table1[[#This Row],[Scored Labels]],1,0)</f>
        <v>1</v>
      </c>
    </row>
    <row r="492" spans="1:24" x14ac:dyDescent="0.25">
      <c r="A492">
        <v>44</v>
      </c>
      <c r="B492" t="s">
        <v>22</v>
      </c>
      <c r="C492" t="s">
        <v>23</v>
      </c>
      <c r="D492" t="s">
        <v>54</v>
      </c>
      <c r="E492" t="s">
        <v>39</v>
      </c>
      <c r="F492" t="s">
        <v>25</v>
      </c>
      <c r="G492" t="s">
        <v>25</v>
      </c>
      <c r="H492" t="s">
        <v>27</v>
      </c>
      <c r="I492" t="s">
        <v>28</v>
      </c>
      <c r="J492" t="s">
        <v>50</v>
      </c>
      <c r="K492">
        <v>659</v>
      </c>
      <c r="L492">
        <v>1</v>
      </c>
      <c r="M492">
        <v>999</v>
      </c>
      <c r="N492">
        <v>1</v>
      </c>
      <c r="O492" t="s">
        <v>46</v>
      </c>
      <c r="P492">
        <v>-1.8</v>
      </c>
      <c r="Q492">
        <v>92.893000000000001</v>
      </c>
      <c r="R492">
        <v>-46.2</v>
      </c>
      <c r="S492">
        <v>1.3440000000000001</v>
      </c>
      <c r="T492">
        <v>5099.1000000000004</v>
      </c>
      <c r="U492" t="s">
        <v>25</v>
      </c>
      <c r="V492" t="s">
        <v>25</v>
      </c>
      <c r="W492">
        <v>3.4619241952896097E-2</v>
      </c>
      <c r="X492">
        <f>IF(Table1[[#This Row],[y]]=Table1[[#This Row],[Scored Labels]],1,0)</f>
        <v>1</v>
      </c>
    </row>
    <row r="493" spans="1:24" x14ac:dyDescent="0.25">
      <c r="A493">
        <v>44</v>
      </c>
      <c r="B493" t="s">
        <v>59</v>
      </c>
      <c r="C493" t="s">
        <v>48</v>
      </c>
      <c r="D493" t="s">
        <v>41</v>
      </c>
      <c r="E493" t="s">
        <v>25</v>
      </c>
      <c r="F493" t="s">
        <v>26</v>
      </c>
      <c r="G493" t="s">
        <v>25</v>
      </c>
      <c r="H493" t="s">
        <v>27</v>
      </c>
      <c r="I493" t="s">
        <v>64</v>
      </c>
      <c r="J493" t="s">
        <v>29</v>
      </c>
      <c r="K493">
        <v>230</v>
      </c>
      <c r="L493">
        <v>1</v>
      </c>
      <c r="M493">
        <v>999</v>
      </c>
      <c r="N493">
        <v>0</v>
      </c>
      <c r="O493" t="s">
        <v>30</v>
      </c>
      <c r="P493">
        <v>-1.8</v>
      </c>
      <c r="Q493">
        <v>93.075000000000003</v>
      </c>
      <c r="R493">
        <v>-47.1</v>
      </c>
      <c r="S493">
        <v>1.4790000000000001</v>
      </c>
      <c r="T493">
        <v>5099.1000000000004</v>
      </c>
      <c r="U493" t="s">
        <v>25</v>
      </c>
      <c r="V493" t="s">
        <v>25</v>
      </c>
      <c r="W493">
        <v>0.29010453820228599</v>
      </c>
      <c r="X493">
        <f>IF(Table1[[#This Row],[y]]=Table1[[#This Row],[Scored Labels]],1,0)</f>
        <v>1</v>
      </c>
    </row>
    <row r="494" spans="1:24" x14ac:dyDescent="0.25">
      <c r="A494">
        <v>52</v>
      </c>
      <c r="B494" t="s">
        <v>47</v>
      </c>
      <c r="C494" t="s">
        <v>23</v>
      </c>
      <c r="D494" t="s">
        <v>24</v>
      </c>
      <c r="E494" t="s">
        <v>39</v>
      </c>
      <c r="F494" t="s">
        <v>26</v>
      </c>
      <c r="G494" t="s">
        <v>25</v>
      </c>
      <c r="H494" t="s">
        <v>36</v>
      </c>
      <c r="I494" t="s">
        <v>37</v>
      </c>
      <c r="J494" t="s">
        <v>43</v>
      </c>
      <c r="K494">
        <v>699</v>
      </c>
      <c r="L494">
        <v>2</v>
      </c>
      <c r="M494">
        <v>999</v>
      </c>
      <c r="N494">
        <v>0</v>
      </c>
      <c r="O494" t="s">
        <v>30</v>
      </c>
      <c r="P494">
        <v>1.4</v>
      </c>
      <c r="Q494">
        <v>94.465000000000003</v>
      </c>
      <c r="R494">
        <v>-41.8</v>
      </c>
      <c r="S494">
        <v>4.9610000000000003</v>
      </c>
      <c r="T494">
        <v>5228.1000000000004</v>
      </c>
      <c r="U494" t="s">
        <v>25</v>
      </c>
      <c r="V494" t="s">
        <v>25</v>
      </c>
      <c r="W494">
        <v>3.4132830798625897E-2</v>
      </c>
      <c r="X494">
        <f>IF(Table1[[#This Row],[y]]=Table1[[#This Row],[Scored Labels]],1,0)</f>
        <v>1</v>
      </c>
    </row>
    <row r="495" spans="1:24" x14ac:dyDescent="0.25">
      <c r="A495">
        <v>51</v>
      </c>
      <c r="B495" t="s">
        <v>22</v>
      </c>
      <c r="C495" t="s">
        <v>23</v>
      </c>
      <c r="D495" t="s">
        <v>35</v>
      </c>
      <c r="E495" t="s">
        <v>25</v>
      </c>
      <c r="F495" t="s">
        <v>26</v>
      </c>
      <c r="G495" t="s">
        <v>25</v>
      </c>
      <c r="H495" t="s">
        <v>27</v>
      </c>
      <c r="I495" t="s">
        <v>28</v>
      </c>
      <c r="J495" t="s">
        <v>38</v>
      </c>
      <c r="K495">
        <v>809</v>
      </c>
      <c r="L495">
        <v>1</v>
      </c>
      <c r="M495">
        <v>999</v>
      </c>
      <c r="N495">
        <v>1</v>
      </c>
      <c r="O495" t="s">
        <v>46</v>
      </c>
      <c r="P495">
        <v>-1.8</v>
      </c>
      <c r="Q495">
        <v>92.893000000000001</v>
      </c>
      <c r="R495">
        <v>-46.2</v>
      </c>
      <c r="S495">
        <v>1.2809999999999999</v>
      </c>
      <c r="T495">
        <v>5099.1000000000004</v>
      </c>
      <c r="U495" t="s">
        <v>26</v>
      </c>
      <c r="V495" t="s">
        <v>25</v>
      </c>
      <c r="W495">
        <v>0.13695125281810799</v>
      </c>
      <c r="X495">
        <f>IF(Table1[[#This Row],[y]]=Table1[[#This Row],[Scored Labels]],1,0)</f>
        <v>0</v>
      </c>
    </row>
    <row r="496" spans="1:24" x14ac:dyDescent="0.25">
      <c r="A496">
        <v>38</v>
      </c>
      <c r="B496" t="s">
        <v>59</v>
      </c>
      <c r="C496" t="s">
        <v>23</v>
      </c>
      <c r="D496" t="s">
        <v>41</v>
      </c>
      <c r="E496" t="s">
        <v>25</v>
      </c>
      <c r="F496" t="s">
        <v>26</v>
      </c>
      <c r="G496" t="s">
        <v>25</v>
      </c>
      <c r="H496" t="s">
        <v>27</v>
      </c>
      <c r="I496" t="s">
        <v>28</v>
      </c>
      <c r="J496" t="s">
        <v>29</v>
      </c>
      <c r="K496">
        <v>1276</v>
      </c>
      <c r="L496">
        <v>1</v>
      </c>
      <c r="M496">
        <v>999</v>
      </c>
      <c r="N496">
        <v>0</v>
      </c>
      <c r="O496" t="s">
        <v>30</v>
      </c>
      <c r="P496">
        <v>-1.8</v>
      </c>
      <c r="Q496">
        <v>92.893000000000001</v>
      </c>
      <c r="R496">
        <v>-46.2</v>
      </c>
      <c r="S496">
        <v>1.3129999999999999</v>
      </c>
      <c r="T496">
        <v>5099.1000000000004</v>
      </c>
      <c r="U496" t="s">
        <v>26</v>
      </c>
      <c r="V496" t="s">
        <v>25</v>
      </c>
      <c r="W496">
        <v>0.166861802339554</v>
      </c>
      <c r="X496">
        <f>IF(Table1[[#This Row],[y]]=Table1[[#This Row],[Scored Labels]],1,0)</f>
        <v>0</v>
      </c>
    </row>
    <row r="497" spans="1:24" x14ac:dyDescent="0.25">
      <c r="A497">
        <v>34</v>
      </c>
      <c r="B497" t="s">
        <v>56</v>
      </c>
      <c r="C497" t="s">
        <v>23</v>
      </c>
      <c r="D497" t="s">
        <v>49</v>
      </c>
      <c r="E497" t="s">
        <v>25</v>
      </c>
      <c r="F497" t="s">
        <v>25</v>
      </c>
      <c r="G497" t="s">
        <v>25</v>
      </c>
      <c r="H497" t="s">
        <v>27</v>
      </c>
      <c r="I497" t="s">
        <v>28</v>
      </c>
      <c r="J497" t="s">
        <v>29</v>
      </c>
      <c r="K497">
        <v>83</v>
      </c>
      <c r="L497">
        <v>2</v>
      </c>
      <c r="M497">
        <v>999</v>
      </c>
      <c r="N497">
        <v>1</v>
      </c>
      <c r="O497" t="s">
        <v>46</v>
      </c>
      <c r="P497">
        <v>-1.8</v>
      </c>
      <c r="Q497">
        <v>92.893000000000001</v>
      </c>
      <c r="R497">
        <v>-46.2</v>
      </c>
      <c r="S497">
        <v>1.3129999999999999</v>
      </c>
      <c r="T497">
        <v>5099.1000000000004</v>
      </c>
      <c r="U497" t="s">
        <v>25</v>
      </c>
      <c r="V497" t="s">
        <v>25</v>
      </c>
      <c r="W497">
        <v>2.8443340212106701E-2</v>
      </c>
      <c r="X497">
        <f>IF(Table1[[#This Row],[y]]=Table1[[#This Row],[Scored Labels]],1,0)</f>
        <v>1</v>
      </c>
    </row>
    <row r="498" spans="1:24" x14ac:dyDescent="0.25">
      <c r="A498">
        <v>23</v>
      </c>
      <c r="B498" t="s">
        <v>22</v>
      </c>
      <c r="C498" t="s">
        <v>34</v>
      </c>
      <c r="D498" t="s">
        <v>35</v>
      </c>
      <c r="E498" t="s">
        <v>25</v>
      </c>
      <c r="F498" t="s">
        <v>25</v>
      </c>
      <c r="G498" t="s">
        <v>25</v>
      </c>
      <c r="H498" t="s">
        <v>27</v>
      </c>
      <c r="I498" t="s">
        <v>52</v>
      </c>
      <c r="J498" t="s">
        <v>38</v>
      </c>
      <c r="K498">
        <v>251</v>
      </c>
      <c r="L498">
        <v>1</v>
      </c>
      <c r="M498">
        <v>999</v>
      </c>
      <c r="N498">
        <v>0</v>
      </c>
      <c r="O498" t="s">
        <v>30</v>
      </c>
      <c r="P498">
        <v>1.4</v>
      </c>
      <c r="Q498">
        <v>93.918000000000006</v>
      </c>
      <c r="R498">
        <v>-42.7</v>
      </c>
      <c r="S498">
        <v>4.9569999999999999</v>
      </c>
      <c r="T498">
        <v>5228.1000000000004</v>
      </c>
      <c r="U498" t="s">
        <v>25</v>
      </c>
      <c r="V498" t="s">
        <v>25</v>
      </c>
      <c r="W498">
        <v>0.37595728039741499</v>
      </c>
      <c r="X498">
        <f>IF(Table1[[#This Row],[y]]=Table1[[#This Row],[Scored Labels]],1,0)</f>
        <v>1</v>
      </c>
    </row>
    <row r="499" spans="1:24" x14ac:dyDescent="0.25">
      <c r="A499">
        <v>30</v>
      </c>
      <c r="B499" t="s">
        <v>40</v>
      </c>
      <c r="C499" t="s">
        <v>34</v>
      </c>
      <c r="D499" t="s">
        <v>41</v>
      </c>
      <c r="E499" t="s">
        <v>25</v>
      </c>
      <c r="F499" t="s">
        <v>25</v>
      </c>
      <c r="G499" t="s">
        <v>25</v>
      </c>
      <c r="H499" t="s">
        <v>36</v>
      </c>
      <c r="I499" t="s">
        <v>28</v>
      </c>
      <c r="J499" t="s">
        <v>38</v>
      </c>
      <c r="K499">
        <v>25</v>
      </c>
      <c r="L499">
        <v>1</v>
      </c>
      <c r="M499">
        <v>999</v>
      </c>
      <c r="N499">
        <v>0</v>
      </c>
      <c r="O499" t="s">
        <v>30</v>
      </c>
      <c r="P499">
        <v>1.1000000000000001</v>
      </c>
      <c r="Q499">
        <v>93.994</v>
      </c>
      <c r="R499">
        <v>-36.4</v>
      </c>
      <c r="S499">
        <v>4.8559999999999999</v>
      </c>
      <c r="T499">
        <v>5191</v>
      </c>
      <c r="U499" t="s">
        <v>25</v>
      </c>
      <c r="V499" t="s">
        <v>25</v>
      </c>
      <c r="W499">
        <v>2.91324984282255E-2</v>
      </c>
      <c r="X499">
        <f>IF(Table1[[#This Row],[y]]=Table1[[#This Row],[Scored Labels]],1,0)</f>
        <v>1</v>
      </c>
    </row>
    <row r="500" spans="1:24" x14ac:dyDescent="0.25">
      <c r="A500">
        <v>26</v>
      </c>
      <c r="B500" t="s">
        <v>22</v>
      </c>
      <c r="C500" t="s">
        <v>23</v>
      </c>
      <c r="D500" t="s">
        <v>51</v>
      </c>
      <c r="E500" t="s">
        <v>25</v>
      </c>
      <c r="F500" t="s">
        <v>25</v>
      </c>
      <c r="G500" t="s">
        <v>25</v>
      </c>
      <c r="H500" t="s">
        <v>36</v>
      </c>
      <c r="I500" t="s">
        <v>28</v>
      </c>
      <c r="J500" t="s">
        <v>38</v>
      </c>
      <c r="K500">
        <v>389</v>
      </c>
      <c r="L500">
        <v>1</v>
      </c>
      <c r="M500">
        <v>999</v>
      </c>
      <c r="N500">
        <v>0</v>
      </c>
      <c r="O500" t="s">
        <v>30</v>
      </c>
      <c r="P500">
        <v>1.1000000000000001</v>
      </c>
      <c r="Q500">
        <v>93.994</v>
      </c>
      <c r="R500">
        <v>-36.4</v>
      </c>
      <c r="S500">
        <v>4.859</v>
      </c>
      <c r="T500">
        <v>5191</v>
      </c>
      <c r="U500" t="s">
        <v>25</v>
      </c>
      <c r="V500" t="s">
        <v>25</v>
      </c>
      <c r="W500">
        <v>3.6992322653532E-2</v>
      </c>
      <c r="X500">
        <f>IF(Table1[[#This Row],[y]]=Table1[[#This Row],[Scored Labels]],1,0)</f>
        <v>1</v>
      </c>
    </row>
    <row r="501" spans="1:24" x14ac:dyDescent="0.25">
      <c r="A501">
        <v>24</v>
      </c>
      <c r="B501" t="s">
        <v>39</v>
      </c>
      <c r="C501" t="s">
        <v>34</v>
      </c>
      <c r="D501" t="s">
        <v>41</v>
      </c>
      <c r="E501" t="s">
        <v>25</v>
      </c>
      <c r="F501" t="s">
        <v>26</v>
      </c>
      <c r="G501" t="s">
        <v>26</v>
      </c>
      <c r="H501" t="s">
        <v>27</v>
      </c>
      <c r="I501" t="s">
        <v>37</v>
      </c>
      <c r="J501" t="s">
        <v>50</v>
      </c>
      <c r="K501">
        <v>696</v>
      </c>
      <c r="L501">
        <v>1</v>
      </c>
      <c r="M501">
        <v>999</v>
      </c>
      <c r="N501">
        <v>2</v>
      </c>
      <c r="O501" t="s">
        <v>46</v>
      </c>
      <c r="P501">
        <v>-2.9</v>
      </c>
      <c r="Q501">
        <v>92.962999999999994</v>
      </c>
      <c r="R501">
        <v>-40.799999999999997</v>
      </c>
      <c r="S501">
        <v>1.262</v>
      </c>
      <c r="T501">
        <v>5076.2</v>
      </c>
      <c r="U501" t="s">
        <v>25</v>
      </c>
      <c r="V501" t="s">
        <v>26</v>
      </c>
      <c r="W501">
        <v>0.69696849584579501</v>
      </c>
      <c r="X501">
        <f>IF(Table1[[#This Row],[y]]=Table1[[#This Row],[Scored Labels]],1,0)</f>
        <v>0</v>
      </c>
    </row>
    <row r="502" spans="1:24" x14ac:dyDescent="0.25">
      <c r="A502">
        <v>34</v>
      </c>
      <c r="B502" t="s">
        <v>40</v>
      </c>
      <c r="C502" t="s">
        <v>23</v>
      </c>
      <c r="D502" t="s">
        <v>51</v>
      </c>
      <c r="E502" t="s">
        <v>25</v>
      </c>
      <c r="F502" t="s">
        <v>26</v>
      </c>
      <c r="G502" t="s">
        <v>26</v>
      </c>
      <c r="H502" t="s">
        <v>27</v>
      </c>
      <c r="I502" t="s">
        <v>42</v>
      </c>
      <c r="J502" t="s">
        <v>38</v>
      </c>
      <c r="K502">
        <v>102</v>
      </c>
      <c r="L502">
        <v>2</v>
      </c>
      <c r="M502">
        <v>999</v>
      </c>
      <c r="N502">
        <v>0</v>
      </c>
      <c r="O502" t="s">
        <v>30</v>
      </c>
      <c r="P502">
        <v>-0.1</v>
      </c>
      <c r="Q502">
        <v>93.2</v>
      </c>
      <c r="R502">
        <v>-42</v>
      </c>
      <c r="S502">
        <v>4.12</v>
      </c>
      <c r="T502">
        <v>5195.8</v>
      </c>
      <c r="U502" t="s">
        <v>25</v>
      </c>
      <c r="V502" t="s">
        <v>25</v>
      </c>
      <c r="W502">
        <v>4.8373535275459303E-2</v>
      </c>
      <c r="X502">
        <f>IF(Table1[[#This Row],[y]]=Table1[[#This Row],[Scored Labels]],1,0)</f>
        <v>1</v>
      </c>
    </row>
    <row r="503" spans="1:24" x14ac:dyDescent="0.25">
      <c r="A503">
        <v>59</v>
      </c>
      <c r="B503" t="s">
        <v>39</v>
      </c>
      <c r="C503" t="s">
        <v>23</v>
      </c>
      <c r="D503" t="s">
        <v>39</v>
      </c>
      <c r="E503" t="s">
        <v>39</v>
      </c>
      <c r="F503" t="s">
        <v>25</v>
      </c>
      <c r="G503" t="s">
        <v>25</v>
      </c>
      <c r="H503" t="s">
        <v>36</v>
      </c>
      <c r="I503" t="s">
        <v>37</v>
      </c>
      <c r="J503" t="s">
        <v>45</v>
      </c>
      <c r="K503">
        <v>701</v>
      </c>
      <c r="L503">
        <v>1</v>
      </c>
      <c r="M503">
        <v>999</v>
      </c>
      <c r="N503">
        <v>0</v>
      </c>
      <c r="O503" t="s">
        <v>30</v>
      </c>
      <c r="P503">
        <v>1.4</v>
      </c>
      <c r="Q503">
        <v>94.465000000000003</v>
      </c>
      <c r="R503">
        <v>-41.8</v>
      </c>
      <c r="S503">
        <v>4.8659999999999997</v>
      </c>
      <c r="T503">
        <v>5228.1000000000004</v>
      </c>
      <c r="U503" t="s">
        <v>26</v>
      </c>
      <c r="V503" t="s">
        <v>25</v>
      </c>
      <c r="W503">
        <v>2.4587195366621E-2</v>
      </c>
      <c r="X503">
        <f>IF(Table1[[#This Row],[y]]=Table1[[#This Row],[Scored Labels]],1,0)</f>
        <v>0</v>
      </c>
    </row>
    <row r="504" spans="1:24" x14ac:dyDescent="0.25">
      <c r="A504">
        <v>32</v>
      </c>
      <c r="B504" t="s">
        <v>59</v>
      </c>
      <c r="C504" t="s">
        <v>48</v>
      </c>
      <c r="D504" t="s">
        <v>41</v>
      </c>
      <c r="E504" t="s">
        <v>25</v>
      </c>
      <c r="F504" t="s">
        <v>25</v>
      </c>
      <c r="G504" t="s">
        <v>25</v>
      </c>
      <c r="H504" t="s">
        <v>27</v>
      </c>
      <c r="I504" t="s">
        <v>28</v>
      </c>
      <c r="J504" t="s">
        <v>50</v>
      </c>
      <c r="K504">
        <v>342</v>
      </c>
      <c r="L504">
        <v>3</v>
      </c>
      <c r="M504">
        <v>999</v>
      </c>
      <c r="N504">
        <v>0</v>
      </c>
      <c r="O504" t="s">
        <v>30</v>
      </c>
      <c r="P504">
        <v>-1.8</v>
      </c>
      <c r="Q504">
        <v>92.893000000000001</v>
      </c>
      <c r="R504">
        <v>-46.2</v>
      </c>
      <c r="S504">
        <v>1.3440000000000001</v>
      </c>
      <c r="T504">
        <v>5099.1000000000004</v>
      </c>
      <c r="U504" t="s">
        <v>25</v>
      </c>
      <c r="V504" t="s">
        <v>25</v>
      </c>
      <c r="W504">
        <v>7.7391661703586606E-2</v>
      </c>
      <c r="X504">
        <f>IF(Table1[[#This Row],[y]]=Table1[[#This Row],[Scored Labels]],1,0)</f>
        <v>1</v>
      </c>
    </row>
    <row r="505" spans="1:24" x14ac:dyDescent="0.25">
      <c r="A505">
        <v>27</v>
      </c>
      <c r="B505" t="s">
        <v>53</v>
      </c>
      <c r="C505" t="s">
        <v>34</v>
      </c>
      <c r="D505" t="s">
        <v>41</v>
      </c>
      <c r="E505" t="s">
        <v>25</v>
      </c>
      <c r="F505" t="s">
        <v>26</v>
      </c>
      <c r="G505" t="s">
        <v>26</v>
      </c>
      <c r="H505" t="s">
        <v>36</v>
      </c>
      <c r="I505" t="s">
        <v>37</v>
      </c>
      <c r="J505" t="s">
        <v>38</v>
      </c>
      <c r="K505">
        <v>161</v>
      </c>
      <c r="L505">
        <v>1</v>
      </c>
      <c r="M505">
        <v>999</v>
      </c>
      <c r="N505">
        <v>0</v>
      </c>
      <c r="O505" t="s">
        <v>30</v>
      </c>
      <c r="P505">
        <v>1.4</v>
      </c>
      <c r="Q505">
        <v>94.465000000000003</v>
      </c>
      <c r="R505">
        <v>-41.8</v>
      </c>
      <c r="S505">
        <v>4.8639999999999999</v>
      </c>
      <c r="T505">
        <v>5228.1000000000004</v>
      </c>
      <c r="U505" t="s">
        <v>25</v>
      </c>
      <c r="V505" t="s">
        <v>25</v>
      </c>
      <c r="W505">
        <v>6.0435958206653602E-2</v>
      </c>
      <c r="X505">
        <f>IF(Table1[[#This Row],[y]]=Table1[[#This Row],[Scored Labels]],1,0)</f>
        <v>1</v>
      </c>
    </row>
    <row r="506" spans="1:24" x14ac:dyDescent="0.25">
      <c r="A506">
        <v>39</v>
      </c>
      <c r="B506" t="s">
        <v>63</v>
      </c>
      <c r="C506" t="s">
        <v>23</v>
      </c>
      <c r="D506" t="s">
        <v>54</v>
      </c>
      <c r="E506" t="s">
        <v>39</v>
      </c>
      <c r="F506" t="s">
        <v>26</v>
      </c>
      <c r="G506" t="s">
        <v>25</v>
      </c>
      <c r="H506" t="s">
        <v>27</v>
      </c>
      <c r="I506" t="s">
        <v>55</v>
      </c>
      <c r="J506" t="s">
        <v>45</v>
      </c>
      <c r="K506">
        <v>223</v>
      </c>
      <c r="L506">
        <v>6</v>
      </c>
      <c r="M506">
        <v>999</v>
      </c>
      <c r="N506">
        <v>0</v>
      </c>
      <c r="O506" t="s">
        <v>30</v>
      </c>
      <c r="P506">
        <v>1.4</v>
      </c>
      <c r="Q506">
        <v>93.444000000000003</v>
      </c>
      <c r="R506">
        <v>-36.1</v>
      </c>
      <c r="S506">
        <v>4.9630000000000001</v>
      </c>
      <c r="T506">
        <v>5228.1000000000004</v>
      </c>
      <c r="U506" t="s">
        <v>25</v>
      </c>
      <c r="V506" t="s">
        <v>25</v>
      </c>
      <c r="W506">
        <v>1.35948471724987E-2</v>
      </c>
      <c r="X506">
        <f>IF(Table1[[#This Row],[y]]=Table1[[#This Row],[Scored Labels]],1,0)</f>
        <v>1</v>
      </c>
    </row>
    <row r="507" spans="1:24" x14ac:dyDescent="0.25">
      <c r="A507">
        <v>29</v>
      </c>
      <c r="B507" t="s">
        <v>22</v>
      </c>
      <c r="C507" t="s">
        <v>23</v>
      </c>
      <c r="D507" t="s">
        <v>49</v>
      </c>
      <c r="E507" t="s">
        <v>25</v>
      </c>
      <c r="F507" t="s">
        <v>25</v>
      </c>
      <c r="G507" t="s">
        <v>25</v>
      </c>
      <c r="H507" t="s">
        <v>36</v>
      </c>
      <c r="I507" t="s">
        <v>28</v>
      </c>
      <c r="J507" t="s">
        <v>38</v>
      </c>
      <c r="K507">
        <v>34</v>
      </c>
      <c r="L507">
        <v>8</v>
      </c>
      <c r="M507">
        <v>999</v>
      </c>
      <c r="N507">
        <v>0</v>
      </c>
      <c r="O507" t="s">
        <v>30</v>
      </c>
      <c r="P507">
        <v>-1.8</v>
      </c>
      <c r="Q507">
        <v>92.893000000000001</v>
      </c>
      <c r="R507">
        <v>-46.2</v>
      </c>
      <c r="S507">
        <v>1.2809999999999999</v>
      </c>
      <c r="T507">
        <v>5099.1000000000004</v>
      </c>
      <c r="U507" t="s">
        <v>25</v>
      </c>
      <c r="V507" t="s">
        <v>25</v>
      </c>
      <c r="W507">
        <v>1.45575469359756E-2</v>
      </c>
      <c r="X507">
        <f>IF(Table1[[#This Row],[y]]=Table1[[#This Row],[Scored Labels]],1,0)</f>
        <v>1</v>
      </c>
    </row>
    <row r="508" spans="1:24" x14ac:dyDescent="0.25">
      <c r="A508">
        <v>42</v>
      </c>
      <c r="B508" t="s">
        <v>56</v>
      </c>
      <c r="C508" t="s">
        <v>34</v>
      </c>
      <c r="D508" t="s">
        <v>41</v>
      </c>
      <c r="E508" t="s">
        <v>25</v>
      </c>
      <c r="F508" t="s">
        <v>26</v>
      </c>
      <c r="G508" t="s">
        <v>26</v>
      </c>
      <c r="H508" t="s">
        <v>27</v>
      </c>
      <c r="I508" t="s">
        <v>55</v>
      </c>
      <c r="J508" t="s">
        <v>38</v>
      </c>
      <c r="K508">
        <v>275</v>
      </c>
      <c r="L508">
        <v>8</v>
      </c>
      <c r="M508">
        <v>999</v>
      </c>
      <c r="N508">
        <v>0</v>
      </c>
      <c r="O508" t="s">
        <v>30</v>
      </c>
      <c r="P508">
        <v>1.4</v>
      </c>
      <c r="Q508">
        <v>93.444000000000003</v>
      </c>
      <c r="R508">
        <v>-36.1</v>
      </c>
      <c r="S508">
        <v>4.9649999999999999</v>
      </c>
      <c r="T508">
        <v>5228.1000000000004</v>
      </c>
      <c r="U508" t="s">
        <v>25</v>
      </c>
      <c r="V508" t="s">
        <v>25</v>
      </c>
      <c r="W508">
        <v>6.8533696234226199E-2</v>
      </c>
      <c r="X508">
        <f>IF(Table1[[#This Row],[y]]=Table1[[#This Row],[Scored Labels]],1,0)</f>
        <v>1</v>
      </c>
    </row>
    <row r="509" spans="1:24" x14ac:dyDescent="0.25">
      <c r="A509">
        <v>60</v>
      </c>
      <c r="B509" t="s">
        <v>59</v>
      </c>
      <c r="C509" t="s">
        <v>23</v>
      </c>
      <c r="D509" t="s">
        <v>39</v>
      </c>
      <c r="E509" t="s">
        <v>39</v>
      </c>
      <c r="F509" t="s">
        <v>25</v>
      </c>
      <c r="G509" t="s">
        <v>25</v>
      </c>
      <c r="H509" t="s">
        <v>27</v>
      </c>
      <c r="I509" t="s">
        <v>52</v>
      </c>
      <c r="J509" t="s">
        <v>43</v>
      </c>
      <c r="K509">
        <v>230</v>
      </c>
      <c r="L509">
        <v>1</v>
      </c>
      <c r="M509">
        <v>999</v>
      </c>
      <c r="N509">
        <v>0</v>
      </c>
      <c r="O509" t="s">
        <v>30</v>
      </c>
      <c r="P509">
        <v>1.4</v>
      </c>
      <c r="Q509">
        <v>93.918000000000006</v>
      </c>
      <c r="R509">
        <v>-42.7</v>
      </c>
      <c r="S509">
        <v>4.96</v>
      </c>
      <c r="T509">
        <v>5228.1000000000004</v>
      </c>
      <c r="U509" t="s">
        <v>25</v>
      </c>
      <c r="V509" t="s">
        <v>25</v>
      </c>
      <c r="W509">
        <v>7.3282226920127896E-2</v>
      </c>
      <c r="X509">
        <f>IF(Table1[[#This Row],[y]]=Table1[[#This Row],[Scored Labels]],1,0)</f>
        <v>1</v>
      </c>
    </row>
    <row r="510" spans="1:24" x14ac:dyDescent="0.25">
      <c r="A510">
        <v>30</v>
      </c>
      <c r="B510" t="s">
        <v>56</v>
      </c>
      <c r="C510" t="s">
        <v>34</v>
      </c>
      <c r="D510" t="s">
        <v>41</v>
      </c>
      <c r="E510" t="s">
        <v>25</v>
      </c>
      <c r="F510" t="s">
        <v>25</v>
      </c>
      <c r="G510" t="s">
        <v>26</v>
      </c>
      <c r="H510" t="s">
        <v>27</v>
      </c>
      <c r="I510" t="s">
        <v>55</v>
      </c>
      <c r="J510" t="s">
        <v>29</v>
      </c>
      <c r="K510">
        <v>81</v>
      </c>
      <c r="L510">
        <v>2</v>
      </c>
      <c r="M510">
        <v>999</v>
      </c>
      <c r="N510">
        <v>0</v>
      </c>
      <c r="O510" t="s">
        <v>30</v>
      </c>
      <c r="P510">
        <v>1.4</v>
      </c>
      <c r="Q510">
        <v>93.444000000000003</v>
      </c>
      <c r="R510">
        <v>-36.1</v>
      </c>
      <c r="S510">
        <v>4.9640000000000004</v>
      </c>
      <c r="T510">
        <v>5228.1000000000004</v>
      </c>
      <c r="U510" t="s">
        <v>25</v>
      </c>
      <c r="V510" t="s">
        <v>25</v>
      </c>
      <c r="W510">
        <v>3.1509354710578898E-2</v>
      </c>
      <c r="X510">
        <f>IF(Table1[[#This Row],[y]]=Table1[[#This Row],[Scored Labels]],1,0)</f>
        <v>1</v>
      </c>
    </row>
    <row r="511" spans="1:24" x14ac:dyDescent="0.25">
      <c r="A511">
        <v>38</v>
      </c>
      <c r="B511" t="s">
        <v>59</v>
      </c>
      <c r="C511" t="s">
        <v>23</v>
      </c>
      <c r="D511" t="s">
        <v>41</v>
      </c>
      <c r="E511" t="s">
        <v>25</v>
      </c>
      <c r="F511" t="s">
        <v>26</v>
      </c>
      <c r="G511" t="s">
        <v>25</v>
      </c>
      <c r="H511" t="s">
        <v>27</v>
      </c>
      <c r="I511" t="s">
        <v>28</v>
      </c>
      <c r="J511" t="s">
        <v>38</v>
      </c>
      <c r="K511">
        <v>172</v>
      </c>
      <c r="L511">
        <v>3</v>
      </c>
      <c r="M511">
        <v>999</v>
      </c>
      <c r="N511">
        <v>0</v>
      </c>
      <c r="O511" t="s">
        <v>30</v>
      </c>
      <c r="P511">
        <v>-1.8</v>
      </c>
      <c r="Q511">
        <v>92.893000000000001</v>
      </c>
      <c r="R511">
        <v>-46.2</v>
      </c>
      <c r="S511">
        <v>1.2809999999999999</v>
      </c>
      <c r="T511">
        <v>5099.1000000000004</v>
      </c>
      <c r="U511" t="s">
        <v>25</v>
      </c>
      <c r="V511" t="s">
        <v>25</v>
      </c>
      <c r="W511">
        <v>0.14270031452178999</v>
      </c>
      <c r="X511">
        <f>IF(Table1[[#This Row],[y]]=Table1[[#This Row],[Scored Labels]],1,0)</f>
        <v>1</v>
      </c>
    </row>
    <row r="512" spans="1:24" x14ac:dyDescent="0.25">
      <c r="A512">
        <v>49</v>
      </c>
      <c r="B512" t="s">
        <v>22</v>
      </c>
      <c r="C512" t="s">
        <v>23</v>
      </c>
      <c r="D512" t="s">
        <v>51</v>
      </c>
      <c r="E512" t="s">
        <v>25</v>
      </c>
      <c r="F512" t="s">
        <v>25</v>
      </c>
      <c r="G512" t="s">
        <v>25</v>
      </c>
      <c r="H512" t="s">
        <v>27</v>
      </c>
      <c r="I512" t="s">
        <v>55</v>
      </c>
      <c r="J512" t="s">
        <v>45</v>
      </c>
      <c r="K512">
        <v>139</v>
      </c>
      <c r="L512">
        <v>2</v>
      </c>
      <c r="M512">
        <v>999</v>
      </c>
      <c r="N512">
        <v>0</v>
      </c>
      <c r="O512" t="s">
        <v>30</v>
      </c>
      <c r="P512">
        <v>1.4</v>
      </c>
      <c r="Q512">
        <v>93.444000000000003</v>
      </c>
      <c r="R512">
        <v>-36.1</v>
      </c>
      <c r="S512">
        <v>4.9630000000000001</v>
      </c>
      <c r="T512">
        <v>5228.1000000000004</v>
      </c>
      <c r="U512" t="s">
        <v>25</v>
      </c>
      <c r="V512" t="s">
        <v>25</v>
      </c>
      <c r="W512">
        <v>3.3440329134464299E-2</v>
      </c>
      <c r="X512">
        <f>IF(Table1[[#This Row],[y]]=Table1[[#This Row],[Scored Labels]],1,0)</f>
        <v>1</v>
      </c>
    </row>
    <row r="513" spans="1:24" x14ac:dyDescent="0.25">
      <c r="A513">
        <v>30</v>
      </c>
      <c r="B513" t="s">
        <v>40</v>
      </c>
      <c r="C513" t="s">
        <v>34</v>
      </c>
      <c r="D513" t="s">
        <v>41</v>
      </c>
      <c r="E513" t="s">
        <v>25</v>
      </c>
      <c r="F513" t="s">
        <v>26</v>
      </c>
      <c r="G513" t="s">
        <v>25</v>
      </c>
      <c r="H513" t="s">
        <v>27</v>
      </c>
      <c r="I513" t="s">
        <v>28</v>
      </c>
      <c r="J513" t="s">
        <v>43</v>
      </c>
      <c r="K513">
        <v>232</v>
      </c>
      <c r="L513">
        <v>2</v>
      </c>
      <c r="M513">
        <v>999</v>
      </c>
      <c r="N513">
        <v>1</v>
      </c>
      <c r="O513" t="s">
        <v>46</v>
      </c>
      <c r="P513">
        <v>-1.8</v>
      </c>
      <c r="Q513">
        <v>92.893000000000001</v>
      </c>
      <c r="R513">
        <v>-46.2</v>
      </c>
      <c r="S513">
        <v>1.2989999999999999</v>
      </c>
      <c r="T513">
        <v>5099.1000000000004</v>
      </c>
      <c r="U513" t="s">
        <v>25</v>
      </c>
      <c r="V513" t="s">
        <v>25</v>
      </c>
      <c r="W513">
        <v>1.6471553593873998E-2</v>
      </c>
      <c r="X513">
        <f>IF(Table1[[#This Row],[y]]=Table1[[#This Row],[Scored Labels]],1,0)</f>
        <v>1</v>
      </c>
    </row>
    <row r="514" spans="1:24" x14ac:dyDescent="0.25">
      <c r="A514">
        <v>41</v>
      </c>
      <c r="B514" t="s">
        <v>22</v>
      </c>
      <c r="C514" t="s">
        <v>23</v>
      </c>
      <c r="D514" t="s">
        <v>35</v>
      </c>
      <c r="E514" t="s">
        <v>25</v>
      </c>
      <c r="F514" t="s">
        <v>26</v>
      </c>
      <c r="G514" t="s">
        <v>25</v>
      </c>
      <c r="H514" t="s">
        <v>27</v>
      </c>
      <c r="I514" t="s">
        <v>28</v>
      </c>
      <c r="J514" t="s">
        <v>29</v>
      </c>
      <c r="K514">
        <v>239</v>
      </c>
      <c r="L514">
        <v>1</v>
      </c>
      <c r="M514">
        <v>999</v>
      </c>
      <c r="N514">
        <v>0</v>
      </c>
      <c r="O514" t="s">
        <v>30</v>
      </c>
      <c r="P514">
        <v>-1.8</v>
      </c>
      <c r="Q514">
        <v>92.893000000000001</v>
      </c>
      <c r="R514">
        <v>-46.2</v>
      </c>
      <c r="S514">
        <v>1.25</v>
      </c>
      <c r="T514">
        <v>5099.1000000000004</v>
      </c>
      <c r="U514" t="s">
        <v>25</v>
      </c>
      <c r="V514" t="s">
        <v>25</v>
      </c>
      <c r="W514">
        <v>0.190528854727745</v>
      </c>
      <c r="X514">
        <f>IF(Table1[[#This Row],[y]]=Table1[[#This Row],[Scored Labels]],1,0)</f>
        <v>1</v>
      </c>
    </row>
    <row r="515" spans="1:24" x14ac:dyDescent="0.25">
      <c r="A515">
        <v>56</v>
      </c>
      <c r="B515" t="s">
        <v>22</v>
      </c>
      <c r="C515" t="s">
        <v>23</v>
      </c>
      <c r="D515" t="s">
        <v>24</v>
      </c>
      <c r="E515" t="s">
        <v>39</v>
      </c>
      <c r="F515" t="s">
        <v>25</v>
      </c>
      <c r="G515" t="s">
        <v>25</v>
      </c>
      <c r="H515" t="s">
        <v>36</v>
      </c>
      <c r="I515" t="s">
        <v>37</v>
      </c>
      <c r="J515" t="s">
        <v>29</v>
      </c>
      <c r="K515">
        <v>143</v>
      </c>
      <c r="L515">
        <v>2</v>
      </c>
      <c r="M515">
        <v>999</v>
      </c>
      <c r="N515">
        <v>0</v>
      </c>
      <c r="O515" t="s">
        <v>30</v>
      </c>
      <c r="P515">
        <v>1.4</v>
      </c>
      <c r="Q515">
        <v>94.465000000000003</v>
      </c>
      <c r="R515">
        <v>-41.8</v>
      </c>
      <c r="S515">
        <v>4.9669999999999996</v>
      </c>
      <c r="T515">
        <v>5228.1000000000004</v>
      </c>
      <c r="U515" t="s">
        <v>25</v>
      </c>
      <c r="V515" t="s">
        <v>25</v>
      </c>
      <c r="W515">
        <v>2.7512582018971402E-2</v>
      </c>
      <c r="X515">
        <f>IF(Table1[[#This Row],[y]]=Table1[[#This Row],[Scored Labels]],1,0)</f>
        <v>1</v>
      </c>
    </row>
    <row r="516" spans="1:24" x14ac:dyDescent="0.25">
      <c r="A516">
        <v>58</v>
      </c>
      <c r="B516" t="s">
        <v>22</v>
      </c>
      <c r="C516" t="s">
        <v>34</v>
      </c>
      <c r="D516" t="s">
        <v>24</v>
      </c>
      <c r="E516" t="s">
        <v>25</v>
      </c>
      <c r="F516" t="s">
        <v>26</v>
      </c>
      <c r="G516" t="s">
        <v>25</v>
      </c>
      <c r="H516" t="s">
        <v>27</v>
      </c>
      <c r="I516" t="s">
        <v>28</v>
      </c>
      <c r="J516" t="s">
        <v>38</v>
      </c>
      <c r="K516">
        <v>127</v>
      </c>
      <c r="L516">
        <v>2</v>
      </c>
      <c r="M516">
        <v>999</v>
      </c>
      <c r="N516">
        <v>0</v>
      </c>
      <c r="O516" t="s">
        <v>30</v>
      </c>
      <c r="P516">
        <v>-1.8</v>
      </c>
      <c r="Q516">
        <v>92.893000000000001</v>
      </c>
      <c r="R516">
        <v>-46.2</v>
      </c>
      <c r="S516">
        <v>1.3340000000000001</v>
      </c>
      <c r="T516">
        <v>5099.1000000000004</v>
      </c>
      <c r="U516" t="s">
        <v>25</v>
      </c>
      <c r="V516" t="s">
        <v>25</v>
      </c>
      <c r="W516">
        <v>9.9415175616741194E-2</v>
      </c>
      <c r="X516">
        <f>IF(Table1[[#This Row],[y]]=Table1[[#This Row],[Scored Labels]],1,0)</f>
        <v>1</v>
      </c>
    </row>
    <row r="517" spans="1:24" x14ac:dyDescent="0.25">
      <c r="A517">
        <v>52</v>
      </c>
      <c r="B517" t="s">
        <v>22</v>
      </c>
      <c r="C517" t="s">
        <v>48</v>
      </c>
      <c r="D517" t="s">
        <v>54</v>
      </c>
      <c r="E517" t="s">
        <v>25</v>
      </c>
      <c r="F517" t="s">
        <v>26</v>
      </c>
      <c r="G517" t="s">
        <v>25</v>
      </c>
      <c r="H517" t="s">
        <v>27</v>
      </c>
      <c r="I517" t="s">
        <v>64</v>
      </c>
      <c r="J517" t="s">
        <v>45</v>
      </c>
      <c r="K517">
        <v>291</v>
      </c>
      <c r="L517">
        <v>1</v>
      </c>
      <c r="M517">
        <v>999</v>
      </c>
      <c r="N517">
        <v>1</v>
      </c>
      <c r="O517" t="s">
        <v>46</v>
      </c>
      <c r="P517">
        <v>-1.8</v>
      </c>
      <c r="Q517">
        <v>93.075000000000003</v>
      </c>
      <c r="R517">
        <v>-47.1</v>
      </c>
      <c r="S517">
        <v>1.41</v>
      </c>
      <c r="T517">
        <v>5099.1000000000004</v>
      </c>
      <c r="U517" t="s">
        <v>25</v>
      </c>
      <c r="V517" t="s">
        <v>25</v>
      </c>
      <c r="W517">
        <v>4.8019737005233799E-2</v>
      </c>
      <c r="X517">
        <f>IF(Table1[[#This Row],[y]]=Table1[[#This Row],[Scored Labels]],1,0)</f>
        <v>1</v>
      </c>
    </row>
    <row r="518" spans="1:24" x14ac:dyDescent="0.25">
      <c r="A518">
        <v>32</v>
      </c>
      <c r="B518" t="s">
        <v>40</v>
      </c>
      <c r="C518" t="s">
        <v>23</v>
      </c>
      <c r="D518" t="s">
        <v>49</v>
      </c>
      <c r="E518" t="s">
        <v>25</v>
      </c>
      <c r="F518" t="s">
        <v>26</v>
      </c>
      <c r="G518" t="s">
        <v>25</v>
      </c>
      <c r="H518" t="s">
        <v>27</v>
      </c>
      <c r="I518" t="s">
        <v>52</v>
      </c>
      <c r="J518" t="s">
        <v>38</v>
      </c>
      <c r="K518">
        <v>173</v>
      </c>
      <c r="L518">
        <v>3</v>
      </c>
      <c r="M518">
        <v>999</v>
      </c>
      <c r="N518">
        <v>0</v>
      </c>
      <c r="O518" t="s">
        <v>30</v>
      </c>
      <c r="P518">
        <v>1.4</v>
      </c>
      <c r="Q518">
        <v>93.918000000000006</v>
      </c>
      <c r="R518">
        <v>-42.7</v>
      </c>
      <c r="S518">
        <v>4.9630000000000001</v>
      </c>
      <c r="T518">
        <v>5228.1000000000004</v>
      </c>
      <c r="U518" t="s">
        <v>25</v>
      </c>
      <c r="V518" t="s">
        <v>25</v>
      </c>
      <c r="W518">
        <v>4.76120412349701E-2</v>
      </c>
      <c r="X518">
        <f>IF(Table1[[#This Row],[y]]=Table1[[#This Row],[Scored Labels]],1,0)</f>
        <v>1</v>
      </c>
    </row>
    <row r="519" spans="1:24" x14ac:dyDescent="0.25">
      <c r="A519">
        <v>51</v>
      </c>
      <c r="B519" t="s">
        <v>59</v>
      </c>
      <c r="C519" t="s">
        <v>23</v>
      </c>
      <c r="D519" t="s">
        <v>41</v>
      </c>
      <c r="E519" t="s">
        <v>25</v>
      </c>
      <c r="F519" t="s">
        <v>26</v>
      </c>
      <c r="G519" t="s">
        <v>25</v>
      </c>
      <c r="H519" t="s">
        <v>27</v>
      </c>
      <c r="I519" t="s">
        <v>28</v>
      </c>
      <c r="J519" t="s">
        <v>43</v>
      </c>
      <c r="K519">
        <v>131</v>
      </c>
      <c r="L519">
        <v>2</v>
      </c>
      <c r="M519">
        <v>999</v>
      </c>
      <c r="N519">
        <v>4</v>
      </c>
      <c r="O519" t="s">
        <v>46</v>
      </c>
      <c r="P519">
        <v>-1.8</v>
      </c>
      <c r="Q519">
        <v>93.876000000000005</v>
      </c>
      <c r="R519">
        <v>-40</v>
      </c>
      <c r="S519">
        <v>0.69699999999999995</v>
      </c>
      <c r="T519">
        <v>5008.7</v>
      </c>
      <c r="U519" t="s">
        <v>25</v>
      </c>
      <c r="V519" t="s">
        <v>25</v>
      </c>
      <c r="W519">
        <v>0.47160598635673501</v>
      </c>
      <c r="X519">
        <f>IF(Table1[[#This Row],[y]]=Table1[[#This Row],[Scored Labels]],1,0)</f>
        <v>1</v>
      </c>
    </row>
    <row r="520" spans="1:24" x14ac:dyDescent="0.25">
      <c r="A520">
        <v>31</v>
      </c>
      <c r="B520" t="s">
        <v>53</v>
      </c>
      <c r="C520" t="s">
        <v>23</v>
      </c>
      <c r="D520" t="s">
        <v>41</v>
      </c>
      <c r="E520" t="s">
        <v>25</v>
      </c>
      <c r="F520" t="s">
        <v>26</v>
      </c>
      <c r="G520" t="s">
        <v>25</v>
      </c>
      <c r="H520" t="s">
        <v>27</v>
      </c>
      <c r="I520" t="s">
        <v>55</v>
      </c>
      <c r="J520" t="s">
        <v>29</v>
      </c>
      <c r="K520">
        <v>73</v>
      </c>
      <c r="L520">
        <v>1</v>
      </c>
      <c r="M520">
        <v>999</v>
      </c>
      <c r="N520">
        <v>0</v>
      </c>
      <c r="O520" t="s">
        <v>30</v>
      </c>
      <c r="P520">
        <v>1.4</v>
      </c>
      <c r="Q520">
        <v>93.444000000000003</v>
      </c>
      <c r="R520">
        <v>-36.1</v>
      </c>
      <c r="S520">
        <v>4.9630000000000001</v>
      </c>
      <c r="T520">
        <v>5228.1000000000004</v>
      </c>
      <c r="U520" t="s">
        <v>25</v>
      </c>
      <c r="V520" t="s">
        <v>25</v>
      </c>
      <c r="W520">
        <v>1.02001028135419E-2</v>
      </c>
      <c r="X520">
        <f>IF(Table1[[#This Row],[y]]=Table1[[#This Row],[Scored Labels]],1,0)</f>
        <v>1</v>
      </c>
    </row>
    <row r="521" spans="1:24" x14ac:dyDescent="0.25">
      <c r="A521">
        <v>34</v>
      </c>
      <c r="B521" t="s">
        <v>56</v>
      </c>
      <c r="C521" t="s">
        <v>23</v>
      </c>
      <c r="D521" t="s">
        <v>49</v>
      </c>
      <c r="E521" t="s">
        <v>25</v>
      </c>
      <c r="F521" t="s">
        <v>26</v>
      </c>
      <c r="G521" t="s">
        <v>25</v>
      </c>
      <c r="H521" t="s">
        <v>27</v>
      </c>
      <c r="I521" t="s">
        <v>55</v>
      </c>
      <c r="J521" t="s">
        <v>29</v>
      </c>
      <c r="K521">
        <v>36</v>
      </c>
      <c r="L521">
        <v>1</v>
      </c>
      <c r="M521">
        <v>999</v>
      </c>
      <c r="N521">
        <v>0</v>
      </c>
      <c r="O521" t="s">
        <v>30</v>
      </c>
      <c r="P521">
        <v>1.4</v>
      </c>
      <c r="Q521">
        <v>93.444000000000003</v>
      </c>
      <c r="R521">
        <v>-36.1</v>
      </c>
      <c r="S521">
        <v>4.9630000000000001</v>
      </c>
      <c r="T521">
        <v>5228.1000000000004</v>
      </c>
      <c r="U521" t="s">
        <v>25</v>
      </c>
      <c r="V521" t="s">
        <v>25</v>
      </c>
      <c r="W521">
        <v>1.98461972177029E-2</v>
      </c>
      <c r="X521">
        <f>IF(Table1[[#This Row],[y]]=Table1[[#This Row],[Scored Labels]],1,0)</f>
        <v>1</v>
      </c>
    </row>
    <row r="522" spans="1:24" x14ac:dyDescent="0.25">
      <c r="A522">
        <v>60</v>
      </c>
      <c r="B522" t="s">
        <v>62</v>
      </c>
      <c r="C522" t="s">
        <v>23</v>
      </c>
      <c r="D522" t="s">
        <v>39</v>
      </c>
      <c r="E522" t="s">
        <v>25</v>
      </c>
      <c r="F522" t="s">
        <v>26</v>
      </c>
      <c r="G522" t="s">
        <v>25</v>
      </c>
      <c r="H522" t="s">
        <v>27</v>
      </c>
      <c r="I522" t="s">
        <v>55</v>
      </c>
      <c r="J522" t="s">
        <v>43</v>
      </c>
      <c r="K522">
        <v>600</v>
      </c>
      <c r="L522">
        <v>2</v>
      </c>
      <c r="M522">
        <v>999</v>
      </c>
      <c r="N522">
        <v>0</v>
      </c>
      <c r="O522" t="s">
        <v>30</v>
      </c>
      <c r="P522">
        <v>1.4</v>
      </c>
      <c r="Q522">
        <v>93.444000000000003</v>
      </c>
      <c r="R522">
        <v>-36.1</v>
      </c>
      <c r="S522">
        <v>4.9649999999999999</v>
      </c>
      <c r="T522">
        <v>5228.1000000000004</v>
      </c>
      <c r="U522" t="s">
        <v>26</v>
      </c>
      <c r="V522" t="s">
        <v>25</v>
      </c>
      <c r="W522">
        <v>7.1887910366058405E-2</v>
      </c>
      <c r="X522">
        <f>IF(Table1[[#This Row],[y]]=Table1[[#This Row],[Scored Labels]],1,0)</f>
        <v>0</v>
      </c>
    </row>
    <row r="523" spans="1:24" x14ac:dyDescent="0.25">
      <c r="A523">
        <v>36</v>
      </c>
      <c r="B523" t="s">
        <v>40</v>
      </c>
      <c r="C523" t="s">
        <v>23</v>
      </c>
      <c r="D523" t="s">
        <v>41</v>
      </c>
      <c r="E523" t="s">
        <v>25</v>
      </c>
      <c r="F523" t="s">
        <v>26</v>
      </c>
      <c r="G523" t="s">
        <v>25</v>
      </c>
      <c r="H523" t="s">
        <v>27</v>
      </c>
      <c r="I523" t="s">
        <v>28</v>
      </c>
      <c r="J523" t="s">
        <v>29</v>
      </c>
      <c r="K523">
        <v>334</v>
      </c>
      <c r="L523">
        <v>3</v>
      </c>
      <c r="M523">
        <v>999</v>
      </c>
      <c r="N523">
        <v>0</v>
      </c>
      <c r="O523" t="s">
        <v>30</v>
      </c>
      <c r="P523">
        <v>-1.8</v>
      </c>
      <c r="Q523">
        <v>92.893000000000001</v>
      </c>
      <c r="R523">
        <v>-46.2</v>
      </c>
      <c r="S523">
        <v>1.3129999999999999</v>
      </c>
      <c r="T523">
        <v>5099.1000000000004</v>
      </c>
      <c r="U523" t="s">
        <v>25</v>
      </c>
      <c r="V523" t="s">
        <v>25</v>
      </c>
      <c r="W523">
        <v>6.9493807852268205E-2</v>
      </c>
      <c r="X523">
        <f>IF(Table1[[#This Row],[y]]=Table1[[#This Row],[Scored Labels]],1,0)</f>
        <v>1</v>
      </c>
    </row>
    <row r="524" spans="1:24" x14ac:dyDescent="0.25">
      <c r="A524">
        <v>30</v>
      </c>
      <c r="B524" t="s">
        <v>33</v>
      </c>
      <c r="C524" t="s">
        <v>48</v>
      </c>
      <c r="D524" t="s">
        <v>24</v>
      </c>
      <c r="E524" t="s">
        <v>25</v>
      </c>
      <c r="F524" t="s">
        <v>25</v>
      </c>
      <c r="G524" t="s">
        <v>25</v>
      </c>
      <c r="H524" t="s">
        <v>36</v>
      </c>
      <c r="I524" t="s">
        <v>28</v>
      </c>
      <c r="J524" t="s">
        <v>45</v>
      </c>
      <c r="K524">
        <v>177</v>
      </c>
      <c r="L524">
        <v>1</v>
      </c>
      <c r="M524">
        <v>999</v>
      </c>
      <c r="N524">
        <v>0</v>
      </c>
      <c r="O524" t="s">
        <v>30</v>
      </c>
      <c r="P524">
        <v>1.1000000000000001</v>
      </c>
      <c r="Q524">
        <v>93.994</v>
      </c>
      <c r="R524">
        <v>-36.4</v>
      </c>
      <c r="S524">
        <v>4.8600000000000003</v>
      </c>
      <c r="T524">
        <v>5191</v>
      </c>
      <c r="U524" t="s">
        <v>25</v>
      </c>
      <c r="V524" t="s">
        <v>25</v>
      </c>
      <c r="W524">
        <v>2.5548184290528301E-2</v>
      </c>
      <c r="X524">
        <f>IF(Table1[[#This Row],[y]]=Table1[[#This Row],[Scored Labels]],1,0)</f>
        <v>1</v>
      </c>
    </row>
    <row r="525" spans="1:24" x14ac:dyDescent="0.25">
      <c r="A525">
        <v>51</v>
      </c>
      <c r="B525" t="s">
        <v>40</v>
      </c>
      <c r="C525" t="s">
        <v>34</v>
      </c>
      <c r="D525" t="s">
        <v>41</v>
      </c>
      <c r="E525" t="s">
        <v>25</v>
      </c>
      <c r="F525" t="s">
        <v>26</v>
      </c>
      <c r="G525" t="s">
        <v>26</v>
      </c>
      <c r="H525" t="s">
        <v>27</v>
      </c>
      <c r="I525" t="s">
        <v>37</v>
      </c>
      <c r="J525" t="s">
        <v>29</v>
      </c>
      <c r="K525">
        <v>263</v>
      </c>
      <c r="L525">
        <v>2</v>
      </c>
      <c r="M525">
        <v>999</v>
      </c>
      <c r="N525">
        <v>0</v>
      </c>
      <c r="O525" t="s">
        <v>30</v>
      </c>
      <c r="P525">
        <v>-2.9</v>
      </c>
      <c r="Q525">
        <v>92.962999999999994</v>
      </c>
      <c r="R525">
        <v>-40.799999999999997</v>
      </c>
      <c r="S525">
        <v>1.268</v>
      </c>
      <c r="T525">
        <v>5076.2</v>
      </c>
      <c r="U525" t="s">
        <v>25</v>
      </c>
      <c r="V525" t="s">
        <v>26</v>
      </c>
      <c r="W525">
        <v>0.50062590837478604</v>
      </c>
      <c r="X525">
        <f>IF(Table1[[#This Row],[y]]=Table1[[#This Row],[Scored Labels]],1,0)</f>
        <v>0</v>
      </c>
    </row>
    <row r="526" spans="1:24" x14ac:dyDescent="0.25">
      <c r="A526">
        <v>26</v>
      </c>
      <c r="B526" t="s">
        <v>22</v>
      </c>
      <c r="C526" t="s">
        <v>23</v>
      </c>
      <c r="D526" t="s">
        <v>24</v>
      </c>
      <c r="E526" t="s">
        <v>25</v>
      </c>
      <c r="F526" t="s">
        <v>26</v>
      </c>
      <c r="G526" t="s">
        <v>25</v>
      </c>
      <c r="H526" t="s">
        <v>27</v>
      </c>
      <c r="I526" t="s">
        <v>52</v>
      </c>
      <c r="J526" t="s">
        <v>43</v>
      </c>
      <c r="K526">
        <v>159</v>
      </c>
      <c r="L526">
        <v>2</v>
      </c>
      <c r="M526">
        <v>999</v>
      </c>
      <c r="N526">
        <v>0</v>
      </c>
      <c r="O526" t="s">
        <v>30</v>
      </c>
      <c r="P526">
        <v>1.4</v>
      </c>
      <c r="Q526">
        <v>93.918000000000006</v>
      </c>
      <c r="R526">
        <v>-42.7</v>
      </c>
      <c r="S526">
        <v>4.96</v>
      </c>
      <c r="T526">
        <v>5228.1000000000004</v>
      </c>
      <c r="U526" t="s">
        <v>25</v>
      </c>
      <c r="V526" t="s">
        <v>25</v>
      </c>
      <c r="W526">
        <v>7.2576671838760404E-2</v>
      </c>
      <c r="X526">
        <f>IF(Table1[[#This Row],[y]]=Table1[[#This Row],[Scored Labels]],1,0)</f>
        <v>1</v>
      </c>
    </row>
    <row r="527" spans="1:24" x14ac:dyDescent="0.25">
      <c r="A527">
        <v>39</v>
      </c>
      <c r="B527" t="s">
        <v>40</v>
      </c>
      <c r="C527" t="s">
        <v>23</v>
      </c>
      <c r="D527" t="s">
        <v>41</v>
      </c>
      <c r="E527" t="s">
        <v>25</v>
      </c>
      <c r="F527" t="s">
        <v>26</v>
      </c>
      <c r="G527" t="s">
        <v>25</v>
      </c>
      <c r="H527" t="s">
        <v>27</v>
      </c>
      <c r="I527" t="s">
        <v>55</v>
      </c>
      <c r="J527" t="s">
        <v>45</v>
      </c>
      <c r="K527">
        <v>217</v>
      </c>
      <c r="L527">
        <v>3</v>
      </c>
      <c r="M527">
        <v>999</v>
      </c>
      <c r="N527">
        <v>0</v>
      </c>
      <c r="O527" t="s">
        <v>30</v>
      </c>
      <c r="P527">
        <v>1.4</v>
      </c>
      <c r="Q527">
        <v>93.444000000000003</v>
      </c>
      <c r="R527">
        <v>-36.1</v>
      </c>
      <c r="S527">
        <v>4.968</v>
      </c>
      <c r="T527">
        <v>5228.1000000000004</v>
      </c>
      <c r="U527" t="s">
        <v>25</v>
      </c>
      <c r="V527" t="s">
        <v>25</v>
      </c>
      <c r="W527">
        <v>6.1832875013351399E-2</v>
      </c>
      <c r="X527">
        <f>IF(Table1[[#This Row],[y]]=Table1[[#This Row],[Scored Labels]],1,0)</f>
        <v>1</v>
      </c>
    </row>
    <row r="528" spans="1:24" x14ac:dyDescent="0.25">
      <c r="A528">
        <v>38</v>
      </c>
      <c r="B528" t="s">
        <v>47</v>
      </c>
      <c r="C528" t="s">
        <v>23</v>
      </c>
      <c r="D528" t="s">
        <v>41</v>
      </c>
      <c r="E528" t="s">
        <v>39</v>
      </c>
      <c r="F528" t="s">
        <v>25</v>
      </c>
      <c r="G528" t="s">
        <v>25</v>
      </c>
      <c r="H528" t="s">
        <v>36</v>
      </c>
      <c r="I528" t="s">
        <v>28</v>
      </c>
      <c r="J528" t="s">
        <v>50</v>
      </c>
      <c r="K528">
        <v>477</v>
      </c>
      <c r="L528">
        <v>11</v>
      </c>
      <c r="M528">
        <v>999</v>
      </c>
      <c r="N528">
        <v>0</v>
      </c>
      <c r="O528" t="s">
        <v>30</v>
      </c>
      <c r="P528">
        <v>1.1000000000000001</v>
      </c>
      <c r="Q528">
        <v>93.994</v>
      </c>
      <c r="R528">
        <v>-36.4</v>
      </c>
      <c r="S528">
        <v>4.8570000000000002</v>
      </c>
      <c r="T528">
        <v>5191</v>
      </c>
      <c r="U528" t="s">
        <v>25</v>
      </c>
      <c r="V528" t="s">
        <v>25</v>
      </c>
      <c r="W528">
        <v>2.1280014887452101E-2</v>
      </c>
      <c r="X528">
        <f>IF(Table1[[#This Row],[y]]=Table1[[#This Row],[Scored Labels]],1,0)</f>
        <v>1</v>
      </c>
    </row>
    <row r="529" spans="1:24" x14ac:dyDescent="0.25">
      <c r="A529">
        <v>41</v>
      </c>
      <c r="B529" t="s">
        <v>22</v>
      </c>
      <c r="C529" t="s">
        <v>23</v>
      </c>
      <c r="D529" t="s">
        <v>24</v>
      </c>
      <c r="E529" t="s">
        <v>25</v>
      </c>
      <c r="F529" t="s">
        <v>25</v>
      </c>
      <c r="G529" t="s">
        <v>25</v>
      </c>
      <c r="H529" t="s">
        <v>36</v>
      </c>
      <c r="I529" t="s">
        <v>28</v>
      </c>
      <c r="J529" t="s">
        <v>50</v>
      </c>
      <c r="K529">
        <v>216</v>
      </c>
      <c r="L529">
        <v>1</v>
      </c>
      <c r="M529">
        <v>999</v>
      </c>
      <c r="N529">
        <v>0</v>
      </c>
      <c r="O529" t="s">
        <v>30</v>
      </c>
      <c r="P529">
        <v>1.1000000000000001</v>
      </c>
      <c r="Q529">
        <v>93.994</v>
      </c>
      <c r="R529">
        <v>-36.4</v>
      </c>
      <c r="S529">
        <v>4.8559999999999999</v>
      </c>
      <c r="T529">
        <v>5191</v>
      </c>
      <c r="U529" t="s">
        <v>25</v>
      </c>
      <c r="V529" t="s">
        <v>25</v>
      </c>
      <c r="W529">
        <v>2.6861710473895101E-2</v>
      </c>
      <c r="X529">
        <f>IF(Table1[[#This Row],[y]]=Table1[[#This Row],[Scored Labels]],1,0)</f>
        <v>1</v>
      </c>
    </row>
    <row r="530" spans="1:24" x14ac:dyDescent="0.25">
      <c r="A530">
        <v>43</v>
      </c>
      <c r="B530" t="s">
        <v>39</v>
      </c>
      <c r="C530" t="s">
        <v>23</v>
      </c>
      <c r="D530" t="s">
        <v>35</v>
      </c>
      <c r="E530" t="s">
        <v>39</v>
      </c>
      <c r="F530" t="s">
        <v>26</v>
      </c>
      <c r="G530" t="s">
        <v>26</v>
      </c>
      <c r="H530" t="s">
        <v>36</v>
      </c>
      <c r="I530" t="s">
        <v>28</v>
      </c>
      <c r="J530" t="s">
        <v>43</v>
      </c>
      <c r="K530">
        <v>329</v>
      </c>
      <c r="L530">
        <v>2</v>
      </c>
      <c r="M530">
        <v>999</v>
      </c>
      <c r="N530">
        <v>0</v>
      </c>
      <c r="O530" t="s">
        <v>30</v>
      </c>
      <c r="P530">
        <v>1.1000000000000001</v>
      </c>
      <c r="Q530">
        <v>93.994</v>
      </c>
      <c r="R530">
        <v>-36.4</v>
      </c>
      <c r="S530">
        <v>4.8570000000000002</v>
      </c>
      <c r="T530">
        <v>5191</v>
      </c>
      <c r="U530" t="s">
        <v>25</v>
      </c>
      <c r="V530" t="s">
        <v>25</v>
      </c>
      <c r="W530">
        <v>9.9312094971537607E-3</v>
      </c>
      <c r="X530">
        <f>IF(Table1[[#This Row],[y]]=Table1[[#This Row],[Scored Labels]],1,0)</f>
        <v>1</v>
      </c>
    </row>
    <row r="531" spans="1:24" x14ac:dyDescent="0.25">
      <c r="A531">
        <v>60</v>
      </c>
      <c r="B531" t="s">
        <v>47</v>
      </c>
      <c r="C531" t="s">
        <v>23</v>
      </c>
      <c r="D531" t="s">
        <v>54</v>
      </c>
      <c r="E531" t="s">
        <v>25</v>
      </c>
      <c r="F531" t="s">
        <v>39</v>
      </c>
      <c r="G531" t="s">
        <v>39</v>
      </c>
      <c r="H531" t="s">
        <v>36</v>
      </c>
      <c r="I531" t="s">
        <v>28</v>
      </c>
      <c r="J531" t="s">
        <v>45</v>
      </c>
      <c r="K531">
        <v>101</v>
      </c>
      <c r="L531">
        <v>3</v>
      </c>
      <c r="M531">
        <v>999</v>
      </c>
      <c r="N531">
        <v>0</v>
      </c>
      <c r="O531" t="s">
        <v>30</v>
      </c>
      <c r="P531">
        <v>1.1000000000000001</v>
      </c>
      <c r="Q531">
        <v>93.994</v>
      </c>
      <c r="R531">
        <v>-36.4</v>
      </c>
      <c r="S531">
        <v>4.8600000000000003</v>
      </c>
      <c r="T531">
        <v>5191</v>
      </c>
      <c r="U531" t="s">
        <v>25</v>
      </c>
      <c r="V531" t="s">
        <v>25</v>
      </c>
      <c r="W531">
        <v>2.84071452915668E-2</v>
      </c>
      <c r="X531">
        <f>IF(Table1[[#This Row],[y]]=Table1[[#This Row],[Scored Labels]],1,0)</f>
        <v>1</v>
      </c>
    </row>
    <row r="532" spans="1:24" x14ac:dyDescent="0.25">
      <c r="A532">
        <v>28</v>
      </c>
      <c r="B532" t="s">
        <v>22</v>
      </c>
      <c r="C532" t="s">
        <v>23</v>
      </c>
      <c r="D532" t="s">
        <v>51</v>
      </c>
      <c r="E532" t="s">
        <v>39</v>
      </c>
      <c r="F532" t="s">
        <v>25</v>
      </c>
      <c r="G532" t="s">
        <v>25</v>
      </c>
      <c r="H532" t="s">
        <v>36</v>
      </c>
      <c r="I532" t="s">
        <v>37</v>
      </c>
      <c r="J532" t="s">
        <v>50</v>
      </c>
      <c r="K532">
        <v>151</v>
      </c>
      <c r="L532">
        <v>7</v>
      </c>
      <c r="M532">
        <v>999</v>
      </c>
      <c r="N532">
        <v>0</v>
      </c>
      <c r="O532" t="s">
        <v>30</v>
      </c>
      <c r="P532">
        <v>1.4</v>
      </c>
      <c r="Q532">
        <v>94.465000000000003</v>
      </c>
      <c r="R532">
        <v>-41.8</v>
      </c>
      <c r="S532">
        <v>4.8639999999999999</v>
      </c>
      <c r="T532">
        <v>5228.1000000000004</v>
      </c>
      <c r="U532" t="s">
        <v>25</v>
      </c>
      <c r="V532" t="s">
        <v>25</v>
      </c>
      <c r="W532">
        <v>3.5122942179441501E-2</v>
      </c>
      <c r="X532">
        <f>IF(Table1[[#This Row],[y]]=Table1[[#This Row],[Scored Labels]],1,0)</f>
        <v>1</v>
      </c>
    </row>
    <row r="533" spans="1:24" x14ac:dyDescent="0.25">
      <c r="A533">
        <v>34</v>
      </c>
      <c r="B533" t="s">
        <v>56</v>
      </c>
      <c r="C533" t="s">
        <v>23</v>
      </c>
      <c r="D533" t="s">
        <v>49</v>
      </c>
      <c r="E533" t="s">
        <v>25</v>
      </c>
      <c r="F533" t="s">
        <v>26</v>
      </c>
      <c r="G533" t="s">
        <v>25</v>
      </c>
      <c r="H533" t="s">
        <v>27</v>
      </c>
      <c r="I533" t="s">
        <v>52</v>
      </c>
      <c r="J533" t="s">
        <v>38</v>
      </c>
      <c r="K533">
        <v>144</v>
      </c>
      <c r="L533">
        <v>5</v>
      </c>
      <c r="M533">
        <v>999</v>
      </c>
      <c r="N533">
        <v>0</v>
      </c>
      <c r="O533" t="s">
        <v>30</v>
      </c>
      <c r="P533">
        <v>1.4</v>
      </c>
      <c r="Q533">
        <v>93.918000000000006</v>
      </c>
      <c r="R533">
        <v>-42.7</v>
      </c>
      <c r="S533">
        <v>4.9619999999999997</v>
      </c>
      <c r="T533">
        <v>5228.1000000000004</v>
      </c>
      <c r="U533" t="s">
        <v>25</v>
      </c>
      <c r="V533" t="s">
        <v>25</v>
      </c>
      <c r="W533">
        <v>3.2040111720562002E-2</v>
      </c>
      <c r="X533">
        <f>IF(Table1[[#This Row],[y]]=Table1[[#This Row],[Scored Labels]],1,0)</f>
        <v>1</v>
      </c>
    </row>
    <row r="534" spans="1:24" x14ac:dyDescent="0.25">
      <c r="A534">
        <v>64</v>
      </c>
      <c r="B534" t="s">
        <v>65</v>
      </c>
      <c r="C534" t="s">
        <v>48</v>
      </c>
      <c r="D534" t="s">
        <v>24</v>
      </c>
      <c r="E534" t="s">
        <v>25</v>
      </c>
      <c r="F534" t="s">
        <v>26</v>
      </c>
      <c r="G534" t="s">
        <v>25</v>
      </c>
      <c r="H534" t="s">
        <v>27</v>
      </c>
      <c r="I534" t="s">
        <v>61</v>
      </c>
      <c r="J534" t="s">
        <v>38</v>
      </c>
      <c r="K534">
        <v>604</v>
      </c>
      <c r="L534">
        <v>2</v>
      </c>
      <c r="M534">
        <v>999</v>
      </c>
      <c r="N534">
        <v>0</v>
      </c>
      <c r="O534" t="s">
        <v>30</v>
      </c>
      <c r="P534">
        <v>-1.1000000000000001</v>
      </c>
      <c r="Q534">
        <v>94.600999999999999</v>
      </c>
      <c r="R534">
        <v>-49.5</v>
      </c>
      <c r="S534">
        <v>0.95899999999999996</v>
      </c>
      <c r="T534">
        <v>4963.6000000000004</v>
      </c>
      <c r="U534" t="s">
        <v>25</v>
      </c>
      <c r="V534" t="s">
        <v>26</v>
      </c>
      <c r="W534">
        <v>0.86114662885665905</v>
      </c>
      <c r="X534">
        <f>IF(Table1[[#This Row],[y]]=Table1[[#This Row],[Scored Labels]],1,0)</f>
        <v>0</v>
      </c>
    </row>
    <row r="535" spans="1:24" x14ac:dyDescent="0.25">
      <c r="A535">
        <v>35</v>
      </c>
      <c r="B535" t="s">
        <v>22</v>
      </c>
      <c r="C535" t="s">
        <v>23</v>
      </c>
      <c r="D535" t="s">
        <v>49</v>
      </c>
      <c r="E535" t="s">
        <v>25</v>
      </c>
      <c r="F535" t="s">
        <v>26</v>
      </c>
      <c r="G535" t="s">
        <v>26</v>
      </c>
      <c r="H535" t="s">
        <v>36</v>
      </c>
      <c r="I535" t="s">
        <v>28</v>
      </c>
      <c r="J535" t="s">
        <v>38</v>
      </c>
      <c r="K535">
        <v>634</v>
      </c>
      <c r="L535">
        <v>2</v>
      </c>
      <c r="M535">
        <v>999</v>
      </c>
      <c r="N535">
        <v>0</v>
      </c>
      <c r="O535" t="s">
        <v>30</v>
      </c>
      <c r="P535">
        <v>1.1000000000000001</v>
      </c>
      <c r="Q535">
        <v>93.994</v>
      </c>
      <c r="R535">
        <v>-36.4</v>
      </c>
      <c r="S535">
        <v>4.8579999999999997</v>
      </c>
      <c r="T535">
        <v>5191</v>
      </c>
      <c r="U535" t="s">
        <v>25</v>
      </c>
      <c r="V535" t="s">
        <v>25</v>
      </c>
      <c r="W535">
        <v>3.1642686575651197E-2</v>
      </c>
      <c r="X535">
        <f>IF(Table1[[#This Row],[y]]=Table1[[#This Row],[Scored Labels]],1,0)</f>
        <v>1</v>
      </c>
    </row>
    <row r="536" spans="1:24" x14ac:dyDescent="0.25">
      <c r="A536">
        <v>40</v>
      </c>
      <c r="B536" t="s">
        <v>22</v>
      </c>
      <c r="C536" t="s">
        <v>23</v>
      </c>
      <c r="D536" t="s">
        <v>24</v>
      </c>
      <c r="E536" t="s">
        <v>25</v>
      </c>
      <c r="F536" t="s">
        <v>26</v>
      </c>
      <c r="G536" t="s">
        <v>25</v>
      </c>
      <c r="H536" t="s">
        <v>27</v>
      </c>
      <c r="I536" t="s">
        <v>52</v>
      </c>
      <c r="J536" t="s">
        <v>50</v>
      </c>
      <c r="K536">
        <v>107</v>
      </c>
      <c r="L536">
        <v>4</v>
      </c>
      <c r="M536">
        <v>999</v>
      </c>
      <c r="N536">
        <v>0</v>
      </c>
      <c r="O536" t="s">
        <v>30</v>
      </c>
      <c r="P536">
        <v>1.4</v>
      </c>
      <c r="Q536">
        <v>93.918000000000006</v>
      </c>
      <c r="R536">
        <v>-42.7</v>
      </c>
      <c r="S536">
        <v>4.9610000000000003</v>
      </c>
      <c r="T536">
        <v>5228.1000000000004</v>
      </c>
      <c r="U536" t="s">
        <v>25</v>
      </c>
      <c r="V536" t="s">
        <v>25</v>
      </c>
      <c r="W536">
        <v>6.6867507994174999E-2</v>
      </c>
      <c r="X536">
        <f>IF(Table1[[#This Row],[y]]=Table1[[#This Row],[Scored Labels]],1,0)</f>
        <v>1</v>
      </c>
    </row>
    <row r="537" spans="1:24" x14ac:dyDescent="0.25">
      <c r="A537">
        <v>46</v>
      </c>
      <c r="B537" t="s">
        <v>22</v>
      </c>
      <c r="C537" t="s">
        <v>34</v>
      </c>
      <c r="D537" t="s">
        <v>51</v>
      </c>
      <c r="E537" t="s">
        <v>39</v>
      </c>
      <c r="F537" t="s">
        <v>25</v>
      </c>
      <c r="G537" t="s">
        <v>26</v>
      </c>
      <c r="H537" t="s">
        <v>27</v>
      </c>
      <c r="I537" t="s">
        <v>28</v>
      </c>
      <c r="J537" t="s">
        <v>45</v>
      </c>
      <c r="K537">
        <v>245</v>
      </c>
      <c r="L537">
        <v>2</v>
      </c>
      <c r="M537">
        <v>999</v>
      </c>
      <c r="N537">
        <v>1</v>
      </c>
      <c r="O537" t="s">
        <v>46</v>
      </c>
      <c r="P537">
        <v>-1.8</v>
      </c>
      <c r="Q537">
        <v>92.893000000000001</v>
      </c>
      <c r="R537">
        <v>-46.2</v>
      </c>
      <c r="S537">
        <v>1.327</v>
      </c>
      <c r="T537">
        <v>5099.1000000000004</v>
      </c>
      <c r="U537" t="s">
        <v>25</v>
      </c>
      <c r="V537" t="s">
        <v>25</v>
      </c>
      <c r="W537">
        <v>1.1896423064172299E-2</v>
      </c>
      <c r="X537">
        <f>IF(Table1[[#This Row],[y]]=Table1[[#This Row],[Scored Labels]],1,0)</f>
        <v>1</v>
      </c>
    </row>
    <row r="538" spans="1:24" x14ac:dyDescent="0.25">
      <c r="A538">
        <v>33</v>
      </c>
      <c r="B538" t="s">
        <v>40</v>
      </c>
      <c r="C538" t="s">
        <v>23</v>
      </c>
      <c r="D538" t="s">
        <v>41</v>
      </c>
      <c r="E538" t="s">
        <v>25</v>
      </c>
      <c r="F538" t="s">
        <v>26</v>
      </c>
      <c r="G538" t="s">
        <v>25</v>
      </c>
      <c r="H538" t="s">
        <v>27</v>
      </c>
      <c r="I538" t="s">
        <v>37</v>
      </c>
      <c r="J538" t="s">
        <v>50</v>
      </c>
      <c r="K538">
        <v>690</v>
      </c>
      <c r="L538">
        <v>1</v>
      </c>
      <c r="M538">
        <v>999</v>
      </c>
      <c r="N538">
        <v>0</v>
      </c>
      <c r="O538" t="s">
        <v>30</v>
      </c>
      <c r="P538">
        <v>-2.9</v>
      </c>
      <c r="Q538">
        <v>92.962999999999994</v>
      </c>
      <c r="R538">
        <v>-40.799999999999997</v>
      </c>
      <c r="S538">
        <v>1.262</v>
      </c>
      <c r="T538">
        <v>5076.2</v>
      </c>
      <c r="U538" t="s">
        <v>26</v>
      </c>
      <c r="V538" t="s">
        <v>26</v>
      </c>
      <c r="W538">
        <v>0.76856750249862704</v>
      </c>
      <c r="X538">
        <f>IF(Table1[[#This Row],[y]]=Table1[[#This Row],[Scored Labels]],1,0)</f>
        <v>1</v>
      </c>
    </row>
    <row r="539" spans="1:24" x14ac:dyDescent="0.25">
      <c r="A539">
        <v>74</v>
      </c>
      <c r="B539" t="s">
        <v>62</v>
      </c>
      <c r="C539" t="s">
        <v>23</v>
      </c>
      <c r="D539" t="s">
        <v>41</v>
      </c>
      <c r="E539" t="s">
        <v>25</v>
      </c>
      <c r="F539" t="s">
        <v>25</v>
      </c>
      <c r="G539" t="s">
        <v>25</v>
      </c>
      <c r="H539" t="s">
        <v>36</v>
      </c>
      <c r="I539" t="s">
        <v>61</v>
      </c>
      <c r="J539" t="s">
        <v>43</v>
      </c>
      <c r="K539">
        <v>160</v>
      </c>
      <c r="L539">
        <v>1</v>
      </c>
      <c r="M539">
        <v>999</v>
      </c>
      <c r="N539">
        <v>0</v>
      </c>
      <c r="O539" t="s">
        <v>30</v>
      </c>
      <c r="P539">
        <v>-1.1000000000000001</v>
      </c>
      <c r="Q539">
        <v>94.600999999999999</v>
      </c>
      <c r="R539">
        <v>-49.5</v>
      </c>
      <c r="S539">
        <v>0.97699999999999998</v>
      </c>
      <c r="T539">
        <v>4963.6000000000004</v>
      </c>
      <c r="U539" t="s">
        <v>25</v>
      </c>
      <c r="V539" t="s">
        <v>25</v>
      </c>
      <c r="W539">
        <v>0.46425348520278897</v>
      </c>
      <c r="X539">
        <f>IF(Table1[[#This Row],[y]]=Table1[[#This Row],[Scored Labels]],1,0)</f>
        <v>1</v>
      </c>
    </row>
    <row r="540" spans="1:24" x14ac:dyDescent="0.25">
      <c r="A540">
        <v>40</v>
      </c>
      <c r="B540" t="s">
        <v>59</v>
      </c>
      <c r="C540" t="s">
        <v>23</v>
      </c>
      <c r="D540" t="s">
        <v>35</v>
      </c>
      <c r="E540" t="s">
        <v>25</v>
      </c>
      <c r="F540" t="s">
        <v>26</v>
      </c>
      <c r="G540" t="s">
        <v>25</v>
      </c>
      <c r="H540" t="s">
        <v>27</v>
      </c>
      <c r="I540" t="s">
        <v>55</v>
      </c>
      <c r="J540" t="s">
        <v>38</v>
      </c>
      <c r="K540">
        <v>286</v>
      </c>
      <c r="L540">
        <v>1</v>
      </c>
      <c r="M540">
        <v>999</v>
      </c>
      <c r="N540">
        <v>0</v>
      </c>
      <c r="O540" t="s">
        <v>30</v>
      </c>
      <c r="P540">
        <v>1.4</v>
      </c>
      <c r="Q540">
        <v>93.444000000000003</v>
      </c>
      <c r="R540">
        <v>-36.1</v>
      </c>
      <c r="S540">
        <v>4.9649999999999999</v>
      </c>
      <c r="T540">
        <v>5228.1000000000004</v>
      </c>
      <c r="U540" t="s">
        <v>25</v>
      </c>
      <c r="V540" t="s">
        <v>25</v>
      </c>
      <c r="W540">
        <v>7.7904045581817599E-2</v>
      </c>
      <c r="X540">
        <f>IF(Table1[[#This Row],[y]]=Table1[[#This Row],[Scored Labels]],1,0)</f>
        <v>1</v>
      </c>
    </row>
    <row r="541" spans="1:24" x14ac:dyDescent="0.25">
      <c r="A541">
        <v>46</v>
      </c>
      <c r="B541" t="s">
        <v>33</v>
      </c>
      <c r="C541" t="s">
        <v>23</v>
      </c>
      <c r="D541" t="s">
        <v>35</v>
      </c>
      <c r="E541" t="s">
        <v>25</v>
      </c>
      <c r="F541" t="s">
        <v>25</v>
      </c>
      <c r="G541" t="s">
        <v>25</v>
      </c>
      <c r="H541" t="s">
        <v>27</v>
      </c>
      <c r="I541" t="s">
        <v>52</v>
      </c>
      <c r="J541" t="s">
        <v>43</v>
      </c>
      <c r="K541">
        <v>93</v>
      </c>
      <c r="L541">
        <v>3</v>
      </c>
      <c r="M541">
        <v>999</v>
      </c>
      <c r="N541">
        <v>0</v>
      </c>
      <c r="O541" t="s">
        <v>30</v>
      </c>
      <c r="P541">
        <v>1.4</v>
      </c>
      <c r="Q541">
        <v>93.918000000000006</v>
      </c>
      <c r="R541">
        <v>-42.7</v>
      </c>
      <c r="S541">
        <v>4.9619999999999997</v>
      </c>
      <c r="T541">
        <v>5228.1000000000004</v>
      </c>
      <c r="U541" t="s">
        <v>25</v>
      </c>
      <c r="V541" t="s">
        <v>25</v>
      </c>
      <c r="W541">
        <v>4.8320185393095003E-2</v>
      </c>
      <c r="X541">
        <f>IF(Table1[[#This Row],[y]]=Table1[[#This Row],[Scored Labels]],1,0)</f>
        <v>1</v>
      </c>
    </row>
    <row r="542" spans="1:24" x14ac:dyDescent="0.25">
      <c r="A542">
        <v>41</v>
      </c>
      <c r="B542" t="s">
        <v>47</v>
      </c>
      <c r="C542" t="s">
        <v>48</v>
      </c>
      <c r="D542" t="s">
        <v>49</v>
      </c>
      <c r="E542" t="s">
        <v>25</v>
      </c>
      <c r="F542" t="s">
        <v>26</v>
      </c>
      <c r="G542" t="s">
        <v>25</v>
      </c>
      <c r="H542" t="s">
        <v>27</v>
      </c>
      <c r="I542" t="s">
        <v>52</v>
      </c>
      <c r="J542" t="s">
        <v>45</v>
      </c>
      <c r="K542">
        <v>72</v>
      </c>
      <c r="L542">
        <v>1</v>
      </c>
      <c r="M542">
        <v>999</v>
      </c>
      <c r="N542">
        <v>0</v>
      </c>
      <c r="O542" t="s">
        <v>30</v>
      </c>
      <c r="P542">
        <v>1.4</v>
      </c>
      <c r="Q542">
        <v>93.918000000000006</v>
      </c>
      <c r="R542">
        <v>-42.7</v>
      </c>
      <c r="S542">
        <v>4.9630000000000001</v>
      </c>
      <c r="T542">
        <v>5228.1000000000004</v>
      </c>
      <c r="U542" t="s">
        <v>25</v>
      </c>
      <c r="V542" t="s">
        <v>25</v>
      </c>
      <c r="W542">
        <v>5.6879974901676199E-2</v>
      </c>
      <c r="X542">
        <f>IF(Table1[[#This Row],[y]]=Table1[[#This Row],[Scored Labels]],1,0)</f>
        <v>1</v>
      </c>
    </row>
    <row r="543" spans="1:24" x14ac:dyDescent="0.25">
      <c r="A543">
        <v>30</v>
      </c>
      <c r="B543" t="s">
        <v>56</v>
      </c>
      <c r="C543" t="s">
        <v>34</v>
      </c>
      <c r="D543" t="s">
        <v>41</v>
      </c>
      <c r="E543" t="s">
        <v>39</v>
      </c>
      <c r="F543" t="s">
        <v>26</v>
      </c>
      <c r="G543" t="s">
        <v>25</v>
      </c>
      <c r="H543" t="s">
        <v>27</v>
      </c>
      <c r="I543" t="s">
        <v>55</v>
      </c>
      <c r="J543" t="s">
        <v>45</v>
      </c>
      <c r="K543">
        <v>103</v>
      </c>
      <c r="L543">
        <v>2</v>
      </c>
      <c r="M543">
        <v>999</v>
      </c>
      <c r="N543">
        <v>0</v>
      </c>
      <c r="O543" t="s">
        <v>30</v>
      </c>
      <c r="P543">
        <v>1.4</v>
      </c>
      <c r="Q543">
        <v>93.444000000000003</v>
      </c>
      <c r="R543">
        <v>-36.1</v>
      </c>
      <c r="S543">
        <v>4.968</v>
      </c>
      <c r="T543">
        <v>5228.1000000000004</v>
      </c>
      <c r="U543" t="s">
        <v>25</v>
      </c>
      <c r="V543" t="s">
        <v>25</v>
      </c>
      <c r="W543">
        <v>3.5902362316846799E-2</v>
      </c>
      <c r="X543">
        <f>IF(Table1[[#This Row],[y]]=Table1[[#This Row],[Scored Labels]],1,0)</f>
        <v>1</v>
      </c>
    </row>
    <row r="544" spans="1:24" x14ac:dyDescent="0.25">
      <c r="A544">
        <v>44</v>
      </c>
      <c r="B544" t="s">
        <v>40</v>
      </c>
      <c r="C544" t="s">
        <v>23</v>
      </c>
      <c r="D544" t="s">
        <v>41</v>
      </c>
      <c r="E544" t="s">
        <v>25</v>
      </c>
      <c r="F544" t="s">
        <v>26</v>
      </c>
      <c r="G544" t="s">
        <v>25</v>
      </c>
      <c r="H544" t="s">
        <v>27</v>
      </c>
      <c r="I544" t="s">
        <v>28</v>
      </c>
      <c r="J544" t="s">
        <v>50</v>
      </c>
      <c r="K544">
        <v>201</v>
      </c>
      <c r="L544">
        <v>1</v>
      </c>
      <c r="M544">
        <v>999</v>
      </c>
      <c r="N544">
        <v>0</v>
      </c>
      <c r="O544" t="s">
        <v>30</v>
      </c>
      <c r="P544">
        <v>-1.8</v>
      </c>
      <c r="Q544">
        <v>92.893000000000001</v>
      </c>
      <c r="R544">
        <v>-46.2</v>
      </c>
      <c r="S544">
        <v>1.3440000000000001</v>
      </c>
      <c r="T544">
        <v>5099.1000000000004</v>
      </c>
      <c r="U544" t="s">
        <v>25</v>
      </c>
      <c r="V544" t="s">
        <v>25</v>
      </c>
      <c r="W544">
        <v>0.12182637304067601</v>
      </c>
      <c r="X544">
        <f>IF(Table1[[#This Row],[y]]=Table1[[#This Row],[Scored Labels]],1,0)</f>
        <v>1</v>
      </c>
    </row>
    <row r="545" spans="1:24" x14ac:dyDescent="0.25">
      <c r="A545">
        <v>47</v>
      </c>
      <c r="B545" t="s">
        <v>22</v>
      </c>
      <c r="C545" t="s">
        <v>23</v>
      </c>
      <c r="D545" t="s">
        <v>35</v>
      </c>
      <c r="E545" t="s">
        <v>25</v>
      </c>
      <c r="F545" t="s">
        <v>39</v>
      </c>
      <c r="G545" t="s">
        <v>39</v>
      </c>
      <c r="H545" t="s">
        <v>27</v>
      </c>
      <c r="I545" t="s">
        <v>55</v>
      </c>
      <c r="J545" t="s">
        <v>50</v>
      </c>
      <c r="K545">
        <v>153</v>
      </c>
      <c r="L545">
        <v>10</v>
      </c>
      <c r="M545">
        <v>999</v>
      </c>
      <c r="N545">
        <v>0</v>
      </c>
      <c r="O545" t="s">
        <v>30</v>
      </c>
      <c r="P545">
        <v>1.4</v>
      </c>
      <c r="Q545">
        <v>93.444000000000003</v>
      </c>
      <c r="R545">
        <v>-36.1</v>
      </c>
      <c r="S545">
        <v>4.9649999999999999</v>
      </c>
      <c r="T545">
        <v>5228.1000000000004</v>
      </c>
      <c r="U545" t="s">
        <v>25</v>
      </c>
      <c r="V545" t="s">
        <v>25</v>
      </c>
      <c r="W545">
        <v>3.3377278596162803E-2</v>
      </c>
      <c r="X545">
        <f>IF(Table1[[#This Row],[y]]=Table1[[#This Row],[Scored Labels]],1,0)</f>
        <v>1</v>
      </c>
    </row>
    <row r="546" spans="1:24" x14ac:dyDescent="0.25">
      <c r="A546">
        <v>50</v>
      </c>
      <c r="B546" t="s">
        <v>22</v>
      </c>
      <c r="C546" t="s">
        <v>23</v>
      </c>
      <c r="D546" t="s">
        <v>54</v>
      </c>
      <c r="E546" t="s">
        <v>39</v>
      </c>
      <c r="F546" t="s">
        <v>26</v>
      </c>
      <c r="G546" t="s">
        <v>25</v>
      </c>
      <c r="H546" t="s">
        <v>36</v>
      </c>
      <c r="I546" t="s">
        <v>28</v>
      </c>
      <c r="J546" t="s">
        <v>29</v>
      </c>
      <c r="K546">
        <v>74</v>
      </c>
      <c r="L546">
        <v>1</v>
      </c>
      <c r="M546">
        <v>999</v>
      </c>
      <c r="N546">
        <v>0</v>
      </c>
      <c r="O546" t="s">
        <v>30</v>
      </c>
      <c r="P546">
        <v>1.1000000000000001</v>
      </c>
      <c r="Q546">
        <v>93.994</v>
      </c>
      <c r="R546">
        <v>-36.4</v>
      </c>
      <c r="S546">
        <v>4.859</v>
      </c>
      <c r="T546">
        <v>5191</v>
      </c>
      <c r="U546" t="s">
        <v>25</v>
      </c>
      <c r="V546" t="s">
        <v>25</v>
      </c>
      <c r="W546">
        <v>4.5078411698341397E-2</v>
      </c>
      <c r="X546">
        <f>IF(Table1[[#This Row],[y]]=Table1[[#This Row],[Scored Labels]],1,0)</f>
        <v>1</v>
      </c>
    </row>
    <row r="547" spans="1:24" x14ac:dyDescent="0.25">
      <c r="A547">
        <v>29</v>
      </c>
      <c r="B547" t="s">
        <v>56</v>
      </c>
      <c r="C547" t="s">
        <v>34</v>
      </c>
      <c r="D547" t="s">
        <v>49</v>
      </c>
      <c r="E547" t="s">
        <v>25</v>
      </c>
      <c r="F547" t="s">
        <v>26</v>
      </c>
      <c r="G547" t="s">
        <v>25</v>
      </c>
      <c r="H547" t="s">
        <v>27</v>
      </c>
      <c r="I547" t="s">
        <v>28</v>
      </c>
      <c r="J547" t="s">
        <v>43</v>
      </c>
      <c r="K547">
        <v>245</v>
      </c>
      <c r="L547">
        <v>1</v>
      </c>
      <c r="M547">
        <v>999</v>
      </c>
      <c r="N547">
        <v>0</v>
      </c>
      <c r="O547" t="s">
        <v>30</v>
      </c>
      <c r="P547">
        <v>-1.8</v>
      </c>
      <c r="Q547">
        <v>92.893000000000001</v>
      </c>
      <c r="R547">
        <v>-46.2</v>
      </c>
      <c r="S547">
        <v>1.244</v>
      </c>
      <c r="T547">
        <v>5099.1000000000004</v>
      </c>
      <c r="U547" t="s">
        <v>25</v>
      </c>
      <c r="V547" t="s">
        <v>25</v>
      </c>
      <c r="W547">
        <v>0.15241156518459301</v>
      </c>
      <c r="X547">
        <f>IF(Table1[[#This Row],[y]]=Table1[[#This Row],[Scored Labels]],1,0)</f>
        <v>1</v>
      </c>
    </row>
    <row r="548" spans="1:24" x14ac:dyDescent="0.25">
      <c r="A548">
        <v>51</v>
      </c>
      <c r="B548" t="s">
        <v>22</v>
      </c>
      <c r="C548" t="s">
        <v>48</v>
      </c>
      <c r="D548" t="s">
        <v>54</v>
      </c>
      <c r="E548" t="s">
        <v>25</v>
      </c>
      <c r="F548" t="s">
        <v>26</v>
      </c>
      <c r="G548" t="s">
        <v>25</v>
      </c>
      <c r="H548" t="s">
        <v>27</v>
      </c>
      <c r="I548" t="s">
        <v>28</v>
      </c>
      <c r="J548" t="s">
        <v>50</v>
      </c>
      <c r="K548">
        <v>314</v>
      </c>
      <c r="L548">
        <v>4</v>
      </c>
      <c r="M548">
        <v>999</v>
      </c>
      <c r="N548">
        <v>0</v>
      </c>
      <c r="O548" t="s">
        <v>30</v>
      </c>
      <c r="P548">
        <v>-1.8</v>
      </c>
      <c r="Q548">
        <v>92.893000000000001</v>
      </c>
      <c r="R548">
        <v>-46.2</v>
      </c>
      <c r="S548">
        <v>1.2909999999999999</v>
      </c>
      <c r="T548">
        <v>5099.1000000000004</v>
      </c>
      <c r="U548" t="s">
        <v>25</v>
      </c>
      <c r="V548" t="s">
        <v>25</v>
      </c>
      <c r="W548">
        <v>6.2796697020530701E-2</v>
      </c>
      <c r="X548">
        <f>IF(Table1[[#This Row],[y]]=Table1[[#This Row],[Scored Labels]],1,0)</f>
        <v>1</v>
      </c>
    </row>
    <row r="549" spans="1:24" x14ac:dyDescent="0.25">
      <c r="A549">
        <v>52</v>
      </c>
      <c r="B549" t="s">
        <v>22</v>
      </c>
      <c r="C549" t="s">
        <v>23</v>
      </c>
      <c r="D549" t="s">
        <v>54</v>
      </c>
      <c r="E549" t="s">
        <v>25</v>
      </c>
      <c r="F549" t="s">
        <v>25</v>
      </c>
      <c r="G549" t="s">
        <v>25</v>
      </c>
      <c r="H549" t="s">
        <v>36</v>
      </c>
      <c r="I549" t="s">
        <v>28</v>
      </c>
      <c r="J549" t="s">
        <v>29</v>
      </c>
      <c r="K549">
        <v>136</v>
      </c>
      <c r="L549">
        <v>2</v>
      </c>
      <c r="M549">
        <v>999</v>
      </c>
      <c r="N549">
        <v>0</v>
      </c>
      <c r="O549" t="s">
        <v>30</v>
      </c>
      <c r="P549">
        <v>1.1000000000000001</v>
      </c>
      <c r="Q549">
        <v>93.994</v>
      </c>
      <c r="R549">
        <v>-36.4</v>
      </c>
      <c r="S549">
        <v>4.859</v>
      </c>
      <c r="T549">
        <v>5191</v>
      </c>
      <c r="U549" t="s">
        <v>25</v>
      </c>
      <c r="V549" t="s">
        <v>25</v>
      </c>
      <c r="W549">
        <v>4.5334383845329299E-2</v>
      </c>
      <c r="X549">
        <f>IF(Table1[[#This Row],[y]]=Table1[[#This Row],[Scored Labels]],1,0)</f>
        <v>1</v>
      </c>
    </row>
    <row r="550" spans="1:24" x14ac:dyDescent="0.25">
      <c r="A550">
        <v>27</v>
      </c>
      <c r="B550" t="s">
        <v>40</v>
      </c>
      <c r="C550" t="s">
        <v>34</v>
      </c>
      <c r="D550" t="s">
        <v>35</v>
      </c>
      <c r="E550" t="s">
        <v>25</v>
      </c>
      <c r="F550" t="s">
        <v>25</v>
      </c>
      <c r="G550" t="s">
        <v>25</v>
      </c>
      <c r="H550" t="s">
        <v>36</v>
      </c>
      <c r="I550" t="s">
        <v>64</v>
      </c>
      <c r="J550" t="s">
        <v>45</v>
      </c>
      <c r="K550">
        <v>198</v>
      </c>
      <c r="L550">
        <v>3</v>
      </c>
      <c r="M550">
        <v>999</v>
      </c>
      <c r="N550">
        <v>0</v>
      </c>
      <c r="O550" t="s">
        <v>30</v>
      </c>
      <c r="P550">
        <v>-1.8</v>
      </c>
      <c r="Q550">
        <v>93.075000000000003</v>
      </c>
      <c r="R550">
        <v>-47.1</v>
      </c>
      <c r="S550">
        <v>1.41</v>
      </c>
      <c r="T550">
        <v>5099.1000000000004</v>
      </c>
      <c r="U550" t="s">
        <v>25</v>
      </c>
      <c r="V550" t="s">
        <v>25</v>
      </c>
      <c r="W550">
        <v>0.115096606314182</v>
      </c>
      <c r="X550">
        <f>IF(Table1[[#This Row],[y]]=Table1[[#This Row],[Scored Labels]],1,0)</f>
        <v>1</v>
      </c>
    </row>
    <row r="551" spans="1:24" x14ac:dyDescent="0.25">
      <c r="A551">
        <v>44</v>
      </c>
      <c r="B551" t="s">
        <v>53</v>
      </c>
      <c r="C551" t="s">
        <v>23</v>
      </c>
      <c r="D551" t="s">
        <v>24</v>
      </c>
      <c r="E551" t="s">
        <v>25</v>
      </c>
      <c r="F551" t="s">
        <v>26</v>
      </c>
      <c r="G551" t="s">
        <v>25</v>
      </c>
      <c r="H551" t="s">
        <v>36</v>
      </c>
      <c r="I551" t="s">
        <v>37</v>
      </c>
      <c r="J551" t="s">
        <v>50</v>
      </c>
      <c r="K551">
        <v>249</v>
      </c>
      <c r="L551">
        <v>1</v>
      </c>
      <c r="M551">
        <v>999</v>
      </c>
      <c r="N551">
        <v>0</v>
      </c>
      <c r="O551" t="s">
        <v>30</v>
      </c>
      <c r="P551">
        <v>1.4</v>
      </c>
      <c r="Q551">
        <v>94.465000000000003</v>
      </c>
      <c r="R551">
        <v>-41.8</v>
      </c>
      <c r="S551">
        <v>4.8639999999999999</v>
      </c>
      <c r="T551">
        <v>5228.1000000000004</v>
      </c>
      <c r="U551" t="s">
        <v>25</v>
      </c>
      <c r="V551" t="s">
        <v>25</v>
      </c>
      <c r="W551">
        <v>2.7950249612331401E-2</v>
      </c>
      <c r="X551">
        <f>IF(Table1[[#This Row],[y]]=Table1[[#This Row],[Scored Labels]],1,0)</f>
        <v>1</v>
      </c>
    </row>
    <row r="552" spans="1:24" x14ac:dyDescent="0.25">
      <c r="A552">
        <v>34</v>
      </c>
      <c r="B552" t="s">
        <v>65</v>
      </c>
      <c r="C552" t="s">
        <v>23</v>
      </c>
      <c r="D552" t="s">
        <v>24</v>
      </c>
      <c r="E552" t="s">
        <v>25</v>
      </c>
      <c r="F552" t="s">
        <v>25</v>
      </c>
      <c r="G552" t="s">
        <v>25</v>
      </c>
      <c r="H552" t="s">
        <v>27</v>
      </c>
      <c r="I552" t="s">
        <v>28</v>
      </c>
      <c r="J552" t="s">
        <v>43</v>
      </c>
      <c r="K552">
        <v>123</v>
      </c>
      <c r="L552">
        <v>2</v>
      </c>
      <c r="M552">
        <v>999</v>
      </c>
      <c r="N552">
        <v>0</v>
      </c>
      <c r="O552" t="s">
        <v>30</v>
      </c>
      <c r="P552">
        <v>-1.8</v>
      </c>
      <c r="Q552">
        <v>92.893000000000001</v>
      </c>
      <c r="R552">
        <v>-46.2</v>
      </c>
      <c r="S552">
        <v>1.2989999999999999</v>
      </c>
      <c r="T552">
        <v>5099.1000000000004</v>
      </c>
      <c r="U552" t="s">
        <v>25</v>
      </c>
      <c r="V552" t="s">
        <v>25</v>
      </c>
      <c r="W552">
        <v>0.21029756963252999</v>
      </c>
      <c r="X552">
        <f>IF(Table1[[#This Row],[y]]=Table1[[#This Row],[Scored Labels]],1,0)</f>
        <v>1</v>
      </c>
    </row>
    <row r="553" spans="1:24" x14ac:dyDescent="0.25">
      <c r="A553">
        <v>23</v>
      </c>
      <c r="B553" t="s">
        <v>60</v>
      </c>
      <c r="C553" t="s">
        <v>34</v>
      </c>
      <c r="D553" t="s">
        <v>35</v>
      </c>
      <c r="E553" t="s">
        <v>25</v>
      </c>
      <c r="F553" t="s">
        <v>26</v>
      </c>
      <c r="G553" t="s">
        <v>25</v>
      </c>
      <c r="H553" t="s">
        <v>27</v>
      </c>
      <c r="I553" t="s">
        <v>61</v>
      </c>
      <c r="J553" t="s">
        <v>43</v>
      </c>
      <c r="K553">
        <v>226</v>
      </c>
      <c r="L553">
        <v>2</v>
      </c>
      <c r="M553">
        <v>999</v>
      </c>
      <c r="N553">
        <v>1</v>
      </c>
      <c r="O553" t="s">
        <v>46</v>
      </c>
      <c r="P553">
        <v>-1.1000000000000001</v>
      </c>
      <c r="Q553">
        <v>94.600999999999999</v>
      </c>
      <c r="R553">
        <v>-49.5</v>
      </c>
      <c r="S553">
        <v>1.032</v>
      </c>
      <c r="T553">
        <v>4963.6000000000004</v>
      </c>
      <c r="U553" t="s">
        <v>26</v>
      </c>
      <c r="V553" t="s">
        <v>26</v>
      </c>
      <c r="W553">
        <v>0.60626232624053999</v>
      </c>
      <c r="X553">
        <f>IF(Table1[[#This Row],[y]]=Table1[[#This Row],[Scored Labels]],1,0)</f>
        <v>1</v>
      </c>
    </row>
    <row r="554" spans="1:24" x14ac:dyDescent="0.25">
      <c r="A554">
        <v>30</v>
      </c>
      <c r="B554" t="s">
        <v>56</v>
      </c>
      <c r="C554" t="s">
        <v>34</v>
      </c>
      <c r="D554" t="s">
        <v>49</v>
      </c>
      <c r="E554" t="s">
        <v>25</v>
      </c>
      <c r="F554" t="s">
        <v>25</v>
      </c>
      <c r="G554" t="s">
        <v>25</v>
      </c>
      <c r="H554" t="s">
        <v>27</v>
      </c>
      <c r="I554" t="s">
        <v>52</v>
      </c>
      <c r="J554" t="s">
        <v>50</v>
      </c>
      <c r="K554">
        <v>136</v>
      </c>
      <c r="L554">
        <v>2</v>
      </c>
      <c r="M554">
        <v>999</v>
      </c>
      <c r="N554">
        <v>0</v>
      </c>
      <c r="O554" t="s">
        <v>30</v>
      </c>
      <c r="P554">
        <v>1.4</v>
      </c>
      <c r="Q554">
        <v>93.918000000000006</v>
      </c>
      <c r="R554">
        <v>-42.7</v>
      </c>
      <c r="S554">
        <v>4.9619999999999997</v>
      </c>
      <c r="T554">
        <v>5228.1000000000004</v>
      </c>
      <c r="U554" t="s">
        <v>25</v>
      </c>
      <c r="V554" t="s">
        <v>25</v>
      </c>
      <c r="W554">
        <v>4.8802286386489903E-2</v>
      </c>
      <c r="X554">
        <f>IF(Table1[[#This Row],[y]]=Table1[[#This Row],[Scored Labels]],1,0)</f>
        <v>1</v>
      </c>
    </row>
    <row r="555" spans="1:24" x14ac:dyDescent="0.25">
      <c r="A555">
        <v>26</v>
      </c>
      <c r="B555" t="s">
        <v>60</v>
      </c>
      <c r="C555" t="s">
        <v>34</v>
      </c>
      <c r="D555" t="s">
        <v>35</v>
      </c>
      <c r="E555" t="s">
        <v>25</v>
      </c>
      <c r="F555" t="s">
        <v>26</v>
      </c>
      <c r="G555" t="s">
        <v>25</v>
      </c>
      <c r="H555" t="s">
        <v>27</v>
      </c>
      <c r="I555" t="s">
        <v>28</v>
      </c>
      <c r="J555" t="s">
        <v>43</v>
      </c>
      <c r="K555">
        <v>113</v>
      </c>
      <c r="L555">
        <v>2</v>
      </c>
      <c r="M555">
        <v>999</v>
      </c>
      <c r="N555">
        <v>0</v>
      </c>
      <c r="O555" t="s">
        <v>30</v>
      </c>
      <c r="P555">
        <v>-1.8</v>
      </c>
      <c r="Q555">
        <v>92.893000000000001</v>
      </c>
      <c r="R555">
        <v>-46.2</v>
      </c>
      <c r="S555">
        <v>1.244</v>
      </c>
      <c r="T555">
        <v>5099.1000000000004</v>
      </c>
      <c r="U555" t="s">
        <v>25</v>
      </c>
      <c r="V555" t="s">
        <v>25</v>
      </c>
      <c r="W555">
        <v>0.12197257578373</v>
      </c>
      <c r="X555">
        <f>IF(Table1[[#This Row],[y]]=Table1[[#This Row],[Scored Labels]],1,0)</f>
        <v>1</v>
      </c>
    </row>
    <row r="556" spans="1:24" x14ac:dyDescent="0.25">
      <c r="A556">
        <v>35</v>
      </c>
      <c r="B556" t="s">
        <v>56</v>
      </c>
      <c r="C556" t="s">
        <v>23</v>
      </c>
      <c r="D556" t="s">
        <v>41</v>
      </c>
      <c r="E556" t="s">
        <v>25</v>
      </c>
      <c r="F556" t="s">
        <v>26</v>
      </c>
      <c r="G556" t="s">
        <v>25</v>
      </c>
      <c r="H556" t="s">
        <v>27</v>
      </c>
      <c r="I556" t="s">
        <v>28</v>
      </c>
      <c r="J556" t="s">
        <v>43</v>
      </c>
      <c r="K556">
        <v>262</v>
      </c>
      <c r="L556">
        <v>3</v>
      </c>
      <c r="M556">
        <v>999</v>
      </c>
      <c r="N556">
        <v>0</v>
      </c>
      <c r="O556" t="s">
        <v>30</v>
      </c>
      <c r="P556">
        <v>-1.8</v>
      </c>
      <c r="Q556">
        <v>92.893000000000001</v>
      </c>
      <c r="R556">
        <v>-46.2</v>
      </c>
      <c r="S556">
        <v>1.2989999999999999</v>
      </c>
      <c r="T556">
        <v>5099.1000000000004</v>
      </c>
      <c r="U556" t="s">
        <v>25</v>
      </c>
      <c r="V556" t="s">
        <v>25</v>
      </c>
      <c r="W556">
        <v>5.0243150442838697E-2</v>
      </c>
      <c r="X556">
        <f>IF(Table1[[#This Row],[y]]=Table1[[#This Row],[Scored Labels]],1,0)</f>
        <v>1</v>
      </c>
    </row>
    <row r="557" spans="1:24" x14ac:dyDescent="0.25">
      <c r="A557">
        <v>24</v>
      </c>
      <c r="B557" t="s">
        <v>56</v>
      </c>
      <c r="C557" t="s">
        <v>34</v>
      </c>
      <c r="D557" t="s">
        <v>41</v>
      </c>
      <c r="E557" t="s">
        <v>25</v>
      </c>
      <c r="F557" t="s">
        <v>25</v>
      </c>
      <c r="G557" t="s">
        <v>25</v>
      </c>
      <c r="H557" t="s">
        <v>27</v>
      </c>
      <c r="I557" t="s">
        <v>52</v>
      </c>
      <c r="J557" t="s">
        <v>38</v>
      </c>
      <c r="K557">
        <v>141</v>
      </c>
      <c r="L557">
        <v>4</v>
      </c>
      <c r="M557">
        <v>999</v>
      </c>
      <c r="N557">
        <v>0</v>
      </c>
      <c r="O557" t="s">
        <v>30</v>
      </c>
      <c r="P557">
        <v>1.4</v>
      </c>
      <c r="Q557">
        <v>93.918000000000006</v>
      </c>
      <c r="R557">
        <v>-42.7</v>
      </c>
      <c r="S557">
        <v>4.9630000000000001</v>
      </c>
      <c r="T557">
        <v>5228.1000000000004</v>
      </c>
      <c r="U557" t="s">
        <v>25</v>
      </c>
      <c r="V557" t="s">
        <v>25</v>
      </c>
      <c r="W557">
        <v>5.4882954806089401E-2</v>
      </c>
      <c r="X557">
        <f>IF(Table1[[#This Row],[y]]=Table1[[#This Row],[Scored Labels]],1,0)</f>
        <v>1</v>
      </c>
    </row>
    <row r="558" spans="1:24" x14ac:dyDescent="0.25">
      <c r="A558">
        <v>38</v>
      </c>
      <c r="B558" t="s">
        <v>65</v>
      </c>
      <c r="C558" t="s">
        <v>23</v>
      </c>
      <c r="D558" t="s">
        <v>54</v>
      </c>
      <c r="E558" t="s">
        <v>39</v>
      </c>
      <c r="F558" t="s">
        <v>25</v>
      </c>
      <c r="G558" t="s">
        <v>25</v>
      </c>
      <c r="H558" t="s">
        <v>27</v>
      </c>
      <c r="I558" t="s">
        <v>52</v>
      </c>
      <c r="J558" t="s">
        <v>50</v>
      </c>
      <c r="K558">
        <v>1058</v>
      </c>
      <c r="L558">
        <v>1</v>
      </c>
      <c r="M558">
        <v>999</v>
      </c>
      <c r="N558">
        <v>0</v>
      </c>
      <c r="O558" t="s">
        <v>30</v>
      </c>
      <c r="P558">
        <v>1.4</v>
      </c>
      <c r="Q558">
        <v>93.918000000000006</v>
      </c>
      <c r="R558">
        <v>-42.7</v>
      </c>
      <c r="S558">
        <v>4.9610000000000003</v>
      </c>
      <c r="T558">
        <v>5228.1000000000004</v>
      </c>
      <c r="U558" t="s">
        <v>26</v>
      </c>
      <c r="V558" t="s">
        <v>25</v>
      </c>
      <c r="W558">
        <v>9.2441029846668202E-2</v>
      </c>
      <c r="X558">
        <f>IF(Table1[[#This Row],[y]]=Table1[[#This Row],[Scored Labels]],1,0)</f>
        <v>0</v>
      </c>
    </row>
    <row r="559" spans="1:24" x14ac:dyDescent="0.25">
      <c r="A559">
        <v>36</v>
      </c>
      <c r="B559" t="s">
        <v>40</v>
      </c>
      <c r="C559" t="s">
        <v>23</v>
      </c>
      <c r="D559" t="s">
        <v>35</v>
      </c>
      <c r="E559" t="s">
        <v>25</v>
      </c>
      <c r="F559" t="s">
        <v>25</v>
      </c>
      <c r="G559" t="s">
        <v>25</v>
      </c>
      <c r="H559" t="s">
        <v>36</v>
      </c>
      <c r="I559" t="s">
        <v>28</v>
      </c>
      <c r="J559" t="s">
        <v>45</v>
      </c>
      <c r="K559">
        <v>263</v>
      </c>
      <c r="L559">
        <v>3</v>
      </c>
      <c r="M559">
        <v>999</v>
      </c>
      <c r="N559">
        <v>0</v>
      </c>
      <c r="O559" t="s">
        <v>30</v>
      </c>
      <c r="P559">
        <v>1.1000000000000001</v>
      </c>
      <c r="Q559">
        <v>93.994</v>
      </c>
      <c r="R559">
        <v>-36.4</v>
      </c>
      <c r="S559">
        <v>4.8600000000000003</v>
      </c>
      <c r="T559">
        <v>5191</v>
      </c>
      <c r="U559" t="s">
        <v>25</v>
      </c>
      <c r="V559" t="s">
        <v>25</v>
      </c>
      <c r="W559">
        <v>3.3099800348281902E-2</v>
      </c>
      <c r="X559">
        <f>IF(Table1[[#This Row],[y]]=Table1[[#This Row],[Scored Labels]],1,0)</f>
        <v>1</v>
      </c>
    </row>
    <row r="560" spans="1:24" x14ac:dyDescent="0.25">
      <c r="A560">
        <v>24</v>
      </c>
      <c r="B560" t="s">
        <v>56</v>
      </c>
      <c r="C560" t="s">
        <v>34</v>
      </c>
      <c r="D560" t="s">
        <v>41</v>
      </c>
      <c r="E560" t="s">
        <v>25</v>
      </c>
      <c r="F560" t="s">
        <v>25</v>
      </c>
      <c r="G560" t="s">
        <v>25</v>
      </c>
      <c r="H560" t="s">
        <v>27</v>
      </c>
      <c r="I560" t="s">
        <v>52</v>
      </c>
      <c r="J560" t="s">
        <v>45</v>
      </c>
      <c r="K560">
        <v>299</v>
      </c>
      <c r="L560">
        <v>3</v>
      </c>
      <c r="M560">
        <v>999</v>
      </c>
      <c r="N560">
        <v>0</v>
      </c>
      <c r="O560" t="s">
        <v>30</v>
      </c>
      <c r="P560">
        <v>1.4</v>
      </c>
      <c r="Q560">
        <v>93.918000000000006</v>
      </c>
      <c r="R560">
        <v>-42.7</v>
      </c>
      <c r="S560">
        <v>4.968</v>
      </c>
      <c r="T560">
        <v>5228.1000000000004</v>
      </c>
      <c r="U560" t="s">
        <v>25</v>
      </c>
      <c r="V560" t="s">
        <v>25</v>
      </c>
      <c r="W560">
        <v>8.84235054254532E-2</v>
      </c>
      <c r="X560">
        <f>IF(Table1[[#This Row],[y]]=Table1[[#This Row],[Scored Labels]],1,0)</f>
        <v>1</v>
      </c>
    </row>
    <row r="561" spans="1:24" x14ac:dyDescent="0.25">
      <c r="A561">
        <v>31</v>
      </c>
      <c r="B561" t="s">
        <v>59</v>
      </c>
      <c r="C561" t="s">
        <v>23</v>
      </c>
      <c r="D561" t="s">
        <v>41</v>
      </c>
      <c r="E561" t="s">
        <v>25</v>
      </c>
      <c r="F561" t="s">
        <v>26</v>
      </c>
      <c r="G561" t="s">
        <v>25</v>
      </c>
      <c r="H561" t="s">
        <v>27</v>
      </c>
      <c r="I561" t="s">
        <v>55</v>
      </c>
      <c r="J561" t="s">
        <v>38</v>
      </c>
      <c r="K561">
        <v>181</v>
      </c>
      <c r="L561">
        <v>2</v>
      </c>
      <c r="M561">
        <v>999</v>
      </c>
      <c r="N561">
        <v>0</v>
      </c>
      <c r="O561" t="s">
        <v>30</v>
      </c>
      <c r="P561">
        <v>1.4</v>
      </c>
      <c r="Q561">
        <v>93.444000000000003</v>
      </c>
      <c r="R561">
        <v>-36.1</v>
      </c>
      <c r="S561">
        <v>4.9640000000000004</v>
      </c>
      <c r="T561">
        <v>5228.1000000000004</v>
      </c>
      <c r="U561" t="s">
        <v>25</v>
      </c>
      <c r="V561" t="s">
        <v>25</v>
      </c>
      <c r="W561">
        <v>4.6919494867324801E-2</v>
      </c>
      <c r="X561">
        <f>IF(Table1[[#This Row],[y]]=Table1[[#This Row],[Scored Labels]],1,0)</f>
        <v>1</v>
      </c>
    </row>
    <row r="562" spans="1:24" x14ac:dyDescent="0.25">
      <c r="A562">
        <v>41</v>
      </c>
      <c r="B562" t="s">
        <v>40</v>
      </c>
      <c r="C562" t="s">
        <v>23</v>
      </c>
      <c r="D562" t="s">
        <v>41</v>
      </c>
      <c r="E562" t="s">
        <v>25</v>
      </c>
      <c r="F562" t="s">
        <v>26</v>
      </c>
      <c r="G562" t="s">
        <v>25</v>
      </c>
      <c r="H562" t="s">
        <v>27</v>
      </c>
      <c r="I562" t="s">
        <v>55</v>
      </c>
      <c r="J562" t="s">
        <v>38</v>
      </c>
      <c r="K562">
        <v>206</v>
      </c>
      <c r="L562">
        <v>1</v>
      </c>
      <c r="M562">
        <v>999</v>
      </c>
      <c r="N562">
        <v>0</v>
      </c>
      <c r="O562" t="s">
        <v>30</v>
      </c>
      <c r="P562">
        <v>1.4</v>
      </c>
      <c r="Q562">
        <v>93.444000000000003</v>
      </c>
      <c r="R562">
        <v>-36.1</v>
      </c>
      <c r="S562">
        <v>4.9649999999999999</v>
      </c>
      <c r="T562">
        <v>5228.1000000000004</v>
      </c>
      <c r="U562" t="s">
        <v>25</v>
      </c>
      <c r="V562" t="s">
        <v>25</v>
      </c>
      <c r="W562">
        <v>0.10343468934297601</v>
      </c>
      <c r="X562">
        <f>IF(Table1[[#This Row],[y]]=Table1[[#This Row],[Scored Labels]],1,0)</f>
        <v>1</v>
      </c>
    </row>
    <row r="563" spans="1:24" x14ac:dyDescent="0.25">
      <c r="A563">
        <v>39</v>
      </c>
      <c r="B563" t="s">
        <v>65</v>
      </c>
      <c r="C563" t="s">
        <v>23</v>
      </c>
      <c r="D563" t="s">
        <v>41</v>
      </c>
      <c r="E563" t="s">
        <v>25</v>
      </c>
      <c r="F563" t="s">
        <v>26</v>
      </c>
      <c r="G563" t="s">
        <v>25</v>
      </c>
      <c r="H563" t="s">
        <v>36</v>
      </c>
      <c r="I563" t="s">
        <v>28</v>
      </c>
      <c r="J563" t="s">
        <v>45</v>
      </c>
      <c r="K563">
        <v>168</v>
      </c>
      <c r="L563">
        <v>2</v>
      </c>
      <c r="M563">
        <v>999</v>
      </c>
      <c r="N563">
        <v>0</v>
      </c>
      <c r="O563" t="s">
        <v>30</v>
      </c>
      <c r="P563">
        <v>1.1000000000000001</v>
      </c>
      <c r="Q563">
        <v>93.994</v>
      </c>
      <c r="R563">
        <v>-36.4</v>
      </c>
      <c r="S563">
        <v>4.8550000000000004</v>
      </c>
      <c r="T563">
        <v>5191</v>
      </c>
      <c r="U563" t="s">
        <v>25</v>
      </c>
      <c r="V563" t="s">
        <v>25</v>
      </c>
      <c r="W563">
        <v>2.6760026812553399E-2</v>
      </c>
      <c r="X563">
        <f>IF(Table1[[#This Row],[y]]=Table1[[#This Row],[Scored Labels]],1,0)</f>
        <v>1</v>
      </c>
    </row>
    <row r="564" spans="1:24" x14ac:dyDescent="0.25">
      <c r="A564">
        <v>36</v>
      </c>
      <c r="B564" t="s">
        <v>56</v>
      </c>
      <c r="C564" t="s">
        <v>48</v>
      </c>
      <c r="D564" t="s">
        <v>49</v>
      </c>
      <c r="E564" t="s">
        <v>39</v>
      </c>
      <c r="F564" t="s">
        <v>25</v>
      </c>
      <c r="G564" t="s">
        <v>25</v>
      </c>
      <c r="H564" t="s">
        <v>36</v>
      </c>
      <c r="I564" t="s">
        <v>37</v>
      </c>
      <c r="J564" t="s">
        <v>43</v>
      </c>
      <c r="K564">
        <v>90</v>
      </c>
      <c r="L564">
        <v>4</v>
      </c>
      <c r="M564">
        <v>999</v>
      </c>
      <c r="N564">
        <v>0</v>
      </c>
      <c r="O564" t="s">
        <v>30</v>
      </c>
      <c r="P564">
        <v>1.4</v>
      </c>
      <c r="Q564">
        <v>94.465000000000003</v>
      </c>
      <c r="R564">
        <v>-41.8</v>
      </c>
      <c r="S564">
        <v>4.8650000000000002</v>
      </c>
      <c r="T564">
        <v>5228.1000000000004</v>
      </c>
      <c r="U564" t="s">
        <v>25</v>
      </c>
      <c r="V564" t="s">
        <v>25</v>
      </c>
      <c r="W564">
        <v>2.7333570644259501E-2</v>
      </c>
      <c r="X564">
        <f>IF(Table1[[#This Row],[y]]=Table1[[#This Row],[Scored Labels]],1,0)</f>
        <v>1</v>
      </c>
    </row>
    <row r="565" spans="1:24" x14ac:dyDescent="0.25">
      <c r="A565">
        <v>47</v>
      </c>
      <c r="B565" t="s">
        <v>62</v>
      </c>
      <c r="C565" t="s">
        <v>23</v>
      </c>
      <c r="D565" t="s">
        <v>54</v>
      </c>
      <c r="E565" t="s">
        <v>39</v>
      </c>
      <c r="F565" t="s">
        <v>39</v>
      </c>
      <c r="G565" t="s">
        <v>39</v>
      </c>
      <c r="H565" t="s">
        <v>36</v>
      </c>
      <c r="I565" t="s">
        <v>28</v>
      </c>
      <c r="J565" t="s">
        <v>38</v>
      </c>
      <c r="K565">
        <v>441</v>
      </c>
      <c r="L565">
        <v>2</v>
      </c>
      <c r="M565">
        <v>999</v>
      </c>
      <c r="N565">
        <v>0</v>
      </c>
      <c r="O565" t="s">
        <v>30</v>
      </c>
      <c r="P565">
        <v>1.1000000000000001</v>
      </c>
      <c r="Q565">
        <v>93.994</v>
      </c>
      <c r="R565">
        <v>-36.4</v>
      </c>
      <c r="S565">
        <v>4.8559999999999999</v>
      </c>
      <c r="T565">
        <v>5191</v>
      </c>
      <c r="U565" t="s">
        <v>25</v>
      </c>
      <c r="V565" t="s">
        <v>25</v>
      </c>
      <c r="W565">
        <v>1.48193212226033E-2</v>
      </c>
      <c r="X565">
        <f>IF(Table1[[#This Row],[y]]=Table1[[#This Row],[Scored Labels]],1,0)</f>
        <v>1</v>
      </c>
    </row>
    <row r="566" spans="1:24" x14ac:dyDescent="0.25">
      <c r="A566">
        <v>33</v>
      </c>
      <c r="B566" t="s">
        <v>56</v>
      </c>
      <c r="C566" t="s">
        <v>23</v>
      </c>
      <c r="D566" t="s">
        <v>49</v>
      </c>
      <c r="E566" t="s">
        <v>25</v>
      </c>
      <c r="F566" t="s">
        <v>25</v>
      </c>
      <c r="G566" t="s">
        <v>25</v>
      </c>
      <c r="H566" t="s">
        <v>27</v>
      </c>
      <c r="I566" t="s">
        <v>64</v>
      </c>
      <c r="J566" t="s">
        <v>45</v>
      </c>
      <c r="K566">
        <v>285</v>
      </c>
      <c r="L566">
        <v>1</v>
      </c>
      <c r="M566">
        <v>999</v>
      </c>
      <c r="N566">
        <v>0</v>
      </c>
      <c r="O566" t="s">
        <v>30</v>
      </c>
      <c r="P566">
        <v>-1.8</v>
      </c>
      <c r="Q566">
        <v>93.075000000000003</v>
      </c>
      <c r="R566">
        <v>-47.1</v>
      </c>
      <c r="S566">
        <v>1.41</v>
      </c>
      <c r="T566">
        <v>5099.1000000000004</v>
      </c>
      <c r="U566" t="s">
        <v>26</v>
      </c>
      <c r="V566" t="s">
        <v>25</v>
      </c>
      <c r="W566">
        <v>0.290012627840042</v>
      </c>
      <c r="X566">
        <f>IF(Table1[[#This Row],[y]]=Table1[[#This Row],[Scored Labels]],1,0)</f>
        <v>0</v>
      </c>
    </row>
    <row r="567" spans="1:24" x14ac:dyDescent="0.25">
      <c r="A567">
        <v>34</v>
      </c>
      <c r="B567" t="s">
        <v>22</v>
      </c>
      <c r="C567" t="s">
        <v>23</v>
      </c>
      <c r="D567" t="s">
        <v>49</v>
      </c>
      <c r="E567" t="s">
        <v>25</v>
      </c>
      <c r="F567" t="s">
        <v>26</v>
      </c>
      <c r="G567" t="s">
        <v>25</v>
      </c>
      <c r="H567" t="s">
        <v>27</v>
      </c>
      <c r="I567" t="s">
        <v>42</v>
      </c>
      <c r="J567" t="s">
        <v>50</v>
      </c>
      <c r="K567">
        <v>135</v>
      </c>
      <c r="L567">
        <v>3</v>
      </c>
      <c r="M567">
        <v>999</v>
      </c>
      <c r="N567">
        <v>0</v>
      </c>
      <c r="O567" t="s">
        <v>30</v>
      </c>
      <c r="P567">
        <v>-0.1</v>
      </c>
      <c r="Q567">
        <v>93.2</v>
      </c>
      <c r="R567">
        <v>-42</v>
      </c>
      <c r="S567">
        <v>4.1529999999999996</v>
      </c>
      <c r="T567">
        <v>5195.8</v>
      </c>
      <c r="U567" t="s">
        <v>25</v>
      </c>
      <c r="V567" t="s">
        <v>25</v>
      </c>
      <c r="W567">
        <v>2.9055332764983201E-2</v>
      </c>
      <c r="X567">
        <f>IF(Table1[[#This Row],[y]]=Table1[[#This Row],[Scored Labels]],1,0)</f>
        <v>1</v>
      </c>
    </row>
    <row r="568" spans="1:24" x14ac:dyDescent="0.25">
      <c r="A568">
        <v>42</v>
      </c>
      <c r="B568" t="s">
        <v>56</v>
      </c>
      <c r="C568" t="s">
        <v>48</v>
      </c>
      <c r="D568" t="s">
        <v>49</v>
      </c>
      <c r="E568" t="s">
        <v>39</v>
      </c>
      <c r="F568" t="s">
        <v>25</v>
      </c>
      <c r="G568" t="s">
        <v>26</v>
      </c>
      <c r="H568" t="s">
        <v>36</v>
      </c>
      <c r="I568" t="s">
        <v>28</v>
      </c>
      <c r="J568" t="s">
        <v>29</v>
      </c>
      <c r="K568">
        <v>286</v>
      </c>
      <c r="L568">
        <v>3</v>
      </c>
      <c r="M568">
        <v>999</v>
      </c>
      <c r="N568">
        <v>0</v>
      </c>
      <c r="O568" t="s">
        <v>30</v>
      </c>
      <c r="P568">
        <v>1.1000000000000001</v>
      </c>
      <c r="Q568">
        <v>93.994</v>
      </c>
      <c r="R568">
        <v>-36.4</v>
      </c>
      <c r="S568">
        <v>4.859</v>
      </c>
      <c r="T568">
        <v>5191</v>
      </c>
      <c r="U568" t="s">
        <v>25</v>
      </c>
      <c r="V568" t="s">
        <v>25</v>
      </c>
      <c r="W568">
        <v>3.2523054629564299E-2</v>
      </c>
      <c r="X568">
        <f>IF(Table1[[#This Row],[y]]=Table1[[#This Row],[Scored Labels]],1,0)</f>
        <v>1</v>
      </c>
    </row>
    <row r="569" spans="1:24" x14ac:dyDescent="0.25">
      <c r="A569">
        <v>51</v>
      </c>
      <c r="B569" t="s">
        <v>22</v>
      </c>
      <c r="C569" t="s">
        <v>23</v>
      </c>
      <c r="D569" t="s">
        <v>35</v>
      </c>
      <c r="E569" t="s">
        <v>25</v>
      </c>
      <c r="F569" t="s">
        <v>25</v>
      </c>
      <c r="G569" t="s">
        <v>25</v>
      </c>
      <c r="H569" t="s">
        <v>27</v>
      </c>
      <c r="I569" t="s">
        <v>42</v>
      </c>
      <c r="J569" t="s">
        <v>29</v>
      </c>
      <c r="K569">
        <v>11</v>
      </c>
      <c r="L569">
        <v>4</v>
      </c>
      <c r="M569">
        <v>999</v>
      </c>
      <c r="N569">
        <v>0</v>
      </c>
      <c r="O569" t="s">
        <v>30</v>
      </c>
      <c r="P569">
        <v>-0.1</v>
      </c>
      <c r="Q569">
        <v>93.2</v>
      </c>
      <c r="R569">
        <v>-42</v>
      </c>
      <c r="S569">
        <v>4.0209999999999999</v>
      </c>
      <c r="T569">
        <v>5195.8</v>
      </c>
      <c r="U569" t="s">
        <v>25</v>
      </c>
      <c r="V569" t="s">
        <v>25</v>
      </c>
      <c r="W569">
        <v>3.67722623050213E-2</v>
      </c>
      <c r="X569">
        <f>IF(Table1[[#This Row],[y]]=Table1[[#This Row],[Scored Labels]],1,0)</f>
        <v>1</v>
      </c>
    </row>
    <row r="570" spans="1:24" x14ac:dyDescent="0.25">
      <c r="A570">
        <v>34</v>
      </c>
      <c r="B570" t="s">
        <v>22</v>
      </c>
      <c r="C570" t="s">
        <v>34</v>
      </c>
      <c r="D570" t="s">
        <v>51</v>
      </c>
      <c r="E570" t="s">
        <v>25</v>
      </c>
      <c r="F570" t="s">
        <v>26</v>
      </c>
      <c r="G570" t="s">
        <v>26</v>
      </c>
      <c r="H570" t="s">
        <v>27</v>
      </c>
      <c r="I570" t="s">
        <v>52</v>
      </c>
      <c r="J570" t="s">
        <v>38</v>
      </c>
      <c r="K570">
        <v>195</v>
      </c>
      <c r="L570">
        <v>1</v>
      </c>
      <c r="M570">
        <v>999</v>
      </c>
      <c r="N570">
        <v>0</v>
      </c>
      <c r="O570" t="s">
        <v>30</v>
      </c>
      <c r="P570">
        <v>1.4</v>
      </c>
      <c r="Q570">
        <v>93.918000000000006</v>
      </c>
      <c r="R570">
        <v>-42.7</v>
      </c>
      <c r="S570">
        <v>4.9569999999999999</v>
      </c>
      <c r="T570">
        <v>5228.1000000000004</v>
      </c>
      <c r="U570" t="s">
        <v>25</v>
      </c>
      <c r="V570" t="s">
        <v>25</v>
      </c>
      <c r="W570">
        <v>7.7551990747451796E-2</v>
      </c>
      <c r="X570">
        <f>IF(Table1[[#This Row],[y]]=Table1[[#This Row],[Scored Labels]],1,0)</f>
        <v>1</v>
      </c>
    </row>
    <row r="571" spans="1:24" x14ac:dyDescent="0.25">
      <c r="A571">
        <v>33</v>
      </c>
      <c r="B571" t="s">
        <v>40</v>
      </c>
      <c r="C571" t="s">
        <v>34</v>
      </c>
      <c r="D571" t="s">
        <v>41</v>
      </c>
      <c r="E571" t="s">
        <v>25</v>
      </c>
      <c r="F571" t="s">
        <v>26</v>
      </c>
      <c r="G571" t="s">
        <v>26</v>
      </c>
      <c r="H571" t="s">
        <v>27</v>
      </c>
      <c r="I571" t="s">
        <v>55</v>
      </c>
      <c r="J571" t="s">
        <v>50</v>
      </c>
      <c r="K571">
        <v>275</v>
      </c>
      <c r="L571">
        <v>6</v>
      </c>
      <c r="M571">
        <v>999</v>
      </c>
      <c r="N571">
        <v>0</v>
      </c>
      <c r="O571" t="s">
        <v>30</v>
      </c>
      <c r="P571">
        <v>1.4</v>
      </c>
      <c r="Q571">
        <v>93.444000000000003</v>
      </c>
      <c r="R571">
        <v>-36.1</v>
      </c>
      <c r="S571">
        <v>4.9630000000000001</v>
      </c>
      <c r="T571">
        <v>5228.1000000000004</v>
      </c>
      <c r="U571" t="s">
        <v>25</v>
      </c>
      <c r="V571" t="s">
        <v>25</v>
      </c>
      <c r="W571">
        <v>2.5937819853425002E-2</v>
      </c>
      <c r="X571">
        <f>IF(Table1[[#This Row],[y]]=Table1[[#This Row],[Scored Labels]],1,0)</f>
        <v>1</v>
      </c>
    </row>
    <row r="572" spans="1:24" x14ac:dyDescent="0.25">
      <c r="A572">
        <v>37</v>
      </c>
      <c r="B572" t="s">
        <v>59</v>
      </c>
      <c r="C572" t="s">
        <v>23</v>
      </c>
      <c r="D572" t="s">
        <v>41</v>
      </c>
      <c r="E572" t="s">
        <v>25</v>
      </c>
      <c r="F572" t="s">
        <v>26</v>
      </c>
      <c r="G572" t="s">
        <v>25</v>
      </c>
      <c r="H572" t="s">
        <v>27</v>
      </c>
      <c r="I572" t="s">
        <v>52</v>
      </c>
      <c r="J572" t="s">
        <v>29</v>
      </c>
      <c r="K572">
        <v>292</v>
      </c>
      <c r="L572">
        <v>1</v>
      </c>
      <c r="M572">
        <v>6</v>
      </c>
      <c r="N572">
        <v>1</v>
      </c>
      <c r="O572" t="s">
        <v>58</v>
      </c>
      <c r="P572">
        <v>-1.7</v>
      </c>
      <c r="Q572">
        <v>94.215000000000003</v>
      </c>
      <c r="R572">
        <v>-40.299999999999997</v>
      </c>
      <c r="S572">
        <v>0.89600000000000002</v>
      </c>
      <c r="T572">
        <v>4991.6000000000004</v>
      </c>
      <c r="U572" t="s">
        <v>26</v>
      </c>
      <c r="V572" t="s">
        <v>26</v>
      </c>
      <c r="W572">
        <v>0.97088176012039196</v>
      </c>
      <c r="X572">
        <f>IF(Table1[[#This Row],[y]]=Table1[[#This Row],[Scored Labels]],1,0)</f>
        <v>1</v>
      </c>
    </row>
    <row r="573" spans="1:24" x14ac:dyDescent="0.25">
      <c r="A573">
        <v>33</v>
      </c>
      <c r="B573" t="s">
        <v>22</v>
      </c>
      <c r="C573" t="s">
        <v>23</v>
      </c>
      <c r="D573" t="s">
        <v>24</v>
      </c>
      <c r="E573" t="s">
        <v>25</v>
      </c>
      <c r="F573" t="s">
        <v>25</v>
      </c>
      <c r="G573" t="s">
        <v>26</v>
      </c>
      <c r="H573" t="s">
        <v>36</v>
      </c>
      <c r="I573" t="s">
        <v>52</v>
      </c>
      <c r="J573" t="s">
        <v>43</v>
      </c>
      <c r="K573">
        <v>9</v>
      </c>
      <c r="L573">
        <v>1</v>
      </c>
      <c r="M573">
        <v>999</v>
      </c>
      <c r="N573">
        <v>0</v>
      </c>
      <c r="O573" t="s">
        <v>30</v>
      </c>
      <c r="P573">
        <v>-1.7</v>
      </c>
      <c r="Q573">
        <v>94.215000000000003</v>
      </c>
      <c r="R573">
        <v>-40.299999999999997</v>
      </c>
      <c r="S573">
        <v>0.82699999999999996</v>
      </c>
      <c r="T573">
        <v>4991.6000000000004</v>
      </c>
      <c r="U573" t="s">
        <v>25</v>
      </c>
      <c r="V573" t="s">
        <v>25</v>
      </c>
      <c r="W573">
        <v>0.20292273163795499</v>
      </c>
      <c r="X573">
        <f>IF(Table1[[#This Row],[y]]=Table1[[#This Row],[Scored Labels]],1,0)</f>
        <v>1</v>
      </c>
    </row>
    <row r="574" spans="1:24" x14ac:dyDescent="0.25">
      <c r="A574">
        <v>36</v>
      </c>
      <c r="B574" t="s">
        <v>63</v>
      </c>
      <c r="C574" t="s">
        <v>23</v>
      </c>
      <c r="D574" t="s">
        <v>54</v>
      </c>
      <c r="E574" t="s">
        <v>25</v>
      </c>
      <c r="F574" t="s">
        <v>25</v>
      </c>
      <c r="G574" t="s">
        <v>25</v>
      </c>
      <c r="H574" t="s">
        <v>27</v>
      </c>
      <c r="I574" t="s">
        <v>55</v>
      </c>
      <c r="J574" t="s">
        <v>43</v>
      </c>
      <c r="K574">
        <v>73</v>
      </c>
      <c r="L574">
        <v>2</v>
      </c>
      <c r="M574">
        <v>999</v>
      </c>
      <c r="N574">
        <v>0</v>
      </c>
      <c r="O574" t="s">
        <v>30</v>
      </c>
      <c r="P574">
        <v>1.4</v>
      </c>
      <c r="Q574">
        <v>93.444000000000003</v>
      </c>
      <c r="R574">
        <v>-36.1</v>
      </c>
      <c r="S574">
        <v>4.9649999999999999</v>
      </c>
      <c r="T574">
        <v>5228.1000000000004</v>
      </c>
      <c r="U574" t="s">
        <v>25</v>
      </c>
      <c r="V574" t="s">
        <v>25</v>
      </c>
      <c r="W574">
        <v>2.57941782474518E-2</v>
      </c>
      <c r="X574">
        <f>IF(Table1[[#This Row],[y]]=Table1[[#This Row],[Scored Labels]],1,0)</f>
        <v>1</v>
      </c>
    </row>
    <row r="575" spans="1:24" x14ac:dyDescent="0.25">
      <c r="A575">
        <v>43</v>
      </c>
      <c r="B575" t="s">
        <v>33</v>
      </c>
      <c r="C575" t="s">
        <v>23</v>
      </c>
      <c r="D575" t="s">
        <v>35</v>
      </c>
      <c r="E575" t="s">
        <v>25</v>
      </c>
      <c r="F575" t="s">
        <v>25</v>
      </c>
      <c r="G575" t="s">
        <v>25</v>
      </c>
      <c r="H575" t="s">
        <v>27</v>
      </c>
      <c r="I575" t="s">
        <v>42</v>
      </c>
      <c r="J575" t="s">
        <v>45</v>
      </c>
      <c r="K575">
        <v>81</v>
      </c>
      <c r="L575">
        <v>1</v>
      </c>
      <c r="M575">
        <v>999</v>
      </c>
      <c r="N575">
        <v>0</v>
      </c>
      <c r="O575" t="s">
        <v>30</v>
      </c>
      <c r="P575">
        <v>-0.1</v>
      </c>
      <c r="Q575">
        <v>93.2</v>
      </c>
      <c r="R575">
        <v>-42</v>
      </c>
      <c r="S575">
        <v>4.0759999999999996</v>
      </c>
      <c r="T575">
        <v>5195.8</v>
      </c>
      <c r="U575" t="s">
        <v>25</v>
      </c>
      <c r="V575" t="s">
        <v>25</v>
      </c>
      <c r="W575">
        <v>6.9513663649558993E-2</v>
      </c>
      <c r="X575">
        <f>IF(Table1[[#This Row],[y]]=Table1[[#This Row],[Scored Labels]],1,0)</f>
        <v>1</v>
      </c>
    </row>
    <row r="576" spans="1:24" x14ac:dyDescent="0.25">
      <c r="A576">
        <v>47</v>
      </c>
      <c r="B576" t="s">
        <v>22</v>
      </c>
      <c r="C576" t="s">
        <v>23</v>
      </c>
      <c r="D576" t="s">
        <v>51</v>
      </c>
      <c r="E576" t="s">
        <v>25</v>
      </c>
      <c r="F576" t="s">
        <v>26</v>
      </c>
      <c r="G576" t="s">
        <v>26</v>
      </c>
      <c r="H576" t="s">
        <v>27</v>
      </c>
      <c r="I576" t="s">
        <v>52</v>
      </c>
      <c r="J576" t="s">
        <v>43</v>
      </c>
      <c r="K576">
        <v>298</v>
      </c>
      <c r="L576">
        <v>3</v>
      </c>
      <c r="M576">
        <v>999</v>
      </c>
      <c r="N576">
        <v>0</v>
      </c>
      <c r="O576" t="s">
        <v>30</v>
      </c>
      <c r="P576">
        <v>1.4</v>
      </c>
      <c r="Q576">
        <v>93.918000000000006</v>
      </c>
      <c r="R576">
        <v>-42.7</v>
      </c>
      <c r="S576">
        <v>4.9619999999999997</v>
      </c>
      <c r="T576">
        <v>5228.1000000000004</v>
      </c>
      <c r="U576" t="s">
        <v>25</v>
      </c>
      <c r="V576" t="s">
        <v>25</v>
      </c>
      <c r="W576">
        <v>3.1365353614091901E-2</v>
      </c>
      <c r="X576">
        <f>IF(Table1[[#This Row],[y]]=Table1[[#This Row],[Scored Labels]],1,0)</f>
        <v>1</v>
      </c>
    </row>
    <row r="577" spans="1:24" x14ac:dyDescent="0.25">
      <c r="A577">
        <v>32</v>
      </c>
      <c r="B577" t="s">
        <v>40</v>
      </c>
      <c r="C577" t="s">
        <v>23</v>
      </c>
      <c r="D577" t="s">
        <v>41</v>
      </c>
      <c r="E577" t="s">
        <v>25</v>
      </c>
      <c r="F577" t="s">
        <v>26</v>
      </c>
      <c r="G577" t="s">
        <v>26</v>
      </c>
      <c r="H577" t="s">
        <v>27</v>
      </c>
      <c r="I577" t="s">
        <v>55</v>
      </c>
      <c r="J577" t="s">
        <v>38</v>
      </c>
      <c r="K577">
        <v>224</v>
      </c>
      <c r="L577">
        <v>1</v>
      </c>
      <c r="M577">
        <v>999</v>
      </c>
      <c r="N577">
        <v>0</v>
      </c>
      <c r="O577" t="s">
        <v>30</v>
      </c>
      <c r="P577">
        <v>1.4</v>
      </c>
      <c r="Q577">
        <v>93.444000000000003</v>
      </c>
      <c r="R577">
        <v>-36.1</v>
      </c>
      <c r="S577">
        <v>4.9649999999999999</v>
      </c>
      <c r="T577">
        <v>5228.1000000000004</v>
      </c>
      <c r="U577" t="s">
        <v>25</v>
      </c>
      <c r="V577" t="s">
        <v>25</v>
      </c>
      <c r="W577">
        <v>5.2547730505466503E-2</v>
      </c>
      <c r="X577">
        <f>IF(Table1[[#This Row],[y]]=Table1[[#This Row],[Scored Labels]],1,0)</f>
        <v>1</v>
      </c>
    </row>
    <row r="578" spans="1:24" x14ac:dyDescent="0.25">
      <c r="A578">
        <v>42</v>
      </c>
      <c r="B578" t="s">
        <v>40</v>
      </c>
      <c r="C578" t="s">
        <v>34</v>
      </c>
      <c r="D578" t="s">
        <v>41</v>
      </c>
      <c r="E578" t="s">
        <v>25</v>
      </c>
      <c r="F578" t="s">
        <v>25</v>
      </c>
      <c r="G578" t="s">
        <v>25</v>
      </c>
      <c r="H578" t="s">
        <v>27</v>
      </c>
      <c r="I578" t="s">
        <v>55</v>
      </c>
      <c r="J578" t="s">
        <v>43</v>
      </c>
      <c r="K578">
        <v>1013</v>
      </c>
      <c r="L578">
        <v>3</v>
      </c>
      <c r="M578">
        <v>999</v>
      </c>
      <c r="N578">
        <v>0</v>
      </c>
      <c r="O578" t="s">
        <v>30</v>
      </c>
      <c r="P578">
        <v>-1.7</v>
      </c>
      <c r="Q578">
        <v>94.027000000000001</v>
      </c>
      <c r="R578">
        <v>-38.299999999999997</v>
      </c>
      <c r="S578">
        <v>0.89800000000000002</v>
      </c>
      <c r="T578">
        <v>4991.6000000000004</v>
      </c>
      <c r="U578" t="s">
        <v>25</v>
      </c>
      <c r="V578" t="s">
        <v>26</v>
      </c>
      <c r="W578">
        <v>0.64264696836471602</v>
      </c>
      <c r="X578">
        <f>IF(Table1[[#This Row],[y]]=Table1[[#This Row],[Scored Labels]],1,0)</f>
        <v>0</v>
      </c>
    </row>
    <row r="579" spans="1:24" x14ac:dyDescent="0.25">
      <c r="A579">
        <v>36</v>
      </c>
      <c r="B579" t="s">
        <v>40</v>
      </c>
      <c r="C579" t="s">
        <v>23</v>
      </c>
      <c r="D579" t="s">
        <v>41</v>
      </c>
      <c r="E579" t="s">
        <v>25</v>
      </c>
      <c r="F579" t="s">
        <v>26</v>
      </c>
      <c r="G579" t="s">
        <v>25</v>
      </c>
      <c r="H579" t="s">
        <v>27</v>
      </c>
      <c r="I579" t="s">
        <v>42</v>
      </c>
      <c r="J579" t="s">
        <v>29</v>
      </c>
      <c r="K579">
        <v>248</v>
      </c>
      <c r="L579">
        <v>1</v>
      </c>
      <c r="M579">
        <v>999</v>
      </c>
      <c r="N579">
        <v>0</v>
      </c>
      <c r="O579" t="s">
        <v>30</v>
      </c>
      <c r="P579">
        <v>-0.1</v>
      </c>
      <c r="Q579">
        <v>93.2</v>
      </c>
      <c r="R579">
        <v>-42</v>
      </c>
      <c r="S579">
        <v>4.0209999999999999</v>
      </c>
      <c r="T579">
        <v>5195.8</v>
      </c>
      <c r="U579" t="s">
        <v>25</v>
      </c>
      <c r="V579" t="s">
        <v>25</v>
      </c>
      <c r="W579">
        <v>7.26016610860825E-2</v>
      </c>
      <c r="X579">
        <f>IF(Table1[[#This Row],[y]]=Table1[[#This Row],[Scored Labels]],1,0)</f>
        <v>1</v>
      </c>
    </row>
    <row r="580" spans="1:24" x14ac:dyDescent="0.25">
      <c r="A580">
        <v>42</v>
      </c>
      <c r="B580" t="s">
        <v>22</v>
      </c>
      <c r="C580" t="s">
        <v>48</v>
      </c>
      <c r="D580" t="s">
        <v>24</v>
      </c>
      <c r="E580" t="s">
        <v>25</v>
      </c>
      <c r="F580" t="s">
        <v>39</v>
      </c>
      <c r="G580" t="s">
        <v>39</v>
      </c>
      <c r="H580" t="s">
        <v>36</v>
      </c>
      <c r="I580" t="s">
        <v>28</v>
      </c>
      <c r="J580" t="s">
        <v>43</v>
      </c>
      <c r="K580">
        <v>100</v>
      </c>
      <c r="L580">
        <v>1</v>
      </c>
      <c r="M580">
        <v>999</v>
      </c>
      <c r="N580">
        <v>0</v>
      </c>
      <c r="O580" t="s">
        <v>30</v>
      </c>
      <c r="P580">
        <v>1.1000000000000001</v>
      </c>
      <c r="Q580">
        <v>93.994</v>
      </c>
      <c r="R580">
        <v>-36.4</v>
      </c>
      <c r="S580">
        <v>4.8579999999999997</v>
      </c>
      <c r="T580">
        <v>5191</v>
      </c>
      <c r="U580" t="s">
        <v>25</v>
      </c>
      <c r="V580" t="s">
        <v>25</v>
      </c>
      <c r="W580">
        <v>2.9588764533400501E-2</v>
      </c>
      <c r="X580">
        <f>IF(Table1[[#This Row],[y]]=Table1[[#This Row],[Scored Labels]],1,0)</f>
        <v>1</v>
      </c>
    </row>
    <row r="581" spans="1:24" x14ac:dyDescent="0.25">
      <c r="A581">
        <v>31</v>
      </c>
      <c r="B581" t="s">
        <v>22</v>
      </c>
      <c r="C581" t="s">
        <v>34</v>
      </c>
      <c r="D581" t="s">
        <v>24</v>
      </c>
      <c r="E581" t="s">
        <v>25</v>
      </c>
      <c r="F581" t="s">
        <v>25</v>
      </c>
      <c r="G581" t="s">
        <v>25</v>
      </c>
      <c r="H581" t="s">
        <v>36</v>
      </c>
      <c r="I581" t="s">
        <v>64</v>
      </c>
      <c r="J581" t="s">
        <v>45</v>
      </c>
      <c r="K581">
        <v>285</v>
      </c>
      <c r="L581">
        <v>2</v>
      </c>
      <c r="M581">
        <v>999</v>
      </c>
      <c r="N581">
        <v>0</v>
      </c>
      <c r="O581" t="s">
        <v>30</v>
      </c>
      <c r="P581">
        <v>-1.8</v>
      </c>
      <c r="Q581">
        <v>93.075000000000003</v>
      </c>
      <c r="R581">
        <v>-47.1</v>
      </c>
      <c r="S581">
        <v>1.4830000000000001</v>
      </c>
      <c r="T581">
        <v>5099.1000000000004</v>
      </c>
      <c r="U581" t="s">
        <v>25</v>
      </c>
      <c r="V581" t="s">
        <v>25</v>
      </c>
      <c r="W581">
        <v>0.17191191017627699</v>
      </c>
      <c r="X581">
        <f>IF(Table1[[#This Row],[y]]=Table1[[#This Row],[Scored Labels]],1,0)</f>
        <v>1</v>
      </c>
    </row>
    <row r="582" spans="1:24" x14ac:dyDescent="0.25">
      <c r="A582">
        <v>41</v>
      </c>
      <c r="B582" t="s">
        <v>40</v>
      </c>
      <c r="C582" t="s">
        <v>48</v>
      </c>
      <c r="D582" t="s">
        <v>51</v>
      </c>
      <c r="E582" t="s">
        <v>25</v>
      </c>
      <c r="F582" t="s">
        <v>25</v>
      </c>
      <c r="G582" t="s">
        <v>25</v>
      </c>
      <c r="H582" t="s">
        <v>36</v>
      </c>
      <c r="I582" t="s">
        <v>52</v>
      </c>
      <c r="J582" t="s">
        <v>43</v>
      </c>
      <c r="K582">
        <v>141</v>
      </c>
      <c r="L582">
        <v>1</v>
      </c>
      <c r="M582">
        <v>999</v>
      </c>
      <c r="N582">
        <v>0</v>
      </c>
      <c r="O582" t="s">
        <v>30</v>
      </c>
      <c r="P582">
        <v>1.4</v>
      </c>
      <c r="Q582">
        <v>93.918000000000006</v>
      </c>
      <c r="R582">
        <v>-42.7</v>
      </c>
      <c r="S582">
        <v>4.96</v>
      </c>
      <c r="T582">
        <v>5228.1000000000004</v>
      </c>
      <c r="U582" t="s">
        <v>25</v>
      </c>
      <c r="V582" t="s">
        <v>25</v>
      </c>
      <c r="W582">
        <v>3.0903309583663899E-2</v>
      </c>
      <c r="X582">
        <f>IF(Table1[[#This Row],[y]]=Table1[[#This Row],[Scored Labels]],1,0)</f>
        <v>1</v>
      </c>
    </row>
    <row r="583" spans="1:24" x14ac:dyDescent="0.25">
      <c r="A583">
        <v>31</v>
      </c>
      <c r="B583" t="s">
        <v>56</v>
      </c>
      <c r="C583" t="s">
        <v>23</v>
      </c>
      <c r="D583" t="s">
        <v>24</v>
      </c>
      <c r="E583" t="s">
        <v>25</v>
      </c>
      <c r="F583" t="s">
        <v>25</v>
      </c>
      <c r="G583" t="s">
        <v>26</v>
      </c>
      <c r="H583" t="s">
        <v>27</v>
      </c>
      <c r="I583" t="s">
        <v>52</v>
      </c>
      <c r="J583" t="s">
        <v>45</v>
      </c>
      <c r="K583">
        <v>1319</v>
      </c>
      <c r="L583">
        <v>5</v>
      </c>
      <c r="M583">
        <v>999</v>
      </c>
      <c r="N583">
        <v>0</v>
      </c>
      <c r="O583" t="s">
        <v>30</v>
      </c>
      <c r="P583">
        <v>1.4</v>
      </c>
      <c r="Q583">
        <v>93.918000000000006</v>
      </c>
      <c r="R583">
        <v>-42.7</v>
      </c>
      <c r="S583">
        <v>4.9580000000000002</v>
      </c>
      <c r="T583">
        <v>5228.1000000000004</v>
      </c>
      <c r="U583" t="s">
        <v>26</v>
      </c>
      <c r="V583" t="s">
        <v>25</v>
      </c>
      <c r="W583">
        <v>4.6943657100200702E-2</v>
      </c>
      <c r="X583">
        <f>IF(Table1[[#This Row],[y]]=Table1[[#This Row],[Scored Labels]],1,0)</f>
        <v>0</v>
      </c>
    </row>
    <row r="584" spans="1:24" x14ac:dyDescent="0.25">
      <c r="A584">
        <v>36</v>
      </c>
      <c r="B584" t="s">
        <v>56</v>
      </c>
      <c r="C584" t="s">
        <v>34</v>
      </c>
      <c r="D584" t="s">
        <v>49</v>
      </c>
      <c r="E584" t="s">
        <v>25</v>
      </c>
      <c r="F584" t="s">
        <v>25</v>
      </c>
      <c r="G584" t="s">
        <v>25</v>
      </c>
      <c r="H584" t="s">
        <v>27</v>
      </c>
      <c r="I584" t="s">
        <v>37</v>
      </c>
      <c r="J584" t="s">
        <v>29</v>
      </c>
      <c r="K584">
        <v>146</v>
      </c>
      <c r="L584">
        <v>2</v>
      </c>
      <c r="M584">
        <v>999</v>
      </c>
      <c r="N584">
        <v>0</v>
      </c>
      <c r="O584" t="s">
        <v>30</v>
      </c>
      <c r="P584">
        <v>-2.9</v>
      </c>
      <c r="Q584">
        <v>92.962999999999994</v>
      </c>
      <c r="R584">
        <v>-40.799999999999997</v>
      </c>
      <c r="S584">
        <v>1.268</v>
      </c>
      <c r="T584">
        <v>5076.2</v>
      </c>
      <c r="U584" t="s">
        <v>26</v>
      </c>
      <c r="V584" t="s">
        <v>25</v>
      </c>
      <c r="W584">
        <v>0.48965752124786399</v>
      </c>
      <c r="X584">
        <f>IF(Table1[[#This Row],[y]]=Table1[[#This Row],[Scored Labels]],1,0)</f>
        <v>0</v>
      </c>
    </row>
    <row r="585" spans="1:24" x14ac:dyDescent="0.25">
      <c r="A585">
        <v>46</v>
      </c>
      <c r="B585" t="s">
        <v>33</v>
      </c>
      <c r="C585" t="s">
        <v>23</v>
      </c>
      <c r="D585" t="s">
        <v>24</v>
      </c>
      <c r="E585" t="s">
        <v>25</v>
      </c>
      <c r="F585" t="s">
        <v>25</v>
      </c>
      <c r="G585" t="s">
        <v>26</v>
      </c>
      <c r="H585" t="s">
        <v>27</v>
      </c>
      <c r="I585" t="s">
        <v>28</v>
      </c>
      <c r="J585" t="s">
        <v>38</v>
      </c>
      <c r="K585">
        <v>227</v>
      </c>
      <c r="L585">
        <v>2</v>
      </c>
      <c r="M585">
        <v>999</v>
      </c>
      <c r="N585">
        <v>0</v>
      </c>
      <c r="O585" t="s">
        <v>30</v>
      </c>
      <c r="P585">
        <v>-1.8</v>
      </c>
      <c r="Q585">
        <v>92.893000000000001</v>
      </c>
      <c r="R585">
        <v>-46.2</v>
      </c>
      <c r="S585">
        <v>1.3340000000000001</v>
      </c>
      <c r="T585">
        <v>5099.1000000000004</v>
      </c>
      <c r="U585" t="s">
        <v>25</v>
      </c>
      <c r="V585" t="s">
        <v>25</v>
      </c>
      <c r="W585">
        <v>7.0777669548988301E-2</v>
      </c>
      <c r="X585">
        <f>IF(Table1[[#This Row],[y]]=Table1[[#This Row],[Scored Labels]],1,0)</f>
        <v>1</v>
      </c>
    </row>
    <row r="586" spans="1:24" x14ac:dyDescent="0.25">
      <c r="A586">
        <v>35</v>
      </c>
      <c r="B586" t="s">
        <v>40</v>
      </c>
      <c r="C586" t="s">
        <v>48</v>
      </c>
      <c r="D586" t="s">
        <v>35</v>
      </c>
      <c r="E586" t="s">
        <v>25</v>
      </c>
      <c r="F586" t="s">
        <v>25</v>
      </c>
      <c r="G586" t="s">
        <v>25</v>
      </c>
      <c r="H586" t="s">
        <v>27</v>
      </c>
      <c r="I586" t="s">
        <v>42</v>
      </c>
      <c r="J586" t="s">
        <v>43</v>
      </c>
      <c r="K586">
        <v>49</v>
      </c>
      <c r="L586">
        <v>3</v>
      </c>
      <c r="M586">
        <v>999</v>
      </c>
      <c r="N586">
        <v>0</v>
      </c>
      <c r="O586" t="s">
        <v>30</v>
      </c>
      <c r="P586">
        <v>-0.1</v>
      </c>
      <c r="Q586">
        <v>93.2</v>
      </c>
      <c r="R586">
        <v>-42</v>
      </c>
      <c r="S586">
        <v>4.1909999999999998</v>
      </c>
      <c r="T586">
        <v>5195.8</v>
      </c>
      <c r="U586" t="s">
        <v>25</v>
      </c>
      <c r="V586" t="s">
        <v>25</v>
      </c>
      <c r="W586">
        <v>2.2172750905156101E-2</v>
      </c>
      <c r="X586">
        <f>IF(Table1[[#This Row],[y]]=Table1[[#This Row],[Scored Labels]],1,0)</f>
        <v>1</v>
      </c>
    </row>
    <row r="587" spans="1:24" x14ac:dyDescent="0.25">
      <c r="A587">
        <v>30</v>
      </c>
      <c r="B587" t="s">
        <v>56</v>
      </c>
      <c r="C587" t="s">
        <v>23</v>
      </c>
      <c r="D587" t="s">
        <v>35</v>
      </c>
      <c r="E587" t="s">
        <v>25</v>
      </c>
      <c r="F587" t="s">
        <v>26</v>
      </c>
      <c r="G587" t="s">
        <v>25</v>
      </c>
      <c r="H587" t="s">
        <v>36</v>
      </c>
      <c r="I587" t="s">
        <v>28</v>
      </c>
      <c r="J587" t="s">
        <v>45</v>
      </c>
      <c r="K587">
        <v>212</v>
      </c>
      <c r="L587">
        <v>6</v>
      </c>
      <c r="M587">
        <v>999</v>
      </c>
      <c r="N587">
        <v>0</v>
      </c>
      <c r="O587" t="s">
        <v>30</v>
      </c>
      <c r="P587">
        <v>1.1000000000000001</v>
      </c>
      <c r="Q587">
        <v>93.994</v>
      </c>
      <c r="R587">
        <v>-36.4</v>
      </c>
      <c r="S587">
        <v>4.8600000000000003</v>
      </c>
      <c r="T587">
        <v>5191</v>
      </c>
      <c r="U587" t="s">
        <v>25</v>
      </c>
      <c r="V587" t="s">
        <v>25</v>
      </c>
      <c r="W587">
        <v>3.13306525349617E-2</v>
      </c>
      <c r="X587">
        <f>IF(Table1[[#This Row],[y]]=Table1[[#This Row],[Scored Labels]],1,0)</f>
        <v>1</v>
      </c>
    </row>
    <row r="588" spans="1:24" x14ac:dyDescent="0.25">
      <c r="A588">
        <v>35</v>
      </c>
      <c r="B588" t="s">
        <v>56</v>
      </c>
      <c r="C588" t="s">
        <v>34</v>
      </c>
      <c r="D588" t="s">
        <v>41</v>
      </c>
      <c r="E588" t="s">
        <v>25</v>
      </c>
      <c r="F588" t="s">
        <v>26</v>
      </c>
      <c r="G588" t="s">
        <v>25</v>
      </c>
      <c r="H588" t="s">
        <v>36</v>
      </c>
      <c r="I588" t="s">
        <v>28</v>
      </c>
      <c r="J588" t="s">
        <v>38</v>
      </c>
      <c r="K588">
        <v>294</v>
      </c>
      <c r="L588">
        <v>1</v>
      </c>
      <c r="M588">
        <v>999</v>
      </c>
      <c r="N588">
        <v>0</v>
      </c>
      <c r="O588" t="s">
        <v>30</v>
      </c>
      <c r="P588">
        <v>1.1000000000000001</v>
      </c>
      <c r="Q588">
        <v>93.994</v>
      </c>
      <c r="R588">
        <v>-36.4</v>
      </c>
      <c r="S588">
        <v>4.8570000000000002</v>
      </c>
      <c r="T588">
        <v>5191</v>
      </c>
      <c r="U588" t="s">
        <v>25</v>
      </c>
      <c r="V588" t="s">
        <v>25</v>
      </c>
      <c r="W588">
        <v>2.9912522062659298E-2</v>
      </c>
      <c r="X588">
        <f>IF(Table1[[#This Row],[y]]=Table1[[#This Row],[Scored Labels]],1,0)</f>
        <v>1</v>
      </c>
    </row>
    <row r="589" spans="1:24" x14ac:dyDescent="0.25">
      <c r="A589">
        <v>47</v>
      </c>
      <c r="B589" t="s">
        <v>59</v>
      </c>
      <c r="C589" t="s">
        <v>23</v>
      </c>
      <c r="D589" t="s">
        <v>54</v>
      </c>
      <c r="E589" t="s">
        <v>39</v>
      </c>
      <c r="F589" t="s">
        <v>25</v>
      </c>
      <c r="G589" t="s">
        <v>25</v>
      </c>
      <c r="H589" t="s">
        <v>36</v>
      </c>
      <c r="I589" t="s">
        <v>28</v>
      </c>
      <c r="J589" t="s">
        <v>29</v>
      </c>
      <c r="K589">
        <v>190</v>
      </c>
      <c r="L589">
        <v>1</v>
      </c>
      <c r="M589">
        <v>999</v>
      </c>
      <c r="N589">
        <v>0</v>
      </c>
      <c r="O589" t="s">
        <v>30</v>
      </c>
      <c r="P589">
        <v>1.1000000000000001</v>
      </c>
      <c r="Q589">
        <v>93.994</v>
      </c>
      <c r="R589">
        <v>-36.4</v>
      </c>
      <c r="S589">
        <v>4.8570000000000002</v>
      </c>
      <c r="T589">
        <v>5191</v>
      </c>
      <c r="U589" t="s">
        <v>25</v>
      </c>
      <c r="V589" t="s">
        <v>25</v>
      </c>
      <c r="W589">
        <v>1.78944449871778E-2</v>
      </c>
      <c r="X589">
        <f>IF(Table1[[#This Row],[y]]=Table1[[#This Row],[Scored Labels]],1,0)</f>
        <v>1</v>
      </c>
    </row>
    <row r="590" spans="1:24" x14ac:dyDescent="0.25">
      <c r="A590">
        <v>35</v>
      </c>
      <c r="B590" t="s">
        <v>59</v>
      </c>
      <c r="C590" t="s">
        <v>34</v>
      </c>
      <c r="D590" t="s">
        <v>35</v>
      </c>
      <c r="E590" t="s">
        <v>25</v>
      </c>
      <c r="F590" t="s">
        <v>26</v>
      </c>
      <c r="G590" t="s">
        <v>26</v>
      </c>
      <c r="H590" t="s">
        <v>27</v>
      </c>
      <c r="I590" t="s">
        <v>28</v>
      </c>
      <c r="J590" t="s">
        <v>29</v>
      </c>
      <c r="K590">
        <v>130</v>
      </c>
      <c r="L590">
        <v>2</v>
      </c>
      <c r="M590">
        <v>999</v>
      </c>
      <c r="N590">
        <v>0</v>
      </c>
      <c r="O590" t="s">
        <v>30</v>
      </c>
      <c r="P590">
        <v>-1.8</v>
      </c>
      <c r="Q590">
        <v>92.893000000000001</v>
      </c>
      <c r="R590">
        <v>-46.2</v>
      </c>
      <c r="S590">
        <v>1.3129999999999999</v>
      </c>
      <c r="T590">
        <v>5099.1000000000004</v>
      </c>
      <c r="U590" t="s">
        <v>25</v>
      </c>
      <c r="V590" t="s">
        <v>25</v>
      </c>
      <c r="W590">
        <v>7.00210630893707E-2</v>
      </c>
      <c r="X590">
        <f>IF(Table1[[#This Row],[y]]=Table1[[#This Row],[Scored Labels]],1,0)</f>
        <v>1</v>
      </c>
    </row>
    <row r="591" spans="1:24" x14ac:dyDescent="0.25">
      <c r="A591">
        <v>77</v>
      </c>
      <c r="B591" t="s">
        <v>59</v>
      </c>
      <c r="C591" t="s">
        <v>23</v>
      </c>
      <c r="D591" t="s">
        <v>39</v>
      </c>
      <c r="E591" t="s">
        <v>25</v>
      </c>
      <c r="F591" t="s">
        <v>26</v>
      </c>
      <c r="G591" t="s">
        <v>25</v>
      </c>
      <c r="H591" t="s">
        <v>27</v>
      </c>
      <c r="I591" t="s">
        <v>55</v>
      </c>
      <c r="J591" t="s">
        <v>29</v>
      </c>
      <c r="K591">
        <v>160</v>
      </c>
      <c r="L591">
        <v>1</v>
      </c>
      <c r="M591">
        <v>3</v>
      </c>
      <c r="N591">
        <v>6</v>
      </c>
      <c r="O591" t="s">
        <v>58</v>
      </c>
      <c r="P591">
        <v>-1.7</v>
      </c>
      <c r="Q591">
        <v>94.027000000000001</v>
      </c>
      <c r="R591">
        <v>-38.299999999999997</v>
      </c>
      <c r="S591">
        <v>0.90500000000000003</v>
      </c>
      <c r="T591">
        <v>4991.6000000000004</v>
      </c>
      <c r="U591" t="s">
        <v>26</v>
      </c>
      <c r="V591" t="s">
        <v>26</v>
      </c>
      <c r="W591">
        <v>0.98830789327621504</v>
      </c>
      <c r="X591">
        <f>IF(Table1[[#This Row],[y]]=Table1[[#This Row],[Scored Labels]],1,0)</f>
        <v>1</v>
      </c>
    </row>
    <row r="592" spans="1:24" x14ac:dyDescent="0.25">
      <c r="A592">
        <v>39</v>
      </c>
      <c r="B592" t="s">
        <v>56</v>
      </c>
      <c r="C592" t="s">
        <v>23</v>
      </c>
      <c r="D592" t="s">
        <v>49</v>
      </c>
      <c r="E592" t="s">
        <v>25</v>
      </c>
      <c r="F592" t="s">
        <v>39</v>
      </c>
      <c r="G592" t="s">
        <v>39</v>
      </c>
      <c r="H592" t="s">
        <v>36</v>
      </c>
      <c r="I592" t="s">
        <v>28</v>
      </c>
      <c r="J592" t="s">
        <v>38</v>
      </c>
      <c r="K592">
        <v>575</v>
      </c>
      <c r="L592">
        <v>2</v>
      </c>
      <c r="M592">
        <v>999</v>
      </c>
      <c r="N592">
        <v>0</v>
      </c>
      <c r="O592" t="s">
        <v>30</v>
      </c>
      <c r="P592">
        <v>1.1000000000000001</v>
      </c>
      <c r="Q592">
        <v>93.994</v>
      </c>
      <c r="R592">
        <v>-36.4</v>
      </c>
      <c r="S592">
        <v>4.8579999999999997</v>
      </c>
      <c r="T592">
        <v>5191</v>
      </c>
      <c r="U592" t="s">
        <v>25</v>
      </c>
      <c r="V592" t="s">
        <v>25</v>
      </c>
      <c r="W592">
        <v>4.3461415916681297E-2</v>
      </c>
      <c r="X592">
        <f>IF(Table1[[#This Row],[y]]=Table1[[#This Row],[Scored Labels]],1,0)</f>
        <v>1</v>
      </c>
    </row>
    <row r="593" spans="1:24" x14ac:dyDescent="0.25">
      <c r="A593">
        <v>37</v>
      </c>
      <c r="B593" t="s">
        <v>40</v>
      </c>
      <c r="C593" t="s">
        <v>34</v>
      </c>
      <c r="D593" t="s">
        <v>35</v>
      </c>
      <c r="E593" t="s">
        <v>25</v>
      </c>
      <c r="F593" t="s">
        <v>26</v>
      </c>
      <c r="G593" t="s">
        <v>25</v>
      </c>
      <c r="H593" t="s">
        <v>36</v>
      </c>
      <c r="I593" t="s">
        <v>52</v>
      </c>
      <c r="J593" t="s">
        <v>50</v>
      </c>
      <c r="K593">
        <v>49</v>
      </c>
      <c r="L593">
        <v>4</v>
      </c>
      <c r="M593">
        <v>999</v>
      </c>
      <c r="N593">
        <v>0</v>
      </c>
      <c r="O593" t="s">
        <v>30</v>
      </c>
      <c r="P593">
        <v>1.4</v>
      </c>
      <c r="Q593">
        <v>93.918000000000006</v>
      </c>
      <c r="R593">
        <v>-42.7</v>
      </c>
      <c r="S593">
        <v>4.9610000000000003</v>
      </c>
      <c r="T593">
        <v>5228.1000000000004</v>
      </c>
      <c r="U593" t="s">
        <v>25</v>
      </c>
      <c r="V593" t="s">
        <v>25</v>
      </c>
      <c r="W593">
        <v>3.6195781081914902E-2</v>
      </c>
      <c r="X593">
        <f>IF(Table1[[#This Row],[y]]=Table1[[#This Row],[Scored Labels]],1,0)</f>
        <v>1</v>
      </c>
    </row>
    <row r="594" spans="1:24" x14ac:dyDescent="0.25">
      <c r="A594">
        <v>31</v>
      </c>
      <c r="B594" t="s">
        <v>40</v>
      </c>
      <c r="C594" t="s">
        <v>34</v>
      </c>
      <c r="D594" t="s">
        <v>41</v>
      </c>
      <c r="E594" t="s">
        <v>25</v>
      </c>
      <c r="F594" t="s">
        <v>25</v>
      </c>
      <c r="G594" t="s">
        <v>25</v>
      </c>
      <c r="H594" t="s">
        <v>36</v>
      </c>
      <c r="I594" t="s">
        <v>28</v>
      </c>
      <c r="J594" t="s">
        <v>43</v>
      </c>
      <c r="K594">
        <v>237</v>
      </c>
      <c r="L594">
        <v>1</v>
      </c>
      <c r="M594">
        <v>999</v>
      </c>
      <c r="N594">
        <v>0</v>
      </c>
      <c r="O594" t="s">
        <v>30</v>
      </c>
      <c r="P594">
        <v>1.1000000000000001</v>
      </c>
      <c r="Q594">
        <v>93.994</v>
      </c>
      <c r="R594">
        <v>-36.4</v>
      </c>
      <c r="S594">
        <v>4.8570000000000002</v>
      </c>
      <c r="T594">
        <v>5191</v>
      </c>
      <c r="U594" t="s">
        <v>25</v>
      </c>
      <c r="V594" t="s">
        <v>25</v>
      </c>
      <c r="W594">
        <v>1.56534258276224E-2</v>
      </c>
      <c r="X594">
        <f>IF(Table1[[#This Row],[y]]=Table1[[#This Row],[Scored Labels]],1,0)</f>
        <v>1</v>
      </c>
    </row>
    <row r="595" spans="1:24" x14ac:dyDescent="0.25">
      <c r="A595">
        <v>49</v>
      </c>
      <c r="B595" t="s">
        <v>56</v>
      </c>
      <c r="C595" t="s">
        <v>48</v>
      </c>
      <c r="D595" t="s">
        <v>35</v>
      </c>
      <c r="E595" t="s">
        <v>25</v>
      </c>
      <c r="F595" t="s">
        <v>26</v>
      </c>
      <c r="G595" t="s">
        <v>25</v>
      </c>
      <c r="H595" t="s">
        <v>27</v>
      </c>
      <c r="I595" t="s">
        <v>52</v>
      </c>
      <c r="J595" t="s">
        <v>45</v>
      </c>
      <c r="K595">
        <v>388</v>
      </c>
      <c r="L595">
        <v>1</v>
      </c>
      <c r="M595">
        <v>999</v>
      </c>
      <c r="N595">
        <v>0</v>
      </c>
      <c r="O595" t="s">
        <v>30</v>
      </c>
      <c r="P595">
        <v>1.4</v>
      </c>
      <c r="Q595">
        <v>93.918000000000006</v>
      </c>
      <c r="R595">
        <v>-42.7</v>
      </c>
      <c r="S595">
        <v>4.9580000000000002</v>
      </c>
      <c r="T595">
        <v>5228.1000000000004</v>
      </c>
      <c r="U595" t="s">
        <v>25</v>
      </c>
      <c r="V595" t="s">
        <v>25</v>
      </c>
      <c r="W595">
        <v>5.9591066092252697E-2</v>
      </c>
      <c r="X595">
        <f>IF(Table1[[#This Row],[y]]=Table1[[#This Row],[Scored Labels]],1,0)</f>
        <v>1</v>
      </c>
    </row>
    <row r="596" spans="1:24" x14ac:dyDescent="0.25">
      <c r="A596">
        <v>57</v>
      </c>
      <c r="B596" t="s">
        <v>53</v>
      </c>
      <c r="C596" t="s">
        <v>23</v>
      </c>
      <c r="D596" t="s">
        <v>41</v>
      </c>
      <c r="E596" t="s">
        <v>39</v>
      </c>
      <c r="F596" t="s">
        <v>25</v>
      </c>
      <c r="G596" t="s">
        <v>25</v>
      </c>
      <c r="H596" t="s">
        <v>27</v>
      </c>
      <c r="I596" t="s">
        <v>52</v>
      </c>
      <c r="J596" t="s">
        <v>43</v>
      </c>
      <c r="K596">
        <v>83</v>
      </c>
      <c r="L596">
        <v>4</v>
      </c>
      <c r="M596">
        <v>999</v>
      </c>
      <c r="N596">
        <v>0</v>
      </c>
      <c r="O596" t="s">
        <v>30</v>
      </c>
      <c r="P596">
        <v>1.4</v>
      </c>
      <c r="Q596">
        <v>93.918000000000006</v>
      </c>
      <c r="R596">
        <v>-42.7</v>
      </c>
      <c r="S596">
        <v>4.9619999999999997</v>
      </c>
      <c r="T596">
        <v>5228.1000000000004</v>
      </c>
      <c r="U596" t="s">
        <v>25</v>
      </c>
      <c r="V596" t="s">
        <v>25</v>
      </c>
      <c r="W596">
        <v>4.05380353331566E-2</v>
      </c>
      <c r="X596">
        <f>IF(Table1[[#This Row],[y]]=Table1[[#This Row],[Scored Labels]],1,0)</f>
        <v>1</v>
      </c>
    </row>
    <row r="597" spans="1:24" x14ac:dyDescent="0.25">
      <c r="A597">
        <v>33</v>
      </c>
      <c r="B597" t="s">
        <v>22</v>
      </c>
      <c r="C597" t="s">
        <v>48</v>
      </c>
      <c r="D597" t="s">
        <v>24</v>
      </c>
      <c r="E597" t="s">
        <v>25</v>
      </c>
      <c r="F597" t="s">
        <v>26</v>
      </c>
      <c r="G597" t="s">
        <v>25</v>
      </c>
      <c r="H597" t="s">
        <v>36</v>
      </c>
      <c r="I597" t="s">
        <v>37</v>
      </c>
      <c r="J597" t="s">
        <v>45</v>
      </c>
      <c r="K597">
        <v>155</v>
      </c>
      <c r="L597">
        <v>1</v>
      </c>
      <c r="M597">
        <v>999</v>
      </c>
      <c r="N597">
        <v>0</v>
      </c>
      <c r="O597" t="s">
        <v>30</v>
      </c>
      <c r="P597">
        <v>1.4</v>
      </c>
      <c r="Q597">
        <v>94.465000000000003</v>
      </c>
      <c r="R597">
        <v>-41.8</v>
      </c>
      <c r="S597">
        <v>4.9580000000000002</v>
      </c>
      <c r="T597">
        <v>5228.1000000000004</v>
      </c>
      <c r="U597" t="s">
        <v>25</v>
      </c>
      <c r="V597" t="s">
        <v>25</v>
      </c>
      <c r="W597">
        <v>4.2186453938484199E-2</v>
      </c>
      <c r="X597">
        <f>IF(Table1[[#This Row],[y]]=Table1[[#This Row],[Scored Labels]],1,0)</f>
        <v>1</v>
      </c>
    </row>
    <row r="598" spans="1:24" x14ac:dyDescent="0.25">
      <c r="A598">
        <v>35</v>
      </c>
      <c r="B598" t="s">
        <v>22</v>
      </c>
      <c r="C598" t="s">
        <v>23</v>
      </c>
      <c r="D598" t="s">
        <v>51</v>
      </c>
      <c r="E598" t="s">
        <v>25</v>
      </c>
      <c r="F598" t="s">
        <v>26</v>
      </c>
      <c r="G598" t="s">
        <v>25</v>
      </c>
      <c r="H598" t="s">
        <v>36</v>
      </c>
      <c r="I598" t="s">
        <v>28</v>
      </c>
      <c r="J598" t="s">
        <v>29</v>
      </c>
      <c r="K598">
        <v>115</v>
      </c>
      <c r="L598">
        <v>6</v>
      </c>
      <c r="M598">
        <v>999</v>
      </c>
      <c r="N598">
        <v>0</v>
      </c>
      <c r="O598" t="s">
        <v>30</v>
      </c>
      <c r="P598">
        <v>1.1000000000000001</v>
      </c>
      <c r="Q598">
        <v>93.994</v>
      </c>
      <c r="R598">
        <v>-36.4</v>
      </c>
      <c r="S598">
        <v>4.8639999999999999</v>
      </c>
      <c r="T598">
        <v>5191</v>
      </c>
      <c r="U598" t="s">
        <v>25</v>
      </c>
      <c r="V598" t="s">
        <v>25</v>
      </c>
      <c r="W598">
        <v>3.5795588046312297E-2</v>
      </c>
      <c r="X598">
        <f>IF(Table1[[#This Row],[y]]=Table1[[#This Row],[Scored Labels]],1,0)</f>
        <v>1</v>
      </c>
    </row>
    <row r="599" spans="1:24" x14ac:dyDescent="0.25">
      <c r="A599">
        <v>39</v>
      </c>
      <c r="B599" t="s">
        <v>56</v>
      </c>
      <c r="C599" t="s">
        <v>34</v>
      </c>
      <c r="D599" t="s">
        <v>41</v>
      </c>
      <c r="E599" t="s">
        <v>25</v>
      </c>
      <c r="F599" t="s">
        <v>26</v>
      </c>
      <c r="G599" t="s">
        <v>26</v>
      </c>
      <c r="H599" t="s">
        <v>27</v>
      </c>
      <c r="I599" t="s">
        <v>64</v>
      </c>
      <c r="J599" t="s">
        <v>43</v>
      </c>
      <c r="K599">
        <v>861</v>
      </c>
      <c r="L599">
        <v>6</v>
      </c>
      <c r="M599">
        <v>999</v>
      </c>
      <c r="N599">
        <v>1</v>
      </c>
      <c r="O599" t="s">
        <v>46</v>
      </c>
      <c r="P599">
        <v>-1.8</v>
      </c>
      <c r="Q599">
        <v>93.075000000000003</v>
      </c>
      <c r="R599">
        <v>-47.1</v>
      </c>
      <c r="S599">
        <v>1.405</v>
      </c>
      <c r="T599">
        <v>5099.1000000000004</v>
      </c>
      <c r="U599" t="s">
        <v>25</v>
      </c>
      <c r="V599" t="s">
        <v>25</v>
      </c>
      <c r="W599">
        <v>8.0467080697417294E-3</v>
      </c>
      <c r="X599">
        <f>IF(Table1[[#This Row],[y]]=Table1[[#This Row],[Scored Labels]],1,0)</f>
        <v>1</v>
      </c>
    </row>
    <row r="600" spans="1:24" x14ac:dyDescent="0.25">
      <c r="A600">
        <v>34</v>
      </c>
      <c r="B600" t="s">
        <v>56</v>
      </c>
      <c r="C600" t="s">
        <v>23</v>
      </c>
      <c r="D600" t="s">
        <v>24</v>
      </c>
      <c r="E600" t="s">
        <v>25</v>
      </c>
      <c r="F600" t="s">
        <v>26</v>
      </c>
      <c r="G600" t="s">
        <v>25</v>
      </c>
      <c r="H600" t="s">
        <v>27</v>
      </c>
      <c r="I600" t="s">
        <v>28</v>
      </c>
      <c r="J600" t="s">
        <v>43</v>
      </c>
      <c r="K600">
        <v>95</v>
      </c>
      <c r="L600">
        <v>1</v>
      </c>
      <c r="M600">
        <v>999</v>
      </c>
      <c r="N600">
        <v>0</v>
      </c>
      <c r="O600" t="s">
        <v>30</v>
      </c>
      <c r="P600">
        <v>-1.8</v>
      </c>
      <c r="Q600">
        <v>92.893000000000001</v>
      </c>
      <c r="R600">
        <v>-46.2</v>
      </c>
      <c r="S600">
        <v>1.2989999999999999</v>
      </c>
      <c r="T600">
        <v>5099.1000000000004</v>
      </c>
      <c r="U600" t="s">
        <v>25</v>
      </c>
      <c r="V600" t="s">
        <v>25</v>
      </c>
      <c r="W600">
        <v>4.3168276548385599E-2</v>
      </c>
      <c r="X600">
        <f>IF(Table1[[#This Row],[y]]=Table1[[#This Row],[Scored Labels]],1,0)</f>
        <v>1</v>
      </c>
    </row>
    <row r="601" spans="1:24" x14ac:dyDescent="0.25">
      <c r="A601">
        <v>32</v>
      </c>
      <c r="B601" t="s">
        <v>40</v>
      </c>
      <c r="C601" t="s">
        <v>34</v>
      </c>
      <c r="D601" t="s">
        <v>35</v>
      </c>
      <c r="E601" t="s">
        <v>25</v>
      </c>
      <c r="F601" t="s">
        <v>25</v>
      </c>
      <c r="G601" t="s">
        <v>26</v>
      </c>
      <c r="H601" t="s">
        <v>36</v>
      </c>
      <c r="I601" t="s">
        <v>37</v>
      </c>
      <c r="J601" t="s">
        <v>29</v>
      </c>
      <c r="K601">
        <v>180</v>
      </c>
      <c r="L601">
        <v>2</v>
      </c>
      <c r="M601">
        <v>999</v>
      </c>
      <c r="N601">
        <v>0</v>
      </c>
      <c r="O601" t="s">
        <v>30</v>
      </c>
      <c r="P601">
        <v>1.4</v>
      </c>
      <c r="Q601">
        <v>94.465000000000003</v>
      </c>
      <c r="R601">
        <v>-41.8</v>
      </c>
      <c r="S601">
        <v>4.9669999999999996</v>
      </c>
      <c r="T601">
        <v>5228.1000000000004</v>
      </c>
      <c r="U601" t="s">
        <v>25</v>
      </c>
      <c r="V601" t="s">
        <v>25</v>
      </c>
      <c r="W601">
        <v>1.6409773379564299E-2</v>
      </c>
      <c r="X601">
        <f>IF(Table1[[#This Row],[y]]=Table1[[#This Row],[Scored Labels]],1,0)</f>
        <v>1</v>
      </c>
    </row>
    <row r="602" spans="1:24" x14ac:dyDescent="0.25">
      <c r="A602">
        <v>35</v>
      </c>
      <c r="B602" t="s">
        <v>60</v>
      </c>
      <c r="C602" t="s">
        <v>34</v>
      </c>
      <c r="D602" t="s">
        <v>41</v>
      </c>
      <c r="E602" t="s">
        <v>39</v>
      </c>
      <c r="F602" t="s">
        <v>25</v>
      </c>
      <c r="G602" t="s">
        <v>25</v>
      </c>
      <c r="H602" t="s">
        <v>36</v>
      </c>
      <c r="I602" t="s">
        <v>37</v>
      </c>
      <c r="J602" t="s">
        <v>45</v>
      </c>
      <c r="K602">
        <v>618</v>
      </c>
      <c r="L602">
        <v>1</v>
      </c>
      <c r="M602">
        <v>999</v>
      </c>
      <c r="N602">
        <v>0</v>
      </c>
      <c r="O602" t="s">
        <v>30</v>
      </c>
      <c r="P602">
        <v>1.4</v>
      </c>
      <c r="Q602">
        <v>94.465000000000003</v>
      </c>
      <c r="R602">
        <v>-41.8</v>
      </c>
      <c r="S602">
        <v>4.9610000000000003</v>
      </c>
      <c r="T602">
        <v>5228.1000000000004</v>
      </c>
      <c r="U602" t="s">
        <v>26</v>
      </c>
      <c r="V602" t="s">
        <v>25</v>
      </c>
      <c r="W602">
        <v>0.13495253026485399</v>
      </c>
      <c r="X602">
        <f>IF(Table1[[#This Row],[y]]=Table1[[#This Row],[Scored Labels]],1,0)</f>
        <v>0</v>
      </c>
    </row>
    <row r="603" spans="1:24" x14ac:dyDescent="0.25">
      <c r="A603">
        <v>53</v>
      </c>
      <c r="B603" t="s">
        <v>53</v>
      </c>
      <c r="C603" t="s">
        <v>23</v>
      </c>
      <c r="D603" t="s">
        <v>41</v>
      </c>
      <c r="E603" t="s">
        <v>25</v>
      </c>
      <c r="F603" t="s">
        <v>25</v>
      </c>
      <c r="G603" t="s">
        <v>25</v>
      </c>
      <c r="H603" t="s">
        <v>27</v>
      </c>
      <c r="I603" t="s">
        <v>55</v>
      </c>
      <c r="J603" t="s">
        <v>29</v>
      </c>
      <c r="K603">
        <v>59</v>
      </c>
      <c r="L603">
        <v>3</v>
      </c>
      <c r="M603">
        <v>999</v>
      </c>
      <c r="N603">
        <v>0</v>
      </c>
      <c r="O603" t="s">
        <v>30</v>
      </c>
      <c r="P603">
        <v>1.4</v>
      </c>
      <c r="Q603">
        <v>93.444000000000003</v>
      </c>
      <c r="R603">
        <v>-36.1</v>
      </c>
      <c r="S603">
        <v>4.9630000000000001</v>
      </c>
      <c r="T603">
        <v>5228.1000000000004</v>
      </c>
      <c r="U603" t="s">
        <v>25</v>
      </c>
      <c r="V603" t="s">
        <v>25</v>
      </c>
      <c r="W603">
        <v>4.0280841290950803E-2</v>
      </c>
      <c r="X603">
        <f>IF(Table1[[#This Row],[y]]=Table1[[#This Row],[Scored Labels]],1,0)</f>
        <v>1</v>
      </c>
    </row>
    <row r="604" spans="1:24" x14ac:dyDescent="0.25">
      <c r="A604">
        <v>30</v>
      </c>
      <c r="B604" t="s">
        <v>56</v>
      </c>
      <c r="C604" t="s">
        <v>23</v>
      </c>
      <c r="D604" t="s">
        <v>41</v>
      </c>
      <c r="E604" t="s">
        <v>25</v>
      </c>
      <c r="F604" t="s">
        <v>26</v>
      </c>
      <c r="G604" t="s">
        <v>25</v>
      </c>
      <c r="H604" t="s">
        <v>36</v>
      </c>
      <c r="I604" t="s">
        <v>52</v>
      </c>
      <c r="J604" t="s">
        <v>38</v>
      </c>
      <c r="K604">
        <v>31</v>
      </c>
      <c r="L604">
        <v>2</v>
      </c>
      <c r="M604">
        <v>999</v>
      </c>
      <c r="N604">
        <v>0</v>
      </c>
      <c r="O604" t="s">
        <v>30</v>
      </c>
      <c r="P604">
        <v>1.4</v>
      </c>
      <c r="Q604">
        <v>93.918000000000006</v>
      </c>
      <c r="R604">
        <v>-42.7</v>
      </c>
      <c r="S604">
        <v>4.9630000000000001</v>
      </c>
      <c r="T604">
        <v>5228.1000000000004</v>
      </c>
      <c r="U604" t="s">
        <v>25</v>
      </c>
      <c r="V604" t="s">
        <v>25</v>
      </c>
      <c r="W604">
        <v>3.4487213939428302E-2</v>
      </c>
      <c r="X604">
        <f>IF(Table1[[#This Row],[y]]=Table1[[#This Row],[Scored Labels]],1,0)</f>
        <v>1</v>
      </c>
    </row>
    <row r="605" spans="1:24" x14ac:dyDescent="0.25">
      <c r="A605">
        <v>30</v>
      </c>
      <c r="B605" t="s">
        <v>60</v>
      </c>
      <c r="C605" t="s">
        <v>34</v>
      </c>
      <c r="D605" t="s">
        <v>39</v>
      </c>
      <c r="E605" t="s">
        <v>39</v>
      </c>
      <c r="F605" t="s">
        <v>26</v>
      </c>
      <c r="G605" t="s">
        <v>25</v>
      </c>
      <c r="H605" t="s">
        <v>36</v>
      </c>
      <c r="I605" t="s">
        <v>28</v>
      </c>
      <c r="J605" t="s">
        <v>43</v>
      </c>
      <c r="K605">
        <v>114</v>
      </c>
      <c r="L605">
        <v>2</v>
      </c>
      <c r="M605">
        <v>999</v>
      </c>
      <c r="N605">
        <v>0</v>
      </c>
      <c r="O605" t="s">
        <v>30</v>
      </c>
      <c r="P605">
        <v>1.1000000000000001</v>
      </c>
      <c r="Q605">
        <v>93.994</v>
      </c>
      <c r="R605">
        <v>-36.4</v>
      </c>
      <c r="S605">
        <v>4.8570000000000002</v>
      </c>
      <c r="T605">
        <v>5191</v>
      </c>
      <c r="U605" t="s">
        <v>25</v>
      </c>
      <c r="V605" t="s">
        <v>25</v>
      </c>
      <c r="W605">
        <v>8.8028935715556093E-3</v>
      </c>
      <c r="X605">
        <f>IF(Table1[[#This Row],[y]]=Table1[[#This Row],[Scored Labels]],1,0)</f>
        <v>1</v>
      </c>
    </row>
    <row r="606" spans="1:24" x14ac:dyDescent="0.25">
      <c r="A606">
        <v>44</v>
      </c>
      <c r="B606" t="s">
        <v>22</v>
      </c>
      <c r="C606" t="s">
        <v>23</v>
      </c>
      <c r="D606" t="s">
        <v>35</v>
      </c>
      <c r="E606" t="s">
        <v>25</v>
      </c>
      <c r="F606" t="s">
        <v>25</v>
      </c>
      <c r="G606" t="s">
        <v>25</v>
      </c>
      <c r="H606" t="s">
        <v>27</v>
      </c>
      <c r="I606" t="s">
        <v>64</v>
      </c>
      <c r="J606" t="s">
        <v>43</v>
      </c>
      <c r="K606">
        <v>271</v>
      </c>
      <c r="L606">
        <v>2</v>
      </c>
      <c r="M606">
        <v>999</v>
      </c>
      <c r="N606">
        <v>1</v>
      </c>
      <c r="O606" t="s">
        <v>46</v>
      </c>
      <c r="P606">
        <v>-1.8</v>
      </c>
      <c r="Q606">
        <v>93.075000000000003</v>
      </c>
      <c r="R606">
        <v>-47.1</v>
      </c>
      <c r="S606">
        <v>1.466</v>
      </c>
      <c r="T606">
        <v>5099.1000000000004</v>
      </c>
      <c r="U606" t="s">
        <v>25</v>
      </c>
      <c r="V606" t="s">
        <v>25</v>
      </c>
      <c r="W606">
        <v>0.103677295148373</v>
      </c>
      <c r="X606">
        <f>IF(Table1[[#This Row],[y]]=Table1[[#This Row],[Scored Labels]],1,0)</f>
        <v>1</v>
      </c>
    </row>
    <row r="607" spans="1:24" x14ac:dyDescent="0.25">
      <c r="A607">
        <v>50</v>
      </c>
      <c r="B607" t="s">
        <v>40</v>
      </c>
      <c r="C607" t="s">
        <v>23</v>
      </c>
      <c r="D607" t="s">
        <v>24</v>
      </c>
      <c r="E607" t="s">
        <v>25</v>
      </c>
      <c r="F607" t="s">
        <v>25</v>
      </c>
      <c r="G607" t="s">
        <v>25</v>
      </c>
      <c r="H607" t="s">
        <v>27</v>
      </c>
      <c r="I607" t="s">
        <v>55</v>
      </c>
      <c r="J607" t="s">
        <v>45</v>
      </c>
      <c r="K607">
        <v>23</v>
      </c>
      <c r="L607">
        <v>14</v>
      </c>
      <c r="M607">
        <v>999</v>
      </c>
      <c r="N607">
        <v>0</v>
      </c>
      <c r="O607" t="s">
        <v>30</v>
      </c>
      <c r="P607">
        <v>1.4</v>
      </c>
      <c r="Q607">
        <v>93.444000000000003</v>
      </c>
      <c r="R607">
        <v>-36.1</v>
      </c>
      <c r="S607">
        <v>4.9619999999999997</v>
      </c>
      <c r="T607">
        <v>5228.1000000000004</v>
      </c>
      <c r="U607" t="s">
        <v>25</v>
      </c>
      <c r="V607" t="s">
        <v>25</v>
      </c>
      <c r="W607">
        <v>2.9109401628375099E-2</v>
      </c>
      <c r="X607">
        <f>IF(Table1[[#This Row],[y]]=Table1[[#This Row],[Scored Labels]],1,0)</f>
        <v>1</v>
      </c>
    </row>
    <row r="608" spans="1:24" x14ac:dyDescent="0.25">
      <c r="A608">
        <v>56</v>
      </c>
      <c r="B608" t="s">
        <v>62</v>
      </c>
      <c r="C608" t="s">
        <v>23</v>
      </c>
      <c r="D608" t="s">
        <v>35</v>
      </c>
      <c r="E608" t="s">
        <v>25</v>
      </c>
      <c r="F608" t="s">
        <v>26</v>
      </c>
      <c r="G608" t="s">
        <v>25</v>
      </c>
      <c r="H608" t="s">
        <v>36</v>
      </c>
      <c r="I608" t="s">
        <v>28</v>
      </c>
      <c r="J608" t="s">
        <v>43</v>
      </c>
      <c r="K608">
        <v>167</v>
      </c>
      <c r="L608">
        <v>3</v>
      </c>
      <c r="M608">
        <v>999</v>
      </c>
      <c r="N608">
        <v>0</v>
      </c>
      <c r="O608" t="s">
        <v>30</v>
      </c>
      <c r="P608">
        <v>1.1000000000000001</v>
      </c>
      <c r="Q608">
        <v>93.994</v>
      </c>
      <c r="R608">
        <v>-36.4</v>
      </c>
      <c r="S608">
        <v>4.8570000000000002</v>
      </c>
      <c r="T608">
        <v>5191</v>
      </c>
      <c r="U608" t="s">
        <v>25</v>
      </c>
      <c r="V608" t="s">
        <v>25</v>
      </c>
      <c r="W608">
        <v>1.8195345997810398E-2</v>
      </c>
      <c r="X608">
        <f>IF(Table1[[#This Row],[y]]=Table1[[#This Row],[Scored Labels]],1,0)</f>
        <v>1</v>
      </c>
    </row>
    <row r="609" spans="1:24" x14ac:dyDescent="0.25">
      <c r="A609">
        <v>58</v>
      </c>
      <c r="B609" t="s">
        <v>62</v>
      </c>
      <c r="C609" t="s">
        <v>48</v>
      </c>
      <c r="D609" t="s">
        <v>35</v>
      </c>
      <c r="E609" t="s">
        <v>25</v>
      </c>
      <c r="F609" t="s">
        <v>26</v>
      </c>
      <c r="G609" t="s">
        <v>25</v>
      </c>
      <c r="H609" t="s">
        <v>27</v>
      </c>
      <c r="I609" t="s">
        <v>37</v>
      </c>
      <c r="J609" t="s">
        <v>50</v>
      </c>
      <c r="K609">
        <v>145</v>
      </c>
      <c r="L609">
        <v>2</v>
      </c>
      <c r="M609">
        <v>999</v>
      </c>
      <c r="N609">
        <v>0</v>
      </c>
      <c r="O609" t="s">
        <v>30</v>
      </c>
      <c r="P609">
        <v>-2.9</v>
      </c>
      <c r="Q609">
        <v>92.962999999999994</v>
      </c>
      <c r="R609">
        <v>-40.799999999999997</v>
      </c>
      <c r="S609">
        <v>1.262</v>
      </c>
      <c r="T609">
        <v>5076.2</v>
      </c>
      <c r="U609" t="s">
        <v>25</v>
      </c>
      <c r="V609" t="s">
        <v>25</v>
      </c>
      <c r="W609">
        <v>0.49287807941436801</v>
      </c>
      <c r="X609">
        <f>IF(Table1[[#This Row],[y]]=Table1[[#This Row],[Scored Labels]],1,0)</f>
        <v>1</v>
      </c>
    </row>
    <row r="610" spans="1:24" x14ac:dyDescent="0.25">
      <c r="A610">
        <v>54</v>
      </c>
      <c r="B610" t="s">
        <v>56</v>
      </c>
      <c r="C610" t="s">
        <v>23</v>
      </c>
      <c r="D610" t="s">
        <v>41</v>
      </c>
      <c r="E610" t="s">
        <v>39</v>
      </c>
      <c r="F610" t="s">
        <v>25</v>
      </c>
      <c r="G610" t="s">
        <v>25</v>
      </c>
      <c r="H610" t="s">
        <v>36</v>
      </c>
      <c r="I610" t="s">
        <v>37</v>
      </c>
      <c r="J610" t="s">
        <v>45</v>
      </c>
      <c r="K610">
        <v>322</v>
      </c>
      <c r="L610">
        <v>2</v>
      </c>
      <c r="M610">
        <v>999</v>
      </c>
      <c r="N610">
        <v>0</v>
      </c>
      <c r="O610" t="s">
        <v>30</v>
      </c>
      <c r="P610">
        <v>1.4</v>
      </c>
      <c r="Q610">
        <v>94.465000000000003</v>
      </c>
      <c r="R610">
        <v>-41.8</v>
      </c>
      <c r="S610">
        <v>4.9580000000000002</v>
      </c>
      <c r="T610">
        <v>5228.1000000000004</v>
      </c>
      <c r="U610" t="s">
        <v>25</v>
      </c>
      <c r="V610" t="s">
        <v>25</v>
      </c>
      <c r="W610">
        <v>3.9269272238016101E-2</v>
      </c>
      <c r="X610">
        <f>IF(Table1[[#This Row],[y]]=Table1[[#This Row],[Scored Labels]],1,0)</f>
        <v>1</v>
      </c>
    </row>
    <row r="611" spans="1:24" x14ac:dyDescent="0.25">
      <c r="A611">
        <v>40</v>
      </c>
      <c r="B611" t="s">
        <v>56</v>
      </c>
      <c r="C611" t="s">
        <v>34</v>
      </c>
      <c r="D611" t="s">
        <v>41</v>
      </c>
      <c r="E611" t="s">
        <v>25</v>
      </c>
      <c r="F611" t="s">
        <v>25</v>
      </c>
      <c r="G611" t="s">
        <v>25</v>
      </c>
      <c r="H611" t="s">
        <v>27</v>
      </c>
      <c r="I611" t="s">
        <v>42</v>
      </c>
      <c r="J611" t="s">
        <v>43</v>
      </c>
      <c r="K611">
        <v>130</v>
      </c>
      <c r="L611">
        <v>1</v>
      </c>
      <c r="M611">
        <v>7</v>
      </c>
      <c r="N611">
        <v>2</v>
      </c>
      <c r="O611" t="s">
        <v>46</v>
      </c>
      <c r="P611">
        <v>-3.4</v>
      </c>
      <c r="Q611">
        <v>92.649000000000001</v>
      </c>
      <c r="R611">
        <v>-30.1</v>
      </c>
      <c r="S611">
        <v>0.71399999999999997</v>
      </c>
      <c r="T611">
        <v>5017.5</v>
      </c>
      <c r="U611" t="s">
        <v>26</v>
      </c>
      <c r="V611" t="s">
        <v>26</v>
      </c>
      <c r="W611">
        <v>0.689378261566162</v>
      </c>
      <c r="X611">
        <f>IF(Table1[[#This Row],[y]]=Table1[[#This Row],[Scored Labels]],1,0)</f>
        <v>1</v>
      </c>
    </row>
    <row r="612" spans="1:24" x14ac:dyDescent="0.25">
      <c r="A612">
        <v>31</v>
      </c>
      <c r="B612" t="s">
        <v>22</v>
      </c>
      <c r="C612" t="s">
        <v>23</v>
      </c>
      <c r="D612" t="s">
        <v>51</v>
      </c>
      <c r="E612" t="s">
        <v>25</v>
      </c>
      <c r="F612" t="s">
        <v>25</v>
      </c>
      <c r="G612" t="s">
        <v>25</v>
      </c>
      <c r="H612" t="s">
        <v>27</v>
      </c>
      <c r="I612" t="s">
        <v>52</v>
      </c>
      <c r="J612" t="s">
        <v>29</v>
      </c>
      <c r="K612">
        <v>103</v>
      </c>
      <c r="L612">
        <v>2</v>
      </c>
      <c r="M612">
        <v>999</v>
      </c>
      <c r="N612">
        <v>0</v>
      </c>
      <c r="O612" t="s">
        <v>30</v>
      </c>
      <c r="P612">
        <v>1.4</v>
      </c>
      <c r="Q612">
        <v>93.918000000000006</v>
      </c>
      <c r="R612">
        <v>-42.7</v>
      </c>
      <c r="S612">
        <v>4.9630000000000001</v>
      </c>
      <c r="T612">
        <v>5228.1000000000004</v>
      </c>
      <c r="U612" t="s">
        <v>25</v>
      </c>
      <c r="V612" t="s">
        <v>25</v>
      </c>
      <c r="W612">
        <v>0.105862364172935</v>
      </c>
      <c r="X612">
        <f>IF(Table1[[#This Row],[y]]=Table1[[#This Row],[Scored Labels]],1,0)</f>
        <v>1</v>
      </c>
    </row>
    <row r="613" spans="1:24" x14ac:dyDescent="0.25">
      <c r="A613">
        <v>41</v>
      </c>
      <c r="B613" t="s">
        <v>40</v>
      </c>
      <c r="C613" t="s">
        <v>23</v>
      </c>
      <c r="D613" t="s">
        <v>35</v>
      </c>
      <c r="E613" t="s">
        <v>25</v>
      </c>
      <c r="F613" t="s">
        <v>26</v>
      </c>
      <c r="G613" t="s">
        <v>25</v>
      </c>
      <c r="H613" t="s">
        <v>27</v>
      </c>
      <c r="I613" t="s">
        <v>28</v>
      </c>
      <c r="J613" t="s">
        <v>50</v>
      </c>
      <c r="K613">
        <v>181</v>
      </c>
      <c r="L613">
        <v>1</v>
      </c>
      <c r="M613">
        <v>999</v>
      </c>
      <c r="N613">
        <v>1</v>
      </c>
      <c r="O613" t="s">
        <v>46</v>
      </c>
      <c r="P613">
        <v>-1.8</v>
      </c>
      <c r="Q613">
        <v>92.893000000000001</v>
      </c>
      <c r="R613">
        <v>-46.2</v>
      </c>
      <c r="S613">
        <v>1.3440000000000001</v>
      </c>
      <c r="T613">
        <v>5099.1000000000004</v>
      </c>
      <c r="U613" t="s">
        <v>25</v>
      </c>
      <c r="V613" t="s">
        <v>25</v>
      </c>
      <c r="W613">
        <v>3.8618605583906201E-2</v>
      </c>
      <c r="X613">
        <f>IF(Table1[[#This Row],[y]]=Table1[[#This Row],[Scored Labels]],1,0)</f>
        <v>1</v>
      </c>
    </row>
    <row r="614" spans="1:24" x14ac:dyDescent="0.25">
      <c r="A614">
        <v>31</v>
      </c>
      <c r="B614" t="s">
        <v>22</v>
      </c>
      <c r="C614" t="s">
        <v>34</v>
      </c>
      <c r="D614" t="s">
        <v>35</v>
      </c>
      <c r="E614" t="s">
        <v>25</v>
      </c>
      <c r="F614" t="s">
        <v>26</v>
      </c>
      <c r="G614" t="s">
        <v>25</v>
      </c>
      <c r="H614" t="s">
        <v>27</v>
      </c>
      <c r="I614" t="s">
        <v>28</v>
      </c>
      <c r="J614" t="s">
        <v>45</v>
      </c>
      <c r="K614">
        <v>361</v>
      </c>
      <c r="L614">
        <v>1</v>
      </c>
      <c r="M614">
        <v>999</v>
      </c>
      <c r="N614">
        <v>0</v>
      </c>
      <c r="O614" t="s">
        <v>30</v>
      </c>
      <c r="P614">
        <v>-1.8</v>
      </c>
      <c r="Q614">
        <v>92.893000000000001</v>
      </c>
      <c r="R614">
        <v>-46.2</v>
      </c>
      <c r="S614">
        <v>1.327</v>
      </c>
      <c r="T614">
        <v>5099.1000000000004</v>
      </c>
      <c r="U614" t="s">
        <v>25</v>
      </c>
      <c r="V614" t="s">
        <v>25</v>
      </c>
      <c r="W614">
        <v>0.117629557847977</v>
      </c>
      <c r="X614">
        <f>IF(Table1[[#This Row],[y]]=Table1[[#This Row],[Scored Labels]],1,0)</f>
        <v>1</v>
      </c>
    </row>
    <row r="615" spans="1:24" x14ac:dyDescent="0.25">
      <c r="A615">
        <v>39</v>
      </c>
      <c r="B615" t="s">
        <v>33</v>
      </c>
      <c r="C615" t="s">
        <v>23</v>
      </c>
      <c r="D615" t="s">
        <v>35</v>
      </c>
      <c r="E615" t="s">
        <v>25</v>
      </c>
      <c r="F615" t="s">
        <v>26</v>
      </c>
      <c r="G615" t="s">
        <v>26</v>
      </c>
      <c r="H615" t="s">
        <v>27</v>
      </c>
      <c r="I615" t="s">
        <v>28</v>
      </c>
      <c r="J615" t="s">
        <v>50</v>
      </c>
      <c r="K615">
        <v>200</v>
      </c>
      <c r="L615">
        <v>1</v>
      </c>
      <c r="M615">
        <v>999</v>
      </c>
      <c r="N615">
        <v>0</v>
      </c>
      <c r="O615" t="s">
        <v>30</v>
      </c>
      <c r="P615">
        <v>-1.8</v>
      </c>
      <c r="Q615">
        <v>92.893000000000001</v>
      </c>
      <c r="R615">
        <v>-46.2</v>
      </c>
      <c r="S615">
        <v>1.3440000000000001</v>
      </c>
      <c r="T615">
        <v>5099.1000000000004</v>
      </c>
      <c r="U615" t="s">
        <v>25</v>
      </c>
      <c r="V615" t="s">
        <v>25</v>
      </c>
      <c r="W615">
        <v>8.7837159633636502E-2</v>
      </c>
      <c r="X615">
        <f>IF(Table1[[#This Row],[y]]=Table1[[#This Row],[Scored Labels]],1,0)</f>
        <v>1</v>
      </c>
    </row>
    <row r="616" spans="1:24" x14ac:dyDescent="0.25">
      <c r="A616">
        <v>37</v>
      </c>
      <c r="B616" t="s">
        <v>40</v>
      </c>
      <c r="C616" t="s">
        <v>23</v>
      </c>
      <c r="D616" t="s">
        <v>35</v>
      </c>
      <c r="E616" t="s">
        <v>25</v>
      </c>
      <c r="F616" t="s">
        <v>26</v>
      </c>
      <c r="G616" t="s">
        <v>25</v>
      </c>
      <c r="H616" t="s">
        <v>36</v>
      </c>
      <c r="I616" t="s">
        <v>28</v>
      </c>
      <c r="J616" t="s">
        <v>43</v>
      </c>
      <c r="K616">
        <v>166</v>
      </c>
      <c r="L616">
        <v>4</v>
      </c>
      <c r="M616">
        <v>999</v>
      </c>
      <c r="N616">
        <v>0</v>
      </c>
      <c r="O616" t="s">
        <v>30</v>
      </c>
      <c r="P616">
        <v>1.1000000000000001</v>
      </c>
      <c r="Q616">
        <v>93.994</v>
      </c>
      <c r="R616">
        <v>-36.4</v>
      </c>
      <c r="S616">
        <v>4.8570000000000002</v>
      </c>
      <c r="T616">
        <v>5191</v>
      </c>
      <c r="U616" t="s">
        <v>25</v>
      </c>
      <c r="V616" t="s">
        <v>25</v>
      </c>
      <c r="W616">
        <v>1.6379099339246798E-2</v>
      </c>
      <c r="X616">
        <f>IF(Table1[[#This Row],[y]]=Table1[[#This Row],[Scored Labels]],1,0)</f>
        <v>1</v>
      </c>
    </row>
    <row r="617" spans="1:24" x14ac:dyDescent="0.25">
      <c r="A617">
        <v>41</v>
      </c>
      <c r="B617" t="s">
        <v>39</v>
      </c>
      <c r="C617" t="s">
        <v>34</v>
      </c>
      <c r="D617" t="s">
        <v>39</v>
      </c>
      <c r="E617" t="s">
        <v>39</v>
      </c>
      <c r="F617" t="s">
        <v>26</v>
      </c>
      <c r="G617" t="s">
        <v>25</v>
      </c>
      <c r="H617" t="s">
        <v>36</v>
      </c>
      <c r="I617" t="s">
        <v>37</v>
      </c>
      <c r="J617" t="s">
        <v>29</v>
      </c>
      <c r="K617">
        <v>94</v>
      </c>
      <c r="L617">
        <v>2</v>
      </c>
      <c r="M617">
        <v>999</v>
      </c>
      <c r="N617">
        <v>0</v>
      </c>
      <c r="O617" t="s">
        <v>30</v>
      </c>
      <c r="P617">
        <v>1.4</v>
      </c>
      <c r="Q617">
        <v>94.465000000000003</v>
      </c>
      <c r="R617">
        <v>-41.8</v>
      </c>
      <c r="S617">
        <v>4.9669999999999996</v>
      </c>
      <c r="T617">
        <v>5228.1000000000004</v>
      </c>
      <c r="U617" t="s">
        <v>25</v>
      </c>
      <c r="V617" t="s">
        <v>25</v>
      </c>
      <c r="W617">
        <v>1.9632367417216301E-2</v>
      </c>
      <c r="X617">
        <f>IF(Table1[[#This Row],[y]]=Table1[[#This Row],[Scored Labels]],1,0)</f>
        <v>1</v>
      </c>
    </row>
    <row r="618" spans="1:24" x14ac:dyDescent="0.25">
      <c r="A618">
        <v>50</v>
      </c>
      <c r="B618" t="s">
        <v>56</v>
      </c>
      <c r="C618" t="s">
        <v>23</v>
      </c>
      <c r="D618" t="s">
        <v>41</v>
      </c>
      <c r="E618" t="s">
        <v>25</v>
      </c>
      <c r="F618" t="s">
        <v>26</v>
      </c>
      <c r="G618" t="s">
        <v>25</v>
      </c>
      <c r="H618" t="s">
        <v>27</v>
      </c>
      <c r="I618" t="s">
        <v>52</v>
      </c>
      <c r="J618" t="s">
        <v>29</v>
      </c>
      <c r="K618">
        <v>367</v>
      </c>
      <c r="L618">
        <v>1</v>
      </c>
      <c r="M618">
        <v>999</v>
      </c>
      <c r="N618">
        <v>0</v>
      </c>
      <c r="O618" t="s">
        <v>30</v>
      </c>
      <c r="P618">
        <v>1.4</v>
      </c>
      <c r="Q618">
        <v>93.918000000000006</v>
      </c>
      <c r="R618">
        <v>-42.7</v>
      </c>
      <c r="S618">
        <v>4.9619999999999997</v>
      </c>
      <c r="T618">
        <v>5228.1000000000004</v>
      </c>
      <c r="U618" t="s">
        <v>25</v>
      </c>
      <c r="V618" t="s">
        <v>25</v>
      </c>
      <c r="W618">
        <v>8.4839083254337297E-2</v>
      </c>
      <c r="X618">
        <f>IF(Table1[[#This Row],[y]]=Table1[[#This Row],[Scored Labels]],1,0)</f>
        <v>1</v>
      </c>
    </row>
    <row r="619" spans="1:24" x14ac:dyDescent="0.25">
      <c r="A619">
        <v>49</v>
      </c>
      <c r="B619" t="s">
        <v>22</v>
      </c>
      <c r="C619" t="s">
        <v>23</v>
      </c>
      <c r="D619" t="s">
        <v>54</v>
      </c>
      <c r="E619" t="s">
        <v>39</v>
      </c>
      <c r="F619" t="s">
        <v>25</v>
      </c>
      <c r="G619" t="s">
        <v>25</v>
      </c>
      <c r="H619" t="s">
        <v>36</v>
      </c>
      <c r="I619" t="s">
        <v>28</v>
      </c>
      <c r="J619" t="s">
        <v>29</v>
      </c>
      <c r="K619">
        <v>187</v>
      </c>
      <c r="L619">
        <v>1</v>
      </c>
      <c r="M619">
        <v>999</v>
      </c>
      <c r="N619">
        <v>0</v>
      </c>
      <c r="O619" t="s">
        <v>30</v>
      </c>
      <c r="P619">
        <v>1.1000000000000001</v>
      </c>
      <c r="Q619">
        <v>93.994</v>
      </c>
      <c r="R619">
        <v>-36.4</v>
      </c>
      <c r="S619">
        <v>4.859</v>
      </c>
      <c r="T619">
        <v>5191</v>
      </c>
      <c r="U619" t="s">
        <v>25</v>
      </c>
      <c r="V619" t="s">
        <v>25</v>
      </c>
      <c r="W619">
        <v>3.1770732253789902E-2</v>
      </c>
      <c r="X619">
        <f>IF(Table1[[#This Row],[y]]=Table1[[#This Row],[Scored Labels]],1,0)</f>
        <v>1</v>
      </c>
    </row>
    <row r="620" spans="1:24" x14ac:dyDescent="0.25">
      <c r="A620">
        <v>31</v>
      </c>
      <c r="B620" t="s">
        <v>40</v>
      </c>
      <c r="C620" t="s">
        <v>23</v>
      </c>
      <c r="D620" t="s">
        <v>41</v>
      </c>
      <c r="E620" t="s">
        <v>25</v>
      </c>
      <c r="F620" t="s">
        <v>25</v>
      </c>
      <c r="G620" t="s">
        <v>25</v>
      </c>
      <c r="H620" t="s">
        <v>36</v>
      </c>
      <c r="I620" t="s">
        <v>28</v>
      </c>
      <c r="J620" t="s">
        <v>38</v>
      </c>
      <c r="K620">
        <v>197</v>
      </c>
      <c r="L620">
        <v>2</v>
      </c>
      <c r="M620">
        <v>999</v>
      </c>
      <c r="N620">
        <v>0</v>
      </c>
      <c r="O620" t="s">
        <v>30</v>
      </c>
      <c r="P620">
        <v>1.1000000000000001</v>
      </c>
      <c r="Q620">
        <v>93.994</v>
      </c>
      <c r="R620">
        <v>-36.4</v>
      </c>
      <c r="S620">
        <v>4.859</v>
      </c>
      <c r="T620">
        <v>5191</v>
      </c>
      <c r="U620" t="s">
        <v>25</v>
      </c>
      <c r="V620" t="s">
        <v>25</v>
      </c>
      <c r="W620">
        <v>4.2944140732288402E-2</v>
      </c>
      <c r="X620">
        <f>IF(Table1[[#This Row],[y]]=Table1[[#This Row],[Scored Labels]],1,0)</f>
        <v>1</v>
      </c>
    </row>
    <row r="621" spans="1:24" x14ac:dyDescent="0.25">
      <c r="A621">
        <v>35</v>
      </c>
      <c r="B621" t="s">
        <v>33</v>
      </c>
      <c r="C621" t="s">
        <v>23</v>
      </c>
      <c r="D621" t="s">
        <v>49</v>
      </c>
      <c r="E621" t="s">
        <v>25</v>
      </c>
      <c r="F621" t="s">
        <v>26</v>
      </c>
      <c r="G621" t="s">
        <v>25</v>
      </c>
      <c r="H621" t="s">
        <v>27</v>
      </c>
      <c r="I621" t="s">
        <v>64</v>
      </c>
      <c r="J621" t="s">
        <v>45</v>
      </c>
      <c r="K621">
        <v>218</v>
      </c>
      <c r="L621">
        <v>2</v>
      </c>
      <c r="M621">
        <v>6</v>
      </c>
      <c r="N621">
        <v>1</v>
      </c>
      <c r="O621" t="s">
        <v>58</v>
      </c>
      <c r="P621">
        <v>-1.8</v>
      </c>
      <c r="Q621">
        <v>93.748999999999995</v>
      </c>
      <c r="R621">
        <v>-34.6</v>
      </c>
      <c r="S621">
        <v>0.64400000000000002</v>
      </c>
      <c r="T621">
        <v>5008.7</v>
      </c>
      <c r="U621" t="s">
        <v>26</v>
      </c>
      <c r="V621" t="s">
        <v>26</v>
      </c>
      <c r="W621">
        <v>0.94708698987960804</v>
      </c>
      <c r="X621">
        <f>IF(Table1[[#This Row],[y]]=Table1[[#This Row],[Scored Labels]],1,0)</f>
        <v>1</v>
      </c>
    </row>
    <row r="622" spans="1:24" x14ac:dyDescent="0.25">
      <c r="A622">
        <v>52</v>
      </c>
      <c r="B622" t="s">
        <v>59</v>
      </c>
      <c r="C622" t="s">
        <v>23</v>
      </c>
      <c r="D622" t="s">
        <v>41</v>
      </c>
      <c r="E622" t="s">
        <v>25</v>
      </c>
      <c r="F622" t="s">
        <v>26</v>
      </c>
      <c r="G622" t="s">
        <v>25</v>
      </c>
      <c r="H622" t="s">
        <v>36</v>
      </c>
      <c r="I622" t="s">
        <v>28</v>
      </c>
      <c r="J622" t="s">
        <v>29</v>
      </c>
      <c r="K622">
        <v>412</v>
      </c>
      <c r="L622">
        <v>1</v>
      </c>
      <c r="M622">
        <v>999</v>
      </c>
      <c r="N622">
        <v>0</v>
      </c>
      <c r="O622" t="s">
        <v>30</v>
      </c>
      <c r="P622">
        <v>1.1000000000000001</v>
      </c>
      <c r="Q622">
        <v>93.994</v>
      </c>
      <c r="R622">
        <v>-36.4</v>
      </c>
      <c r="S622">
        <v>4.859</v>
      </c>
      <c r="T622">
        <v>5191</v>
      </c>
      <c r="U622" t="s">
        <v>25</v>
      </c>
      <c r="V622" t="s">
        <v>25</v>
      </c>
      <c r="W622">
        <v>3.4765720367431599E-2</v>
      </c>
      <c r="X622">
        <f>IF(Table1[[#This Row],[y]]=Table1[[#This Row],[Scored Labels]],1,0)</f>
        <v>1</v>
      </c>
    </row>
    <row r="623" spans="1:24" x14ac:dyDescent="0.25">
      <c r="A623">
        <v>33</v>
      </c>
      <c r="B623" t="s">
        <v>59</v>
      </c>
      <c r="C623" t="s">
        <v>23</v>
      </c>
      <c r="D623" t="s">
        <v>41</v>
      </c>
      <c r="E623" t="s">
        <v>25</v>
      </c>
      <c r="F623" t="s">
        <v>25</v>
      </c>
      <c r="G623" t="s">
        <v>25</v>
      </c>
      <c r="H623" t="s">
        <v>36</v>
      </c>
      <c r="I623" t="s">
        <v>28</v>
      </c>
      <c r="J623" t="s">
        <v>45</v>
      </c>
      <c r="K623">
        <v>166</v>
      </c>
      <c r="L623">
        <v>3</v>
      </c>
      <c r="M623">
        <v>999</v>
      </c>
      <c r="N623">
        <v>0</v>
      </c>
      <c r="O623" t="s">
        <v>30</v>
      </c>
      <c r="P623">
        <v>1.1000000000000001</v>
      </c>
      <c r="Q623">
        <v>93.994</v>
      </c>
      <c r="R623">
        <v>-36.4</v>
      </c>
      <c r="S623">
        <v>4.8550000000000004</v>
      </c>
      <c r="T623">
        <v>5191</v>
      </c>
      <c r="U623" t="s">
        <v>25</v>
      </c>
      <c r="V623" t="s">
        <v>25</v>
      </c>
      <c r="W623">
        <v>2.6898492127656898E-2</v>
      </c>
      <c r="X623">
        <f>IF(Table1[[#This Row],[y]]=Table1[[#This Row],[Scored Labels]],1,0)</f>
        <v>1</v>
      </c>
    </row>
    <row r="624" spans="1:24" x14ac:dyDescent="0.25">
      <c r="A624">
        <v>32</v>
      </c>
      <c r="B624" t="s">
        <v>22</v>
      </c>
      <c r="C624" t="s">
        <v>23</v>
      </c>
      <c r="D624" t="s">
        <v>54</v>
      </c>
      <c r="E624" t="s">
        <v>25</v>
      </c>
      <c r="F624" t="s">
        <v>25</v>
      </c>
      <c r="G624" t="s">
        <v>25</v>
      </c>
      <c r="H624" t="s">
        <v>27</v>
      </c>
      <c r="I624" t="s">
        <v>28</v>
      </c>
      <c r="J624" t="s">
        <v>43</v>
      </c>
      <c r="K624">
        <v>299</v>
      </c>
      <c r="L624">
        <v>3</v>
      </c>
      <c r="M624">
        <v>999</v>
      </c>
      <c r="N624">
        <v>0</v>
      </c>
      <c r="O624" t="s">
        <v>30</v>
      </c>
      <c r="P624">
        <v>-1.8</v>
      </c>
      <c r="Q624">
        <v>92.893000000000001</v>
      </c>
      <c r="R624">
        <v>-46.2</v>
      </c>
      <c r="S624">
        <v>1.2989999999999999</v>
      </c>
      <c r="T624">
        <v>5099.1000000000004</v>
      </c>
      <c r="U624" t="s">
        <v>25</v>
      </c>
      <c r="V624" t="s">
        <v>25</v>
      </c>
      <c r="W624">
        <v>1.9724465906620001E-2</v>
      </c>
      <c r="X624">
        <f>IF(Table1[[#This Row],[y]]=Table1[[#This Row],[Scored Labels]],1,0)</f>
        <v>1</v>
      </c>
    </row>
    <row r="625" spans="1:24" x14ac:dyDescent="0.25">
      <c r="A625">
        <v>35</v>
      </c>
      <c r="B625" t="s">
        <v>59</v>
      </c>
      <c r="C625" t="s">
        <v>23</v>
      </c>
      <c r="D625" t="s">
        <v>41</v>
      </c>
      <c r="E625" t="s">
        <v>25</v>
      </c>
      <c r="F625" t="s">
        <v>26</v>
      </c>
      <c r="G625" t="s">
        <v>25</v>
      </c>
      <c r="H625" t="s">
        <v>27</v>
      </c>
      <c r="I625" t="s">
        <v>64</v>
      </c>
      <c r="J625" t="s">
        <v>45</v>
      </c>
      <c r="K625">
        <v>584</v>
      </c>
      <c r="L625">
        <v>1</v>
      </c>
      <c r="M625">
        <v>999</v>
      </c>
      <c r="N625">
        <v>0</v>
      </c>
      <c r="O625" t="s">
        <v>30</v>
      </c>
      <c r="P625">
        <v>-1.8</v>
      </c>
      <c r="Q625">
        <v>93.075000000000003</v>
      </c>
      <c r="R625">
        <v>-47.1</v>
      </c>
      <c r="S625">
        <v>1.365</v>
      </c>
      <c r="T625">
        <v>5099.1000000000004</v>
      </c>
      <c r="U625" t="s">
        <v>25</v>
      </c>
      <c r="V625" t="s">
        <v>26</v>
      </c>
      <c r="W625">
        <v>0.75928777456283603</v>
      </c>
      <c r="X625">
        <f>IF(Table1[[#This Row],[y]]=Table1[[#This Row],[Scored Labels]],1,0)</f>
        <v>0</v>
      </c>
    </row>
    <row r="626" spans="1:24" x14ac:dyDescent="0.25">
      <c r="A626">
        <v>54</v>
      </c>
      <c r="B626" t="s">
        <v>40</v>
      </c>
      <c r="C626" t="s">
        <v>23</v>
      </c>
      <c r="D626" t="s">
        <v>41</v>
      </c>
      <c r="E626" t="s">
        <v>25</v>
      </c>
      <c r="F626" t="s">
        <v>26</v>
      </c>
      <c r="G626" t="s">
        <v>26</v>
      </c>
      <c r="H626" t="s">
        <v>27</v>
      </c>
      <c r="I626" t="s">
        <v>55</v>
      </c>
      <c r="J626" t="s">
        <v>29</v>
      </c>
      <c r="K626">
        <v>204</v>
      </c>
      <c r="L626">
        <v>1</v>
      </c>
      <c r="M626">
        <v>999</v>
      </c>
      <c r="N626">
        <v>1</v>
      </c>
      <c r="O626" t="s">
        <v>46</v>
      </c>
      <c r="P626">
        <v>-2.9</v>
      </c>
      <c r="Q626">
        <v>92.200999999999993</v>
      </c>
      <c r="R626">
        <v>-31.4</v>
      </c>
      <c r="S626">
        <v>0.84899999999999998</v>
      </c>
      <c r="T626">
        <v>5076.2</v>
      </c>
      <c r="U626" t="s">
        <v>26</v>
      </c>
      <c r="V626" t="s">
        <v>26</v>
      </c>
      <c r="W626">
        <v>0.57449275255203203</v>
      </c>
      <c r="X626">
        <f>IF(Table1[[#This Row],[y]]=Table1[[#This Row],[Scored Labels]],1,0)</f>
        <v>1</v>
      </c>
    </row>
    <row r="627" spans="1:24" x14ac:dyDescent="0.25">
      <c r="A627">
        <v>27</v>
      </c>
      <c r="B627" t="s">
        <v>33</v>
      </c>
      <c r="C627" t="s">
        <v>34</v>
      </c>
      <c r="D627" t="s">
        <v>35</v>
      </c>
      <c r="E627" t="s">
        <v>39</v>
      </c>
      <c r="F627" t="s">
        <v>25</v>
      </c>
      <c r="G627" t="s">
        <v>25</v>
      </c>
      <c r="H627" t="s">
        <v>27</v>
      </c>
      <c r="I627" t="s">
        <v>52</v>
      </c>
      <c r="J627" t="s">
        <v>50</v>
      </c>
      <c r="K627">
        <v>509</v>
      </c>
      <c r="L627">
        <v>4</v>
      </c>
      <c r="M627">
        <v>999</v>
      </c>
      <c r="N627">
        <v>0</v>
      </c>
      <c r="O627" t="s">
        <v>30</v>
      </c>
      <c r="P627">
        <v>1.4</v>
      </c>
      <c r="Q627">
        <v>93.918000000000006</v>
      </c>
      <c r="R627">
        <v>-42.7</v>
      </c>
      <c r="S627">
        <v>4.9619999999999997</v>
      </c>
      <c r="T627">
        <v>5228.1000000000004</v>
      </c>
      <c r="U627" t="s">
        <v>26</v>
      </c>
      <c r="V627" t="s">
        <v>25</v>
      </c>
      <c r="W627">
        <v>3.7309873849153498E-2</v>
      </c>
      <c r="X627">
        <f>IF(Table1[[#This Row],[y]]=Table1[[#This Row],[Scored Labels]],1,0)</f>
        <v>0</v>
      </c>
    </row>
    <row r="628" spans="1:24" x14ac:dyDescent="0.25">
      <c r="A628">
        <v>52</v>
      </c>
      <c r="B628" t="s">
        <v>59</v>
      </c>
      <c r="C628" t="s">
        <v>23</v>
      </c>
      <c r="D628" t="s">
        <v>49</v>
      </c>
      <c r="E628" t="s">
        <v>25</v>
      </c>
      <c r="F628" t="s">
        <v>26</v>
      </c>
      <c r="G628" t="s">
        <v>26</v>
      </c>
      <c r="H628" t="s">
        <v>36</v>
      </c>
      <c r="I628" t="s">
        <v>28</v>
      </c>
      <c r="J628" t="s">
        <v>50</v>
      </c>
      <c r="K628">
        <v>280</v>
      </c>
      <c r="L628">
        <v>1</v>
      </c>
      <c r="M628">
        <v>999</v>
      </c>
      <c r="N628">
        <v>0</v>
      </c>
      <c r="O628" t="s">
        <v>30</v>
      </c>
      <c r="P628">
        <v>1.1000000000000001</v>
      </c>
      <c r="Q628">
        <v>93.994</v>
      </c>
      <c r="R628">
        <v>-36.4</v>
      </c>
      <c r="S628">
        <v>4.8570000000000002</v>
      </c>
      <c r="T628">
        <v>5191</v>
      </c>
      <c r="U628" t="s">
        <v>25</v>
      </c>
      <c r="V628" t="s">
        <v>25</v>
      </c>
      <c r="W628">
        <v>1.86372697353363E-2</v>
      </c>
      <c r="X628">
        <f>IF(Table1[[#This Row],[y]]=Table1[[#This Row],[Scored Labels]],1,0)</f>
        <v>1</v>
      </c>
    </row>
    <row r="629" spans="1:24" x14ac:dyDescent="0.25">
      <c r="A629">
        <v>32</v>
      </c>
      <c r="B629" t="s">
        <v>40</v>
      </c>
      <c r="C629" t="s">
        <v>23</v>
      </c>
      <c r="D629" t="s">
        <v>41</v>
      </c>
      <c r="E629" t="s">
        <v>25</v>
      </c>
      <c r="F629" t="s">
        <v>26</v>
      </c>
      <c r="G629" t="s">
        <v>26</v>
      </c>
      <c r="H629" t="s">
        <v>27</v>
      </c>
      <c r="I629" t="s">
        <v>55</v>
      </c>
      <c r="J629" t="s">
        <v>29</v>
      </c>
      <c r="K629">
        <v>131</v>
      </c>
      <c r="L629">
        <v>1</v>
      </c>
      <c r="M629">
        <v>999</v>
      </c>
      <c r="N629">
        <v>0</v>
      </c>
      <c r="O629" t="s">
        <v>30</v>
      </c>
      <c r="P629">
        <v>-2.9</v>
      </c>
      <c r="Q629">
        <v>92.200999999999993</v>
      </c>
      <c r="R629">
        <v>-31.4</v>
      </c>
      <c r="S629">
        <v>0.88100000000000001</v>
      </c>
      <c r="T629">
        <v>5076.2</v>
      </c>
      <c r="U629" t="s">
        <v>25</v>
      </c>
      <c r="V629" t="s">
        <v>25</v>
      </c>
      <c r="W629">
        <v>0.30376014113426197</v>
      </c>
      <c r="X629">
        <f>IF(Table1[[#This Row],[y]]=Table1[[#This Row],[Scored Labels]],1,0)</f>
        <v>1</v>
      </c>
    </row>
    <row r="630" spans="1:24" x14ac:dyDescent="0.25">
      <c r="A630">
        <v>36</v>
      </c>
      <c r="B630" t="s">
        <v>40</v>
      </c>
      <c r="C630" t="s">
        <v>34</v>
      </c>
      <c r="D630" t="s">
        <v>35</v>
      </c>
      <c r="E630" t="s">
        <v>25</v>
      </c>
      <c r="F630" t="s">
        <v>26</v>
      </c>
      <c r="G630" t="s">
        <v>25</v>
      </c>
      <c r="H630" t="s">
        <v>27</v>
      </c>
      <c r="I630" t="s">
        <v>28</v>
      </c>
      <c r="J630" t="s">
        <v>45</v>
      </c>
      <c r="K630">
        <v>27</v>
      </c>
      <c r="L630">
        <v>1</v>
      </c>
      <c r="M630">
        <v>999</v>
      </c>
      <c r="N630">
        <v>1</v>
      </c>
      <c r="O630" t="s">
        <v>46</v>
      </c>
      <c r="P630">
        <v>-1.8</v>
      </c>
      <c r="Q630">
        <v>92.893000000000001</v>
      </c>
      <c r="R630">
        <v>-46.2</v>
      </c>
      <c r="S630">
        <v>1.327</v>
      </c>
      <c r="T630">
        <v>5099.1000000000004</v>
      </c>
      <c r="U630" t="s">
        <v>25</v>
      </c>
      <c r="V630" t="s">
        <v>25</v>
      </c>
      <c r="W630">
        <v>2.97057814896107E-2</v>
      </c>
      <c r="X630">
        <f>IF(Table1[[#This Row],[y]]=Table1[[#This Row],[Scored Labels]],1,0)</f>
        <v>1</v>
      </c>
    </row>
    <row r="631" spans="1:24" x14ac:dyDescent="0.25">
      <c r="A631">
        <v>27</v>
      </c>
      <c r="B631" t="s">
        <v>40</v>
      </c>
      <c r="C631" t="s">
        <v>23</v>
      </c>
      <c r="D631" t="s">
        <v>49</v>
      </c>
      <c r="E631" t="s">
        <v>25</v>
      </c>
      <c r="F631" t="s">
        <v>25</v>
      </c>
      <c r="G631" t="s">
        <v>25</v>
      </c>
      <c r="H631" t="s">
        <v>27</v>
      </c>
      <c r="I631" t="s">
        <v>28</v>
      </c>
      <c r="J631" t="s">
        <v>45</v>
      </c>
      <c r="K631">
        <v>584</v>
      </c>
      <c r="L631">
        <v>1</v>
      </c>
      <c r="M631">
        <v>999</v>
      </c>
      <c r="N631">
        <v>0</v>
      </c>
      <c r="O631" t="s">
        <v>30</v>
      </c>
      <c r="P631">
        <v>-1.8</v>
      </c>
      <c r="Q631">
        <v>92.893000000000001</v>
      </c>
      <c r="R631">
        <v>-46.2</v>
      </c>
      <c r="S631">
        <v>1.266</v>
      </c>
      <c r="T631">
        <v>5099.1000000000004</v>
      </c>
      <c r="U631" t="s">
        <v>25</v>
      </c>
      <c r="V631" t="s">
        <v>25</v>
      </c>
      <c r="W631">
        <v>0.16078773140907299</v>
      </c>
      <c r="X631">
        <f>IF(Table1[[#This Row],[y]]=Table1[[#This Row],[Scored Labels]],1,0)</f>
        <v>1</v>
      </c>
    </row>
    <row r="632" spans="1:24" x14ac:dyDescent="0.25">
      <c r="A632">
        <v>39</v>
      </c>
      <c r="B632" t="s">
        <v>22</v>
      </c>
      <c r="C632" t="s">
        <v>34</v>
      </c>
      <c r="D632" t="s">
        <v>24</v>
      </c>
      <c r="E632" t="s">
        <v>25</v>
      </c>
      <c r="F632" t="s">
        <v>26</v>
      </c>
      <c r="G632" t="s">
        <v>25</v>
      </c>
      <c r="H632" t="s">
        <v>27</v>
      </c>
      <c r="I632" t="s">
        <v>42</v>
      </c>
      <c r="J632" t="s">
        <v>43</v>
      </c>
      <c r="K632">
        <v>78</v>
      </c>
      <c r="L632">
        <v>2</v>
      </c>
      <c r="M632">
        <v>999</v>
      </c>
      <c r="N632">
        <v>0</v>
      </c>
      <c r="O632" t="s">
        <v>30</v>
      </c>
      <c r="P632">
        <v>-0.1</v>
      </c>
      <c r="Q632">
        <v>93.2</v>
      </c>
      <c r="R632">
        <v>-42</v>
      </c>
      <c r="S632">
        <v>4.1909999999999998</v>
      </c>
      <c r="T632">
        <v>5195.8</v>
      </c>
      <c r="U632" t="s">
        <v>25</v>
      </c>
      <c r="V632" t="s">
        <v>25</v>
      </c>
      <c r="W632">
        <v>2.56006978452206E-2</v>
      </c>
      <c r="X632">
        <f>IF(Table1[[#This Row],[y]]=Table1[[#This Row],[Scored Labels]],1,0)</f>
        <v>1</v>
      </c>
    </row>
    <row r="633" spans="1:24" x14ac:dyDescent="0.25">
      <c r="A633">
        <v>34</v>
      </c>
      <c r="B633" t="s">
        <v>47</v>
      </c>
      <c r="C633" t="s">
        <v>23</v>
      </c>
      <c r="D633" t="s">
        <v>41</v>
      </c>
      <c r="E633" t="s">
        <v>25</v>
      </c>
      <c r="F633" t="s">
        <v>25</v>
      </c>
      <c r="G633" t="s">
        <v>26</v>
      </c>
      <c r="H633" t="s">
        <v>27</v>
      </c>
      <c r="I633" t="s">
        <v>64</v>
      </c>
      <c r="J633" t="s">
        <v>29</v>
      </c>
      <c r="K633">
        <v>77</v>
      </c>
      <c r="L633">
        <v>3</v>
      </c>
      <c r="M633">
        <v>999</v>
      </c>
      <c r="N633">
        <v>0</v>
      </c>
      <c r="O633" t="s">
        <v>30</v>
      </c>
      <c r="P633">
        <v>-1.8</v>
      </c>
      <c r="Q633">
        <v>93.075000000000003</v>
      </c>
      <c r="R633">
        <v>-47.1</v>
      </c>
      <c r="S633">
        <v>1.405</v>
      </c>
      <c r="T633">
        <v>5099.1000000000004</v>
      </c>
      <c r="U633" t="s">
        <v>25</v>
      </c>
      <c r="V633" t="s">
        <v>25</v>
      </c>
      <c r="W633">
        <v>0.11726476252079</v>
      </c>
      <c r="X633">
        <f>IF(Table1[[#This Row],[y]]=Table1[[#This Row],[Scored Labels]],1,0)</f>
        <v>1</v>
      </c>
    </row>
    <row r="634" spans="1:24" x14ac:dyDescent="0.25">
      <c r="A634">
        <v>35</v>
      </c>
      <c r="B634" t="s">
        <v>22</v>
      </c>
      <c r="C634" t="s">
        <v>23</v>
      </c>
      <c r="D634" t="s">
        <v>24</v>
      </c>
      <c r="E634" t="s">
        <v>25</v>
      </c>
      <c r="F634" t="s">
        <v>26</v>
      </c>
      <c r="G634" t="s">
        <v>25</v>
      </c>
      <c r="H634" t="s">
        <v>36</v>
      </c>
      <c r="I634" t="s">
        <v>28</v>
      </c>
      <c r="J634" t="s">
        <v>38</v>
      </c>
      <c r="K634">
        <v>162</v>
      </c>
      <c r="L634">
        <v>1</v>
      </c>
      <c r="M634">
        <v>999</v>
      </c>
      <c r="N634">
        <v>0</v>
      </c>
      <c r="O634" t="s">
        <v>30</v>
      </c>
      <c r="P634">
        <v>1.1000000000000001</v>
      </c>
      <c r="Q634">
        <v>93.994</v>
      </c>
      <c r="R634">
        <v>-36.4</v>
      </c>
      <c r="S634">
        <v>4.8579999999999997</v>
      </c>
      <c r="T634">
        <v>5191</v>
      </c>
      <c r="U634" t="s">
        <v>25</v>
      </c>
      <c r="V634" t="s">
        <v>25</v>
      </c>
      <c r="W634">
        <v>3.6538429558277102E-2</v>
      </c>
      <c r="X634">
        <f>IF(Table1[[#This Row],[y]]=Table1[[#This Row],[Scored Labels]],1,0)</f>
        <v>1</v>
      </c>
    </row>
    <row r="635" spans="1:24" x14ac:dyDescent="0.25">
      <c r="A635">
        <v>32</v>
      </c>
      <c r="B635" t="s">
        <v>40</v>
      </c>
      <c r="C635" t="s">
        <v>34</v>
      </c>
      <c r="D635" t="s">
        <v>41</v>
      </c>
      <c r="E635" t="s">
        <v>25</v>
      </c>
      <c r="F635" t="s">
        <v>25</v>
      </c>
      <c r="G635" t="s">
        <v>25</v>
      </c>
      <c r="H635" t="s">
        <v>36</v>
      </c>
      <c r="I635" t="s">
        <v>28</v>
      </c>
      <c r="J635" t="s">
        <v>38</v>
      </c>
      <c r="K635">
        <v>180</v>
      </c>
      <c r="L635">
        <v>1</v>
      </c>
      <c r="M635">
        <v>999</v>
      </c>
      <c r="N635">
        <v>0</v>
      </c>
      <c r="O635" t="s">
        <v>30</v>
      </c>
      <c r="P635">
        <v>1.1000000000000001</v>
      </c>
      <c r="Q635">
        <v>93.994</v>
      </c>
      <c r="R635">
        <v>-36.4</v>
      </c>
      <c r="S635">
        <v>4.859</v>
      </c>
      <c r="T635">
        <v>5191</v>
      </c>
      <c r="U635" t="s">
        <v>25</v>
      </c>
      <c r="V635" t="s">
        <v>25</v>
      </c>
      <c r="W635">
        <v>4.0383502840995802E-2</v>
      </c>
      <c r="X635">
        <f>IF(Table1[[#This Row],[y]]=Table1[[#This Row],[Scored Labels]],1,0)</f>
        <v>1</v>
      </c>
    </row>
    <row r="636" spans="1:24" x14ac:dyDescent="0.25">
      <c r="A636">
        <v>42</v>
      </c>
      <c r="B636" t="s">
        <v>56</v>
      </c>
      <c r="C636" t="s">
        <v>23</v>
      </c>
      <c r="D636" t="s">
        <v>49</v>
      </c>
      <c r="E636" t="s">
        <v>25</v>
      </c>
      <c r="F636" t="s">
        <v>25</v>
      </c>
      <c r="G636" t="s">
        <v>25</v>
      </c>
      <c r="H636" t="s">
        <v>27</v>
      </c>
      <c r="I636" t="s">
        <v>55</v>
      </c>
      <c r="J636" t="s">
        <v>38</v>
      </c>
      <c r="K636">
        <v>96</v>
      </c>
      <c r="L636">
        <v>1</v>
      </c>
      <c r="M636">
        <v>999</v>
      </c>
      <c r="N636">
        <v>1</v>
      </c>
      <c r="O636" t="s">
        <v>46</v>
      </c>
      <c r="P636">
        <v>-2.9</v>
      </c>
      <c r="Q636">
        <v>92.200999999999993</v>
      </c>
      <c r="R636">
        <v>-31.4</v>
      </c>
      <c r="S636">
        <v>0.879</v>
      </c>
      <c r="T636">
        <v>5076.2</v>
      </c>
      <c r="U636" t="s">
        <v>25</v>
      </c>
      <c r="V636" t="s">
        <v>26</v>
      </c>
      <c r="W636">
        <v>0.61422282457351696</v>
      </c>
      <c r="X636">
        <f>IF(Table1[[#This Row],[y]]=Table1[[#This Row],[Scored Labels]],1,0)</f>
        <v>0</v>
      </c>
    </row>
    <row r="637" spans="1:24" x14ac:dyDescent="0.25">
      <c r="A637">
        <v>42</v>
      </c>
      <c r="B637" t="s">
        <v>40</v>
      </c>
      <c r="C637" t="s">
        <v>23</v>
      </c>
      <c r="D637" t="s">
        <v>35</v>
      </c>
      <c r="E637" t="s">
        <v>25</v>
      </c>
      <c r="F637" t="s">
        <v>25</v>
      </c>
      <c r="G637" t="s">
        <v>25</v>
      </c>
      <c r="H637" t="s">
        <v>27</v>
      </c>
      <c r="I637" t="s">
        <v>42</v>
      </c>
      <c r="J637" t="s">
        <v>43</v>
      </c>
      <c r="K637">
        <v>651</v>
      </c>
      <c r="L637">
        <v>2</v>
      </c>
      <c r="M637">
        <v>999</v>
      </c>
      <c r="N637">
        <v>1</v>
      </c>
      <c r="O637" t="s">
        <v>46</v>
      </c>
      <c r="P637">
        <v>-0.1</v>
      </c>
      <c r="Q637">
        <v>93.2</v>
      </c>
      <c r="R637">
        <v>-42</v>
      </c>
      <c r="S637">
        <v>4.1909999999999998</v>
      </c>
      <c r="T637">
        <v>5195.8</v>
      </c>
      <c r="U637" t="s">
        <v>26</v>
      </c>
      <c r="V637" t="s">
        <v>25</v>
      </c>
      <c r="W637">
        <v>2.5459304451942399E-2</v>
      </c>
      <c r="X637">
        <f>IF(Table1[[#This Row],[y]]=Table1[[#This Row],[Scored Labels]],1,0)</f>
        <v>0</v>
      </c>
    </row>
    <row r="638" spans="1:24" x14ac:dyDescent="0.25">
      <c r="A638">
        <v>37</v>
      </c>
      <c r="B638" t="s">
        <v>59</v>
      </c>
      <c r="C638" t="s">
        <v>34</v>
      </c>
      <c r="D638" t="s">
        <v>41</v>
      </c>
      <c r="E638" t="s">
        <v>25</v>
      </c>
      <c r="F638" t="s">
        <v>26</v>
      </c>
      <c r="G638" t="s">
        <v>25</v>
      </c>
      <c r="H638" t="s">
        <v>36</v>
      </c>
      <c r="I638" t="s">
        <v>28</v>
      </c>
      <c r="J638" t="s">
        <v>29</v>
      </c>
      <c r="K638">
        <v>415</v>
      </c>
      <c r="L638">
        <v>1</v>
      </c>
      <c r="M638">
        <v>999</v>
      </c>
      <c r="N638">
        <v>0</v>
      </c>
      <c r="O638" t="s">
        <v>30</v>
      </c>
      <c r="P638">
        <v>1.1000000000000001</v>
      </c>
      <c r="Q638">
        <v>93.994</v>
      </c>
      <c r="R638">
        <v>-36.4</v>
      </c>
      <c r="S638">
        <v>4.8570000000000002</v>
      </c>
      <c r="T638">
        <v>5191</v>
      </c>
      <c r="U638" t="s">
        <v>25</v>
      </c>
      <c r="V638" t="s">
        <v>25</v>
      </c>
      <c r="W638">
        <v>2.4061556905508E-2</v>
      </c>
      <c r="X638">
        <f>IF(Table1[[#This Row],[y]]=Table1[[#This Row],[Scored Labels]],1,0)</f>
        <v>1</v>
      </c>
    </row>
    <row r="639" spans="1:24" x14ac:dyDescent="0.25">
      <c r="A639">
        <v>34</v>
      </c>
      <c r="B639" t="s">
        <v>40</v>
      </c>
      <c r="C639" t="s">
        <v>23</v>
      </c>
      <c r="D639" t="s">
        <v>41</v>
      </c>
      <c r="E639" t="s">
        <v>25</v>
      </c>
      <c r="F639" t="s">
        <v>26</v>
      </c>
      <c r="G639" t="s">
        <v>26</v>
      </c>
      <c r="H639" t="s">
        <v>27</v>
      </c>
      <c r="I639" t="s">
        <v>42</v>
      </c>
      <c r="J639" t="s">
        <v>29</v>
      </c>
      <c r="K639">
        <v>85</v>
      </c>
      <c r="L639">
        <v>3</v>
      </c>
      <c r="M639">
        <v>999</v>
      </c>
      <c r="N639">
        <v>0</v>
      </c>
      <c r="O639" t="s">
        <v>30</v>
      </c>
      <c r="P639">
        <v>-0.1</v>
      </c>
      <c r="Q639">
        <v>93.2</v>
      </c>
      <c r="R639">
        <v>-42</v>
      </c>
      <c r="S639">
        <v>4.0209999999999999</v>
      </c>
      <c r="T639">
        <v>5195.8</v>
      </c>
      <c r="U639" t="s">
        <v>25</v>
      </c>
      <c r="V639" t="s">
        <v>25</v>
      </c>
      <c r="W639">
        <v>7.9562827944755596E-2</v>
      </c>
      <c r="X639">
        <f>IF(Table1[[#This Row],[y]]=Table1[[#This Row],[Scored Labels]],1,0)</f>
        <v>1</v>
      </c>
    </row>
    <row r="640" spans="1:24" x14ac:dyDescent="0.25">
      <c r="A640">
        <v>27</v>
      </c>
      <c r="B640" t="s">
        <v>40</v>
      </c>
      <c r="C640" t="s">
        <v>34</v>
      </c>
      <c r="D640" t="s">
        <v>35</v>
      </c>
      <c r="E640" t="s">
        <v>25</v>
      </c>
      <c r="F640" t="s">
        <v>26</v>
      </c>
      <c r="G640" t="s">
        <v>25</v>
      </c>
      <c r="H640" t="s">
        <v>27</v>
      </c>
      <c r="I640" t="s">
        <v>52</v>
      </c>
      <c r="J640" t="s">
        <v>45</v>
      </c>
      <c r="K640">
        <v>130</v>
      </c>
      <c r="L640">
        <v>1</v>
      </c>
      <c r="M640">
        <v>999</v>
      </c>
      <c r="N640">
        <v>0</v>
      </c>
      <c r="O640" t="s">
        <v>30</v>
      </c>
      <c r="P640">
        <v>1.4</v>
      </c>
      <c r="Q640">
        <v>93.918000000000006</v>
      </c>
      <c r="R640">
        <v>-42.7</v>
      </c>
      <c r="S640">
        <v>4.9580000000000002</v>
      </c>
      <c r="T640">
        <v>5228.1000000000004</v>
      </c>
      <c r="U640" t="s">
        <v>25</v>
      </c>
      <c r="V640" t="s">
        <v>25</v>
      </c>
      <c r="W640">
        <v>7.0399589836597401E-2</v>
      </c>
      <c r="X640">
        <f>IF(Table1[[#This Row],[y]]=Table1[[#This Row],[Scored Labels]],1,0)</f>
        <v>1</v>
      </c>
    </row>
    <row r="641" spans="1:24" x14ac:dyDescent="0.25">
      <c r="A641">
        <v>49</v>
      </c>
      <c r="B641" t="s">
        <v>22</v>
      </c>
      <c r="C641" t="s">
        <v>23</v>
      </c>
      <c r="D641" t="s">
        <v>24</v>
      </c>
      <c r="E641" t="s">
        <v>39</v>
      </c>
      <c r="F641" t="s">
        <v>25</v>
      </c>
      <c r="G641" t="s">
        <v>25</v>
      </c>
      <c r="H641" t="s">
        <v>36</v>
      </c>
      <c r="I641" t="s">
        <v>37</v>
      </c>
      <c r="J641" t="s">
        <v>45</v>
      </c>
      <c r="K641">
        <v>1149</v>
      </c>
      <c r="L641">
        <v>2</v>
      </c>
      <c r="M641">
        <v>999</v>
      </c>
      <c r="N641">
        <v>0</v>
      </c>
      <c r="O641" t="s">
        <v>30</v>
      </c>
      <c r="P641">
        <v>1.4</v>
      </c>
      <c r="Q641">
        <v>94.465000000000003</v>
      </c>
      <c r="R641">
        <v>-41.8</v>
      </c>
      <c r="S641">
        <v>4.8659999999999997</v>
      </c>
      <c r="T641">
        <v>5228.1000000000004</v>
      </c>
      <c r="U641" t="s">
        <v>26</v>
      </c>
      <c r="V641" t="s">
        <v>25</v>
      </c>
      <c r="W641">
        <v>3.4776203334331499E-2</v>
      </c>
      <c r="X641">
        <f>IF(Table1[[#This Row],[y]]=Table1[[#This Row],[Scored Labels]],1,0)</f>
        <v>0</v>
      </c>
    </row>
    <row r="642" spans="1:24" x14ac:dyDescent="0.25">
      <c r="A642">
        <v>35</v>
      </c>
      <c r="B642" t="s">
        <v>40</v>
      </c>
      <c r="C642" t="s">
        <v>23</v>
      </c>
      <c r="D642" t="s">
        <v>41</v>
      </c>
      <c r="E642" t="s">
        <v>25</v>
      </c>
      <c r="F642" t="s">
        <v>25</v>
      </c>
      <c r="G642" t="s">
        <v>25</v>
      </c>
      <c r="H642" t="s">
        <v>36</v>
      </c>
      <c r="I642" t="s">
        <v>28</v>
      </c>
      <c r="J642" t="s">
        <v>50</v>
      </c>
      <c r="K642">
        <v>235</v>
      </c>
      <c r="L642">
        <v>4</v>
      </c>
      <c r="M642">
        <v>999</v>
      </c>
      <c r="N642">
        <v>0</v>
      </c>
      <c r="O642" t="s">
        <v>30</v>
      </c>
      <c r="P642">
        <v>1.1000000000000001</v>
      </c>
      <c r="Q642">
        <v>93.994</v>
      </c>
      <c r="R642">
        <v>-36.4</v>
      </c>
      <c r="S642">
        <v>4.8570000000000002</v>
      </c>
      <c r="T642">
        <v>5191</v>
      </c>
      <c r="U642" t="s">
        <v>25</v>
      </c>
      <c r="V642" t="s">
        <v>25</v>
      </c>
      <c r="W642">
        <v>1.92737672477961E-2</v>
      </c>
      <c r="X642">
        <f>IF(Table1[[#This Row],[y]]=Table1[[#This Row],[Scored Labels]],1,0)</f>
        <v>1</v>
      </c>
    </row>
    <row r="643" spans="1:24" x14ac:dyDescent="0.25">
      <c r="A643">
        <v>22</v>
      </c>
      <c r="B643" t="s">
        <v>22</v>
      </c>
      <c r="C643" t="s">
        <v>34</v>
      </c>
      <c r="D643" t="s">
        <v>24</v>
      </c>
      <c r="E643" t="s">
        <v>25</v>
      </c>
      <c r="F643" t="s">
        <v>26</v>
      </c>
      <c r="G643" t="s">
        <v>25</v>
      </c>
      <c r="H643" t="s">
        <v>36</v>
      </c>
      <c r="I643" t="s">
        <v>52</v>
      </c>
      <c r="J643" t="s">
        <v>43</v>
      </c>
      <c r="K643">
        <v>110</v>
      </c>
      <c r="L643">
        <v>7</v>
      </c>
      <c r="M643">
        <v>999</v>
      </c>
      <c r="N643">
        <v>0</v>
      </c>
      <c r="O643" t="s">
        <v>30</v>
      </c>
      <c r="P643">
        <v>1.4</v>
      </c>
      <c r="Q643">
        <v>93.918000000000006</v>
      </c>
      <c r="R643">
        <v>-42.7</v>
      </c>
      <c r="S643">
        <v>4.96</v>
      </c>
      <c r="T643">
        <v>5228.1000000000004</v>
      </c>
      <c r="U643" t="s">
        <v>25</v>
      </c>
      <c r="V643" t="s">
        <v>25</v>
      </c>
      <c r="W643">
        <v>5.5383071303367601E-2</v>
      </c>
      <c r="X643">
        <f>IF(Table1[[#This Row],[y]]=Table1[[#This Row],[Scored Labels]],1,0)</f>
        <v>1</v>
      </c>
    </row>
    <row r="644" spans="1:24" x14ac:dyDescent="0.25">
      <c r="A644">
        <v>45</v>
      </c>
      <c r="B644" t="s">
        <v>63</v>
      </c>
      <c r="C644" t="s">
        <v>48</v>
      </c>
      <c r="D644" t="s">
        <v>41</v>
      </c>
      <c r="E644" t="s">
        <v>25</v>
      </c>
      <c r="F644" t="s">
        <v>26</v>
      </c>
      <c r="G644" t="s">
        <v>25</v>
      </c>
      <c r="H644" t="s">
        <v>36</v>
      </c>
      <c r="I644" t="s">
        <v>28</v>
      </c>
      <c r="J644" t="s">
        <v>45</v>
      </c>
      <c r="K644">
        <v>105</v>
      </c>
      <c r="L644">
        <v>1</v>
      </c>
      <c r="M644">
        <v>999</v>
      </c>
      <c r="N644">
        <v>0</v>
      </c>
      <c r="O644" t="s">
        <v>30</v>
      </c>
      <c r="P644">
        <v>1.1000000000000001</v>
      </c>
      <c r="Q644">
        <v>93.994</v>
      </c>
      <c r="R644">
        <v>-36.4</v>
      </c>
      <c r="S644">
        <v>4.8600000000000003</v>
      </c>
      <c r="T644">
        <v>5191</v>
      </c>
      <c r="U644" t="s">
        <v>25</v>
      </c>
      <c r="V644" t="s">
        <v>25</v>
      </c>
      <c r="W644">
        <v>3.0658459290862101E-2</v>
      </c>
      <c r="X644">
        <f>IF(Table1[[#This Row],[y]]=Table1[[#This Row],[Scored Labels]],1,0)</f>
        <v>1</v>
      </c>
    </row>
    <row r="645" spans="1:24" x14ac:dyDescent="0.25">
      <c r="A645">
        <v>29</v>
      </c>
      <c r="B645" t="s">
        <v>22</v>
      </c>
      <c r="C645" t="s">
        <v>23</v>
      </c>
      <c r="D645" t="s">
        <v>35</v>
      </c>
      <c r="E645" t="s">
        <v>25</v>
      </c>
      <c r="F645" t="s">
        <v>26</v>
      </c>
      <c r="G645" t="s">
        <v>25</v>
      </c>
      <c r="H645" t="s">
        <v>36</v>
      </c>
      <c r="I645" t="s">
        <v>52</v>
      </c>
      <c r="J645" t="s">
        <v>38</v>
      </c>
      <c r="K645">
        <v>42</v>
      </c>
      <c r="L645">
        <v>1</v>
      </c>
      <c r="M645">
        <v>999</v>
      </c>
      <c r="N645">
        <v>0</v>
      </c>
      <c r="O645" t="s">
        <v>30</v>
      </c>
      <c r="P645">
        <v>1.4</v>
      </c>
      <c r="Q645">
        <v>93.918000000000006</v>
      </c>
      <c r="R645">
        <v>-42.7</v>
      </c>
      <c r="S645">
        <v>4.9619999999999997</v>
      </c>
      <c r="T645">
        <v>5228.1000000000004</v>
      </c>
      <c r="U645" t="s">
        <v>25</v>
      </c>
      <c r="V645" t="s">
        <v>25</v>
      </c>
      <c r="W645">
        <v>3.1711824238300303E-2</v>
      </c>
      <c r="X645">
        <f>IF(Table1[[#This Row],[y]]=Table1[[#This Row],[Scored Labels]],1,0)</f>
        <v>1</v>
      </c>
    </row>
    <row r="646" spans="1:24" x14ac:dyDescent="0.25">
      <c r="A646">
        <v>59</v>
      </c>
      <c r="B646" t="s">
        <v>56</v>
      </c>
      <c r="C646" t="s">
        <v>23</v>
      </c>
      <c r="D646" t="s">
        <v>49</v>
      </c>
      <c r="E646" t="s">
        <v>25</v>
      </c>
      <c r="F646" t="s">
        <v>26</v>
      </c>
      <c r="G646" t="s">
        <v>25</v>
      </c>
      <c r="H646" t="s">
        <v>36</v>
      </c>
      <c r="I646" t="s">
        <v>55</v>
      </c>
      <c r="J646" t="s">
        <v>38</v>
      </c>
      <c r="K646">
        <v>240</v>
      </c>
      <c r="L646">
        <v>3</v>
      </c>
      <c r="M646">
        <v>999</v>
      </c>
      <c r="N646">
        <v>1</v>
      </c>
      <c r="O646" t="s">
        <v>46</v>
      </c>
      <c r="P646">
        <v>-2.9</v>
      </c>
      <c r="Q646">
        <v>92.200999999999993</v>
      </c>
      <c r="R646">
        <v>-31.4</v>
      </c>
      <c r="S646">
        <v>0.83399999999999996</v>
      </c>
      <c r="T646">
        <v>5076.2</v>
      </c>
      <c r="U646" t="s">
        <v>25</v>
      </c>
      <c r="V646" t="s">
        <v>25</v>
      </c>
      <c r="W646">
        <v>0.31192275881767301</v>
      </c>
      <c r="X646">
        <f>IF(Table1[[#This Row],[y]]=Table1[[#This Row],[Scored Labels]],1,0)</f>
        <v>1</v>
      </c>
    </row>
    <row r="647" spans="1:24" x14ac:dyDescent="0.25">
      <c r="A647">
        <v>55</v>
      </c>
      <c r="B647" t="s">
        <v>62</v>
      </c>
      <c r="C647" t="s">
        <v>48</v>
      </c>
      <c r="D647" t="s">
        <v>51</v>
      </c>
      <c r="E647" t="s">
        <v>39</v>
      </c>
      <c r="F647" t="s">
        <v>25</v>
      </c>
      <c r="G647" t="s">
        <v>25</v>
      </c>
      <c r="H647" t="s">
        <v>36</v>
      </c>
      <c r="I647" t="s">
        <v>37</v>
      </c>
      <c r="J647" t="s">
        <v>43</v>
      </c>
      <c r="K647">
        <v>228</v>
      </c>
      <c r="L647">
        <v>2</v>
      </c>
      <c r="M647">
        <v>999</v>
      </c>
      <c r="N647">
        <v>0</v>
      </c>
      <c r="O647" t="s">
        <v>30</v>
      </c>
      <c r="P647">
        <v>1.4</v>
      </c>
      <c r="Q647">
        <v>94.465000000000003</v>
      </c>
      <c r="R647">
        <v>-41.8</v>
      </c>
      <c r="S647">
        <v>4.8650000000000002</v>
      </c>
      <c r="T647">
        <v>5228.1000000000004</v>
      </c>
      <c r="U647" t="s">
        <v>25</v>
      </c>
      <c r="V647" t="s">
        <v>25</v>
      </c>
      <c r="W647">
        <v>2.39298306405544E-2</v>
      </c>
      <c r="X647">
        <f>IF(Table1[[#This Row],[y]]=Table1[[#This Row],[Scored Labels]],1,0)</f>
        <v>1</v>
      </c>
    </row>
    <row r="648" spans="1:24" x14ac:dyDescent="0.25">
      <c r="A648">
        <v>32</v>
      </c>
      <c r="B648" t="s">
        <v>22</v>
      </c>
      <c r="C648" t="s">
        <v>23</v>
      </c>
      <c r="D648" t="s">
        <v>39</v>
      </c>
      <c r="E648" t="s">
        <v>25</v>
      </c>
      <c r="F648" t="s">
        <v>25</v>
      </c>
      <c r="G648" t="s">
        <v>25</v>
      </c>
      <c r="H648" t="s">
        <v>27</v>
      </c>
      <c r="I648" t="s">
        <v>42</v>
      </c>
      <c r="J648" t="s">
        <v>45</v>
      </c>
      <c r="K648">
        <v>366</v>
      </c>
      <c r="L648">
        <v>4</v>
      </c>
      <c r="M648">
        <v>999</v>
      </c>
      <c r="N648">
        <v>0</v>
      </c>
      <c r="O648" t="s">
        <v>30</v>
      </c>
      <c r="P648">
        <v>-0.1</v>
      </c>
      <c r="Q648">
        <v>93.2</v>
      </c>
      <c r="R648">
        <v>-42</v>
      </c>
      <c r="S648">
        <v>4.0759999999999996</v>
      </c>
      <c r="T648">
        <v>5195.8</v>
      </c>
      <c r="U648" t="s">
        <v>25</v>
      </c>
      <c r="V648" t="s">
        <v>25</v>
      </c>
      <c r="W648">
        <v>5.97310177981853E-2</v>
      </c>
      <c r="X648">
        <f>IF(Table1[[#This Row],[y]]=Table1[[#This Row],[Scored Labels]],1,0)</f>
        <v>1</v>
      </c>
    </row>
    <row r="649" spans="1:24" x14ac:dyDescent="0.25">
      <c r="A649">
        <v>49</v>
      </c>
      <c r="B649" t="s">
        <v>22</v>
      </c>
      <c r="C649" t="s">
        <v>48</v>
      </c>
      <c r="D649" t="s">
        <v>39</v>
      </c>
      <c r="E649" t="s">
        <v>39</v>
      </c>
      <c r="F649" t="s">
        <v>26</v>
      </c>
      <c r="G649" t="s">
        <v>25</v>
      </c>
      <c r="H649" t="s">
        <v>27</v>
      </c>
      <c r="I649" t="s">
        <v>52</v>
      </c>
      <c r="J649" t="s">
        <v>38</v>
      </c>
      <c r="K649">
        <v>284</v>
      </c>
      <c r="L649">
        <v>1</v>
      </c>
      <c r="M649">
        <v>999</v>
      </c>
      <c r="N649">
        <v>0</v>
      </c>
      <c r="O649" t="s">
        <v>30</v>
      </c>
      <c r="P649">
        <v>1.4</v>
      </c>
      <c r="Q649">
        <v>93.918000000000006</v>
      </c>
      <c r="R649">
        <v>-42.7</v>
      </c>
      <c r="S649">
        <v>4.9569999999999999</v>
      </c>
      <c r="T649">
        <v>5228.1000000000004</v>
      </c>
      <c r="U649" t="s">
        <v>25</v>
      </c>
      <c r="V649" t="s">
        <v>25</v>
      </c>
      <c r="W649">
        <v>6.8374581634998294E-2</v>
      </c>
      <c r="X649">
        <f>IF(Table1[[#This Row],[y]]=Table1[[#This Row],[Scored Labels]],1,0)</f>
        <v>1</v>
      </c>
    </row>
    <row r="650" spans="1:24" x14ac:dyDescent="0.25">
      <c r="A650">
        <v>43</v>
      </c>
      <c r="B650" t="s">
        <v>40</v>
      </c>
      <c r="C650" t="s">
        <v>23</v>
      </c>
      <c r="D650" t="s">
        <v>49</v>
      </c>
      <c r="E650" t="s">
        <v>25</v>
      </c>
      <c r="F650" t="s">
        <v>26</v>
      </c>
      <c r="G650" t="s">
        <v>25</v>
      </c>
      <c r="H650" t="s">
        <v>36</v>
      </c>
      <c r="I650" t="s">
        <v>37</v>
      </c>
      <c r="J650" t="s">
        <v>45</v>
      </c>
      <c r="K650">
        <v>193</v>
      </c>
      <c r="L650">
        <v>2</v>
      </c>
      <c r="M650">
        <v>999</v>
      </c>
      <c r="N650">
        <v>0</v>
      </c>
      <c r="O650" t="s">
        <v>30</v>
      </c>
      <c r="P650">
        <v>1.4</v>
      </c>
      <c r="Q650">
        <v>94.465000000000003</v>
      </c>
      <c r="R650">
        <v>-41.8</v>
      </c>
      <c r="S650">
        <v>4.8659999999999997</v>
      </c>
      <c r="T650">
        <v>5228.1000000000004</v>
      </c>
      <c r="U650" t="s">
        <v>25</v>
      </c>
      <c r="V650" t="s">
        <v>25</v>
      </c>
      <c r="W650">
        <v>4.81140427291393E-2</v>
      </c>
      <c r="X650">
        <f>IF(Table1[[#This Row],[y]]=Table1[[#This Row],[Scored Labels]],1,0)</f>
        <v>1</v>
      </c>
    </row>
    <row r="651" spans="1:24" x14ac:dyDescent="0.25">
      <c r="A651">
        <v>47</v>
      </c>
      <c r="B651" t="s">
        <v>22</v>
      </c>
      <c r="C651" t="s">
        <v>23</v>
      </c>
      <c r="D651" t="s">
        <v>35</v>
      </c>
      <c r="E651" t="s">
        <v>25</v>
      </c>
      <c r="F651" t="s">
        <v>26</v>
      </c>
      <c r="G651" t="s">
        <v>25</v>
      </c>
      <c r="H651" t="s">
        <v>27</v>
      </c>
      <c r="I651" t="s">
        <v>28</v>
      </c>
      <c r="J651" t="s">
        <v>29</v>
      </c>
      <c r="K651">
        <v>181</v>
      </c>
      <c r="L651">
        <v>1</v>
      </c>
      <c r="M651">
        <v>999</v>
      </c>
      <c r="N651">
        <v>0</v>
      </c>
      <c r="O651" t="s">
        <v>30</v>
      </c>
      <c r="P651">
        <v>-1.8</v>
      </c>
      <c r="Q651">
        <v>92.893000000000001</v>
      </c>
      <c r="R651">
        <v>-46.2</v>
      </c>
      <c r="S651">
        <v>1.25</v>
      </c>
      <c r="T651">
        <v>5099.1000000000004</v>
      </c>
      <c r="U651" t="s">
        <v>25</v>
      </c>
      <c r="V651" t="s">
        <v>25</v>
      </c>
      <c r="W651">
        <v>0.20330280065536499</v>
      </c>
      <c r="X651">
        <f>IF(Table1[[#This Row],[y]]=Table1[[#This Row],[Scored Labels]],1,0)</f>
        <v>1</v>
      </c>
    </row>
    <row r="652" spans="1:24" x14ac:dyDescent="0.25">
      <c r="A652">
        <v>41</v>
      </c>
      <c r="B652" t="s">
        <v>22</v>
      </c>
      <c r="C652" t="s">
        <v>48</v>
      </c>
      <c r="D652" t="s">
        <v>24</v>
      </c>
      <c r="E652" t="s">
        <v>25</v>
      </c>
      <c r="F652" t="s">
        <v>26</v>
      </c>
      <c r="G652" t="s">
        <v>25</v>
      </c>
      <c r="H652" t="s">
        <v>27</v>
      </c>
      <c r="I652" t="s">
        <v>28</v>
      </c>
      <c r="J652" t="s">
        <v>45</v>
      </c>
      <c r="K652">
        <v>102</v>
      </c>
      <c r="L652">
        <v>1</v>
      </c>
      <c r="M652">
        <v>999</v>
      </c>
      <c r="N652">
        <v>0</v>
      </c>
      <c r="O652" t="s">
        <v>30</v>
      </c>
      <c r="P652">
        <v>-1.8</v>
      </c>
      <c r="Q652">
        <v>92.893000000000001</v>
      </c>
      <c r="R652">
        <v>-46.2</v>
      </c>
      <c r="S652">
        <v>1.327</v>
      </c>
      <c r="T652">
        <v>5099.1000000000004</v>
      </c>
      <c r="U652" t="s">
        <v>25</v>
      </c>
      <c r="V652" t="s">
        <v>25</v>
      </c>
      <c r="W652">
        <v>8.5003979504108401E-2</v>
      </c>
      <c r="X652">
        <f>IF(Table1[[#This Row],[y]]=Table1[[#This Row],[Scored Labels]],1,0)</f>
        <v>1</v>
      </c>
    </row>
    <row r="653" spans="1:24" x14ac:dyDescent="0.25">
      <c r="A653">
        <v>50</v>
      </c>
      <c r="B653" t="s">
        <v>22</v>
      </c>
      <c r="C653" t="s">
        <v>23</v>
      </c>
      <c r="D653" t="s">
        <v>24</v>
      </c>
      <c r="E653" t="s">
        <v>39</v>
      </c>
      <c r="F653" t="s">
        <v>26</v>
      </c>
      <c r="G653" t="s">
        <v>25</v>
      </c>
      <c r="H653" t="s">
        <v>36</v>
      </c>
      <c r="I653" t="s">
        <v>28</v>
      </c>
      <c r="J653" t="s">
        <v>43</v>
      </c>
      <c r="K653">
        <v>192</v>
      </c>
      <c r="L653">
        <v>2</v>
      </c>
      <c r="M653">
        <v>999</v>
      </c>
      <c r="N653">
        <v>0</v>
      </c>
      <c r="O653" t="s">
        <v>30</v>
      </c>
      <c r="P653">
        <v>1.1000000000000001</v>
      </c>
      <c r="Q653">
        <v>93.994</v>
      </c>
      <c r="R653">
        <v>-36.4</v>
      </c>
      <c r="S653">
        <v>4.8570000000000002</v>
      </c>
      <c r="T653">
        <v>5191</v>
      </c>
      <c r="U653" t="s">
        <v>25</v>
      </c>
      <c r="V653" t="s">
        <v>25</v>
      </c>
      <c r="W653">
        <v>2.1010562777519198E-2</v>
      </c>
      <c r="X653">
        <f>IF(Table1[[#This Row],[y]]=Table1[[#This Row],[Scored Labels]],1,0)</f>
        <v>1</v>
      </c>
    </row>
    <row r="654" spans="1:24" x14ac:dyDescent="0.25">
      <c r="A654">
        <v>46</v>
      </c>
      <c r="B654" t="s">
        <v>47</v>
      </c>
      <c r="C654" t="s">
        <v>23</v>
      </c>
      <c r="D654" t="s">
        <v>41</v>
      </c>
      <c r="E654" t="s">
        <v>25</v>
      </c>
      <c r="F654" t="s">
        <v>26</v>
      </c>
      <c r="G654" t="s">
        <v>25</v>
      </c>
      <c r="H654" t="s">
        <v>27</v>
      </c>
      <c r="I654" t="s">
        <v>42</v>
      </c>
      <c r="J654" t="s">
        <v>50</v>
      </c>
      <c r="K654">
        <v>148</v>
      </c>
      <c r="L654">
        <v>2</v>
      </c>
      <c r="M654">
        <v>999</v>
      </c>
      <c r="N654">
        <v>0</v>
      </c>
      <c r="O654" t="s">
        <v>30</v>
      </c>
      <c r="P654">
        <v>-0.1</v>
      </c>
      <c r="Q654">
        <v>93.2</v>
      </c>
      <c r="R654">
        <v>-42</v>
      </c>
      <c r="S654">
        <v>4.1529999999999996</v>
      </c>
      <c r="T654">
        <v>5195.8</v>
      </c>
      <c r="U654" t="s">
        <v>25</v>
      </c>
      <c r="V654" t="s">
        <v>25</v>
      </c>
      <c r="W654">
        <v>3.43048386275768E-2</v>
      </c>
      <c r="X654">
        <f>IF(Table1[[#This Row],[y]]=Table1[[#This Row],[Scored Labels]],1,0)</f>
        <v>1</v>
      </c>
    </row>
    <row r="655" spans="1:24" x14ac:dyDescent="0.25">
      <c r="A655">
        <v>32</v>
      </c>
      <c r="B655" t="s">
        <v>33</v>
      </c>
      <c r="C655" t="s">
        <v>23</v>
      </c>
      <c r="D655" t="s">
        <v>35</v>
      </c>
      <c r="E655" t="s">
        <v>25</v>
      </c>
      <c r="F655" t="s">
        <v>26</v>
      </c>
      <c r="G655" t="s">
        <v>26</v>
      </c>
      <c r="H655" t="s">
        <v>36</v>
      </c>
      <c r="I655" t="s">
        <v>28</v>
      </c>
      <c r="J655" t="s">
        <v>38</v>
      </c>
      <c r="K655">
        <v>184</v>
      </c>
      <c r="L655">
        <v>9</v>
      </c>
      <c r="M655">
        <v>999</v>
      </c>
      <c r="N655">
        <v>0</v>
      </c>
      <c r="O655" t="s">
        <v>30</v>
      </c>
      <c r="P655">
        <v>1.1000000000000001</v>
      </c>
      <c r="Q655">
        <v>93.994</v>
      </c>
      <c r="R655">
        <v>-36.4</v>
      </c>
      <c r="S655">
        <v>4.8579999999999997</v>
      </c>
      <c r="T655">
        <v>5191</v>
      </c>
      <c r="U655" t="s">
        <v>25</v>
      </c>
      <c r="V655" t="s">
        <v>25</v>
      </c>
      <c r="W655">
        <v>1.7293810844421401E-2</v>
      </c>
      <c r="X655">
        <f>IF(Table1[[#This Row],[y]]=Table1[[#This Row],[Scored Labels]],1,0)</f>
        <v>1</v>
      </c>
    </row>
    <row r="656" spans="1:24" x14ac:dyDescent="0.25">
      <c r="A656">
        <v>47</v>
      </c>
      <c r="B656" t="s">
        <v>62</v>
      </c>
      <c r="C656" t="s">
        <v>34</v>
      </c>
      <c r="D656" t="s">
        <v>51</v>
      </c>
      <c r="E656" t="s">
        <v>39</v>
      </c>
      <c r="F656" t="s">
        <v>26</v>
      </c>
      <c r="G656" t="s">
        <v>26</v>
      </c>
      <c r="H656" t="s">
        <v>27</v>
      </c>
      <c r="I656" t="s">
        <v>52</v>
      </c>
      <c r="J656" t="s">
        <v>43</v>
      </c>
      <c r="K656">
        <v>431</v>
      </c>
      <c r="L656">
        <v>3</v>
      </c>
      <c r="M656">
        <v>999</v>
      </c>
      <c r="N656">
        <v>0</v>
      </c>
      <c r="O656" t="s">
        <v>30</v>
      </c>
      <c r="P656">
        <v>1.4</v>
      </c>
      <c r="Q656">
        <v>93.918000000000006</v>
      </c>
      <c r="R656">
        <v>-42.7</v>
      </c>
      <c r="S656">
        <v>4.9619999999999997</v>
      </c>
      <c r="T656">
        <v>5228.1000000000004</v>
      </c>
      <c r="U656" t="s">
        <v>25</v>
      </c>
      <c r="V656" t="s">
        <v>25</v>
      </c>
      <c r="W656">
        <v>2.33702044934034E-2</v>
      </c>
      <c r="X656">
        <f>IF(Table1[[#This Row],[y]]=Table1[[#This Row],[Scored Labels]],1,0)</f>
        <v>1</v>
      </c>
    </row>
    <row r="657" spans="1:24" x14ac:dyDescent="0.25">
      <c r="A657">
        <v>54</v>
      </c>
      <c r="B657" t="s">
        <v>40</v>
      </c>
      <c r="C657" t="s">
        <v>23</v>
      </c>
      <c r="D657" t="s">
        <v>41</v>
      </c>
      <c r="E657" t="s">
        <v>39</v>
      </c>
      <c r="F657" t="s">
        <v>25</v>
      </c>
      <c r="G657" t="s">
        <v>26</v>
      </c>
      <c r="H657" t="s">
        <v>36</v>
      </c>
      <c r="I657" t="s">
        <v>28</v>
      </c>
      <c r="J657" t="s">
        <v>45</v>
      </c>
      <c r="K657">
        <v>82</v>
      </c>
      <c r="L657">
        <v>2</v>
      </c>
      <c r="M657">
        <v>999</v>
      </c>
      <c r="N657">
        <v>0</v>
      </c>
      <c r="O657" t="s">
        <v>30</v>
      </c>
      <c r="P657">
        <v>1.1000000000000001</v>
      </c>
      <c r="Q657">
        <v>93.994</v>
      </c>
      <c r="R657">
        <v>-36.4</v>
      </c>
      <c r="S657">
        <v>4.8600000000000003</v>
      </c>
      <c r="T657">
        <v>5191</v>
      </c>
      <c r="U657" t="s">
        <v>25</v>
      </c>
      <c r="V657" t="s">
        <v>25</v>
      </c>
      <c r="W657">
        <v>2.5222150608897199E-2</v>
      </c>
      <c r="X657">
        <f>IF(Table1[[#This Row],[y]]=Table1[[#This Row],[Scored Labels]],1,0)</f>
        <v>1</v>
      </c>
    </row>
    <row r="658" spans="1:24" x14ac:dyDescent="0.25">
      <c r="A658">
        <v>29</v>
      </c>
      <c r="B658" t="s">
        <v>56</v>
      </c>
      <c r="C658" t="s">
        <v>23</v>
      </c>
      <c r="D658" t="s">
        <v>41</v>
      </c>
      <c r="E658" t="s">
        <v>25</v>
      </c>
      <c r="F658" t="s">
        <v>25</v>
      </c>
      <c r="G658" t="s">
        <v>25</v>
      </c>
      <c r="H658" t="s">
        <v>27</v>
      </c>
      <c r="I658" t="s">
        <v>64</v>
      </c>
      <c r="J658" t="s">
        <v>43</v>
      </c>
      <c r="K658">
        <v>135</v>
      </c>
      <c r="L658">
        <v>3</v>
      </c>
      <c r="M658">
        <v>999</v>
      </c>
      <c r="N658">
        <v>1</v>
      </c>
      <c r="O658" t="s">
        <v>46</v>
      </c>
      <c r="P658">
        <v>-1.8</v>
      </c>
      <c r="Q658">
        <v>93.748999999999995</v>
      </c>
      <c r="R658">
        <v>-34.6</v>
      </c>
      <c r="S658">
        <v>0.64500000000000002</v>
      </c>
      <c r="T658">
        <v>5008.7</v>
      </c>
      <c r="U658" t="s">
        <v>25</v>
      </c>
      <c r="V658" t="s">
        <v>25</v>
      </c>
      <c r="W658">
        <v>0.26251149177551297</v>
      </c>
      <c r="X658">
        <f>IF(Table1[[#This Row],[y]]=Table1[[#This Row],[Scored Labels]],1,0)</f>
        <v>1</v>
      </c>
    </row>
    <row r="659" spans="1:24" x14ac:dyDescent="0.25">
      <c r="A659">
        <v>33</v>
      </c>
      <c r="B659" t="s">
        <v>40</v>
      </c>
      <c r="C659" t="s">
        <v>23</v>
      </c>
      <c r="D659" t="s">
        <v>41</v>
      </c>
      <c r="E659" t="s">
        <v>25</v>
      </c>
      <c r="F659" t="s">
        <v>25</v>
      </c>
      <c r="G659" t="s">
        <v>25</v>
      </c>
      <c r="H659" t="s">
        <v>27</v>
      </c>
      <c r="I659" t="s">
        <v>64</v>
      </c>
      <c r="J659" t="s">
        <v>45</v>
      </c>
      <c r="K659">
        <v>157</v>
      </c>
      <c r="L659">
        <v>6</v>
      </c>
      <c r="M659">
        <v>999</v>
      </c>
      <c r="N659">
        <v>0</v>
      </c>
      <c r="O659" t="s">
        <v>30</v>
      </c>
      <c r="P659">
        <v>-1.8</v>
      </c>
      <c r="Q659">
        <v>93.748999999999995</v>
      </c>
      <c r="R659">
        <v>-34.6</v>
      </c>
      <c r="S659">
        <v>0.65900000000000003</v>
      </c>
      <c r="T659">
        <v>5008.7</v>
      </c>
      <c r="U659" t="s">
        <v>25</v>
      </c>
      <c r="V659" t="s">
        <v>26</v>
      </c>
      <c r="W659">
        <v>0.65128028392791704</v>
      </c>
      <c r="X659">
        <f>IF(Table1[[#This Row],[y]]=Table1[[#This Row],[Scored Labels]],1,0)</f>
        <v>0</v>
      </c>
    </row>
    <row r="660" spans="1:24" x14ac:dyDescent="0.25">
      <c r="A660">
        <v>31</v>
      </c>
      <c r="B660" t="s">
        <v>60</v>
      </c>
      <c r="C660" t="s">
        <v>34</v>
      </c>
      <c r="D660" t="s">
        <v>41</v>
      </c>
      <c r="E660" t="s">
        <v>25</v>
      </c>
      <c r="F660" t="s">
        <v>25</v>
      </c>
      <c r="G660" t="s">
        <v>25</v>
      </c>
      <c r="H660" t="s">
        <v>27</v>
      </c>
      <c r="I660" t="s">
        <v>52</v>
      </c>
      <c r="J660" t="s">
        <v>29</v>
      </c>
      <c r="K660">
        <v>608</v>
      </c>
      <c r="L660">
        <v>3</v>
      </c>
      <c r="M660">
        <v>6</v>
      </c>
      <c r="N660">
        <v>2</v>
      </c>
      <c r="O660" t="s">
        <v>58</v>
      </c>
      <c r="P660">
        <v>-1.7</v>
      </c>
      <c r="Q660">
        <v>94.215000000000003</v>
      </c>
      <c r="R660">
        <v>-40.299999999999997</v>
      </c>
      <c r="S660">
        <v>0.88500000000000001</v>
      </c>
      <c r="T660">
        <v>4991.6000000000004</v>
      </c>
      <c r="U660" t="s">
        <v>26</v>
      </c>
      <c r="V660" t="s">
        <v>26</v>
      </c>
      <c r="W660">
        <v>0.96945959329605103</v>
      </c>
      <c r="X660">
        <f>IF(Table1[[#This Row],[y]]=Table1[[#This Row],[Scored Labels]],1,0)</f>
        <v>1</v>
      </c>
    </row>
    <row r="661" spans="1:24" x14ac:dyDescent="0.25">
      <c r="A661">
        <v>27</v>
      </c>
      <c r="B661" t="s">
        <v>22</v>
      </c>
      <c r="C661" t="s">
        <v>34</v>
      </c>
      <c r="D661" t="s">
        <v>24</v>
      </c>
      <c r="E661" t="s">
        <v>25</v>
      </c>
      <c r="F661" t="s">
        <v>26</v>
      </c>
      <c r="G661" t="s">
        <v>25</v>
      </c>
      <c r="H661" t="s">
        <v>27</v>
      </c>
      <c r="I661" t="s">
        <v>28</v>
      </c>
      <c r="J661" t="s">
        <v>50</v>
      </c>
      <c r="K661">
        <v>339</v>
      </c>
      <c r="L661">
        <v>2</v>
      </c>
      <c r="M661">
        <v>999</v>
      </c>
      <c r="N661">
        <v>1</v>
      </c>
      <c r="O661" t="s">
        <v>46</v>
      </c>
      <c r="P661">
        <v>-1.8</v>
      </c>
      <c r="Q661">
        <v>92.893000000000001</v>
      </c>
      <c r="R661">
        <v>-46.2</v>
      </c>
      <c r="S661">
        <v>1.2909999999999999</v>
      </c>
      <c r="T661">
        <v>5099.1000000000004</v>
      </c>
      <c r="U661" t="s">
        <v>25</v>
      </c>
      <c r="V661" t="s">
        <v>25</v>
      </c>
      <c r="W661">
        <v>5.2829604595899603E-2</v>
      </c>
      <c r="X661">
        <f>IF(Table1[[#This Row],[y]]=Table1[[#This Row],[Scored Labels]],1,0)</f>
        <v>1</v>
      </c>
    </row>
    <row r="662" spans="1:24" x14ac:dyDescent="0.25">
      <c r="A662">
        <v>25</v>
      </c>
      <c r="B662" t="s">
        <v>60</v>
      </c>
      <c r="C662" t="s">
        <v>34</v>
      </c>
      <c r="D662" t="s">
        <v>35</v>
      </c>
      <c r="E662" t="s">
        <v>25</v>
      </c>
      <c r="F662" t="s">
        <v>25</v>
      </c>
      <c r="G662" t="s">
        <v>25</v>
      </c>
      <c r="H662" t="s">
        <v>27</v>
      </c>
      <c r="I662" t="s">
        <v>42</v>
      </c>
      <c r="J662" t="s">
        <v>45</v>
      </c>
      <c r="K662">
        <v>244</v>
      </c>
      <c r="L662">
        <v>1</v>
      </c>
      <c r="M662">
        <v>999</v>
      </c>
      <c r="N662">
        <v>0</v>
      </c>
      <c r="O662" t="s">
        <v>30</v>
      </c>
      <c r="P662">
        <v>-1.1000000000000001</v>
      </c>
      <c r="Q662">
        <v>94.766999999999996</v>
      </c>
      <c r="R662">
        <v>-50.8</v>
      </c>
      <c r="S662">
        <v>1.0409999999999999</v>
      </c>
      <c r="T662">
        <v>4963.6000000000004</v>
      </c>
      <c r="U662" t="s">
        <v>26</v>
      </c>
      <c r="V662" t="s">
        <v>26</v>
      </c>
      <c r="W662">
        <v>0.87895685434341397</v>
      </c>
      <c r="X662">
        <f>IF(Table1[[#This Row],[y]]=Table1[[#This Row],[Scored Labels]],1,0)</f>
        <v>1</v>
      </c>
    </row>
    <row r="663" spans="1:24" x14ac:dyDescent="0.25">
      <c r="A663">
        <v>34</v>
      </c>
      <c r="B663" t="s">
        <v>56</v>
      </c>
      <c r="C663" t="s">
        <v>23</v>
      </c>
      <c r="D663" t="s">
        <v>41</v>
      </c>
      <c r="E663" t="s">
        <v>25</v>
      </c>
      <c r="F663" t="s">
        <v>26</v>
      </c>
      <c r="G663" t="s">
        <v>25</v>
      </c>
      <c r="H663" t="s">
        <v>27</v>
      </c>
      <c r="I663" t="s">
        <v>42</v>
      </c>
      <c r="J663" t="s">
        <v>38</v>
      </c>
      <c r="K663">
        <v>686</v>
      </c>
      <c r="L663">
        <v>1</v>
      </c>
      <c r="M663">
        <v>999</v>
      </c>
      <c r="N663">
        <v>0</v>
      </c>
      <c r="O663" t="s">
        <v>30</v>
      </c>
      <c r="P663">
        <v>-0.1</v>
      </c>
      <c r="Q663">
        <v>93.2</v>
      </c>
      <c r="R663">
        <v>-42</v>
      </c>
      <c r="S663">
        <v>4.12</v>
      </c>
      <c r="T663">
        <v>5195.8</v>
      </c>
      <c r="U663" t="s">
        <v>26</v>
      </c>
      <c r="V663" t="s">
        <v>25</v>
      </c>
      <c r="W663">
        <v>0.110281616449356</v>
      </c>
      <c r="X663">
        <f>IF(Table1[[#This Row],[y]]=Table1[[#This Row],[Scored Labels]],1,0)</f>
        <v>0</v>
      </c>
    </row>
    <row r="664" spans="1:24" x14ac:dyDescent="0.25">
      <c r="A664">
        <v>35</v>
      </c>
      <c r="B664" t="s">
        <v>40</v>
      </c>
      <c r="C664" t="s">
        <v>23</v>
      </c>
      <c r="D664" t="s">
        <v>35</v>
      </c>
      <c r="E664" t="s">
        <v>25</v>
      </c>
      <c r="F664" t="s">
        <v>25</v>
      </c>
      <c r="G664" t="s">
        <v>25</v>
      </c>
      <c r="H664" t="s">
        <v>36</v>
      </c>
      <c r="I664" t="s">
        <v>28</v>
      </c>
      <c r="J664" t="s">
        <v>43</v>
      </c>
      <c r="K664">
        <v>165</v>
      </c>
      <c r="L664">
        <v>5</v>
      </c>
      <c r="M664">
        <v>999</v>
      </c>
      <c r="N664">
        <v>0</v>
      </c>
      <c r="O664" t="s">
        <v>30</v>
      </c>
      <c r="P664">
        <v>1.1000000000000001</v>
      </c>
      <c r="Q664">
        <v>93.994</v>
      </c>
      <c r="R664">
        <v>-36.4</v>
      </c>
      <c r="S664">
        <v>4.8570000000000002</v>
      </c>
      <c r="T664">
        <v>5191</v>
      </c>
      <c r="U664" t="s">
        <v>25</v>
      </c>
      <c r="V664" t="s">
        <v>25</v>
      </c>
      <c r="W664">
        <v>1.04998284950852E-2</v>
      </c>
      <c r="X664">
        <f>IF(Table1[[#This Row],[y]]=Table1[[#This Row],[Scored Labels]],1,0)</f>
        <v>1</v>
      </c>
    </row>
    <row r="665" spans="1:24" x14ac:dyDescent="0.25">
      <c r="A665">
        <v>37</v>
      </c>
      <c r="B665" t="s">
        <v>33</v>
      </c>
      <c r="C665" t="s">
        <v>23</v>
      </c>
      <c r="D665" t="s">
        <v>24</v>
      </c>
      <c r="E665" t="s">
        <v>39</v>
      </c>
      <c r="F665" t="s">
        <v>26</v>
      </c>
      <c r="G665" t="s">
        <v>25</v>
      </c>
      <c r="H665" t="s">
        <v>36</v>
      </c>
      <c r="I665" t="s">
        <v>28</v>
      </c>
      <c r="J665" t="s">
        <v>38</v>
      </c>
      <c r="K665">
        <v>211</v>
      </c>
      <c r="L665">
        <v>1</v>
      </c>
      <c r="M665">
        <v>999</v>
      </c>
      <c r="N665">
        <v>0</v>
      </c>
      <c r="O665" t="s">
        <v>30</v>
      </c>
      <c r="P665">
        <v>-1.8</v>
      </c>
      <c r="Q665">
        <v>92.893000000000001</v>
      </c>
      <c r="R665">
        <v>-46.2</v>
      </c>
      <c r="S665">
        <v>1.2809999999999999</v>
      </c>
      <c r="T665">
        <v>5099.1000000000004</v>
      </c>
      <c r="U665" t="s">
        <v>25</v>
      </c>
      <c r="V665" t="s">
        <v>25</v>
      </c>
      <c r="W665">
        <v>4.68511059880257E-2</v>
      </c>
      <c r="X665">
        <f>IF(Table1[[#This Row],[y]]=Table1[[#This Row],[Scored Labels]],1,0)</f>
        <v>1</v>
      </c>
    </row>
    <row r="666" spans="1:24" x14ac:dyDescent="0.25">
      <c r="A666">
        <v>34</v>
      </c>
      <c r="B666" t="s">
        <v>56</v>
      </c>
      <c r="C666" t="s">
        <v>34</v>
      </c>
      <c r="D666" t="s">
        <v>41</v>
      </c>
      <c r="E666" t="s">
        <v>25</v>
      </c>
      <c r="F666" t="s">
        <v>26</v>
      </c>
      <c r="G666" t="s">
        <v>26</v>
      </c>
      <c r="H666" t="s">
        <v>27</v>
      </c>
      <c r="I666" t="s">
        <v>55</v>
      </c>
      <c r="J666" t="s">
        <v>38</v>
      </c>
      <c r="K666">
        <v>455</v>
      </c>
      <c r="L666">
        <v>3</v>
      </c>
      <c r="M666">
        <v>999</v>
      </c>
      <c r="N666">
        <v>0</v>
      </c>
      <c r="O666" t="s">
        <v>30</v>
      </c>
      <c r="P666">
        <v>1.4</v>
      </c>
      <c r="Q666">
        <v>93.444000000000003</v>
      </c>
      <c r="R666">
        <v>-36.1</v>
      </c>
      <c r="S666">
        <v>4.9669999999999996</v>
      </c>
      <c r="T666">
        <v>5228.1000000000004</v>
      </c>
      <c r="U666" t="s">
        <v>26</v>
      </c>
      <c r="V666" t="s">
        <v>25</v>
      </c>
      <c r="W666">
        <v>4.9837805330753299E-2</v>
      </c>
      <c r="X666">
        <f>IF(Table1[[#This Row],[y]]=Table1[[#This Row],[Scored Labels]],1,0)</f>
        <v>0</v>
      </c>
    </row>
    <row r="667" spans="1:24" x14ac:dyDescent="0.25">
      <c r="A667">
        <v>33</v>
      </c>
      <c r="B667" t="s">
        <v>22</v>
      </c>
      <c r="C667" t="s">
        <v>34</v>
      </c>
      <c r="D667" t="s">
        <v>54</v>
      </c>
      <c r="E667" t="s">
        <v>25</v>
      </c>
      <c r="F667" t="s">
        <v>25</v>
      </c>
      <c r="G667" t="s">
        <v>26</v>
      </c>
      <c r="H667" t="s">
        <v>27</v>
      </c>
      <c r="I667" t="s">
        <v>28</v>
      </c>
      <c r="J667" t="s">
        <v>50</v>
      </c>
      <c r="K667">
        <v>807</v>
      </c>
      <c r="L667">
        <v>3</v>
      </c>
      <c r="M667">
        <v>999</v>
      </c>
      <c r="N667">
        <v>1</v>
      </c>
      <c r="O667" t="s">
        <v>46</v>
      </c>
      <c r="P667">
        <v>-1.8</v>
      </c>
      <c r="Q667">
        <v>92.893000000000001</v>
      </c>
      <c r="R667">
        <v>-46.2</v>
      </c>
      <c r="S667">
        <v>1.2909999999999999</v>
      </c>
      <c r="T667">
        <v>5099.1000000000004</v>
      </c>
      <c r="U667" t="s">
        <v>25</v>
      </c>
      <c r="V667" t="s">
        <v>25</v>
      </c>
      <c r="W667">
        <v>5.0300095230340999E-2</v>
      </c>
      <c r="X667">
        <f>IF(Table1[[#This Row],[y]]=Table1[[#This Row],[Scored Labels]],1,0)</f>
        <v>1</v>
      </c>
    </row>
    <row r="668" spans="1:24" x14ac:dyDescent="0.25">
      <c r="A668">
        <v>54</v>
      </c>
      <c r="B668" t="s">
        <v>53</v>
      </c>
      <c r="C668" t="s">
        <v>23</v>
      </c>
      <c r="D668" t="s">
        <v>35</v>
      </c>
      <c r="E668" t="s">
        <v>25</v>
      </c>
      <c r="F668" t="s">
        <v>26</v>
      </c>
      <c r="G668" t="s">
        <v>25</v>
      </c>
      <c r="H668" t="s">
        <v>27</v>
      </c>
      <c r="I668" t="s">
        <v>55</v>
      </c>
      <c r="J668" t="s">
        <v>45</v>
      </c>
      <c r="K668">
        <v>204</v>
      </c>
      <c r="L668">
        <v>4</v>
      </c>
      <c r="M668">
        <v>999</v>
      </c>
      <c r="N668">
        <v>0</v>
      </c>
      <c r="O668" t="s">
        <v>30</v>
      </c>
      <c r="P668">
        <v>1.4</v>
      </c>
      <c r="Q668">
        <v>93.444000000000003</v>
      </c>
      <c r="R668">
        <v>-36.1</v>
      </c>
      <c r="S668">
        <v>4.9640000000000004</v>
      </c>
      <c r="T668">
        <v>5228.1000000000004</v>
      </c>
      <c r="U668" t="s">
        <v>25</v>
      </c>
      <c r="V668" t="s">
        <v>25</v>
      </c>
      <c r="W668">
        <v>5.52383698523045E-2</v>
      </c>
      <c r="X668">
        <f>IF(Table1[[#This Row],[y]]=Table1[[#This Row],[Scored Labels]],1,0)</f>
        <v>1</v>
      </c>
    </row>
    <row r="669" spans="1:24" x14ac:dyDescent="0.25">
      <c r="A669">
        <v>30</v>
      </c>
      <c r="B669" t="s">
        <v>22</v>
      </c>
      <c r="C669" t="s">
        <v>23</v>
      </c>
      <c r="D669" t="s">
        <v>24</v>
      </c>
      <c r="E669" t="s">
        <v>25</v>
      </c>
      <c r="F669" t="s">
        <v>26</v>
      </c>
      <c r="G669" t="s">
        <v>25</v>
      </c>
      <c r="H669" t="s">
        <v>27</v>
      </c>
      <c r="I669" t="s">
        <v>42</v>
      </c>
      <c r="J669" t="s">
        <v>38</v>
      </c>
      <c r="K669">
        <v>175</v>
      </c>
      <c r="L669">
        <v>1</v>
      </c>
      <c r="M669">
        <v>999</v>
      </c>
      <c r="N669">
        <v>1</v>
      </c>
      <c r="O669" t="s">
        <v>46</v>
      </c>
      <c r="P669">
        <v>-0.1</v>
      </c>
      <c r="Q669">
        <v>93.2</v>
      </c>
      <c r="R669">
        <v>-42</v>
      </c>
      <c r="S669">
        <v>4.12</v>
      </c>
      <c r="T669">
        <v>5195.8</v>
      </c>
      <c r="U669" t="s">
        <v>25</v>
      </c>
      <c r="V669" t="s">
        <v>25</v>
      </c>
      <c r="W669">
        <v>3.3571403473615598E-2</v>
      </c>
      <c r="X669">
        <f>IF(Table1[[#This Row],[y]]=Table1[[#This Row],[Scored Labels]],1,0)</f>
        <v>1</v>
      </c>
    </row>
    <row r="670" spans="1:24" x14ac:dyDescent="0.25">
      <c r="A670">
        <v>40</v>
      </c>
      <c r="B670" t="s">
        <v>22</v>
      </c>
      <c r="C670" t="s">
        <v>23</v>
      </c>
      <c r="D670" t="s">
        <v>54</v>
      </c>
      <c r="E670" t="s">
        <v>25</v>
      </c>
      <c r="F670" t="s">
        <v>25</v>
      </c>
      <c r="G670" t="s">
        <v>25</v>
      </c>
      <c r="H670" t="s">
        <v>36</v>
      </c>
      <c r="I670" t="s">
        <v>37</v>
      </c>
      <c r="J670" t="s">
        <v>43</v>
      </c>
      <c r="K670">
        <v>258</v>
      </c>
      <c r="L670">
        <v>2</v>
      </c>
      <c r="M670">
        <v>999</v>
      </c>
      <c r="N670">
        <v>0</v>
      </c>
      <c r="O670" t="s">
        <v>30</v>
      </c>
      <c r="P670">
        <v>1.4</v>
      </c>
      <c r="Q670">
        <v>94.465000000000003</v>
      </c>
      <c r="R670">
        <v>-41.8</v>
      </c>
      <c r="S670">
        <v>4.9610000000000003</v>
      </c>
      <c r="T670">
        <v>5228.1000000000004</v>
      </c>
      <c r="U670" t="s">
        <v>25</v>
      </c>
      <c r="V670" t="s">
        <v>25</v>
      </c>
      <c r="W670">
        <v>3.5641711205244099E-2</v>
      </c>
      <c r="X670">
        <f>IF(Table1[[#This Row],[y]]=Table1[[#This Row],[Scored Labels]],1,0)</f>
        <v>1</v>
      </c>
    </row>
    <row r="671" spans="1:24" x14ac:dyDescent="0.25">
      <c r="A671">
        <v>37</v>
      </c>
      <c r="B671" t="s">
        <v>56</v>
      </c>
      <c r="C671" t="s">
        <v>34</v>
      </c>
      <c r="D671" t="s">
        <v>35</v>
      </c>
      <c r="E671" t="s">
        <v>25</v>
      </c>
      <c r="F671" t="s">
        <v>26</v>
      </c>
      <c r="G671" t="s">
        <v>25</v>
      </c>
      <c r="H671" t="s">
        <v>27</v>
      </c>
      <c r="I671" t="s">
        <v>64</v>
      </c>
      <c r="J671" t="s">
        <v>45</v>
      </c>
      <c r="K671">
        <v>44</v>
      </c>
      <c r="L671">
        <v>2</v>
      </c>
      <c r="M671">
        <v>999</v>
      </c>
      <c r="N671">
        <v>0</v>
      </c>
      <c r="O671" t="s">
        <v>30</v>
      </c>
      <c r="P671">
        <v>-1.8</v>
      </c>
      <c r="Q671">
        <v>93.075000000000003</v>
      </c>
      <c r="R671">
        <v>-47.1</v>
      </c>
      <c r="S671">
        <v>1.41</v>
      </c>
      <c r="T671">
        <v>5099.1000000000004</v>
      </c>
      <c r="U671" t="s">
        <v>25</v>
      </c>
      <c r="V671" t="s">
        <v>25</v>
      </c>
      <c r="W671">
        <v>9.0671241283416706E-2</v>
      </c>
      <c r="X671">
        <f>IF(Table1[[#This Row],[y]]=Table1[[#This Row],[Scored Labels]],1,0)</f>
        <v>1</v>
      </c>
    </row>
    <row r="672" spans="1:24" x14ac:dyDescent="0.25">
      <c r="A672">
        <v>34</v>
      </c>
      <c r="B672" t="s">
        <v>63</v>
      </c>
      <c r="C672" t="s">
        <v>48</v>
      </c>
      <c r="D672" t="s">
        <v>41</v>
      </c>
      <c r="E672" t="s">
        <v>25</v>
      </c>
      <c r="F672" t="s">
        <v>26</v>
      </c>
      <c r="G672" t="s">
        <v>26</v>
      </c>
      <c r="H672" t="s">
        <v>27</v>
      </c>
      <c r="I672" t="s">
        <v>64</v>
      </c>
      <c r="J672" t="s">
        <v>29</v>
      </c>
      <c r="K672">
        <v>73</v>
      </c>
      <c r="L672">
        <v>1</v>
      </c>
      <c r="M672">
        <v>999</v>
      </c>
      <c r="N672">
        <v>0</v>
      </c>
      <c r="O672" t="s">
        <v>30</v>
      </c>
      <c r="P672">
        <v>-1.8</v>
      </c>
      <c r="Q672">
        <v>93.075000000000003</v>
      </c>
      <c r="R672">
        <v>-47.1</v>
      </c>
      <c r="S672">
        <v>1.405</v>
      </c>
      <c r="T672">
        <v>5099.1000000000004</v>
      </c>
      <c r="U672" t="s">
        <v>25</v>
      </c>
      <c r="V672" t="s">
        <v>25</v>
      </c>
      <c r="W672">
        <v>0.14868566393852201</v>
      </c>
      <c r="X672">
        <f>IF(Table1[[#This Row],[y]]=Table1[[#This Row],[Scored Labels]],1,0)</f>
        <v>1</v>
      </c>
    </row>
    <row r="673" spans="1:24" x14ac:dyDescent="0.25">
      <c r="A673">
        <v>25</v>
      </c>
      <c r="B673" t="s">
        <v>65</v>
      </c>
      <c r="C673" t="s">
        <v>23</v>
      </c>
      <c r="D673" t="s">
        <v>35</v>
      </c>
      <c r="E673" t="s">
        <v>39</v>
      </c>
      <c r="F673" t="s">
        <v>39</v>
      </c>
      <c r="G673" t="s">
        <v>39</v>
      </c>
      <c r="H673" t="s">
        <v>27</v>
      </c>
      <c r="I673" t="s">
        <v>52</v>
      </c>
      <c r="J673" t="s">
        <v>29</v>
      </c>
      <c r="K673">
        <v>147</v>
      </c>
      <c r="L673">
        <v>10</v>
      </c>
      <c r="M673">
        <v>999</v>
      </c>
      <c r="N673">
        <v>0</v>
      </c>
      <c r="O673" t="s">
        <v>30</v>
      </c>
      <c r="P673">
        <v>1.4</v>
      </c>
      <c r="Q673">
        <v>93.918000000000006</v>
      </c>
      <c r="R673">
        <v>-42.7</v>
      </c>
      <c r="S673">
        <v>4.9630000000000001</v>
      </c>
      <c r="T673">
        <v>5228.1000000000004</v>
      </c>
      <c r="U673" t="s">
        <v>25</v>
      </c>
      <c r="V673" t="s">
        <v>25</v>
      </c>
      <c r="W673">
        <v>2.2151596844196299E-2</v>
      </c>
      <c r="X673">
        <f>IF(Table1[[#This Row],[y]]=Table1[[#This Row],[Scored Labels]],1,0)</f>
        <v>1</v>
      </c>
    </row>
    <row r="674" spans="1:24" x14ac:dyDescent="0.25">
      <c r="A674">
        <v>59</v>
      </c>
      <c r="B674" t="s">
        <v>62</v>
      </c>
      <c r="C674" t="s">
        <v>23</v>
      </c>
      <c r="D674" t="s">
        <v>41</v>
      </c>
      <c r="E674" t="s">
        <v>25</v>
      </c>
      <c r="F674" t="s">
        <v>26</v>
      </c>
      <c r="G674" t="s">
        <v>25</v>
      </c>
      <c r="H674" t="s">
        <v>27</v>
      </c>
      <c r="I674" t="s">
        <v>55</v>
      </c>
      <c r="J674" t="s">
        <v>45</v>
      </c>
      <c r="K674">
        <v>17</v>
      </c>
      <c r="L674">
        <v>18</v>
      </c>
      <c r="M674">
        <v>999</v>
      </c>
      <c r="N674">
        <v>0</v>
      </c>
      <c r="O674" t="s">
        <v>30</v>
      </c>
      <c r="P674">
        <v>1.4</v>
      </c>
      <c r="Q674">
        <v>93.444000000000003</v>
      </c>
      <c r="R674">
        <v>-36.1</v>
      </c>
      <c r="S674">
        <v>4.9619999999999997</v>
      </c>
      <c r="T674">
        <v>5228.1000000000004</v>
      </c>
      <c r="U674" t="s">
        <v>25</v>
      </c>
      <c r="V674" t="s">
        <v>25</v>
      </c>
      <c r="W674">
        <v>6.4011407084763102E-3</v>
      </c>
      <c r="X674">
        <f>IF(Table1[[#This Row],[y]]=Table1[[#This Row],[Scored Labels]],1,0)</f>
        <v>1</v>
      </c>
    </row>
    <row r="675" spans="1:24" x14ac:dyDescent="0.25">
      <c r="A675">
        <v>25</v>
      </c>
      <c r="B675" t="s">
        <v>40</v>
      </c>
      <c r="C675" t="s">
        <v>34</v>
      </c>
      <c r="D675" t="s">
        <v>41</v>
      </c>
      <c r="E675" t="s">
        <v>25</v>
      </c>
      <c r="F675" t="s">
        <v>26</v>
      </c>
      <c r="G675" t="s">
        <v>25</v>
      </c>
      <c r="H675" t="s">
        <v>27</v>
      </c>
      <c r="I675" t="s">
        <v>44</v>
      </c>
      <c r="J675" t="s">
        <v>45</v>
      </c>
      <c r="K675">
        <v>420</v>
      </c>
      <c r="L675">
        <v>1</v>
      </c>
      <c r="M675">
        <v>1</v>
      </c>
      <c r="N675">
        <v>1</v>
      </c>
      <c r="O675" t="s">
        <v>58</v>
      </c>
      <c r="P675">
        <v>-3.4</v>
      </c>
      <c r="Q675">
        <v>92.379000000000005</v>
      </c>
      <c r="R675">
        <v>-29.8</v>
      </c>
      <c r="S675">
        <v>0.80900000000000005</v>
      </c>
      <c r="T675">
        <v>5017.5</v>
      </c>
      <c r="U675" t="s">
        <v>25</v>
      </c>
      <c r="V675" t="s">
        <v>26</v>
      </c>
      <c r="W675">
        <v>0.93656337261199996</v>
      </c>
      <c r="X675">
        <f>IF(Table1[[#This Row],[y]]=Table1[[#This Row],[Scored Labels]],1,0)</f>
        <v>0</v>
      </c>
    </row>
    <row r="676" spans="1:24" x14ac:dyDescent="0.25">
      <c r="A676">
        <v>58</v>
      </c>
      <c r="B676" t="s">
        <v>65</v>
      </c>
      <c r="C676" t="s">
        <v>23</v>
      </c>
      <c r="D676" t="s">
        <v>41</v>
      </c>
      <c r="E676" t="s">
        <v>25</v>
      </c>
      <c r="F676" t="s">
        <v>26</v>
      </c>
      <c r="G676" t="s">
        <v>25</v>
      </c>
      <c r="H676" t="s">
        <v>27</v>
      </c>
      <c r="I676" t="s">
        <v>42</v>
      </c>
      <c r="J676" t="s">
        <v>45</v>
      </c>
      <c r="K676">
        <v>344</v>
      </c>
      <c r="L676">
        <v>2</v>
      </c>
      <c r="M676">
        <v>999</v>
      </c>
      <c r="N676">
        <v>0</v>
      </c>
      <c r="O676" t="s">
        <v>30</v>
      </c>
      <c r="P676">
        <v>-1.1000000000000001</v>
      </c>
      <c r="Q676">
        <v>94.766999999999996</v>
      </c>
      <c r="R676">
        <v>-50.8</v>
      </c>
      <c r="S676">
        <v>1.0409999999999999</v>
      </c>
      <c r="T676">
        <v>4963.6000000000004</v>
      </c>
      <c r="U676" t="s">
        <v>26</v>
      </c>
      <c r="V676" t="s">
        <v>26</v>
      </c>
      <c r="W676">
        <v>0.56778103113174405</v>
      </c>
      <c r="X676">
        <f>IF(Table1[[#This Row],[y]]=Table1[[#This Row],[Scored Labels]],1,0)</f>
        <v>1</v>
      </c>
    </row>
    <row r="677" spans="1:24" x14ac:dyDescent="0.25">
      <c r="A677">
        <v>42</v>
      </c>
      <c r="B677" t="s">
        <v>22</v>
      </c>
      <c r="C677" t="s">
        <v>34</v>
      </c>
      <c r="D677" t="s">
        <v>54</v>
      </c>
      <c r="E677" t="s">
        <v>25</v>
      </c>
      <c r="F677" t="s">
        <v>39</v>
      </c>
      <c r="G677" t="s">
        <v>39</v>
      </c>
      <c r="H677" t="s">
        <v>36</v>
      </c>
      <c r="I677" t="s">
        <v>52</v>
      </c>
      <c r="J677" t="s">
        <v>29</v>
      </c>
      <c r="K677">
        <v>385</v>
      </c>
      <c r="L677">
        <v>1</v>
      </c>
      <c r="M677">
        <v>999</v>
      </c>
      <c r="N677">
        <v>0</v>
      </c>
      <c r="O677" t="s">
        <v>30</v>
      </c>
      <c r="P677">
        <v>1.4</v>
      </c>
      <c r="Q677">
        <v>93.918000000000006</v>
      </c>
      <c r="R677">
        <v>-42.7</v>
      </c>
      <c r="S677">
        <v>4.9619999999999997</v>
      </c>
      <c r="T677">
        <v>5228.1000000000004</v>
      </c>
      <c r="U677" t="s">
        <v>25</v>
      </c>
      <c r="V677" t="s">
        <v>25</v>
      </c>
      <c r="W677">
        <v>2.1987443789839699E-2</v>
      </c>
      <c r="X677">
        <f>IF(Table1[[#This Row],[y]]=Table1[[#This Row],[Scored Labels]],1,0)</f>
        <v>1</v>
      </c>
    </row>
    <row r="678" spans="1:24" x14ac:dyDescent="0.25">
      <c r="A678">
        <v>33</v>
      </c>
      <c r="B678" t="s">
        <v>56</v>
      </c>
      <c r="C678" t="s">
        <v>23</v>
      </c>
      <c r="D678" t="s">
        <v>41</v>
      </c>
      <c r="E678" t="s">
        <v>25</v>
      </c>
      <c r="F678" t="s">
        <v>26</v>
      </c>
      <c r="G678" t="s">
        <v>25</v>
      </c>
      <c r="H678" t="s">
        <v>27</v>
      </c>
      <c r="I678" t="s">
        <v>28</v>
      </c>
      <c r="J678" t="s">
        <v>43</v>
      </c>
      <c r="K678">
        <v>182</v>
      </c>
      <c r="L678">
        <v>1</v>
      </c>
      <c r="M678">
        <v>999</v>
      </c>
      <c r="N678">
        <v>0</v>
      </c>
      <c r="O678" t="s">
        <v>30</v>
      </c>
      <c r="P678">
        <v>-1.8</v>
      </c>
      <c r="Q678">
        <v>92.893000000000001</v>
      </c>
      <c r="R678">
        <v>-46.2</v>
      </c>
      <c r="S678">
        <v>1.244</v>
      </c>
      <c r="T678">
        <v>5099.1000000000004</v>
      </c>
      <c r="U678" t="s">
        <v>25</v>
      </c>
      <c r="V678" t="s">
        <v>25</v>
      </c>
      <c r="W678">
        <v>0.18403580784797699</v>
      </c>
      <c r="X678">
        <f>IF(Table1[[#This Row],[y]]=Table1[[#This Row],[Scored Labels]],1,0)</f>
        <v>1</v>
      </c>
    </row>
    <row r="679" spans="1:24" x14ac:dyDescent="0.25">
      <c r="A679">
        <v>50</v>
      </c>
      <c r="B679" t="s">
        <v>22</v>
      </c>
      <c r="C679" t="s">
        <v>23</v>
      </c>
      <c r="D679" t="s">
        <v>54</v>
      </c>
      <c r="E679" t="s">
        <v>39</v>
      </c>
      <c r="F679" t="s">
        <v>26</v>
      </c>
      <c r="G679" t="s">
        <v>25</v>
      </c>
      <c r="H679" t="s">
        <v>27</v>
      </c>
      <c r="I679" t="s">
        <v>55</v>
      </c>
      <c r="J679" t="s">
        <v>29</v>
      </c>
      <c r="K679">
        <v>80</v>
      </c>
      <c r="L679">
        <v>1</v>
      </c>
      <c r="M679">
        <v>999</v>
      </c>
      <c r="N679">
        <v>0</v>
      </c>
      <c r="O679" t="s">
        <v>30</v>
      </c>
      <c r="P679">
        <v>1.4</v>
      </c>
      <c r="Q679">
        <v>93.444000000000003</v>
      </c>
      <c r="R679">
        <v>-36.1</v>
      </c>
      <c r="S679">
        <v>4.9660000000000002</v>
      </c>
      <c r="T679">
        <v>5228.1000000000004</v>
      </c>
      <c r="U679" t="s">
        <v>25</v>
      </c>
      <c r="V679" t="s">
        <v>25</v>
      </c>
      <c r="W679">
        <v>9.8350085318088504E-2</v>
      </c>
      <c r="X679">
        <f>IF(Table1[[#This Row],[y]]=Table1[[#This Row],[Scored Labels]],1,0)</f>
        <v>1</v>
      </c>
    </row>
    <row r="680" spans="1:24" x14ac:dyDescent="0.25">
      <c r="A680">
        <v>39</v>
      </c>
      <c r="B680" t="s">
        <v>22</v>
      </c>
      <c r="C680" t="s">
        <v>23</v>
      </c>
      <c r="D680" t="s">
        <v>51</v>
      </c>
      <c r="E680" t="s">
        <v>25</v>
      </c>
      <c r="F680" t="s">
        <v>25</v>
      </c>
      <c r="G680" t="s">
        <v>25</v>
      </c>
      <c r="H680" t="s">
        <v>36</v>
      </c>
      <c r="I680" t="s">
        <v>28</v>
      </c>
      <c r="J680" t="s">
        <v>45</v>
      </c>
      <c r="K680">
        <v>393</v>
      </c>
      <c r="L680">
        <v>1</v>
      </c>
      <c r="M680">
        <v>999</v>
      </c>
      <c r="N680">
        <v>0</v>
      </c>
      <c r="O680" t="s">
        <v>30</v>
      </c>
      <c r="P680">
        <v>1.1000000000000001</v>
      </c>
      <c r="Q680">
        <v>93.994</v>
      </c>
      <c r="R680">
        <v>-36.4</v>
      </c>
      <c r="S680">
        <v>4.8550000000000004</v>
      </c>
      <c r="T680">
        <v>5191</v>
      </c>
      <c r="U680" t="s">
        <v>25</v>
      </c>
      <c r="V680" t="s">
        <v>25</v>
      </c>
      <c r="W680">
        <v>2.31534466147423E-2</v>
      </c>
      <c r="X680">
        <f>IF(Table1[[#This Row],[y]]=Table1[[#This Row],[Scored Labels]],1,0)</f>
        <v>1</v>
      </c>
    </row>
    <row r="681" spans="1:24" x14ac:dyDescent="0.25">
      <c r="A681">
        <v>30</v>
      </c>
      <c r="B681" t="s">
        <v>56</v>
      </c>
      <c r="C681" t="s">
        <v>34</v>
      </c>
      <c r="D681" t="s">
        <v>35</v>
      </c>
      <c r="E681" t="s">
        <v>25</v>
      </c>
      <c r="F681" t="s">
        <v>25</v>
      </c>
      <c r="G681" t="s">
        <v>25</v>
      </c>
      <c r="H681" t="s">
        <v>27</v>
      </c>
      <c r="I681" t="s">
        <v>55</v>
      </c>
      <c r="J681" t="s">
        <v>43</v>
      </c>
      <c r="K681">
        <v>638</v>
      </c>
      <c r="L681">
        <v>4</v>
      </c>
      <c r="M681">
        <v>999</v>
      </c>
      <c r="N681">
        <v>0</v>
      </c>
      <c r="O681" t="s">
        <v>30</v>
      </c>
      <c r="P681">
        <v>1.4</v>
      </c>
      <c r="Q681">
        <v>93.444000000000003</v>
      </c>
      <c r="R681">
        <v>-36.1</v>
      </c>
      <c r="S681">
        <v>4.9630000000000001</v>
      </c>
      <c r="T681">
        <v>5228.1000000000004</v>
      </c>
      <c r="U681" t="s">
        <v>26</v>
      </c>
      <c r="V681" t="s">
        <v>25</v>
      </c>
      <c r="W681">
        <v>2.0119044929742799E-2</v>
      </c>
      <c r="X681">
        <f>IF(Table1[[#This Row],[y]]=Table1[[#This Row],[Scored Labels]],1,0)</f>
        <v>0</v>
      </c>
    </row>
    <row r="682" spans="1:24" x14ac:dyDescent="0.25">
      <c r="A682">
        <v>33</v>
      </c>
      <c r="B682" t="s">
        <v>59</v>
      </c>
      <c r="C682" t="s">
        <v>23</v>
      </c>
      <c r="D682" t="s">
        <v>35</v>
      </c>
      <c r="E682" t="s">
        <v>39</v>
      </c>
      <c r="F682" t="s">
        <v>26</v>
      </c>
      <c r="G682" t="s">
        <v>25</v>
      </c>
      <c r="H682" t="s">
        <v>36</v>
      </c>
      <c r="I682" t="s">
        <v>28</v>
      </c>
      <c r="J682" t="s">
        <v>38</v>
      </c>
      <c r="K682">
        <v>641</v>
      </c>
      <c r="L682">
        <v>1</v>
      </c>
      <c r="M682">
        <v>999</v>
      </c>
      <c r="N682">
        <v>0</v>
      </c>
      <c r="O682" t="s">
        <v>30</v>
      </c>
      <c r="P682">
        <v>1.1000000000000001</v>
      </c>
      <c r="Q682">
        <v>93.994</v>
      </c>
      <c r="R682">
        <v>-36.4</v>
      </c>
      <c r="S682">
        <v>4.8579999999999997</v>
      </c>
      <c r="T682">
        <v>5191</v>
      </c>
      <c r="U682" t="s">
        <v>25</v>
      </c>
      <c r="V682" t="s">
        <v>25</v>
      </c>
      <c r="W682">
        <v>3.6324981600046199E-2</v>
      </c>
      <c r="X682">
        <f>IF(Table1[[#This Row],[y]]=Table1[[#This Row],[Scored Labels]],1,0)</f>
        <v>1</v>
      </c>
    </row>
    <row r="683" spans="1:24" x14ac:dyDescent="0.25">
      <c r="A683">
        <v>33</v>
      </c>
      <c r="B683" t="s">
        <v>59</v>
      </c>
      <c r="C683" t="s">
        <v>23</v>
      </c>
      <c r="D683" t="s">
        <v>41</v>
      </c>
      <c r="E683" t="s">
        <v>25</v>
      </c>
      <c r="F683" t="s">
        <v>25</v>
      </c>
      <c r="G683" t="s">
        <v>25</v>
      </c>
      <c r="H683" t="s">
        <v>36</v>
      </c>
      <c r="I683" t="s">
        <v>28</v>
      </c>
      <c r="J683" t="s">
        <v>29</v>
      </c>
      <c r="K683">
        <v>21</v>
      </c>
      <c r="L683">
        <v>1</v>
      </c>
      <c r="M683">
        <v>999</v>
      </c>
      <c r="N683">
        <v>0</v>
      </c>
      <c r="O683" t="s">
        <v>30</v>
      </c>
      <c r="P683">
        <v>1.1000000000000001</v>
      </c>
      <c r="Q683">
        <v>93.994</v>
      </c>
      <c r="R683">
        <v>-36.4</v>
      </c>
      <c r="S683">
        <v>4.8550000000000004</v>
      </c>
      <c r="T683">
        <v>5191</v>
      </c>
      <c r="U683" t="s">
        <v>25</v>
      </c>
      <c r="V683" t="s">
        <v>25</v>
      </c>
      <c r="W683">
        <v>2.4374727159738499E-2</v>
      </c>
      <c r="X683">
        <f>IF(Table1[[#This Row],[y]]=Table1[[#This Row],[Scored Labels]],1,0)</f>
        <v>1</v>
      </c>
    </row>
    <row r="684" spans="1:24" x14ac:dyDescent="0.25">
      <c r="A684">
        <v>41</v>
      </c>
      <c r="B684" t="s">
        <v>56</v>
      </c>
      <c r="C684" t="s">
        <v>23</v>
      </c>
      <c r="D684" t="s">
        <v>49</v>
      </c>
      <c r="E684" t="s">
        <v>25</v>
      </c>
      <c r="F684" t="s">
        <v>26</v>
      </c>
      <c r="G684" t="s">
        <v>25</v>
      </c>
      <c r="H684" t="s">
        <v>36</v>
      </c>
      <c r="I684" t="s">
        <v>28</v>
      </c>
      <c r="J684" t="s">
        <v>38</v>
      </c>
      <c r="K684">
        <v>446</v>
      </c>
      <c r="L684">
        <v>2</v>
      </c>
      <c r="M684">
        <v>999</v>
      </c>
      <c r="N684">
        <v>0</v>
      </c>
      <c r="O684" t="s">
        <v>30</v>
      </c>
      <c r="P684">
        <v>1.1000000000000001</v>
      </c>
      <c r="Q684">
        <v>93.994</v>
      </c>
      <c r="R684">
        <v>-36.4</v>
      </c>
      <c r="S684">
        <v>4.8579999999999997</v>
      </c>
      <c r="T684">
        <v>5191</v>
      </c>
      <c r="U684" t="s">
        <v>25</v>
      </c>
      <c r="V684" t="s">
        <v>25</v>
      </c>
      <c r="W684">
        <v>5.23572973906994E-2</v>
      </c>
      <c r="X684">
        <f>IF(Table1[[#This Row],[y]]=Table1[[#This Row],[Scored Labels]],1,0)</f>
        <v>1</v>
      </c>
    </row>
    <row r="685" spans="1:24" x14ac:dyDescent="0.25">
      <c r="A685">
        <v>36</v>
      </c>
      <c r="B685" t="s">
        <v>59</v>
      </c>
      <c r="C685" t="s">
        <v>23</v>
      </c>
      <c r="D685" t="s">
        <v>41</v>
      </c>
      <c r="E685" t="s">
        <v>25</v>
      </c>
      <c r="F685" t="s">
        <v>26</v>
      </c>
      <c r="G685" t="s">
        <v>25</v>
      </c>
      <c r="H685" t="s">
        <v>36</v>
      </c>
      <c r="I685" t="s">
        <v>28</v>
      </c>
      <c r="J685" t="s">
        <v>29</v>
      </c>
      <c r="K685">
        <v>170</v>
      </c>
      <c r="L685">
        <v>4</v>
      </c>
      <c r="M685">
        <v>999</v>
      </c>
      <c r="N685">
        <v>0</v>
      </c>
      <c r="O685" t="s">
        <v>30</v>
      </c>
      <c r="P685">
        <v>1.1000000000000001</v>
      </c>
      <c r="Q685">
        <v>93.994</v>
      </c>
      <c r="R685">
        <v>-36.4</v>
      </c>
      <c r="S685">
        <v>4.8639999999999999</v>
      </c>
      <c r="T685">
        <v>5191</v>
      </c>
      <c r="U685" t="s">
        <v>25</v>
      </c>
      <c r="V685" t="s">
        <v>25</v>
      </c>
      <c r="W685">
        <v>2.9571294784545898E-2</v>
      </c>
      <c r="X685">
        <f>IF(Table1[[#This Row],[y]]=Table1[[#This Row],[Scored Labels]],1,0)</f>
        <v>1</v>
      </c>
    </row>
    <row r="686" spans="1:24" x14ac:dyDescent="0.25">
      <c r="A686">
        <v>44</v>
      </c>
      <c r="B686" t="s">
        <v>47</v>
      </c>
      <c r="C686" t="s">
        <v>23</v>
      </c>
      <c r="D686" t="s">
        <v>41</v>
      </c>
      <c r="E686" t="s">
        <v>25</v>
      </c>
      <c r="F686" t="s">
        <v>26</v>
      </c>
      <c r="G686" t="s">
        <v>26</v>
      </c>
      <c r="H686" t="s">
        <v>27</v>
      </c>
      <c r="I686" t="s">
        <v>42</v>
      </c>
      <c r="J686" t="s">
        <v>45</v>
      </c>
      <c r="K686">
        <v>96</v>
      </c>
      <c r="L686">
        <v>1</v>
      </c>
      <c r="M686">
        <v>999</v>
      </c>
      <c r="N686">
        <v>0</v>
      </c>
      <c r="O686" t="s">
        <v>30</v>
      </c>
      <c r="P686">
        <v>-0.1</v>
      </c>
      <c r="Q686">
        <v>93.2</v>
      </c>
      <c r="R686">
        <v>-42</v>
      </c>
      <c r="S686">
        <v>4.0759999999999996</v>
      </c>
      <c r="T686">
        <v>5195.8</v>
      </c>
      <c r="U686" t="s">
        <v>25</v>
      </c>
      <c r="V686" t="s">
        <v>25</v>
      </c>
      <c r="W686">
        <v>0.121764771640301</v>
      </c>
      <c r="X686">
        <f>IF(Table1[[#This Row],[y]]=Table1[[#This Row],[Scored Labels]],1,0)</f>
        <v>1</v>
      </c>
    </row>
    <row r="687" spans="1:24" x14ac:dyDescent="0.25">
      <c r="A687">
        <v>57</v>
      </c>
      <c r="B687" t="s">
        <v>62</v>
      </c>
      <c r="C687" t="s">
        <v>23</v>
      </c>
      <c r="D687" t="s">
        <v>54</v>
      </c>
      <c r="E687" t="s">
        <v>25</v>
      </c>
      <c r="F687" t="s">
        <v>26</v>
      </c>
      <c r="G687" t="s">
        <v>26</v>
      </c>
      <c r="H687" t="s">
        <v>36</v>
      </c>
      <c r="I687" t="s">
        <v>64</v>
      </c>
      <c r="J687" t="s">
        <v>50</v>
      </c>
      <c r="K687">
        <v>1348</v>
      </c>
      <c r="L687">
        <v>4</v>
      </c>
      <c r="M687">
        <v>999</v>
      </c>
      <c r="N687">
        <v>0</v>
      </c>
      <c r="O687" t="s">
        <v>30</v>
      </c>
      <c r="P687">
        <v>-1.8</v>
      </c>
      <c r="Q687">
        <v>93.075000000000003</v>
      </c>
      <c r="R687">
        <v>-47.1</v>
      </c>
      <c r="S687">
        <v>1.405</v>
      </c>
      <c r="T687">
        <v>5099.1000000000004</v>
      </c>
      <c r="U687" t="s">
        <v>26</v>
      </c>
      <c r="V687" t="s">
        <v>25</v>
      </c>
      <c r="W687">
        <v>0.46815505623817399</v>
      </c>
      <c r="X687">
        <f>IF(Table1[[#This Row],[y]]=Table1[[#This Row],[Scored Labels]],1,0)</f>
        <v>0</v>
      </c>
    </row>
    <row r="688" spans="1:24" x14ac:dyDescent="0.25">
      <c r="A688">
        <v>40</v>
      </c>
      <c r="B688" t="s">
        <v>22</v>
      </c>
      <c r="C688" t="s">
        <v>23</v>
      </c>
      <c r="D688" t="s">
        <v>51</v>
      </c>
      <c r="E688" t="s">
        <v>39</v>
      </c>
      <c r="F688" t="s">
        <v>25</v>
      </c>
      <c r="G688" t="s">
        <v>25</v>
      </c>
      <c r="H688" t="s">
        <v>36</v>
      </c>
      <c r="I688" t="s">
        <v>28</v>
      </c>
      <c r="J688" t="s">
        <v>50</v>
      </c>
      <c r="K688">
        <v>85</v>
      </c>
      <c r="L688">
        <v>2</v>
      </c>
      <c r="M688">
        <v>999</v>
      </c>
      <c r="N688">
        <v>0</v>
      </c>
      <c r="O688" t="s">
        <v>30</v>
      </c>
      <c r="P688">
        <v>1.1000000000000001</v>
      </c>
      <c r="Q688">
        <v>93.994</v>
      </c>
      <c r="R688">
        <v>-36.4</v>
      </c>
      <c r="S688">
        <v>4.8559999999999999</v>
      </c>
      <c r="T688">
        <v>5191</v>
      </c>
      <c r="U688" t="s">
        <v>25</v>
      </c>
      <c r="V688" t="s">
        <v>25</v>
      </c>
      <c r="W688">
        <v>1.7092073336243602E-2</v>
      </c>
      <c r="X688">
        <f>IF(Table1[[#This Row],[y]]=Table1[[#This Row],[Scored Labels]],1,0)</f>
        <v>1</v>
      </c>
    </row>
    <row r="689" spans="1:24" x14ac:dyDescent="0.25">
      <c r="A689">
        <v>42</v>
      </c>
      <c r="B689" t="s">
        <v>22</v>
      </c>
      <c r="C689" t="s">
        <v>23</v>
      </c>
      <c r="D689" t="s">
        <v>24</v>
      </c>
      <c r="E689" t="s">
        <v>39</v>
      </c>
      <c r="F689" t="s">
        <v>25</v>
      </c>
      <c r="G689" t="s">
        <v>25</v>
      </c>
      <c r="H689" t="s">
        <v>36</v>
      </c>
      <c r="I689" t="s">
        <v>28</v>
      </c>
      <c r="J689" t="s">
        <v>29</v>
      </c>
      <c r="K689">
        <v>148</v>
      </c>
      <c r="L689">
        <v>9</v>
      </c>
      <c r="M689">
        <v>999</v>
      </c>
      <c r="N689">
        <v>0</v>
      </c>
      <c r="O689" t="s">
        <v>30</v>
      </c>
      <c r="P689">
        <v>1.1000000000000001</v>
      </c>
      <c r="Q689">
        <v>93.994</v>
      </c>
      <c r="R689">
        <v>-36.4</v>
      </c>
      <c r="S689">
        <v>4.859</v>
      </c>
      <c r="T689">
        <v>5191</v>
      </c>
      <c r="U689" t="s">
        <v>25</v>
      </c>
      <c r="V689" t="s">
        <v>25</v>
      </c>
      <c r="W689">
        <v>6.38582408428192E-2</v>
      </c>
      <c r="X689">
        <f>IF(Table1[[#This Row],[y]]=Table1[[#This Row],[Scored Labels]],1,0)</f>
        <v>1</v>
      </c>
    </row>
    <row r="690" spans="1:24" x14ac:dyDescent="0.25">
      <c r="A690">
        <v>41</v>
      </c>
      <c r="B690" t="s">
        <v>53</v>
      </c>
      <c r="C690" t="s">
        <v>34</v>
      </c>
      <c r="D690" t="s">
        <v>41</v>
      </c>
      <c r="E690" t="s">
        <v>25</v>
      </c>
      <c r="F690" t="s">
        <v>26</v>
      </c>
      <c r="G690" t="s">
        <v>26</v>
      </c>
      <c r="H690" t="s">
        <v>36</v>
      </c>
      <c r="I690" t="s">
        <v>28</v>
      </c>
      <c r="J690" t="s">
        <v>38</v>
      </c>
      <c r="K690">
        <v>23</v>
      </c>
      <c r="L690">
        <v>17</v>
      </c>
      <c r="M690">
        <v>999</v>
      </c>
      <c r="N690">
        <v>0</v>
      </c>
      <c r="O690" t="s">
        <v>30</v>
      </c>
      <c r="P690">
        <v>1.1000000000000001</v>
      </c>
      <c r="Q690">
        <v>93.994</v>
      </c>
      <c r="R690">
        <v>-36.4</v>
      </c>
      <c r="S690">
        <v>4.8570000000000002</v>
      </c>
      <c r="T690">
        <v>5191</v>
      </c>
      <c r="U690" t="s">
        <v>25</v>
      </c>
      <c r="V690" t="s">
        <v>25</v>
      </c>
      <c r="W690">
        <v>6.0577951371669804E-3</v>
      </c>
      <c r="X690">
        <f>IF(Table1[[#This Row],[y]]=Table1[[#This Row],[Scored Labels]],1,0)</f>
        <v>1</v>
      </c>
    </row>
    <row r="691" spans="1:24" x14ac:dyDescent="0.25">
      <c r="A691">
        <v>41</v>
      </c>
      <c r="B691" t="s">
        <v>47</v>
      </c>
      <c r="C691" t="s">
        <v>23</v>
      </c>
      <c r="D691" t="s">
        <v>41</v>
      </c>
      <c r="E691" t="s">
        <v>25</v>
      </c>
      <c r="F691" t="s">
        <v>26</v>
      </c>
      <c r="G691" t="s">
        <v>25</v>
      </c>
      <c r="H691" t="s">
        <v>27</v>
      </c>
      <c r="I691" t="s">
        <v>55</v>
      </c>
      <c r="J691" t="s">
        <v>45</v>
      </c>
      <c r="K691">
        <v>324</v>
      </c>
      <c r="L691">
        <v>1</v>
      </c>
      <c r="M691">
        <v>999</v>
      </c>
      <c r="N691">
        <v>0</v>
      </c>
      <c r="O691" t="s">
        <v>30</v>
      </c>
      <c r="P691">
        <v>-1.7</v>
      </c>
      <c r="Q691">
        <v>94.027000000000001</v>
      </c>
      <c r="R691">
        <v>-38.299999999999997</v>
      </c>
      <c r="S691">
        <v>0.90400000000000003</v>
      </c>
      <c r="T691">
        <v>4991.6000000000004</v>
      </c>
      <c r="U691" t="s">
        <v>26</v>
      </c>
      <c r="V691" t="s">
        <v>26</v>
      </c>
      <c r="W691">
        <v>0.85772085189819303</v>
      </c>
      <c r="X691">
        <f>IF(Table1[[#This Row],[y]]=Table1[[#This Row],[Scored Labels]],1,0)</f>
        <v>1</v>
      </c>
    </row>
    <row r="692" spans="1:24" x14ac:dyDescent="0.25">
      <c r="A692">
        <v>33</v>
      </c>
      <c r="B692" t="s">
        <v>33</v>
      </c>
      <c r="C692" t="s">
        <v>23</v>
      </c>
      <c r="D692" t="s">
        <v>49</v>
      </c>
      <c r="E692" t="s">
        <v>25</v>
      </c>
      <c r="F692" t="s">
        <v>26</v>
      </c>
      <c r="G692" t="s">
        <v>26</v>
      </c>
      <c r="H692" t="s">
        <v>27</v>
      </c>
      <c r="I692" t="s">
        <v>55</v>
      </c>
      <c r="J692" t="s">
        <v>45</v>
      </c>
      <c r="K692">
        <v>331</v>
      </c>
      <c r="L692">
        <v>1</v>
      </c>
      <c r="M692">
        <v>999</v>
      </c>
      <c r="N692">
        <v>0</v>
      </c>
      <c r="O692" t="s">
        <v>30</v>
      </c>
      <c r="P692">
        <v>1.4</v>
      </c>
      <c r="Q692">
        <v>93.444000000000003</v>
      </c>
      <c r="R692">
        <v>-36.1</v>
      </c>
      <c r="S692">
        <v>4.9619999999999997</v>
      </c>
      <c r="T692">
        <v>5228.1000000000004</v>
      </c>
      <c r="U692" t="s">
        <v>25</v>
      </c>
      <c r="V692" t="s">
        <v>25</v>
      </c>
      <c r="W692">
        <v>3.4161154180765201E-2</v>
      </c>
      <c r="X692">
        <f>IF(Table1[[#This Row],[y]]=Table1[[#This Row],[Scored Labels]],1,0)</f>
        <v>1</v>
      </c>
    </row>
    <row r="693" spans="1:24" x14ac:dyDescent="0.25">
      <c r="A693">
        <v>32</v>
      </c>
      <c r="B693" t="s">
        <v>56</v>
      </c>
      <c r="C693" t="s">
        <v>34</v>
      </c>
      <c r="D693" t="s">
        <v>35</v>
      </c>
      <c r="E693" t="s">
        <v>25</v>
      </c>
      <c r="F693" t="s">
        <v>25</v>
      </c>
      <c r="G693" t="s">
        <v>25</v>
      </c>
      <c r="H693" t="s">
        <v>36</v>
      </c>
      <c r="I693" t="s">
        <v>52</v>
      </c>
      <c r="J693" t="s">
        <v>38</v>
      </c>
      <c r="K693">
        <v>40</v>
      </c>
      <c r="L693">
        <v>5</v>
      </c>
      <c r="M693">
        <v>999</v>
      </c>
      <c r="N693">
        <v>0</v>
      </c>
      <c r="O693" t="s">
        <v>30</v>
      </c>
      <c r="P693">
        <v>1.4</v>
      </c>
      <c r="Q693">
        <v>93.918000000000006</v>
      </c>
      <c r="R693">
        <v>-42.7</v>
      </c>
      <c r="S693">
        <v>4.9630000000000001</v>
      </c>
      <c r="T693">
        <v>5228.1000000000004</v>
      </c>
      <c r="U693" t="s">
        <v>25</v>
      </c>
      <c r="V693" t="s">
        <v>25</v>
      </c>
      <c r="W693">
        <v>1.64027810096741E-2</v>
      </c>
      <c r="X693">
        <f>IF(Table1[[#This Row],[y]]=Table1[[#This Row],[Scored Labels]],1,0)</f>
        <v>1</v>
      </c>
    </row>
    <row r="694" spans="1:24" x14ac:dyDescent="0.25">
      <c r="A694">
        <v>45</v>
      </c>
      <c r="B694" t="s">
        <v>65</v>
      </c>
      <c r="C694" t="s">
        <v>23</v>
      </c>
      <c r="D694" t="s">
        <v>41</v>
      </c>
      <c r="E694" t="s">
        <v>25</v>
      </c>
      <c r="F694" t="s">
        <v>25</v>
      </c>
      <c r="G694" t="s">
        <v>25</v>
      </c>
      <c r="H694" t="s">
        <v>36</v>
      </c>
      <c r="I694" t="s">
        <v>28</v>
      </c>
      <c r="J694" t="s">
        <v>50</v>
      </c>
      <c r="K694">
        <v>550</v>
      </c>
      <c r="L694">
        <v>2</v>
      </c>
      <c r="M694">
        <v>999</v>
      </c>
      <c r="N694">
        <v>0</v>
      </c>
      <c r="O694" t="s">
        <v>30</v>
      </c>
      <c r="P694">
        <v>1.1000000000000001</v>
      </c>
      <c r="Q694">
        <v>93.994</v>
      </c>
      <c r="R694">
        <v>-36.4</v>
      </c>
      <c r="S694">
        <v>4.8559999999999999</v>
      </c>
      <c r="T694">
        <v>5191</v>
      </c>
      <c r="U694" t="s">
        <v>25</v>
      </c>
      <c r="V694" t="s">
        <v>25</v>
      </c>
      <c r="W694">
        <v>2.6724832132458701E-2</v>
      </c>
      <c r="X694">
        <f>IF(Table1[[#This Row],[y]]=Table1[[#This Row],[Scored Labels]],1,0)</f>
        <v>1</v>
      </c>
    </row>
    <row r="695" spans="1:24" x14ac:dyDescent="0.25">
      <c r="A695">
        <v>29</v>
      </c>
      <c r="B695" t="s">
        <v>56</v>
      </c>
      <c r="C695" t="s">
        <v>34</v>
      </c>
      <c r="D695" t="s">
        <v>41</v>
      </c>
      <c r="E695" t="s">
        <v>25</v>
      </c>
      <c r="F695" t="s">
        <v>25</v>
      </c>
      <c r="G695" t="s">
        <v>25</v>
      </c>
      <c r="H695" t="s">
        <v>27</v>
      </c>
      <c r="I695" t="s">
        <v>37</v>
      </c>
      <c r="J695" t="s">
        <v>45</v>
      </c>
      <c r="K695">
        <v>442</v>
      </c>
      <c r="L695">
        <v>3</v>
      </c>
      <c r="M695">
        <v>999</v>
      </c>
      <c r="N695">
        <v>0</v>
      </c>
      <c r="O695" t="s">
        <v>30</v>
      </c>
      <c r="P695">
        <v>-2.9</v>
      </c>
      <c r="Q695">
        <v>92.962999999999994</v>
      </c>
      <c r="R695">
        <v>-40.799999999999997</v>
      </c>
      <c r="S695">
        <v>1.26</v>
      </c>
      <c r="T695">
        <v>5076.2</v>
      </c>
      <c r="U695" t="s">
        <v>25</v>
      </c>
      <c r="V695" t="s">
        <v>26</v>
      </c>
      <c r="W695">
        <v>0.58403575420379605</v>
      </c>
      <c r="X695">
        <f>IF(Table1[[#This Row],[y]]=Table1[[#This Row],[Scored Labels]],1,0)</f>
        <v>0</v>
      </c>
    </row>
    <row r="696" spans="1:24" x14ac:dyDescent="0.25">
      <c r="A696">
        <v>35</v>
      </c>
      <c r="B696" t="s">
        <v>56</v>
      </c>
      <c r="C696" t="s">
        <v>34</v>
      </c>
      <c r="D696" t="s">
        <v>24</v>
      </c>
      <c r="E696" t="s">
        <v>25</v>
      </c>
      <c r="F696" t="s">
        <v>25</v>
      </c>
      <c r="G696" t="s">
        <v>25</v>
      </c>
      <c r="H696" t="s">
        <v>27</v>
      </c>
      <c r="I696" t="s">
        <v>42</v>
      </c>
      <c r="J696" t="s">
        <v>38</v>
      </c>
      <c r="K696">
        <v>178</v>
      </c>
      <c r="L696">
        <v>1</v>
      </c>
      <c r="M696">
        <v>999</v>
      </c>
      <c r="N696">
        <v>1</v>
      </c>
      <c r="O696" t="s">
        <v>46</v>
      </c>
      <c r="P696">
        <v>-0.1</v>
      </c>
      <c r="Q696">
        <v>93.2</v>
      </c>
      <c r="R696">
        <v>-42</v>
      </c>
      <c r="S696">
        <v>4.12</v>
      </c>
      <c r="T696">
        <v>5195.8</v>
      </c>
      <c r="U696" t="s">
        <v>25</v>
      </c>
      <c r="V696" t="s">
        <v>25</v>
      </c>
      <c r="W696">
        <v>2.4065680801868401E-2</v>
      </c>
      <c r="X696">
        <f>IF(Table1[[#This Row],[y]]=Table1[[#This Row],[Scored Labels]],1,0)</f>
        <v>1</v>
      </c>
    </row>
    <row r="697" spans="1:24" x14ac:dyDescent="0.25">
      <c r="A697">
        <v>35</v>
      </c>
      <c r="B697" t="s">
        <v>40</v>
      </c>
      <c r="C697" t="s">
        <v>23</v>
      </c>
      <c r="D697" t="s">
        <v>41</v>
      </c>
      <c r="E697" t="s">
        <v>25</v>
      </c>
      <c r="F697" t="s">
        <v>26</v>
      </c>
      <c r="G697" t="s">
        <v>25</v>
      </c>
      <c r="H697" t="s">
        <v>27</v>
      </c>
      <c r="I697" t="s">
        <v>44</v>
      </c>
      <c r="J697" t="s">
        <v>38</v>
      </c>
      <c r="K697">
        <v>110</v>
      </c>
      <c r="L697">
        <v>2</v>
      </c>
      <c r="M697">
        <v>18</v>
      </c>
      <c r="N697">
        <v>2</v>
      </c>
      <c r="O697" t="s">
        <v>46</v>
      </c>
      <c r="P697">
        <v>-1.1000000000000001</v>
      </c>
      <c r="Q697">
        <v>94.198999999999998</v>
      </c>
      <c r="R697">
        <v>-37.5</v>
      </c>
      <c r="S697">
        <v>0.88600000000000001</v>
      </c>
      <c r="T697">
        <v>4963.6000000000004</v>
      </c>
      <c r="U697" t="s">
        <v>25</v>
      </c>
      <c r="V697" t="s">
        <v>25</v>
      </c>
      <c r="W697">
        <v>0.49179580807685902</v>
      </c>
      <c r="X697">
        <f>IF(Table1[[#This Row],[y]]=Table1[[#This Row],[Scored Labels]],1,0)</f>
        <v>1</v>
      </c>
    </row>
    <row r="698" spans="1:24" x14ac:dyDescent="0.25">
      <c r="A698">
        <v>86</v>
      </c>
      <c r="B698" t="s">
        <v>62</v>
      </c>
      <c r="C698" t="s">
        <v>23</v>
      </c>
      <c r="D698" t="s">
        <v>39</v>
      </c>
      <c r="E698" t="s">
        <v>39</v>
      </c>
      <c r="F698" t="s">
        <v>26</v>
      </c>
      <c r="G698" t="s">
        <v>26</v>
      </c>
      <c r="H698" t="s">
        <v>27</v>
      </c>
      <c r="I698" t="s">
        <v>44</v>
      </c>
      <c r="J698" t="s">
        <v>50</v>
      </c>
      <c r="K698">
        <v>211</v>
      </c>
      <c r="L698">
        <v>1</v>
      </c>
      <c r="M698">
        <v>7</v>
      </c>
      <c r="N698">
        <v>4</v>
      </c>
      <c r="O698" t="s">
        <v>58</v>
      </c>
      <c r="P698">
        <v>-1.1000000000000001</v>
      </c>
      <c r="Q698">
        <v>94.198999999999998</v>
      </c>
      <c r="R698">
        <v>-37.5</v>
      </c>
      <c r="S698">
        <v>0.877</v>
      </c>
      <c r="T698">
        <v>4963.6000000000004</v>
      </c>
      <c r="U698" t="s">
        <v>26</v>
      </c>
      <c r="V698" t="s">
        <v>26</v>
      </c>
      <c r="W698">
        <v>0.98377788066864003</v>
      </c>
      <c r="X698">
        <f>IF(Table1[[#This Row],[y]]=Table1[[#This Row],[Scored Labels]],1,0)</f>
        <v>1</v>
      </c>
    </row>
    <row r="699" spans="1:24" x14ac:dyDescent="0.25">
      <c r="A699">
        <v>45</v>
      </c>
      <c r="B699" t="s">
        <v>40</v>
      </c>
      <c r="C699" t="s">
        <v>23</v>
      </c>
      <c r="D699" t="s">
        <v>41</v>
      </c>
      <c r="E699" t="s">
        <v>25</v>
      </c>
      <c r="F699" t="s">
        <v>25</v>
      </c>
      <c r="G699" t="s">
        <v>25</v>
      </c>
      <c r="H699" t="s">
        <v>27</v>
      </c>
      <c r="I699" t="s">
        <v>55</v>
      </c>
      <c r="J699" t="s">
        <v>29</v>
      </c>
      <c r="K699">
        <v>27</v>
      </c>
      <c r="L699">
        <v>2</v>
      </c>
      <c r="M699">
        <v>999</v>
      </c>
      <c r="N699">
        <v>0</v>
      </c>
      <c r="O699" t="s">
        <v>30</v>
      </c>
      <c r="P699">
        <v>1.4</v>
      </c>
      <c r="Q699">
        <v>93.444000000000003</v>
      </c>
      <c r="R699">
        <v>-36.1</v>
      </c>
      <c r="S699">
        <v>4.9630000000000001</v>
      </c>
      <c r="T699">
        <v>5228.1000000000004</v>
      </c>
      <c r="U699" t="s">
        <v>25</v>
      </c>
      <c r="V699" t="s">
        <v>25</v>
      </c>
      <c r="W699">
        <v>3.8260478526353801E-2</v>
      </c>
      <c r="X699">
        <f>IF(Table1[[#This Row],[y]]=Table1[[#This Row],[Scored Labels]],1,0)</f>
        <v>1</v>
      </c>
    </row>
    <row r="700" spans="1:24" x14ac:dyDescent="0.25">
      <c r="A700">
        <v>34</v>
      </c>
      <c r="B700" t="s">
        <v>56</v>
      </c>
      <c r="C700" t="s">
        <v>23</v>
      </c>
      <c r="D700" t="s">
        <v>49</v>
      </c>
      <c r="E700" t="s">
        <v>25</v>
      </c>
      <c r="F700" t="s">
        <v>25</v>
      </c>
      <c r="G700" t="s">
        <v>26</v>
      </c>
      <c r="H700" t="s">
        <v>36</v>
      </c>
      <c r="I700" t="s">
        <v>28</v>
      </c>
      <c r="J700" t="s">
        <v>29</v>
      </c>
      <c r="K700">
        <v>388</v>
      </c>
      <c r="L700">
        <v>2</v>
      </c>
      <c r="M700">
        <v>999</v>
      </c>
      <c r="N700">
        <v>0</v>
      </c>
      <c r="O700" t="s">
        <v>30</v>
      </c>
      <c r="P700">
        <v>1.1000000000000001</v>
      </c>
      <c r="Q700">
        <v>93.994</v>
      </c>
      <c r="R700">
        <v>-36.4</v>
      </c>
      <c r="S700">
        <v>4.8550000000000004</v>
      </c>
      <c r="T700">
        <v>5191</v>
      </c>
      <c r="U700" t="s">
        <v>25</v>
      </c>
      <c r="V700" t="s">
        <v>25</v>
      </c>
      <c r="W700">
        <v>1.4942298643291E-2</v>
      </c>
      <c r="X700">
        <f>IF(Table1[[#This Row],[y]]=Table1[[#This Row],[Scored Labels]],1,0)</f>
        <v>1</v>
      </c>
    </row>
    <row r="701" spans="1:24" x14ac:dyDescent="0.25">
      <c r="A701">
        <v>41</v>
      </c>
      <c r="B701" t="s">
        <v>56</v>
      </c>
      <c r="C701" t="s">
        <v>23</v>
      </c>
      <c r="D701" t="s">
        <v>49</v>
      </c>
      <c r="E701" t="s">
        <v>25</v>
      </c>
      <c r="F701" t="s">
        <v>26</v>
      </c>
      <c r="G701" t="s">
        <v>25</v>
      </c>
      <c r="H701" t="s">
        <v>27</v>
      </c>
      <c r="I701" t="s">
        <v>42</v>
      </c>
      <c r="J701" t="s">
        <v>43</v>
      </c>
      <c r="K701">
        <v>545</v>
      </c>
      <c r="L701">
        <v>2</v>
      </c>
      <c r="M701">
        <v>999</v>
      </c>
      <c r="N701">
        <v>0</v>
      </c>
      <c r="O701" t="s">
        <v>30</v>
      </c>
      <c r="P701">
        <v>-1.1000000000000001</v>
      </c>
      <c r="Q701">
        <v>94.766999999999996</v>
      </c>
      <c r="R701">
        <v>-50.8</v>
      </c>
      <c r="S701">
        <v>1.0389999999999999</v>
      </c>
      <c r="T701">
        <v>4963.6000000000004</v>
      </c>
      <c r="U701" t="s">
        <v>26</v>
      </c>
      <c r="V701" t="s">
        <v>26</v>
      </c>
      <c r="W701">
        <v>0.62842011451721203</v>
      </c>
      <c r="X701">
        <f>IF(Table1[[#This Row],[y]]=Table1[[#This Row],[Scored Labels]],1,0)</f>
        <v>1</v>
      </c>
    </row>
    <row r="702" spans="1:24" x14ac:dyDescent="0.25">
      <c r="A702">
        <v>50</v>
      </c>
      <c r="B702" t="s">
        <v>22</v>
      </c>
      <c r="C702" t="s">
        <v>23</v>
      </c>
      <c r="D702" t="s">
        <v>54</v>
      </c>
      <c r="E702" t="s">
        <v>25</v>
      </c>
      <c r="F702" t="s">
        <v>26</v>
      </c>
      <c r="G702" t="s">
        <v>25</v>
      </c>
      <c r="H702" t="s">
        <v>27</v>
      </c>
      <c r="I702" t="s">
        <v>28</v>
      </c>
      <c r="J702" t="s">
        <v>38</v>
      </c>
      <c r="K702">
        <v>146</v>
      </c>
      <c r="L702">
        <v>1</v>
      </c>
      <c r="M702">
        <v>999</v>
      </c>
      <c r="N702">
        <v>1</v>
      </c>
      <c r="O702" t="s">
        <v>46</v>
      </c>
      <c r="P702">
        <v>-1.8</v>
      </c>
      <c r="Q702">
        <v>92.893000000000001</v>
      </c>
      <c r="R702">
        <v>-46.2</v>
      </c>
      <c r="S702">
        <v>1.3340000000000001</v>
      </c>
      <c r="T702">
        <v>5099.1000000000004</v>
      </c>
      <c r="U702" t="s">
        <v>25</v>
      </c>
      <c r="V702" t="s">
        <v>25</v>
      </c>
      <c r="W702">
        <v>8.4503307938575703E-2</v>
      </c>
      <c r="X702">
        <f>IF(Table1[[#This Row],[y]]=Table1[[#This Row],[Scored Labels]],1,0)</f>
        <v>1</v>
      </c>
    </row>
    <row r="703" spans="1:24" x14ac:dyDescent="0.25">
      <c r="A703">
        <v>28</v>
      </c>
      <c r="B703" t="s">
        <v>59</v>
      </c>
      <c r="C703" t="s">
        <v>34</v>
      </c>
      <c r="D703" t="s">
        <v>24</v>
      </c>
      <c r="E703" t="s">
        <v>25</v>
      </c>
      <c r="F703" t="s">
        <v>26</v>
      </c>
      <c r="G703" t="s">
        <v>25</v>
      </c>
      <c r="H703" t="s">
        <v>36</v>
      </c>
      <c r="I703" t="s">
        <v>28</v>
      </c>
      <c r="J703" t="s">
        <v>45</v>
      </c>
      <c r="K703">
        <v>166</v>
      </c>
      <c r="L703">
        <v>1</v>
      </c>
      <c r="M703">
        <v>999</v>
      </c>
      <c r="N703">
        <v>0</v>
      </c>
      <c r="O703" t="s">
        <v>30</v>
      </c>
      <c r="P703">
        <v>-1.8</v>
      </c>
      <c r="Q703">
        <v>92.893000000000001</v>
      </c>
      <c r="R703">
        <v>-46.2</v>
      </c>
      <c r="S703">
        <v>1.266</v>
      </c>
      <c r="T703">
        <v>5099.1000000000004</v>
      </c>
      <c r="U703" t="s">
        <v>25</v>
      </c>
      <c r="V703" t="s">
        <v>25</v>
      </c>
      <c r="W703">
        <v>9.4136022031307207E-2</v>
      </c>
      <c r="X703">
        <f>IF(Table1[[#This Row],[y]]=Table1[[#This Row],[Scored Labels]],1,0)</f>
        <v>1</v>
      </c>
    </row>
    <row r="704" spans="1:24" x14ac:dyDescent="0.25">
      <c r="A704">
        <v>33</v>
      </c>
      <c r="B704" t="s">
        <v>40</v>
      </c>
      <c r="C704" t="s">
        <v>23</v>
      </c>
      <c r="D704" t="s">
        <v>41</v>
      </c>
      <c r="E704" t="s">
        <v>25</v>
      </c>
      <c r="F704" t="s">
        <v>26</v>
      </c>
      <c r="G704" t="s">
        <v>25</v>
      </c>
      <c r="H704" t="s">
        <v>36</v>
      </c>
      <c r="I704" t="s">
        <v>28</v>
      </c>
      <c r="J704" t="s">
        <v>45</v>
      </c>
      <c r="K704">
        <v>139</v>
      </c>
      <c r="L704">
        <v>2</v>
      </c>
      <c r="M704">
        <v>999</v>
      </c>
      <c r="N704">
        <v>0</v>
      </c>
      <c r="O704" t="s">
        <v>30</v>
      </c>
      <c r="P704">
        <v>1.1000000000000001</v>
      </c>
      <c r="Q704">
        <v>93.994</v>
      </c>
      <c r="R704">
        <v>-36.4</v>
      </c>
      <c r="S704">
        <v>4.8600000000000003</v>
      </c>
      <c r="T704">
        <v>5191</v>
      </c>
      <c r="U704" t="s">
        <v>25</v>
      </c>
      <c r="V704" t="s">
        <v>25</v>
      </c>
      <c r="W704">
        <v>4.4309441000223201E-2</v>
      </c>
      <c r="X704">
        <f>IF(Table1[[#This Row],[y]]=Table1[[#This Row],[Scored Labels]],1,0)</f>
        <v>1</v>
      </c>
    </row>
    <row r="705" spans="1:24" x14ac:dyDescent="0.25">
      <c r="A705">
        <v>42</v>
      </c>
      <c r="B705" t="s">
        <v>56</v>
      </c>
      <c r="C705" t="s">
        <v>23</v>
      </c>
      <c r="D705" t="s">
        <v>41</v>
      </c>
      <c r="E705" t="s">
        <v>39</v>
      </c>
      <c r="F705" t="s">
        <v>26</v>
      </c>
      <c r="G705" t="s">
        <v>25</v>
      </c>
      <c r="H705" t="s">
        <v>27</v>
      </c>
      <c r="I705" t="s">
        <v>28</v>
      </c>
      <c r="J705" t="s">
        <v>38</v>
      </c>
      <c r="K705">
        <v>301</v>
      </c>
      <c r="L705">
        <v>1</v>
      </c>
      <c r="M705">
        <v>999</v>
      </c>
      <c r="N705">
        <v>0</v>
      </c>
      <c r="O705" t="s">
        <v>30</v>
      </c>
      <c r="P705">
        <v>-1.8</v>
      </c>
      <c r="Q705">
        <v>92.893000000000001</v>
      </c>
      <c r="R705">
        <v>-46.2</v>
      </c>
      <c r="S705">
        <v>1.3340000000000001</v>
      </c>
      <c r="T705">
        <v>5099.1000000000004</v>
      </c>
      <c r="U705" t="s">
        <v>25</v>
      </c>
      <c r="V705" t="s">
        <v>25</v>
      </c>
      <c r="W705">
        <v>0.105592466890812</v>
      </c>
      <c r="X705">
        <f>IF(Table1[[#This Row],[y]]=Table1[[#This Row],[Scored Labels]],1,0)</f>
        <v>1</v>
      </c>
    </row>
    <row r="706" spans="1:24" x14ac:dyDescent="0.25">
      <c r="A706">
        <v>43</v>
      </c>
      <c r="B706" t="s">
        <v>22</v>
      </c>
      <c r="C706" t="s">
        <v>23</v>
      </c>
      <c r="D706" t="s">
        <v>51</v>
      </c>
      <c r="E706" t="s">
        <v>25</v>
      </c>
      <c r="F706" t="s">
        <v>25</v>
      </c>
      <c r="G706" t="s">
        <v>25</v>
      </c>
      <c r="H706" t="s">
        <v>36</v>
      </c>
      <c r="I706" t="s">
        <v>28</v>
      </c>
      <c r="J706" t="s">
        <v>29</v>
      </c>
      <c r="K706">
        <v>218</v>
      </c>
      <c r="L706">
        <v>3</v>
      </c>
      <c r="M706">
        <v>999</v>
      </c>
      <c r="N706">
        <v>0</v>
      </c>
      <c r="O706" t="s">
        <v>30</v>
      </c>
      <c r="P706">
        <v>1.1000000000000001</v>
      </c>
      <c r="Q706">
        <v>93.994</v>
      </c>
      <c r="R706">
        <v>-36.4</v>
      </c>
      <c r="S706">
        <v>4.859</v>
      </c>
      <c r="T706">
        <v>5191</v>
      </c>
      <c r="U706" t="s">
        <v>25</v>
      </c>
      <c r="V706" t="s">
        <v>25</v>
      </c>
      <c r="W706">
        <v>2.2256646305322599E-2</v>
      </c>
      <c r="X706">
        <f>IF(Table1[[#This Row],[y]]=Table1[[#This Row],[Scored Labels]],1,0)</f>
        <v>1</v>
      </c>
    </row>
    <row r="707" spans="1:24" x14ac:dyDescent="0.25">
      <c r="A707">
        <v>42</v>
      </c>
      <c r="B707" t="s">
        <v>33</v>
      </c>
      <c r="C707" t="s">
        <v>23</v>
      </c>
      <c r="D707" t="s">
        <v>41</v>
      </c>
      <c r="E707" t="s">
        <v>25</v>
      </c>
      <c r="F707" t="s">
        <v>25</v>
      </c>
      <c r="G707" t="s">
        <v>25</v>
      </c>
      <c r="H707" t="s">
        <v>27</v>
      </c>
      <c r="I707" t="s">
        <v>66</v>
      </c>
      <c r="J707" t="s">
        <v>38</v>
      </c>
      <c r="K707">
        <v>179</v>
      </c>
      <c r="L707">
        <v>1</v>
      </c>
      <c r="M707">
        <v>6</v>
      </c>
      <c r="N707">
        <v>1</v>
      </c>
      <c r="O707" t="s">
        <v>58</v>
      </c>
      <c r="P707">
        <v>-3</v>
      </c>
      <c r="Q707">
        <v>92.712999999999994</v>
      </c>
      <c r="R707">
        <v>-33</v>
      </c>
      <c r="S707">
        <v>0.71499999999999997</v>
      </c>
      <c r="T707">
        <v>5023.5</v>
      </c>
      <c r="U707" t="s">
        <v>26</v>
      </c>
      <c r="V707" t="s">
        <v>26</v>
      </c>
      <c r="W707">
        <v>0.98434323072433505</v>
      </c>
      <c r="X707">
        <f>IF(Table1[[#This Row],[y]]=Table1[[#This Row],[Scored Labels]],1,0)</f>
        <v>1</v>
      </c>
    </row>
    <row r="708" spans="1:24" x14ac:dyDescent="0.25">
      <c r="A708">
        <v>56</v>
      </c>
      <c r="B708" t="s">
        <v>22</v>
      </c>
      <c r="C708" t="s">
        <v>23</v>
      </c>
      <c r="D708" t="s">
        <v>54</v>
      </c>
      <c r="E708" t="s">
        <v>39</v>
      </c>
      <c r="F708" t="s">
        <v>25</v>
      </c>
      <c r="G708" t="s">
        <v>26</v>
      </c>
      <c r="H708" t="s">
        <v>27</v>
      </c>
      <c r="I708" t="s">
        <v>55</v>
      </c>
      <c r="J708" t="s">
        <v>45</v>
      </c>
      <c r="K708">
        <v>360</v>
      </c>
      <c r="L708">
        <v>1</v>
      </c>
      <c r="M708">
        <v>999</v>
      </c>
      <c r="N708">
        <v>0</v>
      </c>
      <c r="O708" t="s">
        <v>30</v>
      </c>
      <c r="P708">
        <v>1.4</v>
      </c>
      <c r="Q708">
        <v>93.444000000000003</v>
      </c>
      <c r="R708">
        <v>-36.1</v>
      </c>
      <c r="S708">
        <v>4.968</v>
      </c>
      <c r="T708">
        <v>5228.1000000000004</v>
      </c>
      <c r="U708" t="s">
        <v>25</v>
      </c>
      <c r="V708" t="s">
        <v>25</v>
      </c>
      <c r="W708">
        <v>2.00970694422722E-2</v>
      </c>
      <c r="X708">
        <f>IF(Table1[[#This Row],[y]]=Table1[[#This Row],[Scored Labels]],1,0)</f>
        <v>1</v>
      </c>
    </row>
    <row r="709" spans="1:24" x14ac:dyDescent="0.25">
      <c r="A709">
        <v>29</v>
      </c>
      <c r="B709" t="s">
        <v>60</v>
      </c>
      <c r="C709" t="s">
        <v>34</v>
      </c>
      <c r="D709" t="s">
        <v>41</v>
      </c>
      <c r="E709" t="s">
        <v>25</v>
      </c>
      <c r="F709" t="s">
        <v>26</v>
      </c>
      <c r="G709" t="s">
        <v>25</v>
      </c>
      <c r="H709" t="s">
        <v>27</v>
      </c>
      <c r="I709" t="s">
        <v>52</v>
      </c>
      <c r="J709" t="s">
        <v>45</v>
      </c>
      <c r="K709">
        <v>489</v>
      </c>
      <c r="L709">
        <v>1</v>
      </c>
      <c r="M709">
        <v>999</v>
      </c>
      <c r="N709">
        <v>0</v>
      </c>
      <c r="O709" t="s">
        <v>30</v>
      </c>
      <c r="P709">
        <v>1.4</v>
      </c>
      <c r="Q709">
        <v>93.918000000000006</v>
      </c>
      <c r="R709">
        <v>-42.7</v>
      </c>
      <c r="S709">
        <v>4.9630000000000001</v>
      </c>
      <c r="T709">
        <v>5228.1000000000004</v>
      </c>
      <c r="U709" t="s">
        <v>25</v>
      </c>
      <c r="V709" t="s">
        <v>25</v>
      </c>
      <c r="W709">
        <v>5.5084202438592897E-2</v>
      </c>
      <c r="X709">
        <f>IF(Table1[[#This Row],[y]]=Table1[[#This Row],[Scored Labels]],1,0)</f>
        <v>1</v>
      </c>
    </row>
    <row r="710" spans="1:24" x14ac:dyDescent="0.25">
      <c r="A710">
        <v>31</v>
      </c>
      <c r="B710" t="s">
        <v>63</v>
      </c>
      <c r="C710" t="s">
        <v>34</v>
      </c>
      <c r="D710" t="s">
        <v>35</v>
      </c>
      <c r="E710" t="s">
        <v>25</v>
      </c>
      <c r="F710" t="s">
        <v>26</v>
      </c>
      <c r="G710" t="s">
        <v>25</v>
      </c>
      <c r="H710" t="s">
        <v>27</v>
      </c>
      <c r="I710" t="s">
        <v>52</v>
      </c>
      <c r="J710" t="s">
        <v>38</v>
      </c>
      <c r="K710">
        <v>125</v>
      </c>
      <c r="L710">
        <v>3</v>
      </c>
      <c r="M710">
        <v>999</v>
      </c>
      <c r="N710">
        <v>0</v>
      </c>
      <c r="O710" t="s">
        <v>30</v>
      </c>
      <c r="P710">
        <v>1.4</v>
      </c>
      <c r="Q710">
        <v>93.918000000000006</v>
      </c>
      <c r="R710">
        <v>-42.7</v>
      </c>
      <c r="S710">
        <v>4.9630000000000001</v>
      </c>
      <c r="T710">
        <v>5228.1000000000004</v>
      </c>
      <c r="U710" t="s">
        <v>25</v>
      </c>
      <c r="V710" t="s">
        <v>25</v>
      </c>
      <c r="W710">
        <v>2.61923801153898E-2</v>
      </c>
      <c r="X710">
        <f>IF(Table1[[#This Row],[y]]=Table1[[#This Row],[Scored Labels]],1,0)</f>
        <v>1</v>
      </c>
    </row>
    <row r="711" spans="1:24" x14ac:dyDescent="0.25">
      <c r="A711">
        <v>31</v>
      </c>
      <c r="B711" t="s">
        <v>40</v>
      </c>
      <c r="C711" t="s">
        <v>34</v>
      </c>
      <c r="D711" t="s">
        <v>35</v>
      </c>
      <c r="E711" t="s">
        <v>25</v>
      </c>
      <c r="F711" t="s">
        <v>26</v>
      </c>
      <c r="G711" t="s">
        <v>25</v>
      </c>
      <c r="H711" t="s">
        <v>27</v>
      </c>
      <c r="I711" t="s">
        <v>52</v>
      </c>
      <c r="J711" t="s">
        <v>45</v>
      </c>
      <c r="K711">
        <v>304</v>
      </c>
      <c r="L711">
        <v>2</v>
      </c>
      <c r="M711">
        <v>999</v>
      </c>
      <c r="N711">
        <v>0</v>
      </c>
      <c r="O711" t="s">
        <v>30</v>
      </c>
      <c r="P711">
        <v>1.4</v>
      </c>
      <c r="Q711">
        <v>93.918000000000006</v>
      </c>
      <c r="R711">
        <v>-42.7</v>
      </c>
      <c r="S711">
        <v>4.9619999999999997</v>
      </c>
      <c r="T711">
        <v>5228.1000000000004</v>
      </c>
      <c r="U711" t="s">
        <v>25</v>
      </c>
      <c r="V711" t="s">
        <v>25</v>
      </c>
      <c r="W711">
        <v>4.8067323863506303E-2</v>
      </c>
      <c r="X711">
        <f>IF(Table1[[#This Row],[y]]=Table1[[#This Row],[Scored Labels]],1,0)</f>
        <v>1</v>
      </c>
    </row>
    <row r="712" spans="1:24" x14ac:dyDescent="0.25">
      <c r="A712">
        <v>28</v>
      </c>
      <c r="B712" t="s">
        <v>22</v>
      </c>
      <c r="C712" t="s">
        <v>23</v>
      </c>
      <c r="D712" t="s">
        <v>54</v>
      </c>
      <c r="E712" t="s">
        <v>25</v>
      </c>
      <c r="F712" t="s">
        <v>25</v>
      </c>
      <c r="G712" t="s">
        <v>25</v>
      </c>
      <c r="H712" t="s">
        <v>27</v>
      </c>
      <c r="I712" t="s">
        <v>28</v>
      </c>
      <c r="J712" t="s">
        <v>50</v>
      </c>
      <c r="K712">
        <v>189</v>
      </c>
      <c r="L712">
        <v>1</v>
      </c>
      <c r="M712">
        <v>999</v>
      </c>
      <c r="N712">
        <v>0</v>
      </c>
      <c r="O712" t="s">
        <v>30</v>
      </c>
      <c r="P712">
        <v>-1.8</v>
      </c>
      <c r="Q712">
        <v>92.893000000000001</v>
      </c>
      <c r="R712">
        <v>-46.2</v>
      </c>
      <c r="S712">
        <v>1.2909999999999999</v>
      </c>
      <c r="T712">
        <v>5099.1000000000004</v>
      </c>
      <c r="U712" t="s">
        <v>25</v>
      </c>
      <c r="V712" t="s">
        <v>25</v>
      </c>
      <c r="W712">
        <v>0.254739940166473</v>
      </c>
      <c r="X712">
        <f>IF(Table1[[#This Row],[y]]=Table1[[#This Row],[Scored Labels]],1,0)</f>
        <v>1</v>
      </c>
    </row>
    <row r="713" spans="1:24" x14ac:dyDescent="0.25">
      <c r="A713">
        <v>43</v>
      </c>
      <c r="B713" t="s">
        <v>40</v>
      </c>
      <c r="C713" t="s">
        <v>23</v>
      </c>
      <c r="D713" t="s">
        <v>41</v>
      </c>
      <c r="E713" t="s">
        <v>25</v>
      </c>
      <c r="F713" t="s">
        <v>26</v>
      </c>
      <c r="G713" t="s">
        <v>26</v>
      </c>
      <c r="H713" t="s">
        <v>36</v>
      </c>
      <c r="I713" t="s">
        <v>52</v>
      </c>
      <c r="J713" t="s">
        <v>50</v>
      </c>
      <c r="K713">
        <v>377</v>
      </c>
      <c r="L713">
        <v>1</v>
      </c>
      <c r="M713">
        <v>999</v>
      </c>
      <c r="N713">
        <v>0</v>
      </c>
      <c r="O713" t="s">
        <v>30</v>
      </c>
      <c r="P713">
        <v>1.4</v>
      </c>
      <c r="Q713">
        <v>93.918000000000006</v>
      </c>
      <c r="R713">
        <v>-42.7</v>
      </c>
      <c r="S713">
        <v>4.9619999999999997</v>
      </c>
      <c r="T713">
        <v>5228.1000000000004</v>
      </c>
      <c r="U713" t="s">
        <v>25</v>
      </c>
      <c r="V713" t="s">
        <v>25</v>
      </c>
      <c r="W713">
        <v>2.56180334836245E-2</v>
      </c>
      <c r="X713">
        <f>IF(Table1[[#This Row],[y]]=Table1[[#This Row],[Scored Labels]],1,0)</f>
        <v>1</v>
      </c>
    </row>
    <row r="714" spans="1:24" x14ac:dyDescent="0.25">
      <c r="A714">
        <v>44</v>
      </c>
      <c r="B714" t="s">
        <v>40</v>
      </c>
      <c r="C714" t="s">
        <v>34</v>
      </c>
      <c r="D714" t="s">
        <v>35</v>
      </c>
      <c r="E714" t="s">
        <v>25</v>
      </c>
      <c r="F714" t="s">
        <v>26</v>
      </c>
      <c r="G714" t="s">
        <v>25</v>
      </c>
      <c r="H714" t="s">
        <v>27</v>
      </c>
      <c r="I714" t="s">
        <v>28</v>
      </c>
      <c r="J714" t="s">
        <v>38</v>
      </c>
      <c r="K714">
        <v>728</v>
      </c>
      <c r="L714">
        <v>1</v>
      </c>
      <c r="M714">
        <v>999</v>
      </c>
      <c r="N714">
        <v>0</v>
      </c>
      <c r="O714" t="s">
        <v>30</v>
      </c>
      <c r="P714">
        <v>-1.8</v>
      </c>
      <c r="Q714">
        <v>92.893000000000001</v>
      </c>
      <c r="R714">
        <v>-46.2</v>
      </c>
      <c r="S714">
        <v>1.3340000000000001</v>
      </c>
      <c r="T714">
        <v>5099.1000000000004</v>
      </c>
      <c r="U714" t="s">
        <v>25</v>
      </c>
      <c r="V714" t="s">
        <v>25</v>
      </c>
      <c r="W714">
        <v>0.120465628802776</v>
      </c>
      <c r="X714">
        <f>IF(Table1[[#This Row],[y]]=Table1[[#This Row],[Scored Labels]],1,0)</f>
        <v>1</v>
      </c>
    </row>
    <row r="715" spans="1:24" x14ac:dyDescent="0.25">
      <c r="A715">
        <v>43</v>
      </c>
      <c r="B715" t="s">
        <v>40</v>
      </c>
      <c r="C715" t="s">
        <v>23</v>
      </c>
      <c r="D715" t="s">
        <v>35</v>
      </c>
      <c r="E715" t="s">
        <v>25</v>
      </c>
      <c r="F715" t="s">
        <v>26</v>
      </c>
      <c r="G715" t="s">
        <v>25</v>
      </c>
      <c r="H715" t="s">
        <v>27</v>
      </c>
      <c r="I715" t="s">
        <v>52</v>
      </c>
      <c r="J715" t="s">
        <v>43</v>
      </c>
      <c r="K715">
        <v>128</v>
      </c>
      <c r="L715">
        <v>22</v>
      </c>
      <c r="M715">
        <v>999</v>
      </c>
      <c r="N715">
        <v>0</v>
      </c>
      <c r="O715" t="s">
        <v>30</v>
      </c>
      <c r="P715">
        <v>1.4</v>
      </c>
      <c r="Q715">
        <v>93.918000000000006</v>
      </c>
      <c r="R715">
        <v>-42.7</v>
      </c>
      <c r="S715">
        <v>4.9619999999999997</v>
      </c>
      <c r="T715">
        <v>5228.1000000000004</v>
      </c>
      <c r="U715" t="s">
        <v>25</v>
      </c>
      <c r="V715" t="s">
        <v>25</v>
      </c>
      <c r="W715">
        <v>1.2208417989313601E-2</v>
      </c>
      <c r="X715">
        <f>IF(Table1[[#This Row],[y]]=Table1[[#This Row],[Scored Labels]],1,0)</f>
        <v>1</v>
      </c>
    </row>
    <row r="716" spans="1:24" x14ac:dyDescent="0.25">
      <c r="A716">
        <v>41</v>
      </c>
      <c r="B716" t="s">
        <v>62</v>
      </c>
      <c r="C716" t="s">
        <v>34</v>
      </c>
      <c r="D716" t="s">
        <v>54</v>
      </c>
      <c r="E716" t="s">
        <v>25</v>
      </c>
      <c r="F716" t="s">
        <v>26</v>
      </c>
      <c r="G716" t="s">
        <v>25</v>
      </c>
      <c r="H716" t="s">
        <v>27</v>
      </c>
      <c r="I716" t="s">
        <v>61</v>
      </c>
      <c r="J716" t="s">
        <v>29</v>
      </c>
      <c r="K716">
        <v>278</v>
      </c>
      <c r="L716">
        <v>1</v>
      </c>
      <c r="M716">
        <v>999</v>
      </c>
      <c r="N716">
        <v>0</v>
      </c>
      <c r="O716" t="s">
        <v>30</v>
      </c>
      <c r="P716">
        <v>-1.1000000000000001</v>
      </c>
      <c r="Q716">
        <v>94.600999999999999</v>
      </c>
      <c r="R716">
        <v>-49.5</v>
      </c>
      <c r="S716">
        <v>0.94199999999999995</v>
      </c>
      <c r="T716">
        <v>4963.6000000000004</v>
      </c>
      <c r="U716" t="s">
        <v>25</v>
      </c>
      <c r="V716" t="s">
        <v>26</v>
      </c>
      <c r="W716">
        <v>0.84004491567611705</v>
      </c>
      <c r="X716">
        <f>IF(Table1[[#This Row],[y]]=Table1[[#This Row],[Scored Labels]],1,0)</f>
        <v>0</v>
      </c>
    </row>
    <row r="717" spans="1:24" x14ac:dyDescent="0.25">
      <c r="A717">
        <v>31</v>
      </c>
      <c r="B717" t="s">
        <v>40</v>
      </c>
      <c r="C717" t="s">
        <v>34</v>
      </c>
      <c r="D717" t="s">
        <v>41</v>
      </c>
      <c r="E717" t="s">
        <v>25</v>
      </c>
      <c r="F717" t="s">
        <v>25</v>
      </c>
      <c r="G717" t="s">
        <v>25</v>
      </c>
      <c r="H717" t="s">
        <v>36</v>
      </c>
      <c r="I717" t="s">
        <v>55</v>
      </c>
      <c r="J717" t="s">
        <v>50</v>
      </c>
      <c r="K717">
        <v>387</v>
      </c>
      <c r="L717">
        <v>1</v>
      </c>
      <c r="M717">
        <v>999</v>
      </c>
      <c r="N717">
        <v>0</v>
      </c>
      <c r="O717" t="s">
        <v>30</v>
      </c>
      <c r="P717">
        <v>-2.9</v>
      </c>
      <c r="Q717">
        <v>92.200999999999993</v>
      </c>
      <c r="R717">
        <v>-31.4</v>
      </c>
      <c r="S717">
        <v>0.88300000000000001</v>
      </c>
      <c r="T717">
        <v>5076.2</v>
      </c>
      <c r="U717" t="s">
        <v>25</v>
      </c>
      <c r="V717" t="s">
        <v>25</v>
      </c>
      <c r="W717">
        <v>0.31627815961837802</v>
      </c>
      <c r="X717">
        <f>IF(Table1[[#This Row],[y]]=Table1[[#This Row],[Scored Labels]],1,0)</f>
        <v>1</v>
      </c>
    </row>
    <row r="718" spans="1:24" x14ac:dyDescent="0.25">
      <c r="A718">
        <v>59</v>
      </c>
      <c r="B718" t="s">
        <v>40</v>
      </c>
      <c r="C718" t="s">
        <v>23</v>
      </c>
      <c r="D718" t="s">
        <v>41</v>
      </c>
      <c r="E718" t="s">
        <v>25</v>
      </c>
      <c r="F718" t="s">
        <v>26</v>
      </c>
      <c r="G718" t="s">
        <v>26</v>
      </c>
      <c r="H718" t="s">
        <v>36</v>
      </c>
      <c r="I718" t="s">
        <v>28</v>
      </c>
      <c r="J718" t="s">
        <v>45</v>
      </c>
      <c r="K718">
        <v>29</v>
      </c>
      <c r="L718">
        <v>9</v>
      </c>
      <c r="M718">
        <v>999</v>
      </c>
      <c r="N718">
        <v>0</v>
      </c>
      <c r="O718" t="s">
        <v>30</v>
      </c>
      <c r="P718">
        <v>1.1000000000000001</v>
      </c>
      <c r="Q718">
        <v>93.994</v>
      </c>
      <c r="R718">
        <v>-36.4</v>
      </c>
      <c r="S718">
        <v>4.8600000000000003</v>
      </c>
      <c r="T718">
        <v>5191</v>
      </c>
      <c r="U718" t="s">
        <v>25</v>
      </c>
      <c r="V718" t="s">
        <v>25</v>
      </c>
      <c r="W718">
        <v>2.8159195557236699E-2</v>
      </c>
      <c r="X718">
        <f>IF(Table1[[#This Row],[y]]=Table1[[#This Row],[Scored Labels]],1,0)</f>
        <v>1</v>
      </c>
    </row>
    <row r="719" spans="1:24" x14ac:dyDescent="0.25">
      <c r="A719">
        <v>32</v>
      </c>
      <c r="B719" t="s">
        <v>63</v>
      </c>
      <c r="C719" t="s">
        <v>34</v>
      </c>
      <c r="D719" t="s">
        <v>41</v>
      </c>
      <c r="E719" t="s">
        <v>39</v>
      </c>
      <c r="F719" t="s">
        <v>26</v>
      </c>
      <c r="G719" t="s">
        <v>25</v>
      </c>
      <c r="H719" t="s">
        <v>27</v>
      </c>
      <c r="I719" t="s">
        <v>52</v>
      </c>
      <c r="J719" t="s">
        <v>50</v>
      </c>
      <c r="K719">
        <v>71</v>
      </c>
      <c r="L719">
        <v>4</v>
      </c>
      <c r="M719">
        <v>999</v>
      </c>
      <c r="N719">
        <v>0</v>
      </c>
      <c r="O719" t="s">
        <v>30</v>
      </c>
      <c r="P719">
        <v>1.4</v>
      </c>
      <c r="Q719">
        <v>93.918000000000006</v>
      </c>
      <c r="R719">
        <v>-42.7</v>
      </c>
      <c r="S719">
        <v>4.9610000000000003</v>
      </c>
      <c r="T719">
        <v>5228.1000000000004</v>
      </c>
      <c r="U719" t="s">
        <v>25</v>
      </c>
      <c r="V719" t="s">
        <v>25</v>
      </c>
      <c r="W719">
        <v>2.5372868403792399E-2</v>
      </c>
      <c r="X719">
        <f>IF(Table1[[#This Row],[y]]=Table1[[#This Row],[Scored Labels]],1,0)</f>
        <v>1</v>
      </c>
    </row>
    <row r="720" spans="1:24" x14ac:dyDescent="0.25">
      <c r="A720">
        <v>24</v>
      </c>
      <c r="B720" t="s">
        <v>60</v>
      </c>
      <c r="C720" t="s">
        <v>34</v>
      </c>
      <c r="D720" t="s">
        <v>35</v>
      </c>
      <c r="E720" t="s">
        <v>25</v>
      </c>
      <c r="F720" t="s">
        <v>25</v>
      </c>
      <c r="G720" t="s">
        <v>25</v>
      </c>
      <c r="H720" t="s">
        <v>27</v>
      </c>
      <c r="I720" t="s">
        <v>37</v>
      </c>
      <c r="J720" t="s">
        <v>50</v>
      </c>
      <c r="K720">
        <v>292</v>
      </c>
      <c r="L720">
        <v>1</v>
      </c>
      <c r="M720">
        <v>999</v>
      </c>
      <c r="N720">
        <v>1</v>
      </c>
      <c r="O720" t="s">
        <v>46</v>
      </c>
      <c r="P720">
        <v>-1.7</v>
      </c>
      <c r="Q720">
        <v>94.055000000000007</v>
      </c>
      <c r="R720">
        <v>-39.799999999999997</v>
      </c>
      <c r="S720">
        <v>0.73699999999999999</v>
      </c>
      <c r="T720">
        <v>4991.6000000000004</v>
      </c>
      <c r="U720" t="s">
        <v>25</v>
      </c>
      <c r="V720" t="s">
        <v>26</v>
      </c>
      <c r="W720">
        <v>0.50924015045166005</v>
      </c>
      <c r="X720">
        <f>IF(Table1[[#This Row],[y]]=Table1[[#This Row],[Scored Labels]],1,0)</f>
        <v>0</v>
      </c>
    </row>
    <row r="721" spans="1:24" x14ac:dyDescent="0.25">
      <c r="A721">
        <v>31</v>
      </c>
      <c r="B721" t="s">
        <v>22</v>
      </c>
      <c r="C721" t="s">
        <v>34</v>
      </c>
      <c r="D721" t="s">
        <v>24</v>
      </c>
      <c r="E721" t="s">
        <v>25</v>
      </c>
      <c r="F721" t="s">
        <v>25</v>
      </c>
      <c r="G721" t="s">
        <v>25</v>
      </c>
      <c r="H721" t="s">
        <v>36</v>
      </c>
      <c r="I721" t="s">
        <v>37</v>
      </c>
      <c r="J721" t="s">
        <v>38</v>
      </c>
      <c r="K721">
        <v>767</v>
      </c>
      <c r="L721">
        <v>2</v>
      </c>
      <c r="M721">
        <v>999</v>
      </c>
      <c r="N721">
        <v>0</v>
      </c>
      <c r="O721" t="s">
        <v>30</v>
      </c>
      <c r="P721">
        <v>1.4</v>
      </c>
      <c r="Q721">
        <v>94.465000000000003</v>
      </c>
      <c r="R721">
        <v>-41.8</v>
      </c>
      <c r="S721">
        <v>4.8639999999999999</v>
      </c>
      <c r="T721">
        <v>5228.1000000000004</v>
      </c>
      <c r="U721" t="s">
        <v>26</v>
      </c>
      <c r="V721" t="s">
        <v>25</v>
      </c>
      <c r="W721">
        <v>5.8085180819034597E-2</v>
      </c>
      <c r="X721">
        <f>IF(Table1[[#This Row],[y]]=Table1[[#This Row],[Scored Labels]],1,0)</f>
        <v>0</v>
      </c>
    </row>
    <row r="722" spans="1:24" x14ac:dyDescent="0.25">
      <c r="A722">
        <v>38</v>
      </c>
      <c r="B722" t="s">
        <v>40</v>
      </c>
      <c r="C722" t="s">
        <v>34</v>
      </c>
      <c r="D722" t="s">
        <v>35</v>
      </c>
      <c r="E722" t="s">
        <v>25</v>
      </c>
      <c r="F722" t="s">
        <v>26</v>
      </c>
      <c r="G722" t="s">
        <v>26</v>
      </c>
      <c r="H722" t="s">
        <v>27</v>
      </c>
      <c r="I722" t="s">
        <v>42</v>
      </c>
      <c r="J722" t="s">
        <v>45</v>
      </c>
      <c r="K722">
        <v>1476</v>
      </c>
      <c r="L722">
        <v>4</v>
      </c>
      <c r="M722">
        <v>999</v>
      </c>
      <c r="N722">
        <v>0</v>
      </c>
      <c r="O722" t="s">
        <v>30</v>
      </c>
      <c r="P722">
        <v>-0.1</v>
      </c>
      <c r="Q722">
        <v>93.2</v>
      </c>
      <c r="R722">
        <v>-42</v>
      </c>
      <c r="S722">
        <v>4.0759999999999996</v>
      </c>
      <c r="T722">
        <v>5195.8</v>
      </c>
      <c r="U722" t="s">
        <v>25</v>
      </c>
      <c r="V722" t="s">
        <v>25</v>
      </c>
      <c r="W722">
        <v>8.9887484908103901E-2</v>
      </c>
      <c r="X722">
        <f>IF(Table1[[#This Row],[y]]=Table1[[#This Row],[Scored Labels]],1,0)</f>
        <v>1</v>
      </c>
    </row>
    <row r="723" spans="1:24" x14ac:dyDescent="0.25">
      <c r="A723">
        <v>37</v>
      </c>
      <c r="B723" t="s">
        <v>59</v>
      </c>
      <c r="C723" t="s">
        <v>48</v>
      </c>
      <c r="D723" t="s">
        <v>41</v>
      </c>
      <c r="E723" t="s">
        <v>25</v>
      </c>
      <c r="F723" t="s">
        <v>26</v>
      </c>
      <c r="G723" t="s">
        <v>25</v>
      </c>
      <c r="H723" t="s">
        <v>27</v>
      </c>
      <c r="I723" t="s">
        <v>28</v>
      </c>
      <c r="J723" t="s">
        <v>43</v>
      </c>
      <c r="K723">
        <v>176</v>
      </c>
      <c r="L723">
        <v>1</v>
      </c>
      <c r="M723">
        <v>999</v>
      </c>
      <c r="N723">
        <v>0</v>
      </c>
      <c r="O723" t="s">
        <v>30</v>
      </c>
      <c r="P723">
        <v>-1.8</v>
      </c>
      <c r="Q723">
        <v>92.893000000000001</v>
      </c>
      <c r="R723">
        <v>-46.2</v>
      </c>
      <c r="S723">
        <v>1.244</v>
      </c>
      <c r="T723">
        <v>5099.1000000000004</v>
      </c>
      <c r="U723" t="s">
        <v>25</v>
      </c>
      <c r="V723" t="s">
        <v>25</v>
      </c>
      <c r="W723">
        <v>0.21814708411693601</v>
      </c>
      <c r="X723">
        <f>IF(Table1[[#This Row],[y]]=Table1[[#This Row],[Scored Labels]],1,0)</f>
        <v>1</v>
      </c>
    </row>
    <row r="724" spans="1:24" x14ac:dyDescent="0.25">
      <c r="A724">
        <v>33</v>
      </c>
      <c r="B724" t="s">
        <v>40</v>
      </c>
      <c r="C724" t="s">
        <v>23</v>
      </c>
      <c r="D724" t="s">
        <v>41</v>
      </c>
      <c r="E724" t="s">
        <v>25</v>
      </c>
      <c r="F724" t="s">
        <v>26</v>
      </c>
      <c r="G724" t="s">
        <v>25</v>
      </c>
      <c r="H724" t="s">
        <v>36</v>
      </c>
      <c r="I724" t="s">
        <v>52</v>
      </c>
      <c r="J724" t="s">
        <v>29</v>
      </c>
      <c r="K724">
        <v>52</v>
      </c>
      <c r="L724">
        <v>4</v>
      </c>
      <c r="M724">
        <v>999</v>
      </c>
      <c r="N724">
        <v>0</v>
      </c>
      <c r="O724" t="s">
        <v>30</v>
      </c>
      <c r="P724">
        <v>1.4</v>
      </c>
      <c r="Q724">
        <v>93.918000000000006</v>
      </c>
      <c r="R724">
        <v>-42.7</v>
      </c>
      <c r="S724">
        <v>4.9630000000000001</v>
      </c>
      <c r="T724">
        <v>5228.1000000000004</v>
      </c>
      <c r="U724" t="s">
        <v>25</v>
      </c>
      <c r="V724" t="s">
        <v>25</v>
      </c>
      <c r="W724">
        <v>3.1295366585254697E-2</v>
      </c>
      <c r="X724">
        <f>IF(Table1[[#This Row],[y]]=Table1[[#This Row],[Scored Labels]],1,0)</f>
        <v>1</v>
      </c>
    </row>
    <row r="725" spans="1:24" x14ac:dyDescent="0.25">
      <c r="A725">
        <v>27</v>
      </c>
      <c r="B725" t="s">
        <v>40</v>
      </c>
      <c r="C725" t="s">
        <v>34</v>
      </c>
      <c r="D725" t="s">
        <v>41</v>
      </c>
      <c r="E725" t="s">
        <v>25</v>
      </c>
      <c r="F725" t="s">
        <v>26</v>
      </c>
      <c r="G725" t="s">
        <v>26</v>
      </c>
      <c r="H725" t="s">
        <v>27</v>
      </c>
      <c r="I725" t="s">
        <v>52</v>
      </c>
      <c r="J725" t="s">
        <v>43</v>
      </c>
      <c r="K725">
        <v>150</v>
      </c>
      <c r="L725">
        <v>4</v>
      </c>
      <c r="M725">
        <v>999</v>
      </c>
      <c r="N725">
        <v>0</v>
      </c>
      <c r="O725" t="s">
        <v>30</v>
      </c>
      <c r="P725">
        <v>1.4</v>
      </c>
      <c r="Q725">
        <v>93.918000000000006</v>
      </c>
      <c r="R725">
        <v>-42.7</v>
      </c>
      <c r="S725">
        <v>4.96</v>
      </c>
      <c r="T725">
        <v>5228.1000000000004</v>
      </c>
      <c r="U725" t="s">
        <v>25</v>
      </c>
      <c r="V725" t="s">
        <v>25</v>
      </c>
      <c r="W725">
        <v>4.6024151146411903E-2</v>
      </c>
      <c r="X725">
        <f>IF(Table1[[#This Row],[y]]=Table1[[#This Row],[Scored Labels]],1,0)</f>
        <v>1</v>
      </c>
    </row>
    <row r="726" spans="1:24" x14ac:dyDescent="0.25">
      <c r="A726">
        <v>34</v>
      </c>
      <c r="B726" t="s">
        <v>33</v>
      </c>
      <c r="C726" t="s">
        <v>23</v>
      </c>
      <c r="D726" t="s">
        <v>35</v>
      </c>
      <c r="E726" t="s">
        <v>25</v>
      </c>
      <c r="F726" t="s">
        <v>25</v>
      </c>
      <c r="G726" t="s">
        <v>25</v>
      </c>
      <c r="H726" t="s">
        <v>36</v>
      </c>
      <c r="I726" t="s">
        <v>28</v>
      </c>
      <c r="J726" t="s">
        <v>45</v>
      </c>
      <c r="K726">
        <v>285</v>
      </c>
      <c r="L726">
        <v>1</v>
      </c>
      <c r="M726">
        <v>999</v>
      </c>
      <c r="N726">
        <v>0</v>
      </c>
      <c r="O726" t="s">
        <v>30</v>
      </c>
      <c r="P726">
        <v>1.1000000000000001</v>
      </c>
      <c r="Q726">
        <v>93.994</v>
      </c>
      <c r="R726">
        <v>-36.4</v>
      </c>
      <c r="S726">
        <v>4.8600000000000003</v>
      </c>
      <c r="T726">
        <v>5191</v>
      </c>
      <c r="U726" t="s">
        <v>25</v>
      </c>
      <c r="V726" t="s">
        <v>25</v>
      </c>
      <c r="W726">
        <v>3.1403157860040699E-2</v>
      </c>
      <c r="X726">
        <f>IF(Table1[[#This Row],[y]]=Table1[[#This Row],[Scored Labels]],1,0)</f>
        <v>1</v>
      </c>
    </row>
    <row r="727" spans="1:24" x14ac:dyDescent="0.25">
      <c r="A727">
        <v>46</v>
      </c>
      <c r="B727" t="s">
        <v>53</v>
      </c>
      <c r="C727" t="s">
        <v>23</v>
      </c>
      <c r="D727" t="s">
        <v>51</v>
      </c>
      <c r="E727" t="s">
        <v>39</v>
      </c>
      <c r="F727" t="s">
        <v>26</v>
      </c>
      <c r="G727" t="s">
        <v>25</v>
      </c>
      <c r="H727" t="s">
        <v>27</v>
      </c>
      <c r="I727" t="s">
        <v>42</v>
      </c>
      <c r="J727" t="s">
        <v>50</v>
      </c>
      <c r="K727">
        <v>32</v>
      </c>
      <c r="L727">
        <v>1</v>
      </c>
      <c r="M727">
        <v>999</v>
      </c>
      <c r="N727">
        <v>1</v>
      </c>
      <c r="O727" t="s">
        <v>46</v>
      </c>
      <c r="P727">
        <v>-0.1</v>
      </c>
      <c r="Q727">
        <v>93.2</v>
      </c>
      <c r="R727">
        <v>-42</v>
      </c>
      <c r="S727">
        <v>4.1529999999999996</v>
      </c>
      <c r="T727">
        <v>5195.8</v>
      </c>
      <c r="U727" t="s">
        <v>25</v>
      </c>
      <c r="V727" t="s">
        <v>25</v>
      </c>
      <c r="W727">
        <v>1.34419649839401E-2</v>
      </c>
      <c r="X727">
        <f>IF(Table1[[#This Row],[y]]=Table1[[#This Row],[Scored Labels]],1,0)</f>
        <v>1</v>
      </c>
    </row>
    <row r="728" spans="1:24" x14ac:dyDescent="0.25">
      <c r="A728">
        <v>30</v>
      </c>
      <c r="B728" t="s">
        <v>40</v>
      </c>
      <c r="C728" t="s">
        <v>23</v>
      </c>
      <c r="D728" t="s">
        <v>35</v>
      </c>
      <c r="E728" t="s">
        <v>25</v>
      </c>
      <c r="F728" t="s">
        <v>25</v>
      </c>
      <c r="G728" t="s">
        <v>25</v>
      </c>
      <c r="H728" t="s">
        <v>27</v>
      </c>
      <c r="I728" t="s">
        <v>52</v>
      </c>
      <c r="J728" t="s">
        <v>38</v>
      </c>
      <c r="K728">
        <v>227</v>
      </c>
      <c r="L728">
        <v>1</v>
      </c>
      <c r="M728">
        <v>999</v>
      </c>
      <c r="N728">
        <v>0</v>
      </c>
      <c r="O728" t="s">
        <v>30</v>
      </c>
      <c r="P728">
        <v>1.4</v>
      </c>
      <c r="Q728">
        <v>93.918000000000006</v>
      </c>
      <c r="R728">
        <v>-42.7</v>
      </c>
      <c r="S728">
        <v>4.9569999999999999</v>
      </c>
      <c r="T728">
        <v>5228.1000000000004</v>
      </c>
      <c r="U728" t="s">
        <v>25</v>
      </c>
      <c r="V728" t="s">
        <v>25</v>
      </c>
      <c r="W728">
        <v>9.0705350041389493E-2</v>
      </c>
      <c r="X728">
        <f>IF(Table1[[#This Row],[y]]=Table1[[#This Row],[Scored Labels]],1,0)</f>
        <v>1</v>
      </c>
    </row>
    <row r="729" spans="1:24" x14ac:dyDescent="0.25">
      <c r="A729">
        <v>31</v>
      </c>
      <c r="B729" t="s">
        <v>65</v>
      </c>
      <c r="C729" t="s">
        <v>34</v>
      </c>
      <c r="D729" t="s">
        <v>54</v>
      </c>
      <c r="E729" t="s">
        <v>25</v>
      </c>
      <c r="F729" t="s">
        <v>25</v>
      </c>
      <c r="G729" t="s">
        <v>25</v>
      </c>
      <c r="H729" t="s">
        <v>27</v>
      </c>
      <c r="I729" t="s">
        <v>42</v>
      </c>
      <c r="J729" t="s">
        <v>29</v>
      </c>
      <c r="K729">
        <v>12</v>
      </c>
      <c r="L729">
        <v>8</v>
      </c>
      <c r="M729">
        <v>999</v>
      </c>
      <c r="N729">
        <v>0</v>
      </c>
      <c r="O729" t="s">
        <v>30</v>
      </c>
      <c r="P729">
        <v>-0.1</v>
      </c>
      <c r="Q729">
        <v>93.2</v>
      </c>
      <c r="R729">
        <v>-42</v>
      </c>
      <c r="S729">
        <v>4.0209999999999999</v>
      </c>
      <c r="T729">
        <v>5195.8</v>
      </c>
      <c r="U729" t="s">
        <v>25</v>
      </c>
      <c r="V729" t="s">
        <v>25</v>
      </c>
      <c r="W729">
        <v>1.6030158847570398E-2</v>
      </c>
      <c r="X729">
        <f>IF(Table1[[#This Row],[y]]=Table1[[#This Row],[Scored Labels]],1,0)</f>
        <v>1</v>
      </c>
    </row>
    <row r="730" spans="1:24" x14ac:dyDescent="0.25">
      <c r="A730">
        <v>56</v>
      </c>
      <c r="B730" t="s">
        <v>59</v>
      </c>
      <c r="C730" t="s">
        <v>23</v>
      </c>
      <c r="D730" t="s">
        <v>41</v>
      </c>
      <c r="E730" t="s">
        <v>25</v>
      </c>
      <c r="F730" t="s">
        <v>25</v>
      </c>
      <c r="G730" t="s">
        <v>26</v>
      </c>
      <c r="H730" t="s">
        <v>36</v>
      </c>
      <c r="I730" t="s">
        <v>28</v>
      </c>
      <c r="J730" t="s">
        <v>38</v>
      </c>
      <c r="K730">
        <v>171</v>
      </c>
      <c r="L730">
        <v>1</v>
      </c>
      <c r="M730">
        <v>999</v>
      </c>
      <c r="N730">
        <v>0</v>
      </c>
      <c r="O730" t="s">
        <v>30</v>
      </c>
      <c r="P730">
        <v>1.1000000000000001</v>
      </c>
      <c r="Q730">
        <v>93.994</v>
      </c>
      <c r="R730">
        <v>-36.4</v>
      </c>
      <c r="S730">
        <v>4.8579999999999997</v>
      </c>
      <c r="T730">
        <v>5191</v>
      </c>
      <c r="U730" t="s">
        <v>25</v>
      </c>
      <c r="V730" t="s">
        <v>25</v>
      </c>
      <c r="W730">
        <v>3.7965413182973903E-2</v>
      </c>
      <c r="X730">
        <f>IF(Table1[[#This Row],[y]]=Table1[[#This Row],[Scored Labels]],1,0)</f>
        <v>1</v>
      </c>
    </row>
    <row r="731" spans="1:24" x14ac:dyDescent="0.25">
      <c r="A731">
        <v>52</v>
      </c>
      <c r="B731" t="s">
        <v>33</v>
      </c>
      <c r="C731" t="s">
        <v>23</v>
      </c>
      <c r="D731" t="s">
        <v>35</v>
      </c>
      <c r="E731" t="s">
        <v>25</v>
      </c>
      <c r="F731" t="s">
        <v>25</v>
      </c>
      <c r="G731" t="s">
        <v>25</v>
      </c>
      <c r="H731" t="s">
        <v>27</v>
      </c>
      <c r="I731" t="s">
        <v>52</v>
      </c>
      <c r="J731" t="s">
        <v>38</v>
      </c>
      <c r="K731">
        <v>183</v>
      </c>
      <c r="L731">
        <v>1</v>
      </c>
      <c r="M731">
        <v>999</v>
      </c>
      <c r="N731">
        <v>0</v>
      </c>
      <c r="O731" t="s">
        <v>30</v>
      </c>
      <c r="P731">
        <v>1.4</v>
      </c>
      <c r="Q731">
        <v>93.918000000000006</v>
      </c>
      <c r="R731">
        <v>-42.7</v>
      </c>
      <c r="S731">
        <v>4.9619999999999997</v>
      </c>
      <c r="T731">
        <v>5228.1000000000004</v>
      </c>
      <c r="U731" t="s">
        <v>25</v>
      </c>
      <c r="V731" t="s">
        <v>25</v>
      </c>
      <c r="W731">
        <v>8.4699124097824097E-2</v>
      </c>
      <c r="X731">
        <f>IF(Table1[[#This Row],[y]]=Table1[[#This Row],[Scored Labels]],1,0)</f>
        <v>1</v>
      </c>
    </row>
    <row r="732" spans="1:24" x14ac:dyDescent="0.25">
      <c r="A732">
        <v>30</v>
      </c>
      <c r="B732" t="s">
        <v>56</v>
      </c>
      <c r="C732" t="s">
        <v>23</v>
      </c>
      <c r="D732" t="s">
        <v>49</v>
      </c>
      <c r="E732" t="s">
        <v>25</v>
      </c>
      <c r="F732" t="s">
        <v>26</v>
      </c>
      <c r="G732" t="s">
        <v>25</v>
      </c>
      <c r="H732" t="s">
        <v>36</v>
      </c>
      <c r="I732" t="s">
        <v>52</v>
      </c>
      <c r="J732" t="s">
        <v>45</v>
      </c>
      <c r="K732">
        <v>501</v>
      </c>
      <c r="L732">
        <v>2</v>
      </c>
      <c r="M732">
        <v>999</v>
      </c>
      <c r="N732">
        <v>0</v>
      </c>
      <c r="O732" t="s">
        <v>30</v>
      </c>
      <c r="P732">
        <v>1.4</v>
      </c>
      <c r="Q732">
        <v>93.918000000000006</v>
      </c>
      <c r="R732">
        <v>-42.7</v>
      </c>
      <c r="S732">
        <v>4.9660000000000002</v>
      </c>
      <c r="T732">
        <v>5228.1000000000004</v>
      </c>
      <c r="U732" t="s">
        <v>25</v>
      </c>
      <c r="V732" t="s">
        <v>25</v>
      </c>
      <c r="W732">
        <v>2.3569688200950598E-2</v>
      </c>
      <c r="X732">
        <f>IF(Table1[[#This Row],[y]]=Table1[[#This Row],[Scored Labels]],1,0)</f>
        <v>1</v>
      </c>
    </row>
    <row r="733" spans="1:24" x14ac:dyDescent="0.25">
      <c r="A733">
        <v>34</v>
      </c>
      <c r="B733" t="s">
        <v>22</v>
      </c>
      <c r="C733" t="s">
        <v>23</v>
      </c>
      <c r="D733" t="s">
        <v>51</v>
      </c>
      <c r="E733" t="s">
        <v>25</v>
      </c>
      <c r="F733" t="s">
        <v>25</v>
      </c>
      <c r="G733" t="s">
        <v>25</v>
      </c>
      <c r="H733" t="s">
        <v>36</v>
      </c>
      <c r="I733" t="s">
        <v>37</v>
      </c>
      <c r="J733" t="s">
        <v>29</v>
      </c>
      <c r="K733">
        <v>381</v>
      </c>
      <c r="L733">
        <v>3</v>
      </c>
      <c r="M733">
        <v>999</v>
      </c>
      <c r="N733">
        <v>0</v>
      </c>
      <c r="O733" t="s">
        <v>30</v>
      </c>
      <c r="P733">
        <v>1.4</v>
      </c>
      <c r="Q733">
        <v>94.465000000000003</v>
      </c>
      <c r="R733">
        <v>-41.8</v>
      </c>
      <c r="S733">
        <v>4.9470000000000001</v>
      </c>
      <c r="T733">
        <v>5228.1000000000004</v>
      </c>
      <c r="U733" t="s">
        <v>25</v>
      </c>
      <c r="V733" t="s">
        <v>25</v>
      </c>
      <c r="W733">
        <v>5.9287425130605698E-2</v>
      </c>
      <c r="X733">
        <f>IF(Table1[[#This Row],[y]]=Table1[[#This Row],[Scored Labels]],1,0)</f>
        <v>1</v>
      </c>
    </row>
    <row r="734" spans="1:24" x14ac:dyDescent="0.25">
      <c r="A734">
        <v>31</v>
      </c>
      <c r="B734" t="s">
        <v>40</v>
      </c>
      <c r="C734" t="s">
        <v>23</v>
      </c>
      <c r="D734" t="s">
        <v>35</v>
      </c>
      <c r="E734" t="s">
        <v>25</v>
      </c>
      <c r="F734" t="s">
        <v>25</v>
      </c>
      <c r="G734" t="s">
        <v>25</v>
      </c>
      <c r="H734" t="s">
        <v>27</v>
      </c>
      <c r="I734" t="s">
        <v>61</v>
      </c>
      <c r="J734" t="s">
        <v>45</v>
      </c>
      <c r="K734">
        <v>142</v>
      </c>
      <c r="L734">
        <v>1</v>
      </c>
      <c r="M734">
        <v>999</v>
      </c>
      <c r="N734">
        <v>0</v>
      </c>
      <c r="O734" t="s">
        <v>30</v>
      </c>
      <c r="P734">
        <v>-3.4</v>
      </c>
      <c r="Q734">
        <v>92.430999999999997</v>
      </c>
      <c r="R734">
        <v>-26.9</v>
      </c>
      <c r="S734">
        <v>0.72199999999999998</v>
      </c>
      <c r="T734">
        <v>5017.5</v>
      </c>
      <c r="U734" t="s">
        <v>26</v>
      </c>
      <c r="V734" t="s">
        <v>26</v>
      </c>
      <c r="W734">
        <v>0.75902807712554898</v>
      </c>
      <c r="X734">
        <f>IF(Table1[[#This Row],[y]]=Table1[[#This Row],[Scored Labels]],1,0)</f>
        <v>1</v>
      </c>
    </row>
    <row r="735" spans="1:24" x14ac:dyDescent="0.25">
      <c r="A735">
        <v>33</v>
      </c>
      <c r="B735" t="s">
        <v>40</v>
      </c>
      <c r="C735" t="s">
        <v>23</v>
      </c>
      <c r="D735" t="s">
        <v>41</v>
      </c>
      <c r="E735" t="s">
        <v>25</v>
      </c>
      <c r="F735" t="s">
        <v>26</v>
      </c>
      <c r="G735" t="s">
        <v>25</v>
      </c>
      <c r="H735" t="s">
        <v>27</v>
      </c>
      <c r="I735" t="s">
        <v>42</v>
      </c>
      <c r="J735" t="s">
        <v>29</v>
      </c>
      <c r="K735">
        <v>482</v>
      </c>
      <c r="L735">
        <v>1</v>
      </c>
      <c r="M735">
        <v>12</v>
      </c>
      <c r="N735">
        <v>1</v>
      </c>
      <c r="O735" t="s">
        <v>58</v>
      </c>
      <c r="P735">
        <v>-1.1000000000000001</v>
      </c>
      <c r="Q735">
        <v>94.766999999999996</v>
      </c>
      <c r="R735">
        <v>-50.8</v>
      </c>
      <c r="S735">
        <v>1.0489999999999999</v>
      </c>
      <c r="T735">
        <v>4963.6000000000004</v>
      </c>
      <c r="U735" t="s">
        <v>26</v>
      </c>
      <c r="V735" t="s">
        <v>26</v>
      </c>
      <c r="W735">
        <v>0.90906727313995395</v>
      </c>
      <c r="X735">
        <f>IF(Table1[[#This Row],[y]]=Table1[[#This Row],[Scored Labels]],1,0)</f>
        <v>1</v>
      </c>
    </row>
    <row r="736" spans="1:24" x14ac:dyDescent="0.25">
      <c r="A736">
        <v>33</v>
      </c>
      <c r="B736" t="s">
        <v>40</v>
      </c>
      <c r="C736" t="s">
        <v>34</v>
      </c>
      <c r="D736" t="s">
        <v>41</v>
      </c>
      <c r="E736" t="s">
        <v>25</v>
      </c>
      <c r="F736" t="s">
        <v>26</v>
      </c>
      <c r="G736" t="s">
        <v>26</v>
      </c>
      <c r="H736" t="s">
        <v>36</v>
      </c>
      <c r="I736" t="s">
        <v>64</v>
      </c>
      <c r="J736" t="s">
        <v>38</v>
      </c>
      <c r="K736">
        <v>117</v>
      </c>
      <c r="L736">
        <v>1</v>
      </c>
      <c r="M736">
        <v>999</v>
      </c>
      <c r="N736">
        <v>0</v>
      </c>
      <c r="O736" t="s">
        <v>30</v>
      </c>
      <c r="P736">
        <v>-1.8</v>
      </c>
      <c r="Q736">
        <v>93.075000000000003</v>
      </c>
      <c r="R736">
        <v>-47.1</v>
      </c>
      <c r="S736">
        <v>1.415</v>
      </c>
      <c r="T736">
        <v>5099.1000000000004</v>
      </c>
      <c r="U736" t="s">
        <v>25</v>
      </c>
      <c r="V736" t="s">
        <v>25</v>
      </c>
      <c r="W736">
        <v>0.46797263622283902</v>
      </c>
      <c r="X736">
        <f>IF(Table1[[#This Row],[y]]=Table1[[#This Row],[Scored Labels]],1,0)</f>
        <v>1</v>
      </c>
    </row>
    <row r="737" spans="1:24" x14ac:dyDescent="0.25">
      <c r="A737">
        <v>30</v>
      </c>
      <c r="B737" t="s">
        <v>56</v>
      </c>
      <c r="C737" t="s">
        <v>34</v>
      </c>
      <c r="D737" t="s">
        <v>41</v>
      </c>
      <c r="E737" t="s">
        <v>25</v>
      </c>
      <c r="F737" t="s">
        <v>26</v>
      </c>
      <c r="G737" t="s">
        <v>25</v>
      </c>
      <c r="H737" t="s">
        <v>27</v>
      </c>
      <c r="I737" t="s">
        <v>55</v>
      </c>
      <c r="J737" t="s">
        <v>43</v>
      </c>
      <c r="K737">
        <v>14</v>
      </c>
      <c r="L737">
        <v>13</v>
      </c>
      <c r="M737">
        <v>999</v>
      </c>
      <c r="N737">
        <v>0</v>
      </c>
      <c r="O737" t="s">
        <v>30</v>
      </c>
      <c r="P737">
        <v>1.4</v>
      </c>
      <c r="Q737">
        <v>93.444000000000003</v>
      </c>
      <c r="R737">
        <v>-36.1</v>
      </c>
      <c r="S737">
        <v>4.9649999999999999</v>
      </c>
      <c r="T737">
        <v>5228.1000000000004</v>
      </c>
      <c r="U737" t="s">
        <v>25</v>
      </c>
      <c r="V737" t="s">
        <v>25</v>
      </c>
      <c r="W737">
        <v>3.7243496626615497E-2</v>
      </c>
      <c r="X737">
        <f>IF(Table1[[#This Row],[y]]=Table1[[#This Row],[Scored Labels]],1,0)</f>
        <v>1</v>
      </c>
    </row>
    <row r="738" spans="1:24" x14ac:dyDescent="0.25">
      <c r="A738">
        <v>28</v>
      </c>
      <c r="B738" t="s">
        <v>40</v>
      </c>
      <c r="C738" t="s">
        <v>34</v>
      </c>
      <c r="D738" t="s">
        <v>41</v>
      </c>
      <c r="E738" t="s">
        <v>25</v>
      </c>
      <c r="F738" t="s">
        <v>25</v>
      </c>
      <c r="G738" t="s">
        <v>25</v>
      </c>
      <c r="H738" t="s">
        <v>27</v>
      </c>
      <c r="I738" t="s">
        <v>64</v>
      </c>
      <c r="J738" t="s">
        <v>29</v>
      </c>
      <c r="K738">
        <v>69</v>
      </c>
      <c r="L738">
        <v>1</v>
      </c>
      <c r="M738">
        <v>999</v>
      </c>
      <c r="N738">
        <v>0</v>
      </c>
      <c r="O738" t="s">
        <v>30</v>
      </c>
      <c r="P738">
        <v>-1.8</v>
      </c>
      <c r="Q738">
        <v>93.075000000000003</v>
      </c>
      <c r="R738">
        <v>-47.1</v>
      </c>
      <c r="S738">
        <v>1.405</v>
      </c>
      <c r="T738">
        <v>5099.1000000000004</v>
      </c>
      <c r="U738" t="s">
        <v>25</v>
      </c>
      <c r="V738" t="s">
        <v>26</v>
      </c>
      <c r="W738">
        <v>0.50047576427459695</v>
      </c>
      <c r="X738">
        <f>IF(Table1[[#This Row],[y]]=Table1[[#This Row],[Scored Labels]],1,0)</f>
        <v>0</v>
      </c>
    </row>
    <row r="739" spans="1:24" x14ac:dyDescent="0.25">
      <c r="A739">
        <v>24</v>
      </c>
      <c r="B739" t="s">
        <v>56</v>
      </c>
      <c r="C739" t="s">
        <v>34</v>
      </c>
      <c r="D739" t="s">
        <v>49</v>
      </c>
      <c r="E739" t="s">
        <v>25</v>
      </c>
      <c r="F739" t="s">
        <v>25</v>
      </c>
      <c r="G739" t="s">
        <v>25</v>
      </c>
      <c r="H739" t="s">
        <v>36</v>
      </c>
      <c r="I739" t="s">
        <v>28</v>
      </c>
      <c r="J739" t="s">
        <v>50</v>
      </c>
      <c r="K739">
        <v>240</v>
      </c>
      <c r="L739">
        <v>4</v>
      </c>
      <c r="M739">
        <v>999</v>
      </c>
      <c r="N739">
        <v>0</v>
      </c>
      <c r="O739" t="s">
        <v>30</v>
      </c>
      <c r="P739">
        <v>-1.8</v>
      </c>
      <c r="Q739">
        <v>92.893000000000001</v>
      </c>
      <c r="R739">
        <v>-46.2</v>
      </c>
      <c r="S739">
        <v>1.266</v>
      </c>
      <c r="T739">
        <v>5099.1000000000004</v>
      </c>
      <c r="U739" t="s">
        <v>25</v>
      </c>
      <c r="V739" t="s">
        <v>25</v>
      </c>
      <c r="W739">
        <v>3.8939327001571697E-2</v>
      </c>
      <c r="X739">
        <f>IF(Table1[[#This Row],[y]]=Table1[[#This Row],[Scored Labels]],1,0)</f>
        <v>1</v>
      </c>
    </row>
    <row r="740" spans="1:24" x14ac:dyDescent="0.25">
      <c r="A740">
        <v>41</v>
      </c>
      <c r="B740" t="s">
        <v>22</v>
      </c>
      <c r="C740" t="s">
        <v>23</v>
      </c>
      <c r="D740" t="s">
        <v>54</v>
      </c>
      <c r="E740" t="s">
        <v>25</v>
      </c>
      <c r="F740" t="s">
        <v>26</v>
      </c>
      <c r="G740" t="s">
        <v>26</v>
      </c>
      <c r="H740" t="s">
        <v>27</v>
      </c>
      <c r="I740" t="s">
        <v>28</v>
      </c>
      <c r="J740" t="s">
        <v>38</v>
      </c>
      <c r="K740">
        <v>389</v>
      </c>
      <c r="L740">
        <v>2</v>
      </c>
      <c r="M740">
        <v>999</v>
      </c>
      <c r="N740">
        <v>0</v>
      </c>
      <c r="O740" t="s">
        <v>30</v>
      </c>
      <c r="P740">
        <v>-1.8</v>
      </c>
      <c r="Q740">
        <v>92.893000000000001</v>
      </c>
      <c r="R740">
        <v>-46.2</v>
      </c>
      <c r="S740">
        <v>1.3340000000000001</v>
      </c>
      <c r="T740">
        <v>5099.1000000000004</v>
      </c>
      <c r="U740" t="s">
        <v>25</v>
      </c>
      <c r="V740" t="s">
        <v>25</v>
      </c>
      <c r="W740">
        <v>5.4572749882936498E-2</v>
      </c>
      <c r="X740">
        <f>IF(Table1[[#This Row],[y]]=Table1[[#This Row],[Scored Labels]],1,0)</f>
        <v>1</v>
      </c>
    </row>
    <row r="741" spans="1:24" x14ac:dyDescent="0.25">
      <c r="A741">
        <v>26</v>
      </c>
      <c r="B741" t="s">
        <v>40</v>
      </c>
      <c r="C741" t="s">
        <v>23</v>
      </c>
      <c r="D741" t="s">
        <v>35</v>
      </c>
      <c r="E741" t="s">
        <v>25</v>
      </c>
      <c r="F741" t="s">
        <v>25</v>
      </c>
      <c r="G741" t="s">
        <v>25</v>
      </c>
      <c r="H741" t="s">
        <v>36</v>
      </c>
      <c r="I741" t="s">
        <v>28</v>
      </c>
      <c r="J741" t="s">
        <v>45</v>
      </c>
      <c r="K741">
        <v>326</v>
      </c>
      <c r="L741">
        <v>4</v>
      </c>
      <c r="M741">
        <v>999</v>
      </c>
      <c r="N741">
        <v>0</v>
      </c>
      <c r="O741" t="s">
        <v>30</v>
      </c>
      <c r="P741">
        <v>1.1000000000000001</v>
      </c>
      <c r="Q741">
        <v>93.994</v>
      </c>
      <c r="R741">
        <v>-36.4</v>
      </c>
      <c r="S741">
        <v>4.8600000000000003</v>
      </c>
      <c r="T741">
        <v>5191</v>
      </c>
      <c r="U741" t="s">
        <v>25</v>
      </c>
      <c r="V741" t="s">
        <v>25</v>
      </c>
      <c r="W741">
        <v>3.1846053898334503E-2</v>
      </c>
      <c r="X741">
        <f>IF(Table1[[#This Row],[y]]=Table1[[#This Row],[Scored Labels]],1,0)</f>
        <v>1</v>
      </c>
    </row>
    <row r="742" spans="1:24" x14ac:dyDescent="0.25">
      <c r="A742">
        <v>40</v>
      </c>
      <c r="B742" t="s">
        <v>40</v>
      </c>
      <c r="C742" t="s">
        <v>23</v>
      </c>
      <c r="D742" t="s">
        <v>39</v>
      </c>
      <c r="E742" t="s">
        <v>25</v>
      </c>
      <c r="F742" t="s">
        <v>25</v>
      </c>
      <c r="G742" t="s">
        <v>25</v>
      </c>
      <c r="H742" t="s">
        <v>36</v>
      </c>
      <c r="I742" t="s">
        <v>28</v>
      </c>
      <c r="J742" t="s">
        <v>45</v>
      </c>
      <c r="K742">
        <v>387</v>
      </c>
      <c r="L742">
        <v>4</v>
      </c>
      <c r="M742">
        <v>999</v>
      </c>
      <c r="N742">
        <v>0</v>
      </c>
      <c r="O742" t="s">
        <v>30</v>
      </c>
      <c r="P742">
        <v>1.1000000000000001</v>
      </c>
      <c r="Q742">
        <v>93.994</v>
      </c>
      <c r="R742">
        <v>-36.4</v>
      </c>
      <c r="S742">
        <v>4.8600000000000003</v>
      </c>
      <c r="T742">
        <v>5191</v>
      </c>
      <c r="U742" t="s">
        <v>25</v>
      </c>
      <c r="V742" t="s">
        <v>25</v>
      </c>
      <c r="W742">
        <v>3.2935082912445103E-2</v>
      </c>
      <c r="X742">
        <f>IF(Table1[[#This Row],[y]]=Table1[[#This Row],[Scored Labels]],1,0)</f>
        <v>1</v>
      </c>
    </row>
    <row r="743" spans="1:24" x14ac:dyDescent="0.25">
      <c r="A743">
        <v>45</v>
      </c>
      <c r="B743" t="s">
        <v>63</v>
      </c>
      <c r="C743" t="s">
        <v>34</v>
      </c>
      <c r="D743" t="s">
        <v>54</v>
      </c>
      <c r="E743" t="s">
        <v>25</v>
      </c>
      <c r="F743" t="s">
        <v>25</v>
      </c>
      <c r="G743" t="s">
        <v>25</v>
      </c>
      <c r="H743" t="s">
        <v>36</v>
      </c>
      <c r="I743" t="s">
        <v>44</v>
      </c>
      <c r="J743" t="s">
        <v>43</v>
      </c>
      <c r="K743">
        <v>569</v>
      </c>
      <c r="L743">
        <v>4</v>
      </c>
      <c r="M743">
        <v>999</v>
      </c>
      <c r="N743">
        <v>0</v>
      </c>
      <c r="O743" t="s">
        <v>30</v>
      </c>
      <c r="P743">
        <v>-3.4</v>
      </c>
      <c r="Q743">
        <v>92.379000000000005</v>
      </c>
      <c r="R743">
        <v>-29.8</v>
      </c>
      <c r="S743">
        <v>0.79700000000000004</v>
      </c>
      <c r="T743">
        <v>5017.5</v>
      </c>
      <c r="U743" t="s">
        <v>26</v>
      </c>
      <c r="V743" t="s">
        <v>25</v>
      </c>
      <c r="W743">
        <v>6.5950624644756303E-2</v>
      </c>
      <c r="X743">
        <f>IF(Table1[[#This Row],[y]]=Table1[[#This Row],[Scored Labels]],1,0)</f>
        <v>0</v>
      </c>
    </row>
    <row r="744" spans="1:24" x14ac:dyDescent="0.25">
      <c r="A744">
        <v>42</v>
      </c>
      <c r="B744" t="s">
        <v>40</v>
      </c>
      <c r="C744" t="s">
        <v>23</v>
      </c>
      <c r="D744" t="s">
        <v>41</v>
      </c>
      <c r="E744" t="s">
        <v>39</v>
      </c>
      <c r="F744" t="s">
        <v>26</v>
      </c>
      <c r="G744" t="s">
        <v>25</v>
      </c>
      <c r="H744" t="s">
        <v>36</v>
      </c>
      <c r="I744" t="s">
        <v>37</v>
      </c>
      <c r="J744" t="s">
        <v>45</v>
      </c>
      <c r="K744">
        <v>160</v>
      </c>
      <c r="L744">
        <v>2</v>
      </c>
      <c r="M744">
        <v>999</v>
      </c>
      <c r="N744">
        <v>0</v>
      </c>
      <c r="O744" t="s">
        <v>30</v>
      </c>
      <c r="P744">
        <v>1.4</v>
      </c>
      <c r="Q744">
        <v>94.465000000000003</v>
      </c>
      <c r="R744">
        <v>-41.8</v>
      </c>
      <c r="S744">
        <v>4.8659999999999997</v>
      </c>
      <c r="T744">
        <v>5228.1000000000004</v>
      </c>
      <c r="U744" t="s">
        <v>25</v>
      </c>
      <c r="V744" t="s">
        <v>25</v>
      </c>
      <c r="W744">
        <v>4.3175045400857898E-2</v>
      </c>
      <c r="X744">
        <f>IF(Table1[[#This Row],[y]]=Table1[[#This Row],[Scored Labels]],1,0)</f>
        <v>1</v>
      </c>
    </row>
    <row r="745" spans="1:24" x14ac:dyDescent="0.25">
      <c r="A745">
        <v>41</v>
      </c>
      <c r="B745" t="s">
        <v>56</v>
      </c>
      <c r="C745" t="s">
        <v>23</v>
      </c>
      <c r="D745" t="s">
        <v>35</v>
      </c>
      <c r="E745" t="s">
        <v>25</v>
      </c>
      <c r="F745" t="s">
        <v>25</v>
      </c>
      <c r="G745" t="s">
        <v>25</v>
      </c>
      <c r="H745" t="s">
        <v>27</v>
      </c>
      <c r="I745" t="s">
        <v>55</v>
      </c>
      <c r="J745" t="s">
        <v>43</v>
      </c>
      <c r="K745">
        <v>697</v>
      </c>
      <c r="L745">
        <v>2</v>
      </c>
      <c r="M745">
        <v>999</v>
      </c>
      <c r="N745">
        <v>0</v>
      </c>
      <c r="O745" t="s">
        <v>30</v>
      </c>
      <c r="P745">
        <v>1.4</v>
      </c>
      <c r="Q745">
        <v>93.444000000000003</v>
      </c>
      <c r="R745">
        <v>-36.1</v>
      </c>
      <c r="S745">
        <v>4.9630000000000001</v>
      </c>
      <c r="T745">
        <v>5228.1000000000004</v>
      </c>
      <c r="U745" t="s">
        <v>26</v>
      </c>
      <c r="V745" t="s">
        <v>25</v>
      </c>
      <c r="W745">
        <v>3.2665394246578203E-2</v>
      </c>
      <c r="X745">
        <f>IF(Table1[[#This Row],[y]]=Table1[[#This Row],[Scored Labels]],1,0)</f>
        <v>0</v>
      </c>
    </row>
    <row r="746" spans="1:24" x14ac:dyDescent="0.25">
      <c r="A746">
        <v>56</v>
      </c>
      <c r="B746" t="s">
        <v>59</v>
      </c>
      <c r="C746" t="s">
        <v>48</v>
      </c>
      <c r="D746" t="s">
        <v>24</v>
      </c>
      <c r="E746" t="s">
        <v>39</v>
      </c>
      <c r="F746" t="s">
        <v>26</v>
      </c>
      <c r="G746" t="s">
        <v>25</v>
      </c>
      <c r="H746" t="s">
        <v>36</v>
      </c>
      <c r="I746" t="s">
        <v>28</v>
      </c>
      <c r="J746" t="s">
        <v>45</v>
      </c>
      <c r="K746">
        <v>313</v>
      </c>
      <c r="L746">
        <v>2</v>
      </c>
      <c r="M746">
        <v>999</v>
      </c>
      <c r="N746">
        <v>0</v>
      </c>
      <c r="O746" t="s">
        <v>30</v>
      </c>
      <c r="P746">
        <v>1.1000000000000001</v>
      </c>
      <c r="Q746">
        <v>93.994</v>
      </c>
      <c r="R746">
        <v>-36.4</v>
      </c>
      <c r="S746">
        <v>4.8600000000000003</v>
      </c>
      <c r="T746">
        <v>5191</v>
      </c>
      <c r="U746" t="s">
        <v>25</v>
      </c>
      <c r="V746" t="s">
        <v>25</v>
      </c>
      <c r="W746">
        <v>3.2403506338596302E-2</v>
      </c>
      <c r="X746">
        <f>IF(Table1[[#This Row],[y]]=Table1[[#This Row],[Scored Labels]],1,0)</f>
        <v>1</v>
      </c>
    </row>
    <row r="747" spans="1:24" x14ac:dyDescent="0.25">
      <c r="A747">
        <v>25</v>
      </c>
      <c r="B747" t="s">
        <v>56</v>
      </c>
      <c r="C747" t="s">
        <v>34</v>
      </c>
      <c r="D747" t="s">
        <v>35</v>
      </c>
      <c r="E747" t="s">
        <v>25</v>
      </c>
      <c r="F747" t="s">
        <v>26</v>
      </c>
      <c r="G747" t="s">
        <v>25</v>
      </c>
      <c r="H747" t="s">
        <v>27</v>
      </c>
      <c r="I747" t="s">
        <v>28</v>
      </c>
      <c r="J747" t="s">
        <v>29</v>
      </c>
      <c r="K747">
        <v>581</v>
      </c>
      <c r="L747">
        <v>3</v>
      </c>
      <c r="M747">
        <v>999</v>
      </c>
      <c r="N747">
        <v>2</v>
      </c>
      <c r="O747" t="s">
        <v>46</v>
      </c>
      <c r="P747">
        <v>-1.8</v>
      </c>
      <c r="Q747">
        <v>93.876000000000005</v>
      </c>
      <c r="R747">
        <v>-40</v>
      </c>
      <c r="S747">
        <v>0.69899999999999995</v>
      </c>
      <c r="T747">
        <v>5008.7</v>
      </c>
      <c r="U747" t="s">
        <v>25</v>
      </c>
      <c r="V747" t="s">
        <v>26</v>
      </c>
      <c r="W747">
        <v>0.52042973041534402</v>
      </c>
      <c r="X747">
        <f>IF(Table1[[#This Row],[y]]=Table1[[#This Row],[Scored Labels]],1,0)</f>
        <v>0</v>
      </c>
    </row>
    <row r="748" spans="1:24" x14ac:dyDescent="0.25">
      <c r="A748">
        <v>25</v>
      </c>
      <c r="B748" t="s">
        <v>22</v>
      </c>
      <c r="C748" t="s">
        <v>34</v>
      </c>
      <c r="D748" t="s">
        <v>35</v>
      </c>
      <c r="E748" t="s">
        <v>39</v>
      </c>
      <c r="F748" t="s">
        <v>26</v>
      </c>
      <c r="G748" t="s">
        <v>25</v>
      </c>
      <c r="H748" t="s">
        <v>27</v>
      </c>
      <c r="I748" t="s">
        <v>28</v>
      </c>
      <c r="J748" t="s">
        <v>43</v>
      </c>
      <c r="K748">
        <v>23</v>
      </c>
      <c r="L748">
        <v>1</v>
      </c>
      <c r="M748">
        <v>999</v>
      </c>
      <c r="N748">
        <v>0</v>
      </c>
      <c r="O748" t="s">
        <v>30</v>
      </c>
      <c r="P748">
        <v>-1.8</v>
      </c>
      <c r="Q748">
        <v>92.893000000000001</v>
      </c>
      <c r="R748">
        <v>-46.2</v>
      </c>
      <c r="S748">
        <v>1.2989999999999999</v>
      </c>
      <c r="T748">
        <v>5099.1000000000004</v>
      </c>
      <c r="U748" t="s">
        <v>25</v>
      </c>
      <c r="V748" t="s">
        <v>25</v>
      </c>
      <c r="W748">
        <v>8.0446645617485005E-2</v>
      </c>
      <c r="X748">
        <f>IF(Table1[[#This Row],[y]]=Table1[[#This Row],[Scored Labels]],1,0)</f>
        <v>1</v>
      </c>
    </row>
    <row r="749" spans="1:24" x14ac:dyDescent="0.25">
      <c r="A749">
        <v>33</v>
      </c>
      <c r="B749" t="s">
        <v>40</v>
      </c>
      <c r="C749" t="s">
        <v>34</v>
      </c>
      <c r="D749" t="s">
        <v>35</v>
      </c>
      <c r="E749" t="s">
        <v>25</v>
      </c>
      <c r="F749" t="s">
        <v>26</v>
      </c>
      <c r="G749" t="s">
        <v>25</v>
      </c>
      <c r="H749" t="s">
        <v>27</v>
      </c>
      <c r="I749" t="s">
        <v>28</v>
      </c>
      <c r="J749" t="s">
        <v>50</v>
      </c>
      <c r="K749">
        <v>659</v>
      </c>
      <c r="L749">
        <v>1</v>
      </c>
      <c r="M749">
        <v>999</v>
      </c>
      <c r="N749">
        <v>0</v>
      </c>
      <c r="O749" t="s">
        <v>30</v>
      </c>
      <c r="P749">
        <v>-1.8</v>
      </c>
      <c r="Q749">
        <v>92.893000000000001</v>
      </c>
      <c r="R749">
        <v>-46.2</v>
      </c>
      <c r="S749">
        <v>1.3440000000000001</v>
      </c>
      <c r="T749">
        <v>5099.1000000000004</v>
      </c>
      <c r="U749" t="s">
        <v>25</v>
      </c>
      <c r="V749" t="s">
        <v>25</v>
      </c>
      <c r="W749">
        <v>0.15273818373680101</v>
      </c>
      <c r="X749">
        <f>IF(Table1[[#This Row],[y]]=Table1[[#This Row],[Scored Labels]],1,0)</f>
        <v>1</v>
      </c>
    </row>
    <row r="750" spans="1:24" x14ac:dyDescent="0.25">
      <c r="A750">
        <v>34</v>
      </c>
      <c r="B750" t="s">
        <v>56</v>
      </c>
      <c r="C750" t="s">
        <v>23</v>
      </c>
      <c r="D750" t="s">
        <v>24</v>
      </c>
      <c r="E750" t="s">
        <v>25</v>
      </c>
      <c r="F750" t="s">
        <v>25</v>
      </c>
      <c r="G750" t="s">
        <v>25</v>
      </c>
      <c r="H750" t="s">
        <v>27</v>
      </c>
      <c r="I750" t="s">
        <v>28</v>
      </c>
      <c r="J750" t="s">
        <v>43</v>
      </c>
      <c r="K750">
        <v>103</v>
      </c>
      <c r="L750">
        <v>1</v>
      </c>
      <c r="M750">
        <v>999</v>
      </c>
      <c r="N750">
        <v>0</v>
      </c>
      <c r="O750" t="s">
        <v>30</v>
      </c>
      <c r="P750">
        <v>-1.8</v>
      </c>
      <c r="Q750">
        <v>92.893000000000001</v>
      </c>
      <c r="R750">
        <v>-46.2</v>
      </c>
      <c r="S750">
        <v>1.2989999999999999</v>
      </c>
      <c r="T750">
        <v>5099.1000000000004</v>
      </c>
      <c r="U750" t="s">
        <v>25</v>
      </c>
      <c r="V750" t="s">
        <v>25</v>
      </c>
      <c r="W750">
        <v>4.3168276548385599E-2</v>
      </c>
      <c r="X750">
        <f>IF(Table1[[#This Row],[y]]=Table1[[#This Row],[Scored Labels]],1,0)</f>
        <v>1</v>
      </c>
    </row>
    <row r="751" spans="1:24" x14ac:dyDescent="0.25">
      <c r="A751">
        <v>36</v>
      </c>
      <c r="B751" t="s">
        <v>56</v>
      </c>
      <c r="C751" t="s">
        <v>34</v>
      </c>
      <c r="D751" t="s">
        <v>35</v>
      </c>
      <c r="E751" t="s">
        <v>25</v>
      </c>
      <c r="F751" t="s">
        <v>26</v>
      </c>
      <c r="G751" t="s">
        <v>25</v>
      </c>
      <c r="H751" t="s">
        <v>27</v>
      </c>
      <c r="I751" t="s">
        <v>52</v>
      </c>
      <c r="J751" t="s">
        <v>38</v>
      </c>
      <c r="K751">
        <v>243</v>
      </c>
      <c r="L751">
        <v>1</v>
      </c>
      <c r="M751">
        <v>999</v>
      </c>
      <c r="N751">
        <v>1</v>
      </c>
      <c r="O751" t="s">
        <v>46</v>
      </c>
      <c r="P751">
        <v>-2.9</v>
      </c>
      <c r="Q751">
        <v>92.468999999999994</v>
      </c>
      <c r="R751">
        <v>-33.6</v>
      </c>
      <c r="S751">
        <v>1.0289999999999999</v>
      </c>
      <c r="T751">
        <v>5076.2</v>
      </c>
      <c r="U751" t="s">
        <v>25</v>
      </c>
      <c r="V751" t="s">
        <v>26</v>
      </c>
      <c r="W751">
        <v>0.54426580667495705</v>
      </c>
      <c r="X751">
        <f>IF(Table1[[#This Row],[y]]=Table1[[#This Row],[Scored Labels]],1,0)</f>
        <v>0</v>
      </c>
    </row>
    <row r="752" spans="1:24" x14ac:dyDescent="0.25">
      <c r="A752">
        <v>75</v>
      </c>
      <c r="B752" t="s">
        <v>62</v>
      </c>
      <c r="C752" t="s">
        <v>23</v>
      </c>
      <c r="D752" t="s">
        <v>41</v>
      </c>
      <c r="E752" t="s">
        <v>25</v>
      </c>
      <c r="F752" t="s">
        <v>26</v>
      </c>
      <c r="G752" t="s">
        <v>25</v>
      </c>
      <c r="H752" t="s">
        <v>27</v>
      </c>
      <c r="I752" t="s">
        <v>52</v>
      </c>
      <c r="J752" t="s">
        <v>45</v>
      </c>
      <c r="K752">
        <v>229</v>
      </c>
      <c r="L752">
        <v>1</v>
      </c>
      <c r="M752">
        <v>999</v>
      </c>
      <c r="N752">
        <v>2</v>
      </c>
      <c r="O752" t="s">
        <v>46</v>
      </c>
      <c r="P752">
        <v>-1.7</v>
      </c>
      <c r="Q752">
        <v>94.215000000000003</v>
      </c>
      <c r="R752">
        <v>-40.299999999999997</v>
      </c>
      <c r="S752">
        <v>0.81</v>
      </c>
      <c r="T752">
        <v>4991.6000000000004</v>
      </c>
      <c r="U752" t="s">
        <v>26</v>
      </c>
      <c r="V752" t="s">
        <v>26</v>
      </c>
      <c r="W752">
        <v>0.79126989841461204</v>
      </c>
      <c r="X752">
        <f>IF(Table1[[#This Row],[y]]=Table1[[#This Row],[Scored Labels]],1,0)</f>
        <v>1</v>
      </c>
    </row>
    <row r="753" spans="1:24" x14ac:dyDescent="0.25">
      <c r="A753">
        <v>38</v>
      </c>
      <c r="B753" t="s">
        <v>59</v>
      </c>
      <c r="C753" t="s">
        <v>23</v>
      </c>
      <c r="D753" t="s">
        <v>41</v>
      </c>
      <c r="E753" t="s">
        <v>25</v>
      </c>
      <c r="F753" t="s">
        <v>25</v>
      </c>
      <c r="G753" t="s">
        <v>26</v>
      </c>
      <c r="H753" t="s">
        <v>27</v>
      </c>
      <c r="I753" t="s">
        <v>42</v>
      </c>
      <c r="J753" t="s">
        <v>29</v>
      </c>
      <c r="K753">
        <v>79</v>
      </c>
      <c r="L753">
        <v>1</v>
      </c>
      <c r="M753">
        <v>999</v>
      </c>
      <c r="N753">
        <v>0</v>
      </c>
      <c r="O753" t="s">
        <v>30</v>
      </c>
      <c r="P753">
        <v>-0.1</v>
      </c>
      <c r="Q753">
        <v>93.2</v>
      </c>
      <c r="R753">
        <v>-42</v>
      </c>
      <c r="S753">
        <v>4.0209999999999999</v>
      </c>
      <c r="T753">
        <v>5195.8</v>
      </c>
      <c r="U753" t="s">
        <v>25</v>
      </c>
      <c r="V753" t="s">
        <v>25</v>
      </c>
      <c r="W753">
        <v>0.149669200181961</v>
      </c>
      <c r="X753">
        <f>IF(Table1[[#This Row],[y]]=Table1[[#This Row],[Scored Labels]],1,0)</f>
        <v>1</v>
      </c>
    </row>
    <row r="754" spans="1:24" x14ac:dyDescent="0.25">
      <c r="A754">
        <v>28</v>
      </c>
      <c r="B754" t="s">
        <v>60</v>
      </c>
      <c r="C754" t="s">
        <v>34</v>
      </c>
      <c r="D754" t="s">
        <v>39</v>
      </c>
      <c r="E754" t="s">
        <v>25</v>
      </c>
      <c r="F754" t="s">
        <v>26</v>
      </c>
      <c r="G754" t="s">
        <v>25</v>
      </c>
      <c r="H754" t="s">
        <v>27</v>
      </c>
      <c r="I754" t="s">
        <v>55</v>
      </c>
      <c r="J754" t="s">
        <v>45</v>
      </c>
      <c r="K754">
        <v>111</v>
      </c>
      <c r="L754">
        <v>1</v>
      </c>
      <c r="M754">
        <v>999</v>
      </c>
      <c r="N754">
        <v>1</v>
      </c>
      <c r="O754" t="s">
        <v>46</v>
      </c>
      <c r="P754">
        <v>-2.9</v>
      </c>
      <c r="Q754">
        <v>92.200999999999993</v>
      </c>
      <c r="R754">
        <v>-31.4</v>
      </c>
      <c r="S754">
        <v>0.88300000000000001</v>
      </c>
      <c r="T754">
        <v>5076.2</v>
      </c>
      <c r="U754" t="s">
        <v>25</v>
      </c>
      <c r="V754" t="s">
        <v>25</v>
      </c>
      <c r="W754">
        <v>0.27825081348419201</v>
      </c>
      <c r="X754">
        <f>IF(Table1[[#This Row],[y]]=Table1[[#This Row],[Scored Labels]],1,0)</f>
        <v>1</v>
      </c>
    </row>
    <row r="755" spans="1:24" x14ac:dyDescent="0.25">
      <c r="A755">
        <v>56</v>
      </c>
      <c r="B755" t="s">
        <v>62</v>
      </c>
      <c r="C755" t="s">
        <v>23</v>
      </c>
      <c r="D755" t="s">
        <v>54</v>
      </c>
      <c r="E755" t="s">
        <v>39</v>
      </c>
      <c r="F755" t="s">
        <v>26</v>
      </c>
      <c r="G755" t="s">
        <v>25</v>
      </c>
      <c r="H755" t="s">
        <v>27</v>
      </c>
      <c r="I755" t="s">
        <v>55</v>
      </c>
      <c r="J755" t="s">
        <v>38</v>
      </c>
      <c r="K755">
        <v>102</v>
      </c>
      <c r="L755">
        <v>1</v>
      </c>
      <c r="M755">
        <v>999</v>
      </c>
      <c r="N755">
        <v>0</v>
      </c>
      <c r="O755" t="s">
        <v>30</v>
      </c>
      <c r="P755">
        <v>1.4</v>
      </c>
      <c r="Q755">
        <v>93.444000000000003</v>
      </c>
      <c r="R755">
        <v>-36.1</v>
      </c>
      <c r="S755">
        <v>4.9669999999999996</v>
      </c>
      <c r="T755">
        <v>5228.1000000000004</v>
      </c>
      <c r="U755" t="s">
        <v>25</v>
      </c>
      <c r="V755" t="s">
        <v>25</v>
      </c>
      <c r="W755">
        <v>5.4960876703262301E-2</v>
      </c>
      <c r="X755">
        <f>IF(Table1[[#This Row],[y]]=Table1[[#This Row],[Scored Labels]],1,0)</f>
        <v>1</v>
      </c>
    </row>
    <row r="756" spans="1:24" x14ac:dyDescent="0.25">
      <c r="A756">
        <v>58</v>
      </c>
      <c r="B756" t="s">
        <v>22</v>
      </c>
      <c r="C756" t="s">
        <v>23</v>
      </c>
      <c r="D756" t="s">
        <v>49</v>
      </c>
      <c r="E756" t="s">
        <v>25</v>
      </c>
      <c r="F756" t="s">
        <v>25</v>
      </c>
      <c r="G756" t="s">
        <v>25</v>
      </c>
      <c r="H756" t="s">
        <v>36</v>
      </c>
      <c r="I756" t="s">
        <v>37</v>
      </c>
      <c r="J756" t="s">
        <v>29</v>
      </c>
      <c r="K756">
        <v>15</v>
      </c>
      <c r="L756">
        <v>12</v>
      </c>
      <c r="M756">
        <v>999</v>
      </c>
      <c r="N756">
        <v>0</v>
      </c>
      <c r="O756" t="s">
        <v>30</v>
      </c>
      <c r="P756">
        <v>1.4</v>
      </c>
      <c r="Q756">
        <v>94.465000000000003</v>
      </c>
      <c r="R756">
        <v>-41.8</v>
      </c>
      <c r="S756">
        <v>4.9589999999999996</v>
      </c>
      <c r="T756">
        <v>5228.1000000000004</v>
      </c>
      <c r="U756" t="s">
        <v>25</v>
      </c>
      <c r="V756" t="s">
        <v>25</v>
      </c>
      <c r="W756">
        <v>4.1792515665292698E-2</v>
      </c>
      <c r="X756">
        <f>IF(Table1[[#This Row],[y]]=Table1[[#This Row],[Scored Labels]],1,0)</f>
        <v>1</v>
      </c>
    </row>
    <row r="757" spans="1:24" x14ac:dyDescent="0.25">
      <c r="A757">
        <v>30</v>
      </c>
      <c r="B757" t="s">
        <v>22</v>
      </c>
      <c r="C757" t="s">
        <v>34</v>
      </c>
      <c r="D757" t="s">
        <v>39</v>
      </c>
      <c r="E757" t="s">
        <v>25</v>
      </c>
      <c r="F757" t="s">
        <v>26</v>
      </c>
      <c r="G757" t="s">
        <v>26</v>
      </c>
      <c r="H757" t="s">
        <v>36</v>
      </c>
      <c r="I757" t="s">
        <v>28</v>
      </c>
      <c r="J757" t="s">
        <v>43</v>
      </c>
      <c r="K757">
        <v>408</v>
      </c>
      <c r="L757">
        <v>1</v>
      </c>
      <c r="M757">
        <v>999</v>
      </c>
      <c r="N757">
        <v>0</v>
      </c>
      <c r="O757" t="s">
        <v>30</v>
      </c>
      <c r="P757">
        <v>1.1000000000000001</v>
      </c>
      <c r="Q757">
        <v>93.994</v>
      </c>
      <c r="R757">
        <v>-36.4</v>
      </c>
      <c r="S757">
        <v>4.8570000000000002</v>
      </c>
      <c r="T757">
        <v>5191</v>
      </c>
      <c r="U757" t="s">
        <v>25</v>
      </c>
      <c r="V757" t="s">
        <v>25</v>
      </c>
      <c r="W757">
        <v>1.02496081963182E-2</v>
      </c>
      <c r="X757">
        <f>IF(Table1[[#This Row],[y]]=Table1[[#This Row],[Scored Labels]],1,0)</f>
        <v>1</v>
      </c>
    </row>
    <row r="758" spans="1:24" x14ac:dyDescent="0.25">
      <c r="A758">
        <v>48</v>
      </c>
      <c r="B758" t="s">
        <v>40</v>
      </c>
      <c r="C758" t="s">
        <v>23</v>
      </c>
      <c r="D758" t="s">
        <v>41</v>
      </c>
      <c r="E758" t="s">
        <v>39</v>
      </c>
      <c r="F758" t="s">
        <v>26</v>
      </c>
      <c r="G758" t="s">
        <v>25</v>
      </c>
      <c r="H758" t="s">
        <v>27</v>
      </c>
      <c r="I758" t="s">
        <v>55</v>
      </c>
      <c r="J758" t="s">
        <v>50</v>
      </c>
      <c r="K758">
        <v>286</v>
      </c>
      <c r="L758">
        <v>1</v>
      </c>
      <c r="M758">
        <v>999</v>
      </c>
      <c r="N758">
        <v>0</v>
      </c>
      <c r="O758" t="s">
        <v>30</v>
      </c>
      <c r="P758">
        <v>1.4</v>
      </c>
      <c r="Q758">
        <v>93.444000000000003</v>
      </c>
      <c r="R758">
        <v>-36.1</v>
      </c>
      <c r="S758">
        <v>4.9649999999999999</v>
      </c>
      <c r="T758">
        <v>5228.1000000000004</v>
      </c>
      <c r="U758" t="s">
        <v>25</v>
      </c>
      <c r="V758" t="s">
        <v>25</v>
      </c>
      <c r="W758">
        <v>5.8068808168172802E-2</v>
      </c>
      <c r="X758">
        <f>IF(Table1[[#This Row],[y]]=Table1[[#This Row],[Scored Labels]],1,0)</f>
        <v>1</v>
      </c>
    </row>
    <row r="759" spans="1:24" x14ac:dyDescent="0.25">
      <c r="A759">
        <v>30</v>
      </c>
      <c r="B759" t="s">
        <v>40</v>
      </c>
      <c r="C759" t="s">
        <v>23</v>
      </c>
      <c r="D759" t="s">
        <v>35</v>
      </c>
      <c r="E759" t="s">
        <v>25</v>
      </c>
      <c r="F759" t="s">
        <v>26</v>
      </c>
      <c r="G759" t="s">
        <v>25</v>
      </c>
      <c r="H759" t="s">
        <v>27</v>
      </c>
      <c r="I759" t="s">
        <v>52</v>
      </c>
      <c r="J759" t="s">
        <v>29</v>
      </c>
      <c r="K759">
        <v>53</v>
      </c>
      <c r="L759">
        <v>6</v>
      </c>
      <c r="M759">
        <v>999</v>
      </c>
      <c r="N759">
        <v>0</v>
      </c>
      <c r="O759" t="s">
        <v>30</v>
      </c>
      <c r="P759">
        <v>1.4</v>
      </c>
      <c r="Q759">
        <v>93.918000000000006</v>
      </c>
      <c r="R759">
        <v>-42.7</v>
      </c>
      <c r="S759">
        <v>4.9589999999999996</v>
      </c>
      <c r="T759">
        <v>5228.1000000000004</v>
      </c>
      <c r="U759" t="s">
        <v>25</v>
      </c>
      <c r="V759" t="s">
        <v>25</v>
      </c>
      <c r="W759">
        <v>7.91958123445511E-2</v>
      </c>
      <c r="X759">
        <f>IF(Table1[[#This Row],[y]]=Table1[[#This Row],[Scored Labels]],1,0)</f>
        <v>1</v>
      </c>
    </row>
    <row r="760" spans="1:24" x14ac:dyDescent="0.25">
      <c r="A760">
        <v>43</v>
      </c>
      <c r="B760" t="s">
        <v>40</v>
      </c>
      <c r="C760" t="s">
        <v>23</v>
      </c>
      <c r="D760" t="s">
        <v>35</v>
      </c>
      <c r="E760" t="s">
        <v>25</v>
      </c>
      <c r="F760" t="s">
        <v>39</v>
      </c>
      <c r="G760" t="s">
        <v>39</v>
      </c>
      <c r="H760" t="s">
        <v>36</v>
      </c>
      <c r="I760" t="s">
        <v>28</v>
      </c>
      <c r="J760" t="s">
        <v>38</v>
      </c>
      <c r="K760">
        <v>164</v>
      </c>
      <c r="L760">
        <v>2</v>
      </c>
      <c r="M760">
        <v>999</v>
      </c>
      <c r="N760">
        <v>0</v>
      </c>
      <c r="O760" t="s">
        <v>30</v>
      </c>
      <c r="P760">
        <v>1.1000000000000001</v>
      </c>
      <c r="Q760">
        <v>93.994</v>
      </c>
      <c r="R760">
        <v>-36.4</v>
      </c>
      <c r="S760">
        <v>4.8579999999999997</v>
      </c>
      <c r="T760">
        <v>5191</v>
      </c>
      <c r="U760" t="s">
        <v>25</v>
      </c>
      <c r="V760" t="s">
        <v>25</v>
      </c>
      <c r="W760">
        <v>4.1255813091993297E-2</v>
      </c>
      <c r="X760">
        <f>IF(Table1[[#This Row],[y]]=Table1[[#This Row],[Scored Labels]],1,0)</f>
        <v>1</v>
      </c>
    </row>
    <row r="761" spans="1:24" x14ac:dyDescent="0.25">
      <c r="A761">
        <v>33</v>
      </c>
      <c r="B761" t="s">
        <v>40</v>
      </c>
      <c r="C761" t="s">
        <v>34</v>
      </c>
      <c r="D761" t="s">
        <v>41</v>
      </c>
      <c r="E761" t="s">
        <v>25</v>
      </c>
      <c r="F761" t="s">
        <v>25</v>
      </c>
      <c r="G761" t="s">
        <v>25</v>
      </c>
      <c r="H761" t="s">
        <v>27</v>
      </c>
      <c r="I761" t="s">
        <v>28</v>
      </c>
      <c r="J761" t="s">
        <v>43</v>
      </c>
      <c r="K761">
        <v>305</v>
      </c>
      <c r="L761">
        <v>2</v>
      </c>
      <c r="M761">
        <v>999</v>
      </c>
      <c r="N761">
        <v>0</v>
      </c>
      <c r="O761" t="s">
        <v>30</v>
      </c>
      <c r="P761">
        <v>-1.8</v>
      </c>
      <c r="Q761">
        <v>92.893000000000001</v>
      </c>
      <c r="R761">
        <v>-46.2</v>
      </c>
      <c r="S761">
        <v>1.244</v>
      </c>
      <c r="T761">
        <v>5099.1000000000004</v>
      </c>
      <c r="U761" t="s">
        <v>25</v>
      </c>
      <c r="V761" t="s">
        <v>25</v>
      </c>
      <c r="W761">
        <v>8.4626637399196597E-2</v>
      </c>
      <c r="X761">
        <f>IF(Table1[[#This Row],[y]]=Table1[[#This Row],[Scored Labels]],1,0)</f>
        <v>1</v>
      </c>
    </row>
    <row r="762" spans="1:24" x14ac:dyDescent="0.25">
      <c r="A762">
        <v>36</v>
      </c>
      <c r="B762" t="s">
        <v>56</v>
      </c>
      <c r="C762" t="s">
        <v>23</v>
      </c>
      <c r="D762" t="s">
        <v>51</v>
      </c>
      <c r="E762" t="s">
        <v>25</v>
      </c>
      <c r="F762" t="s">
        <v>25</v>
      </c>
      <c r="G762" t="s">
        <v>25</v>
      </c>
      <c r="H762" t="s">
        <v>27</v>
      </c>
      <c r="I762" t="s">
        <v>64</v>
      </c>
      <c r="J762" t="s">
        <v>43</v>
      </c>
      <c r="K762">
        <v>316</v>
      </c>
      <c r="L762">
        <v>2</v>
      </c>
      <c r="M762">
        <v>999</v>
      </c>
      <c r="N762">
        <v>1</v>
      </c>
      <c r="O762" t="s">
        <v>46</v>
      </c>
      <c r="P762">
        <v>-1.8</v>
      </c>
      <c r="Q762">
        <v>93.075000000000003</v>
      </c>
      <c r="R762">
        <v>-47.1</v>
      </c>
      <c r="S762">
        <v>1.405</v>
      </c>
      <c r="T762">
        <v>5099.1000000000004</v>
      </c>
      <c r="U762" t="s">
        <v>25</v>
      </c>
      <c r="V762" t="s">
        <v>25</v>
      </c>
      <c r="W762">
        <v>2.46818065643311E-2</v>
      </c>
      <c r="X762">
        <f>IF(Table1[[#This Row],[y]]=Table1[[#This Row],[Scored Labels]],1,0)</f>
        <v>1</v>
      </c>
    </row>
    <row r="763" spans="1:24" x14ac:dyDescent="0.25">
      <c r="A763">
        <v>54</v>
      </c>
      <c r="B763" t="s">
        <v>62</v>
      </c>
      <c r="C763" t="s">
        <v>34</v>
      </c>
      <c r="D763" t="s">
        <v>35</v>
      </c>
      <c r="E763" t="s">
        <v>25</v>
      </c>
      <c r="F763" t="s">
        <v>26</v>
      </c>
      <c r="G763" t="s">
        <v>25</v>
      </c>
      <c r="H763" t="s">
        <v>27</v>
      </c>
      <c r="I763" t="s">
        <v>52</v>
      </c>
      <c r="J763" t="s">
        <v>45</v>
      </c>
      <c r="K763">
        <v>577</v>
      </c>
      <c r="L763">
        <v>3</v>
      </c>
      <c r="M763">
        <v>999</v>
      </c>
      <c r="N763">
        <v>0</v>
      </c>
      <c r="O763" t="s">
        <v>30</v>
      </c>
      <c r="P763">
        <v>1.4</v>
      </c>
      <c r="Q763">
        <v>93.918000000000006</v>
      </c>
      <c r="R763">
        <v>-42.7</v>
      </c>
      <c r="S763">
        <v>4.9619999999999997</v>
      </c>
      <c r="T763">
        <v>5228.1000000000004</v>
      </c>
      <c r="U763" t="s">
        <v>25</v>
      </c>
      <c r="V763" t="s">
        <v>25</v>
      </c>
      <c r="W763">
        <v>5.4617315530776998E-2</v>
      </c>
      <c r="X763">
        <f>IF(Table1[[#This Row],[y]]=Table1[[#This Row],[Scored Labels]],1,0)</f>
        <v>1</v>
      </c>
    </row>
    <row r="764" spans="1:24" x14ac:dyDescent="0.25">
      <c r="A764">
        <v>29</v>
      </c>
      <c r="B764" t="s">
        <v>22</v>
      </c>
      <c r="C764" t="s">
        <v>34</v>
      </c>
      <c r="D764" t="s">
        <v>35</v>
      </c>
      <c r="E764" t="s">
        <v>25</v>
      </c>
      <c r="F764" t="s">
        <v>26</v>
      </c>
      <c r="G764" t="s">
        <v>25</v>
      </c>
      <c r="H764" t="s">
        <v>27</v>
      </c>
      <c r="I764" t="s">
        <v>52</v>
      </c>
      <c r="J764" t="s">
        <v>29</v>
      </c>
      <c r="K764">
        <v>90</v>
      </c>
      <c r="L764">
        <v>1</v>
      </c>
      <c r="M764">
        <v>999</v>
      </c>
      <c r="N764">
        <v>0</v>
      </c>
      <c r="O764" t="s">
        <v>30</v>
      </c>
      <c r="P764">
        <v>1.4</v>
      </c>
      <c r="Q764">
        <v>93.918000000000006</v>
      </c>
      <c r="R764">
        <v>-42.7</v>
      </c>
      <c r="S764">
        <v>4.9569999999999999</v>
      </c>
      <c r="T764">
        <v>5228.1000000000004</v>
      </c>
      <c r="U764" t="s">
        <v>25</v>
      </c>
      <c r="V764" t="s">
        <v>25</v>
      </c>
      <c r="W764">
        <v>8.4237463772296906E-2</v>
      </c>
      <c r="X764">
        <f>IF(Table1[[#This Row],[y]]=Table1[[#This Row],[Scored Labels]],1,0)</f>
        <v>1</v>
      </c>
    </row>
    <row r="765" spans="1:24" x14ac:dyDescent="0.25">
      <c r="A765">
        <v>28</v>
      </c>
      <c r="B765" t="s">
        <v>40</v>
      </c>
      <c r="C765" t="s">
        <v>34</v>
      </c>
      <c r="D765" t="s">
        <v>41</v>
      </c>
      <c r="E765" t="s">
        <v>25</v>
      </c>
      <c r="F765" t="s">
        <v>26</v>
      </c>
      <c r="G765" t="s">
        <v>26</v>
      </c>
      <c r="H765" t="s">
        <v>27</v>
      </c>
      <c r="I765" t="s">
        <v>66</v>
      </c>
      <c r="J765" t="s">
        <v>29</v>
      </c>
      <c r="K765">
        <v>454</v>
      </c>
      <c r="L765">
        <v>6</v>
      </c>
      <c r="M765">
        <v>999</v>
      </c>
      <c r="N765">
        <v>1</v>
      </c>
      <c r="O765" t="s">
        <v>46</v>
      </c>
      <c r="P765">
        <v>-3</v>
      </c>
      <c r="Q765">
        <v>92.712999999999994</v>
      </c>
      <c r="R765">
        <v>-33</v>
      </c>
      <c r="S765">
        <v>0.71</v>
      </c>
      <c r="T765">
        <v>5023.5</v>
      </c>
      <c r="U765" t="s">
        <v>25</v>
      </c>
      <c r="V765" t="s">
        <v>25</v>
      </c>
      <c r="W765">
        <v>0.15602487325668299</v>
      </c>
      <c r="X765">
        <f>IF(Table1[[#This Row],[y]]=Table1[[#This Row],[Scored Labels]],1,0)</f>
        <v>1</v>
      </c>
    </row>
    <row r="766" spans="1:24" x14ac:dyDescent="0.25">
      <c r="A766">
        <v>59</v>
      </c>
      <c r="B766" t="s">
        <v>62</v>
      </c>
      <c r="C766" t="s">
        <v>48</v>
      </c>
      <c r="D766" t="s">
        <v>49</v>
      </c>
      <c r="E766" t="s">
        <v>25</v>
      </c>
      <c r="F766" t="s">
        <v>25</v>
      </c>
      <c r="G766" t="s">
        <v>25</v>
      </c>
      <c r="H766" t="s">
        <v>27</v>
      </c>
      <c r="I766" t="s">
        <v>28</v>
      </c>
      <c r="J766" t="s">
        <v>38</v>
      </c>
      <c r="K766">
        <v>69</v>
      </c>
      <c r="L766">
        <v>1</v>
      </c>
      <c r="M766">
        <v>999</v>
      </c>
      <c r="N766">
        <v>0</v>
      </c>
      <c r="O766" t="s">
        <v>30</v>
      </c>
      <c r="P766">
        <v>-1.8</v>
      </c>
      <c r="Q766">
        <v>92.893000000000001</v>
      </c>
      <c r="R766">
        <v>-46.2</v>
      </c>
      <c r="S766">
        <v>1.2809999999999999</v>
      </c>
      <c r="T766">
        <v>5099.1000000000004</v>
      </c>
      <c r="U766" t="s">
        <v>25</v>
      </c>
      <c r="V766" t="s">
        <v>25</v>
      </c>
      <c r="W766">
        <v>0.27843928337097201</v>
      </c>
      <c r="X766">
        <f>IF(Table1[[#This Row],[y]]=Table1[[#This Row],[Scored Labels]],1,0)</f>
        <v>1</v>
      </c>
    </row>
    <row r="767" spans="1:24" x14ac:dyDescent="0.25">
      <c r="A767">
        <v>45</v>
      </c>
      <c r="B767" t="s">
        <v>22</v>
      </c>
      <c r="C767" t="s">
        <v>23</v>
      </c>
      <c r="D767" t="s">
        <v>24</v>
      </c>
      <c r="E767" t="s">
        <v>39</v>
      </c>
      <c r="F767" t="s">
        <v>26</v>
      </c>
      <c r="G767" t="s">
        <v>25</v>
      </c>
      <c r="H767" t="s">
        <v>27</v>
      </c>
      <c r="I767" t="s">
        <v>64</v>
      </c>
      <c r="J767" t="s">
        <v>50</v>
      </c>
      <c r="K767">
        <v>427</v>
      </c>
      <c r="L767">
        <v>4</v>
      </c>
      <c r="M767">
        <v>999</v>
      </c>
      <c r="N767">
        <v>1</v>
      </c>
      <c r="O767" t="s">
        <v>46</v>
      </c>
      <c r="P767">
        <v>-1.8</v>
      </c>
      <c r="Q767">
        <v>93.075000000000003</v>
      </c>
      <c r="R767">
        <v>-47.1</v>
      </c>
      <c r="S767">
        <v>1.423</v>
      </c>
      <c r="T767">
        <v>5099.1000000000004</v>
      </c>
      <c r="U767" t="s">
        <v>25</v>
      </c>
      <c r="V767" t="s">
        <v>25</v>
      </c>
      <c r="W767">
        <v>0.18457548320293399</v>
      </c>
      <c r="X767">
        <f>IF(Table1[[#This Row],[y]]=Table1[[#This Row],[Scored Labels]],1,0)</f>
        <v>1</v>
      </c>
    </row>
    <row r="768" spans="1:24" x14ac:dyDescent="0.25">
      <c r="A768">
        <v>32</v>
      </c>
      <c r="B768" t="s">
        <v>56</v>
      </c>
      <c r="C768" t="s">
        <v>34</v>
      </c>
      <c r="D768" t="s">
        <v>41</v>
      </c>
      <c r="E768" t="s">
        <v>25</v>
      </c>
      <c r="F768" t="s">
        <v>26</v>
      </c>
      <c r="G768" t="s">
        <v>25</v>
      </c>
      <c r="H768" t="s">
        <v>27</v>
      </c>
      <c r="I768" t="s">
        <v>55</v>
      </c>
      <c r="J768" t="s">
        <v>38</v>
      </c>
      <c r="K768">
        <v>25</v>
      </c>
      <c r="L768">
        <v>13</v>
      </c>
      <c r="M768">
        <v>999</v>
      </c>
      <c r="N768">
        <v>0</v>
      </c>
      <c r="O768" t="s">
        <v>30</v>
      </c>
      <c r="P768">
        <v>1.4</v>
      </c>
      <c r="Q768">
        <v>93.444000000000003</v>
      </c>
      <c r="R768">
        <v>-36.1</v>
      </c>
      <c r="S768">
        <v>4.9640000000000004</v>
      </c>
      <c r="T768">
        <v>5228.1000000000004</v>
      </c>
      <c r="U768" t="s">
        <v>25</v>
      </c>
      <c r="V768" t="s">
        <v>25</v>
      </c>
      <c r="W768">
        <v>2.34785694628954E-2</v>
      </c>
      <c r="X768">
        <f>IF(Table1[[#This Row],[y]]=Table1[[#This Row],[Scored Labels]],1,0)</f>
        <v>1</v>
      </c>
    </row>
    <row r="769" spans="1:24" x14ac:dyDescent="0.25">
      <c r="A769">
        <v>55</v>
      </c>
      <c r="B769" t="s">
        <v>62</v>
      </c>
      <c r="C769" t="s">
        <v>48</v>
      </c>
      <c r="D769" t="s">
        <v>49</v>
      </c>
      <c r="E769" t="s">
        <v>25</v>
      </c>
      <c r="F769" t="s">
        <v>25</v>
      </c>
      <c r="G769" t="s">
        <v>26</v>
      </c>
      <c r="H769" t="s">
        <v>36</v>
      </c>
      <c r="I769" t="s">
        <v>28</v>
      </c>
      <c r="J769" t="s">
        <v>38</v>
      </c>
      <c r="K769">
        <v>217</v>
      </c>
      <c r="L769">
        <v>2</v>
      </c>
      <c r="M769">
        <v>999</v>
      </c>
      <c r="N769">
        <v>0</v>
      </c>
      <c r="O769" t="s">
        <v>30</v>
      </c>
      <c r="P769">
        <v>1.1000000000000001</v>
      </c>
      <c r="Q769">
        <v>93.994</v>
      </c>
      <c r="R769">
        <v>-36.4</v>
      </c>
      <c r="S769">
        <v>4.8570000000000002</v>
      </c>
      <c r="T769">
        <v>5191</v>
      </c>
      <c r="U769" t="s">
        <v>25</v>
      </c>
      <c r="V769" t="s">
        <v>25</v>
      </c>
      <c r="W769">
        <v>1.86149496585131E-2</v>
      </c>
      <c r="X769">
        <f>IF(Table1[[#This Row],[y]]=Table1[[#This Row],[Scored Labels]],1,0)</f>
        <v>1</v>
      </c>
    </row>
    <row r="770" spans="1:24" x14ac:dyDescent="0.25">
      <c r="A770">
        <v>29</v>
      </c>
      <c r="B770" t="s">
        <v>40</v>
      </c>
      <c r="C770" t="s">
        <v>34</v>
      </c>
      <c r="D770" t="s">
        <v>41</v>
      </c>
      <c r="E770" t="s">
        <v>25</v>
      </c>
      <c r="F770" t="s">
        <v>25</v>
      </c>
      <c r="G770" t="s">
        <v>25</v>
      </c>
      <c r="H770" t="s">
        <v>27</v>
      </c>
      <c r="I770" t="s">
        <v>55</v>
      </c>
      <c r="J770" t="s">
        <v>45</v>
      </c>
      <c r="K770">
        <v>139</v>
      </c>
      <c r="L770">
        <v>1</v>
      </c>
      <c r="M770">
        <v>999</v>
      </c>
      <c r="N770">
        <v>0</v>
      </c>
      <c r="O770" t="s">
        <v>30</v>
      </c>
      <c r="P770">
        <v>1.4</v>
      </c>
      <c r="Q770">
        <v>93.444000000000003</v>
      </c>
      <c r="R770">
        <v>-36.1</v>
      </c>
      <c r="S770">
        <v>4.9630000000000001</v>
      </c>
      <c r="T770">
        <v>5228.1000000000004</v>
      </c>
      <c r="U770" t="s">
        <v>25</v>
      </c>
      <c r="V770" t="s">
        <v>25</v>
      </c>
      <c r="W770">
        <v>1.8533535301685299E-2</v>
      </c>
      <c r="X770">
        <f>IF(Table1[[#This Row],[y]]=Table1[[#This Row],[Scored Labels]],1,0)</f>
        <v>1</v>
      </c>
    </row>
    <row r="771" spans="1:24" x14ac:dyDescent="0.25">
      <c r="A771">
        <v>31</v>
      </c>
      <c r="B771" t="s">
        <v>56</v>
      </c>
      <c r="C771" t="s">
        <v>23</v>
      </c>
      <c r="D771" t="s">
        <v>49</v>
      </c>
      <c r="E771" t="s">
        <v>25</v>
      </c>
      <c r="F771" t="s">
        <v>25</v>
      </c>
      <c r="G771" t="s">
        <v>25</v>
      </c>
      <c r="H771" t="s">
        <v>36</v>
      </c>
      <c r="I771" t="s">
        <v>28</v>
      </c>
      <c r="J771" t="s">
        <v>38</v>
      </c>
      <c r="K771">
        <v>257</v>
      </c>
      <c r="L771">
        <v>2</v>
      </c>
      <c r="M771">
        <v>999</v>
      </c>
      <c r="N771">
        <v>0</v>
      </c>
      <c r="O771" t="s">
        <v>30</v>
      </c>
      <c r="P771">
        <v>1.1000000000000001</v>
      </c>
      <c r="Q771">
        <v>93.994</v>
      </c>
      <c r="R771">
        <v>-36.4</v>
      </c>
      <c r="S771">
        <v>4.8579999999999997</v>
      </c>
      <c r="T771">
        <v>5191</v>
      </c>
      <c r="U771" t="s">
        <v>25</v>
      </c>
      <c r="V771" t="s">
        <v>25</v>
      </c>
      <c r="W771">
        <v>3.6371029913425397E-2</v>
      </c>
      <c r="X771">
        <f>IF(Table1[[#This Row],[y]]=Table1[[#This Row],[Scored Labels]],1,0)</f>
        <v>1</v>
      </c>
    </row>
    <row r="772" spans="1:24" x14ac:dyDescent="0.25">
      <c r="A772">
        <v>34</v>
      </c>
      <c r="B772" t="s">
        <v>56</v>
      </c>
      <c r="C772" t="s">
        <v>23</v>
      </c>
      <c r="D772" t="s">
        <v>35</v>
      </c>
      <c r="E772" t="s">
        <v>25</v>
      </c>
      <c r="F772" t="s">
        <v>26</v>
      </c>
      <c r="G772" t="s">
        <v>25</v>
      </c>
      <c r="H772" t="s">
        <v>27</v>
      </c>
      <c r="I772" t="s">
        <v>55</v>
      </c>
      <c r="J772" t="s">
        <v>29</v>
      </c>
      <c r="K772">
        <v>107</v>
      </c>
      <c r="L772">
        <v>1</v>
      </c>
      <c r="M772">
        <v>999</v>
      </c>
      <c r="N772">
        <v>0</v>
      </c>
      <c r="O772" t="s">
        <v>30</v>
      </c>
      <c r="P772">
        <v>1.4</v>
      </c>
      <c r="Q772">
        <v>93.444000000000003</v>
      </c>
      <c r="R772">
        <v>-36.1</v>
      </c>
      <c r="S772">
        <v>4.9640000000000004</v>
      </c>
      <c r="T772">
        <v>5228.1000000000004</v>
      </c>
      <c r="U772" t="s">
        <v>25</v>
      </c>
      <c r="V772" t="s">
        <v>25</v>
      </c>
      <c r="W772">
        <v>3.3241882920265198E-2</v>
      </c>
      <c r="X772">
        <f>IF(Table1[[#This Row],[y]]=Table1[[#This Row],[Scored Labels]],1,0)</f>
        <v>1</v>
      </c>
    </row>
    <row r="773" spans="1:24" x14ac:dyDescent="0.25">
      <c r="A773">
        <v>25</v>
      </c>
      <c r="B773" t="s">
        <v>56</v>
      </c>
      <c r="C773" t="s">
        <v>48</v>
      </c>
      <c r="D773" t="s">
        <v>41</v>
      </c>
      <c r="E773" t="s">
        <v>25</v>
      </c>
      <c r="F773" t="s">
        <v>26</v>
      </c>
      <c r="G773" t="s">
        <v>25</v>
      </c>
      <c r="H773" t="s">
        <v>36</v>
      </c>
      <c r="I773" t="s">
        <v>37</v>
      </c>
      <c r="J773" t="s">
        <v>43</v>
      </c>
      <c r="K773">
        <v>214</v>
      </c>
      <c r="L773">
        <v>2</v>
      </c>
      <c r="M773">
        <v>999</v>
      </c>
      <c r="N773">
        <v>0</v>
      </c>
      <c r="O773" t="s">
        <v>30</v>
      </c>
      <c r="P773">
        <v>1.4</v>
      </c>
      <c r="Q773">
        <v>94.465000000000003</v>
      </c>
      <c r="R773">
        <v>-41.8</v>
      </c>
      <c r="S773">
        <v>4.8650000000000002</v>
      </c>
      <c r="T773">
        <v>5228.1000000000004</v>
      </c>
      <c r="U773" t="s">
        <v>25</v>
      </c>
      <c r="V773" t="s">
        <v>25</v>
      </c>
      <c r="W773">
        <v>4.8622671514749499E-2</v>
      </c>
      <c r="X773">
        <f>IF(Table1[[#This Row],[y]]=Table1[[#This Row],[Scored Labels]],1,0)</f>
        <v>1</v>
      </c>
    </row>
    <row r="774" spans="1:24" x14ac:dyDescent="0.25">
      <c r="A774">
        <v>35</v>
      </c>
      <c r="B774" t="s">
        <v>22</v>
      </c>
      <c r="C774" t="s">
        <v>23</v>
      </c>
      <c r="D774" t="s">
        <v>24</v>
      </c>
      <c r="E774" t="s">
        <v>25</v>
      </c>
      <c r="F774" t="s">
        <v>26</v>
      </c>
      <c r="G774" t="s">
        <v>25</v>
      </c>
      <c r="H774" t="s">
        <v>27</v>
      </c>
      <c r="I774" t="s">
        <v>66</v>
      </c>
      <c r="J774" t="s">
        <v>45</v>
      </c>
      <c r="K774">
        <v>105</v>
      </c>
      <c r="L774">
        <v>1</v>
      </c>
      <c r="M774">
        <v>4</v>
      </c>
      <c r="N774">
        <v>3</v>
      </c>
      <c r="O774" t="s">
        <v>58</v>
      </c>
      <c r="P774">
        <v>-3</v>
      </c>
      <c r="Q774">
        <v>92.712999999999994</v>
      </c>
      <c r="R774">
        <v>-33</v>
      </c>
      <c r="S774">
        <v>0.70699999999999996</v>
      </c>
      <c r="T774">
        <v>5023.5</v>
      </c>
      <c r="U774" t="s">
        <v>25</v>
      </c>
      <c r="V774" t="s">
        <v>26</v>
      </c>
      <c r="W774">
        <v>0.96735644340515103</v>
      </c>
      <c r="X774">
        <f>IF(Table1[[#This Row],[y]]=Table1[[#This Row],[Scored Labels]],1,0)</f>
        <v>0</v>
      </c>
    </row>
    <row r="775" spans="1:24" x14ac:dyDescent="0.25">
      <c r="A775">
        <v>49</v>
      </c>
      <c r="B775" t="s">
        <v>56</v>
      </c>
      <c r="C775" t="s">
        <v>23</v>
      </c>
      <c r="D775" t="s">
        <v>24</v>
      </c>
      <c r="E775" t="s">
        <v>25</v>
      </c>
      <c r="F775" t="s">
        <v>26</v>
      </c>
      <c r="G775" t="s">
        <v>25</v>
      </c>
      <c r="H775" t="s">
        <v>36</v>
      </c>
      <c r="I775" t="s">
        <v>28</v>
      </c>
      <c r="J775" t="s">
        <v>43</v>
      </c>
      <c r="K775">
        <v>146</v>
      </c>
      <c r="L775">
        <v>6</v>
      </c>
      <c r="M775">
        <v>999</v>
      </c>
      <c r="N775">
        <v>0</v>
      </c>
      <c r="O775" t="s">
        <v>30</v>
      </c>
      <c r="P775">
        <v>1.1000000000000001</v>
      </c>
      <c r="Q775">
        <v>93.994</v>
      </c>
      <c r="R775">
        <v>-36.4</v>
      </c>
      <c r="S775">
        <v>4.8570000000000002</v>
      </c>
      <c r="T775">
        <v>5191</v>
      </c>
      <c r="U775" t="s">
        <v>25</v>
      </c>
      <c r="V775" t="s">
        <v>25</v>
      </c>
      <c r="W775">
        <v>1.5806823968887301E-2</v>
      </c>
      <c r="X775">
        <f>IF(Table1[[#This Row],[y]]=Table1[[#This Row],[Scored Labels]],1,0)</f>
        <v>1</v>
      </c>
    </row>
    <row r="776" spans="1:24" x14ac:dyDescent="0.25">
      <c r="A776">
        <v>35</v>
      </c>
      <c r="B776" t="s">
        <v>22</v>
      </c>
      <c r="C776" t="s">
        <v>23</v>
      </c>
      <c r="D776" t="s">
        <v>24</v>
      </c>
      <c r="E776" t="s">
        <v>39</v>
      </c>
      <c r="F776" t="s">
        <v>26</v>
      </c>
      <c r="G776" t="s">
        <v>25</v>
      </c>
      <c r="H776" t="s">
        <v>36</v>
      </c>
      <c r="I776" t="s">
        <v>52</v>
      </c>
      <c r="J776" t="s">
        <v>45</v>
      </c>
      <c r="K776">
        <v>19</v>
      </c>
      <c r="L776">
        <v>1</v>
      </c>
      <c r="M776">
        <v>999</v>
      </c>
      <c r="N776">
        <v>0</v>
      </c>
      <c r="O776" t="s">
        <v>30</v>
      </c>
      <c r="P776">
        <v>1.4</v>
      </c>
      <c r="Q776">
        <v>93.918000000000006</v>
      </c>
      <c r="R776">
        <v>-42.7</v>
      </c>
      <c r="S776">
        <v>4.968</v>
      </c>
      <c r="T776">
        <v>5228.1000000000004</v>
      </c>
      <c r="U776" t="s">
        <v>25</v>
      </c>
      <c r="V776" t="s">
        <v>25</v>
      </c>
      <c r="W776">
        <v>2.0021334290504501E-2</v>
      </c>
      <c r="X776">
        <f>IF(Table1[[#This Row],[y]]=Table1[[#This Row],[Scored Labels]],1,0)</f>
        <v>1</v>
      </c>
    </row>
    <row r="777" spans="1:24" x14ac:dyDescent="0.25">
      <c r="A777">
        <v>36</v>
      </c>
      <c r="B777" t="s">
        <v>40</v>
      </c>
      <c r="C777" t="s">
        <v>23</v>
      </c>
      <c r="D777" t="s">
        <v>41</v>
      </c>
      <c r="E777" t="s">
        <v>25</v>
      </c>
      <c r="F777" t="s">
        <v>25</v>
      </c>
      <c r="G777" t="s">
        <v>25</v>
      </c>
      <c r="H777" t="s">
        <v>27</v>
      </c>
      <c r="I777" t="s">
        <v>28</v>
      </c>
      <c r="J777" t="s">
        <v>50</v>
      </c>
      <c r="K777">
        <v>65</v>
      </c>
      <c r="L777">
        <v>1</v>
      </c>
      <c r="M777">
        <v>999</v>
      </c>
      <c r="N777">
        <v>1</v>
      </c>
      <c r="O777" t="s">
        <v>46</v>
      </c>
      <c r="P777">
        <v>-1.8</v>
      </c>
      <c r="Q777">
        <v>92.893000000000001</v>
      </c>
      <c r="R777">
        <v>-46.2</v>
      </c>
      <c r="S777">
        <v>1.266</v>
      </c>
      <c r="T777">
        <v>5099.1000000000004</v>
      </c>
      <c r="U777" t="s">
        <v>25</v>
      </c>
      <c r="V777" t="s">
        <v>25</v>
      </c>
      <c r="W777">
        <v>0.11150450259447101</v>
      </c>
      <c r="X777">
        <f>IF(Table1[[#This Row],[y]]=Table1[[#This Row],[Scored Labels]],1,0)</f>
        <v>1</v>
      </c>
    </row>
    <row r="778" spans="1:24" x14ac:dyDescent="0.25">
      <c r="A778">
        <v>29</v>
      </c>
      <c r="B778" t="s">
        <v>56</v>
      </c>
      <c r="C778" t="s">
        <v>34</v>
      </c>
      <c r="D778" t="s">
        <v>41</v>
      </c>
      <c r="E778" t="s">
        <v>25</v>
      </c>
      <c r="F778" t="s">
        <v>26</v>
      </c>
      <c r="G778" t="s">
        <v>26</v>
      </c>
      <c r="H778" t="s">
        <v>27</v>
      </c>
      <c r="I778" t="s">
        <v>42</v>
      </c>
      <c r="J778" t="s">
        <v>45</v>
      </c>
      <c r="K778">
        <v>281</v>
      </c>
      <c r="L778">
        <v>2</v>
      </c>
      <c r="M778">
        <v>999</v>
      </c>
      <c r="N778">
        <v>0</v>
      </c>
      <c r="O778" t="s">
        <v>30</v>
      </c>
      <c r="P778">
        <v>-0.1</v>
      </c>
      <c r="Q778">
        <v>93.2</v>
      </c>
      <c r="R778">
        <v>-42</v>
      </c>
      <c r="S778">
        <v>4.0759999999999996</v>
      </c>
      <c r="T778">
        <v>5195.8</v>
      </c>
      <c r="U778" t="s">
        <v>25</v>
      </c>
      <c r="V778" t="s">
        <v>25</v>
      </c>
      <c r="W778">
        <v>5.3254421800374999E-2</v>
      </c>
      <c r="X778">
        <f>IF(Table1[[#This Row],[y]]=Table1[[#This Row],[Scored Labels]],1,0)</f>
        <v>1</v>
      </c>
    </row>
    <row r="779" spans="1:24" x14ac:dyDescent="0.25">
      <c r="A779">
        <v>30</v>
      </c>
      <c r="B779" t="s">
        <v>40</v>
      </c>
      <c r="C779" t="s">
        <v>34</v>
      </c>
      <c r="D779" t="s">
        <v>35</v>
      </c>
      <c r="E779" t="s">
        <v>25</v>
      </c>
      <c r="F779" t="s">
        <v>39</v>
      </c>
      <c r="G779" t="s">
        <v>39</v>
      </c>
      <c r="H779" t="s">
        <v>27</v>
      </c>
      <c r="I779" t="s">
        <v>42</v>
      </c>
      <c r="J779" t="s">
        <v>50</v>
      </c>
      <c r="K779">
        <v>229</v>
      </c>
      <c r="L779">
        <v>2</v>
      </c>
      <c r="M779">
        <v>999</v>
      </c>
      <c r="N779">
        <v>0</v>
      </c>
      <c r="O779" t="s">
        <v>30</v>
      </c>
      <c r="P779">
        <v>-0.1</v>
      </c>
      <c r="Q779">
        <v>93.2</v>
      </c>
      <c r="R779">
        <v>-42</v>
      </c>
      <c r="S779">
        <v>4.1529999999999996</v>
      </c>
      <c r="T779">
        <v>5195.8</v>
      </c>
      <c r="U779" t="s">
        <v>25</v>
      </c>
      <c r="V779" t="s">
        <v>25</v>
      </c>
      <c r="W779">
        <v>3.19755561649799E-2</v>
      </c>
      <c r="X779">
        <f>IF(Table1[[#This Row],[y]]=Table1[[#This Row],[Scored Labels]],1,0)</f>
        <v>1</v>
      </c>
    </row>
    <row r="780" spans="1:24" x14ac:dyDescent="0.25">
      <c r="A780">
        <v>24</v>
      </c>
      <c r="B780" t="s">
        <v>60</v>
      </c>
      <c r="C780" t="s">
        <v>23</v>
      </c>
      <c r="D780" t="s">
        <v>41</v>
      </c>
      <c r="E780" t="s">
        <v>25</v>
      </c>
      <c r="F780" t="s">
        <v>25</v>
      </c>
      <c r="G780" t="s">
        <v>25</v>
      </c>
      <c r="H780" t="s">
        <v>27</v>
      </c>
      <c r="I780" t="s">
        <v>52</v>
      </c>
      <c r="J780" t="s">
        <v>50</v>
      </c>
      <c r="K780">
        <v>114</v>
      </c>
      <c r="L780">
        <v>1</v>
      </c>
      <c r="M780">
        <v>999</v>
      </c>
      <c r="N780">
        <v>0</v>
      </c>
      <c r="O780" t="s">
        <v>30</v>
      </c>
      <c r="P780">
        <v>1.4</v>
      </c>
      <c r="Q780">
        <v>93.918000000000006</v>
      </c>
      <c r="R780">
        <v>-42.7</v>
      </c>
      <c r="S780">
        <v>4.9610000000000003</v>
      </c>
      <c r="T780">
        <v>5228.1000000000004</v>
      </c>
      <c r="U780" t="s">
        <v>25</v>
      </c>
      <c r="V780" t="s">
        <v>25</v>
      </c>
      <c r="W780">
        <v>4.2533859610557598E-2</v>
      </c>
      <c r="X780">
        <f>IF(Table1[[#This Row],[y]]=Table1[[#This Row],[Scored Labels]],1,0)</f>
        <v>1</v>
      </c>
    </row>
    <row r="781" spans="1:24" x14ac:dyDescent="0.25">
      <c r="A781">
        <v>47</v>
      </c>
      <c r="B781" t="s">
        <v>40</v>
      </c>
      <c r="C781" t="s">
        <v>34</v>
      </c>
      <c r="D781" t="s">
        <v>41</v>
      </c>
      <c r="E781" t="s">
        <v>25</v>
      </c>
      <c r="F781" t="s">
        <v>26</v>
      </c>
      <c r="G781" t="s">
        <v>25</v>
      </c>
      <c r="H781" t="s">
        <v>27</v>
      </c>
      <c r="I781" t="s">
        <v>37</v>
      </c>
      <c r="J781" t="s">
        <v>43</v>
      </c>
      <c r="K781">
        <v>243</v>
      </c>
      <c r="L781">
        <v>4</v>
      </c>
      <c r="M781">
        <v>999</v>
      </c>
      <c r="N781">
        <v>0</v>
      </c>
      <c r="O781" t="s">
        <v>30</v>
      </c>
      <c r="P781">
        <v>-2.9</v>
      </c>
      <c r="Q781">
        <v>92.962999999999994</v>
      </c>
      <c r="R781">
        <v>-40.799999999999997</v>
      </c>
      <c r="S781">
        <v>1.2809999999999999</v>
      </c>
      <c r="T781">
        <v>5076.2</v>
      </c>
      <c r="U781" t="s">
        <v>26</v>
      </c>
      <c r="V781" t="s">
        <v>26</v>
      </c>
      <c r="W781">
        <v>0.58602738380432096</v>
      </c>
      <c r="X781">
        <f>IF(Table1[[#This Row],[y]]=Table1[[#This Row],[Scored Labels]],1,0)</f>
        <v>1</v>
      </c>
    </row>
    <row r="782" spans="1:24" x14ac:dyDescent="0.25">
      <c r="A782">
        <v>32</v>
      </c>
      <c r="B782" t="s">
        <v>22</v>
      </c>
      <c r="C782" t="s">
        <v>23</v>
      </c>
      <c r="D782" t="s">
        <v>54</v>
      </c>
      <c r="E782" t="s">
        <v>25</v>
      </c>
      <c r="F782" t="s">
        <v>25</v>
      </c>
      <c r="G782" t="s">
        <v>26</v>
      </c>
      <c r="H782" t="s">
        <v>27</v>
      </c>
      <c r="I782" t="s">
        <v>28</v>
      </c>
      <c r="J782" t="s">
        <v>45</v>
      </c>
      <c r="K782">
        <v>80</v>
      </c>
      <c r="L782">
        <v>4</v>
      </c>
      <c r="M782">
        <v>999</v>
      </c>
      <c r="N782">
        <v>0</v>
      </c>
      <c r="O782" t="s">
        <v>30</v>
      </c>
      <c r="P782">
        <v>-1.8</v>
      </c>
      <c r="Q782">
        <v>92.893000000000001</v>
      </c>
      <c r="R782">
        <v>-46.2</v>
      </c>
      <c r="S782">
        <v>1.266</v>
      </c>
      <c r="T782">
        <v>5099.1000000000004</v>
      </c>
      <c r="U782" t="s">
        <v>25</v>
      </c>
      <c r="V782" t="s">
        <v>25</v>
      </c>
      <c r="W782">
        <v>9.5642350614070906E-2</v>
      </c>
      <c r="X782">
        <f>IF(Table1[[#This Row],[y]]=Table1[[#This Row],[Scored Labels]],1,0)</f>
        <v>1</v>
      </c>
    </row>
    <row r="783" spans="1:24" x14ac:dyDescent="0.25">
      <c r="A783">
        <v>34</v>
      </c>
      <c r="B783" t="s">
        <v>56</v>
      </c>
      <c r="C783" t="s">
        <v>34</v>
      </c>
      <c r="D783" t="s">
        <v>49</v>
      </c>
      <c r="E783" t="s">
        <v>25</v>
      </c>
      <c r="F783" t="s">
        <v>25</v>
      </c>
      <c r="G783" t="s">
        <v>25</v>
      </c>
      <c r="H783" t="s">
        <v>27</v>
      </c>
      <c r="I783" t="s">
        <v>55</v>
      </c>
      <c r="J783" t="s">
        <v>43</v>
      </c>
      <c r="K783">
        <v>468</v>
      </c>
      <c r="L783">
        <v>1</v>
      </c>
      <c r="M783">
        <v>999</v>
      </c>
      <c r="N783">
        <v>0</v>
      </c>
      <c r="O783" t="s">
        <v>30</v>
      </c>
      <c r="P783">
        <v>1.4</v>
      </c>
      <c r="Q783">
        <v>93.444000000000003</v>
      </c>
      <c r="R783">
        <v>-36.1</v>
      </c>
      <c r="S783">
        <v>4.9649999999999999</v>
      </c>
      <c r="T783">
        <v>5228.1000000000004</v>
      </c>
      <c r="U783" t="s">
        <v>25</v>
      </c>
      <c r="V783" t="s">
        <v>25</v>
      </c>
      <c r="W783">
        <v>4.6350516378879499E-2</v>
      </c>
      <c r="X783">
        <f>IF(Table1[[#This Row],[y]]=Table1[[#This Row],[Scored Labels]],1,0)</f>
        <v>1</v>
      </c>
    </row>
    <row r="784" spans="1:24" x14ac:dyDescent="0.25">
      <c r="A784">
        <v>34</v>
      </c>
      <c r="B784" t="s">
        <v>40</v>
      </c>
      <c r="C784" t="s">
        <v>34</v>
      </c>
      <c r="D784" t="s">
        <v>41</v>
      </c>
      <c r="E784" t="s">
        <v>25</v>
      </c>
      <c r="F784" t="s">
        <v>25</v>
      </c>
      <c r="G784" t="s">
        <v>25</v>
      </c>
      <c r="H784" t="s">
        <v>27</v>
      </c>
      <c r="I784" t="s">
        <v>28</v>
      </c>
      <c r="J784" t="s">
        <v>29</v>
      </c>
      <c r="K784">
        <v>101</v>
      </c>
      <c r="L784">
        <v>4</v>
      </c>
      <c r="M784">
        <v>999</v>
      </c>
      <c r="N784">
        <v>1</v>
      </c>
      <c r="O784" t="s">
        <v>46</v>
      </c>
      <c r="P784">
        <v>-1.8</v>
      </c>
      <c r="Q784">
        <v>92.893000000000001</v>
      </c>
      <c r="R784">
        <v>-46.2</v>
      </c>
      <c r="S784">
        <v>1.25</v>
      </c>
      <c r="T784">
        <v>5099.1000000000004</v>
      </c>
      <c r="U784" t="s">
        <v>25</v>
      </c>
      <c r="V784" t="s">
        <v>25</v>
      </c>
      <c r="W784">
        <v>6.5274283289909404E-2</v>
      </c>
      <c r="X784">
        <f>IF(Table1[[#This Row],[y]]=Table1[[#This Row],[Scored Labels]],1,0)</f>
        <v>1</v>
      </c>
    </row>
    <row r="785" spans="1:24" x14ac:dyDescent="0.25">
      <c r="A785">
        <v>39</v>
      </c>
      <c r="B785" t="s">
        <v>56</v>
      </c>
      <c r="C785" t="s">
        <v>23</v>
      </c>
      <c r="D785" t="s">
        <v>49</v>
      </c>
      <c r="E785" t="s">
        <v>25</v>
      </c>
      <c r="F785" t="s">
        <v>25</v>
      </c>
      <c r="G785" t="s">
        <v>25</v>
      </c>
      <c r="H785" t="s">
        <v>36</v>
      </c>
      <c r="I785" t="s">
        <v>37</v>
      </c>
      <c r="J785" t="s">
        <v>50</v>
      </c>
      <c r="K785">
        <v>83</v>
      </c>
      <c r="L785">
        <v>2</v>
      </c>
      <c r="M785">
        <v>999</v>
      </c>
      <c r="N785">
        <v>0</v>
      </c>
      <c r="O785" t="s">
        <v>30</v>
      </c>
      <c r="P785">
        <v>1.4</v>
      </c>
      <c r="Q785">
        <v>94.465000000000003</v>
      </c>
      <c r="R785">
        <v>-41.8</v>
      </c>
      <c r="S785">
        <v>4.9610000000000003</v>
      </c>
      <c r="T785">
        <v>5228.1000000000004</v>
      </c>
      <c r="U785" t="s">
        <v>25</v>
      </c>
      <c r="V785" t="s">
        <v>25</v>
      </c>
      <c r="W785">
        <v>4.0279056876897798E-2</v>
      </c>
      <c r="X785">
        <f>IF(Table1[[#This Row],[y]]=Table1[[#This Row],[Scored Labels]],1,0)</f>
        <v>1</v>
      </c>
    </row>
    <row r="786" spans="1:24" x14ac:dyDescent="0.25">
      <c r="A786">
        <v>47</v>
      </c>
      <c r="B786" t="s">
        <v>22</v>
      </c>
      <c r="C786" t="s">
        <v>23</v>
      </c>
      <c r="D786" t="s">
        <v>24</v>
      </c>
      <c r="E786" t="s">
        <v>25</v>
      </c>
      <c r="F786" t="s">
        <v>26</v>
      </c>
      <c r="G786" t="s">
        <v>26</v>
      </c>
      <c r="H786" t="s">
        <v>27</v>
      </c>
      <c r="I786" t="s">
        <v>28</v>
      </c>
      <c r="J786" t="s">
        <v>38</v>
      </c>
      <c r="K786">
        <v>74</v>
      </c>
      <c r="L786">
        <v>6</v>
      </c>
      <c r="M786">
        <v>999</v>
      </c>
      <c r="N786">
        <v>2</v>
      </c>
      <c r="O786" t="s">
        <v>46</v>
      </c>
      <c r="P786">
        <v>-1.8</v>
      </c>
      <c r="Q786">
        <v>92.893000000000001</v>
      </c>
      <c r="R786">
        <v>-46.2</v>
      </c>
      <c r="S786">
        <v>1.3340000000000001</v>
      </c>
      <c r="T786">
        <v>5099.1000000000004</v>
      </c>
      <c r="U786" t="s">
        <v>25</v>
      </c>
      <c r="V786" t="s">
        <v>25</v>
      </c>
      <c r="W786">
        <v>2.8189916163682899E-2</v>
      </c>
      <c r="X786">
        <f>IF(Table1[[#This Row],[y]]=Table1[[#This Row],[Scored Labels]],1,0)</f>
        <v>1</v>
      </c>
    </row>
    <row r="787" spans="1:24" x14ac:dyDescent="0.25">
      <c r="A787">
        <v>32</v>
      </c>
      <c r="B787" t="s">
        <v>56</v>
      </c>
      <c r="C787" t="s">
        <v>23</v>
      </c>
      <c r="D787" t="s">
        <v>35</v>
      </c>
      <c r="E787" t="s">
        <v>25</v>
      </c>
      <c r="F787" t="s">
        <v>26</v>
      </c>
      <c r="G787" t="s">
        <v>25</v>
      </c>
      <c r="H787" t="s">
        <v>27</v>
      </c>
      <c r="I787" t="s">
        <v>28</v>
      </c>
      <c r="J787" t="s">
        <v>50</v>
      </c>
      <c r="K787">
        <v>67</v>
      </c>
      <c r="L787">
        <v>1</v>
      </c>
      <c r="M787">
        <v>999</v>
      </c>
      <c r="N787">
        <v>0</v>
      </c>
      <c r="O787" t="s">
        <v>30</v>
      </c>
      <c r="P787">
        <v>-1.8</v>
      </c>
      <c r="Q787">
        <v>92.893000000000001</v>
      </c>
      <c r="R787">
        <v>-46.2</v>
      </c>
      <c r="S787">
        <v>1.3440000000000001</v>
      </c>
      <c r="T787">
        <v>5099.1000000000004</v>
      </c>
      <c r="U787" t="s">
        <v>25</v>
      </c>
      <c r="V787" t="s">
        <v>25</v>
      </c>
      <c r="W787">
        <v>0.103614740073681</v>
      </c>
      <c r="X787">
        <f>IF(Table1[[#This Row],[y]]=Table1[[#This Row],[Scored Labels]],1,0)</f>
        <v>1</v>
      </c>
    </row>
    <row r="788" spans="1:24" x14ac:dyDescent="0.25">
      <c r="A788">
        <v>29</v>
      </c>
      <c r="B788" t="s">
        <v>56</v>
      </c>
      <c r="C788" t="s">
        <v>34</v>
      </c>
      <c r="D788" t="s">
        <v>41</v>
      </c>
      <c r="E788" t="s">
        <v>25</v>
      </c>
      <c r="F788" t="s">
        <v>26</v>
      </c>
      <c r="G788" t="s">
        <v>25</v>
      </c>
      <c r="H788" t="s">
        <v>27</v>
      </c>
      <c r="I788" t="s">
        <v>52</v>
      </c>
      <c r="J788" t="s">
        <v>38</v>
      </c>
      <c r="K788">
        <v>438</v>
      </c>
      <c r="L788">
        <v>1</v>
      </c>
      <c r="M788">
        <v>999</v>
      </c>
      <c r="N788">
        <v>0</v>
      </c>
      <c r="O788" t="s">
        <v>30</v>
      </c>
      <c r="P788">
        <v>1.4</v>
      </c>
      <c r="Q788">
        <v>93.918000000000006</v>
      </c>
      <c r="R788">
        <v>-42.7</v>
      </c>
      <c r="S788">
        <v>4.9630000000000001</v>
      </c>
      <c r="T788">
        <v>5228.1000000000004</v>
      </c>
      <c r="U788" t="s">
        <v>25</v>
      </c>
      <c r="V788" t="s">
        <v>25</v>
      </c>
      <c r="W788">
        <v>7.4154518544673906E-2</v>
      </c>
      <c r="X788">
        <f>IF(Table1[[#This Row],[y]]=Table1[[#This Row],[Scored Labels]],1,0)</f>
        <v>1</v>
      </c>
    </row>
    <row r="789" spans="1:24" x14ac:dyDescent="0.25">
      <c r="A789">
        <v>57</v>
      </c>
      <c r="B789" t="s">
        <v>62</v>
      </c>
      <c r="C789" t="s">
        <v>23</v>
      </c>
      <c r="D789" t="s">
        <v>41</v>
      </c>
      <c r="E789" t="s">
        <v>25</v>
      </c>
      <c r="F789" t="s">
        <v>26</v>
      </c>
      <c r="G789" t="s">
        <v>25</v>
      </c>
      <c r="H789" t="s">
        <v>36</v>
      </c>
      <c r="I789" t="s">
        <v>37</v>
      </c>
      <c r="J789" t="s">
        <v>29</v>
      </c>
      <c r="K789">
        <v>12</v>
      </c>
      <c r="L789">
        <v>5</v>
      </c>
      <c r="M789">
        <v>999</v>
      </c>
      <c r="N789">
        <v>0</v>
      </c>
      <c r="O789" t="s">
        <v>30</v>
      </c>
      <c r="P789">
        <v>1.4</v>
      </c>
      <c r="Q789">
        <v>94.465000000000003</v>
      </c>
      <c r="R789">
        <v>-41.8</v>
      </c>
      <c r="S789">
        <v>4.9589999999999996</v>
      </c>
      <c r="T789">
        <v>5228.1000000000004</v>
      </c>
      <c r="U789" t="s">
        <v>25</v>
      </c>
      <c r="V789" t="s">
        <v>25</v>
      </c>
      <c r="W789">
        <v>4.8651635646820103E-2</v>
      </c>
      <c r="X789">
        <f>IF(Table1[[#This Row],[y]]=Table1[[#This Row],[Scored Labels]],1,0)</f>
        <v>1</v>
      </c>
    </row>
    <row r="790" spans="1:24" x14ac:dyDescent="0.25">
      <c r="A790">
        <v>49</v>
      </c>
      <c r="B790" t="s">
        <v>59</v>
      </c>
      <c r="C790" t="s">
        <v>23</v>
      </c>
      <c r="D790" t="s">
        <v>35</v>
      </c>
      <c r="E790" t="s">
        <v>25</v>
      </c>
      <c r="F790" t="s">
        <v>25</v>
      </c>
      <c r="G790" t="s">
        <v>25</v>
      </c>
      <c r="H790" t="s">
        <v>27</v>
      </c>
      <c r="I790" t="s">
        <v>42</v>
      </c>
      <c r="J790" t="s">
        <v>38</v>
      </c>
      <c r="K790">
        <v>582</v>
      </c>
      <c r="L790">
        <v>1</v>
      </c>
      <c r="M790">
        <v>999</v>
      </c>
      <c r="N790">
        <v>0</v>
      </c>
      <c r="O790" t="s">
        <v>30</v>
      </c>
      <c r="P790">
        <v>-0.1</v>
      </c>
      <c r="Q790">
        <v>93.2</v>
      </c>
      <c r="R790">
        <v>-42</v>
      </c>
      <c r="S790">
        <v>4.12</v>
      </c>
      <c r="T790">
        <v>5195.8</v>
      </c>
      <c r="U790" t="s">
        <v>25</v>
      </c>
      <c r="V790" t="s">
        <v>25</v>
      </c>
      <c r="W790">
        <v>6.5605469048023196E-2</v>
      </c>
      <c r="X790">
        <f>IF(Table1[[#This Row],[y]]=Table1[[#This Row],[Scored Labels]],1,0)</f>
        <v>1</v>
      </c>
    </row>
    <row r="791" spans="1:24" x14ac:dyDescent="0.25">
      <c r="A791">
        <v>42</v>
      </c>
      <c r="B791" t="s">
        <v>56</v>
      </c>
      <c r="C791" t="s">
        <v>23</v>
      </c>
      <c r="D791" t="s">
        <v>49</v>
      </c>
      <c r="E791" t="s">
        <v>39</v>
      </c>
      <c r="F791" t="s">
        <v>26</v>
      </c>
      <c r="G791" t="s">
        <v>25</v>
      </c>
      <c r="H791" t="s">
        <v>27</v>
      </c>
      <c r="I791" t="s">
        <v>52</v>
      </c>
      <c r="J791" t="s">
        <v>45</v>
      </c>
      <c r="K791">
        <v>721</v>
      </c>
      <c r="L791">
        <v>10</v>
      </c>
      <c r="M791">
        <v>999</v>
      </c>
      <c r="N791">
        <v>0</v>
      </c>
      <c r="O791" t="s">
        <v>30</v>
      </c>
      <c r="P791">
        <v>1.4</v>
      </c>
      <c r="Q791">
        <v>93.918000000000006</v>
      </c>
      <c r="R791">
        <v>-42.7</v>
      </c>
      <c r="S791">
        <v>4.968</v>
      </c>
      <c r="T791">
        <v>5228.1000000000004</v>
      </c>
      <c r="U791" t="s">
        <v>25</v>
      </c>
      <c r="V791" t="s">
        <v>25</v>
      </c>
      <c r="W791">
        <v>3.2515730708837502E-2</v>
      </c>
      <c r="X791">
        <f>IF(Table1[[#This Row],[y]]=Table1[[#This Row],[Scored Labels]],1,0)</f>
        <v>1</v>
      </c>
    </row>
    <row r="792" spans="1:24" x14ac:dyDescent="0.25">
      <c r="A792">
        <v>29</v>
      </c>
      <c r="B792" t="s">
        <v>40</v>
      </c>
      <c r="C792" t="s">
        <v>34</v>
      </c>
      <c r="D792" t="s">
        <v>41</v>
      </c>
      <c r="E792" t="s">
        <v>39</v>
      </c>
      <c r="F792" t="s">
        <v>26</v>
      </c>
      <c r="G792" t="s">
        <v>25</v>
      </c>
      <c r="H792" t="s">
        <v>27</v>
      </c>
      <c r="I792" t="s">
        <v>55</v>
      </c>
      <c r="J792" t="s">
        <v>29</v>
      </c>
      <c r="K792">
        <v>142</v>
      </c>
      <c r="L792">
        <v>2</v>
      </c>
      <c r="M792">
        <v>999</v>
      </c>
      <c r="N792">
        <v>0</v>
      </c>
      <c r="O792" t="s">
        <v>30</v>
      </c>
      <c r="P792">
        <v>1.4</v>
      </c>
      <c r="Q792">
        <v>93.444000000000003</v>
      </c>
      <c r="R792">
        <v>-36.1</v>
      </c>
      <c r="S792">
        <v>4.9660000000000002</v>
      </c>
      <c r="T792">
        <v>5228.1000000000004</v>
      </c>
      <c r="U792" t="s">
        <v>25</v>
      </c>
      <c r="V792" t="s">
        <v>25</v>
      </c>
      <c r="W792">
        <v>5.9157382696867003E-2</v>
      </c>
      <c r="X792">
        <f>IF(Table1[[#This Row],[y]]=Table1[[#This Row],[Scored Labels]],1,0)</f>
        <v>1</v>
      </c>
    </row>
    <row r="793" spans="1:24" x14ac:dyDescent="0.25">
      <c r="A793">
        <v>34</v>
      </c>
      <c r="B793" t="s">
        <v>56</v>
      </c>
      <c r="C793" t="s">
        <v>23</v>
      </c>
      <c r="D793" t="s">
        <v>49</v>
      </c>
      <c r="E793" t="s">
        <v>25</v>
      </c>
      <c r="F793" t="s">
        <v>26</v>
      </c>
      <c r="G793" t="s">
        <v>26</v>
      </c>
      <c r="H793" t="s">
        <v>36</v>
      </c>
      <c r="I793" t="s">
        <v>28</v>
      </c>
      <c r="J793" t="s">
        <v>29</v>
      </c>
      <c r="K793">
        <v>224</v>
      </c>
      <c r="L793">
        <v>3</v>
      </c>
      <c r="M793">
        <v>999</v>
      </c>
      <c r="N793">
        <v>0</v>
      </c>
      <c r="O793" t="s">
        <v>30</v>
      </c>
      <c r="P793">
        <v>1.1000000000000001</v>
      </c>
      <c r="Q793">
        <v>93.994</v>
      </c>
      <c r="R793">
        <v>-36.4</v>
      </c>
      <c r="S793">
        <v>4.8550000000000004</v>
      </c>
      <c r="T793">
        <v>5191</v>
      </c>
      <c r="U793" t="s">
        <v>25</v>
      </c>
      <c r="V793" t="s">
        <v>25</v>
      </c>
      <c r="W793">
        <v>1.7293747514486299E-2</v>
      </c>
      <c r="X793">
        <f>IF(Table1[[#This Row],[y]]=Table1[[#This Row],[Scored Labels]],1,0)</f>
        <v>1</v>
      </c>
    </row>
    <row r="794" spans="1:24" x14ac:dyDescent="0.25">
      <c r="A794">
        <v>51</v>
      </c>
      <c r="B794" t="s">
        <v>47</v>
      </c>
      <c r="C794" t="s">
        <v>48</v>
      </c>
      <c r="D794" t="s">
        <v>41</v>
      </c>
      <c r="E794" t="s">
        <v>25</v>
      </c>
      <c r="F794" t="s">
        <v>26</v>
      </c>
      <c r="G794" t="s">
        <v>25</v>
      </c>
      <c r="H794" t="s">
        <v>27</v>
      </c>
      <c r="I794" t="s">
        <v>28</v>
      </c>
      <c r="J794" t="s">
        <v>43</v>
      </c>
      <c r="K794">
        <v>212</v>
      </c>
      <c r="L794">
        <v>1</v>
      </c>
      <c r="M794">
        <v>999</v>
      </c>
      <c r="N794">
        <v>0</v>
      </c>
      <c r="O794" t="s">
        <v>30</v>
      </c>
      <c r="P794">
        <v>-1.8</v>
      </c>
      <c r="Q794">
        <v>92.893000000000001</v>
      </c>
      <c r="R794">
        <v>-46.2</v>
      </c>
      <c r="S794">
        <v>1.2989999999999999</v>
      </c>
      <c r="T794">
        <v>5099.1000000000004</v>
      </c>
      <c r="U794" t="s">
        <v>25</v>
      </c>
      <c r="V794" t="s">
        <v>25</v>
      </c>
      <c r="W794">
        <v>0.100224621593952</v>
      </c>
      <c r="X794">
        <f>IF(Table1[[#This Row],[y]]=Table1[[#This Row],[Scored Labels]],1,0)</f>
        <v>1</v>
      </c>
    </row>
    <row r="795" spans="1:24" x14ac:dyDescent="0.25">
      <c r="A795">
        <v>47</v>
      </c>
      <c r="B795" t="s">
        <v>22</v>
      </c>
      <c r="C795" t="s">
        <v>48</v>
      </c>
      <c r="D795" t="s">
        <v>24</v>
      </c>
      <c r="E795" t="s">
        <v>25</v>
      </c>
      <c r="F795" t="s">
        <v>25</v>
      </c>
      <c r="G795" t="s">
        <v>25</v>
      </c>
      <c r="H795" t="s">
        <v>27</v>
      </c>
      <c r="I795" t="s">
        <v>28</v>
      </c>
      <c r="J795" t="s">
        <v>50</v>
      </c>
      <c r="K795">
        <v>295</v>
      </c>
      <c r="L795">
        <v>1</v>
      </c>
      <c r="M795">
        <v>999</v>
      </c>
      <c r="N795">
        <v>0</v>
      </c>
      <c r="O795" t="s">
        <v>30</v>
      </c>
      <c r="P795">
        <v>-1.8</v>
      </c>
      <c r="Q795">
        <v>92.893000000000001</v>
      </c>
      <c r="R795">
        <v>-46.2</v>
      </c>
      <c r="S795">
        <v>1.3440000000000001</v>
      </c>
      <c r="T795">
        <v>5099.1000000000004</v>
      </c>
      <c r="U795" t="s">
        <v>25</v>
      </c>
      <c r="V795" t="s">
        <v>25</v>
      </c>
      <c r="W795">
        <v>9.1502800583839403E-2</v>
      </c>
      <c r="X795">
        <f>IF(Table1[[#This Row],[y]]=Table1[[#This Row],[Scored Labels]],1,0)</f>
        <v>1</v>
      </c>
    </row>
    <row r="796" spans="1:24" x14ac:dyDescent="0.25">
      <c r="A796">
        <v>53</v>
      </c>
      <c r="B796" t="s">
        <v>56</v>
      </c>
      <c r="C796" t="s">
        <v>23</v>
      </c>
      <c r="D796" t="s">
        <v>49</v>
      </c>
      <c r="E796" t="s">
        <v>25</v>
      </c>
      <c r="F796" t="s">
        <v>26</v>
      </c>
      <c r="G796" t="s">
        <v>25</v>
      </c>
      <c r="H796" t="s">
        <v>36</v>
      </c>
      <c r="I796" t="s">
        <v>57</v>
      </c>
      <c r="J796" t="s">
        <v>43</v>
      </c>
      <c r="K796">
        <v>247</v>
      </c>
      <c r="L796">
        <v>5</v>
      </c>
      <c r="M796">
        <v>999</v>
      </c>
      <c r="N796">
        <v>2</v>
      </c>
      <c r="O796" t="s">
        <v>46</v>
      </c>
      <c r="P796">
        <v>-1.8</v>
      </c>
      <c r="Q796">
        <v>93.369</v>
      </c>
      <c r="R796">
        <v>-34.799999999999997</v>
      </c>
      <c r="S796">
        <v>0.64600000000000002</v>
      </c>
      <c r="T796">
        <v>5008.7</v>
      </c>
      <c r="U796" t="s">
        <v>25</v>
      </c>
      <c r="V796" t="s">
        <v>25</v>
      </c>
      <c r="W796">
        <v>1.5651414170861199E-2</v>
      </c>
      <c r="X796">
        <f>IF(Table1[[#This Row],[y]]=Table1[[#This Row],[Scored Labels]],1,0)</f>
        <v>1</v>
      </c>
    </row>
    <row r="797" spans="1:24" x14ac:dyDescent="0.25">
      <c r="A797">
        <v>28</v>
      </c>
      <c r="B797" t="s">
        <v>56</v>
      </c>
      <c r="C797" t="s">
        <v>23</v>
      </c>
      <c r="D797" t="s">
        <v>24</v>
      </c>
      <c r="E797" t="s">
        <v>25</v>
      </c>
      <c r="F797" t="s">
        <v>26</v>
      </c>
      <c r="G797" t="s">
        <v>25</v>
      </c>
      <c r="H797" t="s">
        <v>27</v>
      </c>
      <c r="I797" t="s">
        <v>52</v>
      </c>
      <c r="J797" t="s">
        <v>43</v>
      </c>
      <c r="K797">
        <v>236</v>
      </c>
      <c r="L797">
        <v>2</v>
      </c>
      <c r="M797">
        <v>999</v>
      </c>
      <c r="N797">
        <v>0</v>
      </c>
      <c r="O797" t="s">
        <v>30</v>
      </c>
      <c r="P797">
        <v>1.4</v>
      </c>
      <c r="Q797">
        <v>93.918000000000006</v>
      </c>
      <c r="R797">
        <v>-42.7</v>
      </c>
      <c r="S797">
        <v>4.96</v>
      </c>
      <c r="T797">
        <v>5228.1000000000004</v>
      </c>
      <c r="U797" t="s">
        <v>25</v>
      </c>
      <c r="V797" t="s">
        <v>25</v>
      </c>
      <c r="W797">
        <v>8.4585808217525496E-2</v>
      </c>
      <c r="X797">
        <f>IF(Table1[[#This Row],[y]]=Table1[[#This Row],[Scored Labels]],1,0)</f>
        <v>1</v>
      </c>
    </row>
    <row r="798" spans="1:24" x14ac:dyDescent="0.25">
      <c r="A798">
        <v>27</v>
      </c>
      <c r="B798" t="s">
        <v>56</v>
      </c>
      <c r="C798" t="s">
        <v>34</v>
      </c>
      <c r="D798" t="s">
        <v>41</v>
      </c>
      <c r="E798" t="s">
        <v>25</v>
      </c>
      <c r="F798" t="s">
        <v>26</v>
      </c>
      <c r="G798" t="s">
        <v>25</v>
      </c>
      <c r="H798" t="s">
        <v>27</v>
      </c>
      <c r="I798" t="s">
        <v>61</v>
      </c>
      <c r="J798" t="s">
        <v>38</v>
      </c>
      <c r="K798">
        <v>184</v>
      </c>
      <c r="L798">
        <v>1</v>
      </c>
      <c r="M798">
        <v>999</v>
      </c>
      <c r="N798">
        <v>1</v>
      </c>
      <c r="O798" t="s">
        <v>46</v>
      </c>
      <c r="P798">
        <v>-1.1000000000000001</v>
      </c>
      <c r="Q798">
        <v>94.600999999999999</v>
      </c>
      <c r="R798">
        <v>-49.5</v>
      </c>
      <c r="S798">
        <v>1.0429999999999999</v>
      </c>
      <c r="T798">
        <v>4963.6000000000004</v>
      </c>
      <c r="U798" t="s">
        <v>26</v>
      </c>
      <c r="V798" t="s">
        <v>26</v>
      </c>
      <c r="W798">
        <v>0.73788928985595703</v>
      </c>
      <c r="X798">
        <f>IF(Table1[[#This Row],[y]]=Table1[[#This Row],[Scored Labels]],1,0)</f>
        <v>1</v>
      </c>
    </row>
    <row r="799" spans="1:24" x14ac:dyDescent="0.25">
      <c r="A799">
        <v>23</v>
      </c>
      <c r="B799" t="s">
        <v>40</v>
      </c>
      <c r="C799" t="s">
        <v>34</v>
      </c>
      <c r="D799" t="s">
        <v>41</v>
      </c>
      <c r="E799" t="s">
        <v>25</v>
      </c>
      <c r="F799" t="s">
        <v>26</v>
      </c>
      <c r="G799" t="s">
        <v>25</v>
      </c>
      <c r="H799" t="s">
        <v>27</v>
      </c>
      <c r="I799" t="s">
        <v>52</v>
      </c>
      <c r="J799" t="s">
        <v>38</v>
      </c>
      <c r="K799">
        <v>104</v>
      </c>
      <c r="L799">
        <v>1</v>
      </c>
      <c r="M799">
        <v>999</v>
      </c>
      <c r="N799">
        <v>2</v>
      </c>
      <c r="O799" t="s">
        <v>46</v>
      </c>
      <c r="P799">
        <v>-1.7</v>
      </c>
      <c r="Q799">
        <v>94.215000000000003</v>
      </c>
      <c r="R799">
        <v>-40.299999999999997</v>
      </c>
      <c r="S799">
        <v>0.88100000000000001</v>
      </c>
      <c r="T799">
        <v>4991.6000000000004</v>
      </c>
      <c r="U799" t="s">
        <v>25</v>
      </c>
      <c r="V799" t="s">
        <v>26</v>
      </c>
      <c r="W799">
        <v>0.85533893108367898</v>
      </c>
      <c r="X799">
        <f>IF(Table1[[#This Row],[y]]=Table1[[#This Row],[Scored Labels]],1,0)</f>
        <v>0</v>
      </c>
    </row>
    <row r="800" spans="1:24" x14ac:dyDescent="0.25">
      <c r="A800">
        <v>30</v>
      </c>
      <c r="B800" t="s">
        <v>60</v>
      </c>
      <c r="C800" t="s">
        <v>34</v>
      </c>
      <c r="D800" t="s">
        <v>35</v>
      </c>
      <c r="E800" t="s">
        <v>25</v>
      </c>
      <c r="F800" t="s">
        <v>25</v>
      </c>
      <c r="G800" t="s">
        <v>25</v>
      </c>
      <c r="H800" t="s">
        <v>27</v>
      </c>
      <c r="I800" t="s">
        <v>55</v>
      </c>
      <c r="J800" t="s">
        <v>45</v>
      </c>
      <c r="K800">
        <v>200</v>
      </c>
      <c r="L800">
        <v>1</v>
      </c>
      <c r="M800">
        <v>999</v>
      </c>
      <c r="N800">
        <v>1</v>
      </c>
      <c r="O800" t="s">
        <v>46</v>
      </c>
      <c r="P800">
        <v>-1.7</v>
      </c>
      <c r="Q800">
        <v>94.027000000000001</v>
      </c>
      <c r="R800">
        <v>-38.299999999999997</v>
      </c>
      <c r="S800">
        <v>0.90400000000000003</v>
      </c>
      <c r="T800">
        <v>4991.6000000000004</v>
      </c>
      <c r="U800" t="s">
        <v>25</v>
      </c>
      <c r="V800" t="s">
        <v>26</v>
      </c>
      <c r="W800">
        <v>0.59705191850662198</v>
      </c>
      <c r="X800">
        <f>IF(Table1[[#This Row],[y]]=Table1[[#This Row],[Scored Labels]],1,0)</f>
        <v>0</v>
      </c>
    </row>
    <row r="801" spans="1:24" x14ac:dyDescent="0.25">
      <c r="A801">
        <v>42</v>
      </c>
      <c r="B801" t="s">
        <v>22</v>
      </c>
      <c r="C801" t="s">
        <v>23</v>
      </c>
      <c r="D801" t="s">
        <v>51</v>
      </c>
      <c r="E801" t="s">
        <v>25</v>
      </c>
      <c r="F801" t="s">
        <v>26</v>
      </c>
      <c r="G801" t="s">
        <v>25</v>
      </c>
      <c r="H801" t="s">
        <v>27</v>
      </c>
      <c r="I801" t="s">
        <v>28</v>
      </c>
      <c r="J801" t="s">
        <v>38</v>
      </c>
      <c r="K801">
        <v>172</v>
      </c>
      <c r="L801">
        <v>1</v>
      </c>
      <c r="M801">
        <v>999</v>
      </c>
      <c r="N801">
        <v>0</v>
      </c>
      <c r="O801" t="s">
        <v>30</v>
      </c>
      <c r="P801">
        <v>-1.8</v>
      </c>
      <c r="Q801">
        <v>92.893000000000001</v>
      </c>
      <c r="R801">
        <v>-46.2</v>
      </c>
      <c r="S801">
        <v>1.2809999999999999</v>
      </c>
      <c r="T801">
        <v>5099.1000000000004</v>
      </c>
      <c r="U801" t="s">
        <v>25</v>
      </c>
      <c r="V801" t="s">
        <v>25</v>
      </c>
      <c r="W801">
        <v>0.235066562891006</v>
      </c>
      <c r="X801">
        <f>IF(Table1[[#This Row],[y]]=Table1[[#This Row],[Scored Labels]],1,0)</f>
        <v>1</v>
      </c>
    </row>
    <row r="802" spans="1:24" x14ac:dyDescent="0.25">
      <c r="A802">
        <v>38</v>
      </c>
      <c r="B802" t="s">
        <v>40</v>
      </c>
      <c r="C802" t="s">
        <v>34</v>
      </c>
      <c r="D802" t="s">
        <v>41</v>
      </c>
      <c r="E802" t="s">
        <v>25</v>
      </c>
      <c r="F802" t="s">
        <v>26</v>
      </c>
      <c r="G802" t="s">
        <v>25</v>
      </c>
      <c r="H802" t="s">
        <v>36</v>
      </c>
      <c r="I802" t="s">
        <v>37</v>
      </c>
      <c r="J802" t="s">
        <v>38</v>
      </c>
      <c r="K802">
        <v>190</v>
      </c>
      <c r="L802">
        <v>2</v>
      </c>
      <c r="M802">
        <v>999</v>
      </c>
      <c r="N802">
        <v>0</v>
      </c>
      <c r="O802" t="s">
        <v>30</v>
      </c>
      <c r="P802">
        <v>1.4</v>
      </c>
      <c r="Q802">
        <v>94.465000000000003</v>
      </c>
      <c r="R802">
        <v>-41.8</v>
      </c>
      <c r="S802">
        <v>4.9619999999999997</v>
      </c>
      <c r="T802">
        <v>5228.1000000000004</v>
      </c>
      <c r="U802" t="s">
        <v>25</v>
      </c>
      <c r="V802" t="s">
        <v>25</v>
      </c>
      <c r="W802">
        <v>6.9569274783134502E-2</v>
      </c>
      <c r="X802">
        <f>IF(Table1[[#This Row],[y]]=Table1[[#This Row],[Scored Labels]],1,0)</f>
        <v>1</v>
      </c>
    </row>
    <row r="803" spans="1:24" x14ac:dyDescent="0.25">
      <c r="A803">
        <v>29</v>
      </c>
      <c r="B803" t="s">
        <v>40</v>
      </c>
      <c r="C803" t="s">
        <v>23</v>
      </c>
      <c r="D803" t="s">
        <v>41</v>
      </c>
      <c r="E803" t="s">
        <v>25</v>
      </c>
      <c r="F803" t="s">
        <v>26</v>
      </c>
      <c r="G803" t="s">
        <v>26</v>
      </c>
      <c r="H803" t="s">
        <v>27</v>
      </c>
      <c r="I803" t="s">
        <v>64</v>
      </c>
      <c r="J803" t="s">
        <v>43</v>
      </c>
      <c r="K803">
        <v>245</v>
      </c>
      <c r="L803">
        <v>1</v>
      </c>
      <c r="M803">
        <v>999</v>
      </c>
      <c r="N803">
        <v>0</v>
      </c>
      <c r="O803" t="s">
        <v>30</v>
      </c>
      <c r="P803">
        <v>-1.8</v>
      </c>
      <c r="Q803">
        <v>93.075000000000003</v>
      </c>
      <c r="R803">
        <v>-47.1</v>
      </c>
      <c r="S803">
        <v>1.405</v>
      </c>
      <c r="T803">
        <v>5099.1000000000004</v>
      </c>
      <c r="U803" t="s">
        <v>25</v>
      </c>
      <c r="V803" t="s">
        <v>25</v>
      </c>
      <c r="W803">
        <v>0.33958253264427202</v>
      </c>
      <c r="X803">
        <f>IF(Table1[[#This Row],[y]]=Table1[[#This Row],[Scored Labels]],1,0)</f>
        <v>1</v>
      </c>
    </row>
    <row r="804" spans="1:24" x14ac:dyDescent="0.25">
      <c r="A804">
        <v>44</v>
      </c>
      <c r="B804" t="s">
        <v>63</v>
      </c>
      <c r="C804" t="s">
        <v>23</v>
      </c>
      <c r="D804" t="s">
        <v>54</v>
      </c>
      <c r="E804" t="s">
        <v>25</v>
      </c>
      <c r="F804" t="s">
        <v>26</v>
      </c>
      <c r="G804" t="s">
        <v>25</v>
      </c>
      <c r="H804" t="s">
        <v>27</v>
      </c>
      <c r="I804" t="s">
        <v>28</v>
      </c>
      <c r="J804" t="s">
        <v>38</v>
      </c>
      <c r="K804">
        <v>31</v>
      </c>
      <c r="L804">
        <v>1</v>
      </c>
      <c r="M804">
        <v>999</v>
      </c>
      <c r="N804">
        <v>1</v>
      </c>
      <c r="O804" t="s">
        <v>46</v>
      </c>
      <c r="P804">
        <v>-1.8</v>
      </c>
      <c r="Q804">
        <v>92.893000000000001</v>
      </c>
      <c r="R804">
        <v>-46.2</v>
      </c>
      <c r="S804">
        <v>1.2809999999999999</v>
      </c>
      <c r="T804">
        <v>5099.1000000000004</v>
      </c>
      <c r="U804" t="s">
        <v>25</v>
      </c>
      <c r="V804" t="s">
        <v>25</v>
      </c>
      <c r="W804">
        <v>0.11822321265935901</v>
      </c>
      <c r="X804">
        <f>IF(Table1[[#This Row],[y]]=Table1[[#This Row],[Scored Labels]],1,0)</f>
        <v>1</v>
      </c>
    </row>
    <row r="805" spans="1:24" x14ac:dyDescent="0.25">
      <c r="A805">
        <v>59</v>
      </c>
      <c r="B805" t="s">
        <v>62</v>
      </c>
      <c r="C805" t="s">
        <v>23</v>
      </c>
      <c r="D805" t="s">
        <v>35</v>
      </c>
      <c r="E805" t="s">
        <v>25</v>
      </c>
      <c r="F805" t="s">
        <v>39</v>
      </c>
      <c r="G805" t="s">
        <v>39</v>
      </c>
      <c r="H805" t="s">
        <v>36</v>
      </c>
      <c r="I805" t="s">
        <v>55</v>
      </c>
      <c r="J805" t="s">
        <v>45</v>
      </c>
      <c r="K805">
        <v>204</v>
      </c>
      <c r="L805">
        <v>2</v>
      </c>
      <c r="M805">
        <v>999</v>
      </c>
      <c r="N805">
        <v>0</v>
      </c>
      <c r="O805" t="s">
        <v>30</v>
      </c>
      <c r="P805">
        <v>1.4</v>
      </c>
      <c r="Q805">
        <v>93.444000000000003</v>
      </c>
      <c r="R805">
        <v>-36.1</v>
      </c>
      <c r="S805">
        <v>4.968</v>
      </c>
      <c r="T805">
        <v>5228.1000000000004</v>
      </c>
      <c r="U805" t="s">
        <v>25</v>
      </c>
      <c r="V805" t="s">
        <v>25</v>
      </c>
      <c r="W805">
        <v>2.4091821163892701E-2</v>
      </c>
      <c r="X805">
        <f>IF(Table1[[#This Row],[y]]=Table1[[#This Row],[Scored Labels]],1,0)</f>
        <v>1</v>
      </c>
    </row>
    <row r="806" spans="1:24" x14ac:dyDescent="0.25">
      <c r="A806">
        <v>45</v>
      </c>
      <c r="B806" t="s">
        <v>59</v>
      </c>
      <c r="C806" t="s">
        <v>34</v>
      </c>
      <c r="D806" t="s">
        <v>24</v>
      </c>
      <c r="E806" t="s">
        <v>25</v>
      </c>
      <c r="F806" t="s">
        <v>26</v>
      </c>
      <c r="G806" t="s">
        <v>25</v>
      </c>
      <c r="H806" t="s">
        <v>27</v>
      </c>
      <c r="I806" t="s">
        <v>42</v>
      </c>
      <c r="J806" t="s">
        <v>45</v>
      </c>
      <c r="K806">
        <v>165</v>
      </c>
      <c r="L806">
        <v>3</v>
      </c>
      <c r="M806">
        <v>999</v>
      </c>
      <c r="N806">
        <v>1</v>
      </c>
      <c r="O806" t="s">
        <v>46</v>
      </c>
      <c r="P806">
        <v>-0.1</v>
      </c>
      <c r="Q806">
        <v>93.2</v>
      </c>
      <c r="R806">
        <v>-42</v>
      </c>
      <c r="S806">
        <v>4.0759999999999996</v>
      </c>
      <c r="T806">
        <v>5195.8</v>
      </c>
      <c r="U806" t="s">
        <v>25</v>
      </c>
      <c r="V806" t="s">
        <v>25</v>
      </c>
      <c r="W806">
        <v>5.2866488695144702E-2</v>
      </c>
      <c r="X806">
        <f>IF(Table1[[#This Row],[y]]=Table1[[#This Row],[Scored Labels]],1,0)</f>
        <v>1</v>
      </c>
    </row>
    <row r="807" spans="1:24" x14ac:dyDescent="0.25">
      <c r="A807">
        <v>51</v>
      </c>
      <c r="B807" t="s">
        <v>59</v>
      </c>
      <c r="C807" t="s">
        <v>23</v>
      </c>
      <c r="D807" t="s">
        <v>41</v>
      </c>
      <c r="E807" t="s">
        <v>39</v>
      </c>
      <c r="F807" t="s">
        <v>25</v>
      </c>
      <c r="G807" t="s">
        <v>26</v>
      </c>
      <c r="H807" t="s">
        <v>36</v>
      </c>
      <c r="I807" t="s">
        <v>37</v>
      </c>
      <c r="J807" t="s">
        <v>45</v>
      </c>
      <c r="K807">
        <v>93</v>
      </c>
      <c r="L807">
        <v>1</v>
      </c>
      <c r="M807">
        <v>999</v>
      </c>
      <c r="N807">
        <v>0</v>
      </c>
      <c r="O807" t="s">
        <v>30</v>
      </c>
      <c r="P807">
        <v>1.4</v>
      </c>
      <c r="Q807">
        <v>94.465000000000003</v>
      </c>
      <c r="R807">
        <v>-41.8</v>
      </c>
      <c r="S807">
        <v>4.9550000000000001</v>
      </c>
      <c r="T807">
        <v>5228.1000000000004</v>
      </c>
      <c r="U807" t="s">
        <v>25</v>
      </c>
      <c r="V807" t="s">
        <v>25</v>
      </c>
      <c r="W807">
        <v>3.5091470926999997E-2</v>
      </c>
      <c r="X807">
        <f>IF(Table1[[#This Row],[y]]=Table1[[#This Row],[Scored Labels]],1,0)</f>
        <v>1</v>
      </c>
    </row>
    <row r="808" spans="1:24" x14ac:dyDescent="0.25">
      <c r="A808">
        <v>28</v>
      </c>
      <c r="B808" t="s">
        <v>33</v>
      </c>
      <c r="C808" t="s">
        <v>23</v>
      </c>
      <c r="D808" t="s">
        <v>35</v>
      </c>
      <c r="E808" t="s">
        <v>25</v>
      </c>
      <c r="F808" t="s">
        <v>26</v>
      </c>
      <c r="G808" t="s">
        <v>26</v>
      </c>
      <c r="H808" t="s">
        <v>36</v>
      </c>
      <c r="I808" t="s">
        <v>28</v>
      </c>
      <c r="J808" t="s">
        <v>43</v>
      </c>
      <c r="K808">
        <v>114</v>
      </c>
      <c r="L808">
        <v>2</v>
      </c>
      <c r="M808">
        <v>999</v>
      </c>
      <c r="N808">
        <v>0</v>
      </c>
      <c r="O808" t="s">
        <v>30</v>
      </c>
      <c r="P808">
        <v>1.1000000000000001</v>
      </c>
      <c r="Q808">
        <v>93.994</v>
      </c>
      <c r="R808">
        <v>-36.4</v>
      </c>
      <c r="S808">
        <v>4.8570000000000002</v>
      </c>
      <c r="T808">
        <v>5191</v>
      </c>
      <c r="U808" t="s">
        <v>25</v>
      </c>
      <c r="V808" t="s">
        <v>25</v>
      </c>
      <c r="W808">
        <v>1.3377268798649301E-2</v>
      </c>
      <c r="X808">
        <f>IF(Table1[[#This Row],[y]]=Table1[[#This Row],[Scored Labels]],1,0)</f>
        <v>1</v>
      </c>
    </row>
    <row r="809" spans="1:24" x14ac:dyDescent="0.25">
      <c r="A809">
        <v>29</v>
      </c>
      <c r="B809" t="s">
        <v>56</v>
      </c>
      <c r="C809" t="s">
        <v>23</v>
      </c>
      <c r="D809" t="s">
        <v>41</v>
      </c>
      <c r="E809" t="s">
        <v>25</v>
      </c>
      <c r="F809" t="s">
        <v>26</v>
      </c>
      <c r="G809" t="s">
        <v>26</v>
      </c>
      <c r="H809" t="s">
        <v>27</v>
      </c>
      <c r="I809" t="s">
        <v>55</v>
      </c>
      <c r="J809" t="s">
        <v>38</v>
      </c>
      <c r="K809">
        <v>94</v>
      </c>
      <c r="L809">
        <v>2</v>
      </c>
      <c r="M809">
        <v>999</v>
      </c>
      <c r="N809">
        <v>0</v>
      </c>
      <c r="O809" t="s">
        <v>30</v>
      </c>
      <c r="P809">
        <v>1.4</v>
      </c>
      <c r="Q809">
        <v>93.444000000000003</v>
      </c>
      <c r="R809">
        <v>-36.1</v>
      </c>
      <c r="S809">
        <v>4.9640000000000004</v>
      </c>
      <c r="T809">
        <v>5228.1000000000004</v>
      </c>
      <c r="U809" t="s">
        <v>25</v>
      </c>
      <c r="V809" t="s">
        <v>25</v>
      </c>
      <c r="W809">
        <v>3.32495272159576E-2</v>
      </c>
      <c r="X809">
        <f>IF(Table1[[#This Row],[y]]=Table1[[#This Row],[Scored Labels]],1,0)</f>
        <v>1</v>
      </c>
    </row>
    <row r="810" spans="1:24" x14ac:dyDescent="0.25">
      <c r="A810">
        <v>28</v>
      </c>
      <c r="B810" t="s">
        <v>56</v>
      </c>
      <c r="C810" t="s">
        <v>34</v>
      </c>
      <c r="D810" t="s">
        <v>49</v>
      </c>
      <c r="E810" t="s">
        <v>25</v>
      </c>
      <c r="F810" t="s">
        <v>26</v>
      </c>
      <c r="G810" t="s">
        <v>25</v>
      </c>
      <c r="H810" t="s">
        <v>27</v>
      </c>
      <c r="I810" t="s">
        <v>64</v>
      </c>
      <c r="J810" t="s">
        <v>45</v>
      </c>
      <c r="K810">
        <v>477</v>
      </c>
      <c r="L810">
        <v>2</v>
      </c>
      <c r="M810">
        <v>999</v>
      </c>
      <c r="N810">
        <v>1</v>
      </c>
      <c r="O810" t="s">
        <v>46</v>
      </c>
      <c r="P810">
        <v>-1.8</v>
      </c>
      <c r="Q810">
        <v>93.075000000000003</v>
      </c>
      <c r="R810">
        <v>-47.1</v>
      </c>
      <c r="S810">
        <v>1.4830000000000001</v>
      </c>
      <c r="T810">
        <v>5099.1000000000004</v>
      </c>
      <c r="U810" t="s">
        <v>25</v>
      </c>
      <c r="V810" t="s">
        <v>25</v>
      </c>
      <c r="W810">
        <v>0.15286561846733099</v>
      </c>
      <c r="X810">
        <f>IF(Table1[[#This Row],[y]]=Table1[[#This Row],[Scored Labels]],1,0)</f>
        <v>1</v>
      </c>
    </row>
    <row r="811" spans="1:24" x14ac:dyDescent="0.25">
      <c r="A811">
        <v>29</v>
      </c>
      <c r="B811" t="s">
        <v>56</v>
      </c>
      <c r="C811" t="s">
        <v>34</v>
      </c>
      <c r="D811" t="s">
        <v>49</v>
      </c>
      <c r="E811" t="s">
        <v>25</v>
      </c>
      <c r="F811" t="s">
        <v>26</v>
      </c>
      <c r="G811" t="s">
        <v>25</v>
      </c>
      <c r="H811" t="s">
        <v>27</v>
      </c>
      <c r="I811" t="s">
        <v>28</v>
      </c>
      <c r="J811" t="s">
        <v>38</v>
      </c>
      <c r="K811">
        <v>231</v>
      </c>
      <c r="L811">
        <v>2</v>
      </c>
      <c r="M811">
        <v>999</v>
      </c>
      <c r="N811">
        <v>0</v>
      </c>
      <c r="O811" t="s">
        <v>30</v>
      </c>
      <c r="P811">
        <v>-1.8</v>
      </c>
      <c r="Q811">
        <v>92.893000000000001</v>
      </c>
      <c r="R811">
        <v>-46.2</v>
      </c>
      <c r="S811">
        <v>1.2809999999999999</v>
      </c>
      <c r="T811">
        <v>5099.1000000000004</v>
      </c>
      <c r="U811" t="s">
        <v>25</v>
      </c>
      <c r="V811" t="s">
        <v>25</v>
      </c>
      <c r="W811">
        <v>0.137950539588928</v>
      </c>
      <c r="X811">
        <f>IF(Table1[[#This Row],[y]]=Table1[[#This Row],[Scored Labels]],1,0)</f>
        <v>1</v>
      </c>
    </row>
    <row r="812" spans="1:24" x14ac:dyDescent="0.25">
      <c r="A812">
        <v>40</v>
      </c>
      <c r="B812" t="s">
        <v>40</v>
      </c>
      <c r="C812" t="s">
        <v>34</v>
      </c>
      <c r="D812" t="s">
        <v>35</v>
      </c>
      <c r="E812" t="s">
        <v>39</v>
      </c>
      <c r="F812" t="s">
        <v>26</v>
      </c>
      <c r="G812" t="s">
        <v>25</v>
      </c>
      <c r="H812" t="s">
        <v>36</v>
      </c>
      <c r="I812" t="s">
        <v>37</v>
      </c>
      <c r="J812" t="s">
        <v>43</v>
      </c>
      <c r="K812">
        <v>142</v>
      </c>
      <c r="L812">
        <v>3</v>
      </c>
      <c r="M812">
        <v>999</v>
      </c>
      <c r="N812">
        <v>0</v>
      </c>
      <c r="O812" t="s">
        <v>30</v>
      </c>
      <c r="P812">
        <v>1.4</v>
      </c>
      <c r="Q812">
        <v>94.465000000000003</v>
      </c>
      <c r="R812">
        <v>-41.8</v>
      </c>
      <c r="S812">
        <v>4.8650000000000002</v>
      </c>
      <c r="T812">
        <v>5228.1000000000004</v>
      </c>
      <c r="U812" t="s">
        <v>25</v>
      </c>
      <c r="V812" t="s">
        <v>25</v>
      </c>
      <c r="W812">
        <v>2.33164113014936E-2</v>
      </c>
      <c r="X812">
        <f>IF(Table1[[#This Row],[y]]=Table1[[#This Row],[Scored Labels]],1,0)</f>
        <v>1</v>
      </c>
    </row>
    <row r="813" spans="1:24" x14ac:dyDescent="0.25">
      <c r="A813">
        <v>43</v>
      </c>
      <c r="B813" t="s">
        <v>22</v>
      </c>
      <c r="C813" t="s">
        <v>23</v>
      </c>
      <c r="D813" t="s">
        <v>54</v>
      </c>
      <c r="E813" t="s">
        <v>25</v>
      </c>
      <c r="F813" t="s">
        <v>26</v>
      </c>
      <c r="G813" t="s">
        <v>25</v>
      </c>
      <c r="H813" t="s">
        <v>27</v>
      </c>
      <c r="I813" t="s">
        <v>28</v>
      </c>
      <c r="J813" t="s">
        <v>43</v>
      </c>
      <c r="K813">
        <v>221</v>
      </c>
      <c r="L813">
        <v>2</v>
      </c>
      <c r="M813">
        <v>999</v>
      </c>
      <c r="N813">
        <v>0</v>
      </c>
      <c r="O813" t="s">
        <v>30</v>
      </c>
      <c r="P813">
        <v>-1.8</v>
      </c>
      <c r="Q813">
        <v>92.893000000000001</v>
      </c>
      <c r="R813">
        <v>-46.2</v>
      </c>
      <c r="S813">
        <v>1.244</v>
      </c>
      <c r="T813">
        <v>5099.1000000000004</v>
      </c>
      <c r="U813" t="s">
        <v>25</v>
      </c>
      <c r="V813" t="s">
        <v>25</v>
      </c>
      <c r="W813">
        <v>6.5583303570747403E-2</v>
      </c>
      <c r="X813">
        <f>IF(Table1[[#This Row],[y]]=Table1[[#This Row],[Scored Labels]],1,0)</f>
        <v>1</v>
      </c>
    </row>
    <row r="814" spans="1:24" x14ac:dyDescent="0.25">
      <c r="A814">
        <v>54</v>
      </c>
      <c r="B814" t="s">
        <v>59</v>
      </c>
      <c r="C814" t="s">
        <v>23</v>
      </c>
      <c r="D814" t="s">
        <v>41</v>
      </c>
      <c r="E814" t="s">
        <v>25</v>
      </c>
      <c r="F814" t="s">
        <v>25</v>
      </c>
      <c r="G814" t="s">
        <v>26</v>
      </c>
      <c r="H814" t="s">
        <v>27</v>
      </c>
      <c r="I814" t="s">
        <v>52</v>
      </c>
      <c r="J814" t="s">
        <v>50</v>
      </c>
      <c r="K814">
        <v>218</v>
      </c>
      <c r="L814">
        <v>1</v>
      </c>
      <c r="M814">
        <v>999</v>
      </c>
      <c r="N814">
        <v>0</v>
      </c>
      <c r="O814" t="s">
        <v>30</v>
      </c>
      <c r="P814">
        <v>1.4</v>
      </c>
      <c r="Q814">
        <v>93.918000000000006</v>
      </c>
      <c r="R814">
        <v>-42.7</v>
      </c>
      <c r="S814">
        <v>4.9610000000000003</v>
      </c>
      <c r="T814">
        <v>5228.1000000000004</v>
      </c>
      <c r="U814" t="s">
        <v>25</v>
      </c>
      <c r="V814" t="s">
        <v>25</v>
      </c>
      <c r="W814">
        <v>6.8561561405658694E-2</v>
      </c>
      <c r="X814">
        <f>IF(Table1[[#This Row],[y]]=Table1[[#This Row],[Scored Labels]],1,0)</f>
        <v>1</v>
      </c>
    </row>
    <row r="815" spans="1:24" x14ac:dyDescent="0.25">
      <c r="A815">
        <v>42</v>
      </c>
      <c r="B815" t="s">
        <v>40</v>
      </c>
      <c r="C815" t="s">
        <v>23</v>
      </c>
      <c r="D815" t="s">
        <v>41</v>
      </c>
      <c r="E815" t="s">
        <v>25</v>
      </c>
      <c r="F815" t="s">
        <v>26</v>
      </c>
      <c r="G815" t="s">
        <v>25</v>
      </c>
      <c r="H815" t="s">
        <v>27</v>
      </c>
      <c r="I815" t="s">
        <v>28</v>
      </c>
      <c r="J815" t="s">
        <v>43</v>
      </c>
      <c r="K815">
        <v>370</v>
      </c>
      <c r="L815">
        <v>5</v>
      </c>
      <c r="M815">
        <v>999</v>
      </c>
      <c r="N815">
        <v>0</v>
      </c>
      <c r="O815" t="s">
        <v>30</v>
      </c>
      <c r="P815">
        <v>-1.8</v>
      </c>
      <c r="Q815">
        <v>92.893000000000001</v>
      </c>
      <c r="R815">
        <v>-46.2</v>
      </c>
      <c r="S815">
        <v>1.3540000000000001</v>
      </c>
      <c r="T815">
        <v>5099.1000000000004</v>
      </c>
      <c r="U815" t="s">
        <v>25</v>
      </c>
      <c r="V815" t="s">
        <v>25</v>
      </c>
      <c r="W815">
        <v>0.29779553413391102</v>
      </c>
      <c r="X815">
        <f>IF(Table1[[#This Row],[y]]=Table1[[#This Row],[Scored Labels]],1,0)</f>
        <v>1</v>
      </c>
    </row>
    <row r="816" spans="1:24" x14ac:dyDescent="0.25">
      <c r="A816">
        <v>55</v>
      </c>
      <c r="B816" t="s">
        <v>33</v>
      </c>
      <c r="C816" t="s">
        <v>23</v>
      </c>
      <c r="D816" t="s">
        <v>35</v>
      </c>
      <c r="E816" t="s">
        <v>25</v>
      </c>
      <c r="F816" t="s">
        <v>25</v>
      </c>
      <c r="G816" t="s">
        <v>25</v>
      </c>
      <c r="H816" t="s">
        <v>27</v>
      </c>
      <c r="I816" t="s">
        <v>28</v>
      </c>
      <c r="J816" t="s">
        <v>43</v>
      </c>
      <c r="K816">
        <v>336</v>
      </c>
      <c r="L816">
        <v>1</v>
      </c>
      <c r="M816">
        <v>999</v>
      </c>
      <c r="N816">
        <v>1</v>
      </c>
      <c r="O816" t="s">
        <v>46</v>
      </c>
      <c r="P816">
        <v>-1.8</v>
      </c>
      <c r="Q816">
        <v>92.893000000000001</v>
      </c>
      <c r="R816">
        <v>-46.2</v>
      </c>
      <c r="S816">
        <v>1.244</v>
      </c>
      <c r="T816">
        <v>5099.1000000000004</v>
      </c>
      <c r="U816" t="s">
        <v>25</v>
      </c>
      <c r="V816" t="s">
        <v>25</v>
      </c>
      <c r="W816">
        <v>9.14277583360672E-2</v>
      </c>
      <c r="X816">
        <f>IF(Table1[[#This Row],[y]]=Table1[[#This Row],[Scored Labels]],1,0)</f>
        <v>1</v>
      </c>
    </row>
    <row r="817" spans="1:24" x14ac:dyDescent="0.25">
      <c r="A817">
        <v>49</v>
      </c>
      <c r="B817" t="s">
        <v>22</v>
      </c>
      <c r="C817" t="s">
        <v>34</v>
      </c>
      <c r="D817" t="s">
        <v>54</v>
      </c>
      <c r="E817" t="s">
        <v>39</v>
      </c>
      <c r="F817" t="s">
        <v>25</v>
      </c>
      <c r="G817" t="s">
        <v>25</v>
      </c>
      <c r="H817" t="s">
        <v>27</v>
      </c>
      <c r="I817" t="s">
        <v>52</v>
      </c>
      <c r="J817" t="s">
        <v>38</v>
      </c>
      <c r="K817">
        <v>121</v>
      </c>
      <c r="L817">
        <v>1</v>
      </c>
      <c r="M817">
        <v>999</v>
      </c>
      <c r="N817">
        <v>0</v>
      </c>
      <c r="O817" t="s">
        <v>30</v>
      </c>
      <c r="P817">
        <v>1.4</v>
      </c>
      <c r="Q817">
        <v>93.918000000000006</v>
      </c>
      <c r="R817">
        <v>-42.7</v>
      </c>
      <c r="S817">
        <v>4.9619999999999997</v>
      </c>
      <c r="T817">
        <v>5228.1000000000004</v>
      </c>
      <c r="U817" t="s">
        <v>25</v>
      </c>
      <c r="V817" t="s">
        <v>25</v>
      </c>
      <c r="W817">
        <v>5.1581636071205098E-2</v>
      </c>
      <c r="X817">
        <f>IF(Table1[[#This Row],[y]]=Table1[[#This Row],[Scored Labels]],1,0)</f>
        <v>1</v>
      </c>
    </row>
    <row r="818" spans="1:24" x14ac:dyDescent="0.25">
      <c r="A818">
        <v>52</v>
      </c>
      <c r="B818" t="s">
        <v>33</v>
      </c>
      <c r="C818" t="s">
        <v>23</v>
      </c>
      <c r="D818" t="s">
        <v>49</v>
      </c>
      <c r="E818" t="s">
        <v>39</v>
      </c>
      <c r="F818" t="s">
        <v>26</v>
      </c>
      <c r="G818" t="s">
        <v>26</v>
      </c>
      <c r="H818" t="s">
        <v>27</v>
      </c>
      <c r="I818" t="s">
        <v>55</v>
      </c>
      <c r="J818" t="s">
        <v>43</v>
      </c>
      <c r="K818">
        <v>84</v>
      </c>
      <c r="L818">
        <v>3</v>
      </c>
      <c r="M818">
        <v>999</v>
      </c>
      <c r="N818">
        <v>0</v>
      </c>
      <c r="O818" t="s">
        <v>30</v>
      </c>
      <c r="P818">
        <v>1.4</v>
      </c>
      <c r="Q818">
        <v>93.444000000000003</v>
      </c>
      <c r="R818">
        <v>-36.1</v>
      </c>
      <c r="S818">
        <v>4.9649999999999999</v>
      </c>
      <c r="T818">
        <v>5228.1000000000004</v>
      </c>
      <c r="U818" t="s">
        <v>25</v>
      </c>
      <c r="V818" t="s">
        <v>25</v>
      </c>
      <c r="W818">
        <v>3.5984560847282403E-2</v>
      </c>
      <c r="X818">
        <f>IF(Table1[[#This Row],[y]]=Table1[[#This Row],[Scored Labels]],1,0)</f>
        <v>1</v>
      </c>
    </row>
    <row r="819" spans="1:24" x14ac:dyDescent="0.25">
      <c r="A819">
        <v>32</v>
      </c>
      <c r="B819" t="s">
        <v>40</v>
      </c>
      <c r="C819" t="s">
        <v>23</v>
      </c>
      <c r="D819" t="s">
        <v>35</v>
      </c>
      <c r="E819" t="s">
        <v>25</v>
      </c>
      <c r="F819" t="s">
        <v>25</v>
      </c>
      <c r="G819" t="s">
        <v>25</v>
      </c>
      <c r="H819" t="s">
        <v>27</v>
      </c>
      <c r="I819" t="s">
        <v>55</v>
      </c>
      <c r="J819" t="s">
        <v>29</v>
      </c>
      <c r="K819">
        <v>52</v>
      </c>
      <c r="L819">
        <v>8</v>
      </c>
      <c r="M819">
        <v>999</v>
      </c>
      <c r="N819">
        <v>0</v>
      </c>
      <c r="O819" t="s">
        <v>30</v>
      </c>
      <c r="P819">
        <v>1.4</v>
      </c>
      <c r="Q819">
        <v>93.444000000000003</v>
      </c>
      <c r="R819">
        <v>-36.1</v>
      </c>
      <c r="S819">
        <v>4.9660000000000002</v>
      </c>
      <c r="T819">
        <v>5228.1000000000004</v>
      </c>
      <c r="U819" t="s">
        <v>25</v>
      </c>
      <c r="V819" t="s">
        <v>25</v>
      </c>
      <c r="W819">
        <v>5.9799812734127003E-2</v>
      </c>
      <c r="X819">
        <f>IF(Table1[[#This Row],[y]]=Table1[[#This Row],[Scored Labels]],1,0)</f>
        <v>1</v>
      </c>
    </row>
    <row r="820" spans="1:24" x14ac:dyDescent="0.25">
      <c r="A820">
        <v>23</v>
      </c>
      <c r="B820" t="s">
        <v>40</v>
      </c>
      <c r="C820" t="s">
        <v>34</v>
      </c>
      <c r="D820" t="s">
        <v>41</v>
      </c>
      <c r="E820" t="s">
        <v>25</v>
      </c>
      <c r="F820" t="s">
        <v>26</v>
      </c>
      <c r="G820" t="s">
        <v>26</v>
      </c>
      <c r="H820" t="s">
        <v>36</v>
      </c>
      <c r="I820" t="s">
        <v>52</v>
      </c>
      <c r="J820" t="s">
        <v>43</v>
      </c>
      <c r="K820">
        <v>69</v>
      </c>
      <c r="L820">
        <v>3</v>
      </c>
      <c r="M820">
        <v>999</v>
      </c>
      <c r="N820">
        <v>0</v>
      </c>
      <c r="O820" t="s">
        <v>30</v>
      </c>
      <c r="P820">
        <v>1.4</v>
      </c>
      <c r="Q820">
        <v>93.918000000000006</v>
      </c>
      <c r="R820">
        <v>-42.7</v>
      </c>
      <c r="S820">
        <v>4.96</v>
      </c>
      <c r="T820">
        <v>5228.1000000000004</v>
      </c>
      <c r="U820" t="s">
        <v>25</v>
      </c>
      <c r="V820" t="s">
        <v>25</v>
      </c>
      <c r="W820">
        <v>5.7288087904453298E-2</v>
      </c>
      <c r="X820">
        <f>IF(Table1[[#This Row],[y]]=Table1[[#This Row],[Scored Labels]],1,0)</f>
        <v>1</v>
      </c>
    </row>
    <row r="821" spans="1:24" x14ac:dyDescent="0.25">
      <c r="A821">
        <v>34</v>
      </c>
      <c r="B821" t="s">
        <v>56</v>
      </c>
      <c r="C821" t="s">
        <v>23</v>
      </c>
      <c r="D821" t="s">
        <v>49</v>
      </c>
      <c r="E821" t="s">
        <v>25</v>
      </c>
      <c r="F821" t="s">
        <v>26</v>
      </c>
      <c r="G821" t="s">
        <v>26</v>
      </c>
      <c r="H821" t="s">
        <v>27</v>
      </c>
      <c r="I821" t="s">
        <v>42</v>
      </c>
      <c r="J821" t="s">
        <v>45</v>
      </c>
      <c r="K821">
        <v>42</v>
      </c>
      <c r="L821">
        <v>7</v>
      </c>
      <c r="M821">
        <v>999</v>
      </c>
      <c r="N821">
        <v>0</v>
      </c>
      <c r="O821" t="s">
        <v>30</v>
      </c>
      <c r="P821">
        <v>-0.1</v>
      </c>
      <c r="Q821">
        <v>93.2</v>
      </c>
      <c r="R821">
        <v>-42</v>
      </c>
      <c r="S821">
        <v>4.0759999999999996</v>
      </c>
      <c r="T821">
        <v>5195.8</v>
      </c>
      <c r="U821" t="s">
        <v>25</v>
      </c>
      <c r="V821" t="s">
        <v>25</v>
      </c>
      <c r="W821">
        <v>2.9302831739187199E-2</v>
      </c>
      <c r="X821">
        <f>IF(Table1[[#This Row],[y]]=Table1[[#This Row],[Scored Labels]],1,0)</f>
        <v>1</v>
      </c>
    </row>
    <row r="822" spans="1:24" x14ac:dyDescent="0.25">
      <c r="A822">
        <v>36</v>
      </c>
      <c r="B822" t="s">
        <v>33</v>
      </c>
      <c r="C822" t="s">
        <v>23</v>
      </c>
      <c r="D822" t="s">
        <v>35</v>
      </c>
      <c r="E822" t="s">
        <v>25</v>
      </c>
      <c r="F822" t="s">
        <v>25</v>
      </c>
      <c r="G822" t="s">
        <v>25</v>
      </c>
      <c r="H822" t="s">
        <v>27</v>
      </c>
      <c r="I822" t="s">
        <v>52</v>
      </c>
      <c r="J822" t="s">
        <v>38</v>
      </c>
      <c r="K822">
        <v>98</v>
      </c>
      <c r="L822">
        <v>3</v>
      </c>
      <c r="M822">
        <v>999</v>
      </c>
      <c r="N822">
        <v>0</v>
      </c>
      <c r="O822" t="s">
        <v>30</v>
      </c>
      <c r="P822">
        <v>1.4</v>
      </c>
      <c r="Q822">
        <v>93.918000000000006</v>
      </c>
      <c r="R822">
        <v>-42.7</v>
      </c>
      <c r="S822">
        <v>4.9630000000000001</v>
      </c>
      <c r="T822">
        <v>5228.1000000000004</v>
      </c>
      <c r="U822" t="s">
        <v>25</v>
      </c>
      <c r="V822" t="s">
        <v>25</v>
      </c>
      <c r="W822">
        <v>4.99425679445267E-2</v>
      </c>
      <c r="X822">
        <f>IF(Table1[[#This Row],[y]]=Table1[[#This Row],[Scored Labels]],1,0)</f>
        <v>1</v>
      </c>
    </row>
    <row r="823" spans="1:24" x14ac:dyDescent="0.25">
      <c r="A823">
        <v>54</v>
      </c>
      <c r="B823" t="s">
        <v>40</v>
      </c>
      <c r="C823" t="s">
        <v>34</v>
      </c>
      <c r="D823" t="s">
        <v>41</v>
      </c>
      <c r="E823" t="s">
        <v>39</v>
      </c>
      <c r="F823" t="s">
        <v>25</v>
      </c>
      <c r="G823" t="s">
        <v>25</v>
      </c>
      <c r="H823" t="s">
        <v>27</v>
      </c>
      <c r="I823" t="s">
        <v>55</v>
      </c>
      <c r="J823" t="s">
        <v>45</v>
      </c>
      <c r="K823">
        <v>218</v>
      </c>
      <c r="L823">
        <v>2</v>
      </c>
      <c r="M823">
        <v>999</v>
      </c>
      <c r="N823">
        <v>0</v>
      </c>
      <c r="O823" t="s">
        <v>30</v>
      </c>
      <c r="P823">
        <v>1.4</v>
      </c>
      <c r="Q823">
        <v>93.444000000000003</v>
      </c>
      <c r="R823">
        <v>-36.1</v>
      </c>
      <c r="S823">
        <v>4.968</v>
      </c>
      <c r="T823">
        <v>5228.1000000000004</v>
      </c>
      <c r="U823" t="s">
        <v>25</v>
      </c>
      <c r="V823" t="s">
        <v>25</v>
      </c>
      <c r="W823">
        <v>3.3232063055038501E-2</v>
      </c>
      <c r="X823">
        <f>IF(Table1[[#This Row],[y]]=Table1[[#This Row],[Scored Labels]],1,0)</f>
        <v>1</v>
      </c>
    </row>
    <row r="824" spans="1:24" x14ac:dyDescent="0.25">
      <c r="A824">
        <v>39</v>
      </c>
      <c r="B824" t="s">
        <v>33</v>
      </c>
      <c r="C824" t="s">
        <v>48</v>
      </c>
      <c r="D824" t="s">
        <v>24</v>
      </c>
      <c r="E824" t="s">
        <v>25</v>
      </c>
      <c r="F824" t="s">
        <v>26</v>
      </c>
      <c r="G824" t="s">
        <v>25</v>
      </c>
      <c r="H824" t="s">
        <v>36</v>
      </c>
      <c r="I824" t="s">
        <v>28</v>
      </c>
      <c r="J824" t="s">
        <v>45</v>
      </c>
      <c r="K824">
        <v>51</v>
      </c>
      <c r="L824">
        <v>1</v>
      </c>
      <c r="M824">
        <v>999</v>
      </c>
      <c r="N824">
        <v>0</v>
      </c>
      <c r="O824" t="s">
        <v>30</v>
      </c>
      <c r="P824">
        <v>1.1000000000000001</v>
      </c>
      <c r="Q824">
        <v>93.994</v>
      </c>
      <c r="R824">
        <v>-36.4</v>
      </c>
      <c r="S824">
        <v>4.8600000000000003</v>
      </c>
      <c r="T824">
        <v>5191</v>
      </c>
      <c r="U824" t="s">
        <v>25</v>
      </c>
      <c r="V824" t="s">
        <v>25</v>
      </c>
      <c r="W824">
        <v>3.1520314514637E-2</v>
      </c>
      <c r="X824">
        <f>IF(Table1[[#This Row],[y]]=Table1[[#This Row],[Scored Labels]],1,0)</f>
        <v>1</v>
      </c>
    </row>
    <row r="825" spans="1:24" x14ac:dyDescent="0.25">
      <c r="A825">
        <v>50</v>
      </c>
      <c r="B825" t="s">
        <v>63</v>
      </c>
      <c r="C825" t="s">
        <v>48</v>
      </c>
      <c r="D825" t="s">
        <v>54</v>
      </c>
      <c r="E825" t="s">
        <v>25</v>
      </c>
      <c r="F825" t="s">
        <v>25</v>
      </c>
      <c r="G825" t="s">
        <v>25</v>
      </c>
      <c r="H825" t="s">
        <v>36</v>
      </c>
      <c r="I825" t="s">
        <v>44</v>
      </c>
      <c r="J825" t="s">
        <v>50</v>
      </c>
      <c r="K825">
        <v>57</v>
      </c>
      <c r="L825">
        <v>1</v>
      </c>
      <c r="M825">
        <v>999</v>
      </c>
      <c r="N825">
        <v>0</v>
      </c>
      <c r="O825" t="s">
        <v>30</v>
      </c>
      <c r="P825">
        <v>-1.1000000000000001</v>
      </c>
      <c r="Q825">
        <v>94.198999999999998</v>
      </c>
      <c r="R825">
        <v>-37.5</v>
      </c>
      <c r="S825">
        <v>0.877</v>
      </c>
      <c r="T825">
        <v>4963.6000000000004</v>
      </c>
      <c r="U825" t="s">
        <v>25</v>
      </c>
      <c r="V825" t="s">
        <v>25</v>
      </c>
      <c r="W825">
        <v>0.336201131343842</v>
      </c>
      <c r="X825">
        <f>IF(Table1[[#This Row],[y]]=Table1[[#This Row],[Scored Labels]],1,0)</f>
        <v>1</v>
      </c>
    </row>
    <row r="826" spans="1:24" x14ac:dyDescent="0.25">
      <c r="A826">
        <v>30</v>
      </c>
      <c r="B826" t="s">
        <v>33</v>
      </c>
      <c r="C826" t="s">
        <v>34</v>
      </c>
      <c r="D826" t="s">
        <v>35</v>
      </c>
      <c r="E826" t="s">
        <v>25</v>
      </c>
      <c r="F826" t="s">
        <v>26</v>
      </c>
      <c r="G826" t="s">
        <v>25</v>
      </c>
      <c r="H826" t="s">
        <v>27</v>
      </c>
      <c r="I826" t="s">
        <v>37</v>
      </c>
      <c r="J826" t="s">
        <v>43</v>
      </c>
      <c r="K826">
        <v>181</v>
      </c>
      <c r="L826">
        <v>2</v>
      </c>
      <c r="M826">
        <v>999</v>
      </c>
      <c r="N826">
        <v>0</v>
      </c>
      <c r="O826" t="s">
        <v>30</v>
      </c>
      <c r="P826">
        <v>-2.9</v>
      </c>
      <c r="Q826">
        <v>92.962999999999994</v>
      </c>
      <c r="R826">
        <v>-40.799999999999997</v>
      </c>
      <c r="S826">
        <v>1.26</v>
      </c>
      <c r="T826">
        <v>5076.2</v>
      </c>
      <c r="U826" t="s">
        <v>26</v>
      </c>
      <c r="V826" t="s">
        <v>26</v>
      </c>
      <c r="W826">
        <v>0.54438149929046598</v>
      </c>
      <c r="X826">
        <f>IF(Table1[[#This Row],[y]]=Table1[[#This Row],[Scored Labels]],1,0)</f>
        <v>1</v>
      </c>
    </row>
    <row r="827" spans="1:24" x14ac:dyDescent="0.25">
      <c r="A827">
        <v>27</v>
      </c>
      <c r="B827" t="s">
        <v>22</v>
      </c>
      <c r="C827" t="s">
        <v>23</v>
      </c>
      <c r="D827" t="s">
        <v>24</v>
      </c>
      <c r="E827" t="s">
        <v>25</v>
      </c>
      <c r="F827" t="s">
        <v>25</v>
      </c>
      <c r="G827" t="s">
        <v>26</v>
      </c>
      <c r="H827" t="s">
        <v>36</v>
      </c>
      <c r="I827" t="s">
        <v>28</v>
      </c>
      <c r="J827" t="s">
        <v>45</v>
      </c>
      <c r="K827">
        <v>1170</v>
      </c>
      <c r="L827">
        <v>1</v>
      </c>
      <c r="M827">
        <v>999</v>
      </c>
      <c r="N827">
        <v>0</v>
      </c>
      <c r="O827" t="s">
        <v>30</v>
      </c>
      <c r="P827">
        <v>1.1000000000000001</v>
      </c>
      <c r="Q827">
        <v>93.994</v>
      </c>
      <c r="R827">
        <v>-36.4</v>
      </c>
      <c r="S827">
        <v>4.8550000000000004</v>
      </c>
      <c r="T827">
        <v>5191</v>
      </c>
      <c r="U827" t="s">
        <v>25</v>
      </c>
      <c r="V827" t="s">
        <v>25</v>
      </c>
      <c r="W827">
        <v>1.2284137308597599E-2</v>
      </c>
      <c r="X827">
        <f>IF(Table1[[#This Row],[y]]=Table1[[#This Row],[Scored Labels]],1,0)</f>
        <v>1</v>
      </c>
    </row>
    <row r="828" spans="1:24" x14ac:dyDescent="0.25">
      <c r="A828">
        <v>32</v>
      </c>
      <c r="B828" t="s">
        <v>40</v>
      </c>
      <c r="C828" t="s">
        <v>48</v>
      </c>
      <c r="D828" t="s">
        <v>41</v>
      </c>
      <c r="E828" t="s">
        <v>25</v>
      </c>
      <c r="F828" t="s">
        <v>26</v>
      </c>
      <c r="G828" t="s">
        <v>25</v>
      </c>
      <c r="H828" t="s">
        <v>36</v>
      </c>
      <c r="I828" t="s">
        <v>28</v>
      </c>
      <c r="J828" t="s">
        <v>45</v>
      </c>
      <c r="K828">
        <v>147</v>
      </c>
      <c r="L828">
        <v>4</v>
      </c>
      <c r="M828">
        <v>999</v>
      </c>
      <c r="N828">
        <v>0</v>
      </c>
      <c r="O828" t="s">
        <v>30</v>
      </c>
      <c r="P828">
        <v>1.1000000000000001</v>
      </c>
      <c r="Q828">
        <v>93.994</v>
      </c>
      <c r="R828">
        <v>-36.4</v>
      </c>
      <c r="S828">
        <v>4.8600000000000003</v>
      </c>
      <c r="T828">
        <v>5191</v>
      </c>
      <c r="U828" t="s">
        <v>25</v>
      </c>
      <c r="V828" t="s">
        <v>25</v>
      </c>
      <c r="W828">
        <v>3.2034255564212799E-2</v>
      </c>
      <c r="X828">
        <f>IF(Table1[[#This Row],[y]]=Table1[[#This Row],[Scored Labels]],1,0)</f>
        <v>1</v>
      </c>
    </row>
    <row r="829" spans="1:24" x14ac:dyDescent="0.25">
      <c r="A829">
        <v>54</v>
      </c>
      <c r="B829" t="s">
        <v>56</v>
      </c>
      <c r="C829" t="s">
        <v>23</v>
      </c>
      <c r="D829" t="s">
        <v>41</v>
      </c>
      <c r="E829" t="s">
        <v>39</v>
      </c>
      <c r="F829" t="s">
        <v>25</v>
      </c>
      <c r="G829" t="s">
        <v>25</v>
      </c>
      <c r="H829" t="s">
        <v>36</v>
      </c>
      <c r="I829" t="s">
        <v>37</v>
      </c>
      <c r="J829" t="s">
        <v>43</v>
      </c>
      <c r="K829">
        <v>71</v>
      </c>
      <c r="L829">
        <v>4</v>
      </c>
      <c r="M829">
        <v>999</v>
      </c>
      <c r="N829">
        <v>0</v>
      </c>
      <c r="O829" t="s">
        <v>30</v>
      </c>
      <c r="P829">
        <v>1.4</v>
      </c>
      <c r="Q829">
        <v>94.465000000000003</v>
      </c>
      <c r="R829">
        <v>-41.8</v>
      </c>
      <c r="S829">
        <v>4.96</v>
      </c>
      <c r="T829">
        <v>5228.1000000000004</v>
      </c>
      <c r="U829" t="s">
        <v>25</v>
      </c>
      <c r="V829" t="s">
        <v>25</v>
      </c>
      <c r="W829">
        <v>2.5319077074527699E-2</v>
      </c>
      <c r="X829">
        <f>IF(Table1[[#This Row],[y]]=Table1[[#This Row],[Scored Labels]],1,0)</f>
        <v>1</v>
      </c>
    </row>
    <row r="830" spans="1:24" x14ac:dyDescent="0.25">
      <c r="A830">
        <v>40</v>
      </c>
      <c r="B830" t="s">
        <v>22</v>
      </c>
      <c r="C830" t="s">
        <v>23</v>
      </c>
      <c r="D830" t="s">
        <v>54</v>
      </c>
      <c r="E830" t="s">
        <v>39</v>
      </c>
      <c r="F830" t="s">
        <v>39</v>
      </c>
      <c r="G830" t="s">
        <v>39</v>
      </c>
      <c r="H830" t="s">
        <v>36</v>
      </c>
      <c r="I830" t="s">
        <v>52</v>
      </c>
      <c r="J830" t="s">
        <v>38</v>
      </c>
      <c r="K830">
        <v>135</v>
      </c>
      <c r="L830">
        <v>1</v>
      </c>
      <c r="M830">
        <v>999</v>
      </c>
      <c r="N830">
        <v>0</v>
      </c>
      <c r="O830" t="s">
        <v>30</v>
      </c>
      <c r="P830">
        <v>1.4</v>
      </c>
      <c r="Q830">
        <v>93.918000000000006</v>
      </c>
      <c r="R830">
        <v>-42.7</v>
      </c>
      <c r="S830">
        <v>4.9619999999999997</v>
      </c>
      <c r="T830">
        <v>5228.1000000000004</v>
      </c>
      <c r="U830" t="s">
        <v>25</v>
      </c>
      <c r="V830" t="s">
        <v>25</v>
      </c>
      <c r="W830">
        <v>1.8112407997250599E-2</v>
      </c>
      <c r="X830">
        <f>IF(Table1[[#This Row],[y]]=Table1[[#This Row],[Scored Labels]],1,0)</f>
        <v>1</v>
      </c>
    </row>
    <row r="831" spans="1:24" x14ac:dyDescent="0.25">
      <c r="A831">
        <v>50</v>
      </c>
      <c r="B831" t="s">
        <v>22</v>
      </c>
      <c r="C831" t="s">
        <v>23</v>
      </c>
      <c r="D831" t="s">
        <v>49</v>
      </c>
      <c r="E831" t="s">
        <v>39</v>
      </c>
      <c r="F831" t="s">
        <v>26</v>
      </c>
      <c r="G831" t="s">
        <v>25</v>
      </c>
      <c r="H831" t="s">
        <v>27</v>
      </c>
      <c r="I831" t="s">
        <v>28</v>
      </c>
      <c r="J831" t="s">
        <v>45</v>
      </c>
      <c r="K831">
        <v>157</v>
      </c>
      <c r="L831">
        <v>1</v>
      </c>
      <c r="M831">
        <v>999</v>
      </c>
      <c r="N831">
        <v>1</v>
      </c>
      <c r="O831" t="s">
        <v>46</v>
      </c>
      <c r="P831">
        <v>-1.8</v>
      </c>
      <c r="Q831">
        <v>92.893000000000001</v>
      </c>
      <c r="R831">
        <v>-46.2</v>
      </c>
      <c r="S831">
        <v>1.327</v>
      </c>
      <c r="T831">
        <v>5099.1000000000004</v>
      </c>
      <c r="U831" t="s">
        <v>25</v>
      </c>
      <c r="V831" t="s">
        <v>25</v>
      </c>
      <c r="W831">
        <v>4.9627691507339498E-2</v>
      </c>
      <c r="X831">
        <f>IF(Table1[[#This Row],[y]]=Table1[[#This Row],[Scored Labels]],1,0)</f>
        <v>1</v>
      </c>
    </row>
    <row r="832" spans="1:24" x14ac:dyDescent="0.25">
      <c r="A832">
        <v>35</v>
      </c>
      <c r="B832" t="s">
        <v>56</v>
      </c>
      <c r="C832" t="s">
        <v>34</v>
      </c>
      <c r="D832" t="s">
        <v>49</v>
      </c>
      <c r="E832" t="s">
        <v>25</v>
      </c>
      <c r="F832" t="s">
        <v>39</v>
      </c>
      <c r="G832" t="s">
        <v>39</v>
      </c>
      <c r="H832" t="s">
        <v>27</v>
      </c>
      <c r="I832" t="s">
        <v>28</v>
      </c>
      <c r="J832" t="s">
        <v>43</v>
      </c>
      <c r="K832">
        <v>146</v>
      </c>
      <c r="L832">
        <v>2</v>
      </c>
      <c r="M832">
        <v>999</v>
      </c>
      <c r="N832">
        <v>0</v>
      </c>
      <c r="O832" t="s">
        <v>30</v>
      </c>
      <c r="P832">
        <v>-1.8</v>
      </c>
      <c r="Q832">
        <v>92.893000000000001</v>
      </c>
      <c r="R832">
        <v>-46.2</v>
      </c>
      <c r="S832">
        <v>1.2989999999999999</v>
      </c>
      <c r="T832">
        <v>5099.1000000000004</v>
      </c>
      <c r="U832" t="s">
        <v>25</v>
      </c>
      <c r="V832" t="s">
        <v>25</v>
      </c>
      <c r="W832">
        <v>3.2551363110542297E-2</v>
      </c>
      <c r="X832">
        <f>IF(Table1[[#This Row],[y]]=Table1[[#This Row],[Scored Labels]],1,0)</f>
        <v>1</v>
      </c>
    </row>
    <row r="833" spans="1:24" x14ac:dyDescent="0.25">
      <c r="A833">
        <v>26</v>
      </c>
      <c r="B833" t="s">
        <v>40</v>
      </c>
      <c r="C833" t="s">
        <v>34</v>
      </c>
      <c r="D833" t="s">
        <v>41</v>
      </c>
      <c r="E833" t="s">
        <v>25</v>
      </c>
      <c r="F833" t="s">
        <v>26</v>
      </c>
      <c r="G833" t="s">
        <v>25</v>
      </c>
      <c r="H833" t="s">
        <v>27</v>
      </c>
      <c r="I833" t="s">
        <v>44</v>
      </c>
      <c r="J833" t="s">
        <v>50</v>
      </c>
      <c r="K833">
        <v>355</v>
      </c>
      <c r="L833">
        <v>1</v>
      </c>
      <c r="M833">
        <v>999</v>
      </c>
      <c r="N833">
        <v>1</v>
      </c>
      <c r="O833" t="s">
        <v>46</v>
      </c>
      <c r="P833">
        <v>-1.1000000000000001</v>
      </c>
      <c r="Q833">
        <v>94.198999999999998</v>
      </c>
      <c r="R833">
        <v>-37.5</v>
      </c>
      <c r="S833">
        <v>0.88100000000000001</v>
      </c>
      <c r="T833">
        <v>4963.6000000000004</v>
      </c>
      <c r="U833" t="s">
        <v>25</v>
      </c>
      <c r="V833" t="s">
        <v>26</v>
      </c>
      <c r="W833">
        <v>0.616768598556519</v>
      </c>
      <c r="X833">
        <f>IF(Table1[[#This Row],[y]]=Table1[[#This Row],[Scored Labels]],1,0)</f>
        <v>0</v>
      </c>
    </row>
    <row r="834" spans="1:24" x14ac:dyDescent="0.25">
      <c r="A834">
        <v>45</v>
      </c>
      <c r="B834" t="s">
        <v>40</v>
      </c>
      <c r="C834" t="s">
        <v>34</v>
      </c>
      <c r="D834" t="s">
        <v>41</v>
      </c>
      <c r="E834" t="s">
        <v>25</v>
      </c>
      <c r="F834" t="s">
        <v>26</v>
      </c>
      <c r="G834" t="s">
        <v>25</v>
      </c>
      <c r="H834" t="s">
        <v>27</v>
      </c>
      <c r="I834" t="s">
        <v>55</v>
      </c>
      <c r="J834" t="s">
        <v>38</v>
      </c>
      <c r="K834">
        <v>99</v>
      </c>
      <c r="L834">
        <v>1</v>
      </c>
      <c r="M834">
        <v>999</v>
      </c>
      <c r="N834">
        <v>0</v>
      </c>
      <c r="O834" t="s">
        <v>30</v>
      </c>
      <c r="P834">
        <v>1.4</v>
      </c>
      <c r="Q834">
        <v>93.444000000000003</v>
      </c>
      <c r="R834">
        <v>-36.1</v>
      </c>
      <c r="S834">
        <v>4.9649999999999999</v>
      </c>
      <c r="T834">
        <v>5228.1000000000004</v>
      </c>
      <c r="U834" t="s">
        <v>25</v>
      </c>
      <c r="V834" t="s">
        <v>25</v>
      </c>
      <c r="W834">
        <v>0.10464840382337599</v>
      </c>
      <c r="X834">
        <f>IF(Table1[[#This Row],[y]]=Table1[[#This Row],[Scored Labels]],1,0)</f>
        <v>1</v>
      </c>
    </row>
    <row r="835" spans="1:24" x14ac:dyDescent="0.25">
      <c r="A835">
        <v>28</v>
      </c>
      <c r="B835" t="s">
        <v>56</v>
      </c>
      <c r="C835" t="s">
        <v>23</v>
      </c>
      <c r="D835" t="s">
        <v>35</v>
      </c>
      <c r="E835" t="s">
        <v>25</v>
      </c>
      <c r="F835" t="s">
        <v>25</v>
      </c>
      <c r="G835" t="s">
        <v>25</v>
      </c>
      <c r="H835" t="s">
        <v>36</v>
      </c>
      <c r="I835" t="s">
        <v>28</v>
      </c>
      <c r="J835" t="s">
        <v>50</v>
      </c>
      <c r="K835">
        <v>180</v>
      </c>
      <c r="L835">
        <v>1</v>
      </c>
      <c r="M835">
        <v>999</v>
      </c>
      <c r="N835">
        <v>0</v>
      </c>
      <c r="O835" t="s">
        <v>30</v>
      </c>
      <c r="P835">
        <v>1.1000000000000001</v>
      </c>
      <c r="Q835">
        <v>93.994</v>
      </c>
      <c r="R835">
        <v>-36.4</v>
      </c>
      <c r="S835">
        <v>4.8559999999999999</v>
      </c>
      <c r="T835">
        <v>5191</v>
      </c>
      <c r="U835" t="s">
        <v>25</v>
      </c>
      <c r="V835" t="s">
        <v>25</v>
      </c>
      <c r="W835">
        <v>2.4784952402114899E-2</v>
      </c>
      <c r="X835">
        <f>IF(Table1[[#This Row],[y]]=Table1[[#This Row],[Scored Labels]],1,0)</f>
        <v>1</v>
      </c>
    </row>
    <row r="836" spans="1:24" x14ac:dyDescent="0.25">
      <c r="A836">
        <v>28</v>
      </c>
      <c r="B836" t="s">
        <v>22</v>
      </c>
      <c r="C836" t="s">
        <v>34</v>
      </c>
      <c r="D836" t="s">
        <v>54</v>
      </c>
      <c r="E836" t="s">
        <v>25</v>
      </c>
      <c r="F836" t="s">
        <v>26</v>
      </c>
      <c r="G836" t="s">
        <v>25</v>
      </c>
      <c r="H836" t="s">
        <v>36</v>
      </c>
      <c r="I836" t="s">
        <v>28</v>
      </c>
      <c r="J836" t="s">
        <v>43</v>
      </c>
      <c r="K836">
        <v>101</v>
      </c>
      <c r="L836">
        <v>2</v>
      </c>
      <c r="M836">
        <v>999</v>
      </c>
      <c r="N836">
        <v>0</v>
      </c>
      <c r="O836" t="s">
        <v>30</v>
      </c>
      <c r="P836">
        <v>1.1000000000000001</v>
      </c>
      <c r="Q836">
        <v>93.994</v>
      </c>
      <c r="R836">
        <v>-36.4</v>
      </c>
      <c r="S836">
        <v>4.8570000000000002</v>
      </c>
      <c r="T836">
        <v>5191</v>
      </c>
      <c r="U836" t="s">
        <v>25</v>
      </c>
      <c r="V836" t="s">
        <v>25</v>
      </c>
      <c r="W836">
        <v>1.4061476103961501E-2</v>
      </c>
      <c r="X836">
        <f>IF(Table1[[#This Row],[y]]=Table1[[#This Row],[Scored Labels]],1,0)</f>
        <v>1</v>
      </c>
    </row>
    <row r="837" spans="1:24" x14ac:dyDescent="0.25">
      <c r="A837">
        <v>50</v>
      </c>
      <c r="B837" t="s">
        <v>56</v>
      </c>
      <c r="C837" t="s">
        <v>23</v>
      </c>
      <c r="D837" t="s">
        <v>49</v>
      </c>
      <c r="E837" t="s">
        <v>25</v>
      </c>
      <c r="F837" t="s">
        <v>25</v>
      </c>
      <c r="G837" t="s">
        <v>25</v>
      </c>
      <c r="H837" t="s">
        <v>36</v>
      </c>
      <c r="I837" t="s">
        <v>28</v>
      </c>
      <c r="J837" t="s">
        <v>29</v>
      </c>
      <c r="K837">
        <v>121</v>
      </c>
      <c r="L837">
        <v>2</v>
      </c>
      <c r="M837">
        <v>999</v>
      </c>
      <c r="N837">
        <v>0</v>
      </c>
      <c r="O837" t="s">
        <v>30</v>
      </c>
      <c r="P837">
        <v>1.1000000000000001</v>
      </c>
      <c r="Q837">
        <v>93.994</v>
      </c>
      <c r="R837">
        <v>-36.4</v>
      </c>
      <c r="S837">
        <v>4.859</v>
      </c>
      <c r="T837">
        <v>5191</v>
      </c>
      <c r="U837" t="s">
        <v>25</v>
      </c>
      <c r="V837" t="s">
        <v>25</v>
      </c>
      <c r="W837">
        <v>5.5224712938070297E-2</v>
      </c>
      <c r="X837">
        <f>IF(Table1[[#This Row],[y]]=Table1[[#This Row],[Scored Labels]],1,0)</f>
        <v>1</v>
      </c>
    </row>
    <row r="838" spans="1:24" x14ac:dyDescent="0.25">
      <c r="A838">
        <v>31</v>
      </c>
      <c r="B838" t="s">
        <v>22</v>
      </c>
      <c r="C838" t="s">
        <v>23</v>
      </c>
      <c r="D838" t="s">
        <v>51</v>
      </c>
      <c r="E838" t="s">
        <v>25</v>
      </c>
      <c r="F838" t="s">
        <v>26</v>
      </c>
      <c r="G838" t="s">
        <v>25</v>
      </c>
      <c r="H838" t="s">
        <v>36</v>
      </c>
      <c r="I838" t="s">
        <v>37</v>
      </c>
      <c r="J838" t="s">
        <v>29</v>
      </c>
      <c r="K838">
        <v>55</v>
      </c>
      <c r="L838">
        <v>12</v>
      </c>
      <c r="M838">
        <v>999</v>
      </c>
      <c r="N838">
        <v>0</v>
      </c>
      <c r="O838" t="s">
        <v>30</v>
      </c>
      <c r="P838">
        <v>1.4</v>
      </c>
      <c r="Q838">
        <v>94.465000000000003</v>
      </c>
      <c r="R838">
        <v>-41.8</v>
      </c>
      <c r="S838">
        <v>4.9589999999999996</v>
      </c>
      <c r="T838">
        <v>5228.1000000000004</v>
      </c>
      <c r="U838" t="s">
        <v>25</v>
      </c>
      <c r="V838" t="s">
        <v>25</v>
      </c>
      <c r="W838">
        <v>1.86650231480598E-2</v>
      </c>
      <c r="X838">
        <f>IF(Table1[[#This Row],[y]]=Table1[[#This Row],[Scored Labels]],1,0)</f>
        <v>1</v>
      </c>
    </row>
    <row r="839" spans="1:24" x14ac:dyDescent="0.25">
      <c r="A839">
        <v>34</v>
      </c>
      <c r="B839" t="s">
        <v>40</v>
      </c>
      <c r="C839" t="s">
        <v>34</v>
      </c>
      <c r="D839" t="s">
        <v>41</v>
      </c>
      <c r="E839" t="s">
        <v>25</v>
      </c>
      <c r="F839" t="s">
        <v>25</v>
      </c>
      <c r="G839" t="s">
        <v>25</v>
      </c>
      <c r="H839" t="s">
        <v>27</v>
      </c>
      <c r="I839" t="s">
        <v>55</v>
      </c>
      <c r="J839" t="s">
        <v>29</v>
      </c>
      <c r="K839">
        <v>114</v>
      </c>
      <c r="L839">
        <v>1</v>
      </c>
      <c r="M839">
        <v>999</v>
      </c>
      <c r="N839">
        <v>0</v>
      </c>
      <c r="O839" t="s">
        <v>30</v>
      </c>
      <c r="P839">
        <v>1.4</v>
      </c>
      <c r="Q839">
        <v>93.444000000000003</v>
      </c>
      <c r="R839">
        <v>-36.1</v>
      </c>
      <c r="S839">
        <v>4.9640000000000004</v>
      </c>
      <c r="T839">
        <v>5228.1000000000004</v>
      </c>
      <c r="U839" t="s">
        <v>25</v>
      </c>
      <c r="V839" t="s">
        <v>25</v>
      </c>
      <c r="W839">
        <v>4.0244054049253498E-2</v>
      </c>
      <c r="X839">
        <f>IF(Table1[[#This Row],[y]]=Table1[[#This Row],[Scored Labels]],1,0)</f>
        <v>1</v>
      </c>
    </row>
    <row r="840" spans="1:24" x14ac:dyDescent="0.25">
      <c r="A840">
        <v>56</v>
      </c>
      <c r="B840" t="s">
        <v>22</v>
      </c>
      <c r="C840" t="s">
        <v>23</v>
      </c>
      <c r="D840" t="s">
        <v>54</v>
      </c>
      <c r="E840" t="s">
        <v>39</v>
      </c>
      <c r="F840" t="s">
        <v>25</v>
      </c>
      <c r="G840" t="s">
        <v>25</v>
      </c>
      <c r="H840" t="s">
        <v>27</v>
      </c>
      <c r="I840" t="s">
        <v>52</v>
      </c>
      <c r="J840" t="s">
        <v>50</v>
      </c>
      <c r="K840">
        <v>368</v>
      </c>
      <c r="L840">
        <v>5</v>
      </c>
      <c r="M840">
        <v>999</v>
      </c>
      <c r="N840">
        <v>0</v>
      </c>
      <c r="O840" t="s">
        <v>30</v>
      </c>
      <c r="P840">
        <v>1.4</v>
      </c>
      <c r="Q840">
        <v>93.918000000000006</v>
      </c>
      <c r="R840">
        <v>-42.7</v>
      </c>
      <c r="S840">
        <v>4.9610000000000003</v>
      </c>
      <c r="T840">
        <v>5228.1000000000004</v>
      </c>
      <c r="U840" t="s">
        <v>25</v>
      </c>
      <c r="V840" t="s">
        <v>25</v>
      </c>
      <c r="W840">
        <v>3.6151476204395301E-2</v>
      </c>
      <c r="X840">
        <f>IF(Table1[[#This Row],[y]]=Table1[[#This Row],[Scored Labels]],1,0)</f>
        <v>1</v>
      </c>
    </row>
    <row r="841" spans="1:24" x14ac:dyDescent="0.25">
      <c r="A841">
        <v>29</v>
      </c>
      <c r="B841" t="s">
        <v>47</v>
      </c>
      <c r="C841" t="s">
        <v>23</v>
      </c>
      <c r="D841" t="s">
        <v>54</v>
      </c>
      <c r="E841" t="s">
        <v>25</v>
      </c>
      <c r="F841" t="s">
        <v>25</v>
      </c>
      <c r="G841" t="s">
        <v>25</v>
      </c>
      <c r="H841" t="s">
        <v>27</v>
      </c>
      <c r="I841" t="s">
        <v>52</v>
      </c>
      <c r="J841" t="s">
        <v>50</v>
      </c>
      <c r="K841">
        <v>103</v>
      </c>
      <c r="L841">
        <v>4</v>
      </c>
      <c r="M841">
        <v>999</v>
      </c>
      <c r="N841">
        <v>0</v>
      </c>
      <c r="O841" t="s">
        <v>30</v>
      </c>
      <c r="P841">
        <v>1.4</v>
      </c>
      <c r="Q841">
        <v>93.918000000000006</v>
      </c>
      <c r="R841">
        <v>-42.7</v>
      </c>
      <c r="S841">
        <v>4.9610000000000003</v>
      </c>
      <c r="T841">
        <v>5228.1000000000004</v>
      </c>
      <c r="U841" t="s">
        <v>25</v>
      </c>
      <c r="V841" t="s">
        <v>25</v>
      </c>
      <c r="W841">
        <v>5.3834915161132799E-2</v>
      </c>
      <c r="X841">
        <f>IF(Table1[[#This Row],[y]]=Table1[[#This Row],[Scored Labels]],1,0)</f>
        <v>1</v>
      </c>
    </row>
    <row r="842" spans="1:24" x14ac:dyDescent="0.25">
      <c r="A842">
        <v>58</v>
      </c>
      <c r="B842" t="s">
        <v>40</v>
      </c>
      <c r="C842" t="s">
        <v>23</v>
      </c>
      <c r="D842" t="s">
        <v>41</v>
      </c>
      <c r="E842" t="s">
        <v>25</v>
      </c>
      <c r="F842" t="s">
        <v>25</v>
      </c>
      <c r="G842" t="s">
        <v>25</v>
      </c>
      <c r="H842" t="s">
        <v>27</v>
      </c>
      <c r="I842" t="s">
        <v>55</v>
      </c>
      <c r="J842" t="s">
        <v>38</v>
      </c>
      <c r="K842">
        <v>233</v>
      </c>
      <c r="L842">
        <v>2</v>
      </c>
      <c r="M842">
        <v>999</v>
      </c>
      <c r="N842">
        <v>0</v>
      </c>
      <c r="O842" t="s">
        <v>30</v>
      </c>
      <c r="P842">
        <v>1.4</v>
      </c>
      <c r="Q842">
        <v>93.444000000000003</v>
      </c>
      <c r="R842">
        <v>-36.1</v>
      </c>
      <c r="S842">
        <v>4.9649999999999999</v>
      </c>
      <c r="T842">
        <v>5228.1000000000004</v>
      </c>
      <c r="U842" t="s">
        <v>25</v>
      </c>
      <c r="V842" t="s">
        <v>25</v>
      </c>
      <c r="W842">
        <v>9.2045627534389496E-2</v>
      </c>
      <c r="X842">
        <f>IF(Table1[[#This Row],[y]]=Table1[[#This Row],[Scored Labels]],1,0)</f>
        <v>1</v>
      </c>
    </row>
    <row r="843" spans="1:24" x14ac:dyDescent="0.25">
      <c r="A843">
        <v>46</v>
      </c>
      <c r="B843" t="s">
        <v>22</v>
      </c>
      <c r="C843" t="s">
        <v>23</v>
      </c>
      <c r="D843" t="s">
        <v>54</v>
      </c>
      <c r="E843" t="s">
        <v>25</v>
      </c>
      <c r="F843" t="s">
        <v>25</v>
      </c>
      <c r="G843" t="s">
        <v>25</v>
      </c>
      <c r="H843" t="s">
        <v>27</v>
      </c>
      <c r="I843" t="s">
        <v>28</v>
      </c>
      <c r="J843" t="s">
        <v>43</v>
      </c>
      <c r="K843">
        <v>471</v>
      </c>
      <c r="L843">
        <v>3</v>
      </c>
      <c r="M843">
        <v>999</v>
      </c>
      <c r="N843">
        <v>0</v>
      </c>
      <c r="O843" t="s">
        <v>30</v>
      </c>
      <c r="P843">
        <v>-1.8</v>
      </c>
      <c r="Q843">
        <v>92.893000000000001</v>
      </c>
      <c r="R843">
        <v>-46.2</v>
      </c>
      <c r="S843">
        <v>1.2989999999999999</v>
      </c>
      <c r="T843">
        <v>5099.1000000000004</v>
      </c>
      <c r="U843" t="s">
        <v>25</v>
      </c>
      <c r="V843" t="s">
        <v>25</v>
      </c>
      <c r="W843">
        <v>2.0378110930323601E-2</v>
      </c>
      <c r="X843">
        <f>IF(Table1[[#This Row],[y]]=Table1[[#This Row],[Scored Labels]],1,0)</f>
        <v>1</v>
      </c>
    </row>
    <row r="844" spans="1:24" x14ac:dyDescent="0.25">
      <c r="A844">
        <v>35</v>
      </c>
      <c r="B844" t="s">
        <v>22</v>
      </c>
      <c r="C844" t="s">
        <v>48</v>
      </c>
      <c r="D844" t="s">
        <v>24</v>
      </c>
      <c r="E844" t="s">
        <v>25</v>
      </c>
      <c r="F844" t="s">
        <v>25</v>
      </c>
      <c r="G844" t="s">
        <v>26</v>
      </c>
      <c r="H844" t="s">
        <v>36</v>
      </c>
      <c r="I844" t="s">
        <v>28</v>
      </c>
      <c r="J844" t="s">
        <v>50</v>
      </c>
      <c r="K844">
        <v>131</v>
      </c>
      <c r="L844">
        <v>1</v>
      </c>
      <c r="M844">
        <v>999</v>
      </c>
      <c r="N844">
        <v>0</v>
      </c>
      <c r="O844" t="s">
        <v>30</v>
      </c>
      <c r="P844">
        <v>1.1000000000000001</v>
      </c>
      <c r="Q844">
        <v>93.994</v>
      </c>
      <c r="R844">
        <v>-36.4</v>
      </c>
      <c r="S844">
        <v>4.8559999999999999</v>
      </c>
      <c r="T844">
        <v>5191</v>
      </c>
      <c r="U844" t="s">
        <v>25</v>
      </c>
      <c r="V844" t="s">
        <v>25</v>
      </c>
      <c r="W844">
        <v>1.5223023481667E-2</v>
      </c>
      <c r="X844">
        <f>IF(Table1[[#This Row],[y]]=Table1[[#This Row],[Scored Labels]],1,0)</f>
        <v>1</v>
      </c>
    </row>
    <row r="845" spans="1:24" x14ac:dyDescent="0.25">
      <c r="A845">
        <v>34</v>
      </c>
      <c r="B845" t="s">
        <v>59</v>
      </c>
      <c r="C845" t="s">
        <v>23</v>
      </c>
      <c r="D845" t="s">
        <v>41</v>
      </c>
      <c r="E845" t="s">
        <v>39</v>
      </c>
      <c r="F845" t="s">
        <v>26</v>
      </c>
      <c r="G845" t="s">
        <v>25</v>
      </c>
      <c r="H845" t="s">
        <v>27</v>
      </c>
      <c r="I845" t="s">
        <v>28</v>
      </c>
      <c r="J845" t="s">
        <v>45</v>
      </c>
      <c r="K845">
        <v>281</v>
      </c>
      <c r="L845">
        <v>1</v>
      </c>
      <c r="M845">
        <v>999</v>
      </c>
      <c r="N845">
        <v>0</v>
      </c>
      <c r="O845" t="s">
        <v>30</v>
      </c>
      <c r="P845">
        <v>-1.8</v>
      </c>
      <c r="Q845">
        <v>92.893000000000001</v>
      </c>
      <c r="R845">
        <v>-46.2</v>
      </c>
      <c r="S845">
        <v>1.327</v>
      </c>
      <c r="T845">
        <v>5099.1000000000004</v>
      </c>
      <c r="U845" t="s">
        <v>25</v>
      </c>
      <c r="V845" t="s">
        <v>25</v>
      </c>
      <c r="W845">
        <v>6.8345859646797194E-2</v>
      </c>
      <c r="X845">
        <f>IF(Table1[[#This Row],[y]]=Table1[[#This Row],[Scored Labels]],1,0)</f>
        <v>1</v>
      </c>
    </row>
    <row r="846" spans="1:24" x14ac:dyDescent="0.25">
      <c r="A846">
        <v>39</v>
      </c>
      <c r="B846" t="s">
        <v>40</v>
      </c>
      <c r="C846" t="s">
        <v>34</v>
      </c>
      <c r="D846" t="s">
        <v>35</v>
      </c>
      <c r="E846" t="s">
        <v>25</v>
      </c>
      <c r="F846" t="s">
        <v>25</v>
      </c>
      <c r="G846" t="s">
        <v>25</v>
      </c>
      <c r="H846" t="s">
        <v>27</v>
      </c>
      <c r="I846" t="s">
        <v>64</v>
      </c>
      <c r="J846" t="s">
        <v>29</v>
      </c>
      <c r="K846">
        <v>297</v>
      </c>
      <c r="L846">
        <v>1</v>
      </c>
      <c r="M846">
        <v>999</v>
      </c>
      <c r="N846">
        <v>0</v>
      </c>
      <c r="O846" t="s">
        <v>30</v>
      </c>
      <c r="P846">
        <v>-1.8</v>
      </c>
      <c r="Q846">
        <v>93.075000000000003</v>
      </c>
      <c r="R846">
        <v>-47.1</v>
      </c>
      <c r="S846">
        <v>1.405</v>
      </c>
      <c r="T846">
        <v>5099.1000000000004</v>
      </c>
      <c r="U846" t="s">
        <v>25</v>
      </c>
      <c r="V846" t="s">
        <v>25</v>
      </c>
      <c r="W846">
        <v>0.182579040527344</v>
      </c>
      <c r="X846">
        <f>IF(Table1[[#This Row],[y]]=Table1[[#This Row],[Scored Labels]],1,0)</f>
        <v>1</v>
      </c>
    </row>
    <row r="847" spans="1:24" x14ac:dyDescent="0.25">
      <c r="A847">
        <v>40</v>
      </c>
      <c r="B847" t="s">
        <v>59</v>
      </c>
      <c r="C847" t="s">
        <v>23</v>
      </c>
      <c r="D847" t="s">
        <v>39</v>
      </c>
      <c r="E847" t="s">
        <v>25</v>
      </c>
      <c r="F847" t="s">
        <v>26</v>
      </c>
      <c r="G847" t="s">
        <v>25</v>
      </c>
      <c r="H847" t="s">
        <v>27</v>
      </c>
      <c r="I847" t="s">
        <v>42</v>
      </c>
      <c r="J847" t="s">
        <v>45</v>
      </c>
      <c r="K847">
        <v>165</v>
      </c>
      <c r="L847">
        <v>1</v>
      </c>
      <c r="M847">
        <v>999</v>
      </c>
      <c r="N847">
        <v>1</v>
      </c>
      <c r="O847" t="s">
        <v>46</v>
      </c>
      <c r="P847">
        <v>-0.1</v>
      </c>
      <c r="Q847">
        <v>93.2</v>
      </c>
      <c r="R847">
        <v>-42</v>
      </c>
      <c r="S847">
        <v>4.0759999999999996</v>
      </c>
      <c r="T847">
        <v>5195.8</v>
      </c>
      <c r="U847" t="s">
        <v>25</v>
      </c>
      <c r="V847" t="s">
        <v>25</v>
      </c>
      <c r="W847">
        <v>5.5434446781873703E-2</v>
      </c>
      <c r="X847">
        <f>IF(Table1[[#This Row],[y]]=Table1[[#This Row],[Scored Labels]],1,0)</f>
        <v>1</v>
      </c>
    </row>
    <row r="848" spans="1:24" x14ac:dyDescent="0.25">
      <c r="A848">
        <v>40</v>
      </c>
      <c r="B848" t="s">
        <v>40</v>
      </c>
      <c r="C848" t="s">
        <v>23</v>
      </c>
      <c r="D848" t="s">
        <v>41</v>
      </c>
      <c r="E848" t="s">
        <v>25</v>
      </c>
      <c r="F848" t="s">
        <v>26</v>
      </c>
      <c r="G848" t="s">
        <v>26</v>
      </c>
      <c r="H848" t="s">
        <v>27</v>
      </c>
      <c r="I848" t="s">
        <v>55</v>
      </c>
      <c r="J848" t="s">
        <v>50</v>
      </c>
      <c r="K848">
        <v>117</v>
      </c>
      <c r="L848">
        <v>1</v>
      </c>
      <c r="M848">
        <v>999</v>
      </c>
      <c r="N848">
        <v>0</v>
      </c>
      <c r="O848" t="s">
        <v>30</v>
      </c>
      <c r="P848">
        <v>1.4</v>
      </c>
      <c r="Q848">
        <v>93.444000000000003</v>
      </c>
      <c r="R848">
        <v>-36.1</v>
      </c>
      <c r="S848">
        <v>4.9660000000000002</v>
      </c>
      <c r="T848">
        <v>5228.1000000000004</v>
      </c>
      <c r="U848" t="s">
        <v>25</v>
      </c>
      <c r="V848" t="s">
        <v>25</v>
      </c>
      <c r="W848">
        <v>7.3945619165897397E-2</v>
      </c>
      <c r="X848">
        <f>IF(Table1[[#This Row],[y]]=Table1[[#This Row],[Scored Labels]],1,0)</f>
        <v>1</v>
      </c>
    </row>
    <row r="849" spans="1:24" x14ac:dyDescent="0.25">
      <c r="A849">
        <v>54</v>
      </c>
      <c r="B849" t="s">
        <v>22</v>
      </c>
      <c r="C849" t="s">
        <v>23</v>
      </c>
      <c r="D849" t="s">
        <v>54</v>
      </c>
      <c r="E849" t="s">
        <v>39</v>
      </c>
      <c r="F849" t="s">
        <v>26</v>
      </c>
      <c r="G849" t="s">
        <v>26</v>
      </c>
      <c r="H849" t="s">
        <v>27</v>
      </c>
      <c r="I849" t="s">
        <v>52</v>
      </c>
      <c r="J849" t="s">
        <v>45</v>
      </c>
      <c r="K849">
        <v>71</v>
      </c>
      <c r="L849">
        <v>5</v>
      </c>
      <c r="M849">
        <v>999</v>
      </c>
      <c r="N849">
        <v>0</v>
      </c>
      <c r="O849" t="s">
        <v>30</v>
      </c>
      <c r="P849">
        <v>1.4</v>
      </c>
      <c r="Q849">
        <v>93.918000000000006</v>
      </c>
      <c r="R849">
        <v>-42.7</v>
      </c>
      <c r="S849">
        <v>4.9619999999999997</v>
      </c>
      <c r="T849">
        <v>5228.1000000000004</v>
      </c>
      <c r="U849" t="s">
        <v>25</v>
      </c>
      <c r="V849" t="s">
        <v>25</v>
      </c>
      <c r="W849">
        <v>1.64325796067715E-2</v>
      </c>
      <c r="X849">
        <f>IF(Table1[[#This Row],[y]]=Table1[[#This Row],[Scored Labels]],1,0)</f>
        <v>1</v>
      </c>
    </row>
    <row r="850" spans="1:24" x14ac:dyDescent="0.25">
      <c r="A850">
        <v>25</v>
      </c>
      <c r="B850" t="s">
        <v>40</v>
      </c>
      <c r="C850" t="s">
        <v>34</v>
      </c>
      <c r="D850" t="s">
        <v>41</v>
      </c>
      <c r="E850" t="s">
        <v>25</v>
      </c>
      <c r="F850" t="s">
        <v>25</v>
      </c>
      <c r="G850" t="s">
        <v>25</v>
      </c>
      <c r="H850" t="s">
        <v>36</v>
      </c>
      <c r="I850" t="s">
        <v>37</v>
      </c>
      <c r="J850" t="s">
        <v>43</v>
      </c>
      <c r="K850">
        <v>94</v>
      </c>
      <c r="L850">
        <v>2</v>
      </c>
      <c r="M850">
        <v>999</v>
      </c>
      <c r="N850">
        <v>0</v>
      </c>
      <c r="O850" t="s">
        <v>30</v>
      </c>
      <c r="P850">
        <v>-2.9</v>
      </c>
      <c r="Q850">
        <v>92.962999999999994</v>
      </c>
      <c r="R850">
        <v>-40.799999999999997</v>
      </c>
      <c r="S850">
        <v>1.26</v>
      </c>
      <c r="T850">
        <v>5076.2</v>
      </c>
      <c r="U850" t="s">
        <v>25</v>
      </c>
      <c r="V850" t="s">
        <v>25</v>
      </c>
      <c r="W850">
        <v>0.392747402191162</v>
      </c>
      <c r="X850">
        <f>IF(Table1[[#This Row],[y]]=Table1[[#This Row],[Scored Labels]],1,0)</f>
        <v>1</v>
      </c>
    </row>
    <row r="851" spans="1:24" x14ac:dyDescent="0.25">
      <c r="A851">
        <v>40</v>
      </c>
      <c r="B851" t="s">
        <v>65</v>
      </c>
      <c r="C851" t="s">
        <v>23</v>
      </c>
      <c r="D851" t="s">
        <v>49</v>
      </c>
      <c r="E851" t="s">
        <v>25</v>
      </c>
      <c r="F851" t="s">
        <v>26</v>
      </c>
      <c r="G851" t="s">
        <v>25</v>
      </c>
      <c r="H851" t="s">
        <v>27</v>
      </c>
      <c r="I851" t="s">
        <v>44</v>
      </c>
      <c r="J851" t="s">
        <v>29</v>
      </c>
      <c r="K851">
        <v>155</v>
      </c>
      <c r="L851">
        <v>3</v>
      </c>
      <c r="M851">
        <v>999</v>
      </c>
      <c r="N851">
        <v>0</v>
      </c>
      <c r="O851" t="s">
        <v>30</v>
      </c>
      <c r="P851">
        <v>-3.4</v>
      </c>
      <c r="Q851">
        <v>92.379000000000005</v>
      </c>
      <c r="R851">
        <v>-29.8</v>
      </c>
      <c r="S851">
        <v>0.77300000000000002</v>
      </c>
      <c r="T851">
        <v>5017.5</v>
      </c>
      <c r="U851" t="s">
        <v>25</v>
      </c>
      <c r="V851" t="s">
        <v>26</v>
      </c>
      <c r="W851">
        <v>0.52816849946975697</v>
      </c>
      <c r="X851">
        <f>IF(Table1[[#This Row],[y]]=Table1[[#This Row],[Scored Labels]],1,0)</f>
        <v>0</v>
      </c>
    </row>
    <row r="852" spans="1:24" x14ac:dyDescent="0.25">
      <c r="A852">
        <v>49</v>
      </c>
      <c r="B852" t="s">
        <v>22</v>
      </c>
      <c r="C852" t="s">
        <v>23</v>
      </c>
      <c r="D852" t="s">
        <v>54</v>
      </c>
      <c r="E852" t="s">
        <v>39</v>
      </c>
      <c r="F852" t="s">
        <v>25</v>
      </c>
      <c r="G852" t="s">
        <v>25</v>
      </c>
      <c r="H852" t="s">
        <v>36</v>
      </c>
      <c r="I852" t="s">
        <v>37</v>
      </c>
      <c r="J852" t="s">
        <v>45</v>
      </c>
      <c r="K852">
        <v>67</v>
      </c>
      <c r="L852">
        <v>3</v>
      </c>
      <c r="M852">
        <v>999</v>
      </c>
      <c r="N852">
        <v>0</v>
      </c>
      <c r="O852" t="s">
        <v>30</v>
      </c>
      <c r="P852">
        <v>1.4</v>
      </c>
      <c r="Q852">
        <v>94.465000000000003</v>
      </c>
      <c r="R852">
        <v>-41.8</v>
      </c>
      <c r="S852">
        <v>4.9580000000000002</v>
      </c>
      <c r="T852">
        <v>5228.1000000000004</v>
      </c>
      <c r="U852" t="s">
        <v>25</v>
      </c>
      <c r="V852" t="s">
        <v>25</v>
      </c>
      <c r="W852">
        <v>2.1675882861018202E-2</v>
      </c>
      <c r="X852">
        <f>IF(Table1[[#This Row],[y]]=Table1[[#This Row],[Scored Labels]],1,0)</f>
        <v>1</v>
      </c>
    </row>
    <row r="853" spans="1:24" x14ac:dyDescent="0.25">
      <c r="A853">
        <v>41</v>
      </c>
      <c r="B853" t="s">
        <v>40</v>
      </c>
      <c r="C853" t="s">
        <v>23</v>
      </c>
      <c r="D853" t="s">
        <v>39</v>
      </c>
      <c r="E853" t="s">
        <v>25</v>
      </c>
      <c r="F853" t="s">
        <v>26</v>
      </c>
      <c r="G853" t="s">
        <v>25</v>
      </c>
      <c r="H853" t="s">
        <v>27</v>
      </c>
      <c r="I853" t="s">
        <v>44</v>
      </c>
      <c r="J853" t="s">
        <v>45</v>
      </c>
      <c r="K853">
        <v>228</v>
      </c>
      <c r="L853">
        <v>1</v>
      </c>
      <c r="M853">
        <v>999</v>
      </c>
      <c r="N853">
        <v>1</v>
      </c>
      <c r="O853" t="s">
        <v>46</v>
      </c>
      <c r="P853">
        <v>-1.1000000000000001</v>
      </c>
      <c r="Q853">
        <v>94.198999999999998</v>
      </c>
      <c r="R853">
        <v>-37.5</v>
      </c>
      <c r="S853">
        <v>0.879</v>
      </c>
      <c r="T853">
        <v>4963.6000000000004</v>
      </c>
      <c r="U853" t="s">
        <v>25</v>
      </c>
      <c r="V853" t="s">
        <v>25</v>
      </c>
      <c r="W853">
        <v>0.49291238188743602</v>
      </c>
      <c r="X853">
        <f>IF(Table1[[#This Row],[y]]=Table1[[#This Row],[Scored Labels]],1,0)</f>
        <v>1</v>
      </c>
    </row>
    <row r="854" spans="1:24" x14ac:dyDescent="0.25">
      <c r="A854">
        <v>32</v>
      </c>
      <c r="B854" t="s">
        <v>40</v>
      </c>
      <c r="C854" t="s">
        <v>23</v>
      </c>
      <c r="D854" t="s">
        <v>35</v>
      </c>
      <c r="E854" t="s">
        <v>25</v>
      </c>
      <c r="F854" t="s">
        <v>25</v>
      </c>
      <c r="G854" t="s">
        <v>25</v>
      </c>
      <c r="H854" t="s">
        <v>27</v>
      </c>
      <c r="I854" t="s">
        <v>52</v>
      </c>
      <c r="J854" t="s">
        <v>43</v>
      </c>
      <c r="K854">
        <v>549</v>
      </c>
      <c r="L854">
        <v>2</v>
      </c>
      <c r="M854">
        <v>999</v>
      </c>
      <c r="N854">
        <v>0</v>
      </c>
      <c r="O854" t="s">
        <v>30</v>
      </c>
      <c r="P854">
        <v>1.4</v>
      </c>
      <c r="Q854">
        <v>93.918000000000006</v>
      </c>
      <c r="R854">
        <v>-42.7</v>
      </c>
      <c r="S854">
        <v>4.96</v>
      </c>
      <c r="T854">
        <v>5228.1000000000004</v>
      </c>
      <c r="U854" t="s">
        <v>25</v>
      </c>
      <c r="V854" t="s">
        <v>25</v>
      </c>
      <c r="W854">
        <v>4.7524433583021199E-2</v>
      </c>
      <c r="X854">
        <f>IF(Table1[[#This Row],[y]]=Table1[[#This Row],[Scored Labels]],1,0)</f>
        <v>1</v>
      </c>
    </row>
    <row r="855" spans="1:24" x14ac:dyDescent="0.25">
      <c r="A855">
        <v>44</v>
      </c>
      <c r="B855" t="s">
        <v>40</v>
      </c>
      <c r="C855" t="s">
        <v>48</v>
      </c>
      <c r="D855" t="s">
        <v>41</v>
      </c>
      <c r="E855" t="s">
        <v>25</v>
      </c>
      <c r="F855" t="s">
        <v>25</v>
      </c>
      <c r="G855" t="s">
        <v>25</v>
      </c>
      <c r="H855" t="s">
        <v>36</v>
      </c>
      <c r="I855" t="s">
        <v>37</v>
      </c>
      <c r="J855" t="s">
        <v>29</v>
      </c>
      <c r="K855">
        <v>39</v>
      </c>
      <c r="L855">
        <v>2</v>
      </c>
      <c r="M855">
        <v>999</v>
      </c>
      <c r="N855">
        <v>0</v>
      </c>
      <c r="O855" t="s">
        <v>30</v>
      </c>
      <c r="P855">
        <v>1.4</v>
      </c>
      <c r="Q855">
        <v>94.465000000000003</v>
      </c>
      <c r="R855">
        <v>-41.8</v>
      </c>
      <c r="S855">
        <v>4.9589999999999996</v>
      </c>
      <c r="T855">
        <v>5228.1000000000004</v>
      </c>
      <c r="U855" t="s">
        <v>25</v>
      </c>
      <c r="V855" t="s">
        <v>25</v>
      </c>
      <c r="W855">
        <v>4.00357730686665E-2</v>
      </c>
      <c r="X855">
        <f>IF(Table1[[#This Row],[y]]=Table1[[#This Row],[Scored Labels]],1,0)</f>
        <v>1</v>
      </c>
    </row>
    <row r="856" spans="1:24" x14ac:dyDescent="0.25">
      <c r="A856">
        <v>41</v>
      </c>
      <c r="B856" t="s">
        <v>40</v>
      </c>
      <c r="C856" t="s">
        <v>23</v>
      </c>
      <c r="D856" t="s">
        <v>41</v>
      </c>
      <c r="E856" t="s">
        <v>25</v>
      </c>
      <c r="F856" t="s">
        <v>25</v>
      </c>
      <c r="G856" t="s">
        <v>25</v>
      </c>
      <c r="H856" t="s">
        <v>27</v>
      </c>
      <c r="I856" t="s">
        <v>52</v>
      </c>
      <c r="J856" t="s">
        <v>43</v>
      </c>
      <c r="K856">
        <v>1360</v>
      </c>
      <c r="L856">
        <v>3</v>
      </c>
      <c r="M856">
        <v>999</v>
      </c>
      <c r="N856">
        <v>0</v>
      </c>
      <c r="O856" t="s">
        <v>30</v>
      </c>
      <c r="P856">
        <v>1.4</v>
      </c>
      <c r="Q856">
        <v>93.918000000000006</v>
      </c>
      <c r="R856">
        <v>-42.7</v>
      </c>
      <c r="S856">
        <v>4.96</v>
      </c>
      <c r="T856">
        <v>5228.1000000000004</v>
      </c>
      <c r="U856" t="s">
        <v>26</v>
      </c>
      <c r="V856" t="s">
        <v>25</v>
      </c>
      <c r="W856">
        <v>5.8759830892086001E-2</v>
      </c>
      <c r="X856">
        <f>IF(Table1[[#This Row],[y]]=Table1[[#This Row],[Scored Labels]],1,0)</f>
        <v>0</v>
      </c>
    </row>
    <row r="857" spans="1:24" x14ac:dyDescent="0.25">
      <c r="A857">
        <v>30</v>
      </c>
      <c r="B857" t="s">
        <v>56</v>
      </c>
      <c r="C857" t="s">
        <v>34</v>
      </c>
      <c r="D857" t="s">
        <v>41</v>
      </c>
      <c r="E857" t="s">
        <v>25</v>
      </c>
      <c r="F857" t="s">
        <v>26</v>
      </c>
      <c r="G857" t="s">
        <v>26</v>
      </c>
      <c r="H857" t="s">
        <v>27</v>
      </c>
      <c r="I857" t="s">
        <v>55</v>
      </c>
      <c r="J857" t="s">
        <v>50</v>
      </c>
      <c r="K857">
        <v>433</v>
      </c>
      <c r="L857">
        <v>2</v>
      </c>
      <c r="M857">
        <v>999</v>
      </c>
      <c r="N857">
        <v>0</v>
      </c>
      <c r="O857" t="s">
        <v>30</v>
      </c>
      <c r="P857">
        <v>1.4</v>
      </c>
      <c r="Q857">
        <v>93.444000000000003</v>
      </c>
      <c r="R857">
        <v>-36.1</v>
      </c>
      <c r="S857">
        <v>4.9660000000000002</v>
      </c>
      <c r="T857">
        <v>5228.1000000000004</v>
      </c>
      <c r="U857" t="s">
        <v>25</v>
      </c>
      <c r="V857" t="s">
        <v>25</v>
      </c>
      <c r="W857">
        <v>5.6955672800540903E-2</v>
      </c>
      <c r="X857">
        <f>IF(Table1[[#This Row],[y]]=Table1[[#This Row],[Scored Labels]],1,0)</f>
        <v>1</v>
      </c>
    </row>
    <row r="858" spans="1:24" x14ac:dyDescent="0.25">
      <c r="A858">
        <v>27</v>
      </c>
      <c r="B858" t="s">
        <v>22</v>
      </c>
      <c r="C858" t="s">
        <v>34</v>
      </c>
      <c r="D858" t="s">
        <v>24</v>
      </c>
      <c r="E858" t="s">
        <v>25</v>
      </c>
      <c r="F858" t="s">
        <v>26</v>
      </c>
      <c r="G858" t="s">
        <v>25</v>
      </c>
      <c r="H858" t="s">
        <v>27</v>
      </c>
      <c r="I858" t="s">
        <v>28</v>
      </c>
      <c r="J858" t="s">
        <v>50</v>
      </c>
      <c r="K858">
        <v>352</v>
      </c>
      <c r="L858">
        <v>1</v>
      </c>
      <c r="M858">
        <v>999</v>
      </c>
      <c r="N858">
        <v>0</v>
      </c>
      <c r="O858" t="s">
        <v>30</v>
      </c>
      <c r="P858">
        <v>-1.8</v>
      </c>
      <c r="Q858">
        <v>92.893000000000001</v>
      </c>
      <c r="R858">
        <v>-46.2</v>
      </c>
      <c r="S858">
        <v>1.3440000000000001</v>
      </c>
      <c r="T858">
        <v>5099.1000000000004</v>
      </c>
      <c r="U858" t="s">
        <v>25</v>
      </c>
      <c r="V858" t="s">
        <v>25</v>
      </c>
      <c r="W858">
        <v>0.126674950122833</v>
      </c>
      <c r="X858">
        <f>IF(Table1[[#This Row],[y]]=Table1[[#This Row],[Scored Labels]],1,0)</f>
        <v>1</v>
      </c>
    </row>
    <row r="859" spans="1:24" x14ac:dyDescent="0.25">
      <c r="A859">
        <v>41</v>
      </c>
      <c r="B859" t="s">
        <v>22</v>
      </c>
      <c r="C859" t="s">
        <v>23</v>
      </c>
      <c r="D859" t="s">
        <v>54</v>
      </c>
      <c r="E859" t="s">
        <v>25</v>
      </c>
      <c r="F859" t="s">
        <v>26</v>
      </c>
      <c r="G859" t="s">
        <v>25</v>
      </c>
      <c r="H859" t="s">
        <v>36</v>
      </c>
      <c r="I859" t="s">
        <v>28</v>
      </c>
      <c r="J859" t="s">
        <v>38</v>
      </c>
      <c r="K859">
        <v>152</v>
      </c>
      <c r="L859">
        <v>3</v>
      </c>
      <c r="M859">
        <v>999</v>
      </c>
      <c r="N859">
        <v>0</v>
      </c>
      <c r="O859" t="s">
        <v>30</v>
      </c>
      <c r="P859">
        <v>1.1000000000000001</v>
      </c>
      <c r="Q859">
        <v>93.994</v>
      </c>
      <c r="R859">
        <v>-36.4</v>
      </c>
      <c r="S859">
        <v>4.8559999999999999</v>
      </c>
      <c r="T859">
        <v>5191</v>
      </c>
      <c r="U859" t="s">
        <v>25</v>
      </c>
      <c r="V859" t="s">
        <v>25</v>
      </c>
      <c r="W859">
        <v>1.42695093527436E-2</v>
      </c>
      <c r="X859">
        <f>IF(Table1[[#This Row],[y]]=Table1[[#This Row],[Scored Labels]],1,0)</f>
        <v>1</v>
      </c>
    </row>
    <row r="860" spans="1:24" x14ac:dyDescent="0.25">
      <c r="A860">
        <v>36</v>
      </c>
      <c r="B860" t="s">
        <v>22</v>
      </c>
      <c r="C860" t="s">
        <v>23</v>
      </c>
      <c r="D860" t="s">
        <v>24</v>
      </c>
      <c r="E860" t="s">
        <v>39</v>
      </c>
      <c r="F860" t="s">
        <v>26</v>
      </c>
      <c r="G860" t="s">
        <v>25</v>
      </c>
      <c r="H860" t="s">
        <v>36</v>
      </c>
      <c r="I860" t="s">
        <v>28</v>
      </c>
      <c r="J860" t="s">
        <v>38</v>
      </c>
      <c r="K860">
        <v>38</v>
      </c>
      <c r="L860">
        <v>1</v>
      </c>
      <c r="M860">
        <v>999</v>
      </c>
      <c r="N860">
        <v>1</v>
      </c>
      <c r="O860" t="s">
        <v>46</v>
      </c>
      <c r="P860">
        <v>-1.8</v>
      </c>
      <c r="Q860">
        <v>92.893000000000001</v>
      </c>
      <c r="R860">
        <v>-46.2</v>
      </c>
      <c r="S860">
        <v>1.2809999999999999</v>
      </c>
      <c r="T860">
        <v>5099.1000000000004</v>
      </c>
      <c r="U860" t="s">
        <v>25</v>
      </c>
      <c r="V860" t="s">
        <v>25</v>
      </c>
      <c r="W860">
        <v>3.05892657488585E-2</v>
      </c>
      <c r="X860">
        <f>IF(Table1[[#This Row],[y]]=Table1[[#This Row],[Scored Labels]],1,0)</f>
        <v>1</v>
      </c>
    </row>
    <row r="861" spans="1:24" x14ac:dyDescent="0.25">
      <c r="A861">
        <v>54</v>
      </c>
      <c r="B861" t="s">
        <v>47</v>
      </c>
      <c r="C861" t="s">
        <v>23</v>
      </c>
      <c r="D861" t="s">
        <v>49</v>
      </c>
      <c r="E861" t="s">
        <v>25</v>
      </c>
      <c r="F861" t="s">
        <v>26</v>
      </c>
      <c r="G861" t="s">
        <v>26</v>
      </c>
      <c r="H861" t="s">
        <v>27</v>
      </c>
      <c r="I861" t="s">
        <v>42</v>
      </c>
      <c r="J861" t="s">
        <v>50</v>
      </c>
      <c r="K861">
        <v>134</v>
      </c>
      <c r="L861">
        <v>1</v>
      </c>
      <c r="M861">
        <v>999</v>
      </c>
      <c r="N861">
        <v>0</v>
      </c>
      <c r="O861" t="s">
        <v>30</v>
      </c>
      <c r="P861">
        <v>-0.1</v>
      </c>
      <c r="Q861">
        <v>93.2</v>
      </c>
      <c r="R861">
        <v>-42</v>
      </c>
      <c r="S861">
        <v>4.1529999999999996</v>
      </c>
      <c r="T861">
        <v>5195.8</v>
      </c>
      <c r="U861" t="s">
        <v>25</v>
      </c>
      <c r="V861" t="s">
        <v>25</v>
      </c>
      <c r="W861">
        <v>5.7543046772479997E-2</v>
      </c>
      <c r="X861">
        <f>IF(Table1[[#This Row],[y]]=Table1[[#This Row],[Scored Labels]],1,0)</f>
        <v>1</v>
      </c>
    </row>
    <row r="862" spans="1:24" x14ac:dyDescent="0.25">
      <c r="A862">
        <v>30</v>
      </c>
      <c r="B862" t="s">
        <v>22</v>
      </c>
      <c r="C862" t="s">
        <v>34</v>
      </c>
      <c r="D862" t="s">
        <v>49</v>
      </c>
      <c r="E862" t="s">
        <v>25</v>
      </c>
      <c r="F862" t="s">
        <v>25</v>
      </c>
      <c r="G862" t="s">
        <v>25</v>
      </c>
      <c r="H862" t="s">
        <v>27</v>
      </c>
      <c r="I862" t="s">
        <v>28</v>
      </c>
      <c r="J862" t="s">
        <v>50</v>
      </c>
      <c r="K862">
        <v>165</v>
      </c>
      <c r="L862">
        <v>1</v>
      </c>
      <c r="M862">
        <v>999</v>
      </c>
      <c r="N862">
        <v>1</v>
      </c>
      <c r="O862" t="s">
        <v>46</v>
      </c>
      <c r="P862">
        <v>-1.8</v>
      </c>
      <c r="Q862">
        <v>93.876000000000005</v>
      </c>
      <c r="R862">
        <v>-40</v>
      </c>
      <c r="S862">
        <v>0.66800000000000004</v>
      </c>
      <c r="T862">
        <v>5008.7</v>
      </c>
      <c r="U862" t="s">
        <v>25</v>
      </c>
      <c r="V862" t="s">
        <v>26</v>
      </c>
      <c r="W862">
        <v>0.67455029487609897</v>
      </c>
      <c r="X862">
        <f>IF(Table1[[#This Row],[y]]=Table1[[#This Row],[Scored Labels]],1,0)</f>
        <v>0</v>
      </c>
    </row>
    <row r="863" spans="1:24" x14ac:dyDescent="0.25">
      <c r="A863">
        <v>25</v>
      </c>
      <c r="B863" t="s">
        <v>60</v>
      </c>
      <c r="C863" t="s">
        <v>34</v>
      </c>
      <c r="D863" t="s">
        <v>39</v>
      </c>
      <c r="E863" t="s">
        <v>39</v>
      </c>
      <c r="F863" t="s">
        <v>26</v>
      </c>
      <c r="G863" t="s">
        <v>25</v>
      </c>
      <c r="H863" t="s">
        <v>27</v>
      </c>
      <c r="I863" t="s">
        <v>55</v>
      </c>
      <c r="J863" t="s">
        <v>29</v>
      </c>
      <c r="K863">
        <v>81</v>
      </c>
      <c r="L863">
        <v>1</v>
      </c>
      <c r="M863">
        <v>999</v>
      </c>
      <c r="N863">
        <v>1</v>
      </c>
      <c r="O863" t="s">
        <v>46</v>
      </c>
      <c r="P863">
        <v>-2.9</v>
      </c>
      <c r="Q863">
        <v>92.200999999999993</v>
      </c>
      <c r="R863">
        <v>-31.4</v>
      </c>
      <c r="S863">
        <v>0.82499999999999996</v>
      </c>
      <c r="T863">
        <v>5076.2</v>
      </c>
      <c r="U863" t="s">
        <v>25</v>
      </c>
      <c r="V863" t="s">
        <v>25</v>
      </c>
      <c r="W863">
        <v>0.15343785285949699</v>
      </c>
      <c r="X863">
        <f>IF(Table1[[#This Row],[y]]=Table1[[#This Row],[Scored Labels]],1,0)</f>
        <v>1</v>
      </c>
    </row>
    <row r="864" spans="1:24" x14ac:dyDescent="0.25">
      <c r="A864">
        <v>42</v>
      </c>
      <c r="B864" t="s">
        <v>59</v>
      </c>
      <c r="C864" t="s">
        <v>23</v>
      </c>
      <c r="D864" t="s">
        <v>35</v>
      </c>
      <c r="E864" t="s">
        <v>25</v>
      </c>
      <c r="F864" t="s">
        <v>25</v>
      </c>
      <c r="G864" t="s">
        <v>25</v>
      </c>
      <c r="H864" t="s">
        <v>27</v>
      </c>
      <c r="I864" t="s">
        <v>42</v>
      </c>
      <c r="J864" t="s">
        <v>45</v>
      </c>
      <c r="K864">
        <v>59</v>
      </c>
      <c r="L864">
        <v>2</v>
      </c>
      <c r="M864">
        <v>999</v>
      </c>
      <c r="N864">
        <v>0</v>
      </c>
      <c r="O864" t="s">
        <v>30</v>
      </c>
      <c r="P864">
        <v>-0.1</v>
      </c>
      <c r="Q864">
        <v>93.2</v>
      </c>
      <c r="R864">
        <v>-42</v>
      </c>
      <c r="S864">
        <v>4.0759999999999996</v>
      </c>
      <c r="T864">
        <v>5195.8</v>
      </c>
      <c r="U864" t="s">
        <v>25</v>
      </c>
      <c r="V864" t="s">
        <v>25</v>
      </c>
      <c r="W864">
        <v>8.2922630012035398E-2</v>
      </c>
      <c r="X864">
        <f>IF(Table1[[#This Row],[y]]=Table1[[#This Row],[Scored Labels]],1,0)</f>
        <v>1</v>
      </c>
    </row>
    <row r="865" spans="1:24" x14ac:dyDescent="0.25">
      <c r="A865">
        <v>36</v>
      </c>
      <c r="B865" t="s">
        <v>33</v>
      </c>
      <c r="C865" t="s">
        <v>48</v>
      </c>
      <c r="D865" t="s">
        <v>24</v>
      </c>
      <c r="E865" t="s">
        <v>25</v>
      </c>
      <c r="F865" t="s">
        <v>26</v>
      </c>
      <c r="G865" t="s">
        <v>25</v>
      </c>
      <c r="H865" t="s">
        <v>27</v>
      </c>
      <c r="I865" t="s">
        <v>28</v>
      </c>
      <c r="J865" t="s">
        <v>50</v>
      </c>
      <c r="K865">
        <v>255</v>
      </c>
      <c r="L865">
        <v>2</v>
      </c>
      <c r="M865">
        <v>999</v>
      </c>
      <c r="N865">
        <v>0</v>
      </c>
      <c r="O865" t="s">
        <v>30</v>
      </c>
      <c r="P865">
        <v>-1.8</v>
      </c>
      <c r="Q865">
        <v>92.893000000000001</v>
      </c>
      <c r="R865">
        <v>-46.2</v>
      </c>
      <c r="S865">
        <v>1.2909999999999999</v>
      </c>
      <c r="T865">
        <v>5099.1000000000004</v>
      </c>
      <c r="U865" t="s">
        <v>25</v>
      </c>
      <c r="V865" t="s">
        <v>25</v>
      </c>
      <c r="W865">
        <v>6.7206107079982799E-2</v>
      </c>
      <c r="X865">
        <f>IF(Table1[[#This Row],[y]]=Table1[[#This Row],[Scored Labels]],1,0)</f>
        <v>1</v>
      </c>
    </row>
    <row r="866" spans="1:24" x14ac:dyDescent="0.25">
      <c r="A866">
        <v>45</v>
      </c>
      <c r="B866" t="s">
        <v>40</v>
      </c>
      <c r="C866" t="s">
        <v>23</v>
      </c>
      <c r="D866" t="s">
        <v>41</v>
      </c>
      <c r="E866" t="s">
        <v>39</v>
      </c>
      <c r="F866" t="s">
        <v>26</v>
      </c>
      <c r="G866" t="s">
        <v>25</v>
      </c>
      <c r="H866" t="s">
        <v>36</v>
      </c>
      <c r="I866" t="s">
        <v>28</v>
      </c>
      <c r="J866" t="s">
        <v>50</v>
      </c>
      <c r="K866">
        <v>99</v>
      </c>
      <c r="L866">
        <v>6</v>
      </c>
      <c r="M866">
        <v>999</v>
      </c>
      <c r="N866">
        <v>0</v>
      </c>
      <c r="O866" t="s">
        <v>30</v>
      </c>
      <c r="P866">
        <v>1.1000000000000001</v>
      </c>
      <c r="Q866">
        <v>93.994</v>
      </c>
      <c r="R866">
        <v>-36.4</v>
      </c>
      <c r="S866">
        <v>4.8570000000000002</v>
      </c>
      <c r="T866">
        <v>5191</v>
      </c>
      <c r="U866" t="s">
        <v>25</v>
      </c>
      <c r="V866" t="s">
        <v>25</v>
      </c>
      <c r="W866">
        <v>2.2518225014209699E-2</v>
      </c>
      <c r="X866">
        <f>IF(Table1[[#This Row],[y]]=Table1[[#This Row],[Scored Labels]],1,0)</f>
        <v>1</v>
      </c>
    </row>
    <row r="867" spans="1:24" x14ac:dyDescent="0.25">
      <c r="A867">
        <v>38</v>
      </c>
      <c r="B867" t="s">
        <v>56</v>
      </c>
      <c r="C867" t="s">
        <v>23</v>
      </c>
      <c r="D867" t="s">
        <v>41</v>
      </c>
      <c r="E867" t="s">
        <v>39</v>
      </c>
      <c r="F867" t="s">
        <v>25</v>
      </c>
      <c r="G867" t="s">
        <v>25</v>
      </c>
      <c r="H867" t="s">
        <v>36</v>
      </c>
      <c r="I867" t="s">
        <v>28</v>
      </c>
      <c r="J867" t="s">
        <v>45</v>
      </c>
      <c r="K867">
        <v>257</v>
      </c>
      <c r="L867">
        <v>2</v>
      </c>
      <c r="M867">
        <v>999</v>
      </c>
      <c r="N867">
        <v>0</v>
      </c>
      <c r="O867" t="s">
        <v>30</v>
      </c>
      <c r="P867">
        <v>1.1000000000000001</v>
      </c>
      <c r="Q867">
        <v>93.994</v>
      </c>
      <c r="R867">
        <v>-36.4</v>
      </c>
      <c r="S867">
        <v>4.8550000000000004</v>
      </c>
      <c r="T867">
        <v>5191</v>
      </c>
      <c r="U867" t="s">
        <v>25</v>
      </c>
      <c r="V867" t="s">
        <v>25</v>
      </c>
      <c r="W867">
        <v>2.5269245728850399E-2</v>
      </c>
      <c r="X867">
        <f>IF(Table1[[#This Row],[y]]=Table1[[#This Row],[Scored Labels]],1,0)</f>
        <v>1</v>
      </c>
    </row>
    <row r="868" spans="1:24" x14ac:dyDescent="0.25">
      <c r="A868">
        <v>38</v>
      </c>
      <c r="B868" t="s">
        <v>40</v>
      </c>
      <c r="C868" t="s">
        <v>34</v>
      </c>
      <c r="D868" t="s">
        <v>49</v>
      </c>
      <c r="E868" t="s">
        <v>25</v>
      </c>
      <c r="F868" t="s">
        <v>25</v>
      </c>
      <c r="G868" t="s">
        <v>25</v>
      </c>
      <c r="H868" t="s">
        <v>36</v>
      </c>
      <c r="I868" t="s">
        <v>28</v>
      </c>
      <c r="J868" t="s">
        <v>43</v>
      </c>
      <c r="K868">
        <v>160</v>
      </c>
      <c r="L868">
        <v>1</v>
      </c>
      <c r="M868">
        <v>999</v>
      </c>
      <c r="N868">
        <v>0</v>
      </c>
      <c r="O868" t="s">
        <v>30</v>
      </c>
      <c r="P868">
        <v>1.1000000000000001</v>
      </c>
      <c r="Q868">
        <v>93.994</v>
      </c>
      <c r="R868">
        <v>-36.4</v>
      </c>
      <c r="S868">
        <v>4.8570000000000002</v>
      </c>
      <c r="T868">
        <v>5191</v>
      </c>
      <c r="U868" t="s">
        <v>25</v>
      </c>
      <c r="V868" t="s">
        <v>25</v>
      </c>
      <c r="W868">
        <v>2.4658938869833901E-2</v>
      </c>
      <c r="X868">
        <f>IF(Table1[[#This Row],[y]]=Table1[[#This Row],[Scored Labels]],1,0)</f>
        <v>1</v>
      </c>
    </row>
    <row r="869" spans="1:24" x14ac:dyDescent="0.25">
      <c r="A869">
        <v>34</v>
      </c>
      <c r="B869" t="s">
        <v>22</v>
      </c>
      <c r="C869" t="s">
        <v>23</v>
      </c>
      <c r="D869" t="s">
        <v>54</v>
      </c>
      <c r="E869" t="s">
        <v>25</v>
      </c>
      <c r="F869" t="s">
        <v>25</v>
      </c>
      <c r="G869" t="s">
        <v>25</v>
      </c>
      <c r="H869" t="s">
        <v>36</v>
      </c>
      <c r="I869" t="s">
        <v>37</v>
      </c>
      <c r="J869" t="s">
        <v>29</v>
      </c>
      <c r="K869">
        <v>78</v>
      </c>
      <c r="L869">
        <v>2</v>
      </c>
      <c r="M869">
        <v>999</v>
      </c>
      <c r="N869">
        <v>0</v>
      </c>
      <c r="O869" t="s">
        <v>30</v>
      </c>
      <c r="P869">
        <v>1.4</v>
      </c>
      <c r="Q869">
        <v>94.465000000000003</v>
      </c>
      <c r="R869">
        <v>-41.8</v>
      </c>
      <c r="S869">
        <v>4.9669999999999996</v>
      </c>
      <c r="T869">
        <v>5228.1000000000004</v>
      </c>
      <c r="U869" t="s">
        <v>25</v>
      </c>
      <c r="V869" t="s">
        <v>25</v>
      </c>
      <c r="W869">
        <v>2.3555411025881798E-2</v>
      </c>
      <c r="X869">
        <f>IF(Table1[[#This Row],[y]]=Table1[[#This Row],[Scored Labels]],1,0)</f>
        <v>1</v>
      </c>
    </row>
    <row r="870" spans="1:24" x14ac:dyDescent="0.25">
      <c r="A870">
        <v>44</v>
      </c>
      <c r="B870" t="s">
        <v>40</v>
      </c>
      <c r="C870" t="s">
        <v>23</v>
      </c>
      <c r="D870" t="s">
        <v>24</v>
      </c>
      <c r="E870" t="s">
        <v>39</v>
      </c>
      <c r="F870" t="s">
        <v>25</v>
      </c>
      <c r="G870" t="s">
        <v>25</v>
      </c>
      <c r="H870" t="s">
        <v>27</v>
      </c>
      <c r="I870" t="s">
        <v>28</v>
      </c>
      <c r="J870" t="s">
        <v>38</v>
      </c>
      <c r="K870">
        <v>217</v>
      </c>
      <c r="L870">
        <v>3</v>
      </c>
      <c r="M870">
        <v>999</v>
      </c>
      <c r="N870">
        <v>1</v>
      </c>
      <c r="O870" t="s">
        <v>46</v>
      </c>
      <c r="P870">
        <v>-1.8</v>
      </c>
      <c r="Q870">
        <v>92.893000000000001</v>
      </c>
      <c r="R870">
        <v>-46.2</v>
      </c>
      <c r="S870">
        <v>1.3340000000000001</v>
      </c>
      <c r="T870">
        <v>5099.1000000000004</v>
      </c>
      <c r="U870" t="s">
        <v>25</v>
      </c>
      <c r="V870" t="s">
        <v>25</v>
      </c>
      <c r="W870">
        <v>2.0636582747101801E-2</v>
      </c>
      <c r="X870">
        <f>IF(Table1[[#This Row],[y]]=Table1[[#This Row],[Scored Labels]],1,0)</f>
        <v>1</v>
      </c>
    </row>
    <row r="871" spans="1:24" x14ac:dyDescent="0.25">
      <c r="A871">
        <v>37</v>
      </c>
      <c r="B871" t="s">
        <v>33</v>
      </c>
      <c r="C871" t="s">
        <v>34</v>
      </c>
      <c r="D871" t="s">
        <v>24</v>
      </c>
      <c r="E871" t="s">
        <v>25</v>
      </c>
      <c r="F871" t="s">
        <v>25</v>
      </c>
      <c r="G871" t="s">
        <v>25</v>
      </c>
      <c r="H871" t="s">
        <v>27</v>
      </c>
      <c r="I871" t="s">
        <v>28</v>
      </c>
      <c r="J871" t="s">
        <v>50</v>
      </c>
      <c r="K871">
        <v>37</v>
      </c>
      <c r="L871">
        <v>1</v>
      </c>
      <c r="M871">
        <v>999</v>
      </c>
      <c r="N871">
        <v>0</v>
      </c>
      <c r="O871" t="s">
        <v>30</v>
      </c>
      <c r="P871">
        <v>-1.8</v>
      </c>
      <c r="Q871">
        <v>92.893000000000001</v>
      </c>
      <c r="R871">
        <v>-46.2</v>
      </c>
      <c r="S871">
        <v>1.3440000000000001</v>
      </c>
      <c r="T871">
        <v>5099.1000000000004</v>
      </c>
      <c r="U871" t="s">
        <v>25</v>
      </c>
      <c r="V871" t="s">
        <v>25</v>
      </c>
      <c r="W871">
        <v>6.7412190139293698E-2</v>
      </c>
      <c r="X871">
        <f>IF(Table1[[#This Row],[y]]=Table1[[#This Row],[Scored Labels]],1,0)</f>
        <v>1</v>
      </c>
    </row>
    <row r="872" spans="1:24" x14ac:dyDescent="0.25">
      <c r="A872">
        <v>39</v>
      </c>
      <c r="B872" t="s">
        <v>22</v>
      </c>
      <c r="C872" t="s">
        <v>34</v>
      </c>
      <c r="D872" t="s">
        <v>24</v>
      </c>
      <c r="E872" t="s">
        <v>25</v>
      </c>
      <c r="F872" t="s">
        <v>25</v>
      </c>
      <c r="G872" t="s">
        <v>25</v>
      </c>
      <c r="H872" t="s">
        <v>36</v>
      </c>
      <c r="I872" t="s">
        <v>28</v>
      </c>
      <c r="J872" t="s">
        <v>50</v>
      </c>
      <c r="K872">
        <v>650</v>
      </c>
      <c r="L872">
        <v>3</v>
      </c>
      <c r="M872">
        <v>999</v>
      </c>
      <c r="N872">
        <v>0</v>
      </c>
      <c r="O872" t="s">
        <v>30</v>
      </c>
      <c r="P872">
        <v>1.1000000000000001</v>
      </c>
      <c r="Q872">
        <v>93.994</v>
      </c>
      <c r="R872">
        <v>-36.4</v>
      </c>
      <c r="S872">
        <v>4.8559999999999999</v>
      </c>
      <c r="T872">
        <v>5191</v>
      </c>
      <c r="U872" t="s">
        <v>26</v>
      </c>
      <c r="V872" t="s">
        <v>25</v>
      </c>
      <c r="W872">
        <v>2.79571488499641E-2</v>
      </c>
      <c r="X872">
        <f>IF(Table1[[#This Row],[y]]=Table1[[#This Row],[Scored Labels]],1,0)</f>
        <v>0</v>
      </c>
    </row>
    <row r="873" spans="1:24" x14ac:dyDescent="0.25">
      <c r="A873">
        <v>57</v>
      </c>
      <c r="B873" t="s">
        <v>40</v>
      </c>
      <c r="C873" t="s">
        <v>23</v>
      </c>
      <c r="D873" t="s">
        <v>41</v>
      </c>
      <c r="E873" t="s">
        <v>25</v>
      </c>
      <c r="F873" t="s">
        <v>25</v>
      </c>
      <c r="G873" t="s">
        <v>25</v>
      </c>
      <c r="H873" t="s">
        <v>27</v>
      </c>
      <c r="I873" t="s">
        <v>52</v>
      </c>
      <c r="J873" t="s">
        <v>43</v>
      </c>
      <c r="K873">
        <v>230</v>
      </c>
      <c r="L873">
        <v>1</v>
      </c>
      <c r="M873">
        <v>999</v>
      </c>
      <c r="N873">
        <v>0</v>
      </c>
      <c r="O873" t="s">
        <v>30</v>
      </c>
      <c r="P873">
        <v>1.4</v>
      </c>
      <c r="Q873">
        <v>93.918000000000006</v>
      </c>
      <c r="R873">
        <v>-42.7</v>
      </c>
      <c r="S873">
        <v>4.96</v>
      </c>
      <c r="T873">
        <v>5228.1000000000004</v>
      </c>
      <c r="U873" t="s">
        <v>25</v>
      </c>
      <c r="V873" t="s">
        <v>25</v>
      </c>
      <c r="W873">
        <v>9.6384987235069303E-2</v>
      </c>
      <c r="X873">
        <f>IF(Table1[[#This Row],[y]]=Table1[[#This Row],[Scored Labels]],1,0)</f>
        <v>1</v>
      </c>
    </row>
    <row r="874" spans="1:24" x14ac:dyDescent="0.25">
      <c r="A874">
        <v>34</v>
      </c>
      <c r="B874" t="s">
        <v>56</v>
      </c>
      <c r="C874" t="s">
        <v>23</v>
      </c>
      <c r="D874" t="s">
        <v>49</v>
      </c>
      <c r="E874" t="s">
        <v>39</v>
      </c>
      <c r="F874" t="s">
        <v>26</v>
      </c>
      <c r="G874" t="s">
        <v>25</v>
      </c>
      <c r="H874" t="s">
        <v>27</v>
      </c>
      <c r="I874" t="s">
        <v>52</v>
      </c>
      <c r="J874" t="s">
        <v>38</v>
      </c>
      <c r="K874">
        <v>64</v>
      </c>
      <c r="L874">
        <v>4</v>
      </c>
      <c r="M874">
        <v>999</v>
      </c>
      <c r="N874">
        <v>0</v>
      </c>
      <c r="O874" t="s">
        <v>30</v>
      </c>
      <c r="P874">
        <v>1.4</v>
      </c>
      <c r="Q874">
        <v>93.918000000000006</v>
      </c>
      <c r="R874">
        <v>-42.7</v>
      </c>
      <c r="S874">
        <v>4.9630000000000001</v>
      </c>
      <c r="T874">
        <v>5228.1000000000004</v>
      </c>
      <c r="U874" t="s">
        <v>25</v>
      </c>
      <c r="V874" t="s">
        <v>25</v>
      </c>
      <c r="W874">
        <v>4.2940162122249603E-2</v>
      </c>
      <c r="X874">
        <f>IF(Table1[[#This Row],[y]]=Table1[[#This Row],[Scored Labels]],1,0)</f>
        <v>1</v>
      </c>
    </row>
    <row r="875" spans="1:24" x14ac:dyDescent="0.25">
      <c r="A875">
        <v>25</v>
      </c>
      <c r="B875" t="s">
        <v>40</v>
      </c>
      <c r="C875" t="s">
        <v>23</v>
      </c>
      <c r="D875" t="s">
        <v>39</v>
      </c>
      <c r="E875" t="s">
        <v>25</v>
      </c>
      <c r="F875" t="s">
        <v>25</v>
      </c>
      <c r="G875" t="s">
        <v>25</v>
      </c>
      <c r="H875" t="s">
        <v>36</v>
      </c>
      <c r="I875" t="s">
        <v>37</v>
      </c>
      <c r="J875" t="s">
        <v>43</v>
      </c>
      <c r="K875">
        <v>112</v>
      </c>
      <c r="L875">
        <v>1</v>
      </c>
      <c r="M875">
        <v>999</v>
      </c>
      <c r="N875">
        <v>0</v>
      </c>
      <c r="O875" t="s">
        <v>30</v>
      </c>
      <c r="P875">
        <v>1.4</v>
      </c>
      <c r="Q875">
        <v>94.465000000000003</v>
      </c>
      <c r="R875">
        <v>-41.8</v>
      </c>
      <c r="S875">
        <v>4.8650000000000002</v>
      </c>
      <c r="T875">
        <v>5228.1000000000004</v>
      </c>
      <c r="U875" t="s">
        <v>25</v>
      </c>
      <c r="V875" t="s">
        <v>25</v>
      </c>
      <c r="W875">
        <v>3.2522365450859098E-2</v>
      </c>
      <c r="X875">
        <f>IF(Table1[[#This Row],[y]]=Table1[[#This Row],[Scored Labels]],1,0)</f>
        <v>1</v>
      </c>
    </row>
    <row r="876" spans="1:24" x14ac:dyDescent="0.25">
      <c r="A876">
        <v>52</v>
      </c>
      <c r="B876" t="s">
        <v>40</v>
      </c>
      <c r="C876" t="s">
        <v>23</v>
      </c>
      <c r="D876" t="s">
        <v>35</v>
      </c>
      <c r="E876" t="s">
        <v>25</v>
      </c>
      <c r="F876" t="s">
        <v>26</v>
      </c>
      <c r="G876" t="s">
        <v>25</v>
      </c>
      <c r="H876" t="s">
        <v>27</v>
      </c>
      <c r="I876" t="s">
        <v>64</v>
      </c>
      <c r="J876" t="s">
        <v>45</v>
      </c>
      <c r="K876">
        <v>152</v>
      </c>
      <c r="L876">
        <v>2</v>
      </c>
      <c r="M876">
        <v>999</v>
      </c>
      <c r="N876">
        <v>1</v>
      </c>
      <c r="O876" t="s">
        <v>46</v>
      </c>
      <c r="P876">
        <v>-1.8</v>
      </c>
      <c r="Q876">
        <v>93.075000000000003</v>
      </c>
      <c r="R876">
        <v>-47.1</v>
      </c>
      <c r="S876">
        <v>1.4350000000000001</v>
      </c>
      <c r="T876">
        <v>5099.1000000000004</v>
      </c>
      <c r="U876" t="s">
        <v>25</v>
      </c>
      <c r="V876" t="s">
        <v>25</v>
      </c>
      <c r="W876">
        <v>0.20464131236076399</v>
      </c>
      <c r="X876">
        <f>IF(Table1[[#This Row],[y]]=Table1[[#This Row],[Scored Labels]],1,0)</f>
        <v>1</v>
      </c>
    </row>
    <row r="877" spans="1:24" x14ac:dyDescent="0.25">
      <c r="A877">
        <v>23</v>
      </c>
      <c r="B877" t="s">
        <v>56</v>
      </c>
      <c r="C877" t="s">
        <v>34</v>
      </c>
      <c r="D877" t="s">
        <v>35</v>
      </c>
      <c r="E877" t="s">
        <v>25</v>
      </c>
      <c r="F877" t="s">
        <v>25</v>
      </c>
      <c r="G877" t="s">
        <v>25</v>
      </c>
      <c r="H877" t="s">
        <v>27</v>
      </c>
      <c r="I877" t="s">
        <v>28</v>
      </c>
      <c r="J877" t="s">
        <v>45</v>
      </c>
      <c r="K877">
        <v>104</v>
      </c>
      <c r="L877">
        <v>1</v>
      </c>
      <c r="M877">
        <v>999</v>
      </c>
      <c r="N877">
        <v>0</v>
      </c>
      <c r="O877" t="s">
        <v>30</v>
      </c>
      <c r="P877">
        <v>-1.8</v>
      </c>
      <c r="Q877">
        <v>92.893000000000001</v>
      </c>
      <c r="R877">
        <v>-46.2</v>
      </c>
      <c r="S877">
        <v>1.266</v>
      </c>
      <c r="T877">
        <v>5099.1000000000004</v>
      </c>
      <c r="U877" t="s">
        <v>25</v>
      </c>
      <c r="V877" t="s">
        <v>25</v>
      </c>
      <c r="W877">
        <v>0.430921971797943</v>
      </c>
      <c r="X877">
        <f>IF(Table1[[#This Row],[y]]=Table1[[#This Row],[Scored Labels]],1,0)</f>
        <v>1</v>
      </c>
    </row>
    <row r="878" spans="1:24" x14ac:dyDescent="0.25">
      <c r="A878">
        <v>57</v>
      </c>
      <c r="B878" t="s">
        <v>56</v>
      </c>
      <c r="C878" t="s">
        <v>23</v>
      </c>
      <c r="D878" t="s">
        <v>54</v>
      </c>
      <c r="E878" t="s">
        <v>39</v>
      </c>
      <c r="F878" t="s">
        <v>25</v>
      </c>
      <c r="G878" t="s">
        <v>25</v>
      </c>
      <c r="H878" t="s">
        <v>36</v>
      </c>
      <c r="I878" t="s">
        <v>28</v>
      </c>
      <c r="J878" t="s">
        <v>50</v>
      </c>
      <c r="K878">
        <v>101</v>
      </c>
      <c r="L878">
        <v>1</v>
      </c>
      <c r="M878">
        <v>999</v>
      </c>
      <c r="N878">
        <v>0</v>
      </c>
      <c r="O878" t="s">
        <v>30</v>
      </c>
      <c r="P878">
        <v>1.1000000000000001</v>
      </c>
      <c r="Q878">
        <v>93.994</v>
      </c>
      <c r="R878">
        <v>-36.4</v>
      </c>
      <c r="S878">
        <v>4.8570000000000002</v>
      </c>
      <c r="T878">
        <v>5191</v>
      </c>
      <c r="U878" t="s">
        <v>25</v>
      </c>
      <c r="V878" t="s">
        <v>25</v>
      </c>
      <c r="W878">
        <v>2.6787500828504601E-2</v>
      </c>
      <c r="X878">
        <f>IF(Table1[[#This Row],[y]]=Table1[[#This Row],[Scored Labels]],1,0)</f>
        <v>1</v>
      </c>
    </row>
    <row r="879" spans="1:24" x14ac:dyDescent="0.25">
      <c r="A879">
        <v>50</v>
      </c>
      <c r="B879" t="s">
        <v>40</v>
      </c>
      <c r="C879" t="s">
        <v>23</v>
      </c>
      <c r="D879" t="s">
        <v>41</v>
      </c>
      <c r="E879" t="s">
        <v>25</v>
      </c>
      <c r="F879" t="s">
        <v>25</v>
      </c>
      <c r="G879" t="s">
        <v>25</v>
      </c>
      <c r="H879" t="s">
        <v>27</v>
      </c>
      <c r="I879" t="s">
        <v>42</v>
      </c>
      <c r="J879" t="s">
        <v>29</v>
      </c>
      <c r="K879">
        <v>206</v>
      </c>
      <c r="L879">
        <v>1</v>
      </c>
      <c r="M879">
        <v>999</v>
      </c>
      <c r="N879">
        <v>0</v>
      </c>
      <c r="O879" t="s">
        <v>30</v>
      </c>
      <c r="P879">
        <v>-0.1</v>
      </c>
      <c r="Q879">
        <v>93.2</v>
      </c>
      <c r="R879">
        <v>-42</v>
      </c>
      <c r="S879">
        <v>4.0209999999999999</v>
      </c>
      <c r="T879">
        <v>5195.8</v>
      </c>
      <c r="U879" t="s">
        <v>25</v>
      </c>
      <c r="V879" t="s">
        <v>25</v>
      </c>
      <c r="W879">
        <v>0.12527430057525599</v>
      </c>
      <c r="X879">
        <f>IF(Table1[[#This Row],[y]]=Table1[[#This Row],[Scored Labels]],1,0)</f>
        <v>1</v>
      </c>
    </row>
    <row r="880" spans="1:24" x14ac:dyDescent="0.25">
      <c r="A880">
        <v>46</v>
      </c>
      <c r="B880" t="s">
        <v>56</v>
      </c>
      <c r="C880" t="s">
        <v>23</v>
      </c>
      <c r="D880" t="s">
        <v>49</v>
      </c>
      <c r="E880" t="s">
        <v>25</v>
      </c>
      <c r="F880" t="s">
        <v>25</v>
      </c>
      <c r="G880" t="s">
        <v>26</v>
      </c>
      <c r="H880" t="s">
        <v>36</v>
      </c>
      <c r="I880" t="s">
        <v>37</v>
      </c>
      <c r="J880" t="s">
        <v>43</v>
      </c>
      <c r="K880">
        <v>63</v>
      </c>
      <c r="L880">
        <v>1</v>
      </c>
      <c r="M880">
        <v>999</v>
      </c>
      <c r="N880">
        <v>0</v>
      </c>
      <c r="O880" t="s">
        <v>30</v>
      </c>
      <c r="P880">
        <v>1.4</v>
      </c>
      <c r="Q880">
        <v>94.465000000000003</v>
      </c>
      <c r="R880">
        <v>-41.8</v>
      </c>
      <c r="S880">
        <v>4.8650000000000002</v>
      </c>
      <c r="T880">
        <v>5228.1000000000004</v>
      </c>
      <c r="U880" t="s">
        <v>25</v>
      </c>
      <c r="V880" t="s">
        <v>25</v>
      </c>
      <c r="W880">
        <v>2.4811407551169399E-2</v>
      </c>
      <c r="X880">
        <f>IF(Table1[[#This Row],[y]]=Table1[[#This Row],[Scored Labels]],1,0)</f>
        <v>1</v>
      </c>
    </row>
    <row r="881" spans="1:24" x14ac:dyDescent="0.25">
      <c r="A881">
        <v>43</v>
      </c>
      <c r="B881" t="s">
        <v>22</v>
      </c>
      <c r="C881" t="s">
        <v>34</v>
      </c>
      <c r="D881" t="s">
        <v>54</v>
      </c>
      <c r="E881" t="s">
        <v>39</v>
      </c>
      <c r="F881" t="s">
        <v>25</v>
      </c>
      <c r="G881" t="s">
        <v>25</v>
      </c>
      <c r="H881" t="s">
        <v>36</v>
      </c>
      <c r="I881" t="s">
        <v>28</v>
      </c>
      <c r="J881" t="s">
        <v>38</v>
      </c>
      <c r="K881">
        <v>339</v>
      </c>
      <c r="L881">
        <v>3</v>
      </c>
      <c r="M881">
        <v>999</v>
      </c>
      <c r="N881">
        <v>0</v>
      </c>
      <c r="O881" t="s">
        <v>30</v>
      </c>
      <c r="P881">
        <v>1.1000000000000001</v>
      </c>
      <c r="Q881">
        <v>93.994</v>
      </c>
      <c r="R881">
        <v>-36.4</v>
      </c>
      <c r="S881">
        <v>4.8579999999999997</v>
      </c>
      <c r="T881">
        <v>5191</v>
      </c>
      <c r="U881" t="s">
        <v>25</v>
      </c>
      <c r="V881" t="s">
        <v>25</v>
      </c>
      <c r="W881">
        <v>1.62090640515089E-2</v>
      </c>
      <c r="X881">
        <f>IF(Table1[[#This Row],[y]]=Table1[[#This Row],[Scored Labels]],1,0)</f>
        <v>1</v>
      </c>
    </row>
    <row r="882" spans="1:24" x14ac:dyDescent="0.25">
      <c r="A882">
        <v>38</v>
      </c>
      <c r="B882" t="s">
        <v>59</v>
      </c>
      <c r="C882" t="s">
        <v>48</v>
      </c>
      <c r="D882" t="s">
        <v>41</v>
      </c>
      <c r="E882" t="s">
        <v>25</v>
      </c>
      <c r="F882" t="s">
        <v>25</v>
      </c>
      <c r="G882" t="s">
        <v>25</v>
      </c>
      <c r="H882" t="s">
        <v>27</v>
      </c>
      <c r="I882" t="s">
        <v>42</v>
      </c>
      <c r="J882" t="s">
        <v>43</v>
      </c>
      <c r="K882">
        <v>136</v>
      </c>
      <c r="L882">
        <v>2</v>
      </c>
      <c r="M882">
        <v>999</v>
      </c>
      <c r="N882">
        <v>1</v>
      </c>
      <c r="O882" t="s">
        <v>46</v>
      </c>
      <c r="P882">
        <v>-0.1</v>
      </c>
      <c r="Q882">
        <v>93.2</v>
      </c>
      <c r="R882">
        <v>-42</v>
      </c>
      <c r="S882">
        <v>4.1909999999999998</v>
      </c>
      <c r="T882">
        <v>5195.8</v>
      </c>
      <c r="U882" t="s">
        <v>25</v>
      </c>
      <c r="V882" t="s">
        <v>25</v>
      </c>
      <c r="W882">
        <v>1.5203370712697501E-2</v>
      </c>
      <c r="X882">
        <f>IF(Table1[[#This Row],[y]]=Table1[[#This Row],[Scored Labels]],1,0)</f>
        <v>1</v>
      </c>
    </row>
    <row r="883" spans="1:24" x14ac:dyDescent="0.25">
      <c r="A883">
        <v>53</v>
      </c>
      <c r="B883" t="s">
        <v>40</v>
      </c>
      <c r="C883" t="s">
        <v>34</v>
      </c>
      <c r="D883" t="s">
        <v>51</v>
      </c>
      <c r="E883" t="s">
        <v>25</v>
      </c>
      <c r="F883" t="s">
        <v>26</v>
      </c>
      <c r="G883" t="s">
        <v>26</v>
      </c>
      <c r="H883" t="s">
        <v>36</v>
      </c>
      <c r="I883" t="s">
        <v>28</v>
      </c>
      <c r="J883" t="s">
        <v>43</v>
      </c>
      <c r="K883">
        <v>148</v>
      </c>
      <c r="L883">
        <v>2</v>
      </c>
      <c r="M883">
        <v>999</v>
      </c>
      <c r="N883">
        <v>0</v>
      </c>
      <c r="O883" t="s">
        <v>30</v>
      </c>
      <c r="P883">
        <v>1.1000000000000001</v>
      </c>
      <c r="Q883">
        <v>93.994</v>
      </c>
      <c r="R883">
        <v>-36.4</v>
      </c>
      <c r="S883">
        <v>4.8570000000000002</v>
      </c>
      <c r="T883">
        <v>5191</v>
      </c>
      <c r="U883" t="s">
        <v>25</v>
      </c>
      <c r="V883" t="s">
        <v>25</v>
      </c>
      <c r="W883">
        <v>1.22728468850255E-2</v>
      </c>
      <c r="X883">
        <f>IF(Table1[[#This Row],[y]]=Table1[[#This Row],[Scored Labels]],1,0)</f>
        <v>1</v>
      </c>
    </row>
    <row r="884" spans="1:24" x14ac:dyDescent="0.25">
      <c r="A884">
        <v>35</v>
      </c>
      <c r="B884" t="s">
        <v>53</v>
      </c>
      <c r="C884" t="s">
        <v>39</v>
      </c>
      <c r="D884" t="s">
        <v>41</v>
      </c>
      <c r="E884" t="s">
        <v>25</v>
      </c>
      <c r="F884" t="s">
        <v>25</v>
      </c>
      <c r="G884" t="s">
        <v>25</v>
      </c>
      <c r="H884" t="s">
        <v>27</v>
      </c>
      <c r="I884" t="s">
        <v>42</v>
      </c>
      <c r="J884" t="s">
        <v>45</v>
      </c>
      <c r="K884">
        <v>221</v>
      </c>
      <c r="L884">
        <v>1</v>
      </c>
      <c r="M884">
        <v>999</v>
      </c>
      <c r="N884">
        <v>0</v>
      </c>
      <c r="O884" t="s">
        <v>30</v>
      </c>
      <c r="P884">
        <v>-0.1</v>
      </c>
      <c r="Q884">
        <v>93.2</v>
      </c>
      <c r="R884">
        <v>-42</v>
      </c>
      <c r="S884">
        <v>4.0759999999999996</v>
      </c>
      <c r="T884">
        <v>5195.8</v>
      </c>
      <c r="U884" t="s">
        <v>25</v>
      </c>
      <c r="V884" t="s">
        <v>25</v>
      </c>
      <c r="W884">
        <v>6.7131415009498596E-2</v>
      </c>
      <c r="X884">
        <f>IF(Table1[[#This Row],[y]]=Table1[[#This Row],[Scored Labels]],1,0)</f>
        <v>1</v>
      </c>
    </row>
    <row r="885" spans="1:24" x14ac:dyDescent="0.25">
      <c r="A885">
        <v>28</v>
      </c>
      <c r="B885" t="s">
        <v>33</v>
      </c>
      <c r="C885" t="s">
        <v>23</v>
      </c>
      <c r="D885" t="s">
        <v>35</v>
      </c>
      <c r="E885" t="s">
        <v>25</v>
      </c>
      <c r="F885" t="s">
        <v>25</v>
      </c>
      <c r="G885" t="s">
        <v>25</v>
      </c>
      <c r="H885" t="s">
        <v>27</v>
      </c>
      <c r="I885" t="s">
        <v>52</v>
      </c>
      <c r="J885" t="s">
        <v>50</v>
      </c>
      <c r="K885">
        <v>289</v>
      </c>
      <c r="L885">
        <v>1</v>
      </c>
      <c r="M885">
        <v>999</v>
      </c>
      <c r="N885">
        <v>0</v>
      </c>
      <c r="O885" t="s">
        <v>30</v>
      </c>
      <c r="P885">
        <v>1.4</v>
      </c>
      <c r="Q885">
        <v>93.918000000000006</v>
      </c>
      <c r="R885">
        <v>-42.7</v>
      </c>
      <c r="S885">
        <v>4.9619999999999997</v>
      </c>
      <c r="T885">
        <v>5228.1000000000004</v>
      </c>
      <c r="U885" t="s">
        <v>25</v>
      </c>
      <c r="V885" t="s">
        <v>25</v>
      </c>
      <c r="W885">
        <v>7.7797643840312999E-2</v>
      </c>
      <c r="X885">
        <f>IF(Table1[[#This Row],[y]]=Table1[[#This Row],[Scored Labels]],1,0)</f>
        <v>1</v>
      </c>
    </row>
    <row r="886" spans="1:24" x14ac:dyDescent="0.25">
      <c r="A886">
        <v>25</v>
      </c>
      <c r="B886" t="s">
        <v>22</v>
      </c>
      <c r="C886" t="s">
        <v>34</v>
      </c>
      <c r="D886" t="s">
        <v>24</v>
      </c>
      <c r="E886" t="s">
        <v>25</v>
      </c>
      <c r="F886" t="s">
        <v>26</v>
      </c>
      <c r="G886" t="s">
        <v>25</v>
      </c>
      <c r="H886" t="s">
        <v>36</v>
      </c>
      <c r="I886" t="s">
        <v>28</v>
      </c>
      <c r="J886" t="s">
        <v>38</v>
      </c>
      <c r="K886">
        <v>155</v>
      </c>
      <c r="L886">
        <v>1</v>
      </c>
      <c r="M886">
        <v>999</v>
      </c>
      <c r="N886">
        <v>0</v>
      </c>
      <c r="O886" t="s">
        <v>30</v>
      </c>
      <c r="P886">
        <v>1.1000000000000001</v>
      </c>
      <c r="Q886">
        <v>93.994</v>
      </c>
      <c r="R886">
        <v>-36.4</v>
      </c>
      <c r="S886">
        <v>4.859</v>
      </c>
      <c r="T886">
        <v>5191</v>
      </c>
      <c r="U886" t="s">
        <v>25</v>
      </c>
      <c r="V886" t="s">
        <v>25</v>
      </c>
      <c r="W886">
        <v>4.62731085717678E-2</v>
      </c>
      <c r="X886">
        <f>IF(Table1[[#This Row],[y]]=Table1[[#This Row],[Scored Labels]],1,0)</f>
        <v>1</v>
      </c>
    </row>
    <row r="887" spans="1:24" x14ac:dyDescent="0.25">
      <c r="A887">
        <v>56</v>
      </c>
      <c r="B887" t="s">
        <v>33</v>
      </c>
      <c r="C887" t="s">
        <v>48</v>
      </c>
      <c r="D887" t="s">
        <v>35</v>
      </c>
      <c r="E887" t="s">
        <v>39</v>
      </c>
      <c r="F887" t="s">
        <v>25</v>
      </c>
      <c r="G887" t="s">
        <v>25</v>
      </c>
      <c r="H887" t="s">
        <v>36</v>
      </c>
      <c r="I887" t="s">
        <v>28</v>
      </c>
      <c r="J887" t="s">
        <v>45</v>
      </c>
      <c r="K887">
        <v>311</v>
      </c>
      <c r="L887">
        <v>5</v>
      </c>
      <c r="M887">
        <v>999</v>
      </c>
      <c r="N887">
        <v>0</v>
      </c>
      <c r="O887" t="s">
        <v>30</v>
      </c>
      <c r="P887">
        <v>1.1000000000000001</v>
      </c>
      <c r="Q887">
        <v>93.994</v>
      </c>
      <c r="R887">
        <v>-36.4</v>
      </c>
      <c r="S887">
        <v>4.8600000000000003</v>
      </c>
      <c r="T887">
        <v>5191</v>
      </c>
      <c r="U887" t="s">
        <v>25</v>
      </c>
      <c r="V887" t="s">
        <v>25</v>
      </c>
      <c r="W887">
        <v>2.0795105025172199E-2</v>
      </c>
      <c r="X887">
        <f>IF(Table1[[#This Row],[y]]=Table1[[#This Row],[Scored Labels]],1,0)</f>
        <v>1</v>
      </c>
    </row>
    <row r="888" spans="1:24" x14ac:dyDescent="0.25">
      <c r="A888">
        <v>56</v>
      </c>
      <c r="B888" t="s">
        <v>56</v>
      </c>
      <c r="C888" t="s">
        <v>23</v>
      </c>
      <c r="D888" t="s">
        <v>41</v>
      </c>
      <c r="E888" t="s">
        <v>39</v>
      </c>
      <c r="F888" t="s">
        <v>25</v>
      </c>
      <c r="G888" t="s">
        <v>25</v>
      </c>
      <c r="H888" t="s">
        <v>27</v>
      </c>
      <c r="I888" t="s">
        <v>52</v>
      </c>
      <c r="J888" t="s">
        <v>43</v>
      </c>
      <c r="K888">
        <v>17</v>
      </c>
      <c r="L888">
        <v>19</v>
      </c>
      <c r="M888">
        <v>999</v>
      </c>
      <c r="N888">
        <v>0</v>
      </c>
      <c r="O888" t="s">
        <v>30</v>
      </c>
      <c r="P888">
        <v>1.4</v>
      </c>
      <c r="Q888">
        <v>93.918000000000006</v>
      </c>
      <c r="R888">
        <v>-42.7</v>
      </c>
      <c r="S888">
        <v>4.96</v>
      </c>
      <c r="T888">
        <v>5228.1000000000004</v>
      </c>
      <c r="U888" t="s">
        <v>25</v>
      </c>
      <c r="V888" t="s">
        <v>25</v>
      </c>
      <c r="W888">
        <v>1.40046095475554E-2</v>
      </c>
      <c r="X888">
        <f>IF(Table1[[#This Row],[y]]=Table1[[#This Row],[Scored Labels]],1,0)</f>
        <v>1</v>
      </c>
    </row>
    <row r="889" spans="1:24" x14ac:dyDescent="0.25">
      <c r="A889">
        <v>33</v>
      </c>
      <c r="B889" t="s">
        <v>33</v>
      </c>
      <c r="C889" t="s">
        <v>34</v>
      </c>
      <c r="D889" t="s">
        <v>35</v>
      </c>
      <c r="E889" t="s">
        <v>25</v>
      </c>
      <c r="F889" t="s">
        <v>26</v>
      </c>
      <c r="G889" t="s">
        <v>25</v>
      </c>
      <c r="H889" t="s">
        <v>36</v>
      </c>
      <c r="I889" t="s">
        <v>37</v>
      </c>
      <c r="J889" t="s">
        <v>45</v>
      </c>
      <c r="K889">
        <v>326</v>
      </c>
      <c r="L889">
        <v>5</v>
      </c>
      <c r="M889">
        <v>999</v>
      </c>
      <c r="N889">
        <v>0</v>
      </c>
      <c r="O889" t="s">
        <v>30</v>
      </c>
      <c r="P889">
        <v>1.4</v>
      </c>
      <c r="Q889">
        <v>94.465000000000003</v>
      </c>
      <c r="R889">
        <v>-41.8</v>
      </c>
      <c r="S889">
        <v>4.9610000000000003</v>
      </c>
      <c r="T889">
        <v>5228.1000000000004</v>
      </c>
      <c r="U889" t="s">
        <v>25</v>
      </c>
      <c r="V889" t="s">
        <v>25</v>
      </c>
      <c r="W889">
        <v>3.2967362552881199E-2</v>
      </c>
      <c r="X889">
        <f>IF(Table1[[#This Row],[y]]=Table1[[#This Row],[Scored Labels]],1,0)</f>
        <v>1</v>
      </c>
    </row>
    <row r="890" spans="1:24" x14ac:dyDescent="0.25">
      <c r="A890">
        <v>31</v>
      </c>
      <c r="B890" t="s">
        <v>63</v>
      </c>
      <c r="C890" t="s">
        <v>34</v>
      </c>
      <c r="D890" t="s">
        <v>49</v>
      </c>
      <c r="E890" t="s">
        <v>39</v>
      </c>
      <c r="F890" t="s">
        <v>26</v>
      </c>
      <c r="G890" t="s">
        <v>26</v>
      </c>
      <c r="H890" t="s">
        <v>27</v>
      </c>
      <c r="I890" t="s">
        <v>55</v>
      </c>
      <c r="J890" t="s">
        <v>50</v>
      </c>
      <c r="K890">
        <v>213</v>
      </c>
      <c r="L890">
        <v>1</v>
      </c>
      <c r="M890">
        <v>999</v>
      </c>
      <c r="N890">
        <v>0</v>
      </c>
      <c r="O890" t="s">
        <v>30</v>
      </c>
      <c r="P890">
        <v>1.4</v>
      </c>
      <c r="Q890">
        <v>93.444000000000003</v>
      </c>
      <c r="R890">
        <v>-36.1</v>
      </c>
      <c r="S890">
        <v>4.9660000000000002</v>
      </c>
      <c r="T890">
        <v>5228.1000000000004</v>
      </c>
      <c r="U890" t="s">
        <v>25</v>
      </c>
      <c r="V890" t="s">
        <v>25</v>
      </c>
      <c r="W890">
        <v>2.7440378442406699E-2</v>
      </c>
      <c r="X890">
        <f>IF(Table1[[#This Row],[y]]=Table1[[#This Row],[Scored Labels]],1,0)</f>
        <v>1</v>
      </c>
    </row>
    <row r="891" spans="1:24" x14ac:dyDescent="0.25">
      <c r="A891">
        <v>48</v>
      </c>
      <c r="B891" t="s">
        <v>40</v>
      </c>
      <c r="C891" t="s">
        <v>48</v>
      </c>
      <c r="D891" t="s">
        <v>41</v>
      </c>
      <c r="E891" t="s">
        <v>25</v>
      </c>
      <c r="F891" t="s">
        <v>25</v>
      </c>
      <c r="G891" t="s">
        <v>25</v>
      </c>
      <c r="H891" t="s">
        <v>27</v>
      </c>
      <c r="I891" t="s">
        <v>55</v>
      </c>
      <c r="J891" t="s">
        <v>45</v>
      </c>
      <c r="K891">
        <v>544</v>
      </c>
      <c r="L891">
        <v>1</v>
      </c>
      <c r="M891">
        <v>999</v>
      </c>
      <c r="N891">
        <v>0</v>
      </c>
      <c r="O891" t="s">
        <v>30</v>
      </c>
      <c r="P891">
        <v>-1.7</v>
      </c>
      <c r="Q891">
        <v>94.027000000000001</v>
      </c>
      <c r="R891">
        <v>-38.299999999999997</v>
      </c>
      <c r="S891">
        <v>0.90400000000000003</v>
      </c>
      <c r="T891">
        <v>4991.6000000000004</v>
      </c>
      <c r="U891" t="s">
        <v>26</v>
      </c>
      <c r="V891" t="s">
        <v>26</v>
      </c>
      <c r="W891">
        <v>0.89524632692337003</v>
      </c>
      <c r="X891">
        <f>IF(Table1[[#This Row],[y]]=Table1[[#This Row],[Scored Labels]],1,0)</f>
        <v>1</v>
      </c>
    </row>
    <row r="892" spans="1:24" x14ac:dyDescent="0.25">
      <c r="A892">
        <v>45</v>
      </c>
      <c r="B892" t="s">
        <v>53</v>
      </c>
      <c r="C892" t="s">
        <v>48</v>
      </c>
      <c r="D892" t="s">
        <v>41</v>
      </c>
      <c r="E892" t="s">
        <v>25</v>
      </c>
      <c r="F892" t="s">
        <v>26</v>
      </c>
      <c r="G892" t="s">
        <v>26</v>
      </c>
      <c r="H892" t="s">
        <v>36</v>
      </c>
      <c r="I892" t="s">
        <v>37</v>
      </c>
      <c r="J892" t="s">
        <v>43</v>
      </c>
      <c r="K892">
        <v>173</v>
      </c>
      <c r="L892">
        <v>1</v>
      </c>
      <c r="M892">
        <v>999</v>
      </c>
      <c r="N892">
        <v>0</v>
      </c>
      <c r="O892" t="s">
        <v>30</v>
      </c>
      <c r="P892">
        <v>1.4</v>
      </c>
      <c r="Q892">
        <v>94.465000000000003</v>
      </c>
      <c r="R892">
        <v>-41.8</v>
      </c>
      <c r="S892">
        <v>4.9610000000000003</v>
      </c>
      <c r="T892">
        <v>5228.1000000000004</v>
      </c>
      <c r="U892" t="s">
        <v>25</v>
      </c>
      <c r="V892" t="s">
        <v>25</v>
      </c>
      <c r="W892">
        <v>1.6792604699730901E-2</v>
      </c>
      <c r="X892">
        <f>IF(Table1[[#This Row],[y]]=Table1[[#This Row],[Scored Labels]],1,0)</f>
        <v>1</v>
      </c>
    </row>
    <row r="893" spans="1:24" x14ac:dyDescent="0.25">
      <c r="A893">
        <v>24</v>
      </c>
      <c r="B893" t="s">
        <v>22</v>
      </c>
      <c r="C893" t="s">
        <v>23</v>
      </c>
      <c r="D893" t="s">
        <v>24</v>
      </c>
      <c r="E893" t="s">
        <v>25</v>
      </c>
      <c r="F893" t="s">
        <v>26</v>
      </c>
      <c r="G893" t="s">
        <v>25</v>
      </c>
      <c r="H893" t="s">
        <v>27</v>
      </c>
      <c r="I893" t="s">
        <v>61</v>
      </c>
      <c r="J893" t="s">
        <v>29</v>
      </c>
      <c r="K893">
        <v>160</v>
      </c>
      <c r="L893">
        <v>1</v>
      </c>
      <c r="M893">
        <v>999</v>
      </c>
      <c r="N893">
        <v>0</v>
      </c>
      <c r="O893" t="s">
        <v>30</v>
      </c>
      <c r="P893">
        <v>-3.4</v>
      </c>
      <c r="Q893">
        <v>92.430999999999997</v>
      </c>
      <c r="R893">
        <v>-26.9</v>
      </c>
      <c r="S893">
        <v>0.72</v>
      </c>
      <c r="T893">
        <v>5017.5</v>
      </c>
      <c r="U893" t="s">
        <v>25</v>
      </c>
      <c r="V893" t="s">
        <v>26</v>
      </c>
      <c r="W893">
        <v>0.75393742322921797</v>
      </c>
      <c r="X893">
        <f>IF(Table1[[#This Row],[y]]=Table1[[#This Row],[Scored Labels]],1,0)</f>
        <v>0</v>
      </c>
    </row>
    <row r="894" spans="1:24" x14ac:dyDescent="0.25">
      <c r="A894">
        <v>33</v>
      </c>
      <c r="B894" t="s">
        <v>22</v>
      </c>
      <c r="C894" t="s">
        <v>23</v>
      </c>
      <c r="D894" t="s">
        <v>24</v>
      </c>
      <c r="E894" t="s">
        <v>25</v>
      </c>
      <c r="F894" t="s">
        <v>26</v>
      </c>
      <c r="G894" t="s">
        <v>26</v>
      </c>
      <c r="H894" t="s">
        <v>27</v>
      </c>
      <c r="I894" t="s">
        <v>28</v>
      </c>
      <c r="J894" t="s">
        <v>50</v>
      </c>
      <c r="K894">
        <v>341</v>
      </c>
      <c r="L894">
        <v>1</v>
      </c>
      <c r="M894">
        <v>999</v>
      </c>
      <c r="N894">
        <v>0</v>
      </c>
      <c r="O894" t="s">
        <v>30</v>
      </c>
      <c r="P894">
        <v>-1.8</v>
      </c>
      <c r="Q894">
        <v>92.893000000000001</v>
      </c>
      <c r="R894">
        <v>-46.2</v>
      </c>
      <c r="S894">
        <v>1.2909999999999999</v>
      </c>
      <c r="T894">
        <v>5099.1000000000004</v>
      </c>
      <c r="U894" t="s">
        <v>25</v>
      </c>
      <c r="V894" t="s">
        <v>25</v>
      </c>
      <c r="W894">
        <v>0.235061571002007</v>
      </c>
      <c r="X894">
        <f>IF(Table1[[#This Row],[y]]=Table1[[#This Row],[Scored Labels]],1,0)</f>
        <v>1</v>
      </c>
    </row>
    <row r="895" spans="1:24" x14ac:dyDescent="0.25">
      <c r="A895">
        <v>38</v>
      </c>
      <c r="B895" t="s">
        <v>40</v>
      </c>
      <c r="C895" t="s">
        <v>23</v>
      </c>
      <c r="D895" t="s">
        <v>35</v>
      </c>
      <c r="E895" t="s">
        <v>39</v>
      </c>
      <c r="F895" t="s">
        <v>25</v>
      </c>
      <c r="G895" t="s">
        <v>25</v>
      </c>
      <c r="H895" t="s">
        <v>36</v>
      </c>
      <c r="I895" t="s">
        <v>64</v>
      </c>
      <c r="J895" t="s">
        <v>43</v>
      </c>
      <c r="K895">
        <v>121</v>
      </c>
      <c r="L895">
        <v>4</v>
      </c>
      <c r="M895">
        <v>999</v>
      </c>
      <c r="N895">
        <v>0</v>
      </c>
      <c r="O895" t="s">
        <v>30</v>
      </c>
      <c r="P895">
        <v>-1.8</v>
      </c>
      <c r="Q895">
        <v>93.075000000000003</v>
      </c>
      <c r="R895">
        <v>-47.1</v>
      </c>
      <c r="S895">
        <v>1.405</v>
      </c>
      <c r="T895">
        <v>5099.1000000000004</v>
      </c>
      <c r="U895" t="s">
        <v>25</v>
      </c>
      <c r="V895" t="s">
        <v>25</v>
      </c>
      <c r="W895">
        <v>2.8108898550271998E-2</v>
      </c>
      <c r="X895">
        <f>IF(Table1[[#This Row],[y]]=Table1[[#This Row],[Scored Labels]],1,0)</f>
        <v>1</v>
      </c>
    </row>
    <row r="896" spans="1:24" x14ac:dyDescent="0.25">
      <c r="A896">
        <v>48</v>
      </c>
      <c r="B896" t="s">
        <v>63</v>
      </c>
      <c r="C896" t="s">
        <v>23</v>
      </c>
      <c r="D896" t="s">
        <v>54</v>
      </c>
      <c r="E896" t="s">
        <v>39</v>
      </c>
      <c r="F896" t="s">
        <v>25</v>
      </c>
      <c r="G896" t="s">
        <v>26</v>
      </c>
      <c r="H896" t="s">
        <v>27</v>
      </c>
      <c r="I896" t="s">
        <v>55</v>
      </c>
      <c r="J896" t="s">
        <v>43</v>
      </c>
      <c r="K896">
        <v>148</v>
      </c>
      <c r="L896">
        <v>1</v>
      </c>
      <c r="M896">
        <v>999</v>
      </c>
      <c r="N896">
        <v>0</v>
      </c>
      <c r="O896" t="s">
        <v>30</v>
      </c>
      <c r="P896">
        <v>1.4</v>
      </c>
      <c r="Q896">
        <v>93.444000000000003</v>
      </c>
      <c r="R896">
        <v>-36.1</v>
      </c>
      <c r="S896">
        <v>4.97</v>
      </c>
      <c r="T896">
        <v>5228.1000000000004</v>
      </c>
      <c r="U896" t="s">
        <v>25</v>
      </c>
      <c r="V896" t="s">
        <v>25</v>
      </c>
      <c r="W896">
        <v>1.2400013394653801E-2</v>
      </c>
      <c r="X896">
        <f>IF(Table1[[#This Row],[y]]=Table1[[#This Row],[Scored Labels]],1,0)</f>
        <v>1</v>
      </c>
    </row>
    <row r="897" spans="1:24" x14ac:dyDescent="0.25">
      <c r="A897">
        <v>28</v>
      </c>
      <c r="B897" t="s">
        <v>47</v>
      </c>
      <c r="C897" t="s">
        <v>23</v>
      </c>
      <c r="D897" t="s">
        <v>24</v>
      </c>
      <c r="E897" t="s">
        <v>39</v>
      </c>
      <c r="F897" t="s">
        <v>25</v>
      </c>
      <c r="G897" t="s">
        <v>25</v>
      </c>
      <c r="H897" t="s">
        <v>27</v>
      </c>
      <c r="I897" t="s">
        <v>28</v>
      </c>
      <c r="J897" t="s">
        <v>29</v>
      </c>
      <c r="K897">
        <v>22</v>
      </c>
      <c r="L897">
        <v>5</v>
      </c>
      <c r="M897">
        <v>999</v>
      </c>
      <c r="N897">
        <v>0</v>
      </c>
      <c r="O897" t="s">
        <v>30</v>
      </c>
      <c r="P897">
        <v>-1.8</v>
      </c>
      <c r="Q897">
        <v>92.893000000000001</v>
      </c>
      <c r="R897">
        <v>-46.2</v>
      </c>
      <c r="S897">
        <v>1.25</v>
      </c>
      <c r="T897">
        <v>5099.1000000000004</v>
      </c>
      <c r="U897" t="s">
        <v>25</v>
      </c>
      <c r="V897" t="s">
        <v>25</v>
      </c>
      <c r="W897">
        <v>5.4180499166250201E-2</v>
      </c>
      <c r="X897">
        <f>IF(Table1[[#This Row],[y]]=Table1[[#This Row],[Scored Labels]],1,0)</f>
        <v>1</v>
      </c>
    </row>
    <row r="898" spans="1:24" x14ac:dyDescent="0.25">
      <c r="A898">
        <v>50</v>
      </c>
      <c r="B898" t="s">
        <v>53</v>
      </c>
      <c r="C898" t="s">
        <v>23</v>
      </c>
      <c r="D898" t="s">
        <v>54</v>
      </c>
      <c r="E898" t="s">
        <v>39</v>
      </c>
      <c r="F898" t="s">
        <v>39</v>
      </c>
      <c r="G898" t="s">
        <v>39</v>
      </c>
      <c r="H898" t="s">
        <v>36</v>
      </c>
      <c r="I898" t="s">
        <v>28</v>
      </c>
      <c r="J898" t="s">
        <v>38</v>
      </c>
      <c r="K898">
        <v>153</v>
      </c>
      <c r="L898">
        <v>3</v>
      </c>
      <c r="M898">
        <v>999</v>
      </c>
      <c r="N898">
        <v>0</v>
      </c>
      <c r="O898" t="s">
        <v>30</v>
      </c>
      <c r="P898">
        <v>1.1000000000000001</v>
      </c>
      <c r="Q898">
        <v>93.994</v>
      </c>
      <c r="R898">
        <v>-36.4</v>
      </c>
      <c r="S898">
        <v>4.8559999999999999</v>
      </c>
      <c r="T898">
        <v>5191</v>
      </c>
      <c r="U898" t="s">
        <v>25</v>
      </c>
      <c r="V898" t="s">
        <v>25</v>
      </c>
      <c r="W898">
        <v>8.4014963358640705E-3</v>
      </c>
      <c r="X898">
        <f>IF(Table1[[#This Row],[y]]=Table1[[#This Row],[Scored Labels]],1,0)</f>
        <v>1</v>
      </c>
    </row>
    <row r="899" spans="1:24" x14ac:dyDescent="0.25">
      <c r="A899">
        <v>29</v>
      </c>
      <c r="B899" t="s">
        <v>40</v>
      </c>
      <c r="C899" t="s">
        <v>23</v>
      </c>
      <c r="D899" t="s">
        <v>41</v>
      </c>
      <c r="E899" t="s">
        <v>25</v>
      </c>
      <c r="F899" t="s">
        <v>26</v>
      </c>
      <c r="G899" t="s">
        <v>26</v>
      </c>
      <c r="H899" t="s">
        <v>36</v>
      </c>
      <c r="I899" t="s">
        <v>37</v>
      </c>
      <c r="J899" t="s">
        <v>38</v>
      </c>
      <c r="K899">
        <v>281</v>
      </c>
      <c r="L899">
        <v>3</v>
      </c>
      <c r="M899">
        <v>999</v>
      </c>
      <c r="N899">
        <v>0</v>
      </c>
      <c r="O899" t="s">
        <v>30</v>
      </c>
      <c r="P899">
        <v>1.4</v>
      </c>
      <c r="Q899">
        <v>94.465000000000003</v>
      </c>
      <c r="R899">
        <v>-41.8</v>
      </c>
      <c r="S899">
        <v>4.9580000000000002</v>
      </c>
      <c r="T899">
        <v>5228.1000000000004</v>
      </c>
      <c r="U899" t="s">
        <v>25</v>
      </c>
      <c r="V899" t="s">
        <v>25</v>
      </c>
      <c r="W899">
        <v>3.9419166743755299E-2</v>
      </c>
      <c r="X899">
        <f>IF(Table1[[#This Row],[y]]=Table1[[#This Row],[Scored Labels]],1,0)</f>
        <v>1</v>
      </c>
    </row>
    <row r="900" spans="1:24" x14ac:dyDescent="0.25">
      <c r="A900">
        <v>38</v>
      </c>
      <c r="B900" t="s">
        <v>22</v>
      </c>
      <c r="C900" t="s">
        <v>23</v>
      </c>
      <c r="D900" t="s">
        <v>51</v>
      </c>
      <c r="E900" t="s">
        <v>25</v>
      </c>
      <c r="F900" t="s">
        <v>25</v>
      </c>
      <c r="G900" t="s">
        <v>25</v>
      </c>
      <c r="H900" t="s">
        <v>36</v>
      </c>
      <c r="I900" t="s">
        <v>28</v>
      </c>
      <c r="J900" t="s">
        <v>43</v>
      </c>
      <c r="K900">
        <v>177</v>
      </c>
      <c r="L900">
        <v>3</v>
      </c>
      <c r="M900">
        <v>999</v>
      </c>
      <c r="N900">
        <v>0</v>
      </c>
      <c r="O900" t="s">
        <v>30</v>
      </c>
      <c r="P900">
        <v>1.1000000000000001</v>
      </c>
      <c r="Q900">
        <v>93.994</v>
      </c>
      <c r="R900">
        <v>-36.4</v>
      </c>
      <c r="S900">
        <v>4.8570000000000002</v>
      </c>
      <c r="T900">
        <v>5191</v>
      </c>
      <c r="U900" t="s">
        <v>25</v>
      </c>
      <c r="V900" t="s">
        <v>25</v>
      </c>
      <c r="W900">
        <v>2.1119715645909299E-2</v>
      </c>
      <c r="X900">
        <f>IF(Table1[[#This Row],[y]]=Table1[[#This Row],[Scored Labels]],1,0)</f>
        <v>1</v>
      </c>
    </row>
    <row r="901" spans="1:24" x14ac:dyDescent="0.25">
      <c r="A901">
        <v>18</v>
      </c>
      <c r="B901" t="s">
        <v>60</v>
      </c>
      <c r="C901" t="s">
        <v>34</v>
      </c>
      <c r="D901" t="s">
        <v>39</v>
      </c>
      <c r="E901" t="s">
        <v>25</v>
      </c>
      <c r="F901" t="s">
        <v>26</v>
      </c>
      <c r="G901" t="s">
        <v>26</v>
      </c>
      <c r="H901" t="s">
        <v>36</v>
      </c>
      <c r="I901" t="s">
        <v>55</v>
      </c>
      <c r="J901" t="s">
        <v>38</v>
      </c>
      <c r="K901">
        <v>297</v>
      </c>
      <c r="L901">
        <v>1</v>
      </c>
      <c r="M901">
        <v>999</v>
      </c>
      <c r="N901">
        <v>0</v>
      </c>
      <c r="O901" t="s">
        <v>30</v>
      </c>
      <c r="P901">
        <v>-1.7</v>
      </c>
      <c r="Q901">
        <v>94.027000000000001</v>
      </c>
      <c r="R901">
        <v>-38.299999999999997</v>
      </c>
      <c r="S901">
        <v>0.9</v>
      </c>
      <c r="T901">
        <v>4991.6000000000004</v>
      </c>
      <c r="U901" t="s">
        <v>25</v>
      </c>
      <c r="V901" t="s">
        <v>25</v>
      </c>
      <c r="W901">
        <v>0.45716282725334201</v>
      </c>
      <c r="X901">
        <f>IF(Table1[[#This Row],[y]]=Table1[[#This Row],[Scored Labels]],1,0)</f>
        <v>1</v>
      </c>
    </row>
    <row r="902" spans="1:24" x14ac:dyDescent="0.25">
      <c r="A902">
        <v>31</v>
      </c>
      <c r="B902" t="s">
        <v>65</v>
      </c>
      <c r="C902" t="s">
        <v>23</v>
      </c>
      <c r="D902" t="s">
        <v>24</v>
      </c>
      <c r="E902" t="s">
        <v>25</v>
      </c>
      <c r="F902" t="s">
        <v>26</v>
      </c>
      <c r="G902" t="s">
        <v>25</v>
      </c>
      <c r="H902" t="s">
        <v>36</v>
      </c>
      <c r="I902" t="s">
        <v>28</v>
      </c>
      <c r="J902" t="s">
        <v>38</v>
      </c>
      <c r="K902">
        <v>43</v>
      </c>
      <c r="L902">
        <v>1</v>
      </c>
      <c r="M902">
        <v>999</v>
      </c>
      <c r="N902">
        <v>0</v>
      </c>
      <c r="O902" t="s">
        <v>30</v>
      </c>
      <c r="P902">
        <v>-1.8</v>
      </c>
      <c r="Q902">
        <v>92.893000000000001</v>
      </c>
      <c r="R902">
        <v>-46.2</v>
      </c>
      <c r="S902">
        <v>1.2809999999999999</v>
      </c>
      <c r="T902">
        <v>5099.1000000000004</v>
      </c>
      <c r="U902" t="s">
        <v>25</v>
      </c>
      <c r="V902" t="s">
        <v>25</v>
      </c>
      <c r="W902">
        <v>8.1313371658325195E-2</v>
      </c>
      <c r="X902">
        <f>IF(Table1[[#This Row],[y]]=Table1[[#This Row],[Scored Labels]],1,0)</f>
        <v>1</v>
      </c>
    </row>
    <row r="903" spans="1:24" x14ac:dyDescent="0.25">
      <c r="A903">
        <v>34</v>
      </c>
      <c r="B903" t="s">
        <v>22</v>
      </c>
      <c r="C903" t="s">
        <v>23</v>
      </c>
      <c r="D903" t="s">
        <v>24</v>
      </c>
      <c r="E903" t="s">
        <v>25</v>
      </c>
      <c r="F903" t="s">
        <v>26</v>
      </c>
      <c r="G903" t="s">
        <v>25</v>
      </c>
      <c r="H903" t="s">
        <v>27</v>
      </c>
      <c r="I903" t="s">
        <v>52</v>
      </c>
      <c r="J903" t="s">
        <v>38</v>
      </c>
      <c r="K903">
        <v>487</v>
      </c>
      <c r="L903">
        <v>5</v>
      </c>
      <c r="M903">
        <v>999</v>
      </c>
      <c r="N903">
        <v>0</v>
      </c>
      <c r="O903" t="s">
        <v>30</v>
      </c>
      <c r="P903">
        <v>1.4</v>
      </c>
      <c r="Q903">
        <v>93.918000000000006</v>
      </c>
      <c r="R903">
        <v>-42.7</v>
      </c>
      <c r="S903">
        <v>4.9630000000000001</v>
      </c>
      <c r="T903">
        <v>5228.1000000000004</v>
      </c>
      <c r="U903" t="s">
        <v>25</v>
      </c>
      <c r="V903" t="s">
        <v>25</v>
      </c>
      <c r="W903">
        <v>3.4354042261838899E-2</v>
      </c>
      <c r="X903">
        <f>IF(Table1[[#This Row],[y]]=Table1[[#This Row],[Scored Labels]],1,0)</f>
        <v>1</v>
      </c>
    </row>
    <row r="904" spans="1:24" x14ac:dyDescent="0.25">
      <c r="A904">
        <v>38</v>
      </c>
      <c r="B904" t="s">
        <v>40</v>
      </c>
      <c r="C904" t="s">
        <v>23</v>
      </c>
      <c r="D904" t="s">
        <v>41</v>
      </c>
      <c r="E904" t="s">
        <v>25</v>
      </c>
      <c r="F904" t="s">
        <v>26</v>
      </c>
      <c r="G904" t="s">
        <v>25</v>
      </c>
      <c r="H904" t="s">
        <v>36</v>
      </c>
      <c r="I904" t="s">
        <v>37</v>
      </c>
      <c r="J904" t="s">
        <v>50</v>
      </c>
      <c r="K904">
        <v>43</v>
      </c>
      <c r="L904">
        <v>9</v>
      </c>
      <c r="M904">
        <v>999</v>
      </c>
      <c r="N904">
        <v>0</v>
      </c>
      <c r="O904" t="s">
        <v>30</v>
      </c>
      <c r="P904">
        <v>1.4</v>
      </c>
      <c r="Q904">
        <v>94.465000000000003</v>
      </c>
      <c r="R904">
        <v>-41.8</v>
      </c>
      <c r="S904">
        <v>4.9610000000000003</v>
      </c>
      <c r="T904">
        <v>5228.1000000000004</v>
      </c>
      <c r="U904" t="s">
        <v>25</v>
      </c>
      <c r="V904" t="s">
        <v>25</v>
      </c>
      <c r="W904">
        <v>8.9829228818416595E-2</v>
      </c>
      <c r="X904">
        <f>IF(Table1[[#This Row],[y]]=Table1[[#This Row],[Scored Labels]],1,0)</f>
        <v>1</v>
      </c>
    </row>
    <row r="905" spans="1:24" x14ac:dyDescent="0.25">
      <c r="A905">
        <v>57</v>
      </c>
      <c r="B905" t="s">
        <v>40</v>
      </c>
      <c r="C905" t="s">
        <v>34</v>
      </c>
      <c r="D905" t="s">
        <v>35</v>
      </c>
      <c r="E905" t="s">
        <v>25</v>
      </c>
      <c r="F905" t="s">
        <v>26</v>
      </c>
      <c r="G905" t="s">
        <v>25</v>
      </c>
      <c r="H905" t="s">
        <v>36</v>
      </c>
      <c r="I905" t="s">
        <v>28</v>
      </c>
      <c r="J905" t="s">
        <v>43</v>
      </c>
      <c r="K905">
        <v>26</v>
      </c>
      <c r="L905">
        <v>5</v>
      </c>
      <c r="M905">
        <v>12</v>
      </c>
      <c r="N905">
        <v>1</v>
      </c>
      <c r="O905" t="s">
        <v>58</v>
      </c>
      <c r="P905">
        <v>-1.8</v>
      </c>
      <c r="Q905">
        <v>92.893000000000001</v>
      </c>
      <c r="R905">
        <v>-46.2</v>
      </c>
      <c r="S905">
        <v>1.244</v>
      </c>
      <c r="T905">
        <v>5099.1000000000004</v>
      </c>
      <c r="U905" t="s">
        <v>25</v>
      </c>
      <c r="V905" t="s">
        <v>25</v>
      </c>
      <c r="W905">
        <v>5.1388446241617203E-2</v>
      </c>
      <c r="X905">
        <f>IF(Table1[[#This Row],[y]]=Table1[[#This Row],[Scored Labels]],1,0)</f>
        <v>1</v>
      </c>
    </row>
    <row r="906" spans="1:24" x14ac:dyDescent="0.25">
      <c r="A906">
        <v>35</v>
      </c>
      <c r="B906" t="s">
        <v>56</v>
      </c>
      <c r="C906" t="s">
        <v>48</v>
      </c>
      <c r="D906" t="s">
        <v>39</v>
      </c>
      <c r="E906" t="s">
        <v>25</v>
      </c>
      <c r="F906" t="s">
        <v>26</v>
      </c>
      <c r="G906" t="s">
        <v>26</v>
      </c>
      <c r="H906" t="s">
        <v>36</v>
      </c>
      <c r="I906" t="s">
        <v>28</v>
      </c>
      <c r="J906" t="s">
        <v>38</v>
      </c>
      <c r="K906">
        <v>432</v>
      </c>
      <c r="L906">
        <v>1</v>
      </c>
      <c r="M906">
        <v>999</v>
      </c>
      <c r="N906">
        <v>0</v>
      </c>
      <c r="O906" t="s">
        <v>30</v>
      </c>
      <c r="P906">
        <v>1.1000000000000001</v>
      </c>
      <c r="Q906">
        <v>93.994</v>
      </c>
      <c r="R906">
        <v>-36.4</v>
      </c>
      <c r="S906">
        <v>4.8559999999999999</v>
      </c>
      <c r="T906">
        <v>5191</v>
      </c>
      <c r="U906" t="s">
        <v>25</v>
      </c>
      <c r="V906" t="s">
        <v>25</v>
      </c>
      <c r="W906">
        <v>1.48835880681872E-2</v>
      </c>
      <c r="X906">
        <f>IF(Table1[[#This Row],[y]]=Table1[[#This Row],[Scored Labels]],1,0)</f>
        <v>1</v>
      </c>
    </row>
    <row r="907" spans="1:24" x14ac:dyDescent="0.25">
      <c r="A907">
        <v>77</v>
      </c>
      <c r="B907" t="s">
        <v>62</v>
      </c>
      <c r="C907" t="s">
        <v>48</v>
      </c>
      <c r="D907" t="s">
        <v>49</v>
      </c>
      <c r="E907" t="s">
        <v>25</v>
      </c>
      <c r="F907" t="s">
        <v>25</v>
      </c>
      <c r="G907" t="s">
        <v>25</v>
      </c>
      <c r="H907" t="s">
        <v>27</v>
      </c>
      <c r="I907" t="s">
        <v>55</v>
      </c>
      <c r="J907" t="s">
        <v>43</v>
      </c>
      <c r="K907">
        <v>258</v>
      </c>
      <c r="L907">
        <v>1</v>
      </c>
      <c r="M907">
        <v>999</v>
      </c>
      <c r="N907">
        <v>0</v>
      </c>
      <c r="O907" t="s">
        <v>30</v>
      </c>
      <c r="P907">
        <v>-1.7</v>
      </c>
      <c r="Q907">
        <v>94.027000000000001</v>
      </c>
      <c r="R907">
        <v>-38.299999999999997</v>
      </c>
      <c r="S907">
        <v>0.89800000000000002</v>
      </c>
      <c r="T907">
        <v>4991.6000000000004</v>
      </c>
      <c r="U907" t="s">
        <v>25</v>
      </c>
      <c r="V907" t="s">
        <v>26</v>
      </c>
      <c r="W907">
        <v>0.95012688636779796</v>
      </c>
      <c r="X907">
        <f>IF(Table1[[#This Row],[y]]=Table1[[#This Row],[Scored Labels]],1,0)</f>
        <v>0</v>
      </c>
    </row>
    <row r="908" spans="1:24" x14ac:dyDescent="0.25">
      <c r="A908">
        <v>29</v>
      </c>
      <c r="B908" t="s">
        <v>22</v>
      </c>
      <c r="C908" t="s">
        <v>34</v>
      </c>
      <c r="D908" t="s">
        <v>24</v>
      </c>
      <c r="E908" t="s">
        <v>39</v>
      </c>
      <c r="F908" t="s">
        <v>26</v>
      </c>
      <c r="G908" t="s">
        <v>26</v>
      </c>
      <c r="H908" t="s">
        <v>27</v>
      </c>
      <c r="I908" t="s">
        <v>52</v>
      </c>
      <c r="J908" t="s">
        <v>50</v>
      </c>
      <c r="K908">
        <v>532</v>
      </c>
      <c r="L908">
        <v>1</v>
      </c>
      <c r="M908">
        <v>999</v>
      </c>
      <c r="N908">
        <v>0</v>
      </c>
      <c r="O908" t="s">
        <v>30</v>
      </c>
      <c r="P908">
        <v>1.4</v>
      </c>
      <c r="Q908">
        <v>93.918000000000006</v>
      </c>
      <c r="R908">
        <v>-42.7</v>
      </c>
      <c r="S908">
        <v>4.9610000000000003</v>
      </c>
      <c r="T908">
        <v>5228.1000000000004</v>
      </c>
      <c r="U908" t="s">
        <v>25</v>
      </c>
      <c r="V908" t="s">
        <v>25</v>
      </c>
      <c r="W908">
        <v>5.62027059495449E-2</v>
      </c>
      <c r="X908">
        <f>IF(Table1[[#This Row],[y]]=Table1[[#This Row],[Scored Labels]],1,0)</f>
        <v>1</v>
      </c>
    </row>
    <row r="909" spans="1:24" x14ac:dyDescent="0.25">
      <c r="A909">
        <v>46</v>
      </c>
      <c r="B909" t="s">
        <v>59</v>
      </c>
      <c r="C909" t="s">
        <v>23</v>
      </c>
      <c r="D909" t="s">
        <v>41</v>
      </c>
      <c r="E909" t="s">
        <v>25</v>
      </c>
      <c r="F909" t="s">
        <v>25</v>
      </c>
      <c r="G909" t="s">
        <v>26</v>
      </c>
      <c r="H909" t="s">
        <v>27</v>
      </c>
      <c r="I909" t="s">
        <v>52</v>
      </c>
      <c r="J909" t="s">
        <v>29</v>
      </c>
      <c r="K909">
        <v>153</v>
      </c>
      <c r="L909">
        <v>2</v>
      </c>
      <c r="M909">
        <v>999</v>
      </c>
      <c r="N909">
        <v>0</v>
      </c>
      <c r="O909" t="s">
        <v>30</v>
      </c>
      <c r="P909">
        <v>1.4</v>
      </c>
      <c r="Q909">
        <v>93.918000000000006</v>
      </c>
      <c r="R909">
        <v>-42.7</v>
      </c>
      <c r="S909">
        <v>4.9619999999999997</v>
      </c>
      <c r="T909">
        <v>5228.1000000000004</v>
      </c>
      <c r="U909" t="s">
        <v>25</v>
      </c>
      <c r="V909" t="s">
        <v>25</v>
      </c>
      <c r="W909">
        <v>4.1406609117984799E-2</v>
      </c>
      <c r="X909">
        <f>IF(Table1[[#This Row],[y]]=Table1[[#This Row],[Scored Labels]],1,0)</f>
        <v>1</v>
      </c>
    </row>
    <row r="910" spans="1:24" x14ac:dyDescent="0.25">
      <c r="A910">
        <v>21</v>
      </c>
      <c r="B910" t="s">
        <v>60</v>
      </c>
      <c r="C910" t="s">
        <v>34</v>
      </c>
      <c r="D910" t="s">
        <v>35</v>
      </c>
      <c r="E910" t="s">
        <v>25</v>
      </c>
      <c r="F910" t="s">
        <v>26</v>
      </c>
      <c r="G910" t="s">
        <v>26</v>
      </c>
      <c r="H910" t="s">
        <v>27</v>
      </c>
      <c r="I910" t="s">
        <v>37</v>
      </c>
      <c r="J910" t="s">
        <v>38</v>
      </c>
      <c r="K910">
        <v>286</v>
      </c>
      <c r="L910">
        <v>2</v>
      </c>
      <c r="M910">
        <v>999</v>
      </c>
      <c r="N910">
        <v>0</v>
      </c>
      <c r="O910" t="s">
        <v>30</v>
      </c>
      <c r="P910">
        <v>-1.7</v>
      </c>
      <c r="Q910">
        <v>94.055000000000007</v>
      </c>
      <c r="R910">
        <v>-39.799999999999997</v>
      </c>
      <c r="S910">
        <v>0.76700000000000002</v>
      </c>
      <c r="T910">
        <v>4991.6000000000004</v>
      </c>
      <c r="U910" t="s">
        <v>26</v>
      </c>
      <c r="V910" t="s">
        <v>26</v>
      </c>
      <c r="W910">
        <v>0.75667560100555398</v>
      </c>
      <c r="X910">
        <f>IF(Table1[[#This Row],[y]]=Table1[[#This Row],[Scored Labels]],1,0)</f>
        <v>1</v>
      </c>
    </row>
    <row r="911" spans="1:24" x14ac:dyDescent="0.25">
      <c r="A911">
        <v>43</v>
      </c>
      <c r="B911" t="s">
        <v>59</v>
      </c>
      <c r="C911" t="s">
        <v>23</v>
      </c>
      <c r="D911" t="s">
        <v>41</v>
      </c>
      <c r="E911" t="s">
        <v>25</v>
      </c>
      <c r="F911" t="s">
        <v>25</v>
      </c>
      <c r="G911" t="s">
        <v>25</v>
      </c>
      <c r="H911" t="s">
        <v>27</v>
      </c>
      <c r="I911" t="s">
        <v>55</v>
      </c>
      <c r="J911" t="s">
        <v>43</v>
      </c>
      <c r="K911">
        <v>75</v>
      </c>
      <c r="L911">
        <v>1</v>
      </c>
      <c r="M911">
        <v>999</v>
      </c>
      <c r="N911">
        <v>0</v>
      </c>
      <c r="O911" t="s">
        <v>30</v>
      </c>
      <c r="P911">
        <v>-2.9</v>
      </c>
      <c r="Q911">
        <v>92.200999999999993</v>
      </c>
      <c r="R911">
        <v>-31.4</v>
      </c>
      <c r="S911">
        <v>0.86099999999999999</v>
      </c>
      <c r="T911">
        <v>5076.2</v>
      </c>
      <c r="U911" t="s">
        <v>25</v>
      </c>
      <c r="V911" t="s">
        <v>25</v>
      </c>
      <c r="W911">
        <v>0.46400949358940102</v>
      </c>
      <c r="X911">
        <f>IF(Table1[[#This Row],[y]]=Table1[[#This Row],[Scored Labels]],1,0)</f>
        <v>1</v>
      </c>
    </row>
    <row r="912" spans="1:24" x14ac:dyDescent="0.25">
      <c r="A912">
        <v>43</v>
      </c>
      <c r="B912" t="s">
        <v>40</v>
      </c>
      <c r="C912" t="s">
        <v>23</v>
      </c>
      <c r="D912" t="s">
        <v>24</v>
      </c>
      <c r="E912" t="s">
        <v>39</v>
      </c>
      <c r="F912" t="s">
        <v>25</v>
      </c>
      <c r="G912" t="s">
        <v>25</v>
      </c>
      <c r="H912" t="s">
        <v>27</v>
      </c>
      <c r="I912" t="s">
        <v>52</v>
      </c>
      <c r="J912" t="s">
        <v>45</v>
      </c>
      <c r="K912">
        <v>294</v>
      </c>
      <c r="L912">
        <v>2</v>
      </c>
      <c r="M912">
        <v>999</v>
      </c>
      <c r="N912">
        <v>0</v>
      </c>
      <c r="O912" t="s">
        <v>30</v>
      </c>
      <c r="P912">
        <v>1.4</v>
      </c>
      <c r="Q912">
        <v>93.918000000000006</v>
      </c>
      <c r="R912">
        <v>-42.7</v>
      </c>
      <c r="S912">
        <v>4.9580000000000002</v>
      </c>
      <c r="T912">
        <v>5228.1000000000004</v>
      </c>
      <c r="U912" t="s">
        <v>25</v>
      </c>
      <c r="V912" t="s">
        <v>25</v>
      </c>
      <c r="W912">
        <v>6.0773327946662903E-2</v>
      </c>
      <c r="X912">
        <f>IF(Table1[[#This Row],[y]]=Table1[[#This Row],[Scored Labels]],1,0)</f>
        <v>1</v>
      </c>
    </row>
    <row r="913" spans="1:24" x14ac:dyDescent="0.25">
      <c r="A913">
        <v>31</v>
      </c>
      <c r="B913" t="s">
        <v>56</v>
      </c>
      <c r="C913" t="s">
        <v>23</v>
      </c>
      <c r="D913" t="s">
        <v>41</v>
      </c>
      <c r="E913" t="s">
        <v>25</v>
      </c>
      <c r="F913" t="s">
        <v>25</v>
      </c>
      <c r="G913" t="s">
        <v>25</v>
      </c>
      <c r="H913" t="s">
        <v>27</v>
      </c>
      <c r="I913" t="s">
        <v>61</v>
      </c>
      <c r="J913" t="s">
        <v>50</v>
      </c>
      <c r="K913">
        <v>146</v>
      </c>
      <c r="L913">
        <v>2</v>
      </c>
      <c r="M913">
        <v>12</v>
      </c>
      <c r="N913">
        <v>3</v>
      </c>
      <c r="O913" t="s">
        <v>46</v>
      </c>
      <c r="P913">
        <v>-1.1000000000000001</v>
      </c>
      <c r="Q913">
        <v>94.600999999999999</v>
      </c>
      <c r="R913">
        <v>-49.5</v>
      </c>
      <c r="S913">
        <v>0.98199999999999998</v>
      </c>
      <c r="T913">
        <v>4963.6000000000004</v>
      </c>
      <c r="U913" t="s">
        <v>25</v>
      </c>
      <c r="V913" t="s">
        <v>26</v>
      </c>
      <c r="W913">
        <v>0.59259629249572798</v>
      </c>
      <c r="X913">
        <f>IF(Table1[[#This Row],[y]]=Table1[[#This Row],[Scored Labels]],1,0)</f>
        <v>0</v>
      </c>
    </row>
    <row r="914" spans="1:24" x14ac:dyDescent="0.25">
      <c r="A914">
        <v>39</v>
      </c>
      <c r="B914" t="s">
        <v>60</v>
      </c>
      <c r="C914" t="s">
        <v>34</v>
      </c>
      <c r="D914" t="s">
        <v>39</v>
      </c>
      <c r="E914" t="s">
        <v>25</v>
      </c>
      <c r="F914" t="s">
        <v>26</v>
      </c>
      <c r="G914" t="s">
        <v>25</v>
      </c>
      <c r="H914" t="s">
        <v>36</v>
      </c>
      <c r="I914" t="s">
        <v>37</v>
      </c>
      <c r="J914" t="s">
        <v>50</v>
      </c>
      <c r="K914">
        <v>367</v>
      </c>
      <c r="L914">
        <v>1</v>
      </c>
      <c r="M914">
        <v>999</v>
      </c>
      <c r="N914">
        <v>0</v>
      </c>
      <c r="O914" t="s">
        <v>30</v>
      </c>
      <c r="P914">
        <v>1.4</v>
      </c>
      <c r="Q914">
        <v>94.465000000000003</v>
      </c>
      <c r="R914">
        <v>-41.8</v>
      </c>
      <c r="S914">
        <v>4.9610000000000003</v>
      </c>
      <c r="T914">
        <v>5228.1000000000004</v>
      </c>
      <c r="U914" t="s">
        <v>25</v>
      </c>
      <c r="V914" t="s">
        <v>25</v>
      </c>
      <c r="W914">
        <v>8.3833456039428697E-2</v>
      </c>
      <c r="X914">
        <f>IF(Table1[[#This Row],[y]]=Table1[[#This Row],[Scored Labels]],1,0)</f>
        <v>1</v>
      </c>
    </row>
    <row r="915" spans="1:24" x14ac:dyDescent="0.25">
      <c r="A915">
        <v>44</v>
      </c>
      <c r="B915" t="s">
        <v>56</v>
      </c>
      <c r="C915" t="s">
        <v>34</v>
      </c>
      <c r="D915" t="s">
        <v>41</v>
      </c>
      <c r="E915" t="s">
        <v>25</v>
      </c>
      <c r="F915" t="s">
        <v>25</v>
      </c>
      <c r="G915" t="s">
        <v>26</v>
      </c>
      <c r="H915" t="s">
        <v>27</v>
      </c>
      <c r="I915" t="s">
        <v>52</v>
      </c>
      <c r="J915" t="s">
        <v>29</v>
      </c>
      <c r="K915">
        <v>228</v>
      </c>
      <c r="L915">
        <v>2</v>
      </c>
      <c r="M915">
        <v>999</v>
      </c>
      <c r="N915">
        <v>0</v>
      </c>
      <c r="O915" t="s">
        <v>30</v>
      </c>
      <c r="P915">
        <v>1.4</v>
      </c>
      <c r="Q915">
        <v>93.918000000000006</v>
      </c>
      <c r="R915">
        <v>-42.7</v>
      </c>
      <c r="S915">
        <v>4.9630000000000001</v>
      </c>
      <c r="T915">
        <v>5228.1000000000004</v>
      </c>
      <c r="U915" t="s">
        <v>25</v>
      </c>
      <c r="V915" t="s">
        <v>25</v>
      </c>
      <c r="W915">
        <v>4.2285677045583697E-2</v>
      </c>
      <c r="X915">
        <f>IF(Table1[[#This Row],[y]]=Table1[[#This Row],[Scored Labels]],1,0)</f>
        <v>1</v>
      </c>
    </row>
    <row r="916" spans="1:24" x14ac:dyDescent="0.25">
      <c r="A916">
        <v>32</v>
      </c>
      <c r="B916" t="s">
        <v>33</v>
      </c>
      <c r="C916" t="s">
        <v>34</v>
      </c>
      <c r="D916" t="s">
        <v>35</v>
      </c>
      <c r="E916" t="s">
        <v>25</v>
      </c>
      <c r="F916" t="s">
        <v>26</v>
      </c>
      <c r="G916" t="s">
        <v>25</v>
      </c>
      <c r="H916" t="s">
        <v>27</v>
      </c>
      <c r="I916" t="s">
        <v>28</v>
      </c>
      <c r="J916" t="s">
        <v>38</v>
      </c>
      <c r="K916">
        <v>53</v>
      </c>
      <c r="L916">
        <v>1</v>
      </c>
      <c r="M916">
        <v>999</v>
      </c>
      <c r="N916">
        <v>1</v>
      </c>
      <c r="O916" t="s">
        <v>46</v>
      </c>
      <c r="P916">
        <v>-1.8</v>
      </c>
      <c r="Q916">
        <v>92.893000000000001</v>
      </c>
      <c r="R916">
        <v>-46.2</v>
      </c>
      <c r="S916">
        <v>1.2809999999999999</v>
      </c>
      <c r="T916">
        <v>5099.1000000000004</v>
      </c>
      <c r="U916" t="s">
        <v>25</v>
      </c>
      <c r="V916" t="s">
        <v>25</v>
      </c>
      <c r="W916">
        <v>8.9583061635494204E-2</v>
      </c>
      <c r="X916">
        <f>IF(Table1[[#This Row],[y]]=Table1[[#This Row],[Scored Labels]],1,0)</f>
        <v>1</v>
      </c>
    </row>
    <row r="917" spans="1:24" x14ac:dyDescent="0.25">
      <c r="A917">
        <v>43</v>
      </c>
      <c r="B917" t="s">
        <v>53</v>
      </c>
      <c r="C917" t="s">
        <v>34</v>
      </c>
      <c r="D917" t="s">
        <v>35</v>
      </c>
      <c r="E917" t="s">
        <v>39</v>
      </c>
      <c r="F917" t="s">
        <v>25</v>
      </c>
      <c r="G917" t="s">
        <v>25</v>
      </c>
      <c r="H917" t="s">
        <v>27</v>
      </c>
      <c r="I917" t="s">
        <v>28</v>
      </c>
      <c r="J917" t="s">
        <v>38</v>
      </c>
      <c r="K917">
        <v>79</v>
      </c>
      <c r="L917">
        <v>1</v>
      </c>
      <c r="M917">
        <v>999</v>
      </c>
      <c r="N917">
        <v>1</v>
      </c>
      <c r="O917" t="s">
        <v>46</v>
      </c>
      <c r="P917">
        <v>-1.8</v>
      </c>
      <c r="Q917">
        <v>92.893000000000001</v>
      </c>
      <c r="R917">
        <v>-46.2</v>
      </c>
      <c r="S917">
        <v>1.2809999999999999</v>
      </c>
      <c r="T917">
        <v>5099.1000000000004</v>
      </c>
      <c r="U917" t="s">
        <v>25</v>
      </c>
      <c r="V917" t="s">
        <v>25</v>
      </c>
      <c r="W917">
        <v>6.0718294233083697E-2</v>
      </c>
      <c r="X917">
        <f>IF(Table1[[#This Row],[y]]=Table1[[#This Row],[Scored Labels]],1,0)</f>
        <v>1</v>
      </c>
    </row>
    <row r="918" spans="1:24" x14ac:dyDescent="0.25">
      <c r="A918">
        <v>48</v>
      </c>
      <c r="B918" t="s">
        <v>33</v>
      </c>
      <c r="C918" t="s">
        <v>23</v>
      </c>
      <c r="D918" t="s">
        <v>35</v>
      </c>
      <c r="E918" t="s">
        <v>25</v>
      </c>
      <c r="F918" t="s">
        <v>25</v>
      </c>
      <c r="G918" t="s">
        <v>25</v>
      </c>
      <c r="H918" t="s">
        <v>36</v>
      </c>
      <c r="I918" t="s">
        <v>44</v>
      </c>
      <c r="J918" t="s">
        <v>50</v>
      </c>
      <c r="K918">
        <v>11</v>
      </c>
      <c r="L918">
        <v>1</v>
      </c>
      <c r="M918">
        <v>999</v>
      </c>
      <c r="N918">
        <v>0</v>
      </c>
      <c r="O918" t="s">
        <v>30</v>
      </c>
      <c r="P918">
        <v>-1.1000000000000001</v>
      </c>
      <c r="Q918">
        <v>94.198999999999998</v>
      </c>
      <c r="R918">
        <v>-37.5</v>
      </c>
      <c r="S918">
        <v>0.88100000000000001</v>
      </c>
      <c r="T918">
        <v>4963.6000000000004</v>
      </c>
      <c r="U918" t="s">
        <v>25</v>
      </c>
      <c r="V918" t="s">
        <v>25</v>
      </c>
      <c r="W918">
        <v>0.37184259295463601</v>
      </c>
      <c r="X918">
        <f>IF(Table1[[#This Row],[y]]=Table1[[#This Row],[Scored Labels]],1,0)</f>
        <v>1</v>
      </c>
    </row>
    <row r="919" spans="1:24" x14ac:dyDescent="0.25">
      <c r="A919">
        <v>28</v>
      </c>
      <c r="B919" t="s">
        <v>22</v>
      </c>
      <c r="C919" t="s">
        <v>34</v>
      </c>
      <c r="D919" t="s">
        <v>51</v>
      </c>
      <c r="E919" t="s">
        <v>25</v>
      </c>
      <c r="F919" t="s">
        <v>25</v>
      </c>
      <c r="G919" t="s">
        <v>25</v>
      </c>
      <c r="H919" t="s">
        <v>36</v>
      </c>
      <c r="I919" t="s">
        <v>28</v>
      </c>
      <c r="J919" t="s">
        <v>29</v>
      </c>
      <c r="K919">
        <v>557</v>
      </c>
      <c r="L919">
        <v>1</v>
      </c>
      <c r="M919">
        <v>999</v>
      </c>
      <c r="N919">
        <v>0</v>
      </c>
      <c r="O919" t="s">
        <v>30</v>
      </c>
      <c r="P919">
        <v>1.1000000000000001</v>
      </c>
      <c r="Q919">
        <v>93.994</v>
      </c>
      <c r="R919">
        <v>-36.4</v>
      </c>
      <c r="S919">
        <v>4.8550000000000004</v>
      </c>
      <c r="T919">
        <v>5191</v>
      </c>
      <c r="U919" t="s">
        <v>25</v>
      </c>
      <c r="V919" t="s">
        <v>25</v>
      </c>
      <c r="W919">
        <v>2.8360605239868199E-2</v>
      </c>
      <c r="X919">
        <f>IF(Table1[[#This Row],[y]]=Table1[[#This Row],[Scored Labels]],1,0)</f>
        <v>1</v>
      </c>
    </row>
    <row r="920" spans="1:24" x14ac:dyDescent="0.25">
      <c r="A920">
        <v>36</v>
      </c>
      <c r="B920" t="s">
        <v>22</v>
      </c>
      <c r="C920" t="s">
        <v>23</v>
      </c>
      <c r="D920" t="s">
        <v>24</v>
      </c>
      <c r="E920" t="s">
        <v>25</v>
      </c>
      <c r="F920" t="s">
        <v>26</v>
      </c>
      <c r="G920" t="s">
        <v>26</v>
      </c>
      <c r="H920" t="s">
        <v>27</v>
      </c>
      <c r="I920" t="s">
        <v>28</v>
      </c>
      <c r="J920" t="s">
        <v>38</v>
      </c>
      <c r="K920">
        <v>55</v>
      </c>
      <c r="L920">
        <v>1</v>
      </c>
      <c r="M920">
        <v>999</v>
      </c>
      <c r="N920">
        <v>1</v>
      </c>
      <c r="O920" t="s">
        <v>46</v>
      </c>
      <c r="P920">
        <v>-1.8</v>
      </c>
      <c r="Q920">
        <v>92.893000000000001</v>
      </c>
      <c r="R920">
        <v>-46.2</v>
      </c>
      <c r="S920">
        <v>1.2809999999999999</v>
      </c>
      <c r="T920">
        <v>5099.1000000000004</v>
      </c>
      <c r="U920" t="s">
        <v>25</v>
      </c>
      <c r="V920" t="s">
        <v>25</v>
      </c>
      <c r="W920">
        <v>7.8788481652736705E-2</v>
      </c>
      <c r="X920">
        <f>IF(Table1[[#This Row],[y]]=Table1[[#This Row],[Scored Labels]],1,0)</f>
        <v>1</v>
      </c>
    </row>
    <row r="921" spans="1:24" x14ac:dyDescent="0.25">
      <c r="A921">
        <v>52</v>
      </c>
      <c r="B921" t="s">
        <v>53</v>
      </c>
      <c r="C921" t="s">
        <v>48</v>
      </c>
      <c r="D921" t="s">
        <v>24</v>
      </c>
      <c r="E921" t="s">
        <v>25</v>
      </c>
      <c r="F921" t="s">
        <v>26</v>
      </c>
      <c r="G921" t="s">
        <v>25</v>
      </c>
      <c r="H921" t="s">
        <v>27</v>
      </c>
      <c r="I921" t="s">
        <v>42</v>
      </c>
      <c r="J921" t="s">
        <v>45</v>
      </c>
      <c r="K921">
        <v>26</v>
      </c>
      <c r="L921">
        <v>5</v>
      </c>
      <c r="M921">
        <v>999</v>
      </c>
      <c r="N921">
        <v>1</v>
      </c>
      <c r="O921" t="s">
        <v>46</v>
      </c>
      <c r="P921">
        <v>-0.1</v>
      </c>
      <c r="Q921">
        <v>93.2</v>
      </c>
      <c r="R921">
        <v>-42</v>
      </c>
      <c r="S921">
        <v>4.0759999999999996</v>
      </c>
      <c r="T921">
        <v>5195.8</v>
      </c>
      <c r="U921" t="s">
        <v>25</v>
      </c>
      <c r="V921" t="s">
        <v>25</v>
      </c>
      <c r="W921">
        <v>7.7615189366042597E-3</v>
      </c>
      <c r="X921">
        <f>IF(Table1[[#This Row],[y]]=Table1[[#This Row],[Scored Labels]],1,0)</f>
        <v>1</v>
      </c>
    </row>
    <row r="922" spans="1:24" x14ac:dyDescent="0.25">
      <c r="A922">
        <v>34</v>
      </c>
      <c r="B922" t="s">
        <v>33</v>
      </c>
      <c r="C922" t="s">
        <v>34</v>
      </c>
      <c r="D922" t="s">
        <v>35</v>
      </c>
      <c r="E922" t="s">
        <v>25</v>
      </c>
      <c r="F922" t="s">
        <v>26</v>
      </c>
      <c r="G922" t="s">
        <v>25</v>
      </c>
      <c r="H922" t="s">
        <v>27</v>
      </c>
      <c r="I922" t="s">
        <v>28</v>
      </c>
      <c r="J922" t="s">
        <v>45</v>
      </c>
      <c r="K922">
        <v>541</v>
      </c>
      <c r="L922">
        <v>3</v>
      </c>
      <c r="M922">
        <v>999</v>
      </c>
      <c r="N922">
        <v>1</v>
      </c>
      <c r="O922" t="s">
        <v>46</v>
      </c>
      <c r="P922">
        <v>-1.8</v>
      </c>
      <c r="Q922">
        <v>92.893000000000001</v>
      </c>
      <c r="R922">
        <v>-46.2</v>
      </c>
      <c r="S922">
        <v>1.327</v>
      </c>
      <c r="T922">
        <v>5099.1000000000004</v>
      </c>
      <c r="U922" t="s">
        <v>25</v>
      </c>
      <c r="V922" t="s">
        <v>25</v>
      </c>
      <c r="W922">
        <v>2.3047262802720101E-2</v>
      </c>
      <c r="X922">
        <f>IF(Table1[[#This Row],[y]]=Table1[[#This Row],[Scored Labels]],1,0)</f>
        <v>1</v>
      </c>
    </row>
    <row r="923" spans="1:24" x14ac:dyDescent="0.25">
      <c r="A923">
        <v>37</v>
      </c>
      <c r="B923" t="s">
        <v>40</v>
      </c>
      <c r="C923" t="s">
        <v>23</v>
      </c>
      <c r="D923" t="s">
        <v>35</v>
      </c>
      <c r="E923" t="s">
        <v>25</v>
      </c>
      <c r="F923" t="s">
        <v>26</v>
      </c>
      <c r="G923" t="s">
        <v>25</v>
      </c>
      <c r="H923" t="s">
        <v>36</v>
      </c>
      <c r="I923" t="s">
        <v>28</v>
      </c>
      <c r="J923" t="s">
        <v>43</v>
      </c>
      <c r="K923">
        <v>115</v>
      </c>
      <c r="L923">
        <v>4</v>
      </c>
      <c r="M923">
        <v>999</v>
      </c>
      <c r="N923">
        <v>0</v>
      </c>
      <c r="O923" t="s">
        <v>30</v>
      </c>
      <c r="P923">
        <v>1.1000000000000001</v>
      </c>
      <c r="Q923">
        <v>93.994</v>
      </c>
      <c r="R923">
        <v>-36.4</v>
      </c>
      <c r="S923">
        <v>4.8570000000000002</v>
      </c>
      <c r="T923">
        <v>5191</v>
      </c>
      <c r="U923" t="s">
        <v>25</v>
      </c>
      <c r="V923" t="s">
        <v>25</v>
      </c>
      <c r="W923">
        <v>1.6379099339246798E-2</v>
      </c>
      <c r="X923">
        <f>IF(Table1[[#This Row],[y]]=Table1[[#This Row],[Scored Labels]],1,0)</f>
        <v>1</v>
      </c>
    </row>
    <row r="924" spans="1:24" x14ac:dyDescent="0.25">
      <c r="A924">
        <v>25</v>
      </c>
      <c r="B924" t="s">
        <v>40</v>
      </c>
      <c r="C924" t="s">
        <v>34</v>
      </c>
      <c r="D924" t="s">
        <v>41</v>
      </c>
      <c r="E924" t="s">
        <v>25</v>
      </c>
      <c r="F924" t="s">
        <v>25</v>
      </c>
      <c r="G924" t="s">
        <v>25</v>
      </c>
      <c r="H924" t="s">
        <v>27</v>
      </c>
      <c r="I924" t="s">
        <v>28</v>
      </c>
      <c r="J924" t="s">
        <v>38</v>
      </c>
      <c r="K924">
        <v>101</v>
      </c>
      <c r="L924">
        <v>1</v>
      </c>
      <c r="M924">
        <v>999</v>
      </c>
      <c r="N924">
        <v>0</v>
      </c>
      <c r="O924" t="s">
        <v>30</v>
      </c>
      <c r="P924">
        <v>-1.8</v>
      </c>
      <c r="Q924">
        <v>92.893000000000001</v>
      </c>
      <c r="R924">
        <v>-46.2</v>
      </c>
      <c r="S924">
        <v>1.3340000000000001</v>
      </c>
      <c r="T924">
        <v>5099.1000000000004</v>
      </c>
      <c r="U924" t="s">
        <v>25</v>
      </c>
      <c r="V924" t="s">
        <v>25</v>
      </c>
      <c r="W924">
        <v>0.28619033098220797</v>
      </c>
      <c r="X924">
        <f>IF(Table1[[#This Row],[y]]=Table1[[#This Row],[Scored Labels]],1,0)</f>
        <v>1</v>
      </c>
    </row>
    <row r="925" spans="1:24" x14ac:dyDescent="0.25">
      <c r="A925">
        <v>48</v>
      </c>
      <c r="B925" t="s">
        <v>56</v>
      </c>
      <c r="C925" t="s">
        <v>48</v>
      </c>
      <c r="D925" t="s">
        <v>49</v>
      </c>
      <c r="E925" t="s">
        <v>25</v>
      </c>
      <c r="F925" t="s">
        <v>25</v>
      </c>
      <c r="G925" t="s">
        <v>25</v>
      </c>
      <c r="H925" t="s">
        <v>27</v>
      </c>
      <c r="I925" t="s">
        <v>55</v>
      </c>
      <c r="J925" t="s">
        <v>50</v>
      </c>
      <c r="K925">
        <v>69</v>
      </c>
      <c r="L925">
        <v>1</v>
      </c>
      <c r="M925">
        <v>999</v>
      </c>
      <c r="N925">
        <v>0</v>
      </c>
      <c r="O925" t="s">
        <v>30</v>
      </c>
      <c r="P925">
        <v>1.4</v>
      </c>
      <c r="Q925">
        <v>93.444000000000003</v>
      </c>
      <c r="R925">
        <v>-36.1</v>
      </c>
      <c r="S925">
        <v>4.968</v>
      </c>
      <c r="T925">
        <v>5228.1000000000004</v>
      </c>
      <c r="U925" t="s">
        <v>25</v>
      </c>
      <c r="V925" t="s">
        <v>25</v>
      </c>
      <c r="W925">
        <v>6.1461228877305998E-2</v>
      </c>
      <c r="X925">
        <f>IF(Table1[[#This Row],[y]]=Table1[[#This Row],[Scored Labels]],1,0)</f>
        <v>1</v>
      </c>
    </row>
    <row r="926" spans="1:24" x14ac:dyDescent="0.25">
      <c r="A926">
        <v>36</v>
      </c>
      <c r="B926" t="s">
        <v>53</v>
      </c>
      <c r="C926" t="s">
        <v>34</v>
      </c>
      <c r="D926" t="s">
        <v>49</v>
      </c>
      <c r="E926" t="s">
        <v>25</v>
      </c>
      <c r="F926" t="s">
        <v>26</v>
      </c>
      <c r="G926" t="s">
        <v>25</v>
      </c>
      <c r="H926" t="s">
        <v>36</v>
      </c>
      <c r="I926" t="s">
        <v>28</v>
      </c>
      <c r="J926" t="s">
        <v>43</v>
      </c>
      <c r="K926">
        <v>113</v>
      </c>
      <c r="L926">
        <v>4</v>
      </c>
      <c r="M926">
        <v>999</v>
      </c>
      <c r="N926">
        <v>0</v>
      </c>
      <c r="O926" t="s">
        <v>30</v>
      </c>
      <c r="P926">
        <v>1.1000000000000001</v>
      </c>
      <c r="Q926">
        <v>93.994</v>
      </c>
      <c r="R926">
        <v>-36.4</v>
      </c>
      <c r="S926">
        <v>4.8570000000000002</v>
      </c>
      <c r="T926">
        <v>5191</v>
      </c>
      <c r="U926" t="s">
        <v>25</v>
      </c>
      <c r="V926" t="s">
        <v>25</v>
      </c>
      <c r="W926">
        <v>9.5367338508367504E-3</v>
      </c>
      <c r="X926">
        <f>IF(Table1[[#This Row],[y]]=Table1[[#This Row],[Scored Labels]],1,0)</f>
        <v>1</v>
      </c>
    </row>
    <row r="927" spans="1:24" x14ac:dyDescent="0.25">
      <c r="A927">
        <v>27</v>
      </c>
      <c r="B927" t="s">
        <v>56</v>
      </c>
      <c r="C927" t="s">
        <v>34</v>
      </c>
      <c r="D927" t="s">
        <v>49</v>
      </c>
      <c r="E927" t="s">
        <v>25</v>
      </c>
      <c r="F927" t="s">
        <v>25</v>
      </c>
      <c r="G927" t="s">
        <v>25</v>
      </c>
      <c r="H927" t="s">
        <v>36</v>
      </c>
      <c r="I927" t="s">
        <v>28</v>
      </c>
      <c r="J927" t="s">
        <v>50</v>
      </c>
      <c r="K927">
        <v>148</v>
      </c>
      <c r="L927">
        <v>1</v>
      </c>
      <c r="M927">
        <v>999</v>
      </c>
      <c r="N927">
        <v>0</v>
      </c>
      <c r="O927" t="s">
        <v>30</v>
      </c>
      <c r="P927">
        <v>1.1000000000000001</v>
      </c>
      <c r="Q927">
        <v>93.994</v>
      </c>
      <c r="R927">
        <v>-36.4</v>
      </c>
      <c r="S927">
        <v>4.8570000000000002</v>
      </c>
      <c r="T927">
        <v>5191</v>
      </c>
      <c r="U927" t="s">
        <v>25</v>
      </c>
      <c r="V927" t="s">
        <v>25</v>
      </c>
      <c r="W927">
        <v>1.53589798137546E-2</v>
      </c>
      <c r="X927">
        <f>IF(Table1[[#This Row],[y]]=Table1[[#This Row],[Scored Labels]],1,0)</f>
        <v>1</v>
      </c>
    </row>
    <row r="928" spans="1:24" x14ac:dyDescent="0.25">
      <c r="A928">
        <v>34</v>
      </c>
      <c r="B928" t="s">
        <v>22</v>
      </c>
      <c r="C928" t="s">
        <v>23</v>
      </c>
      <c r="D928" t="s">
        <v>24</v>
      </c>
      <c r="E928" t="s">
        <v>25</v>
      </c>
      <c r="F928" t="s">
        <v>26</v>
      </c>
      <c r="G928" t="s">
        <v>25</v>
      </c>
      <c r="H928" t="s">
        <v>27</v>
      </c>
      <c r="I928" t="s">
        <v>64</v>
      </c>
      <c r="J928" t="s">
        <v>43</v>
      </c>
      <c r="K928">
        <v>151</v>
      </c>
      <c r="L928">
        <v>2</v>
      </c>
      <c r="M928">
        <v>999</v>
      </c>
      <c r="N928">
        <v>0</v>
      </c>
      <c r="O928" t="s">
        <v>30</v>
      </c>
      <c r="P928">
        <v>-1.8</v>
      </c>
      <c r="Q928">
        <v>93.075000000000003</v>
      </c>
      <c r="R928">
        <v>-47.1</v>
      </c>
      <c r="S928">
        <v>1.405</v>
      </c>
      <c r="T928">
        <v>5099.1000000000004</v>
      </c>
      <c r="U928" t="s">
        <v>25</v>
      </c>
      <c r="V928" t="s">
        <v>25</v>
      </c>
      <c r="W928">
        <v>6.7869246006012005E-2</v>
      </c>
      <c r="X928">
        <f>IF(Table1[[#This Row],[y]]=Table1[[#This Row],[Scored Labels]],1,0)</f>
        <v>1</v>
      </c>
    </row>
    <row r="929" spans="1:24" x14ac:dyDescent="0.25">
      <c r="A929">
        <v>42</v>
      </c>
      <c r="B929" t="s">
        <v>33</v>
      </c>
      <c r="C929" t="s">
        <v>23</v>
      </c>
      <c r="D929" t="s">
        <v>35</v>
      </c>
      <c r="E929" t="s">
        <v>25</v>
      </c>
      <c r="F929" t="s">
        <v>26</v>
      </c>
      <c r="G929" t="s">
        <v>26</v>
      </c>
      <c r="H929" t="s">
        <v>36</v>
      </c>
      <c r="I929" t="s">
        <v>64</v>
      </c>
      <c r="J929" t="s">
        <v>29</v>
      </c>
      <c r="K929">
        <v>73</v>
      </c>
      <c r="L929">
        <v>1</v>
      </c>
      <c r="M929">
        <v>999</v>
      </c>
      <c r="N929">
        <v>1</v>
      </c>
      <c r="O929" t="s">
        <v>46</v>
      </c>
      <c r="P929">
        <v>-1.8</v>
      </c>
      <c r="Q929">
        <v>93.075000000000003</v>
      </c>
      <c r="R929">
        <v>-47.1</v>
      </c>
      <c r="S929">
        <v>1.405</v>
      </c>
      <c r="T929">
        <v>5099.1000000000004</v>
      </c>
      <c r="U929" t="s">
        <v>25</v>
      </c>
      <c r="V929" t="s">
        <v>25</v>
      </c>
      <c r="W929">
        <v>5.6261803954839699E-2</v>
      </c>
      <c r="X929">
        <f>IF(Table1[[#This Row],[y]]=Table1[[#This Row],[Scored Labels]],1,0)</f>
        <v>1</v>
      </c>
    </row>
    <row r="930" spans="1:24" x14ac:dyDescent="0.25">
      <c r="A930">
        <v>37</v>
      </c>
      <c r="B930" t="s">
        <v>22</v>
      </c>
      <c r="C930" t="s">
        <v>23</v>
      </c>
      <c r="D930" t="s">
        <v>24</v>
      </c>
      <c r="E930" t="s">
        <v>39</v>
      </c>
      <c r="F930" t="s">
        <v>26</v>
      </c>
      <c r="G930" t="s">
        <v>25</v>
      </c>
      <c r="H930" t="s">
        <v>27</v>
      </c>
      <c r="I930" t="s">
        <v>52</v>
      </c>
      <c r="J930" t="s">
        <v>45</v>
      </c>
      <c r="K930">
        <v>117</v>
      </c>
      <c r="L930">
        <v>1</v>
      </c>
      <c r="M930">
        <v>999</v>
      </c>
      <c r="N930">
        <v>0</v>
      </c>
      <c r="O930" t="s">
        <v>30</v>
      </c>
      <c r="P930">
        <v>1.4</v>
      </c>
      <c r="Q930">
        <v>93.918000000000006</v>
      </c>
      <c r="R930">
        <v>-42.7</v>
      </c>
      <c r="S930">
        <v>4.9580000000000002</v>
      </c>
      <c r="T930">
        <v>5228.1000000000004</v>
      </c>
      <c r="U930" t="s">
        <v>25</v>
      </c>
      <c r="V930" t="s">
        <v>25</v>
      </c>
      <c r="W930">
        <v>6.5216444432735401E-2</v>
      </c>
      <c r="X930">
        <f>IF(Table1[[#This Row],[y]]=Table1[[#This Row],[Scored Labels]],1,0)</f>
        <v>1</v>
      </c>
    </row>
    <row r="931" spans="1:24" x14ac:dyDescent="0.25">
      <c r="A931">
        <v>41</v>
      </c>
      <c r="B931" t="s">
        <v>22</v>
      </c>
      <c r="C931" t="s">
        <v>23</v>
      </c>
      <c r="D931" t="s">
        <v>24</v>
      </c>
      <c r="E931" t="s">
        <v>39</v>
      </c>
      <c r="F931" t="s">
        <v>25</v>
      </c>
      <c r="G931" t="s">
        <v>25</v>
      </c>
      <c r="H931" t="s">
        <v>36</v>
      </c>
      <c r="I931" t="s">
        <v>37</v>
      </c>
      <c r="J931" t="s">
        <v>45</v>
      </c>
      <c r="K931">
        <v>142</v>
      </c>
      <c r="L931">
        <v>2</v>
      </c>
      <c r="M931">
        <v>999</v>
      </c>
      <c r="N931">
        <v>0</v>
      </c>
      <c r="O931" t="s">
        <v>30</v>
      </c>
      <c r="P931">
        <v>1.4</v>
      </c>
      <c r="Q931">
        <v>94.465000000000003</v>
      </c>
      <c r="R931">
        <v>-41.8</v>
      </c>
      <c r="S931">
        <v>4.8659999999999997</v>
      </c>
      <c r="T931">
        <v>5228.1000000000004</v>
      </c>
      <c r="U931" t="s">
        <v>25</v>
      </c>
      <c r="V931" t="s">
        <v>25</v>
      </c>
      <c r="W931">
        <v>3.45076471567154E-2</v>
      </c>
      <c r="X931">
        <f>IF(Table1[[#This Row],[y]]=Table1[[#This Row],[Scored Labels]],1,0)</f>
        <v>1</v>
      </c>
    </row>
    <row r="932" spans="1:24" x14ac:dyDescent="0.25">
      <c r="A932">
        <v>51</v>
      </c>
      <c r="B932" t="s">
        <v>22</v>
      </c>
      <c r="C932" t="s">
        <v>23</v>
      </c>
      <c r="D932" t="s">
        <v>24</v>
      </c>
      <c r="E932" t="s">
        <v>39</v>
      </c>
      <c r="F932" t="s">
        <v>26</v>
      </c>
      <c r="G932" t="s">
        <v>25</v>
      </c>
      <c r="H932" t="s">
        <v>27</v>
      </c>
      <c r="I932" t="s">
        <v>42</v>
      </c>
      <c r="J932" t="s">
        <v>50</v>
      </c>
      <c r="K932">
        <v>62</v>
      </c>
      <c r="L932">
        <v>1</v>
      </c>
      <c r="M932">
        <v>999</v>
      </c>
      <c r="N932">
        <v>0</v>
      </c>
      <c r="O932" t="s">
        <v>30</v>
      </c>
      <c r="P932">
        <v>-0.1</v>
      </c>
      <c r="Q932">
        <v>93.2</v>
      </c>
      <c r="R932">
        <v>-42</v>
      </c>
      <c r="S932">
        <v>4.1529999999999996</v>
      </c>
      <c r="T932">
        <v>5195.8</v>
      </c>
      <c r="U932" t="s">
        <v>25</v>
      </c>
      <c r="V932" t="s">
        <v>25</v>
      </c>
      <c r="W932">
        <v>5.3013406693935401E-2</v>
      </c>
      <c r="X932">
        <f>IF(Table1[[#This Row],[y]]=Table1[[#This Row],[Scored Labels]],1,0)</f>
        <v>1</v>
      </c>
    </row>
    <row r="933" spans="1:24" x14ac:dyDescent="0.25">
      <c r="A933">
        <v>27</v>
      </c>
      <c r="B933" t="s">
        <v>40</v>
      </c>
      <c r="C933" t="s">
        <v>23</v>
      </c>
      <c r="D933" t="s">
        <v>35</v>
      </c>
      <c r="E933" t="s">
        <v>39</v>
      </c>
      <c r="F933" t="s">
        <v>25</v>
      </c>
      <c r="G933" t="s">
        <v>25</v>
      </c>
      <c r="H933" t="s">
        <v>27</v>
      </c>
      <c r="I933" t="s">
        <v>52</v>
      </c>
      <c r="J933" t="s">
        <v>45</v>
      </c>
      <c r="K933">
        <v>84</v>
      </c>
      <c r="L933">
        <v>3</v>
      </c>
      <c r="M933">
        <v>999</v>
      </c>
      <c r="N933">
        <v>0</v>
      </c>
      <c r="O933" t="s">
        <v>30</v>
      </c>
      <c r="P933">
        <v>1.4</v>
      </c>
      <c r="Q933">
        <v>93.918000000000006</v>
      </c>
      <c r="R933">
        <v>-42.7</v>
      </c>
      <c r="S933">
        <v>4.968</v>
      </c>
      <c r="T933">
        <v>5228.1000000000004</v>
      </c>
      <c r="U933" t="s">
        <v>25</v>
      </c>
      <c r="V933" t="s">
        <v>25</v>
      </c>
      <c r="W933">
        <v>7.8506782650947599E-2</v>
      </c>
      <c r="X933">
        <f>IF(Table1[[#This Row],[y]]=Table1[[#This Row],[Scored Labels]],1,0)</f>
        <v>1</v>
      </c>
    </row>
    <row r="934" spans="1:24" x14ac:dyDescent="0.25">
      <c r="A934">
        <v>35</v>
      </c>
      <c r="B934" t="s">
        <v>40</v>
      </c>
      <c r="C934" t="s">
        <v>34</v>
      </c>
      <c r="D934" t="s">
        <v>41</v>
      </c>
      <c r="E934" t="s">
        <v>25</v>
      </c>
      <c r="F934" t="s">
        <v>26</v>
      </c>
      <c r="G934" t="s">
        <v>25</v>
      </c>
      <c r="H934" t="s">
        <v>27</v>
      </c>
      <c r="I934" t="s">
        <v>52</v>
      </c>
      <c r="J934" t="s">
        <v>29</v>
      </c>
      <c r="K934">
        <v>199</v>
      </c>
      <c r="L934">
        <v>1</v>
      </c>
      <c r="M934">
        <v>999</v>
      </c>
      <c r="N934">
        <v>0</v>
      </c>
      <c r="O934" t="s">
        <v>30</v>
      </c>
      <c r="P934">
        <v>1.4</v>
      </c>
      <c r="Q934">
        <v>93.918000000000006</v>
      </c>
      <c r="R934">
        <v>-42.7</v>
      </c>
      <c r="S934">
        <v>4.9569999999999999</v>
      </c>
      <c r="T934">
        <v>5228.1000000000004</v>
      </c>
      <c r="U934" t="s">
        <v>25</v>
      </c>
      <c r="V934" t="s">
        <v>25</v>
      </c>
      <c r="W934">
        <v>9.6332117915153503E-2</v>
      </c>
      <c r="X934">
        <f>IF(Table1[[#This Row],[y]]=Table1[[#This Row],[Scored Labels]],1,0)</f>
        <v>1</v>
      </c>
    </row>
    <row r="935" spans="1:24" x14ac:dyDescent="0.25">
      <c r="A935">
        <v>31</v>
      </c>
      <c r="B935" t="s">
        <v>33</v>
      </c>
      <c r="C935" t="s">
        <v>48</v>
      </c>
      <c r="D935" t="s">
        <v>35</v>
      </c>
      <c r="E935" t="s">
        <v>25</v>
      </c>
      <c r="F935" t="s">
        <v>26</v>
      </c>
      <c r="G935" t="s">
        <v>26</v>
      </c>
      <c r="H935" t="s">
        <v>27</v>
      </c>
      <c r="I935" t="s">
        <v>42</v>
      </c>
      <c r="J935" t="s">
        <v>43</v>
      </c>
      <c r="K935">
        <v>90</v>
      </c>
      <c r="L935">
        <v>1</v>
      </c>
      <c r="M935">
        <v>999</v>
      </c>
      <c r="N935">
        <v>0</v>
      </c>
      <c r="O935" t="s">
        <v>30</v>
      </c>
      <c r="P935">
        <v>-0.1</v>
      </c>
      <c r="Q935">
        <v>93.2</v>
      </c>
      <c r="R935">
        <v>-42</v>
      </c>
      <c r="S935">
        <v>4.1909999999999998</v>
      </c>
      <c r="T935">
        <v>5195.8</v>
      </c>
      <c r="U935" t="s">
        <v>25</v>
      </c>
      <c r="V935" t="s">
        <v>25</v>
      </c>
      <c r="W935">
        <v>3.2188516110181802E-2</v>
      </c>
      <c r="X935">
        <f>IF(Table1[[#This Row],[y]]=Table1[[#This Row],[Scored Labels]],1,0)</f>
        <v>1</v>
      </c>
    </row>
    <row r="936" spans="1:24" x14ac:dyDescent="0.25">
      <c r="A936">
        <v>31</v>
      </c>
      <c r="B936" t="s">
        <v>22</v>
      </c>
      <c r="C936" t="s">
        <v>34</v>
      </c>
      <c r="D936" t="s">
        <v>24</v>
      </c>
      <c r="E936" t="s">
        <v>25</v>
      </c>
      <c r="F936" t="s">
        <v>26</v>
      </c>
      <c r="G936" t="s">
        <v>25</v>
      </c>
      <c r="H936" t="s">
        <v>36</v>
      </c>
      <c r="I936" t="s">
        <v>44</v>
      </c>
      <c r="J936" t="s">
        <v>43</v>
      </c>
      <c r="K936">
        <v>5</v>
      </c>
      <c r="L936">
        <v>1</v>
      </c>
      <c r="M936">
        <v>999</v>
      </c>
      <c r="N936">
        <v>0</v>
      </c>
      <c r="O936" t="s">
        <v>30</v>
      </c>
      <c r="P936">
        <v>-1.1000000000000001</v>
      </c>
      <c r="Q936">
        <v>94.198999999999998</v>
      </c>
      <c r="R936">
        <v>-37.5</v>
      </c>
      <c r="S936">
        <v>0.879</v>
      </c>
      <c r="T936">
        <v>4963.6000000000004</v>
      </c>
      <c r="U936" t="s">
        <v>25</v>
      </c>
      <c r="V936" t="s">
        <v>25</v>
      </c>
      <c r="W936">
        <v>0.153401494026184</v>
      </c>
      <c r="X936">
        <f>IF(Table1[[#This Row],[y]]=Table1[[#This Row],[Scored Labels]],1,0)</f>
        <v>1</v>
      </c>
    </row>
    <row r="937" spans="1:24" x14ac:dyDescent="0.25">
      <c r="A937">
        <v>31</v>
      </c>
      <c r="B937" t="s">
        <v>22</v>
      </c>
      <c r="C937" t="s">
        <v>23</v>
      </c>
      <c r="D937" t="s">
        <v>24</v>
      </c>
      <c r="E937" t="s">
        <v>25</v>
      </c>
      <c r="F937" t="s">
        <v>25</v>
      </c>
      <c r="G937" t="s">
        <v>25</v>
      </c>
      <c r="H937" t="s">
        <v>36</v>
      </c>
      <c r="I937" t="s">
        <v>52</v>
      </c>
      <c r="J937" t="s">
        <v>50</v>
      </c>
      <c r="K937">
        <v>280</v>
      </c>
      <c r="L937">
        <v>6</v>
      </c>
      <c r="M937">
        <v>999</v>
      </c>
      <c r="N937">
        <v>0</v>
      </c>
      <c r="O937" t="s">
        <v>30</v>
      </c>
      <c r="P937">
        <v>1.4</v>
      </c>
      <c r="Q937">
        <v>93.918000000000006</v>
      </c>
      <c r="R937">
        <v>-42.7</v>
      </c>
      <c r="S937">
        <v>4.9610000000000003</v>
      </c>
      <c r="T937">
        <v>5228.1000000000004</v>
      </c>
      <c r="U937" t="s">
        <v>25</v>
      </c>
      <c r="V937" t="s">
        <v>25</v>
      </c>
      <c r="W937">
        <v>5.8908667415380499E-2</v>
      </c>
      <c r="X937">
        <f>IF(Table1[[#This Row],[y]]=Table1[[#This Row],[Scored Labels]],1,0)</f>
        <v>1</v>
      </c>
    </row>
    <row r="938" spans="1:24" x14ac:dyDescent="0.25">
      <c r="A938">
        <v>64</v>
      </c>
      <c r="B938" t="s">
        <v>39</v>
      </c>
      <c r="C938" t="s">
        <v>23</v>
      </c>
      <c r="D938" t="s">
        <v>39</v>
      </c>
      <c r="E938" t="s">
        <v>25</v>
      </c>
      <c r="F938" t="s">
        <v>26</v>
      </c>
      <c r="G938" t="s">
        <v>25</v>
      </c>
      <c r="H938" t="s">
        <v>36</v>
      </c>
      <c r="I938" t="s">
        <v>55</v>
      </c>
      <c r="J938" t="s">
        <v>29</v>
      </c>
      <c r="K938">
        <v>239</v>
      </c>
      <c r="L938">
        <v>4</v>
      </c>
      <c r="M938">
        <v>999</v>
      </c>
      <c r="N938">
        <v>0</v>
      </c>
      <c r="O938" t="s">
        <v>30</v>
      </c>
      <c r="P938">
        <v>-1.7</v>
      </c>
      <c r="Q938">
        <v>94.027000000000001</v>
      </c>
      <c r="R938">
        <v>-38.299999999999997</v>
      </c>
      <c r="S938">
        <v>0.90500000000000003</v>
      </c>
      <c r="T938">
        <v>4991.6000000000004</v>
      </c>
      <c r="U938" t="s">
        <v>26</v>
      </c>
      <c r="V938" t="s">
        <v>26</v>
      </c>
      <c r="W938">
        <v>0.74671912193298295</v>
      </c>
      <c r="X938">
        <f>IF(Table1[[#This Row],[y]]=Table1[[#This Row],[Scored Labels]],1,0)</f>
        <v>1</v>
      </c>
    </row>
    <row r="939" spans="1:24" x14ac:dyDescent="0.25">
      <c r="A939">
        <v>33</v>
      </c>
      <c r="B939" t="s">
        <v>59</v>
      </c>
      <c r="C939" t="s">
        <v>23</v>
      </c>
      <c r="D939" t="s">
        <v>41</v>
      </c>
      <c r="E939" t="s">
        <v>25</v>
      </c>
      <c r="F939" t="s">
        <v>26</v>
      </c>
      <c r="G939" t="s">
        <v>25</v>
      </c>
      <c r="H939" t="s">
        <v>27</v>
      </c>
      <c r="I939" t="s">
        <v>28</v>
      </c>
      <c r="J939" t="s">
        <v>50</v>
      </c>
      <c r="K939">
        <v>35</v>
      </c>
      <c r="L939">
        <v>6</v>
      </c>
      <c r="M939">
        <v>999</v>
      </c>
      <c r="N939">
        <v>0</v>
      </c>
      <c r="O939" t="s">
        <v>30</v>
      </c>
      <c r="P939">
        <v>-1.8</v>
      </c>
      <c r="Q939">
        <v>92.893000000000001</v>
      </c>
      <c r="R939">
        <v>-46.2</v>
      </c>
      <c r="S939">
        <v>1.3440000000000001</v>
      </c>
      <c r="T939">
        <v>5099.1000000000004</v>
      </c>
      <c r="U939" t="s">
        <v>25</v>
      </c>
      <c r="V939" t="s">
        <v>25</v>
      </c>
      <c r="W939">
        <v>4.4965203851461397E-2</v>
      </c>
      <c r="X939">
        <f>IF(Table1[[#This Row],[y]]=Table1[[#This Row],[Scored Labels]],1,0)</f>
        <v>1</v>
      </c>
    </row>
    <row r="940" spans="1:24" x14ac:dyDescent="0.25">
      <c r="A940">
        <v>41</v>
      </c>
      <c r="B940" t="s">
        <v>22</v>
      </c>
      <c r="C940" t="s">
        <v>23</v>
      </c>
      <c r="D940" t="s">
        <v>54</v>
      </c>
      <c r="E940" t="s">
        <v>39</v>
      </c>
      <c r="F940" t="s">
        <v>26</v>
      </c>
      <c r="G940" t="s">
        <v>25</v>
      </c>
      <c r="H940" t="s">
        <v>27</v>
      </c>
      <c r="I940" t="s">
        <v>64</v>
      </c>
      <c r="J940" t="s">
        <v>29</v>
      </c>
      <c r="K940">
        <v>150</v>
      </c>
      <c r="L940">
        <v>2</v>
      </c>
      <c r="M940">
        <v>999</v>
      </c>
      <c r="N940">
        <v>1</v>
      </c>
      <c r="O940" t="s">
        <v>46</v>
      </c>
      <c r="P940">
        <v>-1.8</v>
      </c>
      <c r="Q940">
        <v>93.075000000000003</v>
      </c>
      <c r="R940">
        <v>-47.1</v>
      </c>
      <c r="S940">
        <v>1.405</v>
      </c>
      <c r="T940">
        <v>5099.1000000000004</v>
      </c>
      <c r="U940" t="s">
        <v>25</v>
      </c>
      <c r="V940" t="s">
        <v>25</v>
      </c>
      <c r="W940">
        <v>2.3028668016195301E-2</v>
      </c>
      <c r="X940">
        <f>IF(Table1[[#This Row],[y]]=Table1[[#This Row],[Scored Labels]],1,0)</f>
        <v>1</v>
      </c>
    </row>
    <row r="941" spans="1:24" x14ac:dyDescent="0.25">
      <c r="A941">
        <v>34</v>
      </c>
      <c r="B941" t="s">
        <v>40</v>
      </c>
      <c r="C941" t="s">
        <v>34</v>
      </c>
      <c r="D941" t="s">
        <v>35</v>
      </c>
      <c r="E941" t="s">
        <v>25</v>
      </c>
      <c r="F941" t="s">
        <v>25</v>
      </c>
      <c r="G941" t="s">
        <v>25</v>
      </c>
      <c r="H941" t="s">
        <v>36</v>
      </c>
      <c r="I941" t="s">
        <v>37</v>
      </c>
      <c r="J941" t="s">
        <v>50</v>
      </c>
      <c r="K941">
        <v>423</v>
      </c>
      <c r="L941">
        <v>1</v>
      </c>
      <c r="M941">
        <v>999</v>
      </c>
      <c r="N941">
        <v>0</v>
      </c>
      <c r="O941" t="s">
        <v>30</v>
      </c>
      <c r="P941">
        <v>1.4</v>
      </c>
      <c r="Q941">
        <v>94.465000000000003</v>
      </c>
      <c r="R941">
        <v>-41.8</v>
      </c>
      <c r="S941">
        <v>4.9610000000000003</v>
      </c>
      <c r="T941">
        <v>5228.1000000000004</v>
      </c>
      <c r="U941" t="s">
        <v>25</v>
      </c>
      <c r="V941" t="s">
        <v>25</v>
      </c>
      <c r="W941">
        <v>3.4195434302091599E-2</v>
      </c>
      <c r="X941">
        <f>IF(Table1[[#This Row],[y]]=Table1[[#This Row],[Scored Labels]],1,0)</f>
        <v>1</v>
      </c>
    </row>
    <row r="942" spans="1:24" x14ac:dyDescent="0.25">
      <c r="A942">
        <v>41</v>
      </c>
      <c r="B942" t="s">
        <v>40</v>
      </c>
      <c r="C942" t="s">
        <v>23</v>
      </c>
      <c r="D942" t="s">
        <v>24</v>
      </c>
      <c r="E942" t="s">
        <v>25</v>
      </c>
      <c r="F942" t="s">
        <v>26</v>
      </c>
      <c r="G942" t="s">
        <v>25</v>
      </c>
      <c r="H942" t="s">
        <v>27</v>
      </c>
      <c r="I942" t="s">
        <v>42</v>
      </c>
      <c r="J942" t="s">
        <v>38</v>
      </c>
      <c r="K942">
        <v>135</v>
      </c>
      <c r="L942">
        <v>1</v>
      </c>
      <c r="M942">
        <v>999</v>
      </c>
      <c r="N942">
        <v>0</v>
      </c>
      <c r="O942" t="s">
        <v>30</v>
      </c>
      <c r="P942">
        <v>-0.1</v>
      </c>
      <c r="Q942">
        <v>93.2</v>
      </c>
      <c r="R942">
        <v>-42</v>
      </c>
      <c r="S942">
        <v>4.12</v>
      </c>
      <c r="T942">
        <v>5195.8</v>
      </c>
      <c r="U942" t="s">
        <v>25</v>
      </c>
      <c r="V942" t="s">
        <v>25</v>
      </c>
      <c r="W942">
        <v>8.8641829788684803E-2</v>
      </c>
      <c r="X942">
        <f>IF(Table1[[#This Row],[y]]=Table1[[#This Row],[Scored Labels]],1,0)</f>
        <v>1</v>
      </c>
    </row>
    <row r="943" spans="1:24" x14ac:dyDescent="0.25">
      <c r="A943">
        <v>36</v>
      </c>
      <c r="B943" t="s">
        <v>22</v>
      </c>
      <c r="C943" t="s">
        <v>23</v>
      </c>
      <c r="D943" t="s">
        <v>51</v>
      </c>
      <c r="E943" t="s">
        <v>25</v>
      </c>
      <c r="F943" t="s">
        <v>26</v>
      </c>
      <c r="G943" t="s">
        <v>25</v>
      </c>
      <c r="H943" t="s">
        <v>27</v>
      </c>
      <c r="I943" t="s">
        <v>42</v>
      </c>
      <c r="J943" t="s">
        <v>38</v>
      </c>
      <c r="K943">
        <v>70</v>
      </c>
      <c r="L943">
        <v>1</v>
      </c>
      <c r="M943">
        <v>999</v>
      </c>
      <c r="N943">
        <v>0</v>
      </c>
      <c r="O943" t="s">
        <v>30</v>
      </c>
      <c r="P943">
        <v>-0.1</v>
      </c>
      <c r="Q943">
        <v>93.2</v>
      </c>
      <c r="R943">
        <v>-42</v>
      </c>
      <c r="S943">
        <v>4.12</v>
      </c>
      <c r="T943">
        <v>5195.8</v>
      </c>
      <c r="U943" t="s">
        <v>25</v>
      </c>
      <c r="V943" t="s">
        <v>25</v>
      </c>
      <c r="W943">
        <v>5.19296005368233E-2</v>
      </c>
      <c r="X943">
        <f>IF(Table1[[#This Row],[y]]=Table1[[#This Row],[Scored Labels]],1,0)</f>
        <v>1</v>
      </c>
    </row>
    <row r="944" spans="1:24" x14ac:dyDescent="0.25">
      <c r="A944">
        <v>59</v>
      </c>
      <c r="B944" t="s">
        <v>62</v>
      </c>
      <c r="C944" t="s">
        <v>23</v>
      </c>
      <c r="D944" t="s">
        <v>49</v>
      </c>
      <c r="E944" t="s">
        <v>39</v>
      </c>
      <c r="F944" t="s">
        <v>26</v>
      </c>
      <c r="G944" t="s">
        <v>25</v>
      </c>
      <c r="H944" t="s">
        <v>36</v>
      </c>
      <c r="I944" t="s">
        <v>37</v>
      </c>
      <c r="J944" t="s">
        <v>38</v>
      </c>
      <c r="K944">
        <v>59</v>
      </c>
      <c r="L944">
        <v>8</v>
      </c>
      <c r="M944">
        <v>999</v>
      </c>
      <c r="N944">
        <v>0</v>
      </c>
      <c r="O944" t="s">
        <v>30</v>
      </c>
      <c r="P944">
        <v>1.4</v>
      </c>
      <c r="Q944">
        <v>94.465000000000003</v>
      </c>
      <c r="R944">
        <v>-41.8</v>
      </c>
      <c r="S944">
        <v>4.9589999999999996</v>
      </c>
      <c r="T944">
        <v>5228.1000000000004</v>
      </c>
      <c r="U944" t="s">
        <v>25</v>
      </c>
      <c r="V944" t="s">
        <v>25</v>
      </c>
      <c r="W944">
        <v>4.1953966021537802E-2</v>
      </c>
      <c r="X944">
        <f>IF(Table1[[#This Row],[y]]=Table1[[#This Row],[Scored Labels]],1,0)</f>
        <v>1</v>
      </c>
    </row>
    <row r="945" spans="1:24" x14ac:dyDescent="0.25">
      <c r="A945">
        <v>56</v>
      </c>
      <c r="B945" t="s">
        <v>59</v>
      </c>
      <c r="C945" t="s">
        <v>23</v>
      </c>
      <c r="D945" t="s">
        <v>24</v>
      </c>
      <c r="E945" t="s">
        <v>25</v>
      </c>
      <c r="F945" t="s">
        <v>26</v>
      </c>
      <c r="G945" t="s">
        <v>25</v>
      </c>
      <c r="H945" t="s">
        <v>36</v>
      </c>
      <c r="I945" t="s">
        <v>37</v>
      </c>
      <c r="J945" t="s">
        <v>50</v>
      </c>
      <c r="K945">
        <v>941</v>
      </c>
      <c r="L945">
        <v>3</v>
      </c>
      <c r="M945">
        <v>999</v>
      </c>
      <c r="N945">
        <v>0</v>
      </c>
      <c r="O945" t="s">
        <v>30</v>
      </c>
      <c r="P945">
        <v>1.4</v>
      </c>
      <c r="Q945">
        <v>94.465000000000003</v>
      </c>
      <c r="R945">
        <v>-41.8</v>
      </c>
      <c r="S945">
        <v>4.8639999999999999</v>
      </c>
      <c r="T945">
        <v>5228.1000000000004</v>
      </c>
      <c r="U945" t="s">
        <v>26</v>
      </c>
      <c r="V945" t="s">
        <v>25</v>
      </c>
      <c r="W945">
        <v>4.0122147649526603E-2</v>
      </c>
      <c r="X945">
        <f>IF(Table1[[#This Row],[y]]=Table1[[#This Row],[Scored Labels]],1,0)</f>
        <v>0</v>
      </c>
    </row>
    <row r="946" spans="1:24" x14ac:dyDescent="0.25">
      <c r="A946">
        <v>59</v>
      </c>
      <c r="B946" t="s">
        <v>62</v>
      </c>
      <c r="C946" t="s">
        <v>23</v>
      </c>
      <c r="D946" t="s">
        <v>49</v>
      </c>
      <c r="E946" t="s">
        <v>25</v>
      </c>
      <c r="F946" t="s">
        <v>25</v>
      </c>
      <c r="G946" t="s">
        <v>25</v>
      </c>
      <c r="H946" t="s">
        <v>36</v>
      </c>
      <c r="I946" t="s">
        <v>28</v>
      </c>
      <c r="J946" t="s">
        <v>45</v>
      </c>
      <c r="K946">
        <v>422</v>
      </c>
      <c r="L946">
        <v>3</v>
      </c>
      <c r="M946">
        <v>999</v>
      </c>
      <c r="N946">
        <v>0</v>
      </c>
      <c r="O946" t="s">
        <v>30</v>
      </c>
      <c r="P946">
        <v>1.1000000000000001</v>
      </c>
      <c r="Q946">
        <v>93.994</v>
      </c>
      <c r="R946">
        <v>-36.4</v>
      </c>
      <c r="S946">
        <v>4.8600000000000003</v>
      </c>
      <c r="T946">
        <v>5191</v>
      </c>
      <c r="U946" t="s">
        <v>25</v>
      </c>
      <c r="V946" t="s">
        <v>25</v>
      </c>
      <c r="W946">
        <v>4.3078880757093402E-2</v>
      </c>
      <c r="X946">
        <f>IF(Table1[[#This Row],[y]]=Table1[[#This Row],[Scored Labels]],1,0)</f>
        <v>1</v>
      </c>
    </row>
    <row r="947" spans="1:24" x14ac:dyDescent="0.25">
      <c r="A947">
        <v>32</v>
      </c>
      <c r="B947" t="s">
        <v>40</v>
      </c>
      <c r="C947" t="s">
        <v>34</v>
      </c>
      <c r="D947" t="s">
        <v>41</v>
      </c>
      <c r="E947" t="s">
        <v>25</v>
      </c>
      <c r="F947" t="s">
        <v>39</v>
      </c>
      <c r="G947" t="s">
        <v>39</v>
      </c>
      <c r="H947" t="s">
        <v>27</v>
      </c>
      <c r="I947" t="s">
        <v>42</v>
      </c>
      <c r="J947" t="s">
        <v>29</v>
      </c>
      <c r="K947">
        <v>59</v>
      </c>
      <c r="L947">
        <v>1</v>
      </c>
      <c r="M947">
        <v>999</v>
      </c>
      <c r="N947">
        <v>0</v>
      </c>
      <c r="O947" t="s">
        <v>30</v>
      </c>
      <c r="P947">
        <v>-0.1</v>
      </c>
      <c r="Q947">
        <v>93.2</v>
      </c>
      <c r="R947">
        <v>-42</v>
      </c>
      <c r="S947">
        <v>4.0209999999999999</v>
      </c>
      <c r="T947">
        <v>5195.8</v>
      </c>
      <c r="U947" t="s">
        <v>25</v>
      </c>
      <c r="V947" t="s">
        <v>25</v>
      </c>
      <c r="W947">
        <v>7.2546914219856304E-2</v>
      </c>
      <c r="X947">
        <f>IF(Table1[[#This Row],[y]]=Table1[[#This Row],[Scored Labels]],1,0)</f>
        <v>1</v>
      </c>
    </row>
    <row r="948" spans="1:24" x14ac:dyDescent="0.25">
      <c r="A948">
        <v>40</v>
      </c>
      <c r="B948" t="s">
        <v>56</v>
      </c>
      <c r="C948" t="s">
        <v>23</v>
      </c>
      <c r="D948" t="s">
        <v>24</v>
      </c>
      <c r="E948" t="s">
        <v>25</v>
      </c>
      <c r="F948" t="s">
        <v>26</v>
      </c>
      <c r="G948" t="s">
        <v>25</v>
      </c>
      <c r="H948" t="s">
        <v>36</v>
      </c>
      <c r="I948" t="s">
        <v>28</v>
      </c>
      <c r="J948" t="s">
        <v>50</v>
      </c>
      <c r="K948">
        <v>34</v>
      </c>
      <c r="L948">
        <v>3</v>
      </c>
      <c r="M948">
        <v>999</v>
      </c>
      <c r="N948">
        <v>0</v>
      </c>
      <c r="O948" t="s">
        <v>30</v>
      </c>
      <c r="P948">
        <v>1.1000000000000001</v>
      </c>
      <c r="Q948">
        <v>93.994</v>
      </c>
      <c r="R948">
        <v>-36.4</v>
      </c>
      <c r="S948">
        <v>4.8570000000000002</v>
      </c>
      <c r="T948">
        <v>5191</v>
      </c>
      <c r="U948" t="s">
        <v>25</v>
      </c>
      <c r="V948" t="s">
        <v>25</v>
      </c>
      <c r="W948">
        <v>1.8593588843941699E-2</v>
      </c>
      <c r="X948">
        <f>IF(Table1[[#This Row],[y]]=Table1[[#This Row],[Scored Labels]],1,0)</f>
        <v>1</v>
      </c>
    </row>
    <row r="949" spans="1:24" x14ac:dyDescent="0.25">
      <c r="A949">
        <v>38</v>
      </c>
      <c r="B949" t="s">
        <v>40</v>
      </c>
      <c r="C949" t="s">
        <v>23</v>
      </c>
      <c r="D949" t="s">
        <v>41</v>
      </c>
      <c r="E949" t="s">
        <v>25</v>
      </c>
      <c r="F949" t="s">
        <v>26</v>
      </c>
      <c r="G949" t="s">
        <v>25</v>
      </c>
      <c r="H949" t="s">
        <v>27</v>
      </c>
      <c r="I949" t="s">
        <v>42</v>
      </c>
      <c r="J949" t="s">
        <v>50</v>
      </c>
      <c r="K949">
        <v>64</v>
      </c>
      <c r="L949">
        <v>1</v>
      </c>
      <c r="M949">
        <v>3</v>
      </c>
      <c r="N949">
        <v>3</v>
      </c>
      <c r="O949" t="s">
        <v>58</v>
      </c>
      <c r="P949">
        <v>-3.4</v>
      </c>
      <c r="Q949">
        <v>92.649000000000001</v>
      </c>
      <c r="R949">
        <v>-30.1</v>
      </c>
      <c r="S949">
        <v>0.71499999999999997</v>
      </c>
      <c r="T949">
        <v>5017.5</v>
      </c>
      <c r="U949" t="s">
        <v>26</v>
      </c>
      <c r="V949" t="s">
        <v>26</v>
      </c>
      <c r="W949">
        <v>0.983564853668213</v>
      </c>
      <c r="X949">
        <f>IF(Table1[[#This Row],[y]]=Table1[[#This Row],[Scored Labels]],1,0)</f>
        <v>1</v>
      </c>
    </row>
    <row r="950" spans="1:24" x14ac:dyDescent="0.25">
      <c r="A950">
        <v>34</v>
      </c>
      <c r="B950" t="s">
        <v>40</v>
      </c>
      <c r="C950" t="s">
        <v>23</v>
      </c>
      <c r="D950" t="s">
        <v>49</v>
      </c>
      <c r="E950" t="s">
        <v>25</v>
      </c>
      <c r="F950" t="s">
        <v>26</v>
      </c>
      <c r="G950" t="s">
        <v>25</v>
      </c>
      <c r="H950" t="s">
        <v>36</v>
      </c>
      <c r="I950" t="s">
        <v>28</v>
      </c>
      <c r="J950" t="s">
        <v>50</v>
      </c>
      <c r="K950">
        <v>248</v>
      </c>
      <c r="L950">
        <v>2</v>
      </c>
      <c r="M950">
        <v>999</v>
      </c>
      <c r="N950">
        <v>0</v>
      </c>
      <c r="O950" t="s">
        <v>30</v>
      </c>
      <c r="P950">
        <v>1.1000000000000001</v>
      </c>
      <c r="Q950">
        <v>93.994</v>
      </c>
      <c r="R950">
        <v>-36.4</v>
      </c>
      <c r="S950">
        <v>4.8559999999999999</v>
      </c>
      <c r="T950">
        <v>5191</v>
      </c>
      <c r="U950" t="s">
        <v>25</v>
      </c>
      <c r="V950" t="s">
        <v>25</v>
      </c>
      <c r="W950">
        <v>1.7884427681565299E-2</v>
      </c>
      <c r="X950">
        <f>IF(Table1[[#This Row],[y]]=Table1[[#This Row],[Scored Labels]],1,0)</f>
        <v>1</v>
      </c>
    </row>
    <row r="951" spans="1:24" x14ac:dyDescent="0.25">
      <c r="A951">
        <v>41</v>
      </c>
      <c r="B951" t="s">
        <v>39</v>
      </c>
      <c r="C951" t="s">
        <v>23</v>
      </c>
      <c r="D951" t="s">
        <v>39</v>
      </c>
      <c r="E951" t="s">
        <v>25</v>
      </c>
      <c r="F951" t="s">
        <v>25</v>
      </c>
      <c r="G951" t="s">
        <v>25</v>
      </c>
      <c r="H951" t="s">
        <v>27</v>
      </c>
      <c r="I951" t="s">
        <v>55</v>
      </c>
      <c r="J951" t="s">
        <v>43</v>
      </c>
      <c r="K951">
        <v>258</v>
      </c>
      <c r="L951">
        <v>2</v>
      </c>
      <c r="M951">
        <v>999</v>
      </c>
      <c r="N951">
        <v>0</v>
      </c>
      <c r="O951" t="s">
        <v>30</v>
      </c>
      <c r="P951">
        <v>1.4</v>
      </c>
      <c r="Q951">
        <v>93.444000000000003</v>
      </c>
      <c r="R951">
        <v>-36.1</v>
      </c>
      <c r="S951">
        <v>4.97</v>
      </c>
      <c r="T951">
        <v>5228.1000000000004</v>
      </c>
      <c r="U951" t="s">
        <v>25</v>
      </c>
      <c r="V951" t="s">
        <v>25</v>
      </c>
      <c r="W951">
        <v>2.6959123089909599E-2</v>
      </c>
      <c r="X951">
        <f>IF(Table1[[#This Row],[y]]=Table1[[#This Row],[Scored Labels]],1,0)</f>
        <v>1</v>
      </c>
    </row>
    <row r="952" spans="1:24" x14ac:dyDescent="0.25">
      <c r="A952">
        <v>33</v>
      </c>
      <c r="B952" t="s">
        <v>40</v>
      </c>
      <c r="C952" t="s">
        <v>34</v>
      </c>
      <c r="D952" t="s">
        <v>35</v>
      </c>
      <c r="E952" t="s">
        <v>25</v>
      </c>
      <c r="F952" t="s">
        <v>25</v>
      </c>
      <c r="G952" t="s">
        <v>25</v>
      </c>
      <c r="H952" t="s">
        <v>27</v>
      </c>
      <c r="I952" t="s">
        <v>52</v>
      </c>
      <c r="J952" t="s">
        <v>43</v>
      </c>
      <c r="K952">
        <v>31</v>
      </c>
      <c r="L952">
        <v>1</v>
      </c>
      <c r="M952">
        <v>999</v>
      </c>
      <c r="N952">
        <v>0</v>
      </c>
      <c r="O952" t="s">
        <v>30</v>
      </c>
      <c r="P952">
        <v>1.4</v>
      </c>
      <c r="Q952">
        <v>93.918000000000006</v>
      </c>
      <c r="R952">
        <v>-42.7</v>
      </c>
      <c r="S952">
        <v>4.96</v>
      </c>
      <c r="T952">
        <v>5228.1000000000004</v>
      </c>
      <c r="U952" t="s">
        <v>25</v>
      </c>
      <c r="V952" t="s">
        <v>25</v>
      </c>
      <c r="W952">
        <v>8.7644621729850797E-2</v>
      </c>
      <c r="X952">
        <f>IF(Table1[[#This Row],[y]]=Table1[[#This Row],[Scored Labels]],1,0)</f>
        <v>1</v>
      </c>
    </row>
    <row r="953" spans="1:24" x14ac:dyDescent="0.25">
      <c r="A953">
        <v>31</v>
      </c>
      <c r="B953" t="s">
        <v>56</v>
      </c>
      <c r="C953" t="s">
        <v>34</v>
      </c>
      <c r="D953" t="s">
        <v>35</v>
      </c>
      <c r="E953" t="s">
        <v>25</v>
      </c>
      <c r="F953" t="s">
        <v>26</v>
      </c>
      <c r="G953" t="s">
        <v>26</v>
      </c>
      <c r="H953" t="s">
        <v>27</v>
      </c>
      <c r="I953" t="s">
        <v>55</v>
      </c>
      <c r="J953" t="s">
        <v>38</v>
      </c>
      <c r="K953">
        <v>113</v>
      </c>
      <c r="L953">
        <v>2</v>
      </c>
      <c r="M953">
        <v>999</v>
      </c>
      <c r="N953">
        <v>0</v>
      </c>
      <c r="O953" t="s">
        <v>30</v>
      </c>
      <c r="P953">
        <v>1.4</v>
      </c>
      <c r="Q953">
        <v>93.444000000000003</v>
      </c>
      <c r="R953">
        <v>-36.1</v>
      </c>
      <c r="S953">
        <v>4.9669999999999996</v>
      </c>
      <c r="T953">
        <v>5228.1000000000004</v>
      </c>
      <c r="U953" t="s">
        <v>25</v>
      </c>
      <c r="V953" t="s">
        <v>25</v>
      </c>
      <c r="W953">
        <v>3.9871707558631897E-2</v>
      </c>
      <c r="X953">
        <f>IF(Table1[[#This Row],[y]]=Table1[[#This Row],[Scored Labels]],1,0)</f>
        <v>1</v>
      </c>
    </row>
    <row r="954" spans="1:24" x14ac:dyDescent="0.25">
      <c r="A954">
        <v>29</v>
      </c>
      <c r="B954" t="s">
        <v>22</v>
      </c>
      <c r="C954" t="s">
        <v>48</v>
      </c>
      <c r="D954" t="s">
        <v>24</v>
      </c>
      <c r="E954" t="s">
        <v>25</v>
      </c>
      <c r="F954" t="s">
        <v>26</v>
      </c>
      <c r="G954" t="s">
        <v>25</v>
      </c>
      <c r="H954" t="s">
        <v>27</v>
      </c>
      <c r="I954" t="s">
        <v>28</v>
      </c>
      <c r="J954" t="s">
        <v>38</v>
      </c>
      <c r="K954">
        <v>168</v>
      </c>
      <c r="L954">
        <v>4</v>
      </c>
      <c r="M954">
        <v>999</v>
      </c>
      <c r="N954">
        <v>1</v>
      </c>
      <c r="O954" t="s">
        <v>46</v>
      </c>
      <c r="P954">
        <v>-1.8</v>
      </c>
      <c r="Q954">
        <v>92.893000000000001</v>
      </c>
      <c r="R954">
        <v>-46.2</v>
      </c>
      <c r="S954">
        <v>1.2809999999999999</v>
      </c>
      <c r="T954">
        <v>5099.1000000000004</v>
      </c>
      <c r="U954" t="s">
        <v>25</v>
      </c>
      <c r="V954" t="s">
        <v>25</v>
      </c>
      <c r="W954">
        <v>6.77612349390984E-2</v>
      </c>
      <c r="X954">
        <f>IF(Table1[[#This Row],[y]]=Table1[[#This Row],[Scored Labels]],1,0)</f>
        <v>1</v>
      </c>
    </row>
    <row r="955" spans="1:24" x14ac:dyDescent="0.25">
      <c r="A955">
        <v>38</v>
      </c>
      <c r="B955" t="s">
        <v>40</v>
      </c>
      <c r="C955" t="s">
        <v>34</v>
      </c>
      <c r="D955" t="s">
        <v>24</v>
      </c>
      <c r="E955" t="s">
        <v>39</v>
      </c>
      <c r="F955" t="s">
        <v>26</v>
      </c>
      <c r="G955" t="s">
        <v>25</v>
      </c>
      <c r="H955" t="s">
        <v>36</v>
      </c>
      <c r="I955" t="s">
        <v>37</v>
      </c>
      <c r="J955" t="s">
        <v>38</v>
      </c>
      <c r="K955">
        <v>247</v>
      </c>
      <c r="L955">
        <v>5</v>
      </c>
      <c r="M955">
        <v>999</v>
      </c>
      <c r="N955">
        <v>0</v>
      </c>
      <c r="O955" t="s">
        <v>30</v>
      </c>
      <c r="P955">
        <v>1.4</v>
      </c>
      <c r="Q955">
        <v>94.465000000000003</v>
      </c>
      <c r="R955">
        <v>-41.8</v>
      </c>
      <c r="S955">
        <v>4.9619999999999997</v>
      </c>
      <c r="T955">
        <v>5228.1000000000004</v>
      </c>
      <c r="U955" t="s">
        <v>25</v>
      </c>
      <c r="V955" t="s">
        <v>25</v>
      </c>
      <c r="W955">
        <v>3.3631555736064897E-2</v>
      </c>
      <c r="X955">
        <f>IF(Table1[[#This Row],[y]]=Table1[[#This Row],[Scored Labels]],1,0)</f>
        <v>1</v>
      </c>
    </row>
    <row r="956" spans="1:24" x14ac:dyDescent="0.25">
      <c r="A956">
        <v>24</v>
      </c>
      <c r="B956" t="s">
        <v>40</v>
      </c>
      <c r="C956" t="s">
        <v>34</v>
      </c>
      <c r="D956" t="s">
        <v>35</v>
      </c>
      <c r="E956" t="s">
        <v>25</v>
      </c>
      <c r="F956" t="s">
        <v>26</v>
      </c>
      <c r="G956" t="s">
        <v>26</v>
      </c>
      <c r="H956" t="s">
        <v>27</v>
      </c>
      <c r="I956" t="s">
        <v>57</v>
      </c>
      <c r="J956" t="s">
        <v>38</v>
      </c>
      <c r="K956">
        <v>224</v>
      </c>
      <c r="L956">
        <v>1</v>
      </c>
      <c r="M956">
        <v>999</v>
      </c>
      <c r="N956">
        <v>0</v>
      </c>
      <c r="O956" t="s">
        <v>30</v>
      </c>
      <c r="P956">
        <v>-1.8</v>
      </c>
      <c r="Q956">
        <v>92.843000000000004</v>
      </c>
      <c r="R956">
        <v>-50</v>
      </c>
      <c r="S956">
        <v>1.6020000000000001</v>
      </c>
      <c r="T956">
        <v>5099.1000000000004</v>
      </c>
      <c r="U956" t="s">
        <v>26</v>
      </c>
      <c r="V956" t="s">
        <v>26</v>
      </c>
      <c r="W956">
        <v>0.89730942249298096</v>
      </c>
      <c r="X956">
        <f>IF(Table1[[#This Row],[y]]=Table1[[#This Row],[Scored Labels]],1,0)</f>
        <v>1</v>
      </c>
    </row>
    <row r="957" spans="1:24" x14ac:dyDescent="0.25">
      <c r="A957">
        <v>34</v>
      </c>
      <c r="B957" t="s">
        <v>40</v>
      </c>
      <c r="C957" t="s">
        <v>34</v>
      </c>
      <c r="D957" t="s">
        <v>51</v>
      </c>
      <c r="E957" t="s">
        <v>25</v>
      </c>
      <c r="F957" t="s">
        <v>25</v>
      </c>
      <c r="G957" t="s">
        <v>25</v>
      </c>
      <c r="H957" t="s">
        <v>27</v>
      </c>
      <c r="I957" t="s">
        <v>28</v>
      </c>
      <c r="J957" t="s">
        <v>45</v>
      </c>
      <c r="K957">
        <v>22</v>
      </c>
      <c r="L957">
        <v>11</v>
      </c>
      <c r="M957">
        <v>999</v>
      </c>
      <c r="N957">
        <v>0</v>
      </c>
      <c r="O957" t="s">
        <v>30</v>
      </c>
      <c r="P957">
        <v>-1.8</v>
      </c>
      <c r="Q957">
        <v>92.893000000000001</v>
      </c>
      <c r="R957">
        <v>-46.2</v>
      </c>
      <c r="S957">
        <v>1.327</v>
      </c>
      <c r="T957">
        <v>5099.1000000000004</v>
      </c>
      <c r="U957" t="s">
        <v>25</v>
      </c>
      <c r="V957" t="s">
        <v>25</v>
      </c>
      <c r="W957">
        <v>1.4863834716379601E-2</v>
      </c>
      <c r="X957">
        <f>IF(Table1[[#This Row],[y]]=Table1[[#This Row],[Scored Labels]],1,0)</f>
        <v>1</v>
      </c>
    </row>
    <row r="958" spans="1:24" x14ac:dyDescent="0.25">
      <c r="A958">
        <v>27</v>
      </c>
      <c r="B958" t="s">
        <v>40</v>
      </c>
      <c r="C958" t="s">
        <v>23</v>
      </c>
      <c r="D958" t="s">
        <v>35</v>
      </c>
      <c r="E958" t="s">
        <v>25</v>
      </c>
      <c r="F958" t="s">
        <v>26</v>
      </c>
      <c r="G958" t="s">
        <v>26</v>
      </c>
      <c r="H958" t="s">
        <v>27</v>
      </c>
      <c r="I958" t="s">
        <v>28</v>
      </c>
      <c r="J958" t="s">
        <v>45</v>
      </c>
      <c r="K958">
        <v>201</v>
      </c>
      <c r="L958">
        <v>1</v>
      </c>
      <c r="M958">
        <v>999</v>
      </c>
      <c r="N958">
        <v>0</v>
      </c>
      <c r="O958" t="s">
        <v>30</v>
      </c>
      <c r="P958">
        <v>-1.8</v>
      </c>
      <c r="Q958">
        <v>92.893000000000001</v>
      </c>
      <c r="R958">
        <v>-46.2</v>
      </c>
      <c r="S958">
        <v>1.266</v>
      </c>
      <c r="T958">
        <v>5099.1000000000004</v>
      </c>
      <c r="U958" t="s">
        <v>25</v>
      </c>
      <c r="V958" t="s">
        <v>25</v>
      </c>
      <c r="W958">
        <v>0.120216429233551</v>
      </c>
      <c r="X958">
        <f>IF(Table1[[#This Row],[y]]=Table1[[#This Row],[Scored Labels]],1,0)</f>
        <v>1</v>
      </c>
    </row>
    <row r="959" spans="1:24" x14ac:dyDescent="0.25">
      <c r="A959">
        <v>32</v>
      </c>
      <c r="B959" t="s">
        <v>22</v>
      </c>
      <c r="C959" t="s">
        <v>23</v>
      </c>
      <c r="D959" t="s">
        <v>35</v>
      </c>
      <c r="E959" t="s">
        <v>25</v>
      </c>
      <c r="F959" t="s">
        <v>25</v>
      </c>
      <c r="G959" t="s">
        <v>25</v>
      </c>
      <c r="H959" t="s">
        <v>27</v>
      </c>
      <c r="I959" t="s">
        <v>28</v>
      </c>
      <c r="J959" t="s">
        <v>29</v>
      </c>
      <c r="K959">
        <v>319</v>
      </c>
      <c r="L959">
        <v>1</v>
      </c>
      <c r="M959">
        <v>999</v>
      </c>
      <c r="N959">
        <v>1</v>
      </c>
      <c r="O959" t="s">
        <v>46</v>
      </c>
      <c r="P959">
        <v>-1.8</v>
      </c>
      <c r="Q959">
        <v>92.893000000000001</v>
      </c>
      <c r="R959">
        <v>-46.2</v>
      </c>
      <c r="S959">
        <v>1.3129999999999999</v>
      </c>
      <c r="T959">
        <v>5099.1000000000004</v>
      </c>
      <c r="U959" t="s">
        <v>25</v>
      </c>
      <c r="V959" t="s">
        <v>25</v>
      </c>
      <c r="W959">
        <v>4.5897625386714901E-2</v>
      </c>
      <c r="X959">
        <f>IF(Table1[[#This Row],[y]]=Table1[[#This Row],[Scored Labels]],1,0)</f>
        <v>1</v>
      </c>
    </row>
    <row r="960" spans="1:24" x14ac:dyDescent="0.25">
      <c r="A960">
        <v>49</v>
      </c>
      <c r="B960" t="s">
        <v>40</v>
      </c>
      <c r="C960" t="s">
        <v>23</v>
      </c>
      <c r="D960" t="s">
        <v>35</v>
      </c>
      <c r="E960" t="s">
        <v>25</v>
      </c>
      <c r="F960" t="s">
        <v>26</v>
      </c>
      <c r="G960" t="s">
        <v>25</v>
      </c>
      <c r="H960" t="s">
        <v>27</v>
      </c>
      <c r="I960" t="s">
        <v>52</v>
      </c>
      <c r="J960" t="s">
        <v>29</v>
      </c>
      <c r="K960">
        <v>59</v>
      </c>
      <c r="L960">
        <v>2</v>
      </c>
      <c r="M960">
        <v>999</v>
      </c>
      <c r="N960">
        <v>0</v>
      </c>
      <c r="O960" t="s">
        <v>30</v>
      </c>
      <c r="P960">
        <v>1.4</v>
      </c>
      <c r="Q960">
        <v>93.918000000000006</v>
      </c>
      <c r="R960">
        <v>-42.7</v>
      </c>
      <c r="S960">
        <v>4.9630000000000001</v>
      </c>
      <c r="T960">
        <v>5228.1000000000004</v>
      </c>
      <c r="U960" t="s">
        <v>25</v>
      </c>
      <c r="V960" t="s">
        <v>25</v>
      </c>
      <c r="W960">
        <v>5.36294393241405E-2</v>
      </c>
      <c r="X960">
        <f>IF(Table1[[#This Row],[y]]=Table1[[#This Row],[Scored Labels]],1,0)</f>
        <v>1</v>
      </c>
    </row>
    <row r="961" spans="1:24" x14ac:dyDescent="0.25">
      <c r="A961">
        <v>36</v>
      </c>
      <c r="B961" t="s">
        <v>56</v>
      </c>
      <c r="C961" t="s">
        <v>48</v>
      </c>
      <c r="D961" t="s">
        <v>24</v>
      </c>
      <c r="E961" t="s">
        <v>25</v>
      </c>
      <c r="F961" t="s">
        <v>25</v>
      </c>
      <c r="G961" t="s">
        <v>25</v>
      </c>
      <c r="H961" t="s">
        <v>36</v>
      </c>
      <c r="I961" t="s">
        <v>52</v>
      </c>
      <c r="J961" t="s">
        <v>38</v>
      </c>
      <c r="K961">
        <v>372</v>
      </c>
      <c r="L961">
        <v>1</v>
      </c>
      <c r="M961">
        <v>999</v>
      </c>
      <c r="N961">
        <v>0</v>
      </c>
      <c r="O961" t="s">
        <v>30</v>
      </c>
      <c r="P961">
        <v>1.4</v>
      </c>
      <c r="Q961">
        <v>93.918000000000006</v>
      </c>
      <c r="R961">
        <v>-42.7</v>
      </c>
      <c r="S961">
        <v>4.9619999999999997</v>
      </c>
      <c r="T961">
        <v>5228.1000000000004</v>
      </c>
      <c r="U961" t="s">
        <v>25</v>
      </c>
      <c r="V961" t="s">
        <v>25</v>
      </c>
      <c r="W961">
        <v>2.4580270051956201E-2</v>
      </c>
      <c r="X961">
        <f>IF(Table1[[#This Row],[y]]=Table1[[#This Row],[Scored Labels]],1,0)</f>
        <v>1</v>
      </c>
    </row>
    <row r="962" spans="1:24" x14ac:dyDescent="0.25">
      <c r="A962">
        <v>46</v>
      </c>
      <c r="B962" t="s">
        <v>22</v>
      </c>
      <c r="C962" t="s">
        <v>34</v>
      </c>
      <c r="D962" t="s">
        <v>24</v>
      </c>
      <c r="E962" t="s">
        <v>39</v>
      </c>
      <c r="F962" t="s">
        <v>26</v>
      </c>
      <c r="G962" t="s">
        <v>25</v>
      </c>
      <c r="H962" t="s">
        <v>27</v>
      </c>
      <c r="I962" t="s">
        <v>52</v>
      </c>
      <c r="J962" t="s">
        <v>45</v>
      </c>
      <c r="K962">
        <v>155</v>
      </c>
      <c r="L962">
        <v>1</v>
      </c>
      <c r="M962">
        <v>999</v>
      </c>
      <c r="N962">
        <v>0</v>
      </c>
      <c r="O962" t="s">
        <v>30</v>
      </c>
      <c r="P962">
        <v>1.4</v>
      </c>
      <c r="Q962">
        <v>93.918000000000006</v>
      </c>
      <c r="R962">
        <v>-42.7</v>
      </c>
      <c r="S962">
        <v>4.9630000000000001</v>
      </c>
      <c r="T962">
        <v>5228.1000000000004</v>
      </c>
      <c r="U962" t="s">
        <v>25</v>
      </c>
      <c r="V962" t="s">
        <v>25</v>
      </c>
      <c r="W962">
        <v>5.3572390228509903E-2</v>
      </c>
      <c r="X962">
        <f>IF(Table1[[#This Row],[y]]=Table1[[#This Row],[Scored Labels]],1,0)</f>
        <v>1</v>
      </c>
    </row>
    <row r="963" spans="1:24" x14ac:dyDescent="0.25">
      <c r="A963">
        <v>47</v>
      </c>
      <c r="B963" t="s">
        <v>33</v>
      </c>
      <c r="C963" t="s">
        <v>48</v>
      </c>
      <c r="D963" t="s">
        <v>35</v>
      </c>
      <c r="E963" t="s">
        <v>25</v>
      </c>
      <c r="F963" t="s">
        <v>26</v>
      </c>
      <c r="G963" t="s">
        <v>25</v>
      </c>
      <c r="H963" t="s">
        <v>36</v>
      </c>
      <c r="I963" t="s">
        <v>28</v>
      </c>
      <c r="J963" t="s">
        <v>50</v>
      </c>
      <c r="K963">
        <v>313</v>
      </c>
      <c r="L963">
        <v>1</v>
      </c>
      <c r="M963">
        <v>999</v>
      </c>
      <c r="N963">
        <v>0</v>
      </c>
      <c r="O963" t="s">
        <v>30</v>
      </c>
      <c r="P963">
        <v>1.1000000000000001</v>
      </c>
      <c r="Q963">
        <v>93.994</v>
      </c>
      <c r="R963">
        <v>-36.4</v>
      </c>
      <c r="S963">
        <v>4.8570000000000002</v>
      </c>
      <c r="T963">
        <v>5191</v>
      </c>
      <c r="U963" t="s">
        <v>25</v>
      </c>
      <c r="V963" t="s">
        <v>25</v>
      </c>
      <c r="W963">
        <v>1.7401840537786501E-2</v>
      </c>
      <c r="X963">
        <f>IF(Table1[[#This Row],[y]]=Table1[[#This Row],[Scored Labels]],1,0)</f>
        <v>1</v>
      </c>
    </row>
    <row r="964" spans="1:24" x14ac:dyDescent="0.25">
      <c r="A964">
        <v>37</v>
      </c>
      <c r="B964" t="s">
        <v>33</v>
      </c>
      <c r="C964" t="s">
        <v>23</v>
      </c>
      <c r="D964" t="s">
        <v>35</v>
      </c>
      <c r="E964" t="s">
        <v>39</v>
      </c>
      <c r="F964" t="s">
        <v>26</v>
      </c>
      <c r="G964" t="s">
        <v>26</v>
      </c>
      <c r="H964" t="s">
        <v>36</v>
      </c>
      <c r="I964" t="s">
        <v>28</v>
      </c>
      <c r="J964" t="s">
        <v>45</v>
      </c>
      <c r="K964">
        <v>73</v>
      </c>
      <c r="L964">
        <v>3</v>
      </c>
      <c r="M964">
        <v>999</v>
      </c>
      <c r="N964">
        <v>0</v>
      </c>
      <c r="O964" t="s">
        <v>30</v>
      </c>
      <c r="P964">
        <v>1.1000000000000001</v>
      </c>
      <c r="Q964">
        <v>93.994</v>
      </c>
      <c r="R964">
        <v>-36.4</v>
      </c>
      <c r="S964">
        <v>4.8600000000000003</v>
      </c>
      <c r="T964">
        <v>5191</v>
      </c>
      <c r="U964" t="s">
        <v>25</v>
      </c>
      <c r="V964" t="s">
        <v>25</v>
      </c>
      <c r="W964">
        <v>2.8156159445643401E-2</v>
      </c>
      <c r="X964">
        <f>IF(Table1[[#This Row],[y]]=Table1[[#This Row],[Scored Labels]],1,0)</f>
        <v>1</v>
      </c>
    </row>
    <row r="965" spans="1:24" x14ac:dyDescent="0.25">
      <c r="A965">
        <v>31</v>
      </c>
      <c r="B965" t="s">
        <v>33</v>
      </c>
      <c r="C965" t="s">
        <v>23</v>
      </c>
      <c r="D965" t="s">
        <v>35</v>
      </c>
      <c r="E965" t="s">
        <v>25</v>
      </c>
      <c r="F965" t="s">
        <v>39</v>
      </c>
      <c r="G965" t="s">
        <v>39</v>
      </c>
      <c r="H965" t="s">
        <v>27</v>
      </c>
      <c r="I965" t="s">
        <v>28</v>
      </c>
      <c r="J965" t="s">
        <v>45</v>
      </c>
      <c r="K965">
        <v>582</v>
      </c>
      <c r="L965">
        <v>2</v>
      </c>
      <c r="M965">
        <v>999</v>
      </c>
      <c r="N965">
        <v>1</v>
      </c>
      <c r="O965" t="s">
        <v>46</v>
      </c>
      <c r="P965">
        <v>-1.8</v>
      </c>
      <c r="Q965">
        <v>92.893000000000001</v>
      </c>
      <c r="R965">
        <v>-46.2</v>
      </c>
      <c r="S965">
        <v>1.327</v>
      </c>
      <c r="T965">
        <v>5099.1000000000004</v>
      </c>
      <c r="U965" t="s">
        <v>25</v>
      </c>
      <c r="V965" t="s">
        <v>25</v>
      </c>
      <c r="W965">
        <v>3.6395303905010203E-2</v>
      </c>
      <c r="X965">
        <f>IF(Table1[[#This Row],[y]]=Table1[[#This Row],[Scored Labels]],1,0)</f>
        <v>1</v>
      </c>
    </row>
    <row r="966" spans="1:24" x14ac:dyDescent="0.25">
      <c r="A966">
        <v>36</v>
      </c>
      <c r="B966" t="s">
        <v>56</v>
      </c>
      <c r="C966" t="s">
        <v>23</v>
      </c>
      <c r="D966" t="s">
        <v>41</v>
      </c>
      <c r="E966" t="s">
        <v>25</v>
      </c>
      <c r="F966" t="s">
        <v>26</v>
      </c>
      <c r="G966" t="s">
        <v>26</v>
      </c>
      <c r="H966" t="s">
        <v>36</v>
      </c>
      <c r="I966" t="s">
        <v>28</v>
      </c>
      <c r="J966" t="s">
        <v>50</v>
      </c>
      <c r="K966">
        <v>232</v>
      </c>
      <c r="L966">
        <v>4</v>
      </c>
      <c r="M966">
        <v>999</v>
      </c>
      <c r="N966">
        <v>0</v>
      </c>
      <c r="O966" t="s">
        <v>30</v>
      </c>
      <c r="P966">
        <v>1.1000000000000001</v>
      </c>
      <c r="Q966">
        <v>93.994</v>
      </c>
      <c r="R966">
        <v>-36.4</v>
      </c>
      <c r="S966">
        <v>4.8559999999999999</v>
      </c>
      <c r="T966">
        <v>5191</v>
      </c>
      <c r="U966" t="s">
        <v>25</v>
      </c>
      <c r="V966" t="s">
        <v>25</v>
      </c>
      <c r="W966">
        <v>1.37959392741323E-2</v>
      </c>
      <c r="X966">
        <f>IF(Table1[[#This Row],[y]]=Table1[[#This Row],[Scored Labels]],1,0)</f>
        <v>1</v>
      </c>
    </row>
    <row r="967" spans="1:24" x14ac:dyDescent="0.25">
      <c r="A967">
        <v>30</v>
      </c>
      <c r="B967" t="s">
        <v>56</v>
      </c>
      <c r="C967" t="s">
        <v>34</v>
      </c>
      <c r="D967" t="s">
        <v>41</v>
      </c>
      <c r="E967" t="s">
        <v>25</v>
      </c>
      <c r="F967" t="s">
        <v>26</v>
      </c>
      <c r="G967" t="s">
        <v>25</v>
      </c>
      <c r="H967" t="s">
        <v>27</v>
      </c>
      <c r="I967" t="s">
        <v>44</v>
      </c>
      <c r="J967" t="s">
        <v>29</v>
      </c>
      <c r="K967">
        <v>173</v>
      </c>
      <c r="L967">
        <v>2</v>
      </c>
      <c r="M967">
        <v>15</v>
      </c>
      <c r="N967">
        <v>4</v>
      </c>
      <c r="O967" t="s">
        <v>46</v>
      </c>
      <c r="P967">
        <v>-1.1000000000000001</v>
      </c>
      <c r="Q967">
        <v>94.198999999999998</v>
      </c>
      <c r="R967">
        <v>-37.5</v>
      </c>
      <c r="S967">
        <v>0.879</v>
      </c>
      <c r="T967">
        <v>4963.6000000000004</v>
      </c>
      <c r="U967" t="s">
        <v>26</v>
      </c>
      <c r="V967" t="s">
        <v>26</v>
      </c>
      <c r="W967">
        <v>0.59324330091476396</v>
      </c>
      <c r="X967">
        <f>IF(Table1[[#This Row],[y]]=Table1[[#This Row],[Scored Labels]],1,0)</f>
        <v>1</v>
      </c>
    </row>
    <row r="968" spans="1:24" x14ac:dyDescent="0.25">
      <c r="A968">
        <v>32</v>
      </c>
      <c r="B968" t="s">
        <v>47</v>
      </c>
      <c r="C968" t="s">
        <v>23</v>
      </c>
      <c r="D968" t="s">
        <v>35</v>
      </c>
      <c r="E968" t="s">
        <v>25</v>
      </c>
      <c r="F968" t="s">
        <v>26</v>
      </c>
      <c r="G968" t="s">
        <v>25</v>
      </c>
      <c r="H968" t="s">
        <v>27</v>
      </c>
      <c r="I968" t="s">
        <v>42</v>
      </c>
      <c r="J968" t="s">
        <v>38</v>
      </c>
      <c r="K968">
        <v>100</v>
      </c>
      <c r="L968">
        <v>1</v>
      </c>
      <c r="M968">
        <v>999</v>
      </c>
      <c r="N968">
        <v>1</v>
      </c>
      <c r="O968" t="s">
        <v>46</v>
      </c>
      <c r="P968">
        <v>-0.1</v>
      </c>
      <c r="Q968">
        <v>93.2</v>
      </c>
      <c r="R968">
        <v>-42</v>
      </c>
      <c r="S968">
        <v>4.12</v>
      </c>
      <c r="T968">
        <v>5195.8</v>
      </c>
      <c r="U968" t="s">
        <v>25</v>
      </c>
      <c r="V968" t="s">
        <v>25</v>
      </c>
      <c r="W968">
        <v>3.0005117878317802E-2</v>
      </c>
      <c r="X968">
        <f>IF(Table1[[#This Row],[y]]=Table1[[#This Row],[Scored Labels]],1,0)</f>
        <v>1</v>
      </c>
    </row>
    <row r="969" spans="1:24" x14ac:dyDescent="0.25">
      <c r="A969">
        <v>54</v>
      </c>
      <c r="B969" t="s">
        <v>59</v>
      </c>
      <c r="C969" t="s">
        <v>23</v>
      </c>
      <c r="D969" t="s">
        <v>41</v>
      </c>
      <c r="E969" t="s">
        <v>25</v>
      </c>
      <c r="F969" t="s">
        <v>26</v>
      </c>
      <c r="G969" t="s">
        <v>25</v>
      </c>
      <c r="H969" t="s">
        <v>27</v>
      </c>
      <c r="I969" t="s">
        <v>37</v>
      </c>
      <c r="J969" t="s">
        <v>38</v>
      </c>
      <c r="K969">
        <v>42</v>
      </c>
      <c r="L969">
        <v>1</v>
      </c>
      <c r="M969">
        <v>999</v>
      </c>
      <c r="N969">
        <v>0</v>
      </c>
      <c r="O969" t="s">
        <v>30</v>
      </c>
      <c r="P969">
        <v>-2.9</v>
      </c>
      <c r="Q969">
        <v>92.962999999999994</v>
      </c>
      <c r="R969">
        <v>-40.799999999999997</v>
      </c>
      <c r="S969">
        <v>1.26</v>
      </c>
      <c r="T969">
        <v>5076.2</v>
      </c>
      <c r="U969" t="s">
        <v>25</v>
      </c>
      <c r="V969" t="s">
        <v>26</v>
      </c>
      <c r="W969">
        <v>0.62760335206985496</v>
      </c>
      <c r="X969">
        <f>IF(Table1[[#This Row],[y]]=Table1[[#This Row],[Scored Labels]],1,0)</f>
        <v>0</v>
      </c>
    </row>
    <row r="970" spans="1:24" x14ac:dyDescent="0.25">
      <c r="A970">
        <v>51</v>
      </c>
      <c r="B970" t="s">
        <v>22</v>
      </c>
      <c r="C970" t="s">
        <v>23</v>
      </c>
      <c r="D970" t="s">
        <v>24</v>
      </c>
      <c r="E970" t="s">
        <v>25</v>
      </c>
      <c r="F970" t="s">
        <v>25</v>
      </c>
      <c r="G970" t="s">
        <v>26</v>
      </c>
      <c r="H970" t="s">
        <v>36</v>
      </c>
      <c r="I970" t="s">
        <v>28</v>
      </c>
      <c r="J970" t="s">
        <v>29</v>
      </c>
      <c r="K970">
        <v>653</v>
      </c>
      <c r="L970">
        <v>1</v>
      </c>
      <c r="M970">
        <v>999</v>
      </c>
      <c r="N970">
        <v>0</v>
      </c>
      <c r="O970" t="s">
        <v>30</v>
      </c>
      <c r="P970">
        <v>1.1000000000000001</v>
      </c>
      <c r="Q970">
        <v>93.994</v>
      </c>
      <c r="R970">
        <v>-36.4</v>
      </c>
      <c r="S970">
        <v>4.8550000000000004</v>
      </c>
      <c r="T970">
        <v>5191</v>
      </c>
      <c r="U970" t="s">
        <v>26</v>
      </c>
      <c r="V970" t="s">
        <v>25</v>
      </c>
      <c r="W970">
        <v>1.84250790625811E-2</v>
      </c>
      <c r="X970">
        <f>IF(Table1[[#This Row],[y]]=Table1[[#This Row],[Scored Labels]],1,0)</f>
        <v>0</v>
      </c>
    </row>
    <row r="971" spans="1:24" x14ac:dyDescent="0.25">
      <c r="A971">
        <v>28</v>
      </c>
      <c r="B971" t="s">
        <v>56</v>
      </c>
      <c r="C971" t="s">
        <v>48</v>
      </c>
      <c r="D971" t="s">
        <v>41</v>
      </c>
      <c r="E971" t="s">
        <v>25</v>
      </c>
      <c r="F971" t="s">
        <v>26</v>
      </c>
      <c r="G971" t="s">
        <v>25</v>
      </c>
      <c r="H971" t="s">
        <v>27</v>
      </c>
      <c r="I971" t="s">
        <v>52</v>
      </c>
      <c r="J971" t="s">
        <v>38</v>
      </c>
      <c r="K971">
        <v>136</v>
      </c>
      <c r="L971">
        <v>1</v>
      </c>
      <c r="M971">
        <v>999</v>
      </c>
      <c r="N971">
        <v>0</v>
      </c>
      <c r="O971" t="s">
        <v>30</v>
      </c>
      <c r="P971">
        <v>1.4</v>
      </c>
      <c r="Q971">
        <v>93.918000000000006</v>
      </c>
      <c r="R971">
        <v>-42.7</v>
      </c>
      <c r="S971">
        <v>4.9619999999999997</v>
      </c>
      <c r="T971">
        <v>5228.1000000000004</v>
      </c>
      <c r="U971" t="s">
        <v>25</v>
      </c>
      <c r="V971" t="s">
        <v>25</v>
      </c>
      <c r="W971">
        <v>8.6871765553951305E-2</v>
      </c>
      <c r="X971">
        <f>IF(Table1[[#This Row],[y]]=Table1[[#This Row],[Scored Labels]],1,0)</f>
        <v>1</v>
      </c>
    </row>
    <row r="972" spans="1:24" x14ac:dyDescent="0.25">
      <c r="A972">
        <v>54</v>
      </c>
      <c r="B972" t="s">
        <v>59</v>
      </c>
      <c r="C972" t="s">
        <v>23</v>
      </c>
      <c r="D972" t="s">
        <v>41</v>
      </c>
      <c r="E972" t="s">
        <v>25</v>
      </c>
      <c r="F972" t="s">
        <v>25</v>
      </c>
      <c r="G972" t="s">
        <v>25</v>
      </c>
      <c r="H972" t="s">
        <v>27</v>
      </c>
      <c r="I972" t="s">
        <v>28</v>
      </c>
      <c r="J972" t="s">
        <v>43</v>
      </c>
      <c r="K972">
        <v>397</v>
      </c>
      <c r="L972">
        <v>1</v>
      </c>
      <c r="M972">
        <v>999</v>
      </c>
      <c r="N972">
        <v>1</v>
      </c>
      <c r="O972" t="s">
        <v>46</v>
      </c>
      <c r="P972">
        <v>-1.8</v>
      </c>
      <c r="Q972">
        <v>92.893000000000001</v>
      </c>
      <c r="R972">
        <v>-46.2</v>
      </c>
      <c r="S972">
        <v>1.264</v>
      </c>
      <c r="T972">
        <v>5099.1000000000004</v>
      </c>
      <c r="U972" t="s">
        <v>26</v>
      </c>
      <c r="V972" t="s">
        <v>25</v>
      </c>
      <c r="W972">
        <v>0.20771041512489299</v>
      </c>
      <c r="X972">
        <f>IF(Table1[[#This Row],[y]]=Table1[[#This Row],[Scored Labels]],1,0)</f>
        <v>0</v>
      </c>
    </row>
    <row r="973" spans="1:24" x14ac:dyDescent="0.25">
      <c r="A973">
        <v>31</v>
      </c>
      <c r="B973" t="s">
        <v>40</v>
      </c>
      <c r="C973" t="s">
        <v>23</v>
      </c>
      <c r="D973" t="s">
        <v>35</v>
      </c>
      <c r="E973" t="s">
        <v>39</v>
      </c>
      <c r="F973" t="s">
        <v>26</v>
      </c>
      <c r="G973" t="s">
        <v>25</v>
      </c>
      <c r="H973" t="s">
        <v>36</v>
      </c>
      <c r="I973" t="s">
        <v>28</v>
      </c>
      <c r="J973" t="s">
        <v>50</v>
      </c>
      <c r="K973">
        <v>101</v>
      </c>
      <c r="L973">
        <v>13</v>
      </c>
      <c r="M973">
        <v>999</v>
      </c>
      <c r="N973">
        <v>0</v>
      </c>
      <c r="O973" t="s">
        <v>30</v>
      </c>
      <c r="P973">
        <v>1.1000000000000001</v>
      </c>
      <c r="Q973">
        <v>93.994</v>
      </c>
      <c r="R973">
        <v>-36.4</v>
      </c>
      <c r="S973">
        <v>4.8559999999999999</v>
      </c>
      <c r="T973">
        <v>5191</v>
      </c>
      <c r="U973" t="s">
        <v>25</v>
      </c>
      <c r="V973" t="s">
        <v>25</v>
      </c>
      <c r="W973">
        <v>1.15310680121183E-2</v>
      </c>
      <c r="X973">
        <f>IF(Table1[[#This Row],[y]]=Table1[[#This Row],[Scored Labels]],1,0)</f>
        <v>1</v>
      </c>
    </row>
    <row r="974" spans="1:24" x14ac:dyDescent="0.25">
      <c r="A974">
        <v>57</v>
      </c>
      <c r="B974" t="s">
        <v>40</v>
      </c>
      <c r="C974" t="s">
        <v>23</v>
      </c>
      <c r="D974" t="s">
        <v>51</v>
      </c>
      <c r="E974" t="s">
        <v>25</v>
      </c>
      <c r="F974" t="s">
        <v>25</v>
      </c>
      <c r="G974" t="s">
        <v>25</v>
      </c>
      <c r="H974" t="s">
        <v>27</v>
      </c>
      <c r="I974" t="s">
        <v>28</v>
      </c>
      <c r="J974" t="s">
        <v>29</v>
      </c>
      <c r="K974">
        <v>259</v>
      </c>
      <c r="L974">
        <v>1</v>
      </c>
      <c r="M974">
        <v>999</v>
      </c>
      <c r="N974">
        <v>1</v>
      </c>
      <c r="O974" t="s">
        <v>46</v>
      </c>
      <c r="P974">
        <v>-1.8</v>
      </c>
      <c r="Q974">
        <v>92.893000000000001</v>
      </c>
      <c r="R974">
        <v>-46.2</v>
      </c>
      <c r="S974">
        <v>1.2589999999999999</v>
      </c>
      <c r="T974">
        <v>5099.1000000000004</v>
      </c>
      <c r="U974" t="s">
        <v>25</v>
      </c>
      <c r="V974" t="s">
        <v>25</v>
      </c>
      <c r="W974">
        <v>0.14582842588424699</v>
      </c>
      <c r="X974">
        <f>IF(Table1[[#This Row],[y]]=Table1[[#This Row],[Scored Labels]],1,0)</f>
        <v>1</v>
      </c>
    </row>
    <row r="975" spans="1:24" x14ac:dyDescent="0.25">
      <c r="A975">
        <v>49</v>
      </c>
      <c r="B975" t="s">
        <v>65</v>
      </c>
      <c r="C975" t="s">
        <v>23</v>
      </c>
      <c r="D975" t="s">
        <v>49</v>
      </c>
      <c r="E975" t="s">
        <v>25</v>
      </c>
      <c r="F975" t="s">
        <v>25</v>
      </c>
      <c r="G975" t="s">
        <v>25</v>
      </c>
      <c r="H975" t="s">
        <v>27</v>
      </c>
      <c r="I975" t="s">
        <v>37</v>
      </c>
      <c r="J975" t="s">
        <v>29</v>
      </c>
      <c r="K975">
        <v>317</v>
      </c>
      <c r="L975">
        <v>1</v>
      </c>
      <c r="M975">
        <v>999</v>
      </c>
      <c r="N975">
        <v>0</v>
      </c>
      <c r="O975" t="s">
        <v>30</v>
      </c>
      <c r="P975">
        <v>-2.9</v>
      </c>
      <c r="Q975">
        <v>92.962999999999994</v>
      </c>
      <c r="R975">
        <v>-40.799999999999997</v>
      </c>
      <c r="S975">
        <v>1.268</v>
      </c>
      <c r="T975">
        <v>5076.2</v>
      </c>
      <c r="U975" t="s">
        <v>25</v>
      </c>
      <c r="V975" t="s">
        <v>25</v>
      </c>
      <c r="W975">
        <v>0.48429399728775002</v>
      </c>
      <c r="X975">
        <f>IF(Table1[[#This Row],[y]]=Table1[[#This Row],[Scored Labels]],1,0)</f>
        <v>1</v>
      </c>
    </row>
    <row r="976" spans="1:24" x14ac:dyDescent="0.25">
      <c r="A976">
        <v>45</v>
      </c>
      <c r="B976" t="s">
        <v>22</v>
      </c>
      <c r="C976" t="s">
        <v>23</v>
      </c>
      <c r="D976" t="s">
        <v>51</v>
      </c>
      <c r="E976" t="s">
        <v>39</v>
      </c>
      <c r="F976" t="s">
        <v>26</v>
      </c>
      <c r="G976" t="s">
        <v>25</v>
      </c>
      <c r="H976" t="s">
        <v>36</v>
      </c>
      <c r="I976" t="s">
        <v>28</v>
      </c>
      <c r="J976" t="s">
        <v>38</v>
      </c>
      <c r="K976">
        <v>157</v>
      </c>
      <c r="L976">
        <v>3</v>
      </c>
      <c r="M976">
        <v>999</v>
      </c>
      <c r="N976">
        <v>0</v>
      </c>
      <c r="O976" t="s">
        <v>30</v>
      </c>
      <c r="P976">
        <v>1.1000000000000001</v>
      </c>
      <c r="Q976">
        <v>93.994</v>
      </c>
      <c r="R976">
        <v>-36.4</v>
      </c>
      <c r="S976">
        <v>4.8570000000000002</v>
      </c>
      <c r="T976">
        <v>5191</v>
      </c>
      <c r="U976" t="s">
        <v>25</v>
      </c>
      <c r="V976" t="s">
        <v>25</v>
      </c>
      <c r="W976">
        <v>1.4428757131099699E-2</v>
      </c>
      <c r="X976">
        <f>IF(Table1[[#This Row],[y]]=Table1[[#This Row],[Scored Labels]],1,0)</f>
        <v>1</v>
      </c>
    </row>
    <row r="977" spans="1:24" x14ac:dyDescent="0.25">
      <c r="A977">
        <v>33</v>
      </c>
      <c r="B977" t="s">
        <v>59</v>
      </c>
      <c r="C977" t="s">
        <v>23</v>
      </c>
      <c r="D977" t="s">
        <v>41</v>
      </c>
      <c r="E977" t="s">
        <v>39</v>
      </c>
      <c r="F977" t="s">
        <v>26</v>
      </c>
      <c r="G977" t="s">
        <v>26</v>
      </c>
      <c r="H977" t="s">
        <v>27</v>
      </c>
      <c r="I977" t="s">
        <v>64</v>
      </c>
      <c r="J977" t="s">
        <v>50</v>
      </c>
      <c r="K977">
        <v>258</v>
      </c>
      <c r="L977">
        <v>8</v>
      </c>
      <c r="M977">
        <v>999</v>
      </c>
      <c r="N977">
        <v>0</v>
      </c>
      <c r="O977" t="s">
        <v>30</v>
      </c>
      <c r="P977">
        <v>-1.8</v>
      </c>
      <c r="Q977">
        <v>93.075000000000003</v>
      </c>
      <c r="R977">
        <v>-47.1</v>
      </c>
      <c r="S977">
        <v>1.423</v>
      </c>
      <c r="T977">
        <v>5099.1000000000004</v>
      </c>
      <c r="U977" t="s">
        <v>25</v>
      </c>
      <c r="V977" t="s">
        <v>25</v>
      </c>
      <c r="W977">
        <v>6.5915882587432903E-2</v>
      </c>
      <c r="X977">
        <f>IF(Table1[[#This Row],[y]]=Table1[[#This Row],[Scored Labels]],1,0)</f>
        <v>1</v>
      </c>
    </row>
    <row r="978" spans="1:24" x14ac:dyDescent="0.25">
      <c r="A978">
        <v>53</v>
      </c>
      <c r="B978" t="s">
        <v>33</v>
      </c>
      <c r="C978" t="s">
        <v>23</v>
      </c>
      <c r="D978" t="s">
        <v>41</v>
      </c>
      <c r="E978" t="s">
        <v>25</v>
      </c>
      <c r="F978" t="s">
        <v>25</v>
      </c>
      <c r="G978" t="s">
        <v>25</v>
      </c>
      <c r="H978" t="s">
        <v>27</v>
      </c>
      <c r="I978" t="s">
        <v>28</v>
      </c>
      <c r="J978" t="s">
        <v>29</v>
      </c>
      <c r="K978">
        <v>136</v>
      </c>
      <c r="L978">
        <v>1</v>
      </c>
      <c r="M978">
        <v>999</v>
      </c>
      <c r="N978">
        <v>1</v>
      </c>
      <c r="O978" t="s">
        <v>46</v>
      </c>
      <c r="P978">
        <v>-1.8</v>
      </c>
      <c r="Q978">
        <v>92.893000000000001</v>
      </c>
      <c r="R978">
        <v>-46.2</v>
      </c>
      <c r="S978">
        <v>1.25</v>
      </c>
      <c r="T978">
        <v>5099.1000000000004</v>
      </c>
      <c r="U978" t="s">
        <v>25</v>
      </c>
      <c r="V978" t="s">
        <v>25</v>
      </c>
      <c r="W978">
        <v>0.15925416350364699</v>
      </c>
      <c r="X978">
        <f>IF(Table1[[#This Row],[y]]=Table1[[#This Row],[Scored Labels]],1,0)</f>
        <v>1</v>
      </c>
    </row>
    <row r="979" spans="1:24" x14ac:dyDescent="0.25">
      <c r="A979">
        <v>26</v>
      </c>
      <c r="B979" t="s">
        <v>60</v>
      </c>
      <c r="C979" t="s">
        <v>34</v>
      </c>
      <c r="D979" t="s">
        <v>24</v>
      </c>
      <c r="E979" t="s">
        <v>25</v>
      </c>
      <c r="F979" t="s">
        <v>26</v>
      </c>
      <c r="G979" t="s">
        <v>25</v>
      </c>
      <c r="H979" t="s">
        <v>27</v>
      </c>
      <c r="I979" t="s">
        <v>57</v>
      </c>
      <c r="J979" t="s">
        <v>43</v>
      </c>
      <c r="K979">
        <v>1447</v>
      </c>
      <c r="L979">
        <v>2</v>
      </c>
      <c r="M979">
        <v>999</v>
      </c>
      <c r="N979">
        <v>0</v>
      </c>
      <c r="O979" t="s">
        <v>30</v>
      </c>
      <c r="P979">
        <v>-1.8</v>
      </c>
      <c r="Q979">
        <v>92.843000000000004</v>
      </c>
      <c r="R979">
        <v>-50</v>
      </c>
      <c r="S979">
        <v>1.8109999999999999</v>
      </c>
      <c r="T979">
        <v>5099.1000000000004</v>
      </c>
      <c r="U979" t="s">
        <v>26</v>
      </c>
      <c r="V979" t="s">
        <v>26</v>
      </c>
      <c r="W979">
        <v>0.56064903736114502</v>
      </c>
      <c r="X979">
        <f>IF(Table1[[#This Row],[y]]=Table1[[#This Row],[Scored Labels]],1,0)</f>
        <v>1</v>
      </c>
    </row>
    <row r="980" spans="1:24" x14ac:dyDescent="0.25">
      <c r="A980">
        <v>31</v>
      </c>
      <c r="B980" t="s">
        <v>56</v>
      </c>
      <c r="C980" t="s">
        <v>23</v>
      </c>
      <c r="D980" t="s">
        <v>41</v>
      </c>
      <c r="E980" t="s">
        <v>25</v>
      </c>
      <c r="F980" t="s">
        <v>25</v>
      </c>
      <c r="G980" t="s">
        <v>25</v>
      </c>
      <c r="H980" t="s">
        <v>27</v>
      </c>
      <c r="I980" t="s">
        <v>55</v>
      </c>
      <c r="J980" t="s">
        <v>45</v>
      </c>
      <c r="K980">
        <v>56</v>
      </c>
      <c r="L980">
        <v>2</v>
      </c>
      <c r="M980">
        <v>999</v>
      </c>
      <c r="N980">
        <v>0</v>
      </c>
      <c r="O980" t="s">
        <v>30</v>
      </c>
      <c r="P980">
        <v>1.4</v>
      </c>
      <c r="Q980">
        <v>93.444000000000003</v>
      </c>
      <c r="R980">
        <v>-36.1</v>
      </c>
      <c r="S980">
        <v>4.9640000000000004</v>
      </c>
      <c r="T980">
        <v>5228.1000000000004</v>
      </c>
      <c r="U980" t="s">
        <v>25</v>
      </c>
      <c r="V980" t="s">
        <v>25</v>
      </c>
      <c r="W980">
        <v>3.9216931909322697E-2</v>
      </c>
      <c r="X980">
        <f>IF(Table1[[#This Row],[y]]=Table1[[#This Row],[Scored Labels]],1,0)</f>
        <v>1</v>
      </c>
    </row>
    <row r="981" spans="1:24" x14ac:dyDescent="0.25">
      <c r="A981">
        <v>32</v>
      </c>
      <c r="B981" t="s">
        <v>22</v>
      </c>
      <c r="C981" t="s">
        <v>23</v>
      </c>
      <c r="D981" t="s">
        <v>24</v>
      </c>
      <c r="E981" t="s">
        <v>25</v>
      </c>
      <c r="F981" t="s">
        <v>26</v>
      </c>
      <c r="G981" t="s">
        <v>25</v>
      </c>
      <c r="H981" t="s">
        <v>36</v>
      </c>
      <c r="I981" t="s">
        <v>28</v>
      </c>
      <c r="J981" t="s">
        <v>50</v>
      </c>
      <c r="K981">
        <v>999</v>
      </c>
      <c r="L981">
        <v>3</v>
      </c>
      <c r="M981">
        <v>999</v>
      </c>
      <c r="N981">
        <v>0</v>
      </c>
      <c r="O981" t="s">
        <v>30</v>
      </c>
      <c r="P981">
        <v>1.1000000000000001</v>
      </c>
      <c r="Q981">
        <v>93.994</v>
      </c>
      <c r="R981">
        <v>-36.4</v>
      </c>
      <c r="S981">
        <v>4.8559999999999999</v>
      </c>
      <c r="T981">
        <v>5191</v>
      </c>
      <c r="U981" t="s">
        <v>25</v>
      </c>
      <c r="V981" t="s">
        <v>25</v>
      </c>
      <c r="W981">
        <v>2.0974952727556201E-2</v>
      </c>
      <c r="X981">
        <f>IF(Table1[[#This Row],[y]]=Table1[[#This Row],[Scored Labels]],1,0)</f>
        <v>1</v>
      </c>
    </row>
    <row r="982" spans="1:24" x14ac:dyDescent="0.25">
      <c r="A982">
        <v>29</v>
      </c>
      <c r="B982" t="s">
        <v>56</v>
      </c>
      <c r="C982" t="s">
        <v>23</v>
      </c>
      <c r="D982" t="s">
        <v>35</v>
      </c>
      <c r="E982" t="s">
        <v>39</v>
      </c>
      <c r="F982" t="s">
        <v>25</v>
      </c>
      <c r="G982" t="s">
        <v>25</v>
      </c>
      <c r="H982" t="s">
        <v>27</v>
      </c>
      <c r="I982" t="s">
        <v>52</v>
      </c>
      <c r="J982" t="s">
        <v>45</v>
      </c>
      <c r="K982">
        <v>321</v>
      </c>
      <c r="L982">
        <v>1</v>
      </c>
      <c r="M982">
        <v>999</v>
      </c>
      <c r="N982">
        <v>0</v>
      </c>
      <c r="O982" t="s">
        <v>30</v>
      </c>
      <c r="P982">
        <v>1.4</v>
      </c>
      <c r="Q982">
        <v>93.918000000000006</v>
      </c>
      <c r="R982">
        <v>-42.7</v>
      </c>
      <c r="S982">
        <v>4.9580000000000002</v>
      </c>
      <c r="T982">
        <v>5228.1000000000004</v>
      </c>
      <c r="U982" t="s">
        <v>25</v>
      </c>
      <c r="V982" t="s">
        <v>25</v>
      </c>
      <c r="W982">
        <v>7.5414948165416704E-2</v>
      </c>
      <c r="X982">
        <f>IF(Table1[[#This Row],[y]]=Table1[[#This Row],[Scored Labels]],1,0)</f>
        <v>1</v>
      </c>
    </row>
    <row r="983" spans="1:24" x14ac:dyDescent="0.25">
      <c r="A983">
        <v>31</v>
      </c>
      <c r="B983" t="s">
        <v>56</v>
      </c>
      <c r="C983" t="s">
        <v>34</v>
      </c>
      <c r="D983" t="s">
        <v>35</v>
      </c>
      <c r="E983" t="s">
        <v>25</v>
      </c>
      <c r="F983" t="s">
        <v>25</v>
      </c>
      <c r="G983" t="s">
        <v>25</v>
      </c>
      <c r="H983" t="s">
        <v>27</v>
      </c>
      <c r="I983" t="s">
        <v>55</v>
      </c>
      <c r="J983" t="s">
        <v>50</v>
      </c>
      <c r="K983">
        <v>191</v>
      </c>
      <c r="L983">
        <v>1</v>
      </c>
      <c r="M983">
        <v>999</v>
      </c>
      <c r="N983">
        <v>0</v>
      </c>
      <c r="O983" t="s">
        <v>30</v>
      </c>
      <c r="P983">
        <v>1.4</v>
      </c>
      <c r="Q983">
        <v>93.444000000000003</v>
      </c>
      <c r="R983">
        <v>-36.1</v>
      </c>
      <c r="S983">
        <v>4.9660000000000002</v>
      </c>
      <c r="T983">
        <v>5228.1000000000004</v>
      </c>
      <c r="U983" t="s">
        <v>25</v>
      </c>
      <c r="V983" t="s">
        <v>25</v>
      </c>
      <c r="W983">
        <v>5.8397594839334502E-2</v>
      </c>
      <c r="X983">
        <f>IF(Table1[[#This Row],[y]]=Table1[[#This Row],[Scored Labels]],1,0)</f>
        <v>1</v>
      </c>
    </row>
    <row r="984" spans="1:24" x14ac:dyDescent="0.25">
      <c r="A984">
        <v>29</v>
      </c>
      <c r="B984" t="s">
        <v>60</v>
      </c>
      <c r="C984" t="s">
        <v>34</v>
      </c>
      <c r="D984" t="s">
        <v>39</v>
      </c>
      <c r="E984" t="s">
        <v>25</v>
      </c>
      <c r="F984" t="s">
        <v>25</v>
      </c>
      <c r="G984" t="s">
        <v>25</v>
      </c>
      <c r="H984" t="s">
        <v>36</v>
      </c>
      <c r="I984" t="s">
        <v>28</v>
      </c>
      <c r="J984" t="s">
        <v>43</v>
      </c>
      <c r="K984">
        <v>1143</v>
      </c>
      <c r="L984">
        <v>4</v>
      </c>
      <c r="M984">
        <v>999</v>
      </c>
      <c r="N984">
        <v>0</v>
      </c>
      <c r="O984" t="s">
        <v>30</v>
      </c>
      <c r="P984">
        <v>-1.8</v>
      </c>
      <c r="Q984">
        <v>92.893000000000001</v>
      </c>
      <c r="R984">
        <v>-46.2</v>
      </c>
      <c r="S984">
        <v>1.2989999999999999</v>
      </c>
      <c r="T984">
        <v>5099.1000000000004</v>
      </c>
      <c r="U984" t="s">
        <v>25</v>
      </c>
      <c r="V984" t="s">
        <v>25</v>
      </c>
      <c r="W984">
        <v>1.70318018645048E-2</v>
      </c>
      <c r="X984">
        <f>IF(Table1[[#This Row],[y]]=Table1[[#This Row],[Scored Labels]],1,0)</f>
        <v>1</v>
      </c>
    </row>
    <row r="985" spans="1:24" x14ac:dyDescent="0.25">
      <c r="A985">
        <v>49</v>
      </c>
      <c r="B985" t="s">
        <v>22</v>
      </c>
      <c r="C985" t="s">
        <v>23</v>
      </c>
      <c r="D985" t="s">
        <v>24</v>
      </c>
      <c r="E985" t="s">
        <v>39</v>
      </c>
      <c r="F985" t="s">
        <v>25</v>
      </c>
      <c r="G985" t="s">
        <v>26</v>
      </c>
      <c r="H985" t="s">
        <v>36</v>
      </c>
      <c r="I985" t="s">
        <v>28</v>
      </c>
      <c r="J985" t="s">
        <v>38</v>
      </c>
      <c r="K985">
        <v>667</v>
      </c>
      <c r="L985">
        <v>3</v>
      </c>
      <c r="M985">
        <v>999</v>
      </c>
      <c r="N985">
        <v>0</v>
      </c>
      <c r="O985" t="s">
        <v>30</v>
      </c>
      <c r="P985">
        <v>1.1000000000000001</v>
      </c>
      <c r="Q985">
        <v>93.994</v>
      </c>
      <c r="R985">
        <v>-36.4</v>
      </c>
      <c r="S985">
        <v>4.8570000000000002</v>
      </c>
      <c r="T985">
        <v>5191</v>
      </c>
      <c r="U985" t="s">
        <v>25</v>
      </c>
      <c r="V985" t="s">
        <v>25</v>
      </c>
      <c r="W985">
        <v>9.0568410232663207E-3</v>
      </c>
      <c r="X985">
        <f>IF(Table1[[#This Row],[y]]=Table1[[#This Row],[Scored Labels]],1,0)</f>
        <v>1</v>
      </c>
    </row>
    <row r="986" spans="1:24" x14ac:dyDescent="0.25">
      <c r="A986">
        <v>26</v>
      </c>
      <c r="B986" t="s">
        <v>40</v>
      </c>
      <c r="C986" t="s">
        <v>34</v>
      </c>
      <c r="D986" t="s">
        <v>41</v>
      </c>
      <c r="E986" t="s">
        <v>25</v>
      </c>
      <c r="F986" t="s">
        <v>26</v>
      </c>
      <c r="G986" t="s">
        <v>26</v>
      </c>
      <c r="H986" t="s">
        <v>27</v>
      </c>
      <c r="I986" t="s">
        <v>28</v>
      </c>
      <c r="J986" t="s">
        <v>50</v>
      </c>
      <c r="K986">
        <v>15</v>
      </c>
      <c r="L986">
        <v>7</v>
      </c>
      <c r="M986">
        <v>999</v>
      </c>
      <c r="N986">
        <v>0</v>
      </c>
      <c r="O986" t="s">
        <v>30</v>
      </c>
      <c r="P986">
        <v>-1.8</v>
      </c>
      <c r="Q986">
        <v>92.893000000000001</v>
      </c>
      <c r="R986">
        <v>-46.2</v>
      </c>
      <c r="S986">
        <v>1.2909999999999999</v>
      </c>
      <c r="T986">
        <v>5099.1000000000004</v>
      </c>
      <c r="U986" t="s">
        <v>25</v>
      </c>
      <c r="V986" t="s">
        <v>25</v>
      </c>
      <c r="W986">
        <v>8.3572089672088595E-2</v>
      </c>
      <c r="X986">
        <f>IF(Table1[[#This Row],[y]]=Table1[[#This Row],[Scored Labels]],1,0)</f>
        <v>1</v>
      </c>
    </row>
    <row r="987" spans="1:24" x14ac:dyDescent="0.25">
      <c r="A987">
        <v>43</v>
      </c>
      <c r="B987" t="s">
        <v>22</v>
      </c>
      <c r="C987" t="s">
        <v>23</v>
      </c>
      <c r="D987" t="s">
        <v>39</v>
      </c>
      <c r="E987" t="s">
        <v>39</v>
      </c>
      <c r="F987" t="s">
        <v>25</v>
      </c>
      <c r="G987" t="s">
        <v>26</v>
      </c>
      <c r="H987" t="s">
        <v>36</v>
      </c>
      <c r="I987" t="s">
        <v>28</v>
      </c>
      <c r="J987" t="s">
        <v>38</v>
      </c>
      <c r="K987">
        <v>73</v>
      </c>
      <c r="L987">
        <v>1</v>
      </c>
      <c r="M987">
        <v>999</v>
      </c>
      <c r="N987">
        <v>0</v>
      </c>
      <c r="O987" t="s">
        <v>30</v>
      </c>
      <c r="P987">
        <v>1.1000000000000001</v>
      </c>
      <c r="Q987">
        <v>93.994</v>
      </c>
      <c r="R987">
        <v>-36.4</v>
      </c>
      <c r="S987">
        <v>4.859</v>
      </c>
      <c r="T987">
        <v>5191</v>
      </c>
      <c r="U987" t="s">
        <v>25</v>
      </c>
      <c r="V987" t="s">
        <v>25</v>
      </c>
      <c r="W987">
        <v>2.2666877135634401E-2</v>
      </c>
      <c r="X987">
        <f>IF(Table1[[#This Row],[y]]=Table1[[#This Row],[Scored Labels]],1,0)</f>
        <v>1</v>
      </c>
    </row>
    <row r="988" spans="1:24" x14ac:dyDescent="0.25">
      <c r="A988">
        <v>56</v>
      </c>
      <c r="B988" t="s">
        <v>62</v>
      </c>
      <c r="C988" t="s">
        <v>23</v>
      </c>
      <c r="D988" t="s">
        <v>24</v>
      </c>
      <c r="E988" t="s">
        <v>25</v>
      </c>
      <c r="F988" t="s">
        <v>26</v>
      </c>
      <c r="G988" t="s">
        <v>26</v>
      </c>
      <c r="H988" t="s">
        <v>36</v>
      </c>
      <c r="I988" t="s">
        <v>28</v>
      </c>
      <c r="J988" t="s">
        <v>38</v>
      </c>
      <c r="K988">
        <v>71</v>
      </c>
      <c r="L988">
        <v>4</v>
      </c>
      <c r="M988">
        <v>999</v>
      </c>
      <c r="N988">
        <v>0</v>
      </c>
      <c r="O988" t="s">
        <v>30</v>
      </c>
      <c r="P988">
        <v>1.1000000000000001</v>
      </c>
      <c r="Q988">
        <v>93.994</v>
      </c>
      <c r="R988">
        <v>-36.4</v>
      </c>
      <c r="S988">
        <v>4.8559999999999999</v>
      </c>
      <c r="T988">
        <v>5191</v>
      </c>
      <c r="U988" t="s">
        <v>25</v>
      </c>
      <c r="V988" t="s">
        <v>25</v>
      </c>
      <c r="W988">
        <v>2.3154793307185201E-2</v>
      </c>
      <c r="X988">
        <f>IF(Table1[[#This Row],[y]]=Table1[[#This Row],[Scored Labels]],1,0)</f>
        <v>1</v>
      </c>
    </row>
    <row r="989" spans="1:24" x14ac:dyDescent="0.25">
      <c r="A989">
        <v>29</v>
      </c>
      <c r="B989" t="s">
        <v>40</v>
      </c>
      <c r="C989" t="s">
        <v>34</v>
      </c>
      <c r="D989" t="s">
        <v>41</v>
      </c>
      <c r="E989" t="s">
        <v>25</v>
      </c>
      <c r="F989" t="s">
        <v>26</v>
      </c>
      <c r="G989" t="s">
        <v>25</v>
      </c>
      <c r="H989" t="s">
        <v>27</v>
      </c>
      <c r="I989" t="s">
        <v>55</v>
      </c>
      <c r="J989" t="s">
        <v>45</v>
      </c>
      <c r="K989">
        <v>228</v>
      </c>
      <c r="L989">
        <v>3</v>
      </c>
      <c r="M989">
        <v>999</v>
      </c>
      <c r="N989">
        <v>0</v>
      </c>
      <c r="O989" t="s">
        <v>30</v>
      </c>
      <c r="P989">
        <v>1.4</v>
      </c>
      <c r="Q989">
        <v>93.444000000000003</v>
      </c>
      <c r="R989">
        <v>-36.1</v>
      </c>
      <c r="S989">
        <v>4.968</v>
      </c>
      <c r="T989">
        <v>5228.1000000000004</v>
      </c>
      <c r="U989" t="s">
        <v>25</v>
      </c>
      <c r="V989" t="s">
        <v>25</v>
      </c>
      <c r="W989">
        <v>4.3755587190389598E-2</v>
      </c>
      <c r="X989">
        <f>IF(Table1[[#This Row],[y]]=Table1[[#This Row],[Scored Labels]],1,0)</f>
        <v>1</v>
      </c>
    </row>
    <row r="990" spans="1:24" x14ac:dyDescent="0.25">
      <c r="A990">
        <v>31</v>
      </c>
      <c r="B990" t="s">
        <v>56</v>
      </c>
      <c r="C990" t="s">
        <v>23</v>
      </c>
      <c r="D990" t="s">
        <v>24</v>
      </c>
      <c r="E990" t="s">
        <v>25</v>
      </c>
      <c r="F990" t="s">
        <v>26</v>
      </c>
      <c r="G990" t="s">
        <v>25</v>
      </c>
      <c r="H990" t="s">
        <v>27</v>
      </c>
      <c r="I990" t="s">
        <v>42</v>
      </c>
      <c r="J990" t="s">
        <v>38</v>
      </c>
      <c r="K990">
        <v>17</v>
      </c>
      <c r="L990">
        <v>5</v>
      </c>
      <c r="M990">
        <v>999</v>
      </c>
      <c r="N990">
        <v>1</v>
      </c>
      <c r="O990" t="s">
        <v>46</v>
      </c>
      <c r="P990">
        <v>-0.1</v>
      </c>
      <c r="Q990">
        <v>93.2</v>
      </c>
      <c r="R990">
        <v>-42</v>
      </c>
      <c r="S990">
        <v>4.12</v>
      </c>
      <c r="T990">
        <v>5195.8</v>
      </c>
      <c r="U990" t="s">
        <v>25</v>
      </c>
      <c r="V990" t="s">
        <v>25</v>
      </c>
      <c r="W990">
        <v>7.9151382669806498E-3</v>
      </c>
      <c r="X990">
        <f>IF(Table1[[#This Row],[y]]=Table1[[#This Row],[Scored Labels]],1,0)</f>
        <v>1</v>
      </c>
    </row>
    <row r="991" spans="1:24" x14ac:dyDescent="0.25">
      <c r="A991">
        <v>50</v>
      </c>
      <c r="B991" t="s">
        <v>22</v>
      </c>
      <c r="C991" t="s">
        <v>23</v>
      </c>
      <c r="D991" t="s">
        <v>24</v>
      </c>
      <c r="E991" t="s">
        <v>39</v>
      </c>
      <c r="F991" t="s">
        <v>26</v>
      </c>
      <c r="G991" t="s">
        <v>25</v>
      </c>
      <c r="H991" t="s">
        <v>27</v>
      </c>
      <c r="I991" t="s">
        <v>52</v>
      </c>
      <c r="J991" t="s">
        <v>50</v>
      </c>
      <c r="K991">
        <v>215</v>
      </c>
      <c r="L991">
        <v>3</v>
      </c>
      <c r="M991">
        <v>999</v>
      </c>
      <c r="N991">
        <v>0</v>
      </c>
      <c r="O991" t="s">
        <v>30</v>
      </c>
      <c r="P991">
        <v>1.4</v>
      </c>
      <c r="Q991">
        <v>93.918000000000006</v>
      </c>
      <c r="R991">
        <v>-42.7</v>
      </c>
      <c r="S991">
        <v>4.9610000000000003</v>
      </c>
      <c r="T991">
        <v>5228.1000000000004</v>
      </c>
      <c r="U991" t="s">
        <v>25</v>
      </c>
      <c r="V991" t="s">
        <v>25</v>
      </c>
      <c r="W991">
        <v>6.8636439740657806E-2</v>
      </c>
      <c r="X991">
        <f>IF(Table1[[#This Row],[y]]=Table1[[#This Row],[Scored Labels]],1,0)</f>
        <v>1</v>
      </c>
    </row>
    <row r="992" spans="1:24" x14ac:dyDescent="0.25">
      <c r="A992">
        <v>37</v>
      </c>
      <c r="B992" t="s">
        <v>56</v>
      </c>
      <c r="C992" t="s">
        <v>23</v>
      </c>
      <c r="D992" t="s">
        <v>49</v>
      </c>
      <c r="E992" t="s">
        <v>25</v>
      </c>
      <c r="F992" t="s">
        <v>26</v>
      </c>
      <c r="G992" t="s">
        <v>25</v>
      </c>
      <c r="H992" t="s">
        <v>36</v>
      </c>
      <c r="I992" t="s">
        <v>52</v>
      </c>
      <c r="J992" t="s">
        <v>50</v>
      </c>
      <c r="K992">
        <v>242</v>
      </c>
      <c r="L992">
        <v>6</v>
      </c>
      <c r="M992">
        <v>999</v>
      </c>
      <c r="N992">
        <v>0</v>
      </c>
      <c r="O992" t="s">
        <v>30</v>
      </c>
      <c r="P992">
        <v>1.4</v>
      </c>
      <c r="Q992">
        <v>93.918000000000006</v>
      </c>
      <c r="R992">
        <v>-42.7</v>
      </c>
      <c r="S992">
        <v>4.9550000000000001</v>
      </c>
      <c r="T992">
        <v>5228.1000000000004</v>
      </c>
      <c r="U992" t="s">
        <v>25</v>
      </c>
      <c r="V992" t="s">
        <v>25</v>
      </c>
      <c r="W992">
        <v>5.63864298164845E-2</v>
      </c>
      <c r="X992">
        <f>IF(Table1[[#This Row],[y]]=Table1[[#This Row],[Scored Labels]],1,0)</f>
        <v>1</v>
      </c>
    </row>
    <row r="993" spans="1:24" x14ac:dyDescent="0.25">
      <c r="A993">
        <v>42</v>
      </c>
      <c r="B993" t="s">
        <v>22</v>
      </c>
      <c r="C993" t="s">
        <v>23</v>
      </c>
      <c r="D993" t="s">
        <v>54</v>
      </c>
      <c r="E993" t="s">
        <v>39</v>
      </c>
      <c r="F993" t="s">
        <v>26</v>
      </c>
      <c r="G993" t="s">
        <v>26</v>
      </c>
      <c r="H993" t="s">
        <v>36</v>
      </c>
      <c r="I993" t="s">
        <v>28</v>
      </c>
      <c r="J993" t="s">
        <v>43</v>
      </c>
      <c r="K993">
        <v>105</v>
      </c>
      <c r="L993">
        <v>1</v>
      </c>
      <c r="M993">
        <v>999</v>
      </c>
      <c r="N993">
        <v>0</v>
      </c>
      <c r="O993" t="s">
        <v>30</v>
      </c>
      <c r="P993">
        <v>1.1000000000000001</v>
      </c>
      <c r="Q993">
        <v>93.994</v>
      </c>
      <c r="R993">
        <v>-36.4</v>
      </c>
      <c r="S993">
        <v>4.8570000000000002</v>
      </c>
      <c r="T993">
        <v>5191</v>
      </c>
      <c r="U993" t="s">
        <v>25</v>
      </c>
      <c r="V993" t="s">
        <v>25</v>
      </c>
      <c r="W993">
        <v>1.7574535682797401E-2</v>
      </c>
      <c r="X993">
        <f>IF(Table1[[#This Row],[y]]=Table1[[#This Row],[Scored Labels]],1,0)</f>
        <v>1</v>
      </c>
    </row>
    <row r="994" spans="1:24" x14ac:dyDescent="0.25">
      <c r="A994">
        <v>30</v>
      </c>
      <c r="B994" t="s">
        <v>33</v>
      </c>
      <c r="C994" t="s">
        <v>23</v>
      </c>
      <c r="D994" t="s">
        <v>24</v>
      </c>
      <c r="E994" t="s">
        <v>39</v>
      </c>
      <c r="F994" t="s">
        <v>26</v>
      </c>
      <c r="G994" t="s">
        <v>25</v>
      </c>
      <c r="H994" t="s">
        <v>27</v>
      </c>
      <c r="I994" t="s">
        <v>42</v>
      </c>
      <c r="J994" t="s">
        <v>43</v>
      </c>
      <c r="K994">
        <v>209</v>
      </c>
      <c r="L994">
        <v>1</v>
      </c>
      <c r="M994">
        <v>999</v>
      </c>
      <c r="N994">
        <v>0</v>
      </c>
      <c r="O994" t="s">
        <v>30</v>
      </c>
      <c r="P994">
        <v>-0.1</v>
      </c>
      <c r="Q994">
        <v>93.2</v>
      </c>
      <c r="R994">
        <v>-42</v>
      </c>
      <c r="S994">
        <v>4.1909999999999998</v>
      </c>
      <c r="T994">
        <v>5195.8</v>
      </c>
      <c r="U994" t="s">
        <v>25</v>
      </c>
      <c r="V994" t="s">
        <v>25</v>
      </c>
      <c r="W994">
        <v>3.9527203887701E-2</v>
      </c>
      <c r="X994">
        <f>IF(Table1[[#This Row],[y]]=Table1[[#This Row],[Scored Labels]],1,0)</f>
        <v>1</v>
      </c>
    </row>
    <row r="995" spans="1:24" x14ac:dyDescent="0.25">
      <c r="A995">
        <v>25</v>
      </c>
      <c r="B995" t="s">
        <v>22</v>
      </c>
      <c r="C995" t="s">
        <v>23</v>
      </c>
      <c r="D995" t="s">
        <v>51</v>
      </c>
      <c r="E995" t="s">
        <v>39</v>
      </c>
      <c r="F995" t="s">
        <v>26</v>
      </c>
      <c r="G995" t="s">
        <v>25</v>
      </c>
      <c r="H995" t="s">
        <v>27</v>
      </c>
      <c r="I995" t="s">
        <v>52</v>
      </c>
      <c r="J995" t="s">
        <v>45</v>
      </c>
      <c r="K995">
        <v>59</v>
      </c>
      <c r="L995">
        <v>3</v>
      </c>
      <c r="M995">
        <v>999</v>
      </c>
      <c r="N995">
        <v>0</v>
      </c>
      <c r="O995" t="s">
        <v>30</v>
      </c>
      <c r="P995">
        <v>1.4</v>
      </c>
      <c r="Q995">
        <v>93.918000000000006</v>
      </c>
      <c r="R995">
        <v>-42.7</v>
      </c>
      <c r="S995">
        <v>4.9580000000000002</v>
      </c>
      <c r="T995">
        <v>5228.1000000000004</v>
      </c>
      <c r="U995" t="s">
        <v>25</v>
      </c>
      <c r="V995" t="s">
        <v>25</v>
      </c>
      <c r="W995">
        <v>0.120536185801029</v>
      </c>
      <c r="X995">
        <f>IF(Table1[[#This Row],[y]]=Table1[[#This Row],[Scored Labels]],1,0)</f>
        <v>1</v>
      </c>
    </row>
    <row r="996" spans="1:24" x14ac:dyDescent="0.25">
      <c r="A996">
        <v>35</v>
      </c>
      <c r="B996" t="s">
        <v>53</v>
      </c>
      <c r="C996" t="s">
        <v>34</v>
      </c>
      <c r="D996" t="s">
        <v>41</v>
      </c>
      <c r="E996" t="s">
        <v>25</v>
      </c>
      <c r="F996" t="s">
        <v>25</v>
      </c>
      <c r="G996" t="s">
        <v>26</v>
      </c>
      <c r="H996" t="s">
        <v>27</v>
      </c>
      <c r="I996" t="s">
        <v>42</v>
      </c>
      <c r="J996" t="s">
        <v>38</v>
      </c>
      <c r="K996">
        <v>197</v>
      </c>
      <c r="L996">
        <v>1</v>
      </c>
      <c r="M996">
        <v>3</v>
      </c>
      <c r="N996">
        <v>1</v>
      </c>
      <c r="O996" t="s">
        <v>58</v>
      </c>
      <c r="P996">
        <v>-0.1</v>
      </c>
      <c r="Q996">
        <v>93.2</v>
      </c>
      <c r="R996">
        <v>-42</v>
      </c>
      <c r="S996">
        <v>4.12</v>
      </c>
      <c r="T996">
        <v>5195.8</v>
      </c>
      <c r="U996" t="s">
        <v>25</v>
      </c>
      <c r="V996" t="s">
        <v>25</v>
      </c>
      <c r="W996">
        <v>0.15653720498085</v>
      </c>
      <c r="X996">
        <f>IF(Table1[[#This Row],[y]]=Table1[[#This Row],[Scored Labels]],1,0)</f>
        <v>1</v>
      </c>
    </row>
    <row r="997" spans="1:24" x14ac:dyDescent="0.25">
      <c r="A997">
        <v>37</v>
      </c>
      <c r="B997" t="s">
        <v>47</v>
      </c>
      <c r="C997" t="s">
        <v>23</v>
      </c>
      <c r="D997" t="s">
        <v>35</v>
      </c>
      <c r="E997" t="s">
        <v>39</v>
      </c>
      <c r="F997" t="s">
        <v>25</v>
      </c>
      <c r="G997" t="s">
        <v>25</v>
      </c>
      <c r="H997" t="s">
        <v>27</v>
      </c>
      <c r="I997" t="s">
        <v>42</v>
      </c>
      <c r="J997" t="s">
        <v>45</v>
      </c>
      <c r="K997">
        <v>68</v>
      </c>
      <c r="L997">
        <v>1</v>
      </c>
      <c r="M997">
        <v>999</v>
      </c>
      <c r="N997">
        <v>1</v>
      </c>
      <c r="O997" t="s">
        <v>46</v>
      </c>
      <c r="P997">
        <v>-0.1</v>
      </c>
      <c r="Q997">
        <v>93.2</v>
      </c>
      <c r="R997">
        <v>-42</v>
      </c>
      <c r="S997">
        <v>4.0759999999999996</v>
      </c>
      <c r="T997">
        <v>5195.8</v>
      </c>
      <c r="U997" t="s">
        <v>25</v>
      </c>
      <c r="V997" t="s">
        <v>25</v>
      </c>
      <c r="W997">
        <v>2.3608470335602798E-2</v>
      </c>
      <c r="X997">
        <f>IF(Table1[[#This Row],[y]]=Table1[[#This Row],[Scored Labels]],1,0)</f>
        <v>1</v>
      </c>
    </row>
    <row r="998" spans="1:24" x14ac:dyDescent="0.25">
      <c r="A998">
        <v>30</v>
      </c>
      <c r="B998" t="s">
        <v>47</v>
      </c>
      <c r="C998" t="s">
        <v>23</v>
      </c>
      <c r="D998" t="s">
        <v>35</v>
      </c>
      <c r="E998" t="s">
        <v>25</v>
      </c>
      <c r="F998" t="s">
        <v>26</v>
      </c>
      <c r="G998" t="s">
        <v>25</v>
      </c>
      <c r="H998" t="s">
        <v>27</v>
      </c>
      <c r="I998" t="s">
        <v>42</v>
      </c>
      <c r="J998" t="s">
        <v>38</v>
      </c>
      <c r="K998">
        <v>164</v>
      </c>
      <c r="L998">
        <v>3</v>
      </c>
      <c r="M998">
        <v>999</v>
      </c>
      <c r="N998">
        <v>0</v>
      </c>
      <c r="O998" t="s">
        <v>30</v>
      </c>
      <c r="P998">
        <v>-0.1</v>
      </c>
      <c r="Q998">
        <v>93.2</v>
      </c>
      <c r="R998">
        <v>-42</v>
      </c>
      <c r="S998">
        <v>4.12</v>
      </c>
      <c r="T998">
        <v>5195.8</v>
      </c>
      <c r="U998" t="s">
        <v>25</v>
      </c>
      <c r="V998" t="s">
        <v>25</v>
      </c>
      <c r="W998">
        <v>5.3163237869739498E-2</v>
      </c>
      <c r="X998">
        <f>IF(Table1[[#This Row],[y]]=Table1[[#This Row],[Scored Labels]],1,0)</f>
        <v>1</v>
      </c>
    </row>
    <row r="999" spans="1:24" x14ac:dyDescent="0.25">
      <c r="A999">
        <v>33</v>
      </c>
      <c r="B999" t="s">
        <v>22</v>
      </c>
      <c r="C999" t="s">
        <v>23</v>
      </c>
      <c r="D999" t="s">
        <v>51</v>
      </c>
      <c r="E999" t="s">
        <v>39</v>
      </c>
      <c r="F999" t="s">
        <v>26</v>
      </c>
      <c r="G999" t="s">
        <v>26</v>
      </c>
      <c r="H999" t="s">
        <v>36</v>
      </c>
      <c r="I999" t="s">
        <v>28</v>
      </c>
      <c r="J999" t="s">
        <v>29</v>
      </c>
      <c r="K999">
        <v>1132</v>
      </c>
      <c r="L999">
        <v>2</v>
      </c>
      <c r="M999">
        <v>999</v>
      </c>
      <c r="N999">
        <v>0</v>
      </c>
      <c r="O999" t="s">
        <v>30</v>
      </c>
      <c r="P999">
        <v>1.1000000000000001</v>
      </c>
      <c r="Q999">
        <v>93.994</v>
      </c>
      <c r="R999">
        <v>-36.4</v>
      </c>
      <c r="S999">
        <v>4.8550000000000004</v>
      </c>
      <c r="T999">
        <v>5191</v>
      </c>
      <c r="U999" t="s">
        <v>26</v>
      </c>
      <c r="V999" t="s">
        <v>25</v>
      </c>
      <c r="W999">
        <v>1.9871588796377199E-2</v>
      </c>
      <c r="X999">
        <f>IF(Table1[[#This Row],[y]]=Table1[[#This Row],[Scored Labels]],1,0)</f>
        <v>0</v>
      </c>
    </row>
    <row r="1000" spans="1:24" x14ac:dyDescent="0.25">
      <c r="A1000">
        <v>36</v>
      </c>
      <c r="B1000" t="s">
        <v>56</v>
      </c>
      <c r="C1000" t="s">
        <v>23</v>
      </c>
      <c r="D1000" t="s">
        <v>41</v>
      </c>
      <c r="E1000" t="s">
        <v>25</v>
      </c>
      <c r="F1000" t="s">
        <v>25</v>
      </c>
      <c r="G1000" t="s">
        <v>25</v>
      </c>
      <c r="H1000" t="s">
        <v>36</v>
      </c>
      <c r="I1000" t="s">
        <v>28</v>
      </c>
      <c r="J1000" t="s">
        <v>38</v>
      </c>
      <c r="K1000">
        <v>146</v>
      </c>
      <c r="L1000">
        <v>2</v>
      </c>
      <c r="M1000">
        <v>999</v>
      </c>
      <c r="N1000">
        <v>0</v>
      </c>
      <c r="O1000" t="s">
        <v>30</v>
      </c>
      <c r="P1000">
        <v>1.1000000000000001</v>
      </c>
      <c r="Q1000">
        <v>93.994</v>
      </c>
      <c r="R1000">
        <v>-36.4</v>
      </c>
      <c r="S1000">
        <v>4.8570000000000002</v>
      </c>
      <c r="T1000">
        <v>5191</v>
      </c>
      <c r="U1000" t="s">
        <v>25</v>
      </c>
      <c r="V1000" t="s">
        <v>25</v>
      </c>
      <c r="W1000">
        <v>2.37648338079453E-2</v>
      </c>
      <c r="X1000">
        <f>IF(Table1[[#This Row],[y]]=Table1[[#This Row],[Scored Labels]],1,0)</f>
        <v>1</v>
      </c>
    </row>
    <row r="1001" spans="1:24" x14ac:dyDescent="0.25">
      <c r="A1001">
        <v>46</v>
      </c>
      <c r="B1001" t="s">
        <v>33</v>
      </c>
      <c r="C1001" t="s">
        <v>23</v>
      </c>
      <c r="D1001" t="s">
        <v>35</v>
      </c>
      <c r="E1001" t="s">
        <v>25</v>
      </c>
      <c r="F1001" t="s">
        <v>25</v>
      </c>
      <c r="G1001" t="s">
        <v>25</v>
      </c>
      <c r="H1001" t="s">
        <v>36</v>
      </c>
      <c r="I1001" t="s">
        <v>28</v>
      </c>
      <c r="J1001" t="s">
        <v>50</v>
      </c>
      <c r="K1001">
        <v>60</v>
      </c>
      <c r="L1001">
        <v>3</v>
      </c>
      <c r="M1001">
        <v>999</v>
      </c>
      <c r="N1001">
        <v>0</v>
      </c>
      <c r="O1001" t="s">
        <v>30</v>
      </c>
      <c r="P1001">
        <v>1.1000000000000001</v>
      </c>
      <c r="Q1001">
        <v>93.994</v>
      </c>
      <c r="R1001">
        <v>-36.4</v>
      </c>
      <c r="S1001">
        <v>4.8570000000000002</v>
      </c>
      <c r="T1001">
        <v>5191</v>
      </c>
      <c r="U1001" t="s">
        <v>25</v>
      </c>
      <c r="V1001" t="s">
        <v>25</v>
      </c>
      <c r="W1001">
        <v>1.5473421663045901E-2</v>
      </c>
      <c r="X1001">
        <f>IF(Table1[[#This Row],[y]]=Table1[[#This Row],[Scored Labels]],1,0)</f>
        <v>1</v>
      </c>
    </row>
    <row r="1002" spans="1:24" x14ac:dyDescent="0.25">
      <c r="A1002">
        <v>51</v>
      </c>
      <c r="B1002" t="s">
        <v>65</v>
      </c>
      <c r="C1002" t="s">
        <v>23</v>
      </c>
      <c r="D1002" t="s">
        <v>51</v>
      </c>
      <c r="E1002" t="s">
        <v>25</v>
      </c>
      <c r="F1002" t="s">
        <v>25</v>
      </c>
      <c r="G1002" t="s">
        <v>25</v>
      </c>
      <c r="H1002" t="s">
        <v>27</v>
      </c>
      <c r="I1002" t="s">
        <v>37</v>
      </c>
      <c r="J1002" t="s">
        <v>45</v>
      </c>
      <c r="K1002">
        <v>280</v>
      </c>
      <c r="L1002">
        <v>2</v>
      </c>
      <c r="M1002">
        <v>999</v>
      </c>
      <c r="N1002">
        <v>1</v>
      </c>
      <c r="O1002" t="s">
        <v>46</v>
      </c>
      <c r="P1002">
        <v>-2.9</v>
      </c>
      <c r="Q1002">
        <v>92.962999999999994</v>
      </c>
      <c r="R1002">
        <v>-40.799999999999997</v>
      </c>
      <c r="S1002">
        <v>1.26</v>
      </c>
      <c r="T1002">
        <v>5076.2</v>
      </c>
      <c r="U1002" t="s">
        <v>26</v>
      </c>
      <c r="V1002" t="s">
        <v>26</v>
      </c>
      <c r="W1002">
        <v>0.62723046541214</v>
      </c>
      <c r="X1002">
        <f>IF(Table1[[#This Row],[y]]=Table1[[#This Row],[Scored Labels]],1,0)</f>
        <v>1</v>
      </c>
    </row>
    <row r="1003" spans="1:24" x14ac:dyDescent="0.25">
      <c r="A1003">
        <v>33</v>
      </c>
      <c r="B1003" t="s">
        <v>56</v>
      </c>
      <c r="C1003" t="s">
        <v>34</v>
      </c>
      <c r="D1003" t="s">
        <v>49</v>
      </c>
      <c r="E1003" t="s">
        <v>25</v>
      </c>
      <c r="F1003" t="s">
        <v>26</v>
      </c>
      <c r="G1003" t="s">
        <v>25</v>
      </c>
      <c r="H1003" t="s">
        <v>27</v>
      </c>
      <c r="I1003" t="s">
        <v>55</v>
      </c>
      <c r="J1003" t="s">
        <v>50</v>
      </c>
      <c r="K1003">
        <v>396</v>
      </c>
      <c r="L1003">
        <v>2</v>
      </c>
      <c r="M1003">
        <v>999</v>
      </c>
      <c r="N1003">
        <v>0</v>
      </c>
      <c r="O1003" t="s">
        <v>30</v>
      </c>
      <c r="P1003">
        <v>1.4</v>
      </c>
      <c r="Q1003">
        <v>93.444000000000003</v>
      </c>
      <c r="R1003">
        <v>-36.1</v>
      </c>
      <c r="S1003">
        <v>4.9660000000000002</v>
      </c>
      <c r="T1003">
        <v>5228.1000000000004</v>
      </c>
      <c r="U1003" t="s">
        <v>26</v>
      </c>
      <c r="V1003" t="s">
        <v>25</v>
      </c>
      <c r="W1003">
        <v>9.5984399318695096E-2</v>
      </c>
      <c r="X1003">
        <f>IF(Table1[[#This Row],[y]]=Table1[[#This Row],[Scored Labels]],1,0)</f>
        <v>0</v>
      </c>
    </row>
    <row r="1004" spans="1:24" x14ac:dyDescent="0.25">
      <c r="A1004">
        <v>26</v>
      </c>
      <c r="B1004" t="s">
        <v>47</v>
      </c>
      <c r="C1004" t="s">
        <v>23</v>
      </c>
      <c r="D1004" t="s">
        <v>39</v>
      </c>
      <c r="E1004" t="s">
        <v>25</v>
      </c>
      <c r="F1004" t="s">
        <v>25</v>
      </c>
      <c r="G1004" t="s">
        <v>25</v>
      </c>
      <c r="H1004" t="s">
        <v>36</v>
      </c>
      <c r="I1004" t="s">
        <v>28</v>
      </c>
      <c r="J1004" t="s">
        <v>29</v>
      </c>
      <c r="K1004">
        <v>194</v>
      </c>
      <c r="L1004">
        <v>3</v>
      </c>
      <c r="M1004">
        <v>999</v>
      </c>
      <c r="N1004">
        <v>0</v>
      </c>
      <c r="O1004" t="s">
        <v>30</v>
      </c>
      <c r="P1004">
        <v>1.1000000000000001</v>
      </c>
      <c r="Q1004">
        <v>93.994</v>
      </c>
      <c r="R1004">
        <v>-36.4</v>
      </c>
      <c r="S1004">
        <v>4.8550000000000004</v>
      </c>
      <c r="T1004">
        <v>5191</v>
      </c>
      <c r="U1004" t="s">
        <v>25</v>
      </c>
      <c r="V1004" t="s">
        <v>25</v>
      </c>
      <c r="W1004">
        <v>1.6486760228872299E-2</v>
      </c>
      <c r="X1004">
        <f>IF(Table1[[#This Row],[y]]=Table1[[#This Row],[Scored Labels]],1,0)</f>
        <v>1</v>
      </c>
    </row>
    <row r="1005" spans="1:24" x14ac:dyDescent="0.25">
      <c r="A1005">
        <v>40</v>
      </c>
      <c r="B1005" t="s">
        <v>22</v>
      </c>
      <c r="C1005" t="s">
        <v>48</v>
      </c>
      <c r="D1005" t="s">
        <v>35</v>
      </c>
      <c r="E1005" t="s">
        <v>39</v>
      </c>
      <c r="F1005" t="s">
        <v>25</v>
      </c>
      <c r="G1005" t="s">
        <v>25</v>
      </c>
      <c r="H1005" t="s">
        <v>36</v>
      </c>
      <c r="I1005" t="s">
        <v>28</v>
      </c>
      <c r="J1005" t="s">
        <v>45</v>
      </c>
      <c r="K1005">
        <v>155</v>
      </c>
      <c r="L1005">
        <v>6</v>
      </c>
      <c r="M1005">
        <v>999</v>
      </c>
      <c r="N1005">
        <v>0</v>
      </c>
      <c r="O1005" t="s">
        <v>30</v>
      </c>
      <c r="P1005">
        <v>1.1000000000000001</v>
      </c>
      <c r="Q1005">
        <v>93.994</v>
      </c>
      <c r="R1005">
        <v>-36.4</v>
      </c>
      <c r="S1005">
        <v>4.8600000000000003</v>
      </c>
      <c r="T1005">
        <v>5191</v>
      </c>
      <c r="U1005" t="s">
        <v>25</v>
      </c>
      <c r="V1005" t="s">
        <v>25</v>
      </c>
      <c r="W1005">
        <v>2.9037147760391201E-2</v>
      </c>
      <c r="X1005">
        <f>IF(Table1[[#This Row],[y]]=Table1[[#This Row],[Scored Labels]],1,0)</f>
        <v>1</v>
      </c>
    </row>
    <row r="1006" spans="1:24" x14ac:dyDescent="0.25">
      <c r="A1006">
        <v>25</v>
      </c>
      <c r="B1006" t="s">
        <v>22</v>
      </c>
      <c r="C1006" t="s">
        <v>34</v>
      </c>
      <c r="D1006" t="s">
        <v>35</v>
      </c>
      <c r="E1006" t="s">
        <v>25</v>
      </c>
      <c r="F1006" t="s">
        <v>25</v>
      </c>
      <c r="G1006" t="s">
        <v>25</v>
      </c>
      <c r="H1006" t="s">
        <v>27</v>
      </c>
      <c r="I1006" t="s">
        <v>28</v>
      </c>
      <c r="J1006" t="s">
        <v>29</v>
      </c>
      <c r="K1006">
        <v>1068</v>
      </c>
      <c r="L1006">
        <v>3</v>
      </c>
      <c r="M1006">
        <v>999</v>
      </c>
      <c r="N1006">
        <v>0</v>
      </c>
      <c r="O1006" t="s">
        <v>30</v>
      </c>
      <c r="P1006">
        <v>-1.8</v>
      </c>
      <c r="Q1006">
        <v>92.893000000000001</v>
      </c>
      <c r="R1006">
        <v>-46.2</v>
      </c>
      <c r="S1006">
        <v>1.25</v>
      </c>
      <c r="T1006">
        <v>5099.1000000000004</v>
      </c>
      <c r="U1006" t="s">
        <v>26</v>
      </c>
      <c r="V1006" t="s">
        <v>25</v>
      </c>
      <c r="W1006">
        <v>0.125602632761002</v>
      </c>
      <c r="X1006">
        <f>IF(Table1[[#This Row],[y]]=Table1[[#This Row],[Scored Labels]],1,0)</f>
        <v>0</v>
      </c>
    </row>
    <row r="1007" spans="1:24" x14ac:dyDescent="0.25">
      <c r="A1007">
        <v>38</v>
      </c>
      <c r="B1007" t="s">
        <v>59</v>
      </c>
      <c r="C1007" t="s">
        <v>23</v>
      </c>
      <c r="D1007" t="s">
        <v>24</v>
      </c>
      <c r="E1007" t="s">
        <v>39</v>
      </c>
      <c r="F1007" t="s">
        <v>25</v>
      </c>
      <c r="G1007" t="s">
        <v>25</v>
      </c>
      <c r="H1007" t="s">
        <v>36</v>
      </c>
      <c r="I1007" t="s">
        <v>28</v>
      </c>
      <c r="J1007" t="s">
        <v>29</v>
      </c>
      <c r="K1007">
        <v>772</v>
      </c>
      <c r="L1007">
        <v>1</v>
      </c>
      <c r="M1007">
        <v>999</v>
      </c>
      <c r="N1007">
        <v>0</v>
      </c>
      <c r="O1007" t="s">
        <v>30</v>
      </c>
      <c r="P1007">
        <v>1.1000000000000001</v>
      </c>
      <c r="Q1007">
        <v>93.994</v>
      </c>
      <c r="R1007">
        <v>-36.4</v>
      </c>
      <c r="S1007">
        <v>4.8550000000000004</v>
      </c>
      <c r="T1007">
        <v>5191</v>
      </c>
      <c r="U1007" t="s">
        <v>26</v>
      </c>
      <c r="V1007" t="s">
        <v>25</v>
      </c>
      <c r="W1007">
        <v>2.9493115842342401E-2</v>
      </c>
      <c r="X1007">
        <f>IF(Table1[[#This Row],[y]]=Table1[[#This Row],[Scored Labels]],1,0)</f>
        <v>0</v>
      </c>
    </row>
    <row r="1008" spans="1:24" x14ac:dyDescent="0.25">
      <c r="A1008">
        <v>54</v>
      </c>
      <c r="B1008" t="s">
        <v>40</v>
      </c>
      <c r="C1008" t="s">
        <v>34</v>
      </c>
      <c r="D1008" t="s">
        <v>41</v>
      </c>
      <c r="E1008" t="s">
        <v>25</v>
      </c>
      <c r="F1008" t="s">
        <v>25</v>
      </c>
      <c r="G1008" t="s">
        <v>25</v>
      </c>
      <c r="H1008" t="s">
        <v>27</v>
      </c>
      <c r="I1008" t="s">
        <v>28</v>
      </c>
      <c r="J1008" t="s">
        <v>43</v>
      </c>
      <c r="K1008">
        <v>337</v>
      </c>
      <c r="L1008">
        <v>1</v>
      </c>
      <c r="M1008">
        <v>999</v>
      </c>
      <c r="N1008">
        <v>0</v>
      </c>
      <c r="O1008" t="s">
        <v>30</v>
      </c>
      <c r="P1008">
        <v>-1.8</v>
      </c>
      <c r="Q1008">
        <v>92.893000000000001</v>
      </c>
      <c r="R1008">
        <v>-46.2</v>
      </c>
      <c r="S1008">
        <v>1.264</v>
      </c>
      <c r="T1008">
        <v>5099.1000000000004</v>
      </c>
      <c r="U1008" t="s">
        <v>26</v>
      </c>
      <c r="V1008" t="s">
        <v>25</v>
      </c>
      <c r="W1008">
        <v>0.301140606403351</v>
      </c>
      <c r="X1008">
        <f>IF(Table1[[#This Row],[y]]=Table1[[#This Row],[Scored Labels]],1,0)</f>
        <v>0</v>
      </c>
    </row>
    <row r="1009" spans="1:24" x14ac:dyDescent="0.25">
      <c r="A1009">
        <v>50</v>
      </c>
      <c r="B1009" t="s">
        <v>40</v>
      </c>
      <c r="C1009" t="s">
        <v>23</v>
      </c>
      <c r="D1009" t="s">
        <v>51</v>
      </c>
      <c r="E1009" t="s">
        <v>25</v>
      </c>
      <c r="F1009" t="s">
        <v>26</v>
      </c>
      <c r="G1009" t="s">
        <v>25</v>
      </c>
      <c r="H1009" t="s">
        <v>27</v>
      </c>
      <c r="I1009" t="s">
        <v>52</v>
      </c>
      <c r="J1009" t="s">
        <v>38</v>
      </c>
      <c r="K1009">
        <v>137</v>
      </c>
      <c r="L1009">
        <v>1</v>
      </c>
      <c r="M1009">
        <v>999</v>
      </c>
      <c r="N1009">
        <v>0</v>
      </c>
      <c r="O1009" t="s">
        <v>30</v>
      </c>
      <c r="P1009">
        <v>1.4</v>
      </c>
      <c r="Q1009">
        <v>93.918000000000006</v>
      </c>
      <c r="R1009">
        <v>-42.7</v>
      </c>
      <c r="S1009">
        <v>4.9630000000000001</v>
      </c>
      <c r="T1009">
        <v>5228.1000000000004</v>
      </c>
      <c r="U1009" t="s">
        <v>25</v>
      </c>
      <c r="V1009" t="s">
        <v>25</v>
      </c>
      <c r="W1009">
        <v>9.3020379543304402E-2</v>
      </c>
      <c r="X1009">
        <f>IF(Table1[[#This Row],[y]]=Table1[[#This Row],[Scored Labels]],1,0)</f>
        <v>1</v>
      </c>
    </row>
    <row r="1010" spans="1:24" x14ac:dyDescent="0.25">
      <c r="A1010">
        <v>36</v>
      </c>
      <c r="B1010" t="s">
        <v>59</v>
      </c>
      <c r="C1010" t="s">
        <v>23</v>
      </c>
      <c r="D1010" t="s">
        <v>41</v>
      </c>
      <c r="E1010" t="s">
        <v>25</v>
      </c>
      <c r="F1010" t="s">
        <v>26</v>
      </c>
      <c r="G1010" t="s">
        <v>25</v>
      </c>
      <c r="H1010" t="s">
        <v>27</v>
      </c>
      <c r="I1010" t="s">
        <v>28</v>
      </c>
      <c r="J1010" t="s">
        <v>43</v>
      </c>
      <c r="K1010">
        <v>7</v>
      </c>
      <c r="L1010">
        <v>6</v>
      </c>
      <c r="M1010">
        <v>999</v>
      </c>
      <c r="N1010">
        <v>0</v>
      </c>
      <c r="O1010" t="s">
        <v>30</v>
      </c>
      <c r="P1010">
        <v>-1.8</v>
      </c>
      <c r="Q1010">
        <v>92.893000000000001</v>
      </c>
      <c r="R1010">
        <v>-46.2</v>
      </c>
      <c r="S1010">
        <v>1.3540000000000001</v>
      </c>
      <c r="T1010">
        <v>5099.1000000000004</v>
      </c>
      <c r="U1010" t="s">
        <v>25</v>
      </c>
      <c r="V1010" t="s">
        <v>25</v>
      </c>
      <c r="W1010">
        <v>0.139962509274483</v>
      </c>
      <c r="X1010">
        <f>IF(Table1[[#This Row],[y]]=Table1[[#This Row],[Scored Labels]],1,0)</f>
        <v>1</v>
      </c>
    </row>
    <row r="1011" spans="1:24" x14ac:dyDescent="0.25">
      <c r="A1011">
        <v>43</v>
      </c>
      <c r="B1011" t="s">
        <v>40</v>
      </c>
      <c r="C1011" t="s">
        <v>34</v>
      </c>
      <c r="D1011" t="s">
        <v>41</v>
      </c>
      <c r="E1011" t="s">
        <v>25</v>
      </c>
      <c r="F1011" t="s">
        <v>26</v>
      </c>
      <c r="G1011" t="s">
        <v>25</v>
      </c>
      <c r="H1011" t="s">
        <v>27</v>
      </c>
      <c r="I1011" t="s">
        <v>55</v>
      </c>
      <c r="J1011" t="s">
        <v>29</v>
      </c>
      <c r="K1011">
        <v>213</v>
      </c>
      <c r="L1011">
        <v>2</v>
      </c>
      <c r="M1011">
        <v>999</v>
      </c>
      <c r="N1011">
        <v>0</v>
      </c>
      <c r="O1011" t="s">
        <v>30</v>
      </c>
      <c r="P1011">
        <v>1.4</v>
      </c>
      <c r="Q1011">
        <v>93.444000000000003</v>
      </c>
      <c r="R1011">
        <v>-36.1</v>
      </c>
      <c r="S1011">
        <v>4.9630000000000001</v>
      </c>
      <c r="T1011">
        <v>5228.1000000000004</v>
      </c>
      <c r="U1011" t="s">
        <v>25</v>
      </c>
      <c r="V1011" t="s">
        <v>25</v>
      </c>
      <c r="W1011">
        <v>3.5150870680809E-2</v>
      </c>
      <c r="X1011">
        <f>IF(Table1[[#This Row],[y]]=Table1[[#This Row],[Scored Labels]],1,0)</f>
        <v>1</v>
      </c>
    </row>
    <row r="1012" spans="1:24" x14ac:dyDescent="0.25">
      <c r="A1012">
        <v>57</v>
      </c>
      <c r="B1012" t="s">
        <v>59</v>
      </c>
      <c r="C1012" t="s">
        <v>48</v>
      </c>
      <c r="D1012" t="s">
        <v>41</v>
      </c>
      <c r="E1012" t="s">
        <v>39</v>
      </c>
      <c r="F1012" t="s">
        <v>25</v>
      </c>
      <c r="G1012" t="s">
        <v>25</v>
      </c>
      <c r="H1012" t="s">
        <v>27</v>
      </c>
      <c r="I1012" t="s">
        <v>64</v>
      </c>
      <c r="J1012" t="s">
        <v>43</v>
      </c>
      <c r="K1012">
        <v>322</v>
      </c>
      <c r="L1012">
        <v>2</v>
      </c>
      <c r="M1012">
        <v>999</v>
      </c>
      <c r="N1012">
        <v>0</v>
      </c>
      <c r="O1012" t="s">
        <v>30</v>
      </c>
      <c r="P1012">
        <v>-1.8</v>
      </c>
      <c r="Q1012">
        <v>93.075000000000003</v>
      </c>
      <c r="R1012">
        <v>-47.1</v>
      </c>
      <c r="S1012">
        <v>1.405</v>
      </c>
      <c r="T1012">
        <v>5099.1000000000004</v>
      </c>
      <c r="U1012" t="s">
        <v>25</v>
      </c>
      <c r="V1012" t="s">
        <v>25</v>
      </c>
      <c r="W1012">
        <v>9.2258632183075007E-2</v>
      </c>
      <c r="X1012">
        <f>IF(Table1[[#This Row],[y]]=Table1[[#This Row],[Scored Labels]],1,0)</f>
        <v>1</v>
      </c>
    </row>
    <row r="1013" spans="1:24" x14ac:dyDescent="0.25">
      <c r="A1013">
        <v>38</v>
      </c>
      <c r="B1013" t="s">
        <v>22</v>
      </c>
      <c r="C1013" t="s">
        <v>23</v>
      </c>
      <c r="D1013" t="s">
        <v>54</v>
      </c>
      <c r="E1013" t="s">
        <v>25</v>
      </c>
      <c r="F1013" t="s">
        <v>25</v>
      </c>
      <c r="G1013" t="s">
        <v>25</v>
      </c>
      <c r="H1013" t="s">
        <v>27</v>
      </c>
      <c r="I1013" t="s">
        <v>28</v>
      </c>
      <c r="J1013" t="s">
        <v>38</v>
      </c>
      <c r="K1013">
        <v>161</v>
      </c>
      <c r="L1013">
        <v>1</v>
      </c>
      <c r="M1013">
        <v>999</v>
      </c>
      <c r="N1013">
        <v>1</v>
      </c>
      <c r="O1013" t="s">
        <v>46</v>
      </c>
      <c r="P1013">
        <v>-1.8</v>
      </c>
      <c r="Q1013">
        <v>92.893000000000001</v>
      </c>
      <c r="R1013">
        <v>-46.2</v>
      </c>
      <c r="S1013">
        <v>1.3340000000000001</v>
      </c>
      <c r="T1013">
        <v>5099.1000000000004</v>
      </c>
      <c r="U1013" t="s">
        <v>25</v>
      </c>
      <c r="V1013" t="s">
        <v>25</v>
      </c>
      <c r="W1013">
        <v>4.7469165176153197E-2</v>
      </c>
      <c r="X1013">
        <f>IF(Table1[[#This Row],[y]]=Table1[[#This Row],[Scored Labels]],1,0)</f>
        <v>1</v>
      </c>
    </row>
    <row r="1014" spans="1:24" x14ac:dyDescent="0.25">
      <c r="A1014">
        <v>27</v>
      </c>
      <c r="B1014" t="s">
        <v>40</v>
      </c>
      <c r="C1014" t="s">
        <v>34</v>
      </c>
      <c r="D1014" t="s">
        <v>35</v>
      </c>
      <c r="E1014" t="s">
        <v>25</v>
      </c>
      <c r="F1014" t="s">
        <v>26</v>
      </c>
      <c r="G1014" t="s">
        <v>25</v>
      </c>
      <c r="H1014" t="s">
        <v>36</v>
      </c>
      <c r="I1014" t="s">
        <v>28</v>
      </c>
      <c r="J1014" t="s">
        <v>29</v>
      </c>
      <c r="K1014">
        <v>137</v>
      </c>
      <c r="L1014">
        <v>2</v>
      </c>
      <c r="M1014">
        <v>999</v>
      </c>
      <c r="N1014">
        <v>0</v>
      </c>
      <c r="O1014" t="s">
        <v>30</v>
      </c>
      <c r="P1014">
        <v>1.1000000000000001</v>
      </c>
      <c r="Q1014">
        <v>93.994</v>
      </c>
      <c r="R1014">
        <v>-36.4</v>
      </c>
      <c r="S1014">
        <v>4.8550000000000004</v>
      </c>
      <c r="T1014">
        <v>5191</v>
      </c>
      <c r="U1014" t="s">
        <v>25</v>
      </c>
      <c r="V1014" t="s">
        <v>25</v>
      </c>
      <c r="W1014">
        <v>1.3953497633338001E-2</v>
      </c>
      <c r="X1014">
        <f>IF(Table1[[#This Row],[y]]=Table1[[#This Row],[Scored Labels]],1,0)</f>
        <v>1</v>
      </c>
    </row>
    <row r="1015" spans="1:24" x14ac:dyDescent="0.25">
      <c r="A1015">
        <v>35</v>
      </c>
      <c r="B1015" t="s">
        <v>59</v>
      </c>
      <c r="C1015" t="s">
        <v>23</v>
      </c>
      <c r="D1015" t="s">
        <v>41</v>
      </c>
      <c r="E1015" t="s">
        <v>25</v>
      </c>
      <c r="F1015" t="s">
        <v>26</v>
      </c>
      <c r="G1015" t="s">
        <v>25</v>
      </c>
      <c r="H1015" t="s">
        <v>27</v>
      </c>
      <c r="I1015" t="s">
        <v>42</v>
      </c>
      <c r="J1015" t="s">
        <v>38</v>
      </c>
      <c r="K1015">
        <v>400</v>
      </c>
      <c r="L1015">
        <v>1</v>
      </c>
      <c r="M1015">
        <v>999</v>
      </c>
      <c r="N1015">
        <v>0</v>
      </c>
      <c r="O1015" t="s">
        <v>30</v>
      </c>
      <c r="P1015">
        <v>-0.1</v>
      </c>
      <c r="Q1015">
        <v>93.2</v>
      </c>
      <c r="R1015">
        <v>-42</v>
      </c>
      <c r="S1015">
        <v>4.12</v>
      </c>
      <c r="T1015">
        <v>5195.8</v>
      </c>
      <c r="U1015" t="s">
        <v>25</v>
      </c>
      <c r="V1015" t="s">
        <v>25</v>
      </c>
      <c r="W1015">
        <v>0.114281438291073</v>
      </c>
      <c r="X1015">
        <f>IF(Table1[[#This Row],[y]]=Table1[[#This Row],[Scored Labels]],1,0)</f>
        <v>1</v>
      </c>
    </row>
    <row r="1016" spans="1:24" x14ac:dyDescent="0.25">
      <c r="A1016">
        <v>28</v>
      </c>
      <c r="B1016" t="s">
        <v>56</v>
      </c>
      <c r="C1016" t="s">
        <v>34</v>
      </c>
      <c r="D1016" t="s">
        <v>35</v>
      </c>
      <c r="E1016" t="s">
        <v>25</v>
      </c>
      <c r="F1016" t="s">
        <v>26</v>
      </c>
      <c r="G1016" t="s">
        <v>25</v>
      </c>
      <c r="H1016" t="s">
        <v>27</v>
      </c>
      <c r="I1016" t="s">
        <v>52</v>
      </c>
      <c r="J1016" t="s">
        <v>50</v>
      </c>
      <c r="K1016">
        <v>124</v>
      </c>
      <c r="L1016">
        <v>2</v>
      </c>
      <c r="M1016">
        <v>999</v>
      </c>
      <c r="N1016">
        <v>0</v>
      </c>
      <c r="O1016" t="s">
        <v>30</v>
      </c>
      <c r="P1016">
        <v>1.4</v>
      </c>
      <c r="Q1016">
        <v>93.918000000000006</v>
      </c>
      <c r="R1016">
        <v>-42.7</v>
      </c>
      <c r="S1016">
        <v>4.9610000000000003</v>
      </c>
      <c r="T1016">
        <v>5228.1000000000004</v>
      </c>
      <c r="U1016" t="s">
        <v>25</v>
      </c>
      <c r="V1016" t="s">
        <v>25</v>
      </c>
      <c r="W1016">
        <v>0.103070989251137</v>
      </c>
      <c r="X1016">
        <f>IF(Table1[[#This Row],[y]]=Table1[[#This Row],[Scored Labels]],1,0)</f>
        <v>1</v>
      </c>
    </row>
    <row r="1017" spans="1:24" x14ac:dyDescent="0.25">
      <c r="A1017">
        <v>57</v>
      </c>
      <c r="B1017" t="s">
        <v>40</v>
      </c>
      <c r="C1017" t="s">
        <v>23</v>
      </c>
      <c r="D1017" t="s">
        <v>41</v>
      </c>
      <c r="E1017" t="s">
        <v>39</v>
      </c>
      <c r="F1017" t="s">
        <v>26</v>
      </c>
      <c r="G1017" t="s">
        <v>25</v>
      </c>
      <c r="H1017" t="s">
        <v>27</v>
      </c>
      <c r="I1017" t="s">
        <v>55</v>
      </c>
      <c r="J1017" t="s">
        <v>29</v>
      </c>
      <c r="K1017">
        <v>161</v>
      </c>
      <c r="L1017">
        <v>1</v>
      </c>
      <c r="M1017">
        <v>999</v>
      </c>
      <c r="N1017">
        <v>0</v>
      </c>
      <c r="O1017" t="s">
        <v>30</v>
      </c>
      <c r="P1017">
        <v>1.4</v>
      </c>
      <c r="Q1017">
        <v>93.444000000000003</v>
      </c>
      <c r="R1017">
        <v>-36.1</v>
      </c>
      <c r="S1017">
        <v>4.9660000000000002</v>
      </c>
      <c r="T1017">
        <v>5228.1000000000004</v>
      </c>
      <c r="U1017" t="s">
        <v>25</v>
      </c>
      <c r="V1017" t="s">
        <v>25</v>
      </c>
      <c r="W1017">
        <v>8.3475038409233093E-2</v>
      </c>
      <c r="X1017">
        <f>IF(Table1[[#This Row],[y]]=Table1[[#This Row],[Scored Labels]],1,0)</f>
        <v>1</v>
      </c>
    </row>
    <row r="1018" spans="1:24" x14ac:dyDescent="0.25">
      <c r="A1018">
        <v>40</v>
      </c>
      <c r="B1018" t="s">
        <v>22</v>
      </c>
      <c r="C1018" t="s">
        <v>23</v>
      </c>
      <c r="D1018" t="s">
        <v>54</v>
      </c>
      <c r="E1018" t="s">
        <v>39</v>
      </c>
      <c r="F1018" t="s">
        <v>25</v>
      </c>
      <c r="G1018" t="s">
        <v>25</v>
      </c>
      <c r="H1018" t="s">
        <v>27</v>
      </c>
      <c r="I1018" t="s">
        <v>42</v>
      </c>
      <c r="J1018" t="s">
        <v>45</v>
      </c>
      <c r="K1018">
        <v>22</v>
      </c>
      <c r="L1018">
        <v>5</v>
      </c>
      <c r="M1018">
        <v>999</v>
      </c>
      <c r="N1018">
        <v>0</v>
      </c>
      <c r="O1018" t="s">
        <v>30</v>
      </c>
      <c r="P1018">
        <v>-0.1</v>
      </c>
      <c r="Q1018">
        <v>93.2</v>
      </c>
      <c r="R1018">
        <v>-42</v>
      </c>
      <c r="S1018">
        <v>4.0759999999999996</v>
      </c>
      <c r="T1018">
        <v>5195.8</v>
      </c>
      <c r="U1018" t="s">
        <v>25</v>
      </c>
      <c r="V1018" t="s">
        <v>25</v>
      </c>
      <c r="W1018">
        <v>1.5257519669830801E-2</v>
      </c>
      <c r="X1018">
        <f>IF(Table1[[#This Row],[y]]=Table1[[#This Row],[Scored Labels]],1,0)</f>
        <v>1</v>
      </c>
    </row>
    <row r="1019" spans="1:24" x14ac:dyDescent="0.25">
      <c r="A1019">
        <v>43</v>
      </c>
      <c r="B1019" t="s">
        <v>22</v>
      </c>
      <c r="C1019" t="s">
        <v>23</v>
      </c>
      <c r="D1019" t="s">
        <v>51</v>
      </c>
      <c r="E1019" t="s">
        <v>25</v>
      </c>
      <c r="F1019" t="s">
        <v>25</v>
      </c>
      <c r="G1019" t="s">
        <v>26</v>
      </c>
      <c r="H1019" t="s">
        <v>27</v>
      </c>
      <c r="I1019" t="s">
        <v>52</v>
      </c>
      <c r="J1019" t="s">
        <v>50</v>
      </c>
      <c r="K1019">
        <v>197</v>
      </c>
      <c r="L1019">
        <v>2</v>
      </c>
      <c r="M1019">
        <v>999</v>
      </c>
      <c r="N1019">
        <v>0</v>
      </c>
      <c r="O1019" t="s">
        <v>30</v>
      </c>
      <c r="P1019">
        <v>1.4</v>
      </c>
      <c r="Q1019">
        <v>93.918000000000006</v>
      </c>
      <c r="R1019">
        <v>-42.7</v>
      </c>
      <c r="S1019">
        <v>4.9610000000000003</v>
      </c>
      <c r="T1019">
        <v>5228.1000000000004</v>
      </c>
      <c r="U1019" t="s">
        <v>25</v>
      </c>
      <c r="V1019" t="s">
        <v>25</v>
      </c>
      <c r="W1019">
        <v>6.5897174179553999E-2</v>
      </c>
      <c r="X1019">
        <f>IF(Table1[[#This Row],[y]]=Table1[[#This Row],[Scored Labels]],1,0)</f>
        <v>1</v>
      </c>
    </row>
    <row r="1020" spans="1:24" x14ac:dyDescent="0.25">
      <c r="A1020">
        <v>34</v>
      </c>
      <c r="B1020" t="s">
        <v>56</v>
      </c>
      <c r="C1020" t="s">
        <v>48</v>
      </c>
      <c r="D1020" t="s">
        <v>49</v>
      </c>
      <c r="E1020" t="s">
        <v>25</v>
      </c>
      <c r="F1020" t="s">
        <v>26</v>
      </c>
      <c r="G1020" t="s">
        <v>25</v>
      </c>
      <c r="H1020" t="s">
        <v>27</v>
      </c>
      <c r="I1020" t="s">
        <v>64</v>
      </c>
      <c r="J1020" t="s">
        <v>29</v>
      </c>
      <c r="K1020">
        <v>122</v>
      </c>
      <c r="L1020">
        <v>1</v>
      </c>
      <c r="M1020">
        <v>999</v>
      </c>
      <c r="N1020">
        <v>1</v>
      </c>
      <c r="O1020" t="s">
        <v>46</v>
      </c>
      <c r="P1020">
        <v>-1.8</v>
      </c>
      <c r="Q1020">
        <v>93.075000000000003</v>
      </c>
      <c r="R1020">
        <v>-47.1</v>
      </c>
      <c r="S1020">
        <v>1.405</v>
      </c>
      <c r="T1020">
        <v>5099.1000000000004</v>
      </c>
      <c r="U1020" t="s">
        <v>25</v>
      </c>
      <c r="V1020" t="s">
        <v>25</v>
      </c>
      <c r="W1020">
        <v>3.6453124135732699E-2</v>
      </c>
      <c r="X1020">
        <f>IF(Table1[[#This Row],[y]]=Table1[[#This Row],[Scored Labels]],1,0)</f>
        <v>1</v>
      </c>
    </row>
    <row r="1021" spans="1:24" x14ac:dyDescent="0.25">
      <c r="A1021">
        <v>67</v>
      </c>
      <c r="B1021" t="s">
        <v>62</v>
      </c>
      <c r="C1021" t="s">
        <v>23</v>
      </c>
      <c r="D1021" t="s">
        <v>39</v>
      </c>
      <c r="E1021" t="s">
        <v>25</v>
      </c>
      <c r="F1021" t="s">
        <v>25</v>
      </c>
      <c r="G1021" t="s">
        <v>25</v>
      </c>
      <c r="H1021" t="s">
        <v>27</v>
      </c>
      <c r="I1021" t="s">
        <v>61</v>
      </c>
      <c r="J1021" t="s">
        <v>45</v>
      </c>
      <c r="K1021">
        <v>140</v>
      </c>
      <c r="L1021">
        <v>2</v>
      </c>
      <c r="M1021">
        <v>999</v>
      </c>
      <c r="N1021">
        <v>0</v>
      </c>
      <c r="O1021" t="s">
        <v>30</v>
      </c>
      <c r="P1021">
        <v>-3.4</v>
      </c>
      <c r="Q1021">
        <v>92.430999999999997</v>
      </c>
      <c r="R1021">
        <v>-26.9</v>
      </c>
      <c r="S1021">
        <v>0.72199999999999998</v>
      </c>
      <c r="T1021">
        <v>5017.5</v>
      </c>
      <c r="U1021" t="s">
        <v>25</v>
      </c>
      <c r="V1021" t="s">
        <v>26</v>
      </c>
      <c r="W1021">
        <v>0.71518111228942904</v>
      </c>
      <c r="X1021">
        <f>IF(Table1[[#This Row],[y]]=Table1[[#This Row],[Scored Labels]],1,0)</f>
        <v>0</v>
      </c>
    </row>
    <row r="1022" spans="1:24" x14ac:dyDescent="0.25">
      <c r="A1022">
        <v>48</v>
      </c>
      <c r="B1022" t="s">
        <v>40</v>
      </c>
      <c r="C1022" t="s">
        <v>48</v>
      </c>
      <c r="D1022" t="s">
        <v>35</v>
      </c>
      <c r="E1022" t="s">
        <v>25</v>
      </c>
      <c r="F1022" t="s">
        <v>26</v>
      </c>
      <c r="G1022" t="s">
        <v>25</v>
      </c>
      <c r="H1022" t="s">
        <v>27</v>
      </c>
      <c r="I1022" t="s">
        <v>42</v>
      </c>
      <c r="J1022" t="s">
        <v>43</v>
      </c>
      <c r="K1022">
        <v>309</v>
      </c>
      <c r="L1022">
        <v>1</v>
      </c>
      <c r="M1022">
        <v>999</v>
      </c>
      <c r="N1022">
        <v>0</v>
      </c>
      <c r="O1022" t="s">
        <v>30</v>
      </c>
      <c r="P1022">
        <v>-0.1</v>
      </c>
      <c r="Q1022">
        <v>93.2</v>
      </c>
      <c r="R1022">
        <v>-42</v>
      </c>
      <c r="S1022">
        <v>4.1909999999999998</v>
      </c>
      <c r="T1022">
        <v>5195.8</v>
      </c>
      <c r="U1022" t="s">
        <v>25</v>
      </c>
      <c r="V1022" t="s">
        <v>25</v>
      </c>
      <c r="W1022">
        <v>4.2809199541807202E-2</v>
      </c>
      <c r="X1022">
        <f>IF(Table1[[#This Row],[y]]=Table1[[#This Row],[Scored Labels]],1,0)</f>
        <v>1</v>
      </c>
    </row>
    <row r="1023" spans="1:24" x14ac:dyDescent="0.25">
      <c r="A1023">
        <v>35</v>
      </c>
      <c r="B1023" t="s">
        <v>40</v>
      </c>
      <c r="C1023" t="s">
        <v>34</v>
      </c>
      <c r="D1023" t="s">
        <v>35</v>
      </c>
      <c r="E1023" t="s">
        <v>25</v>
      </c>
      <c r="F1023" t="s">
        <v>26</v>
      </c>
      <c r="G1023" t="s">
        <v>26</v>
      </c>
      <c r="H1023" t="s">
        <v>27</v>
      </c>
      <c r="I1023" t="s">
        <v>28</v>
      </c>
      <c r="J1023" t="s">
        <v>50</v>
      </c>
      <c r="K1023">
        <v>200</v>
      </c>
      <c r="L1023">
        <v>4</v>
      </c>
      <c r="M1023">
        <v>999</v>
      </c>
      <c r="N1023">
        <v>1</v>
      </c>
      <c r="O1023" t="s">
        <v>46</v>
      </c>
      <c r="P1023">
        <v>-1.8</v>
      </c>
      <c r="Q1023">
        <v>92.893000000000001</v>
      </c>
      <c r="R1023">
        <v>-46.2</v>
      </c>
      <c r="S1023">
        <v>1.2909999999999999</v>
      </c>
      <c r="T1023">
        <v>5099.1000000000004</v>
      </c>
      <c r="U1023" t="s">
        <v>25</v>
      </c>
      <c r="V1023" t="s">
        <v>25</v>
      </c>
      <c r="W1023">
        <v>3.7353735417127602E-2</v>
      </c>
      <c r="X1023">
        <f>IF(Table1[[#This Row],[y]]=Table1[[#This Row],[Scored Labels]],1,0)</f>
        <v>1</v>
      </c>
    </row>
    <row r="1024" spans="1:24" x14ac:dyDescent="0.25">
      <c r="A1024">
        <v>27</v>
      </c>
      <c r="B1024" t="s">
        <v>40</v>
      </c>
      <c r="C1024" t="s">
        <v>34</v>
      </c>
      <c r="D1024" t="s">
        <v>41</v>
      </c>
      <c r="E1024" t="s">
        <v>25</v>
      </c>
      <c r="F1024" t="s">
        <v>25</v>
      </c>
      <c r="G1024" t="s">
        <v>25</v>
      </c>
      <c r="H1024" t="s">
        <v>27</v>
      </c>
      <c r="I1024" t="s">
        <v>28</v>
      </c>
      <c r="J1024" t="s">
        <v>43</v>
      </c>
      <c r="K1024">
        <v>409</v>
      </c>
      <c r="L1024">
        <v>1</v>
      </c>
      <c r="M1024">
        <v>1</v>
      </c>
      <c r="N1024">
        <v>1</v>
      </c>
      <c r="O1024" t="s">
        <v>58</v>
      </c>
      <c r="P1024">
        <v>-1.8</v>
      </c>
      <c r="Q1024">
        <v>92.893000000000001</v>
      </c>
      <c r="R1024">
        <v>-46.2</v>
      </c>
      <c r="S1024">
        <v>1.2989999999999999</v>
      </c>
      <c r="T1024">
        <v>5099.1000000000004</v>
      </c>
      <c r="U1024" t="s">
        <v>25</v>
      </c>
      <c r="V1024" t="s">
        <v>25</v>
      </c>
      <c r="W1024">
        <v>0.17358513176441201</v>
      </c>
      <c r="X1024">
        <f>IF(Table1[[#This Row],[y]]=Table1[[#This Row],[Scored Labels]],1,0)</f>
        <v>1</v>
      </c>
    </row>
    <row r="1025" spans="1:24" x14ac:dyDescent="0.25">
      <c r="A1025">
        <v>25</v>
      </c>
      <c r="B1025" t="s">
        <v>40</v>
      </c>
      <c r="C1025" t="s">
        <v>34</v>
      </c>
      <c r="D1025" t="s">
        <v>35</v>
      </c>
      <c r="E1025" t="s">
        <v>25</v>
      </c>
      <c r="F1025" t="s">
        <v>26</v>
      </c>
      <c r="G1025" t="s">
        <v>25</v>
      </c>
      <c r="H1025" t="s">
        <v>27</v>
      </c>
      <c r="I1025" t="s">
        <v>52</v>
      </c>
      <c r="J1025" t="s">
        <v>45</v>
      </c>
      <c r="K1025">
        <v>103</v>
      </c>
      <c r="L1025">
        <v>1</v>
      </c>
      <c r="M1025">
        <v>999</v>
      </c>
      <c r="N1025">
        <v>0</v>
      </c>
      <c r="O1025" t="s">
        <v>30</v>
      </c>
      <c r="P1025">
        <v>1.4</v>
      </c>
      <c r="Q1025">
        <v>93.918000000000006</v>
      </c>
      <c r="R1025">
        <v>-42.7</v>
      </c>
      <c r="S1025">
        <v>4.9630000000000001</v>
      </c>
      <c r="T1025">
        <v>5228.1000000000004</v>
      </c>
      <c r="U1025" t="s">
        <v>25</v>
      </c>
      <c r="V1025" t="s">
        <v>25</v>
      </c>
      <c r="W1025">
        <v>7.2471380233764607E-2</v>
      </c>
      <c r="X1025">
        <f>IF(Table1[[#This Row],[y]]=Table1[[#This Row],[Scored Labels]],1,0)</f>
        <v>1</v>
      </c>
    </row>
    <row r="1026" spans="1:24" x14ac:dyDescent="0.25">
      <c r="A1026">
        <v>42</v>
      </c>
      <c r="B1026" t="s">
        <v>56</v>
      </c>
      <c r="C1026" t="s">
        <v>23</v>
      </c>
      <c r="D1026" t="s">
        <v>49</v>
      </c>
      <c r="E1026" t="s">
        <v>25</v>
      </c>
      <c r="F1026" t="s">
        <v>26</v>
      </c>
      <c r="G1026" t="s">
        <v>26</v>
      </c>
      <c r="H1026" t="s">
        <v>27</v>
      </c>
      <c r="I1026" t="s">
        <v>28</v>
      </c>
      <c r="J1026" t="s">
        <v>45</v>
      </c>
      <c r="K1026">
        <v>50</v>
      </c>
      <c r="L1026">
        <v>2</v>
      </c>
      <c r="M1026">
        <v>999</v>
      </c>
      <c r="N1026">
        <v>0</v>
      </c>
      <c r="O1026" t="s">
        <v>30</v>
      </c>
      <c r="P1026">
        <v>-1.8</v>
      </c>
      <c r="Q1026">
        <v>92.893000000000001</v>
      </c>
      <c r="R1026">
        <v>-46.2</v>
      </c>
      <c r="S1026">
        <v>1.266</v>
      </c>
      <c r="T1026">
        <v>5099.1000000000004</v>
      </c>
      <c r="U1026" t="s">
        <v>25</v>
      </c>
      <c r="V1026" t="s">
        <v>25</v>
      </c>
      <c r="W1026">
        <v>0.12854817509651201</v>
      </c>
      <c r="X1026">
        <f>IF(Table1[[#This Row],[y]]=Table1[[#This Row],[Scored Labels]],1,0)</f>
        <v>1</v>
      </c>
    </row>
    <row r="1027" spans="1:24" x14ac:dyDescent="0.25">
      <c r="A1027">
        <v>47</v>
      </c>
      <c r="B1027" t="s">
        <v>40</v>
      </c>
      <c r="C1027" t="s">
        <v>48</v>
      </c>
      <c r="D1027" t="s">
        <v>41</v>
      </c>
      <c r="E1027" t="s">
        <v>25</v>
      </c>
      <c r="F1027" t="s">
        <v>26</v>
      </c>
      <c r="G1027" t="s">
        <v>25</v>
      </c>
      <c r="H1027" t="s">
        <v>36</v>
      </c>
      <c r="I1027" t="s">
        <v>28</v>
      </c>
      <c r="J1027" t="s">
        <v>43</v>
      </c>
      <c r="K1027">
        <v>208</v>
      </c>
      <c r="L1027">
        <v>2</v>
      </c>
      <c r="M1027">
        <v>999</v>
      </c>
      <c r="N1027">
        <v>0</v>
      </c>
      <c r="O1027" t="s">
        <v>30</v>
      </c>
      <c r="P1027">
        <v>1.1000000000000001</v>
      </c>
      <c r="Q1027">
        <v>93.994</v>
      </c>
      <c r="R1027">
        <v>-36.4</v>
      </c>
      <c r="S1027">
        <v>4.8570000000000002</v>
      </c>
      <c r="T1027">
        <v>5191</v>
      </c>
      <c r="U1027" t="s">
        <v>25</v>
      </c>
      <c r="V1027" t="s">
        <v>25</v>
      </c>
      <c r="W1027">
        <v>1.8292056396603602E-2</v>
      </c>
      <c r="X1027">
        <f>IF(Table1[[#This Row],[y]]=Table1[[#This Row],[Scored Labels]],1,0)</f>
        <v>1</v>
      </c>
    </row>
    <row r="1028" spans="1:24" x14ac:dyDescent="0.25">
      <c r="A1028">
        <v>49</v>
      </c>
      <c r="B1028" t="s">
        <v>47</v>
      </c>
      <c r="C1028" t="s">
        <v>23</v>
      </c>
      <c r="D1028" t="s">
        <v>41</v>
      </c>
      <c r="E1028" t="s">
        <v>25</v>
      </c>
      <c r="F1028" t="s">
        <v>26</v>
      </c>
      <c r="G1028" t="s">
        <v>25</v>
      </c>
      <c r="H1028" t="s">
        <v>27</v>
      </c>
      <c r="I1028" t="s">
        <v>42</v>
      </c>
      <c r="J1028" t="s">
        <v>29</v>
      </c>
      <c r="K1028">
        <v>13</v>
      </c>
      <c r="L1028">
        <v>2</v>
      </c>
      <c r="M1028">
        <v>999</v>
      </c>
      <c r="N1028">
        <v>0</v>
      </c>
      <c r="O1028" t="s">
        <v>30</v>
      </c>
      <c r="P1028">
        <v>-0.1</v>
      </c>
      <c r="Q1028">
        <v>93.2</v>
      </c>
      <c r="R1028">
        <v>-42</v>
      </c>
      <c r="S1028">
        <v>4.0209999999999999</v>
      </c>
      <c r="T1028">
        <v>5195.8</v>
      </c>
      <c r="U1028" t="s">
        <v>25</v>
      </c>
      <c r="V1028" t="s">
        <v>25</v>
      </c>
      <c r="W1028">
        <v>4.3874476104974698E-2</v>
      </c>
      <c r="X1028">
        <f>IF(Table1[[#This Row],[y]]=Table1[[#This Row],[Scored Labels]],1,0)</f>
        <v>1</v>
      </c>
    </row>
    <row r="1029" spans="1:24" x14ac:dyDescent="0.25">
      <c r="A1029">
        <v>36</v>
      </c>
      <c r="B1029" t="s">
        <v>40</v>
      </c>
      <c r="C1029" t="s">
        <v>34</v>
      </c>
      <c r="D1029" t="s">
        <v>24</v>
      </c>
      <c r="E1029" t="s">
        <v>25</v>
      </c>
      <c r="F1029" t="s">
        <v>26</v>
      </c>
      <c r="G1029" t="s">
        <v>25</v>
      </c>
      <c r="H1029" t="s">
        <v>27</v>
      </c>
      <c r="I1029" t="s">
        <v>28</v>
      </c>
      <c r="J1029" t="s">
        <v>50</v>
      </c>
      <c r="K1029">
        <v>458</v>
      </c>
      <c r="L1029">
        <v>1</v>
      </c>
      <c r="M1029">
        <v>999</v>
      </c>
      <c r="N1029">
        <v>0</v>
      </c>
      <c r="O1029" t="s">
        <v>30</v>
      </c>
      <c r="P1029">
        <v>-1.8</v>
      </c>
      <c r="Q1029">
        <v>92.893000000000001</v>
      </c>
      <c r="R1029">
        <v>-46.2</v>
      </c>
      <c r="S1029">
        <v>1.2909999999999999</v>
      </c>
      <c r="T1029">
        <v>5099.1000000000004</v>
      </c>
      <c r="U1029" t="s">
        <v>26</v>
      </c>
      <c r="V1029" t="s">
        <v>25</v>
      </c>
      <c r="W1029">
        <v>0.13364535570144701</v>
      </c>
      <c r="X1029">
        <f>IF(Table1[[#This Row],[y]]=Table1[[#This Row],[Scored Labels]],1,0)</f>
        <v>0</v>
      </c>
    </row>
    <row r="1030" spans="1:24" x14ac:dyDescent="0.25">
      <c r="A1030">
        <v>35</v>
      </c>
      <c r="B1030" t="s">
        <v>56</v>
      </c>
      <c r="C1030" t="s">
        <v>23</v>
      </c>
      <c r="D1030" t="s">
        <v>49</v>
      </c>
      <c r="E1030" t="s">
        <v>25</v>
      </c>
      <c r="F1030" t="s">
        <v>25</v>
      </c>
      <c r="G1030" t="s">
        <v>25</v>
      </c>
      <c r="H1030" t="s">
        <v>36</v>
      </c>
      <c r="I1030" t="s">
        <v>37</v>
      </c>
      <c r="J1030" t="s">
        <v>43</v>
      </c>
      <c r="K1030">
        <v>200</v>
      </c>
      <c r="L1030">
        <v>3</v>
      </c>
      <c r="M1030">
        <v>999</v>
      </c>
      <c r="N1030">
        <v>0</v>
      </c>
      <c r="O1030" t="s">
        <v>30</v>
      </c>
      <c r="P1030">
        <v>1.4</v>
      </c>
      <c r="Q1030">
        <v>94.465000000000003</v>
      </c>
      <c r="R1030">
        <v>-41.8</v>
      </c>
      <c r="S1030">
        <v>4.8650000000000002</v>
      </c>
      <c r="T1030">
        <v>5228.1000000000004</v>
      </c>
      <c r="U1030" t="s">
        <v>25</v>
      </c>
      <c r="V1030" t="s">
        <v>25</v>
      </c>
      <c r="W1030">
        <v>3.7787687033414799E-2</v>
      </c>
      <c r="X1030">
        <f>IF(Table1[[#This Row],[y]]=Table1[[#This Row],[Scored Labels]],1,0)</f>
        <v>1</v>
      </c>
    </row>
    <row r="1031" spans="1:24" x14ac:dyDescent="0.25">
      <c r="A1031">
        <v>29</v>
      </c>
      <c r="B1031" t="s">
        <v>22</v>
      </c>
      <c r="C1031" t="s">
        <v>23</v>
      </c>
      <c r="D1031" t="s">
        <v>54</v>
      </c>
      <c r="E1031" t="s">
        <v>25</v>
      </c>
      <c r="F1031" t="s">
        <v>26</v>
      </c>
      <c r="G1031" t="s">
        <v>25</v>
      </c>
      <c r="H1031" t="s">
        <v>27</v>
      </c>
      <c r="I1031" t="s">
        <v>42</v>
      </c>
      <c r="J1031" t="s">
        <v>43</v>
      </c>
      <c r="K1031">
        <v>127</v>
      </c>
      <c r="L1031">
        <v>1</v>
      </c>
      <c r="M1031">
        <v>999</v>
      </c>
      <c r="N1031">
        <v>0</v>
      </c>
      <c r="O1031" t="s">
        <v>30</v>
      </c>
      <c r="P1031">
        <v>-0.1</v>
      </c>
      <c r="Q1031">
        <v>93.2</v>
      </c>
      <c r="R1031">
        <v>-42</v>
      </c>
      <c r="S1031">
        <v>4.1909999999999998</v>
      </c>
      <c r="T1031">
        <v>5195.8</v>
      </c>
      <c r="U1031" t="s">
        <v>25</v>
      </c>
      <c r="V1031" t="s">
        <v>25</v>
      </c>
      <c r="W1031">
        <v>3.8845397531986202E-2</v>
      </c>
      <c r="X1031">
        <f>IF(Table1[[#This Row],[y]]=Table1[[#This Row],[Scored Labels]],1,0)</f>
        <v>1</v>
      </c>
    </row>
    <row r="1032" spans="1:24" x14ac:dyDescent="0.25">
      <c r="A1032">
        <v>45</v>
      </c>
      <c r="B1032" t="s">
        <v>56</v>
      </c>
      <c r="C1032" t="s">
        <v>23</v>
      </c>
      <c r="D1032" t="s">
        <v>49</v>
      </c>
      <c r="E1032" t="s">
        <v>39</v>
      </c>
      <c r="F1032" t="s">
        <v>25</v>
      </c>
      <c r="G1032" t="s">
        <v>25</v>
      </c>
      <c r="H1032" t="s">
        <v>36</v>
      </c>
      <c r="I1032" t="s">
        <v>37</v>
      </c>
      <c r="J1032" t="s">
        <v>29</v>
      </c>
      <c r="K1032">
        <v>124</v>
      </c>
      <c r="L1032">
        <v>3</v>
      </c>
      <c r="M1032">
        <v>999</v>
      </c>
      <c r="N1032">
        <v>0</v>
      </c>
      <c r="O1032" t="s">
        <v>30</v>
      </c>
      <c r="P1032">
        <v>1.4</v>
      </c>
      <c r="Q1032">
        <v>94.465000000000003</v>
      </c>
      <c r="R1032">
        <v>-41.8</v>
      </c>
      <c r="S1032">
        <v>4.9669999999999996</v>
      </c>
      <c r="T1032">
        <v>5228.1000000000004</v>
      </c>
      <c r="U1032" t="s">
        <v>25</v>
      </c>
      <c r="V1032" t="s">
        <v>25</v>
      </c>
      <c r="W1032">
        <v>2.5059472769498801E-2</v>
      </c>
      <c r="X1032">
        <f>IF(Table1[[#This Row],[y]]=Table1[[#This Row],[Scored Labels]],1,0)</f>
        <v>1</v>
      </c>
    </row>
    <row r="1033" spans="1:24" x14ac:dyDescent="0.25">
      <c r="A1033">
        <v>53</v>
      </c>
      <c r="B1033" t="s">
        <v>22</v>
      </c>
      <c r="C1033" t="s">
        <v>23</v>
      </c>
      <c r="D1033" t="s">
        <v>51</v>
      </c>
      <c r="E1033" t="s">
        <v>25</v>
      </c>
      <c r="F1033" t="s">
        <v>26</v>
      </c>
      <c r="G1033" t="s">
        <v>25</v>
      </c>
      <c r="H1033" t="s">
        <v>36</v>
      </c>
      <c r="I1033" t="s">
        <v>28</v>
      </c>
      <c r="J1033" t="s">
        <v>29</v>
      </c>
      <c r="K1033">
        <v>95</v>
      </c>
      <c r="L1033">
        <v>1</v>
      </c>
      <c r="M1033">
        <v>999</v>
      </c>
      <c r="N1033">
        <v>0</v>
      </c>
      <c r="O1033" t="s">
        <v>30</v>
      </c>
      <c r="P1033">
        <v>1.1000000000000001</v>
      </c>
      <c r="Q1033">
        <v>93.994</v>
      </c>
      <c r="R1033">
        <v>-36.4</v>
      </c>
      <c r="S1033">
        <v>4.859</v>
      </c>
      <c r="T1033">
        <v>5191</v>
      </c>
      <c r="U1033" t="s">
        <v>25</v>
      </c>
      <c r="V1033" t="s">
        <v>25</v>
      </c>
      <c r="W1033">
        <v>8.2448475062847096E-2</v>
      </c>
      <c r="X1033">
        <f>IF(Table1[[#This Row],[y]]=Table1[[#This Row],[Scored Labels]],1,0)</f>
        <v>1</v>
      </c>
    </row>
    <row r="1034" spans="1:24" x14ac:dyDescent="0.25">
      <c r="A1034">
        <v>41</v>
      </c>
      <c r="B1034" t="s">
        <v>40</v>
      </c>
      <c r="C1034" t="s">
        <v>23</v>
      </c>
      <c r="D1034" t="s">
        <v>41</v>
      </c>
      <c r="E1034" t="s">
        <v>25</v>
      </c>
      <c r="F1034" t="s">
        <v>25</v>
      </c>
      <c r="G1034" t="s">
        <v>26</v>
      </c>
      <c r="H1034" t="s">
        <v>27</v>
      </c>
      <c r="I1034" t="s">
        <v>55</v>
      </c>
      <c r="J1034" t="s">
        <v>43</v>
      </c>
      <c r="K1034">
        <v>114</v>
      </c>
      <c r="L1034">
        <v>3</v>
      </c>
      <c r="M1034">
        <v>999</v>
      </c>
      <c r="N1034">
        <v>0</v>
      </c>
      <c r="O1034" t="s">
        <v>30</v>
      </c>
      <c r="P1034">
        <v>1.4</v>
      </c>
      <c r="Q1034">
        <v>93.444000000000003</v>
      </c>
      <c r="R1034">
        <v>-36.1</v>
      </c>
      <c r="S1034">
        <v>4.9649999999999999</v>
      </c>
      <c r="T1034">
        <v>5228.1000000000004</v>
      </c>
      <c r="U1034" t="s">
        <v>25</v>
      </c>
      <c r="V1034" t="s">
        <v>25</v>
      </c>
      <c r="W1034">
        <v>5.1300715655088397E-2</v>
      </c>
      <c r="X1034">
        <f>IF(Table1[[#This Row],[y]]=Table1[[#This Row],[Scored Labels]],1,0)</f>
        <v>1</v>
      </c>
    </row>
    <row r="1035" spans="1:24" x14ac:dyDescent="0.25">
      <c r="A1035">
        <v>50</v>
      </c>
      <c r="B1035" t="s">
        <v>59</v>
      </c>
      <c r="C1035" t="s">
        <v>23</v>
      </c>
      <c r="D1035" t="s">
        <v>35</v>
      </c>
      <c r="E1035" t="s">
        <v>39</v>
      </c>
      <c r="F1035" t="s">
        <v>25</v>
      </c>
      <c r="G1035" t="s">
        <v>25</v>
      </c>
      <c r="H1035" t="s">
        <v>36</v>
      </c>
      <c r="I1035" t="s">
        <v>37</v>
      </c>
      <c r="J1035" t="s">
        <v>43</v>
      </c>
      <c r="K1035">
        <v>65</v>
      </c>
      <c r="L1035">
        <v>17</v>
      </c>
      <c r="M1035">
        <v>999</v>
      </c>
      <c r="N1035">
        <v>0</v>
      </c>
      <c r="O1035" t="s">
        <v>30</v>
      </c>
      <c r="P1035">
        <v>1.4</v>
      </c>
      <c r="Q1035">
        <v>94.465000000000003</v>
      </c>
      <c r="R1035">
        <v>-41.8</v>
      </c>
      <c r="S1035">
        <v>4.9610000000000003</v>
      </c>
      <c r="T1035">
        <v>5228.1000000000004</v>
      </c>
      <c r="U1035" t="s">
        <v>25</v>
      </c>
      <c r="V1035" t="s">
        <v>25</v>
      </c>
      <c r="W1035">
        <v>6.9430842995643602E-2</v>
      </c>
      <c r="X1035">
        <f>IF(Table1[[#This Row],[y]]=Table1[[#This Row],[Scored Labels]],1,0)</f>
        <v>1</v>
      </c>
    </row>
    <row r="1036" spans="1:24" x14ac:dyDescent="0.25">
      <c r="A1036">
        <v>31</v>
      </c>
      <c r="B1036" t="s">
        <v>59</v>
      </c>
      <c r="C1036" t="s">
        <v>23</v>
      </c>
      <c r="D1036" t="s">
        <v>24</v>
      </c>
      <c r="E1036" t="s">
        <v>25</v>
      </c>
      <c r="F1036" t="s">
        <v>25</v>
      </c>
      <c r="G1036" t="s">
        <v>26</v>
      </c>
      <c r="H1036" t="s">
        <v>36</v>
      </c>
      <c r="I1036" t="s">
        <v>28</v>
      </c>
      <c r="J1036" t="s">
        <v>38</v>
      </c>
      <c r="K1036">
        <v>161</v>
      </c>
      <c r="L1036">
        <v>2</v>
      </c>
      <c r="M1036">
        <v>999</v>
      </c>
      <c r="N1036">
        <v>0</v>
      </c>
      <c r="O1036" t="s">
        <v>30</v>
      </c>
      <c r="P1036">
        <v>1.1000000000000001</v>
      </c>
      <c r="Q1036">
        <v>93.994</v>
      </c>
      <c r="R1036">
        <v>-36.4</v>
      </c>
      <c r="S1036">
        <v>4.8579999999999997</v>
      </c>
      <c r="T1036">
        <v>5191</v>
      </c>
      <c r="U1036" t="s">
        <v>25</v>
      </c>
      <c r="V1036" t="s">
        <v>25</v>
      </c>
      <c r="W1036">
        <v>2.9688209295272799E-2</v>
      </c>
      <c r="X1036">
        <f>IF(Table1[[#This Row],[y]]=Table1[[#This Row],[Scored Labels]],1,0)</f>
        <v>1</v>
      </c>
    </row>
    <row r="1037" spans="1:24" x14ac:dyDescent="0.25">
      <c r="A1037">
        <v>46</v>
      </c>
      <c r="B1037" t="s">
        <v>33</v>
      </c>
      <c r="C1037" t="s">
        <v>23</v>
      </c>
      <c r="D1037" t="s">
        <v>35</v>
      </c>
      <c r="E1037" t="s">
        <v>25</v>
      </c>
      <c r="F1037" t="s">
        <v>25</v>
      </c>
      <c r="G1037" t="s">
        <v>25</v>
      </c>
      <c r="H1037" t="s">
        <v>27</v>
      </c>
      <c r="I1037" t="s">
        <v>28</v>
      </c>
      <c r="J1037" t="s">
        <v>38</v>
      </c>
      <c r="K1037">
        <v>174</v>
      </c>
      <c r="L1037">
        <v>3</v>
      </c>
      <c r="M1037">
        <v>999</v>
      </c>
      <c r="N1037">
        <v>0</v>
      </c>
      <c r="O1037" t="s">
        <v>30</v>
      </c>
      <c r="P1037">
        <v>-1.8</v>
      </c>
      <c r="Q1037">
        <v>92.893000000000001</v>
      </c>
      <c r="R1037">
        <v>-46.2</v>
      </c>
      <c r="S1037">
        <v>1.3340000000000001</v>
      </c>
      <c r="T1037">
        <v>5099.1000000000004</v>
      </c>
      <c r="U1037" t="s">
        <v>25</v>
      </c>
      <c r="V1037" t="s">
        <v>25</v>
      </c>
      <c r="W1037">
        <v>5.6827418506145498E-2</v>
      </c>
      <c r="X1037">
        <f>IF(Table1[[#This Row],[y]]=Table1[[#This Row],[Scored Labels]],1,0)</f>
        <v>1</v>
      </c>
    </row>
    <row r="1038" spans="1:24" x14ac:dyDescent="0.25">
      <c r="A1038">
        <v>36</v>
      </c>
      <c r="B1038" t="s">
        <v>22</v>
      </c>
      <c r="C1038" t="s">
        <v>23</v>
      </c>
      <c r="D1038" t="s">
        <v>35</v>
      </c>
      <c r="E1038" t="s">
        <v>39</v>
      </c>
      <c r="F1038" t="s">
        <v>25</v>
      </c>
      <c r="G1038" t="s">
        <v>25</v>
      </c>
      <c r="H1038" t="s">
        <v>36</v>
      </c>
      <c r="I1038" t="s">
        <v>28</v>
      </c>
      <c r="J1038" t="s">
        <v>38</v>
      </c>
      <c r="K1038">
        <v>713</v>
      </c>
      <c r="L1038">
        <v>4</v>
      </c>
      <c r="M1038">
        <v>999</v>
      </c>
      <c r="N1038">
        <v>0</v>
      </c>
      <c r="O1038" t="s">
        <v>30</v>
      </c>
      <c r="P1038">
        <v>1.1000000000000001</v>
      </c>
      <c r="Q1038">
        <v>93.994</v>
      </c>
      <c r="R1038">
        <v>-36.4</v>
      </c>
      <c r="S1038">
        <v>4.8579999999999997</v>
      </c>
      <c r="T1038">
        <v>5191</v>
      </c>
      <c r="U1038" t="s">
        <v>25</v>
      </c>
      <c r="V1038" t="s">
        <v>25</v>
      </c>
      <c r="W1038">
        <v>1.8631543964147599E-2</v>
      </c>
      <c r="X1038">
        <f>IF(Table1[[#This Row],[y]]=Table1[[#This Row],[Scored Labels]],1,0)</f>
        <v>1</v>
      </c>
    </row>
    <row r="1039" spans="1:24" x14ac:dyDescent="0.25">
      <c r="A1039">
        <v>43</v>
      </c>
      <c r="B1039" t="s">
        <v>22</v>
      </c>
      <c r="C1039" t="s">
        <v>34</v>
      </c>
      <c r="D1039" t="s">
        <v>49</v>
      </c>
      <c r="E1039" t="s">
        <v>25</v>
      </c>
      <c r="F1039" t="s">
        <v>25</v>
      </c>
      <c r="G1039" t="s">
        <v>25</v>
      </c>
      <c r="H1039" t="s">
        <v>36</v>
      </c>
      <c r="I1039" t="s">
        <v>37</v>
      </c>
      <c r="J1039" t="s">
        <v>45</v>
      </c>
      <c r="K1039">
        <v>133</v>
      </c>
      <c r="L1039">
        <v>1</v>
      </c>
      <c r="M1039">
        <v>999</v>
      </c>
      <c r="N1039">
        <v>0</v>
      </c>
      <c r="O1039" t="s">
        <v>30</v>
      </c>
      <c r="P1039">
        <v>1.4</v>
      </c>
      <c r="Q1039">
        <v>94.465000000000003</v>
      </c>
      <c r="R1039">
        <v>-41.8</v>
      </c>
      <c r="S1039">
        <v>4.8659999999999997</v>
      </c>
      <c r="T1039">
        <v>5228.1000000000004</v>
      </c>
      <c r="U1039" t="s">
        <v>25</v>
      </c>
      <c r="V1039" t="s">
        <v>25</v>
      </c>
      <c r="W1039">
        <v>3.8434125483036E-2</v>
      </c>
      <c r="X1039">
        <f>IF(Table1[[#This Row],[y]]=Table1[[#This Row],[Scored Labels]],1,0)</f>
        <v>1</v>
      </c>
    </row>
    <row r="1040" spans="1:24" x14ac:dyDescent="0.25">
      <c r="A1040">
        <v>48</v>
      </c>
      <c r="B1040" t="s">
        <v>47</v>
      </c>
      <c r="C1040" t="s">
        <v>23</v>
      </c>
      <c r="D1040" t="s">
        <v>24</v>
      </c>
      <c r="E1040" t="s">
        <v>39</v>
      </c>
      <c r="F1040" t="s">
        <v>26</v>
      </c>
      <c r="G1040" t="s">
        <v>25</v>
      </c>
      <c r="H1040" t="s">
        <v>36</v>
      </c>
      <c r="I1040" t="s">
        <v>28</v>
      </c>
      <c r="J1040" t="s">
        <v>50</v>
      </c>
      <c r="K1040">
        <v>201</v>
      </c>
      <c r="L1040">
        <v>1</v>
      </c>
      <c r="M1040">
        <v>999</v>
      </c>
      <c r="N1040">
        <v>0</v>
      </c>
      <c r="O1040" t="s">
        <v>30</v>
      </c>
      <c r="P1040">
        <v>1.1000000000000001</v>
      </c>
      <c r="Q1040">
        <v>93.994</v>
      </c>
      <c r="R1040">
        <v>-36.4</v>
      </c>
      <c r="S1040">
        <v>4.8559999999999999</v>
      </c>
      <c r="T1040">
        <v>5191</v>
      </c>
      <c r="U1040" t="s">
        <v>25</v>
      </c>
      <c r="V1040" t="s">
        <v>25</v>
      </c>
      <c r="W1040">
        <v>2.5986287742853199E-2</v>
      </c>
      <c r="X1040">
        <f>IF(Table1[[#This Row],[y]]=Table1[[#This Row],[Scored Labels]],1,0)</f>
        <v>1</v>
      </c>
    </row>
    <row r="1041" spans="1:24" x14ac:dyDescent="0.25">
      <c r="A1041">
        <v>31</v>
      </c>
      <c r="B1041" t="s">
        <v>33</v>
      </c>
      <c r="C1041" t="s">
        <v>23</v>
      </c>
      <c r="D1041" t="s">
        <v>35</v>
      </c>
      <c r="E1041" t="s">
        <v>25</v>
      </c>
      <c r="F1041" t="s">
        <v>39</v>
      </c>
      <c r="G1041" t="s">
        <v>39</v>
      </c>
      <c r="H1041" t="s">
        <v>27</v>
      </c>
      <c r="I1041" t="s">
        <v>28</v>
      </c>
      <c r="J1041" t="s">
        <v>45</v>
      </c>
      <c r="K1041">
        <v>215</v>
      </c>
      <c r="L1041">
        <v>2</v>
      </c>
      <c r="M1041">
        <v>999</v>
      </c>
      <c r="N1041">
        <v>1</v>
      </c>
      <c r="O1041" t="s">
        <v>46</v>
      </c>
      <c r="P1041">
        <v>-1.8</v>
      </c>
      <c r="Q1041">
        <v>92.893000000000001</v>
      </c>
      <c r="R1041">
        <v>-46.2</v>
      </c>
      <c r="S1041">
        <v>1.327</v>
      </c>
      <c r="T1041">
        <v>5099.1000000000004</v>
      </c>
      <c r="U1041" t="s">
        <v>25</v>
      </c>
      <c r="V1041" t="s">
        <v>25</v>
      </c>
      <c r="W1041">
        <v>3.6395303905010203E-2</v>
      </c>
      <c r="X1041">
        <f>IF(Table1[[#This Row],[y]]=Table1[[#This Row],[Scored Labels]],1,0)</f>
        <v>1</v>
      </c>
    </row>
    <row r="1042" spans="1:24" x14ac:dyDescent="0.25">
      <c r="A1042">
        <v>21</v>
      </c>
      <c r="B1042" t="s">
        <v>33</v>
      </c>
      <c r="C1042" t="s">
        <v>34</v>
      </c>
      <c r="D1042" t="s">
        <v>35</v>
      </c>
      <c r="E1042" t="s">
        <v>25</v>
      </c>
      <c r="F1042" t="s">
        <v>26</v>
      </c>
      <c r="G1042" t="s">
        <v>26</v>
      </c>
      <c r="H1042" t="s">
        <v>27</v>
      </c>
      <c r="I1042" t="s">
        <v>64</v>
      </c>
      <c r="J1042" t="s">
        <v>45</v>
      </c>
      <c r="K1042">
        <v>820</v>
      </c>
      <c r="L1042">
        <v>2</v>
      </c>
      <c r="M1042">
        <v>999</v>
      </c>
      <c r="N1042">
        <v>0</v>
      </c>
      <c r="O1042" t="s">
        <v>30</v>
      </c>
      <c r="P1042">
        <v>-1.8</v>
      </c>
      <c r="Q1042">
        <v>93.075000000000003</v>
      </c>
      <c r="R1042">
        <v>-47.1</v>
      </c>
      <c r="S1042">
        <v>1.4350000000000001</v>
      </c>
      <c r="T1042">
        <v>5099.1000000000004</v>
      </c>
      <c r="U1042" t="s">
        <v>25</v>
      </c>
      <c r="V1042" t="s">
        <v>25</v>
      </c>
      <c r="W1042">
        <v>0.13133919239044201</v>
      </c>
      <c r="X1042">
        <f>IF(Table1[[#This Row],[y]]=Table1[[#This Row],[Scored Labels]],1,0)</f>
        <v>1</v>
      </c>
    </row>
    <row r="1043" spans="1:24" x14ac:dyDescent="0.25">
      <c r="A1043">
        <v>56</v>
      </c>
      <c r="B1043" t="s">
        <v>33</v>
      </c>
      <c r="C1043" t="s">
        <v>23</v>
      </c>
      <c r="D1043" t="s">
        <v>35</v>
      </c>
      <c r="E1043" t="s">
        <v>39</v>
      </c>
      <c r="F1043" t="s">
        <v>25</v>
      </c>
      <c r="G1043" t="s">
        <v>25</v>
      </c>
      <c r="H1043" t="s">
        <v>27</v>
      </c>
      <c r="I1043" t="s">
        <v>28</v>
      </c>
      <c r="J1043" t="s">
        <v>29</v>
      </c>
      <c r="K1043">
        <v>310</v>
      </c>
      <c r="L1043">
        <v>1</v>
      </c>
      <c r="M1043">
        <v>999</v>
      </c>
      <c r="N1043">
        <v>0</v>
      </c>
      <c r="O1043" t="s">
        <v>30</v>
      </c>
      <c r="P1043">
        <v>-1.8</v>
      </c>
      <c r="Q1043">
        <v>92.893000000000001</v>
      </c>
      <c r="R1043">
        <v>-46.2</v>
      </c>
      <c r="S1043">
        <v>1.25</v>
      </c>
      <c r="T1043">
        <v>5099.1000000000004</v>
      </c>
      <c r="U1043" t="s">
        <v>25</v>
      </c>
      <c r="V1043" t="s">
        <v>25</v>
      </c>
      <c r="W1043">
        <v>0.16699995100498199</v>
      </c>
      <c r="X1043">
        <f>IF(Table1[[#This Row],[y]]=Table1[[#This Row],[Scored Labels]],1,0)</f>
        <v>1</v>
      </c>
    </row>
    <row r="1044" spans="1:24" x14ac:dyDescent="0.25">
      <c r="A1044">
        <v>54</v>
      </c>
      <c r="B1044" t="s">
        <v>59</v>
      </c>
      <c r="C1044" t="s">
        <v>23</v>
      </c>
      <c r="D1044" t="s">
        <v>51</v>
      </c>
      <c r="E1044" t="s">
        <v>25</v>
      </c>
      <c r="F1044" t="s">
        <v>25</v>
      </c>
      <c r="G1044" t="s">
        <v>25</v>
      </c>
      <c r="H1044" t="s">
        <v>36</v>
      </c>
      <c r="I1044" t="s">
        <v>37</v>
      </c>
      <c r="J1044" t="s">
        <v>38</v>
      </c>
      <c r="K1044">
        <v>255</v>
      </c>
      <c r="L1044">
        <v>3</v>
      </c>
      <c r="M1044">
        <v>999</v>
      </c>
      <c r="N1044">
        <v>0</v>
      </c>
      <c r="O1044" t="s">
        <v>30</v>
      </c>
      <c r="P1044">
        <v>1.4</v>
      </c>
      <c r="Q1044">
        <v>94.465000000000003</v>
      </c>
      <c r="R1044">
        <v>-41.8</v>
      </c>
      <c r="S1044">
        <v>4.9619999999999997</v>
      </c>
      <c r="T1044">
        <v>5228.1000000000004</v>
      </c>
      <c r="U1044" t="s">
        <v>25</v>
      </c>
      <c r="V1044" t="s">
        <v>25</v>
      </c>
      <c r="W1044">
        <v>3.7790112197399098E-2</v>
      </c>
      <c r="X1044">
        <f>IF(Table1[[#This Row],[y]]=Table1[[#This Row],[Scored Labels]],1,0)</f>
        <v>1</v>
      </c>
    </row>
    <row r="1045" spans="1:24" x14ac:dyDescent="0.25">
      <c r="A1045">
        <v>44</v>
      </c>
      <c r="B1045" t="s">
        <v>33</v>
      </c>
      <c r="C1045" t="s">
        <v>23</v>
      </c>
      <c r="D1045" t="s">
        <v>35</v>
      </c>
      <c r="E1045" t="s">
        <v>39</v>
      </c>
      <c r="F1045" t="s">
        <v>25</v>
      </c>
      <c r="G1045" t="s">
        <v>25</v>
      </c>
      <c r="H1045" t="s">
        <v>27</v>
      </c>
      <c r="I1045" t="s">
        <v>42</v>
      </c>
      <c r="J1045" t="s">
        <v>50</v>
      </c>
      <c r="K1045">
        <v>43</v>
      </c>
      <c r="L1045">
        <v>2</v>
      </c>
      <c r="M1045">
        <v>999</v>
      </c>
      <c r="N1045">
        <v>0</v>
      </c>
      <c r="O1045" t="s">
        <v>30</v>
      </c>
      <c r="P1045">
        <v>-0.1</v>
      </c>
      <c r="Q1045">
        <v>93.2</v>
      </c>
      <c r="R1045">
        <v>-42</v>
      </c>
      <c r="S1045">
        <v>4.1529999999999996</v>
      </c>
      <c r="T1045">
        <v>5195.8</v>
      </c>
      <c r="U1045" t="s">
        <v>25</v>
      </c>
      <c r="V1045" t="s">
        <v>25</v>
      </c>
      <c r="W1045">
        <v>3.8273897022008903E-2</v>
      </c>
      <c r="X1045">
        <f>IF(Table1[[#This Row],[y]]=Table1[[#This Row],[Scored Labels]],1,0)</f>
        <v>1</v>
      </c>
    </row>
    <row r="1046" spans="1:24" x14ac:dyDescent="0.25">
      <c r="A1046">
        <v>31</v>
      </c>
      <c r="B1046" t="s">
        <v>65</v>
      </c>
      <c r="C1046" t="s">
        <v>23</v>
      </c>
      <c r="D1046" t="s">
        <v>41</v>
      </c>
      <c r="E1046" t="s">
        <v>25</v>
      </c>
      <c r="F1046" t="s">
        <v>25</v>
      </c>
      <c r="G1046" t="s">
        <v>25</v>
      </c>
      <c r="H1046" t="s">
        <v>27</v>
      </c>
      <c r="I1046" t="s">
        <v>55</v>
      </c>
      <c r="J1046" t="s">
        <v>50</v>
      </c>
      <c r="K1046">
        <v>91</v>
      </c>
      <c r="L1046">
        <v>1</v>
      </c>
      <c r="M1046">
        <v>999</v>
      </c>
      <c r="N1046">
        <v>0</v>
      </c>
      <c r="O1046" t="s">
        <v>30</v>
      </c>
      <c r="P1046">
        <v>1.4</v>
      </c>
      <c r="Q1046">
        <v>93.444000000000003</v>
      </c>
      <c r="R1046">
        <v>-36.1</v>
      </c>
      <c r="S1046">
        <v>4.9630000000000001</v>
      </c>
      <c r="T1046">
        <v>5228.1000000000004</v>
      </c>
      <c r="U1046" t="s">
        <v>25</v>
      </c>
      <c r="V1046" t="s">
        <v>25</v>
      </c>
      <c r="W1046">
        <v>1.8989894539117799E-2</v>
      </c>
      <c r="X1046">
        <f>IF(Table1[[#This Row],[y]]=Table1[[#This Row],[Scored Labels]],1,0)</f>
        <v>1</v>
      </c>
    </row>
    <row r="1047" spans="1:24" x14ac:dyDescent="0.25">
      <c r="A1047">
        <v>50</v>
      </c>
      <c r="B1047" t="s">
        <v>40</v>
      </c>
      <c r="C1047" t="s">
        <v>23</v>
      </c>
      <c r="D1047" t="s">
        <v>41</v>
      </c>
      <c r="E1047" t="s">
        <v>25</v>
      </c>
      <c r="F1047" t="s">
        <v>25</v>
      </c>
      <c r="G1047" t="s">
        <v>25</v>
      </c>
      <c r="H1047" t="s">
        <v>27</v>
      </c>
      <c r="I1047" t="s">
        <v>55</v>
      </c>
      <c r="J1047" t="s">
        <v>50</v>
      </c>
      <c r="K1047">
        <v>587</v>
      </c>
      <c r="L1047">
        <v>2</v>
      </c>
      <c r="M1047">
        <v>999</v>
      </c>
      <c r="N1047">
        <v>1</v>
      </c>
      <c r="O1047" t="s">
        <v>46</v>
      </c>
      <c r="P1047">
        <v>-2.9</v>
      </c>
      <c r="Q1047">
        <v>92.200999999999993</v>
      </c>
      <c r="R1047">
        <v>-31.4</v>
      </c>
      <c r="S1047">
        <v>0.85899999999999999</v>
      </c>
      <c r="T1047">
        <v>5076.2</v>
      </c>
      <c r="U1047" t="s">
        <v>26</v>
      </c>
      <c r="V1047" t="s">
        <v>26</v>
      </c>
      <c r="W1047">
        <v>0.59193658828735396</v>
      </c>
      <c r="X1047">
        <f>IF(Table1[[#This Row],[y]]=Table1[[#This Row],[Scored Labels]],1,0)</f>
        <v>1</v>
      </c>
    </row>
    <row r="1048" spans="1:24" x14ac:dyDescent="0.25">
      <c r="A1048">
        <v>48</v>
      </c>
      <c r="B1048" t="s">
        <v>40</v>
      </c>
      <c r="C1048" t="s">
        <v>23</v>
      </c>
      <c r="D1048" t="s">
        <v>41</v>
      </c>
      <c r="E1048" t="s">
        <v>25</v>
      </c>
      <c r="F1048" t="s">
        <v>26</v>
      </c>
      <c r="G1048" t="s">
        <v>26</v>
      </c>
      <c r="H1048" t="s">
        <v>27</v>
      </c>
      <c r="I1048" t="s">
        <v>55</v>
      </c>
      <c r="J1048" t="s">
        <v>38</v>
      </c>
      <c r="K1048">
        <v>288</v>
      </c>
      <c r="L1048">
        <v>1</v>
      </c>
      <c r="M1048">
        <v>0</v>
      </c>
      <c r="N1048">
        <v>3</v>
      </c>
      <c r="O1048" t="s">
        <v>58</v>
      </c>
      <c r="P1048">
        <v>-1.7</v>
      </c>
      <c r="Q1048">
        <v>94.027000000000001</v>
      </c>
      <c r="R1048">
        <v>-38.299999999999997</v>
      </c>
      <c r="S1048">
        <v>0.9</v>
      </c>
      <c r="T1048">
        <v>4991.6000000000004</v>
      </c>
      <c r="U1048" t="s">
        <v>26</v>
      </c>
      <c r="V1048" t="s">
        <v>26</v>
      </c>
      <c r="W1048">
        <v>0.97712934017181396</v>
      </c>
      <c r="X1048">
        <f>IF(Table1[[#This Row],[y]]=Table1[[#This Row],[Scored Labels]],1,0)</f>
        <v>1</v>
      </c>
    </row>
    <row r="1049" spans="1:24" x14ac:dyDescent="0.25">
      <c r="A1049">
        <v>26</v>
      </c>
      <c r="B1049" t="s">
        <v>53</v>
      </c>
      <c r="C1049" t="s">
        <v>34</v>
      </c>
      <c r="D1049" t="s">
        <v>41</v>
      </c>
      <c r="E1049" t="s">
        <v>25</v>
      </c>
      <c r="F1049" t="s">
        <v>26</v>
      </c>
      <c r="G1049" t="s">
        <v>25</v>
      </c>
      <c r="H1049" t="s">
        <v>27</v>
      </c>
      <c r="I1049" t="s">
        <v>37</v>
      </c>
      <c r="J1049" t="s">
        <v>38</v>
      </c>
      <c r="K1049">
        <v>181</v>
      </c>
      <c r="L1049">
        <v>2</v>
      </c>
      <c r="M1049">
        <v>999</v>
      </c>
      <c r="N1049">
        <v>0</v>
      </c>
      <c r="O1049" t="s">
        <v>30</v>
      </c>
      <c r="P1049">
        <v>-2.9</v>
      </c>
      <c r="Q1049">
        <v>92.962999999999994</v>
      </c>
      <c r="R1049">
        <v>-40.799999999999997</v>
      </c>
      <c r="S1049">
        <v>1.244</v>
      </c>
      <c r="T1049">
        <v>5076.2</v>
      </c>
      <c r="U1049" t="s">
        <v>25</v>
      </c>
      <c r="V1049" t="s">
        <v>25</v>
      </c>
      <c r="W1049">
        <v>0.45962059497833302</v>
      </c>
      <c r="X1049">
        <f>IF(Table1[[#This Row],[y]]=Table1[[#This Row],[Scored Labels]],1,0)</f>
        <v>1</v>
      </c>
    </row>
    <row r="1050" spans="1:24" x14ac:dyDescent="0.25">
      <c r="A1050">
        <v>37</v>
      </c>
      <c r="B1050" t="s">
        <v>33</v>
      </c>
      <c r="C1050" t="s">
        <v>34</v>
      </c>
      <c r="D1050" t="s">
        <v>24</v>
      </c>
      <c r="E1050" t="s">
        <v>25</v>
      </c>
      <c r="F1050" t="s">
        <v>26</v>
      </c>
      <c r="G1050" t="s">
        <v>25</v>
      </c>
      <c r="H1050" t="s">
        <v>36</v>
      </c>
      <c r="I1050" t="s">
        <v>28</v>
      </c>
      <c r="J1050" t="s">
        <v>29</v>
      </c>
      <c r="K1050">
        <v>320</v>
      </c>
      <c r="L1050">
        <v>2</v>
      </c>
      <c r="M1050">
        <v>999</v>
      </c>
      <c r="N1050">
        <v>0</v>
      </c>
      <c r="O1050" t="s">
        <v>30</v>
      </c>
      <c r="P1050">
        <v>1.1000000000000001</v>
      </c>
      <c r="Q1050">
        <v>93.994</v>
      </c>
      <c r="R1050">
        <v>-36.4</v>
      </c>
      <c r="S1050">
        <v>4.859</v>
      </c>
      <c r="T1050">
        <v>5191</v>
      </c>
      <c r="U1050" t="s">
        <v>25</v>
      </c>
      <c r="V1050" t="s">
        <v>25</v>
      </c>
      <c r="W1050">
        <v>3.6622274667024599E-2</v>
      </c>
      <c r="X1050">
        <f>IF(Table1[[#This Row],[y]]=Table1[[#This Row],[Scored Labels]],1,0)</f>
        <v>1</v>
      </c>
    </row>
    <row r="1051" spans="1:24" x14ac:dyDescent="0.25">
      <c r="A1051">
        <v>37</v>
      </c>
      <c r="B1051" t="s">
        <v>65</v>
      </c>
      <c r="C1051" t="s">
        <v>39</v>
      </c>
      <c r="D1051" t="s">
        <v>41</v>
      </c>
      <c r="E1051" t="s">
        <v>25</v>
      </c>
      <c r="F1051" t="s">
        <v>25</v>
      </c>
      <c r="G1051" t="s">
        <v>25</v>
      </c>
      <c r="H1051" t="s">
        <v>27</v>
      </c>
      <c r="I1051" t="s">
        <v>37</v>
      </c>
      <c r="J1051" t="s">
        <v>50</v>
      </c>
      <c r="K1051">
        <v>100</v>
      </c>
      <c r="L1051">
        <v>1</v>
      </c>
      <c r="M1051">
        <v>999</v>
      </c>
      <c r="N1051">
        <v>0</v>
      </c>
      <c r="O1051" t="s">
        <v>30</v>
      </c>
      <c r="P1051">
        <v>-2.9</v>
      </c>
      <c r="Q1051">
        <v>92.962999999999994</v>
      </c>
      <c r="R1051">
        <v>-40.799999999999997</v>
      </c>
      <c r="S1051">
        <v>1.262</v>
      </c>
      <c r="T1051">
        <v>5076.2</v>
      </c>
      <c r="U1051" t="s">
        <v>25</v>
      </c>
      <c r="V1051" t="s">
        <v>26</v>
      </c>
      <c r="W1051">
        <v>0.64287531375884999</v>
      </c>
      <c r="X1051">
        <f>IF(Table1[[#This Row],[y]]=Table1[[#This Row],[Scored Labels]],1,0)</f>
        <v>0</v>
      </c>
    </row>
    <row r="1052" spans="1:24" x14ac:dyDescent="0.25">
      <c r="A1052">
        <v>50</v>
      </c>
      <c r="B1052" t="s">
        <v>33</v>
      </c>
      <c r="C1052" t="s">
        <v>23</v>
      </c>
      <c r="D1052" t="s">
        <v>39</v>
      </c>
      <c r="E1052" t="s">
        <v>39</v>
      </c>
      <c r="F1052" t="s">
        <v>25</v>
      </c>
      <c r="G1052" t="s">
        <v>25</v>
      </c>
      <c r="H1052" t="s">
        <v>36</v>
      </c>
      <c r="I1052" t="s">
        <v>28</v>
      </c>
      <c r="J1052" t="s">
        <v>50</v>
      </c>
      <c r="K1052">
        <v>144</v>
      </c>
      <c r="L1052">
        <v>1</v>
      </c>
      <c r="M1052">
        <v>999</v>
      </c>
      <c r="N1052">
        <v>0</v>
      </c>
      <c r="O1052" t="s">
        <v>30</v>
      </c>
      <c r="P1052">
        <v>1.1000000000000001</v>
      </c>
      <c r="Q1052">
        <v>93.994</v>
      </c>
      <c r="R1052">
        <v>-36.4</v>
      </c>
      <c r="S1052">
        <v>4.8559999999999999</v>
      </c>
      <c r="T1052">
        <v>5191</v>
      </c>
      <c r="U1052" t="s">
        <v>25</v>
      </c>
      <c r="V1052" t="s">
        <v>25</v>
      </c>
      <c r="W1052">
        <v>2.52811517566442E-2</v>
      </c>
      <c r="X1052">
        <f>IF(Table1[[#This Row],[y]]=Table1[[#This Row],[Scored Labels]],1,0)</f>
        <v>1</v>
      </c>
    </row>
    <row r="1053" spans="1:24" x14ac:dyDescent="0.25">
      <c r="A1053">
        <v>47</v>
      </c>
      <c r="B1053" t="s">
        <v>40</v>
      </c>
      <c r="C1053" t="s">
        <v>23</v>
      </c>
      <c r="D1053" t="s">
        <v>41</v>
      </c>
      <c r="E1053" t="s">
        <v>25</v>
      </c>
      <c r="F1053" t="s">
        <v>26</v>
      </c>
      <c r="G1053" t="s">
        <v>25</v>
      </c>
      <c r="H1053" t="s">
        <v>27</v>
      </c>
      <c r="I1053" t="s">
        <v>55</v>
      </c>
      <c r="J1053" t="s">
        <v>50</v>
      </c>
      <c r="K1053">
        <v>653</v>
      </c>
      <c r="L1053">
        <v>5</v>
      </c>
      <c r="M1053">
        <v>999</v>
      </c>
      <c r="N1053">
        <v>0</v>
      </c>
      <c r="O1053" t="s">
        <v>30</v>
      </c>
      <c r="P1053">
        <v>1.4</v>
      </c>
      <c r="Q1053">
        <v>93.444000000000003</v>
      </c>
      <c r="R1053">
        <v>-36.1</v>
      </c>
      <c r="S1053">
        <v>4.9649999999999999</v>
      </c>
      <c r="T1053">
        <v>5228.1000000000004</v>
      </c>
      <c r="U1053" t="s">
        <v>25</v>
      </c>
      <c r="V1053" t="s">
        <v>25</v>
      </c>
      <c r="W1053">
        <v>6.8919062614440904E-2</v>
      </c>
      <c r="X1053">
        <f>IF(Table1[[#This Row],[y]]=Table1[[#This Row],[Scored Labels]],1,0)</f>
        <v>1</v>
      </c>
    </row>
    <row r="1054" spans="1:24" x14ac:dyDescent="0.25">
      <c r="A1054">
        <v>41</v>
      </c>
      <c r="B1054" t="s">
        <v>22</v>
      </c>
      <c r="C1054" t="s">
        <v>34</v>
      </c>
      <c r="D1054" t="s">
        <v>24</v>
      </c>
      <c r="E1054" t="s">
        <v>25</v>
      </c>
      <c r="F1054" t="s">
        <v>25</v>
      </c>
      <c r="G1054" t="s">
        <v>25</v>
      </c>
      <c r="H1054" t="s">
        <v>27</v>
      </c>
      <c r="I1054" t="s">
        <v>28</v>
      </c>
      <c r="J1054" t="s">
        <v>38</v>
      </c>
      <c r="K1054">
        <v>128</v>
      </c>
      <c r="L1054">
        <v>1</v>
      </c>
      <c r="M1054">
        <v>999</v>
      </c>
      <c r="N1054">
        <v>0</v>
      </c>
      <c r="O1054" t="s">
        <v>30</v>
      </c>
      <c r="P1054">
        <v>-1.8</v>
      </c>
      <c r="Q1054">
        <v>92.893000000000001</v>
      </c>
      <c r="R1054">
        <v>-46.2</v>
      </c>
      <c r="S1054">
        <v>1.3340000000000001</v>
      </c>
      <c r="T1054">
        <v>5099.1000000000004</v>
      </c>
      <c r="U1054" t="s">
        <v>25</v>
      </c>
      <c r="V1054" t="s">
        <v>25</v>
      </c>
      <c r="W1054">
        <v>0.1141437292099</v>
      </c>
      <c r="X1054">
        <f>IF(Table1[[#This Row],[y]]=Table1[[#This Row],[Scored Labels]],1,0)</f>
        <v>1</v>
      </c>
    </row>
    <row r="1055" spans="1:24" x14ac:dyDescent="0.25">
      <c r="A1055">
        <v>32</v>
      </c>
      <c r="B1055" t="s">
        <v>22</v>
      </c>
      <c r="C1055" t="s">
        <v>34</v>
      </c>
      <c r="D1055" t="s">
        <v>24</v>
      </c>
      <c r="E1055" t="s">
        <v>25</v>
      </c>
      <c r="F1055" t="s">
        <v>26</v>
      </c>
      <c r="G1055" t="s">
        <v>25</v>
      </c>
      <c r="H1055" t="s">
        <v>36</v>
      </c>
      <c r="I1055" t="s">
        <v>37</v>
      </c>
      <c r="J1055" t="s">
        <v>43</v>
      </c>
      <c r="K1055">
        <v>22</v>
      </c>
      <c r="L1055">
        <v>17</v>
      </c>
      <c r="M1055">
        <v>999</v>
      </c>
      <c r="N1055">
        <v>0</v>
      </c>
      <c r="O1055" t="s">
        <v>30</v>
      </c>
      <c r="P1055">
        <v>1.4</v>
      </c>
      <c r="Q1055">
        <v>94.465000000000003</v>
      </c>
      <c r="R1055">
        <v>-41.8</v>
      </c>
      <c r="S1055">
        <v>4.9610000000000003</v>
      </c>
      <c r="T1055">
        <v>5228.1000000000004</v>
      </c>
      <c r="U1055" t="s">
        <v>25</v>
      </c>
      <c r="V1055" t="s">
        <v>25</v>
      </c>
      <c r="W1055">
        <v>3.6292221397161498E-2</v>
      </c>
      <c r="X1055">
        <f>IF(Table1[[#This Row],[y]]=Table1[[#This Row],[Scored Labels]],1,0)</f>
        <v>1</v>
      </c>
    </row>
    <row r="1056" spans="1:24" x14ac:dyDescent="0.25">
      <c r="A1056">
        <v>38</v>
      </c>
      <c r="B1056" t="s">
        <v>33</v>
      </c>
      <c r="C1056" t="s">
        <v>23</v>
      </c>
      <c r="D1056" t="s">
        <v>24</v>
      </c>
      <c r="E1056" t="s">
        <v>25</v>
      </c>
      <c r="F1056" t="s">
        <v>25</v>
      </c>
      <c r="G1056" t="s">
        <v>26</v>
      </c>
      <c r="H1056" t="s">
        <v>36</v>
      </c>
      <c r="I1056" t="s">
        <v>37</v>
      </c>
      <c r="J1056" t="s">
        <v>29</v>
      </c>
      <c r="K1056">
        <v>177</v>
      </c>
      <c r="L1056">
        <v>2</v>
      </c>
      <c r="M1056">
        <v>999</v>
      </c>
      <c r="N1056">
        <v>0</v>
      </c>
      <c r="O1056" t="s">
        <v>30</v>
      </c>
      <c r="P1056">
        <v>-2.9</v>
      </c>
      <c r="Q1056">
        <v>92.962999999999994</v>
      </c>
      <c r="R1056">
        <v>-40.799999999999997</v>
      </c>
      <c r="S1056">
        <v>1.224</v>
      </c>
      <c r="T1056">
        <v>5076.2</v>
      </c>
      <c r="U1056" t="s">
        <v>25</v>
      </c>
      <c r="V1056" t="s">
        <v>25</v>
      </c>
      <c r="W1056">
        <v>0.33883145451545699</v>
      </c>
      <c r="X1056">
        <f>IF(Table1[[#This Row],[y]]=Table1[[#This Row],[Scored Labels]],1,0)</f>
        <v>1</v>
      </c>
    </row>
    <row r="1057" spans="1:24" x14ac:dyDescent="0.25">
      <c r="A1057">
        <v>48</v>
      </c>
      <c r="B1057" t="s">
        <v>56</v>
      </c>
      <c r="C1057" t="s">
        <v>23</v>
      </c>
      <c r="D1057" t="s">
        <v>49</v>
      </c>
      <c r="E1057" t="s">
        <v>25</v>
      </c>
      <c r="F1057" t="s">
        <v>25</v>
      </c>
      <c r="G1057" t="s">
        <v>25</v>
      </c>
      <c r="H1057" t="s">
        <v>27</v>
      </c>
      <c r="I1057" t="s">
        <v>52</v>
      </c>
      <c r="J1057" t="s">
        <v>50</v>
      </c>
      <c r="K1057">
        <v>288</v>
      </c>
      <c r="L1057">
        <v>1</v>
      </c>
      <c r="M1057">
        <v>999</v>
      </c>
      <c r="N1057">
        <v>1</v>
      </c>
      <c r="O1057" t="s">
        <v>46</v>
      </c>
      <c r="P1057">
        <v>-1.7</v>
      </c>
      <c r="Q1057">
        <v>94.215000000000003</v>
      </c>
      <c r="R1057">
        <v>-40.299999999999997</v>
      </c>
      <c r="S1057">
        <v>0.876</v>
      </c>
      <c r="T1057">
        <v>4991.6000000000004</v>
      </c>
      <c r="U1057" t="s">
        <v>25</v>
      </c>
      <c r="V1057" t="s">
        <v>26</v>
      </c>
      <c r="W1057">
        <v>0.85411977767944303</v>
      </c>
      <c r="X1057">
        <f>IF(Table1[[#This Row],[y]]=Table1[[#This Row],[Scored Labels]],1,0)</f>
        <v>0</v>
      </c>
    </row>
    <row r="1058" spans="1:24" x14ac:dyDescent="0.25">
      <c r="A1058">
        <v>46</v>
      </c>
      <c r="B1058" t="s">
        <v>22</v>
      </c>
      <c r="C1058" t="s">
        <v>23</v>
      </c>
      <c r="D1058" t="s">
        <v>54</v>
      </c>
      <c r="E1058" t="s">
        <v>39</v>
      </c>
      <c r="F1058" t="s">
        <v>26</v>
      </c>
      <c r="G1058" t="s">
        <v>25</v>
      </c>
      <c r="H1058" t="s">
        <v>36</v>
      </c>
      <c r="I1058" t="s">
        <v>28</v>
      </c>
      <c r="J1058" t="s">
        <v>50</v>
      </c>
      <c r="K1058">
        <v>566</v>
      </c>
      <c r="L1058">
        <v>2</v>
      </c>
      <c r="M1058">
        <v>999</v>
      </c>
      <c r="N1058">
        <v>0</v>
      </c>
      <c r="O1058" t="s">
        <v>30</v>
      </c>
      <c r="P1058">
        <v>1.1000000000000001</v>
      </c>
      <c r="Q1058">
        <v>93.994</v>
      </c>
      <c r="R1058">
        <v>-36.4</v>
      </c>
      <c r="S1058">
        <v>4.8559999999999999</v>
      </c>
      <c r="T1058">
        <v>5191</v>
      </c>
      <c r="U1058" t="s">
        <v>25</v>
      </c>
      <c r="V1058" t="s">
        <v>25</v>
      </c>
      <c r="W1058">
        <v>1.4323992654681201E-2</v>
      </c>
      <c r="X1058">
        <f>IF(Table1[[#This Row],[y]]=Table1[[#This Row],[Scored Labels]],1,0)</f>
        <v>1</v>
      </c>
    </row>
    <row r="1059" spans="1:24" x14ac:dyDescent="0.25">
      <c r="A1059">
        <v>48</v>
      </c>
      <c r="B1059" t="s">
        <v>53</v>
      </c>
      <c r="C1059" t="s">
        <v>23</v>
      </c>
      <c r="D1059" t="s">
        <v>24</v>
      </c>
      <c r="E1059" t="s">
        <v>39</v>
      </c>
      <c r="F1059" t="s">
        <v>26</v>
      </c>
      <c r="G1059" t="s">
        <v>25</v>
      </c>
      <c r="H1059" t="s">
        <v>36</v>
      </c>
      <c r="I1059" t="s">
        <v>28</v>
      </c>
      <c r="J1059" t="s">
        <v>50</v>
      </c>
      <c r="K1059">
        <v>318</v>
      </c>
      <c r="L1059">
        <v>2</v>
      </c>
      <c r="M1059">
        <v>999</v>
      </c>
      <c r="N1059">
        <v>0</v>
      </c>
      <c r="O1059" t="s">
        <v>30</v>
      </c>
      <c r="P1059">
        <v>1.1000000000000001</v>
      </c>
      <c r="Q1059">
        <v>93.994</v>
      </c>
      <c r="R1059">
        <v>-36.4</v>
      </c>
      <c r="S1059">
        <v>4.8559999999999999</v>
      </c>
      <c r="T1059">
        <v>5191</v>
      </c>
      <c r="U1059" t="s">
        <v>25</v>
      </c>
      <c r="V1059" t="s">
        <v>25</v>
      </c>
      <c r="W1059">
        <v>1.3036566786468E-2</v>
      </c>
      <c r="X1059">
        <f>IF(Table1[[#This Row],[y]]=Table1[[#This Row],[Scored Labels]],1,0)</f>
        <v>1</v>
      </c>
    </row>
    <row r="1060" spans="1:24" x14ac:dyDescent="0.25">
      <c r="A1060">
        <v>38</v>
      </c>
      <c r="B1060" t="s">
        <v>39</v>
      </c>
      <c r="C1060" t="s">
        <v>48</v>
      </c>
      <c r="D1060" t="s">
        <v>35</v>
      </c>
      <c r="E1060" t="s">
        <v>39</v>
      </c>
      <c r="F1060" t="s">
        <v>26</v>
      </c>
      <c r="G1060" t="s">
        <v>25</v>
      </c>
      <c r="H1060" t="s">
        <v>36</v>
      </c>
      <c r="I1060" t="s">
        <v>28</v>
      </c>
      <c r="J1060" t="s">
        <v>38</v>
      </c>
      <c r="K1060">
        <v>107</v>
      </c>
      <c r="L1060">
        <v>3</v>
      </c>
      <c r="M1060">
        <v>999</v>
      </c>
      <c r="N1060">
        <v>0</v>
      </c>
      <c r="O1060" t="s">
        <v>30</v>
      </c>
      <c r="P1060">
        <v>1.1000000000000001</v>
      </c>
      <c r="Q1060">
        <v>93.994</v>
      </c>
      <c r="R1060">
        <v>-36.4</v>
      </c>
      <c r="S1060">
        <v>4.8570000000000002</v>
      </c>
      <c r="T1060">
        <v>5191</v>
      </c>
      <c r="U1060" t="s">
        <v>25</v>
      </c>
      <c r="V1060" t="s">
        <v>25</v>
      </c>
      <c r="W1060">
        <v>1.7828159034252201E-2</v>
      </c>
      <c r="X1060">
        <f>IF(Table1[[#This Row],[y]]=Table1[[#This Row],[Scored Labels]],1,0)</f>
        <v>1</v>
      </c>
    </row>
    <row r="1061" spans="1:24" x14ac:dyDescent="0.25">
      <c r="A1061">
        <v>38</v>
      </c>
      <c r="B1061" t="s">
        <v>40</v>
      </c>
      <c r="C1061" t="s">
        <v>23</v>
      </c>
      <c r="D1061" t="s">
        <v>41</v>
      </c>
      <c r="E1061" t="s">
        <v>25</v>
      </c>
      <c r="F1061" t="s">
        <v>26</v>
      </c>
      <c r="G1061" t="s">
        <v>25</v>
      </c>
      <c r="H1061" t="s">
        <v>27</v>
      </c>
      <c r="I1061" t="s">
        <v>55</v>
      </c>
      <c r="J1061" t="s">
        <v>50</v>
      </c>
      <c r="K1061">
        <v>748</v>
      </c>
      <c r="L1061">
        <v>2</v>
      </c>
      <c r="M1061">
        <v>999</v>
      </c>
      <c r="N1061">
        <v>0</v>
      </c>
      <c r="O1061" t="s">
        <v>30</v>
      </c>
      <c r="P1061">
        <v>1.4</v>
      </c>
      <c r="Q1061">
        <v>93.444000000000003</v>
      </c>
      <c r="R1061">
        <v>-36.1</v>
      </c>
      <c r="S1061">
        <v>4.9649999999999999</v>
      </c>
      <c r="T1061">
        <v>5228.1000000000004</v>
      </c>
      <c r="U1061" t="s">
        <v>25</v>
      </c>
      <c r="V1061" t="s">
        <v>25</v>
      </c>
      <c r="W1061">
        <v>8.3116188645362896E-2</v>
      </c>
      <c r="X1061">
        <f>IF(Table1[[#This Row],[y]]=Table1[[#This Row],[Scored Labels]],1,0)</f>
        <v>1</v>
      </c>
    </row>
    <row r="1062" spans="1:24" x14ac:dyDescent="0.25">
      <c r="A1062">
        <v>55</v>
      </c>
      <c r="B1062" t="s">
        <v>62</v>
      </c>
      <c r="C1062" t="s">
        <v>23</v>
      </c>
      <c r="D1062" t="s">
        <v>54</v>
      </c>
      <c r="E1062" t="s">
        <v>39</v>
      </c>
      <c r="F1062" t="s">
        <v>25</v>
      </c>
      <c r="G1062" t="s">
        <v>26</v>
      </c>
      <c r="H1062" t="s">
        <v>27</v>
      </c>
      <c r="I1062" t="s">
        <v>52</v>
      </c>
      <c r="J1062" t="s">
        <v>50</v>
      </c>
      <c r="K1062">
        <v>599</v>
      </c>
      <c r="L1062">
        <v>4</v>
      </c>
      <c r="M1062">
        <v>999</v>
      </c>
      <c r="N1062">
        <v>0</v>
      </c>
      <c r="O1062" t="s">
        <v>30</v>
      </c>
      <c r="P1062">
        <v>1.4</v>
      </c>
      <c r="Q1062">
        <v>93.918000000000006</v>
      </c>
      <c r="R1062">
        <v>-42.7</v>
      </c>
      <c r="S1062">
        <v>4.9610000000000003</v>
      </c>
      <c r="T1062">
        <v>5228.1000000000004</v>
      </c>
      <c r="U1062" t="s">
        <v>25</v>
      </c>
      <c r="V1062" t="s">
        <v>25</v>
      </c>
      <c r="W1062">
        <v>2.8480490669608099E-2</v>
      </c>
      <c r="X1062">
        <f>IF(Table1[[#This Row],[y]]=Table1[[#This Row],[Scored Labels]],1,0)</f>
        <v>1</v>
      </c>
    </row>
    <row r="1063" spans="1:24" x14ac:dyDescent="0.25">
      <c r="A1063">
        <v>27</v>
      </c>
      <c r="B1063" t="s">
        <v>40</v>
      </c>
      <c r="C1063" t="s">
        <v>23</v>
      </c>
      <c r="D1063" t="s">
        <v>35</v>
      </c>
      <c r="E1063" t="s">
        <v>25</v>
      </c>
      <c r="F1063" t="s">
        <v>26</v>
      </c>
      <c r="G1063" t="s">
        <v>26</v>
      </c>
      <c r="H1063" t="s">
        <v>27</v>
      </c>
      <c r="I1063" t="s">
        <v>52</v>
      </c>
      <c r="J1063" t="s">
        <v>43</v>
      </c>
      <c r="K1063">
        <v>101</v>
      </c>
      <c r="L1063">
        <v>3</v>
      </c>
      <c r="M1063">
        <v>999</v>
      </c>
      <c r="N1063">
        <v>0</v>
      </c>
      <c r="O1063" t="s">
        <v>30</v>
      </c>
      <c r="P1063">
        <v>1.4</v>
      </c>
      <c r="Q1063">
        <v>93.918000000000006</v>
      </c>
      <c r="R1063">
        <v>-42.7</v>
      </c>
      <c r="S1063">
        <v>4.9619999999999997</v>
      </c>
      <c r="T1063">
        <v>5228.1000000000004</v>
      </c>
      <c r="U1063" t="s">
        <v>25</v>
      </c>
      <c r="V1063" t="s">
        <v>25</v>
      </c>
      <c r="W1063">
        <v>2.5967489928007102E-2</v>
      </c>
      <c r="X1063">
        <f>IF(Table1[[#This Row],[y]]=Table1[[#This Row],[Scored Labels]],1,0)</f>
        <v>1</v>
      </c>
    </row>
    <row r="1064" spans="1:24" x14ac:dyDescent="0.25">
      <c r="A1064">
        <v>28</v>
      </c>
      <c r="B1064" t="s">
        <v>33</v>
      </c>
      <c r="C1064" t="s">
        <v>23</v>
      </c>
      <c r="D1064" t="s">
        <v>35</v>
      </c>
      <c r="E1064" t="s">
        <v>25</v>
      </c>
      <c r="F1064" t="s">
        <v>26</v>
      </c>
      <c r="G1064" t="s">
        <v>25</v>
      </c>
      <c r="H1064" t="s">
        <v>27</v>
      </c>
      <c r="I1064" t="s">
        <v>42</v>
      </c>
      <c r="J1064" t="s">
        <v>38</v>
      </c>
      <c r="K1064">
        <v>223</v>
      </c>
      <c r="L1064">
        <v>3</v>
      </c>
      <c r="M1064">
        <v>999</v>
      </c>
      <c r="N1064">
        <v>2</v>
      </c>
      <c r="O1064" t="s">
        <v>46</v>
      </c>
      <c r="P1064">
        <v>-1.1000000000000001</v>
      </c>
      <c r="Q1064">
        <v>94.766999999999996</v>
      </c>
      <c r="R1064">
        <v>-50.8</v>
      </c>
      <c r="S1064">
        <v>1.048</v>
      </c>
      <c r="T1064">
        <v>4963.6000000000004</v>
      </c>
      <c r="U1064" t="s">
        <v>25</v>
      </c>
      <c r="V1064" t="s">
        <v>25</v>
      </c>
      <c r="W1064">
        <v>0.23211571574211101</v>
      </c>
      <c r="X1064">
        <f>IF(Table1[[#This Row],[y]]=Table1[[#This Row],[Scored Labels]],1,0)</f>
        <v>1</v>
      </c>
    </row>
    <row r="1065" spans="1:24" x14ac:dyDescent="0.25">
      <c r="A1065">
        <v>29</v>
      </c>
      <c r="B1065" t="s">
        <v>22</v>
      </c>
      <c r="C1065" t="s">
        <v>34</v>
      </c>
      <c r="D1065" t="s">
        <v>24</v>
      </c>
      <c r="E1065" t="s">
        <v>25</v>
      </c>
      <c r="F1065" t="s">
        <v>25</v>
      </c>
      <c r="G1065" t="s">
        <v>25</v>
      </c>
      <c r="H1065" t="s">
        <v>36</v>
      </c>
      <c r="I1065" t="s">
        <v>37</v>
      </c>
      <c r="J1065" t="s">
        <v>43</v>
      </c>
      <c r="K1065">
        <v>411</v>
      </c>
      <c r="L1065">
        <v>1</v>
      </c>
      <c r="M1065">
        <v>999</v>
      </c>
      <c r="N1065">
        <v>0</v>
      </c>
      <c r="O1065" t="s">
        <v>30</v>
      </c>
      <c r="P1065">
        <v>1.4</v>
      </c>
      <c r="Q1065">
        <v>94.465000000000003</v>
      </c>
      <c r="R1065">
        <v>-41.8</v>
      </c>
      <c r="S1065">
        <v>4.9610000000000003</v>
      </c>
      <c r="T1065">
        <v>5228.1000000000004</v>
      </c>
      <c r="U1065" t="s">
        <v>25</v>
      </c>
      <c r="V1065" t="s">
        <v>25</v>
      </c>
      <c r="W1065">
        <v>3.2434117048978799E-2</v>
      </c>
      <c r="X1065">
        <f>IF(Table1[[#This Row],[y]]=Table1[[#This Row],[Scored Labels]],1,0)</f>
        <v>1</v>
      </c>
    </row>
    <row r="1066" spans="1:24" x14ac:dyDescent="0.25">
      <c r="A1066">
        <v>47</v>
      </c>
      <c r="B1066" t="s">
        <v>33</v>
      </c>
      <c r="C1066" t="s">
        <v>48</v>
      </c>
      <c r="D1066" t="s">
        <v>54</v>
      </c>
      <c r="E1066" t="s">
        <v>25</v>
      </c>
      <c r="F1066" t="s">
        <v>25</v>
      </c>
      <c r="G1066" t="s">
        <v>25</v>
      </c>
      <c r="H1066" t="s">
        <v>27</v>
      </c>
      <c r="I1066" t="s">
        <v>52</v>
      </c>
      <c r="J1066" t="s">
        <v>50</v>
      </c>
      <c r="K1066">
        <v>149</v>
      </c>
      <c r="L1066">
        <v>2</v>
      </c>
      <c r="M1066">
        <v>999</v>
      </c>
      <c r="N1066">
        <v>0</v>
      </c>
      <c r="O1066" t="s">
        <v>30</v>
      </c>
      <c r="P1066">
        <v>1.4</v>
      </c>
      <c r="Q1066">
        <v>93.918000000000006</v>
      </c>
      <c r="R1066">
        <v>-42.7</v>
      </c>
      <c r="S1066">
        <v>4.9610000000000003</v>
      </c>
      <c r="T1066">
        <v>5228.1000000000004</v>
      </c>
      <c r="U1066" t="s">
        <v>25</v>
      </c>
      <c r="V1066" t="s">
        <v>25</v>
      </c>
      <c r="W1066">
        <v>7.6032109558582306E-2</v>
      </c>
      <c r="X1066">
        <f>IF(Table1[[#This Row],[y]]=Table1[[#This Row],[Scored Labels]],1,0)</f>
        <v>1</v>
      </c>
    </row>
    <row r="1067" spans="1:24" x14ac:dyDescent="0.25">
      <c r="A1067">
        <v>34</v>
      </c>
      <c r="B1067" t="s">
        <v>60</v>
      </c>
      <c r="C1067" t="s">
        <v>34</v>
      </c>
      <c r="D1067" t="s">
        <v>54</v>
      </c>
      <c r="E1067" t="s">
        <v>39</v>
      </c>
      <c r="F1067" t="s">
        <v>26</v>
      </c>
      <c r="G1067" t="s">
        <v>25</v>
      </c>
      <c r="H1067" t="s">
        <v>36</v>
      </c>
      <c r="I1067" t="s">
        <v>28</v>
      </c>
      <c r="J1067" t="s">
        <v>45</v>
      </c>
      <c r="K1067">
        <v>1185</v>
      </c>
      <c r="L1067">
        <v>3</v>
      </c>
      <c r="M1067">
        <v>999</v>
      </c>
      <c r="N1067">
        <v>0</v>
      </c>
      <c r="O1067" t="s">
        <v>30</v>
      </c>
      <c r="P1067">
        <v>1.1000000000000001</v>
      </c>
      <c r="Q1067">
        <v>93.994</v>
      </c>
      <c r="R1067">
        <v>-36.4</v>
      </c>
      <c r="S1067">
        <v>4.8600000000000003</v>
      </c>
      <c r="T1067">
        <v>5191</v>
      </c>
      <c r="U1067" t="s">
        <v>25</v>
      </c>
      <c r="V1067" t="s">
        <v>25</v>
      </c>
      <c r="W1067">
        <v>2.5580881163477901E-2</v>
      </c>
      <c r="X1067">
        <f>IF(Table1[[#This Row],[y]]=Table1[[#This Row],[Scored Labels]],1,0)</f>
        <v>1</v>
      </c>
    </row>
    <row r="1068" spans="1:24" x14ac:dyDescent="0.25">
      <c r="A1068">
        <v>51</v>
      </c>
      <c r="B1068" t="s">
        <v>33</v>
      </c>
      <c r="C1068" t="s">
        <v>48</v>
      </c>
      <c r="D1068" t="s">
        <v>35</v>
      </c>
      <c r="E1068" t="s">
        <v>39</v>
      </c>
      <c r="F1068" t="s">
        <v>25</v>
      </c>
      <c r="G1068" t="s">
        <v>25</v>
      </c>
      <c r="H1068" t="s">
        <v>27</v>
      </c>
      <c r="I1068" t="s">
        <v>28</v>
      </c>
      <c r="J1068" t="s">
        <v>50</v>
      </c>
      <c r="K1068">
        <v>398</v>
      </c>
      <c r="L1068">
        <v>2</v>
      </c>
      <c r="M1068">
        <v>999</v>
      </c>
      <c r="N1068">
        <v>1</v>
      </c>
      <c r="O1068" t="s">
        <v>46</v>
      </c>
      <c r="P1068">
        <v>-1.8</v>
      </c>
      <c r="Q1068">
        <v>92.893000000000001</v>
      </c>
      <c r="R1068">
        <v>-46.2</v>
      </c>
      <c r="S1068">
        <v>1.3440000000000001</v>
      </c>
      <c r="T1068">
        <v>5099.1000000000004</v>
      </c>
      <c r="U1068" t="s">
        <v>25</v>
      </c>
      <c r="V1068" t="s">
        <v>25</v>
      </c>
      <c r="W1068">
        <v>2.1450726315379101E-2</v>
      </c>
      <c r="X1068">
        <f>IF(Table1[[#This Row],[y]]=Table1[[#This Row],[Scored Labels]],1,0)</f>
        <v>1</v>
      </c>
    </row>
    <row r="1069" spans="1:24" x14ac:dyDescent="0.25">
      <c r="A1069">
        <v>40</v>
      </c>
      <c r="B1069" t="s">
        <v>40</v>
      </c>
      <c r="C1069" t="s">
        <v>48</v>
      </c>
      <c r="D1069" t="s">
        <v>41</v>
      </c>
      <c r="E1069" t="s">
        <v>25</v>
      </c>
      <c r="F1069" t="s">
        <v>26</v>
      </c>
      <c r="G1069" t="s">
        <v>26</v>
      </c>
      <c r="H1069" t="s">
        <v>27</v>
      </c>
      <c r="I1069" t="s">
        <v>55</v>
      </c>
      <c r="J1069" t="s">
        <v>38</v>
      </c>
      <c r="K1069">
        <v>65</v>
      </c>
      <c r="L1069">
        <v>1</v>
      </c>
      <c r="M1069">
        <v>999</v>
      </c>
      <c r="N1069">
        <v>0</v>
      </c>
      <c r="O1069" t="s">
        <v>30</v>
      </c>
      <c r="P1069">
        <v>1.4</v>
      </c>
      <c r="Q1069">
        <v>93.444000000000003</v>
      </c>
      <c r="R1069">
        <v>-36.1</v>
      </c>
      <c r="S1069">
        <v>4.9669999999999996</v>
      </c>
      <c r="T1069">
        <v>5228.1000000000004</v>
      </c>
      <c r="U1069" t="s">
        <v>25</v>
      </c>
      <c r="V1069" t="s">
        <v>25</v>
      </c>
      <c r="W1069">
        <v>6.3963487744331401E-2</v>
      </c>
      <c r="X1069">
        <f>IF(Table1[[#This Row],[y]]=Table1[[#This Row],[Scored Labels]],1,0)</f>
        <v>1</v>
      </c>
    </row>
    <row r="1070" spans="1:24" x14ac:dyDescent="0.25">
      <c r="A1070">
        <v>38</v>
      </c>
      <c r="B1070" t="s">
        <v>40</v>
      </c>
      <c r="C1070" t="s">
        <v>23</v>
      </c>
      <c r="D1070" t="s">
        <v>35</v>
      </c>
      <c r="E1070" t="s">
        <v>25</v>
      </c>
      <c r="F1070" t="s">
        <v>26</v>
      </c>
      <c r="G1070" t="s">
        <v>25</v>
      </c>
      <c r="H1070" t="s">
        <v>36</v>
      </c>
      <c r="I1070" t="s">
        <v>37</v>
      </c>
      <c r="J1070" t="s">
        <v>43</v>
      </c>
      <c r="K1070">
        <v>169</v>
      </c>
      <c r="L1070">
        <v>1</v>
      </c>
      <c r="M1070">
        <v>999</v>
      </c>
      <c r="N1070">
        <v>0</v>
      </c>
      <c r="O1070" t="s">
        <v>30</v>
      </c>
      <c r="P1070">
        <v>1.4</v>
      </c>
      <c r="Q1070">
        <v>94.465000000000003</v>
      </c>
      <c r="R1070">
        <v>-41.8</v>
      </c>
      <c r="S1070">
        <v>4.8650000000000002</v>
      </c>
      <c r="T1070">
        <v>5228.1000000000004</v>
      </c>
      <c r="U1070" t="s">
        <v>25</v>
      </c>
      <c r="V1070" t="s">
        <v>25</v>
      </c>
      <c r="W1070">
        <v>4.9531169235706302E-2</v>
      </c>
      <c r="X1070">
        <f>IF(Table1[[#This Row],[y]]=Table1[[#This Row],[Scored Labels]],1,0)</f>
        <v>1</v>
      </c>
    </row>
    <row r="1071" spans="1:24" x14ac:dyDescent="0.25">
      <c r="A1071">
        <v>42</v>
      </c>
      <c r="B1071" t="s">
        <v>22</v>
      </c>
      <c r="C1071" t="s">
        <v>23</v>
      </c>
      <c r="D1071" t="s">
        <v>54</v>
      </c>
      <c r="E1071" t="s">
        <v>25</v>
      </c>
      <c r="F1071" t="s">
        <v>25</v>
      </c>
      <c r="G1071" t="s">
        <v>25</v>
      </c>
      <c r="H1071" t="s">
        <v>27</v>
      </c>
      <c r="I1071" t="s">
        <v>28</v>
      </c>
      <c r="J1071" t="s">
        <v>43</v>
      </c>
      <c r="K1071">
        <v>212</v>
      </c>
      <c r="L1071">
        <v>1</v>
      </c>
      <c r="M1071">
        <v>999</v>
      </c>
      <c r="N1071">
        <v>0</v>
      </c>
      <c r="O1071" t="s">
        <v>30</v>
      </c>
      <c r="P1071">
        <v>-1.8</v>
      </c>
      <c r="Q1071">
        <v>92.893000000000001</v>
      </c>
      <c r="R1071">
        <v>-46.2</v>
      </c>
      <c r="S1071">
        <v>1.2989999999999999</v>
      </c>
      <c r="T1071">
        <v>5099.1000000000004</v>
      </c>
      <c r="U1071" t="s">
        <v>25</v>
      </c>
      <c r="V1071" t="s">
        <v>25</v>
      </c>
      <c r="W1071">
        <v>6.5491259098053006E-2</v>
      </c>
      <c r="X1071">
        <f>IF(Table1[[#This Row],[y]]=Table1[[#This Row],[Scored Labels]],1,0)</f>
        <v>1</v>
      </c>
    </row>
    <row r="1072" spans="1:24" x14ac:dyDescent="0.25">
      <c r="A1072">
        <v>30</v>
      </c>
      <c r="B1072" t="s">
        <v>65</v>
      </c>
      <c r="C1072" t="s">
        <v>34</v>
      </c>
      <c r="D1072" t="s">
        <v>41</v>
      </c>
      <c r="E1072" t="s">
        <v>25</v>
      </c>
      <c r="F1072" t="s">
        <v>26</v>
      </c>
      <c r="G1072" t="s">
        <v>26</v>
      </c>
      <c r="H1072" t="s">
        <v>27</v>
      </c>
      <c r="I1072" t="s">
        <v>52</v>
      </c>
      <c r="J1072" t="s">
        <v>38</v>
      </c>
      <c r="K1072">
        <v>266</v>
      </c>
      <c r="L1072">
        <v>3</v>
      </c>
      <c r="M1072">
        <v>999</v>
      </c>
      <c r="N1072">
        <v>0</v>
      </c>
      <c r="O1072" t="s">
        <v>30</v>
      </c>
      <c r="P1072">
        <v>1.4</v>
      </c>
      <c r="Q1072">
        <v>93.918000000000006</v>
      </c>
      <c r="R1072">
        <v>-42.7</v>
      </c>
      <c r="S1072">
        <v>4.9630000000000001</v>
      </c>
      <c r="T1072">
        <v>5228.1000000000004</v>
      </c>
      <c r="U1072" t="s">
        <v>25</v>
      </c>
      <c r="V1072" t="s">
        <v>25</v>
      </c>
      <c r="W1072">
        <v>4.6438314020633698E-2</v>
      </c>
      <c r="X1072">
        <f>IF(Table1[[#This Row],[y]]=Table1[[#This Row],[Scored Labels]],1,0)</f>
        <v>1</v>
      </c>
    </row>
    <row r="1073" spans="1:24" x14ac:dyDescent="0.25">
      <c r="A1073">
        <v>36</v>
      </c>
      <c r="B1073" t="s">
        <v>33</v>
      </c>
      <c r="C1073" t="s">
        <v>23</v>
      </c>
      <c r="D1073" t="s">
        <v>35</v>
      </c>
      <c r="E1073" t="s">
        <v>39</v>
      </c>
      <c r="F1073" t="s">
        <v>25</v>
      </c>
      <c r="G1073" t="s">
        <v>25</v>
      </c>
      <c r="H1073" t="s">
        <v>36</v>
      </c>
      <c r="I1073" t="s">
        <v>28</v>
      </c>
      <c r="J1073" t="s">
        <v>43</v>
      </c>
      <c r="K1073">
        <v>427</v>
      </c>
      <c r="L1073">
        <v>1</v>
      </c>
      <c r="M1073">
        <v>999</v>
      </c>
      <c r="N1073">
        <v>0</v>
      </c>
      <c r="O1073" t="s">
        <v>30</v>
      </c>
      <c r="P1073">
        <v>1.1000000000000001</v>
      </c>
      <c r="Q1073">
        <v>93.994</v>
      </c>
      <c r="R1073">
        <v>-36.4</v>
      </c>
      <c r="S1073">
        <v>4.8570000000000002</v>
      </c>
      <c r="T1073">
        <v>5191</v>
      </c>
      <c r="U1073" t="s">
        <v>25</v>
      </c>
      <c r="V1073" t="s">
        <v>25</v>
      </c>
      <c r="W1073">
        <v>1.7260625958442698E-2</v>
      </c>
      <c r="X1073">
        <f>IF(Table1[[#This Row],[y]]=Table1[[#This Row],[Scored Labels]],1,0)</f>
        <v>1</v>
      </c>
    </row>
    <row r="1074" spans="1:24" x14ac:dyDescent="0.25">
      <c r="A1074">
        <v>33</v>
      </c>
      <c r="B1074" t="s">
        <v>40</v>
      </c>
      <c r="C1074" t="s">
        <v>34</v>
      </c>
      <c r="D1074" t="s">
        <v>35</v>
      </c>
      <c r="E1074" t="s">
        <v>25</v>
      </c>
      <c r="F1074" t="s">
        <v>25</v>
      </c>
      <c r="G1074" t="s">
        <v>26</v>
      </c>
      <c r="H1074" t="s">
        <v>36</v>
      </c>
      <c r="I1074" t="s">
        <v>37</v>
      </c>
      <c r="J1074" t="s">
        <v>38</v>
      </c>
      <c r="K1074">
        <v>113</v>
      </c>
      <c r="L1074">
        <v>1</v>
      </c>
      <c r="M1074">
        <v>999</v>
      </c>
      <c r="N1074">
        <v>0</v>
      </c>
      <c r="O1074" t="s">
        <v>30</v>
      </c>
      <c r="P1074">
        <v>1.4</v>
      </c>
      <c r="Q1074">
        <v>94.465000000000003</v>
      </c>
      <c r="R1074">
        <v>-41.8</v>
      </c>
      <c r="S1074">
        <v>4.9619999999999997</v>
      </c>
      <c r="T1074">
        <v>5228.1000000000004</v>
      </c>
      <c r="U1074" t="s">
        <v>25</v>
      </c>
      <c r="V1074" t="s">
        <v>25</v>
      </c>
      <c r="W1074">
        <v>3.5610377788543701E-2</v>
      </c>
      <c r="X1074">
        <f>IF(Table1[[#This Row],[y]]=Table1[[#This Row],[Scored Labels]],1,0)</f>
        <v>1</v>
      </c>
    </row>
    <row r="1075" spans="1:24" x14ac:dyDescent="0.25">
      <c r="A1075">
        <v>47</v>
      </c>
      <c r="B1075" t="s">
        <v>59</v>
      </c>
      <c r="C1075" t="s">
        <v>23</v>
      </c>
      <c r="D1075" t="s">
        <v>41</v>
      </c>
      <c r="E1075" t="s">
        <v>25</v>
      </c>
      <c r="F1075" t="s">
        <v>25</v>
      </c>
      <c r="G1075" t="s">
        <v>25</v>
      </c>
      <c r="H1075" t="s">
        <v>27</v>
      </c>
      <c r="I1075" t="s">
        <v>64</v>
      </c>
      <c r="J1075" t="s">
        <v>43</v>
      </c>
      <c r="K1075">
        <v>51</v>
      </c>
      <c r="L1075">
        <v>3</v>
      </c>
      <c r="M1075">
        <v>999</v>
      </c>
      <c r="N1075">
        <v>0</v>
      </c>
      <c r="O1075" t="s">
        <v>30</v>
      </c>
      <c r="P1075">
        <v>-1.8</v>
      </c>
      <c r="Q1075">
        <v>93.075000000000003</v>
      </c>
      <c r="R1075">
        <v>-47.1</v>
      </c>
      <c r="S1075">
        <v>1.405</v>
      </c>
      <c r="T1075">
        <v>5099.1000000000004</v>
      </c>
      <c r="U1075" t="s">
        <v>25</v>
      </c>
      <c r="V1075" t="s">
        <v>25</v>
      </c>
      <c r="W1075">
        <v>8.4906026721000699E-2</v>
      </c>
      <c r="X1075">
        <f>IF(Table1[[#This Row],[y]]=Table1[[#This Row],[Scored Labels]],1,0)</f>
        <v>1</v>
      </c>
    </row>
    <row r="1076" spans="1:24" x14ac:dyDescent="0.25">
      <c r="A1076">
        <v>33</v>
      </c>
      <c r="B1076" t="s">
        <v>40</v>
      </c>
      <c r="C1076" t="s">
        <v>23</v>
      </c>
      <c r="D1076" t="s">
        <v>41</v>
      </c>
      <c r="E1076" t="s">
        <v>25</v>
      </c>
      <c r="F1076" t="s">
        <v>26</v>
      </c>
      <c r="G1076" t="s">
        <v>25</v>
      </c>
      <c r="H1076" t="s">
        <v>27</v>
      </c>
      <c r="I1076" t="s">
        <v>44</v>
      </c>
      <c r="J1076" t="s">
        <v>45</v>
      </c>
      <c r="K1076">
        <v>272</v>
      </c>
      <c r="L1076">
        <v>2</v>
      </c>
      <c r="M1076">
        <v>999</v>
      </c>
      <c r="N1076">
        <v>0</v>
      </c>
      <c r="O1076" t="s">
        <v>30</v>
      </c>
      <c r="P1076">
        <v>-1.1000000000000001</v>
      </c>
      <c r="Q1076">
        <v>94.198999999999998</v>
      </c>
      <c r="R1076">
        <v>-37.5</v>
      </c>
      <c r="S1076">
        <v>0.878</v>
      </c>
      <c r="T1076">
        <v>4963.6000000000004</v>
      </c>
      <c r="U1076" t="s">
        <v>26</v>
      </c>
      <c r="V1076" t="s">
        <v>26</v>
      </c>
      <c r="W1076">
        <v>0.80100470781326305</v>
      </c>
      <c r="X1076">
        <f>IF(Table1[[#This Row],[y]]=Table1[[#This Row],[Scored Labels]],1,0)</f>
        <v>1</v>
      </c>
    </row>
    <row r="1077" spans="1:24" x14ac:dyDescent="0.25">
      <c r="A1077">
        <v>30</v>
      </c>
      <c r="B1077" t="s">
        <v>33</v>
      </c>
      <c r="C1077" t="s">
        <v>34</v>
      </c>
      <c r="D1077" t="s">
        <v>24</v>
      </c>
      <c r="E1077" t="s">
        <v>25</v>
      </c>
      <c r="F1077" t="s">
        <v>26</v>
      </c>
      <c r="G1077" t="s">
        <v>25</v>
      </c>
      <c r="H1077" t="s">
        <v>27</v>
      </c>
      <c r="I1077" t="s">
        <v>52</v>
      </c>
      <c r="J1077" t="s">
        <v>38</v>
      </c>
      <c r="K1077">
        <v>22</v>
      </c>
      <c r="L1077">
        <v>3</v>
      </c>
      <c r="M1077">
        <v>999</v>
      </c>
      <c r="N1077">
        <v>0</v>
      </c>
      <c r="O1077" t="s">
        <v>30</v>
      </c>
      <c r="P1077">
        <v>1.4</v>
      </c>
      <c r="Q1077">
        <v>93.918000000000006</v>
      </c>
      <c r="R1077">
        <v>-42.7</v>
      </c>
      <c r="S1077">
        <v>4.9630000000000001</v>
      </c>
      <c r="T1077">
        <v>5228.1000000000004</v>
      </c>
      <c r="U1077" t="s">
        <v>25</v>
      </c>
      <c r="V1077" t="s">
        <v>25</v>
      </c>
      <c r="W1077">
        <v>5.8676123619079597E-2</v>
      </c>
      <c r="X1077">
        <f>IF(Table1[[#This Row],[y]]=Table1[[#This Row],[Scored Labels]],1,0)</f>
        <v>1</v>
      </c>
    </row>
    <row r="1078" spans="1:24" x14ac:dyDescent="0.25">
      <c r="A1078">
        <v>54</v>
      </c>
      <c r="B1078" t="s">
        <v>40</v>
      </c>
      <c r="C1078" t="s">
        <v>23</v>
      </c>
      <c r="D1078" t="s">
        <v>35</v>
      </c>
      <c r="E1078" t="s">
        <v>25</v>
      </c>
      <c r="F1078" t="s">
        <v>25</v>
      </c>
      <c r="G1078" t="s">
        <v>25</v>
      </c>
      <c r="H1078" t="s">
        <v>36</v>
      </c>
      <c r="I1078" t="s">
        <v>28</v>
      </c>
      <c r="J1078" t="s">
        <v>38</v>
      </c>
      <c r="K1078">
        <v>66</v>
      </c>
      <c r="L1078">
        <v>2</v>
      </c>
      <c r="M1078">
        <v>999</v>
      </c>
      <c r="N1078">
        <v>0</v>
      </c>
      <c r="O1078" t="s">
        <v>30</v>
      </c>
      <c r="P1078">
        <v>1.1000000000000001</v>
      </c>
      <c r="Q1078">
        <v>93.994</v>
      </c>
      <c r="R1078">
        <v>-36.4</v>
      </c>
      <c r="S1078">
        <v>4.8579999999999997</v>
      </c>
      <c r="T1078">
        <v>5191</v>
      </c>
      <c r="U1078" t="s">
        <v>25</v>
      </c>
      <c r="V1078" t="s">
        <v>25</v>
      </c>
      <c r="W1078">
        <v>4.49326895177364E-2</v>
      </c>
      <c r="X1078">
        <f>IF(Table1[[#This Row],[y]]=Table1[[#This Row],[Scored Labels]],1,0)</f>
        <v>1</v>
      </c>
    </row>
    <row r="1079" spans="1:24" x14ac:dyDescent="0.25">
      <c r="A1079">
        <v>47</v>
      </c>
      <c r="B1079" t="s">
        <v>40</v>
      </c>
      <c r="C1079" t="s">
        <v>23</v>
      </c>
      <c r="D1079" t="s">
        <v>24</v>
      </c>
      <c r="E1079" t="s">
        <v>25</v>
      </c>
      <c r="F1079" t="s">
        <v>25</v>
      </c>
      <c r="G1079" t="s">
        <v>25</v>
      </c>
      <c r="H1079" t="s">
        <v>27</v>
      </c>
      <c r="I1079" t="s">
        <v>42</v>
      </c>
      <c r="J1079" t="s">
        <v>45</v>
      </c>
      <c r="K1079">
        <v>164</v>
      </c>
      <c r="L1079">
        <v>1</v>
      </c>
      <c r="M1079">
        <v>999</v>
      </c>
      <c r="N1079">
        <v>0</v>
      </c>
      <c r="O1079" t="s">
        <v>30</v>
      </c>
      <c r="P1079">
        <v>-0.1</v>
      </c>
      <c r="Q1079">
        <v>93.2</v>
      </c>
      <c r="R1079">
        <v>-42</v>
      </c>
      <c r="S1079">
        <v>4.0759999999999996</v>
      </c>
      <c r="T1079">
        <v>5195.8</v>
      </c>
      <c r="U1079" t="s">
        <v>25</v>
      </c>
      <c r="V1079" t="s">
        <v>25</v>
      </c>
      <c r="W1079">
        <v>9.5501527190208393E-2</v>
      </c>
      <c r="X1079">
        <f>IF(Table1[[#This Row],[y]]=Table1[[#This Row],[Scored Labels]],1,0)</f>
        <v>1</v>
      </c>
    </row>
    <row r="1080" spans="1:24" x14ac:dyDescent="0.25">
      <c r="A1080">
        <v>32</v>
      </c>
      <c r="B1080" t="s">
        <v>56</v>
      </c>
      <c r="C1080" t="s">
        <v>34</v>
      </c>
      <c r="D1080" t="s">
        <v>41</v>
      </c>
      <c r="E1080" t="s">
        <v>25</v>
      </c>
      <c r="F1080" t="s">
        <v>26</v>
      </c>
      <c r="G1080" t="s">
        <v>25</v>
      </c>
      <c r="H1080" t="s">
        <v>27</v>
      </c>
      <c r="I1080" t="s">
        <v>42</v>
      </c>
      <c r="J1080" t="s">
        <v>38</v>
      </c>
      <c r="K1080">
        <v>58</v>
      </c>
      <c r="L1080">
        <v>1</v>
      </c>
      <c r="M1080">
        <v>999</v>
      </c>
      <c r="N1080">
        <v>0</v>
      </c>
      <c r="O1080" t="s">
        <v>30</v>
      </c>
      <c r="P1080">
        <v>-0.1</v>
      </c>
      <c r="Q1080">
        <v>93.2</v>
      </c>
      <c r="R1080">
        <v>-42</v>
      </c>
      <c r="S1080">
        <v>4.12</v>
      </c>
      <c r="T1080">
        <v>5195.8</v>
      </c>
      <c r="U1080" t="s">
        <v>25</v>
      </c>
      <c r="V1080" t="s">
        <v>25</v>
      </c>
      <c r="W1080">
        <v>8.5982888936996502E-2</v>
      </c>
      <c r="X1080">
        <f>IF(Table1[[#This Row],[y]]=Table1[[#This Row],[Scored Labels]],1,0)</f>
        <v>1</v>
      </c>
    </row>
    <row r="1081" spans="1:24" x14ac:dyDescent="0.25">
      <c r="A1081">
        <v>32</v>
      </c>
      <c r="B1081" t="s">
        <v>22</v>
      </c>
      <c r="C1081" t="s">
        <v>23</v>
      </c>
      <c r="D1081" t="s">
        <v>24</v>
      </c>
      <c r="E1081" t="s">
        <v>25</v>
      </c>
      <c r="F1081" t="s">
        <v>26</v>
      </c>
      <c r="G1081" t="s">
        <v>25</v>
      </c>
      <c r="H1081" t="s">
        <v>27</v>
      </c>
      <c r="I1081" t="s">
        <v>28</v>
      </c>
      <c r="J1081" t="s">
        <v>29</v>
      </c>
      <c r="K1081">
        <v>297</v>
      </c>
      <c r="L1081">
        <v>2</v>
      </c>
      <c r="M1081">
        <v>999</v>
      </c>
      <c r="N1081">
        <v>0</v>
      </c>
      <c r="O1081" t="s">
        <v>30</v>
      </c>
      <c r="P1081">
        <v>-1.8</v>
      </c>
      <c r="Q1081">
        <v>92.893000000000001</v>
      </c>
      <c r="R1081">
        <v>-46.2</v>
      </c>
      <c r="S1081">
        <v>1.3129999999999999</v>
      </c>
      <c r="T1081">
        <v>5099.1000000000004</v>
      </c>
      <c r="U1081" t="s">
        <v>25</v>
      </c>
      <c r="V1081" t="s">
        <v>25</v>
      </c>
      <c r="W1081">
        <v>5.8075934648513801E-2</v>
      </c>
      <c r="X1081">
        <f>IF(Table1[[#This Row],[y]]=Table1[[#This Row],[Scored Labels]],1,0)</f>
        <v>1</v>
      </c>
    </row>
    <row r="1082" spans="1:24" x14ac:dyDescent="0.25">
      <c r="A1082">
        <v>38</v>
      </c>
      <c r="B1082" t="s">
        <v>53</v>
      </c>
      <c r="C1082" t="s">
        <v>23</v>
      </c>
      <c r="D1082" t="s">
        <v>24</v>
      </c>
      <c r="E1082" t="s">
        <v>25</v>
      </c>
      <c r="F1082" t="s">
        <v>26</v>
      </c>
      <c r="G1082" t="s">
        <v>25</v>
      </c>
      <c r="H1082" t="s">
        <v>36</v>
      </c>
      <c r="I1082" t="s">
        <v>28</v>
      </c>
      <c r="J1082" t="s">
        <v>38</v>
      </c>
      <c r="K1082">
        <v>26</v>
      </c>
      <c r="L1082">
        <v>1</v>
      </c>
      <c r="M1082">
        <v>999</v>
      </c>
      <c r="N1082">
        <v>2</v>
      </c>
      <c r="O1082" t="s">
        <v>46</v>
      </c>
      <c r="P1082">
        <v>-1.8</v>
      </c>
      <c r="Q1082">
        <v>92.893000000000001</v>
      </c>
      <c r="R1082">
        <v>-46.2</v>
      </c>
      <c r="S1082">
        <v>1.2809999999999999</v>
      </c>
      <c r="T1082">
        <v>5099.1000000000004</v>
      </c>
      <c r="U1082" t="s">
        <v>25</v>
      </c>
      <c r="V1082" t="s">
        <v>25</v>
      </c>
      <c r="W1082">
        <v>4.6191982924938202E-2</v>
      </c>
      <c r="X1082">
        <f>IF(Table1[[#This Row],[y]]=Table1[[#This Row],[Scored Labels]],1,0)</f>
        <v>1</v>
      </c>
    </row>
    <row r="1083" spans="1:24" x14ac:dyDescent="0.25">
      <c r="A1083">
        <v>38</v>
      </c>
      <c r="B1083" t="s">
        <v>56</v>
      </c>
      <c r="C1083" t="s">
        <v>34</v>
      </c>
      <c r="D1083" t="s">
        <v>35</v>
      </c>
      <c r="E1083" t="s">
        <v>25</v>
      </c>
      <c r="F1083" t="s">
        <v>25</v>
      </c>
      <c r="G1083" t="s">
        <v>25</v>
      </c>
      <c r="H1083" t="s">
        <v>27</v>
      </c>
      <c r="I1083" t="s">
        <v>55</v>
      </c>
      <c r="J1083" t="s">
        <v>38</v>
      </c>
      <c r="K1083">
        <v>74</v>
      </c>
      <c r="L1083">
        <v>2</v>
      </c>
      <c r="M1083">
        <v>999</v>
      </c>
      <c r="N1083">
        <v>0</v>
      </c>
      <c r="O1083" t="s">
        <v>30</v>
      </c>
      <c r="P1083">
        <v>1.4</v>
      </c>
      <c r="Q1083">
        <v>93.444000000000003</v>
      </c>
      <c r="R1083">
        <v>-36.1</v>
      </c>
      <c r="S1083">
        <v>4.9640000000000004</v>
      </c>
      <c r="T1083">
        <v>5228.1000000000004</v>
      </c>
      <c r="U1083" t="s">
        <v>25</v>
      </c>
      <c r="V1083" t="s">
        <v>25</v>
      </c>
      <c r="W1083">
        <v>5.6146223098039599E-2</v>
      </c>
      <c r="X1083">
        <f>IF(Table1[[#This Row],[y]]=Table1[[#This Row],[Scored Labels]],1,0)</f>
        <v>1</v>
      </c>
    </row>
    <row r="1084" spans="1:24" x14ac:dyDescent="0.25">
      <c r="A1084">
        <v>38</v>
      </c>
      <c r="B1084" t="s">
        <v>39</v>
      </c>
      <c r="C1084" t="s">
        <v>23</v>
      </c>
      <c r="D1084" t="s">
        <v>39</v>
      </c>
      <c r="E1084" t="s">
        <v>25</v>
      </c>
      <c r="F1084" t="s">
        <v>26</v>
      </c>
      <c r="G1084" t="s">
        <v>25</v>
      </c>
      <c r="H1084" t="s">
        <v>27</v>
      </c>
      <c r="I1084" t="s">
        <v>55</v>
      </c>
      <c r="J1084" t="s">
        <v>45</v>
      </c>
      <c r="K1084">
        <v>27</v>
      </c>
      <c r="L1084">
        <v>10</v>
      </c>
      <c r="M1084">
        <v>999</v>
      </c>
      <c r="N1084">
        <v>0</v>
      </c>
      <c r="O1084" t="s">
        <v>30</v>
      </c>
      <c r="P1084">
        <v>1.4</v>
      </c>
      <c r="Q1084">
        <v>93.444000000000003</v>
      </c>
      <c r="R1084">
        <v>-36.1</v>
      </c>
      <c r="S1084">
        <v>4.9619999999999997</v>
      </c>
      <c r="T1084">
        <v>5228.1000000000004</v>
      </c>
      <c r="U1084" t="s">
        <v>25</v>
      </c>
      <c r="V1084" t="s">
        <v>25</v>
      </c>
      <c r="W1084">
        <v>2.0626543089747401E-2</v>
      </c>
      <c r="X1084">
        <f>IF(Table1[[#This Row],[y]]=Table1[[#This Row],[Scored Labels]],1,0)</f>
        <v>1</v>
      </c>
    </row>
    <row r="1085" spans="1:24" x14ac:dyDescent="0.25">
      <c r="A1085">
        <v>53</v>
      </c>
      <c r="B1085" t="s">
        <v>22</v>
      </c>
      <c r="C1085" t="s">
        <v>23</v>
      </c>
      <c r="D1085" t="s">
        <v>35</v>
      </c>
      <c r="E1085" t="s">
        <v>25</v>
      </c>
      <c r="F1085" t="s">
        <v>26</v>
      </c>
      <c r="G1085" t="s">
        <v>25</v>
      </c>
      <c r="H1085" t="s">
        <v>27</v>
      </c>
      <c r="I1085" t="s">
        <v>52</v>
      </c>
      <c r="J1085" t="s">
        <v>50</v>
      </c>
      <c r="K1085">
        <v>118</v>
      </c>
      <c r="L1085">
        <v>7</v>
      </c>
      <c r="M1085">
        <v>999</v>
      </c>
      <c r="N1085">
        <v>0</v>
      </c>
      <c r="O1085" t="s">
        <v>30</v>
      </c>
      <c r="P1085">
        <v>1.4</v>
      </c>
      <c r="Q1085">
        <v>93.918000000000006</v>
      </c>
      <c r="R1085">
        <v>-42.7</v>
      </c>
      <c r="S1085">
        <v>4.9610000000000003</v>
      </c>
      <c r="T1085">
        <v>5228.1000000000004</v>
      </c>
      <c r="U1085" t="s">
        <v>25</v>
      </c>
      <c r="V1085" t="s">
        <v>25</v>
      </c>
      <c r="W1085">
        <v>8.2799896597862202E-2</v>
      </c>
      <c r="X1085">
        <f>IF(Table1[[#This Row],[y]]=Table1[[#This Row],[Scored Labels]],1,0)</f>
        <v>1</v>
      </c>
    </row>
    <row r="1086" spans="1:24" x14ac:dyDescent="0.25">
      <c r="A1086">
        <v>26</v>
      </c>
      <c r="B1086" t="s">
        <v>65</v>
      </c>
      <c r="C1086" t="s">
        <v>34</v>
      </c>
      <c r="D1086" t="s">
        <v>24</v>
      </c>
      <c r="E1086" t="s">
        <v>25</v>
      </c>
      <c r="F1086" t="s">
        <v>26</v>
      </c>
      <c r="G1086" t="s">
        <v>25</v>
      </c>
      <c r="H1086" t="s">
        <v>36</v>
      </c>
      <c r="I1086" t="s">
        <v>28</v>
      </c>
      <c r="J1086" t="s">
        <v>50</v>
      </c>
      <c r="K1086">
        <v>112</v>
      </c>
      <c r="L1086">
        <v>3</v>
      </c>
      <c r="M1086">
        <v>999</v>
      </c>
      <c r="N1086">
        <v>0</v>
      </c>
      <c r="O1086" t="s">
        <v>30</v>
      </c>
      <c r="P1086">
        <v>1.1000000000000001</v>
      </c>
      <c r="Q1086">
        <v>93.994</v>
      </c>
      <c r="R1086">
        <v>-36.4</v>
      </c>
      <c r="S1086">
        <v>4.8570000000000002</v>
      </c>
      <c r="T1086">
        <v>5191</v>
      </c>
      <c r="U1086" t="s">
        <v>25</v>
      </c>
      <c r="V1086" t="s">
        <v>25</v>
      </c>
      <c r="W1086">
        <v>1.8689937889576E-2</v>
      </c>
      <c r="X1086">
        <f>IF(Table1[[#This Row],[y]]=Table1[[#This Row],[Scored Labels]],1,0)</f>
        <v>1</v>
      </c>
    </row>
    <row r="1087" spans="1:24" x14ac:dyDescent="0.25">
      <c r="A1087">
        <v>27</v>
      </c>
      <c r="B1087" t="s">
        <v>22</v>
      </c>
      <c r="C1087" t="s">
        <v>23</v>
      </c>
      <c r="D1087" t="s">
        <v>24</v>
      </c>
      <c r="E1087" t="s">
        <v>25</v>
      </c>
      <c r="F1087" t="s">
        <v>39</v>
      </c>
      <c r="G1087" t="s">
        <v>39</v>
      </c>
      <c r="H1087" t="s">
        <v>36</v>
      </c>
      <c r="I1087" t="s">
        <v>28</v>
      </c>
      <c r="J1087" t="s">
        <v>50</v>
      </c>
      <c r="K1087">
        <v>169</v>
      </c>
      <c r="L1087">
        <v>2</v>
      </c>
      <c r="M1087">
        <v>999</v>
      </c>
      <c r="N1087">
        <v>0</v>
      </c>
      <c r="O1087" t="s">
        <v>30</v>
      </c>
      <c r="P1087">
        <v>1.1000000000000001</v>
      </c>
      <c r="Q1087">
        <v>93.994</v>
      </c>
      <c r="R1087">
        <v>-36.4</v>
      </c>
      <c r="S1087">
        <v>4.8559999999999999</v>
      </c>
      <c r="T1087">
        <v>5191</v>
      </c>
      <c r="U1087" t="s">
        <v>25</v>
      </c>
      <c r="V1087" t="s">
        <v>25</v>
      </c>
      <c r="W1087">
        <v>1.1650362983345999E-2</v>
      </c>
      <c r="X1087">
        <f>IF(Table1[[#This Row],[y]]=Table1[[#This Row],[Scored Labels]],1,0)</f>
        <v>1</v>
      </c>
    </row>
    <row r="1088" spans="1:24" x14ac:dyDescent="0.25">
      <c r="A1088">
        <v>38</v>
      </c>
      <c r="B1088" t="s">
        <v>40</v>
      </c>
      <c r="C1088" t="s">
        <v>34</v>
      </c>
      <c r="D1088" t="s">
        <v>41</v>
      </c>
      <c r="E1088" t="s">
        <v>25</v>
      </c>
      <c r="F1088" t="s">
        <v>25</v>
      </c>
      <c r="G1088" t="s">
        <v>25</v>
      </c>
      <c r="H1088" t="s">
        <v>27</v>
      </c>
      <c r="I1088" t="s">
        <v>37</v>
      </c>
      <c r="J1088" t="s">
        <v>50</v>
      </c>
      <c r="K1088">
        <v>103</v>
      </c>
      <c r="L1088">
        <v>1</v>
      </c>
      <c r="M1088">
        <v>999</v>
      </c>
      <c r="N1088">
        <v>0</v>
      </c>
      <c r="O1088" t="s">
        <v>30</v>
      </c>
      <c r="P1088">
        <v>-2.9</v>
      </c>
      <c r="Q1088">
        <v>92.962999999999994</v>
      </c>
      <c r="R1088">
        <v>-40.799999999999997</v>
      </c>
      <c r="S1088">
        <v>1.099</v>
      </c>
      <c r="T1088">
        <v>5076.2</v>
      </c>
      <c r="U1088" t="s">
        <v>25</v>
      </c>
      <c r="V1088" t="s">
        <v>26</v>
      </c>
      <c r="W1088">
        <v>0.74411082267761197</v>
      </c>
      <c r="X1088">
        <f>IF(Table1[[#This Row],[y]]=Table1[[#This Row],[Scored Labels]],1,0)</f>
        <v>0</v>
      </c>
    </row>
    <row r="1089" spans="1:24" x14ac:dyDescent="0.25">
      <c r="A1089">
        <v>41</v>
      </c>
      <c r="B1089" t="s">
        <v>33</v>
      </c>
      <c r="C1089" t="s">
        <v>23</v>
      </c>
      <c r="D1089" t="s">
        <v>35</v>
      </c>
      <c r="E1089" t="s">
        <v>39</v>
      </c>
      <c r="F1089" t="s">
        <v>26</v>
      </c>
      <c r="G1089" t="s">
        <v>25</v>
      </c>
      <c r="H1089" t="s">
        <v>36</v>
      </c>
      <c r="I1089" t="s">
        <v>28</v>
      </c>
      <c r="J1089" t="s">
        <v>43</v>
      </c>
      <c r="K1089">
        <v>679</v>
      </c>
      <c r="L1089">
        <v>2</v>
      </c>
      <c r="M1089">
        <v>999</v>
      </c>
      <c r="N1089">
        <v>0</v>
      </c>
      <c r="O1089" t="s">
        <v>30</v>
      </c>
      <c r="P1089">
        <v>1.1000000000000001</v>
      </c>
      <c r="Q1089">
        <v>93.994</v>
      </c>
      <c r="R1089">
        <v>-36.4</v>
      </c>
      <c r="S1089">
        <v>4.8570000000000002</v>
      </c>
      <c r="T1089">
        <v>5191</v>
      </c>
      <c r="U1089" t="s">
        <v>26</v>
      </c>
      <c r="V1089" t="s">
        <v>25</v>
      </c>
      <c r="W1089">
        <v>1.7104336991906201E-2</v>
      </c>
      <c r="X1089">
        <f>IF(Table1[[#This Row],[y]]=Table1[[#This Row],[Scored Labels]],1,0)</f>
        <v>0</v>
      </c>
    </row>
    <row r="1090" spans="1:24" x14ac:dyDescent="0.25">
      <c r="A1090">
        <v>39</v>
      </c>
      <c r="B1090" t="s">
        <v>53</v>
      </c>
      <c r="C1090" t="s">
        <v>48</v>
      </c>
      <c r="D1090" t="s">
        <v>35</v>
      </c>
      <c r="E1090" t="s">
        <v>25</v>
      </c>
      <c r="F1090" t="s">
        <v>25</v>
      </c>
      <c r="G1090" t="s">
        <v>25</v>
      </c>
      <c r="H1090" t="s">
        <v>27</v>
      </c>
      <c r="I1090" t="s">
        <v>44</v>
      </c>
      <c r="J1090" t="s">
        <v>50</v>
      </c>
      <c r="K1090">
        <v>261</v>
      </c>
      <c r="L1090">
        <v>1</v>
      </c>
      <c r="M1090">
        <v>3</v>
      </c>
      <c r="N1090">
        <v>1</v>
      </c>
      <c r="O1090" t="s">
        <v>58</v>
      </c>
      <c r="P1090">
        <v>-3.4</v>
      </c>
      <c r="Q1090">
        <v>92.379000000000005</v>
      </c>
      <c r="R1090">
        <v>-29.8</v>
      </c>
      <c r="S1090">
        <v>0.78800000000000003</v>
      </c>
      <c r="T1090">
        <v>5017.5</v>
      </c>
      <c r="U1090" t="s">
        <v>26</v>
      </c>
      <c r="V1090" t="s">
        <v>26</v>
      </c>
      <c r="W1090">
        <v>0.93718427419662498</v>
      </c>
      <c r="X1090">
        <f>IF(Table1[[#This Row],[y]]=Table1[[#This Row],[Scored Labels]],1,0)</f>
        <v>1</v>
      </c>
    </row>
    <row r="1091" spans="1:24" x14ac:dyDescent="0.25">
      <c r="A1091">
        <v>48</v>
      </c>
      <c r="B1091" t="s">
        <v>40</v>
      </c>
      <c r="C1091" t="s">
        <v>48</v>
      </c>
      <c r="D1091" t="s">
        <v>35</v>
      </c>
      <c r="E1091" t="s">
        <v>25</v>
      </c>
      <c r="F1091" t="s">
        <v>25</v>
      </c>
      <c r="G1091" t="s">
        <v>25</v>
      </c>
      <c r="H1091" t="s">
        <v>36</v>
      </c>
      <c r="I1091" t="s">
        <v>52</v>
      </c>
      <c r="J1091" t="s">
        <v>43</v>
      </c>
      <c r="K1091">
        <v>352</v>
      </c>
      <c r="L1091">
        <v>2</v>
      </c>
      <c r="M1091">
        <v>999</v>
      </c>
      <c r="N1091">
        <v>0</v>
      </c>
      <c r="O1091" t="s">
        <v>30</v>
      </c>
      <c r="P1091">
        <v>1.4</v>
      </c>
      <c r="Q1091">
        <v>93.918000000000006</v>
      </c>
      <c r="R1091">
        <v>-42.7</v>
      </c>
      <c r="S1091">
        <v>4.96</v>
      </c>
      <c r="T1091">
        <v>5228.1000000000004</v>
      </c>
      <c r="U1091" t="s">
        <v>25</v>
      </c>
      <c r="V1091" t="s">
        <v>25</v>
      </c>
      <c r="W1091">
        <v>4.2712301015853903E-2</v>
      </c>
      <c r="X1091">
        <f>IF(Table1[[#This Row],[y]]=Table1[[#This Row],[Scored Labels]],1,0)</f>
        <v>1</v>
      </c>
    </row>
    <row r="1092" spans="1:24" x14ac:dyDescent="0.25">
      <c r="A1092">
        <v>32</v>
      </c>
      <c r="B1092" t="s">
        <v>22</v>
      </c>
      <c r="C1092" t="s">
        <v>23</v>
      </c>
      <c r="D1092" t="s">
        <v>51</v>
      </c>
      <c r="E1092" t="s">
        <v>25</v>
      </c>
      <c r="F1092" t="s">
        <v>26</v>
      </c>
      <c r="G1092" t="s">
        <v>25</v>
      </c>
      <c r="H1092" t="s">
        <v>36</v>
      </c>
      <c r="I1092" t="s">
        <v>37</v>
      </c>
      <c r="J1092" t="s">
        <v>29</v>
      </c>
      <c r="K1092">
        <v>16</v>
      </c>
      <c r="L1092">
        <v>6</v>
      </c>
      <c r="M1092">
        <v>999</v>
      </c>
      <c r="N1092">
        <v>0</v>
      </c>
      <c r="O1092" t="s">
        <v>30</v>
      </c>
      <c r="P1092">
        <v>1.4</v>
      </c>
      <c r="Q1092">
        <v>94.465000000000003</v>
      </c>
      <c r="R1092">
        <v>-41.8</v>
      </c>
      <c r="S1092">
        <v>4.9589999999999996</v>
      </c>
      <c r="T1092">
        <v>5228.1000000000004</v>
      </c>
      <c r="U1092" t="s">
        <v>25</v>
      </c>
      <c r="V1092" t="s">
        <v>25</v>
      </c>
      <c r="W1092">
        <v>6.0605131089687299E-2</v>
      </c>
      <c r="X1092">
        <f>IF(Table1[[#This Row],[y]]=Table1[[#This Row],[Scored Labels]],1,0)</f>
        <v>1</v>
      </c>
    </row>
    <row r="1093" spans="1:24" x14ac:dyDescent="0.25">
      <c r="A1093">
        <v>35</v>
      </c>
      <c r="B1093" t="s">
        <v>22</v>
      </c>
      <c r="C1093" t="s">
        <v>23</v>
      </c>
      <c r="D1093" t="s">
        <v>51</v>
      </c>
      <c r="E1093" t="s">
        <v>25</v>
      </c>
      <c r="F1093" t="s">
        <v>25</v>
      </c>
      <c r="G1093" t="s">
        <v>25</v>
      </c>
      <c r="H1093" t="s">
        <v>36</v>
      </c>
      <c r="I1093" t="s">
        <v>28</v>
      </c>
      <c r="J1093" t="s">
        <v>38</v>
      </c>
      <c r="K1093">
        <v>39</v>
      </c>
      <c r="L1093">
        <v>1</v>
      </c>
      <c r="M1093">
        <v>999</v>
      </c>
      <c r="N1093">
        <v>0</v>
      </c>
      <c r="O1093" t="s">
        <v>30</v>
      </c>
      <c r="P1093">
        <v>1.1000000000000001</v>
      </c>
      <c r="Q1093">
        <v>93.994</v>
      </c>
      <c r="R1093">
        <v>-36.4</v>
      </c>
      <c r="S1093">
        <v>4.8570000000000002</v>
      </c>
      <c r="T1093">
        <v>5191</v>
      </c>
      <c r="U1093" t="s">
        <v>25</v>
      </c>
      <c r="V1093" t="s">
        <v>25</v>
      </c>
      <c r="W1093">
        <v>1.9430244341492701E-2</v>
      </c>
      <c r="X1093">
        <f>IF(Table1[[#This Row],[y]]=Table1[[#This Row],[Scored Labels]],1,0)</f>
        <v>1</v>
      </c>
    </row>
    <row r="1094" spans="1:24" x14ac:dyDescent="0.25">
      <c r="A1094">
        <v>51</v>
      </c>
      <c r="B1094" t="s">
        <v>22</v>
      </c>
      <c r="C1094" t="s">
        <v>23</v>
      </c>
      <c r="D1094" t="s">
        <v>24</v>
      </c>
      <c r="E1094" t="s">
        <v>39</v>
      </c>
      <c r="F1094" t="s">
        <v>26</v>
      </c>
      <c r="G1094" t="s">
        <v>25</v>
      </c>
      <c r="H1094" t="s">
        <v>27</v>
      </c>
      <c r="I1094" t="s">
        <v>55</v>
      </c>
      <c r="J1094" t="s">
        <v>50</v>
      </c>
      <c r="K1094">
        <v>107</v>
      </c>
      <c r="L1094">
        <v>1</v>
      </c>
      <c r="M1094">
        <v>999</v>
      </c>
      <c r="N1094">
        <v>0</v>
      </c>
      <c r="O1094" t="s">
        <v>30</v>
      </c>
      <c r="P1094">
        <v>1.4</v>
      </c>
      <c r="Q1094">
        <v>93.444000000000003</v>
      </c>
      <c r="R1094">
        <v>-36.1</v>
      </c>
      <c r="S1094">
        <v>4.9660000000000002</v>
      </c>
      <c r="T1094">
        <v>5228.1000000000004</v>
      </c>
      <c r="U1094" t="s">
        <v>25</v>
      </c>
      <c r="V1094" t="s">
        <v>25</v>
      </c>
      <c r="W1094">
        <v>5.8175012469291701E-2</v>
      </c>
      <c r="X1094">
        <f>IF(Table1[[#This Row],[y]]=Table1[[#This Row],[Scored Labels]],1,0)</f>
        <v>1</v>
      </c>
    </row>
    <row r="1095" spans="1:24" x14ac:dyDescent="0.25">
      <c r="A1095">
        <v>35</v>
      </c>
      <c r="B1095" t="s">
        <v>40</v>
      </c>
      <c r="C1095" t="s">
        <v>34</v>
      </c>
      <c r="D1095" t="s">
        <v>41</v>
      </c>
      <c r="E1095" t="s">
        <v>25</v>
      </c>
      <c r="F1095" t="s">
        <v>26</v>
      </c>
      <c r="G1095" t="s">
        <v>25</v>
      </c>
      <c r="H1095" t="s">
        <v>27</v>
      </c>
      <c r="I1095" t="s">
        <v>28</v>
      </c>
      <c r="J1095" t="s">
        <v>43</v>
      </c>
      <c r="K1095">
        <v>8</v>
      </c>
      <c r="L1095">
        <v>5</v>
      </c>
      <c r="M1095">
        <v>999</v>
      </c>
      <c r="N1095">
        <v>0</v>
      </c>
      <c r="O1095" t="s">
        <v>30</v>
      </c>
      <c r="P1095">
        <v>-1.8</v>
      </c>
      <c r="Q1095">
        <v>92.893000000000001</v>
      </c>
      <c r="R1095">
        <v>-46.2</v>
      </c>
      <c r="S1095">
        <v>1.2989999999999999</v>
      </c>
      <c r="T1095">
        <v>5099.1000000000004</v>
      </c>
      <c r="U1095" t="s">
        <v>25</v>
      </c>
      <c r="V1095" t="s">
        <v>25</v>
      </c>
      <c r="W1095">
        <v>2.33681201934814E-2</v>
      </c>
      <c r="X1095">
        <f>IF(Table1[[#This Row],[y]]=Table1[[#This Row],[Scored Labels]],1,0)</f>
        <v>1</v>
      </c>
    </row>
    <row r="1096" spans="1:24" x14ac:dyDescent="0.25">
      <c r="A1096">
        <v>60</v>
      </c>
      <c r="B1096" t="s">
        <v>22</v>
      </c>
      <c r="C1096" t="s">
        <v>23</v>
      </c>
      <c r="D1096" t="s">
        <v>54</v>
      </c>
      <c r="E1096" t="s">
        <v>39</v>
      </c>
      <c r="F1096" t="s">
        <v>26</v>
      </c>
      <c r="G1096" t="s">
        <v>25</v>
      </c>
      <c r="H1096" t="s">
        <v>27</v>
      </c>
      <c r="I1096" t="s">
        <v>64</v>
      </c>
      <c r="J1096" t="s">
        <v>43</v>
      </c>
      <c r="K1096">
        <v>18</v>
      </c>
      <c r="L1096">
        <v>4</v>
      </c>
      <c r="M1096">
        <v>999</v>
      </c>
      <c r="N1096">
        <v>0</v>
      </c>
      <c r="O1096" t="s">
        <v>30</v>
      </c>
      <c r="P1096">
        <v>-1.8</v>
      </c>
      <c r="Q1096">
        <v>93.075000000000003</v>
      </c>
      <c r="R1096">
        <v>-47.1</v>
      </c>
      <c r="S1096">
        <v>1.405</v>
      </c>
      <c r="T1096">
        <v>5099.1000000000004</v>
      </c>
      <c r="U1096" t="s">
        <v>25</v>
      </c>
      <c r="V1096" t="s">
        <v>25</v>
      </c>
      <c r="W1096">
        <v>0.108082503080368</v>
      </c>
      <c r="X1096">
        <f>IF(Table1[[#This Row],[y]]=Table1[[#This Row],[Scored Labels]],1,0)</f>
        <v>1</v>
      </c>
    </row>
    <row r="1097" spans="1:24" x14ac:dyDescent="0.25">
      <c r="A1097">
        <v>28</v>
      </c>
      <c r="B1097" t="s">
        <v>40</v>
      </c>
      <c r="C1097" t="s">
        <v>34</v>
      </c>
      <c r="D1097" t="s">
        <v>41</v>
      </c>
      <c r="E1097" t="s">
        <v>25</v>
      </c>
      <c r="F1097" t="s">
        <v>25</v>
      </c>
      <c r="G1097" t="s">
        <v>26</v>
      </c>
      <c r="H1097" t="s">
        <v>27</v>
      </c>
      <c r="I1097" t="s">
        <v>52</v>
      </c>
      <c r="J1097" t="s">
        <v>29</v>
      </c>
      <c r="K1097">
        <v>94</v>
      </c>
      <c r="L1097">
        <v>2</v>
      </c>
      <c r="M1097">
        <v>999</v>
      </c>
      <c r="N1097">
        <v>0</v>
      </c>
      <c r="O1097" t="s">
        <v>30</v>
      </c>
      <c r="P1097">
        <v>1.4</v>
      </c>
      <c r="Q1097">
        <v>93.918000000000006</v>
      </c>
      <c r="R1097">
        <v>-42.7</v>
      </c>
      <c r="S1097">
        <v>4.9630000000000001</v>
      </c>
      <c r="T1097">
        <v>5228.1000000000004</v>
      </c>
      <c r="U1097" t="s">
        <v>25</v>
      </c>
      <c r="V1097" t="s">
        <v>25</v>
      </c>
      <c r="W1097">
        <v>5.93685917556286E-2</v>
      </c>
      <c r="X1097">
        <f>IF(Table1[[#This Row],[y]]=Table1[[#This Row],[Scored Labels]],1,0)</f>
        <v>1</v>
      </c>
    </row>
    <row r="1098" spans="1:24" x14ac:dyDescent="0.25">
      <c r="A1098">
        <v>52</v>
      </c>
      <c r="B1098" t="s">
        <v>59</v>
      </c>
      <c r="C1098" t="s">
        <v>23</v>
      </c>
      <c r="D1098" t="s">
        <v>35</v>
      </c>
      <c r="E1098" t="s">
        <v>25</v>
      </c>
      <c r="F1098" t="s">
        <v>26</v>
      </c>
      <c r="G1098" t="s">
        <v>26</v>
      </c>
      <c r="H1098" t="s">
        <v>27</v>
      </c>
      <c r="I1098" t="s">
        <v>55</v>
      </c>
      <c r="J1098" t="s">
        <v>50</v>
      </c>
      <c r="K1098">
        <v>167</v>
      </c>
      <c r="L1098">
        <v>1</v>
      </c>
      <c r="M1098">
        <v>10</v>
      </c>
      <c r="N1098">
        <v>4</v>
      </c>
      <c r="O1098" t="s">
        <v>46</v>
      </c>
      <c r="P1098">
        <v>-2.9</v>
      </c>
      <c r="Q1098">
        <v>92.200999999999993</v>
      </c>
      <c r="R1098">
        <v>-31.4</v>
      </c>
      <c r="S1098">
        <v>0.88300000000000001</v>
      </c>
      <c r="T1098">
        <v>5076.2</v>
      </c>
      <c r="U1098" t="s">
        <v>26</v>
      </c>
      <c r="V1098" t="s">
        <v>25</v>
      </c>
      <c r="W1098">
        <v>0.37110134959220897</v>
      </c>
      <c r="X1098">
        <f>IF(Table1[[#This Row],[y]]=Table1[[#This Row],[Scored Labels]],1,0)</f>
        <v>0</v>
      </c>
    </row>
    <row r="1099" spans="1:24" x14ac:dyDescent="0.25">
      <c r="A1099">
        <v>35</v>
      </c>
      <c r="B1099" t="s">
        <v>22</v>
      </c>
      <c r="C1099" t="s">
        <v>23</v>
      </c>
      <c r="D1099" t="s">
        <v>24</v>
      </c>
      <c r="E1099" t="s">
        <v>25</v>
      </c>
      <c r="F1099" t="s">
        <v>25</v>
      </c>
      <c r="G1099" t="s">
        <v>25</v>
      </c>
      <c r="H1099" t="s">
        <v>36</v>
      </c>
      <c r="I1099" t="s">
        <v>37</v>
      </c>
      <c r="J1099" t="s">
        <v>50</v>
      </c>
      <c r="K1099">
        <v>497</v>
      </c>
      <c r="L1099">
        <v>2</v>
      </c>
      <c r="M1099">
        <v>999</v>
      </c>
      <c r="N1099">
        <v>0</v>
      </c>
      <c r="O1099" t="s">
        <v>30</v>
      </c>
      <c r="P1099">
        <v>1.4</v>
      </c>
      <c r="Q1099">
        <v>94.465000000000003</v>
      </c>
      <c r="R1099">
        <v>-41.8</v>
      </c>
      <c r="S1099">
        <v>4.8639999999999999</v>
      </c>
      <c r="T1099">
        <v>5228.1000000000004</v>
      </c>
      <c r="U1099" t="s">
        <v>25</v>
      </c>
      <c r="V1099" t="s">
        <v>25</v>
      </c>
      <c r="W1099">
        <v>4.03991341590881E-2</v>
      </c>
      <c r="X1099">
        <f>IF(Table1[[#This Row],[y]]=Table1[[#This Row],[Scored Labels]],1,0)</f>
        <v>1</v>
      </c>
    </row>
    <row r="1100" spans="1:24" x14ac:dyDescent="0.25">
      <c r="A1100">
        <v>27</v>
      </c>
      <c r="B1100" t="s">
        <v>40</v>
      </c>
      <c r="C1100" t="s">
        <v>34</v>
      </c>
      <c r="D1100" t="s">
        <v>41</v>
      </c>
      <c r="E1100" t="s">
        <v>25</v>
      </c>
      <c r="F1100" t="s">
        <v>25</v>
      </c>
      <c r="G1100" t="s">
        <v>25</v>
      </c>
      <c r="H1100" t="s">
        <v>27</v>
      </c>
      <c r="I1100" t="s">
        <v>28</v>
      </c>
      <c r="J1100" t="s">
        <v>50</v>
      </c>
      <c r="K1100">
        <v>134</v>
      </c>
      <c r="L1100">
        <v>1</v>
      </c>
      <c r="M1100">
        <v>3</v>
      </c>
      <c r="N1100">
        <v>1</v>
      </c>
      <c r="O1100" t="s">
        <v>58</v>
      </c>
      <c r="P1100">
        <v>-1.8</v>
      </c>
      <c r="Q1100">
        <v>92.893000000000001</v>
      </c>
      <c r="R1100">
        <v>-46.2</v>
      </c>
      <c r="S1100">
        <v>1.266</v>
      </c>
      <c r="T1100">
        <v>5099.1000000000004</v>
      </c>
      <c r="U1100" t="s">
        <v>25</v>
      </c>
      <c r="V1100" t="s">
        <v>25</v>
      </c>
      <c r="W1100">
        <v>0.48170298337936401</v>
      </c>
      <c r="X1100">
        <f>IF(Table1[[#This Row],[y]]=Table1[[#This Row],[Scored Labels]],1,0)</f>
        <v>1</v>
      </c>
    </row>
    <row r="1101" spans="1:24" x14ac:dyDescent="0.25">
      <c r="A1101">
        <v>34</v>
      </c>
      <c r="B1101" t="s">
        <v>56</v>
      </c>
      <c r="C1101" t="s">
        <v>23</v>
      </c>
      <c r="D1101" t="s">
        <v>35</v>
      </c>
      <c r="E1101" t="s">
        <v>25</v>
      </c>
      <c r="F1101" t="s">
        <v>25</v>
      </c>
      <c r="G1101" t="s">
        <v>25</v>
      </c>
      <c r="H1101" t="s">
        <v>27</v>
      </c>
      <c r="I1101" t="s">
        <v>52</v>
      </c>
      <c r="J1101" t="s">
        <v>45</v>
      </c>
      <c r="K1101">
        <v>481</v>
      </c>
      <c r="L1101">
        <v>1</v>
      </c>
      <c r="M1101">
        <v>999</v>
      </c>
      <c r="N1101">
        <v>0</v>
      </c>
      <c r="O1101" t="s">
        <v>30</v>
      </c>
      <c r="P1101">
        <v>1.4</v>
      </c>
      <c r="Q1101">
        <v>93.918000000000006</v>
      </c>
      <c r="R1101">
        <v>-42.7</v>
      </c>
      <c r="S1101">
        <v>4.9630000000000001</v>
      </c>
      <c r="T1101">
        <v>5228.1000000000004</v>
      </c>
      <c r="U1101" t="s">
        <v>25</v>
      </c>
      <c r="V1101" t="s">
        <v>25</v>
      </c>
      <c r="W1101">
        <v>6.9769814610481304E-2</v>
      </c>
      <c r="X1101">
        <f>IF(Table1[[#This Row],[y]]=Table1[[#This Row],[Scored Labels]],1,0)</f>
        <v>1</v>
      </c>
    </row>
    <row r="1102" spans="1:24" x14ac:dyDescent="0.25">
      <c r="A1102">
        <v>36</v>
      </c>
      <c r="B1102" t="s">
        <v>22</v>
      </c>
      <c r="C1102" t="s">
        <v>23</v>
      </c>
      <c r="D1102" t="s">
        <v>54</v>
      </c>
      <c r="E1102" t="s">
        <v>25</v>
      </c>
      <c r="F1102" t="s">
        <v>25</v>
      </c>
      <c r="G1102" t="s">
        <v>26</v>
      </c>
      <c r="H1102" t="s">
        <v>27</v>
      </c>
      <c r="I1102" t="s">
        <v>42</v>
      </c>
      <c r="J1102" t="s">
        <v>38</v>
      </c>
      <c r="K1102">
        <v>217</v>
      </c>
      <c r="L1102">
        <v>1</v>
      </c>
      <c r="M1102">
        <v>999</v>
      </c>
      <c r="N1102">
        <v>0</v>
      </c>
      <c r="O1102" t="s">
        <v>30</v>
      </c>
      <c r="P1102">
        <v>-0.1</v>
      </c>
      <c r="Q1102">
        <v>93.2</v>
      </c>
      <c r="R1102">
        <v>-42</v>
      </c>
      <c r="S1102">
        <v>4.12</v>
      </c>
      <c r="T1102">
        <v>5195.8</v>
      </c>
      <c r="U1102" t="s">
        <v>25</v>
      </c>
      <c r="V1102" t="s">
        <v>25</v>
      </c>
      <c r="W1102">
        <v>4.5566108077764497E-2</v>
      </c>
      <c r="X1102">
        <f>IF(Table1[[#This Row],[y]]=Table1[[#This Row],[Scored Labels]],1,0)</f>
        <v>1</v>
      </c>
    </row>
    <row r="1103" spans="1:24" x14ac:dyDescent="0.25">
      <c r="A1103">
        <v>28</v>
      </c>
      <c r="B1103" t="s">
        <v>22</v>
      </c>
      <c r="C1103" t="s">
        <v>23</v>
      </c>
      <c r="D1103" t="s">
        <v>24</v>
      </c>
      <c r="E1103" t="s">
        <v>39</v>
      </c>
      <c r="F1103" t="s">
        <v>25</v>
      </c>
      <c r="G1103" t="s">
        <v>25</v>
      </c>
      <c r="H1103" t="s">
        <v>36</v>
      </c>
      <c r="I1103" t="s">
        <v>28</v>
      </c>
      <c r="J1103" t="s">
        <v>45</v>
      </c>
      <c r="K1103">
        <v>140</v>
      </c>
      <c r="L1103">
        <v>1</v>
      </c>
      <c r="M1103">
        <v>999</v>
      </c>
      <c r="N1103">
        <v>0</v>
      </c>
      <c r="O1103" t="s">
        <v>30</v>
      </c>
      <c r="P1103">
        <v>1.1000000000000001</v>
      </c>
      <c r="Q1103">
        <v>93.994</v>
      </c>
      <c r="R1103">
        <v>-36.4</v>
      </c>
      <c r="S1103">
        <v>4.8600000000000003</v>
      </c>
      <c r="T1103">
        <v>5191</v>
      </c>
      <c r="U1103" t="s">
        <v>25</v>
      </c>
      <c r="V1103" t="s">
        <v>25</v>
      </c>
      <c r="W1103">
        <v>3.3822577446699101E-2</v>
      </c>
      <c r="X1103">
        <f>IF(Table1[[#This Row],[y]]=Table1[[#This Row],[Scored Labels]],1,0)</f>
        <v>1</v>
      </c>
    </row>
    <row r="1104" spans="1:24" x14ac:dyDescent="0.25">
      <c r="A1104">
        <v>32</v>
      </c>
      <c r="B1104" t="s">
        <v>40</v>
      </c>
      <c r="C1104" t="s">
        <v>23</v>
      </c>
      <c r="D1104" t="s">
        <v>41</v>
      </c>
      <c r="E1104" t="s">
        <v>25</v>
      </c>
      <c r="F1104" t="s">
        <v>26</v>
      </c>
      <c r="G1104" t="s">
        <v>26</v>
      </c>
      <c r="H1104" t="s">
        <v>36</v>
      </c>
      <c r="I1104" t="s">
        <v>28</v>
      </c>
      <c r="J1104" t="s">
        <v>43</v>
      </c>
      <c r="K1104">
        <v>175</v>
      </c>
      <c r="L1104">
        <v>1</v>
      </c>
      <c r="M1104">
        <v>999</v>
      </c>
      <c r="N1104">
        <v>0</v>
      </c>
      <c r="O1104" t="s">
        <v>30</v>
      </c>
      <c r="P1104">
        <v>1.1000000000000001</v>
      </c>
      <c r="Q1104">
        <v>93.994</v>
      </c>
      <c r="R1104">
        <v>-36.4</v>
      </c>
      <c r="S1104">
        <v>4.8570000000000002</v>
      </c>
      <c r="T1104">
        <v>5191</v>
      </c>
      <c r="U1104" t="s">
        <v>25</v>
      </c>
      <c r="V1104" t="s">
        <v>25</v>
      </c>
      <c r="W1104">
        <v>1.3043868355453E-2</v>
      </c>
      <c r="X1104">
        <f>IF(Table1[[#This Row],[y]]=Table1[[#This Row],[Scored Labels]],1,0)</f>
        <v>1</v>
      </c>
    </row>
    <row r="1105" spans="1:24" x14ac:dyDescent="0.25">
      <c r="A1105">
        <v>49</v>
      </c>
      <c r="B1105" t="s">
        <v>22</v>
      </c>
      <c r="C1105" t="s">
        <v>48</v>
      </c>
      <c r="D1105" t="s">
        <v>51</v>
      </c>
      <c r="E1105" t="s">
        <v>39</v>
      </c>
      <c r="F1105" t="s">
        <v>25</v>
      </c>
      <c r="G1105" t="s">
        <v>25</v>
      </c>
      <c r="H1105" t="s">
        <v>27</v>
      </c>
      <c r="I1105" t="s">
        <v>52</v>
      </c>
      <c r="J1105" t="s">
        <v>43</v>
      </c>
      <c r="K1105">
        <v>1065</v>
      </c>
      <c r="L1105">
        <v>3</v>
      </c>
      <c r="M1105">
        <v>999</v>
      </c>
      <c r="N1105">
        <v>0</v>
      </c>
      <c r="O1105" t="s">
        <v>30</v>
      </c>
      <c r="P1105">
        <v>1.4</v>
      </c>
      <c r="Q1105">
        <v>93.918000000000006</v>
      </c>
      <c r="R1105">
        <v>-42.7</v>
      </c>
      <c r="S1105">
        <v>4.9619999999999997</v>
      </c>
      <c r="T1105">
        <v>5228.1000000000004</v>
      </c>
      <c r="U1105" t="s">
        <v>26</v>
      </c>
      <c r="V1105" t="s">
        <v>25</v>
      </c>
      <c r="W1105">
        <v>4.96405400335789E-2</v>
      </c>
      <c r="X1105">
        <f>IF(Table1[[#This Row],[y]]=Table1[[#This Row],[Scored Labels]],1,0)</f>
        <v>0</v>
      </c>
    </row>
    <row r="1106" spans="1:24" x14ac:dyDescent="0.25">
      <c r="A1106">
        <v>55</v>
      </c>
      <c r="B1106" t="s">
        <v>40</v>
      </c>
      <c r="C1106" t="s">
        <v>23</v>
      </c>
      <c r="D1106" t="s">
        <v>24</v>
      </c>
      <c r="E1106" t="s">
        <v>25</v>
      </c>
      <c r="F1106" t="s">
        <v>26</v>
      </c>
      <c r="G1106" t="s">
        <v>26</v>
      </c>
      <c r="H1106" t="s">
        <v>27</v>
      </c>
      <c r="I1106" t="s">
        <v>42</v>
      </c>
      <c r="J1106" t="s">
        <v>45</v>
      </c>
      <c r="K1106">
        <v>430</v>
      </c>
      <c r="L1106">
        <v>2</v>
      </c>
      <c r="M1106">
        <v>999</v>
      </c>
      <c r="N1106">
        <v>0</v>
      </c>
      <c r="O1106" t="s">
        <v>30</v>
      </c>
      <c r="P1106">
        <v>-0.1</v>
      </c>
      <c r="Q1106">
        <v>93.2</v>
      </c>
      <c r="R1106">
        <v>-42</v>
      </c>
      <c r="S1106">
        <v>4.0759999999999996</v>
      </c>
      <c r="T1106">
        <v>5195.8</v>
      </c>
      <c r="U1106" t="s">
        <v>25</v>
      </c>
      <c r="V1106" t="s">
        <v>25</v>
      </c>
      <c r="W1106">
        <v>5.8730427175760297E-2</v>
      </c>
      <c r="X1106">
        <f>IF(Table1[[#This Row],[y]]=Table1[[#This Row],[Scored Labels]],1,0)</f>
        <v>1</v>
      </c>
    </row>
    <row r="1107" spans="1:24" x14ac:dyDescent="0.25">
      <c r="A1107">
        <v>50</v>
      </c>
      <c r="B1107" t="s">
        <v>56</v>
      </c>
      <c r="C1107" t="s">
        <v>23</v>
      </c>
      <c r="D1107" t="s">
        <v>35</v>
      </c>
      <c r="E1107" t="s">
        <v>25</v>
      </c>
      <c r="F1107" t="s">
        <v>26</v>
      </c>
      <c r="G1107" t="s">
        <v>25</v>
      </c>
      <c r="H1107" t="s">
        <v>27</v>
      </c>
      <c r="I1107" t="s">
        <v>66</v>
      </c>
      <c r="J1107" t="s">
        <v>43</v>
      </c>
      <c r="K1107">
        <v>229</v>
      </c>
      <c r="L1107">
        <v>1</v>
      </c>
      <c r="M1107">
        <v>999</v>
      </c>
      <c r="N1107">
        <v>1</v>
      </c>
      <c r="O1107" t="s">
        <v>46</v>
      </c>
      <c r="P1107">
        <v>-3</v>
      </c>
      <c r="Q1107">
        <v>92.712999999999994</v>
      </c>
      <c r="R1107">
        <v>-33</v>
      </c>
      <c r="S1107">
        <v>0.71699999999999997</v>
      </c>
      <c r="T1107">
        <v>5023.5</v>
      </c>
      <c r="U1107" t="s">
        <v>26</v>
      </c>
      <c r="V1107" t="s">
        <v>26</v>
      </c>
      <c r="W1107">
        <v>0.86207860708236705</v>
      </c>
      <c r="X1107">
        <f>IF(Table1[[#This Row],[y]]=Table1[[#This Row],[Scored Labels]],1,0)</f>
        <v>1</v>
      </c>
    </row>
    <row r="1108" spans="1:24" x14ac:dyDescent="0.25">
      <c r="A1108">
        <v>37</v>
      </c>
      <c r="B1108" t="s">
        <v>40</v>
      </c>
      <c r="C1108" t="s">
        <v>34</v>
      </c>
      <c r="D1108" t="s">
        <v>41</v>
      </c>
      <c r="E1108" t="s">
        <v>25</v>
      </c>
      <c r="F1108" t="s">
        <v>25</v>
      </c>
      <c r="G1108" t="s">
        <v>25</v>
      </c>
      <c r="H1108" t="s">
        <v>27</v>
      </c>
      <c r="I1108" t="s">
        <v>28</v>
      </c>
      <c r="J1108" t="s">
        <v>38</v>
      </c>
      <c r="K1108">
        <v>51</v>
      </c>
      <c r="L1108">
        <v>4</v>
      </c>
      <c r="M1108">
        <v>999</v>
      </c>
      <c r="N1108">
        <v>0</v>
      </c>
      <c r="O1108" t="s">
        <v>30</v>
      </c>
      <c r="P1108">
        <v>-1.8</v>
      </c>
      <c r="Q1108">
        <v>92.893000000000001</v>
      </c>
      <c r="R1108">
        <v>-46.2</v>
      </c>
      <c r="S1108">
        <v>1.3340000000000001</v>
      </c>
      <c r="T1108">
        <v>5099.1000000000004</v>
      </c>
      <c r="U1108" t="s">
        <v>25</v>
      </c>
      <c r="V1108" t="s">
        <v>25</v>
      </c>
      <c r="W1108">
        <v>6.0578100383281701E-2</v>
      </c>
      <c r="X1108">
        <f>IF(Table1[[#This Row],[y]]=Table1[[#This Row],[Scored Labels]],1,0)</f>
        <v>1</v>
      </c>
    </row>
    <row r="1109" spans="1:24" x14ac:dyDescent="0.25">
      <c r="A1109">
        <v>35</v>
      </c>
      <c r="B1109" t="s">
        <v>22</v>
      </c>
      <c r="C1109" t="s">
        <v>48</v>
      </c>
      <c r="D1109" t="s">
        <v>24</v>
      </c>
      <c r="E1109" t="s">
        <v>25</v>
      </c>
      <c r="F1109" t="s">
        <v>39</v>
      </c>
      <c r="G1109" t="s">
        <v>39</v>
      </c>
      <c r="H1109" t="s">
        <v>36</v>
      </c>
      <c r="I1109" t="s">
        <v>37</v>
      </c>
      <c r="J1109" t="s">
        <v>43</v>
      </c>
      <c r="K1109">
        <v>276</v>
      </c>
      <c r="L1109">
        <v>3</v>
      </c>
      <c r="M1109">
        <v>999</v>
      </c>
      <c r="N1109">
        <v>0</v>
      </c>
      <c r="O1109" t="s">
        <v>30</v>
      </c>
      <c r="P1109">
        <v>1.4</v>
      </c>
      <c r="Q1109">
        <v>94.465000000000003</v>
      </c>
      <c r="R1109">
        <v>-41.8</v>
      </c>
      <c r="S1109">
        <v>4.96</v>
      </c>
      <c r="T1109">
        <v>5228.1000000000004</v>
      </c>
      <c r="U1109" t="s">
        <v>25</v>
      </c>
      <c r="V1109" t="s">
        <v>25</v>
      </c>
      <c r="W1109">
        <v>2.2088114172220199E-2</v>
      </c>
      <c r="X1109">
        <f>IF(Table1[[#This Row],[y]]=Table1[[#This Row],[Scored Labels]],1,0)</f>
        <v>1</v>
      </c>
    </row>
    <row r="1110" spans="1:24" x14ac:dyDescent="0.25">
      <c r="A1110">
        <v>58</v>
      </c>
      <c r="B1110" t="s">
        <v>39</v>
      </c>
      <c r="C1110" t="s">
        <v>23</v>
      </c>
      <c r="D1110" t="s">
        <v>24</v>
      </c>
      <c r="E1110" t="s">
        <v>25</v>
      </c>
      <c r="F1110" t="s">
        <v>26</v>
      </c>
      <c r="G1110" t="s">
        <v>25</v>
      </c>
      <c r="H1110" t="s">
        <v>27</v>
      </c>
      <c r="I1110" t="s">
        <v>66</v>
      </c>
      <c r="J1110" t="s">
        <v>45</v>
      </c>
      <c r="K1110">
        <v>154</v>
      </c>
      <c r="L1110">
        <v>1</v>
      </c>
      <c r="M1110">
        <v>999</v>
      </c>
      <c r="N1110">
        <v>1</v>
      </c>
      <c r="O1110" t="s">
        <v>46</v>
      </c>
      <c r="P1110">
        <v>-3</v>
      </c>
      <c r="Q1110">
        <v>92.712999999999994</v>
      </c>
      <c r="R1110">
        <v>-33</v>
      </c>
      <c r="S1110">
        <v>0.72</v>
      </c>
      <c r="T1110">
        <v>5023.5</v>
      </c>
      <c r="U1110" t="s">
        <v>26</v>
      </c>
      <c r="V1110" t="s">
        <v>26</v>
      </c>
      <c r="W1110">
        <v>0.80293238162994396</v>
      </c>
      <c r="X1110">
        <f>IF(Table1[[#This Row],[y]]=Table1[[#This Row],[Scored Labels]],1,0)</f>
        <v>1</v>
      </c>
    </row>
    <row r="1111" spans="1:24" x14ac:dyDescent="0.25">
      <c r="A1111">
        <v>32</v>
      </c>
      <c r="B1111" t="s">
        <v>47</v>
      </c>
      <c r="C1111" t="s">
        <v>23</v>
      </c>
      <c r="D1111" t="s">
        <v>41</v>
      </c>
      <c r="E1111" t="s">
        <v>25</v>
      </c>
      <c r="F1111" t="s">
        <v>25</v>
      </c>
      <c r="G1111" t="s">
        <v>25</v>
      </c>
      <c r="H1111" t="s">
        <v>27</v>
      </c>
      <c r="I1111" t="s">
        <v>55</v>
      </c>
      <c r="J1111" t="s">
        <v>43</v>
      </c>
      <c r="K1111">
        <v>95</v>
      </c>
      <c r="L1111">
        <v>5</v>
      </c>
      <c r="M1111">
        <v>999</v>
      </c>
      <c r="N1111">
        <v>0</v>
      </c>
      <c r="O1111" t="s">
        <v>30</v>
      </c>
      <c r="P1111">
        <v>1.4</v>
      </c>
      <c r="Q1111">
        <v>93.444000000000003</v>
      </c>
      <c r="R1111">
        <v>-36.1</v>
      </c>
      <c r="S1111">
        <v>4.9649999999999999</v>
      </c>
      <c r="T1111">
        <v>5228.1000000000004</v>
      </c>
      <c r="U1111" t="s">
        <v>25</v>
      </c>
      <c r="V1111" t="s">
        <v>25</v>
      </c>
      <c r="W1111">
        <v>3.8056675344705602E-2</v>
      </c>
      <c r="X1111">
        <f>IF(Table1[[#This Row],[y]]=Table1[[#This Row],[Scored Labels]],1,0)</f>
        <v>1</v>
      </c>
    </row>
    <row r="1112" spans="1:24" x14ac:dyDescent="0.25">
      <c r="A1112">
        <v>35</v>
      </c>
      <c r="B1112" t="s">
        <v>62</v>
      </c>
      <c r="C1112" t="s">
        <v>34</v>
      </c>
      <c r="D1112" t="s">
        <v>24</v>
      </c>
      <c r="E1112" t="s">
        <v>39</v>
      </c>
      <c r="F1112" t="s">
        <v>26</v>
      </c>
      <c r="G1112" t="s">
        <v>26</v>
      </c>
      <c r="H1112" t="s">
        <v>36</v>
      </c>
      <c r="I1112" t="s">
        <v>28</v>
      </c>
      <c r="J1112" t="s">
        <v>43</v>
      </c>
      <c r="K1112">
        <v>145</v>
      </c>
      <c r="L1112">
        <v>1</v>
      </c>
      <c r="M1112">
        <v>999</v>
      </c>
      <c r="N1112">
        <v>0</v>
      </c>
      <c r="O1112" t="s">
        <v>30</v>
      </c>
      <c r="P1112">
        <v>1.1000000000000001</v>
      </c>
      <c r="Q1112">
        <v>93.994</v>
      </c>
      <c r="R1112">
        <v>-36.4</v>
      </c>
      <c r="S1112">
        <v>4.8570000000000002</v>
      </c>
      <c r="T1112">
        <v>5191</v>
      </c>
      <c r="U1112" t="s">
        <v>25</v>
      </c>
      <c r="V1112" t="s">
        <v>25</v>
      </c>
      <c r="W1112">
        <v>1.29178185015917E-2</v>
      </c>
      <c r="X1112">
        <f>IF(Table1[[#This Row],[y]]=Table1[[#This Row],[Scored Labels]],1,0)</f>
        <v>1</v>
      </c>
    </row>
    <row r="1113" spans="1:24" x14ac:dyDescent="0.25">
      <c r="A1113">
        <v>35</v>
      </c>
      <c r="B1113" t="s">
        <v>56</v>
      </c>
      <c r="C1113" t="s">
        <v>34</v>
      </c>
      <c r="D1113" t="s">
        <v>49</v>
      </c>
      <c r="E1113" t="s">
        <v>25</v>
      </c>
      <c r="F1113" t="s">
        <v>26</v>
      </c>
      <c r="G1113" t="s">
        <v>25</v>
      </c>
      <c r="H1113" t="s">
        <v>27</v>
      </c>
      <c r="I1113" t="s">
        <v>28</v>
      </c>
      <c r="J1113" t="s">
        <v>43</v>
      </c>
      <c r="K1113">
        <v>213</v>
      </c>
      <c r="L1113">
        <v>4</v>
      </c>
      <c r="M1113">
        <v>999</v>
      </c>
      <c r="N1113">
        <v>0</v>
      </c>
      <c r="O1113" t="s">
        <v>30</v>
      </c>
      <c r="P1113">
        <v>-1.8</v>
      </c>
      <c r="Q1113">
        <v>92.893000000000001</v>
      </c>
      <c r="R1113">
        <v>-46.2</v>
      </c>
      <c r="S1113">
        <v>1.244</v>
      </c>
      <c r="T1113">
        <v>5099.1000000000004</v>
      </c>
      <c r="U1113" t="s">
        <v>25</v>
      </c>
      <c r="V1113" t="s">
        <v>25</v>
      </c>
      <c r="W1113">
        <v>6.1285056173801401E-2</v>
      </c>
      <c r="X1113">
        <f>IF(Table1[[#This Row],[y]]=Table1[[#This Row],[Scored Labels]],1,0)</f>
        <v>1</v>
      </c>
    </row>
    <row r="1114" spans="1:24" x14ac:dyDescent="0.25">
      <c r="A1114">
        <v>26</v>
      </c>
      <c r="B1114" t="s">
        <v>40</v>
      </c>
      <c r="C1114" t="s">
        <v>34</v>
      </c>
      <c r="D1114" t="s">
        <v>35</v>
      </c>
      <c r="E1114" t="s">
        <v>39</v>
      </c>
      <c r="F1114" t="s">
        <v>25</v>
      </c>
      <c r="G1114" t="s">
        <v>25</v>
      </c>
      <c r="H1114" t="s">
        <v>27</v>
      </c>
      <c r="I1114" t="s">
        <v>28</v>
      </c>
      <c r="J1114" t="s">
        <v>45</v>
      </c>
      <c r="K1114">
        <v>136</v>
      </c>
      <c r="L1114">
        <v>3</v>
      </c>
      <c r="M1114">
        <v>999</v>
      </c>
      <c r="N1114">
        <v>0</v>
      </c>
      <c r="O1114" t="s">
        <v>30</v>
      </c>
      <c r="P1114">
        <v>-1.8</v>
      </c>
      <c r="Q1114">
        <v>92.893000000000001</v>
      </c>
      <c r="R1114">
        <v>-46.2</v>
      </c>
      <c r="S1114">
        <v>1.266</v>
      </c>
      <c r="T1114">
        <v>5099.1000000000004</v>
      </c>
      <c r="U1114" t="s">
        <v>25</v>
      </c>
      <c r="V1114" t="s">
        <v>25</v>
      </c>
      <c r="W1114">
        <v>0.16327013075351701</v>
      </c>
      <c r="X1114">
        <f>IF(Table1[[#This Row],[y]]=Table1[[#This Row],[Scored Labels]],1,0)</f>
        <v>1</v>
      </c>
    </row>
    <row r="1115" spans="1:24" x14ac:dyDescent="0.25">
      <c r="A1115">
        <v>47</v>
      </c>
      <c r="B1115" t="s">
        <v>22</v>
      </c>
      <c r="C1115" t="s">
        <v>23</v>
      </c>
      <c r="D1115" t="s">
        <v>49</v>
      </c>
      <c r="E1115" t="s">
        <v>25</v>
      </c>
      <c r="F1115" t="s">
        <v>26</v>
      </c>
      <c r="G1115" t="s">
        <v>25</v>
      </c>
      <c r="H1115" t="s">
        <v>27</v>
      </c>
      <c r="I1115" t="s">
        <v>64</v>
      </c>
      <c r="J1115" t="s">
        <v>50</v>
      </c>
      <c r="K1115">
        <v>225</v>
      </c>
      <c r="L1115">
        <v>4</v>
      </c>
      <c r="M1115">
        <v>999</v>
      </c>
      <c r="N1115">
        <v>1</v>
      </c>
      <c r="O1115" t="s">
        <v>46</v>
      </c>
      <c r="P1115">
        <v>-1.8</v>
      </c>
      <c r="Q1115">
        <v>93.075000000000003</v>
      </c>
      <c r="R1115">
        <v>-47.1</v>
      </c>
      <c r="S1115">
        <v>1.423</v>
      </c>
      <c r="T1115">
        <v>5099.1000000000004</v>
      </c>
      <c r="U1115" t="s">
        <v>25</v>
      </c>
      <c r="V1115" t="s">
        <v>25</v>
      </c>
      <c r="W1115">
        <v>0.26892319321632402</v>
      </c>
      <c r="X1115">
        <f>IF(Table1[[#This Row],[y]]=Table1[[#This Row],[Scored Labels]],1,0)</f>
        <v>1</v>
      </c>
    </row>
    <row r="1116" spans="1:24" x14ac:dyDescent="0.25">
      <c r="A1116">
        <v>29</v>
      </c>
      <c r="B1116" t="s">
        <v>22</v>
      </c>
      <c r="C1116" t="s">
        <v>34</v>
      </c>
      <c r="D1116" t="s">
        <v>24</v>
      </c>
      <c r="E1116" t="s">
        <v>25</v>
      </c>
      <c r="F1116" t="s">
        <v>25</v>
      </c>
      <c r="G1116" t="s">
        <v>25</v>
      </c>
      <c r="H1116" t="s">
        <v>27</v>
      </c>
      <c r="I1116" t="s">
        <v>28</v>
      </c>
      <c r="J1116" t="s">
        <v>38</v>
      </c>
      <c r="K1116">
        <v>68</v>
      </c>
      <c r="L1116">
        <v>1</v>
      </c>
      <c r="M1116">
        <v>999</v>
      </c>
      <c r="N1116">
        <v>0</v>
      </c>
      <c r="O1116" t="s">
        <v>30</v>
      </c>
      <c r="P1116">
        <v>-1.8</v>
      </c>
      <c r="Q1116">
        <v>92.893000000000001</v>
      </c>
      <c r="R1116">
        <v>-46.2</v>
      </c>
      <c r="S1116">
        <v>1.2809999999999999</v>
      </c>
      <c r="T1116">
        <v>5099.1000000000004</v>
      </c>
      <c r="U1116" t="s">
        <v>25</v>
      </c>
      <c r="V1116" t="s">
        <v>25</v>
      </c>
      <c r="W1116">
        <v>0.22454933822154999</v>
      </c>
      <c r="X1116">
        <f>IF(Table1[[#This Row],[y]]=Table1[[#This Row],[Scored Labels]],1,0)</f>
        <v>1</v>
      </c>
    </row>
    <row r="1117" spans="1:24" x14ac:dyDescent="0.25">
      <c r="A1117">
        <v>37</v>
      </c>
      <c r="B1117" t="s">
        <v>47</v>
      </c>
      <c r="C1117" t="s">
        <v>34</v>
      </c>
      <c r="D1117" t="s">
        <v>24</v>
      </c>
      <c r="E1117" t="s">
        <v>25</v>
      </c>
      <c r="F1117" t="s">
        <v>26</v>
      </c>
      <c r="G1117" t="s">
        <v>25</v>
      </c>
      <c r="H1117" t="s">
        <v>27</v>
      </c>
      <c r="I1117" t="s">
        <v>28</v>
      </c>
      <c r="J1117" t="s">
        <v>50</v>
      </c>
      <c r="K1117">
        <v>222</v>
      </c>
      <c r="L1117">
        <v>1</v>
      </c>
      <c r="M1117">
        <v>2</v>
      </c>
      <c r="N1117">
        <v>1</v>
      </c>
      <c r="O1117" t="s">
        <v>58</v>
      </c>
      <c r="P1117">
        <v>-1.8</v>
      </c>
      <c r="Q1117">
        <v>92.893000000000001</v>
      </c>
      <c r="R1117">
        <v>-46.2</v>
      </c>
      <c r="S1117">
        <v>1.266</v>
      </c>
      <c r="T1117">
        <v>5099.1000000000004</v>
      </c>
      <c r="U1117" t="s">
        <v>25</v>
      </c>
      <c r="V1117" t="s">
        <v>26</v>
      </c>
      <c r="W1117">
        <v>0.51700007915496804</v>
      </c>
      <c r="X1117">
        <f>IF(Table1[[#This Row],[y]]=Table1[[#This Row],[Scored Labels]],1,0)</f>
        <v>0</v>
      </c>
    </row>
    <row r="1118" spans="1:24" x14ac:dyDescent="0.25">
      <c r="A1118">
        <v>32</v>
      </c>
      <c r="B1118" t="s">
        <v>56</v>
      </c>
      <c r="C1118" t="s">
        <v>34</v>
      </c>
      <c r="D1118" t="s">
        <v>35</v>
      </c>
      <c r="E1118" t="s">
        <v>25</v>
      </c>
      <c r="F1118" t="s">
        <v>25</v>
      </c>
      <c r="G1118" t="s">
        <v>25</v>
      </c>
      <c r="H1118" t="s">
        <v>36</v>
      </c>
      <c r="I1118" t="s">
        <v>52</v>
      </c>
      <c r="J1118" t="s">
        <v>38</v>
      </c>
      <c r="K1118">
        <v>239</v>
      </c>
      <c r="L1118">
        <v>11</v>
      </c>
      <c r="M1118">
        <v>999</v>
      </c>
      <c r="N1118">
        <v>0</v>
      </c>
      <c r="O1118" t="s">
        <v>30</v>
      </c>
      <c r="P1118">
        <v>1.4</v>
      </c>
      <c r="Q1118">
        <v>93.918000000000006</v>
      </c>
      <c r="R1118">
        <v>-42.7</v>
      </c>
      <c r="S1118">
        <v>4.9630000000000001</v>
      </c>
      <c r="T1118">
        <v>5228.1000000000004</v>
      </c>
      <c r="U1118" t="s">
        <v>25</v>
      </c>
      <c r="V1118" t="s">
        <v>25</v>
      </c>
      <c r="W1118">
        <v>3.7806786596775097E-2</v>
      </c>
      <c r="X1118">
        <f>IF(Table1[[#This Row],[y]]=Table1[[#This Row],[Scored Labels]],1,0)</f>
        <v>1</v>
      </c>
    </row>
    <row r="1119" spans="1:24" x14ac:dyDescent="0.25">
      <c r="A1119">
        <v>46</v>
      </c>
      <c r="B1119" t="s">
        <v>33</v>
      </c>
      <c r="C1119" t="s">
        <v>23</v>
      </c>
      <c r="D1119" t="s">
        <v>35</v>
      </c>
      <c r="E1119" t="s">
        <v>25</v>
      </c>
      <c r="F1119" t="s">
        <v>26</v>
      </c>
      <c r="G1119" t="s">
        <v>25</v>
      </c>
      <c r="H1119" t="s">
        <v>27</v>
      </c>
      <c r="I1119" t="s">
        <v>52</v>
      </c>
      <c r="J1119" t="s">
        <v>43</v>
      </c>
      <c r="K1119">
        <v>181</v>
      </c>
      <c r="L1119">
        <v>2</v>
      </c>
      <c r="M1119">
        <v>999</v>
      </c>
      <c r="N1119">
        <v>0</v>
      </c>
      <c r="O1119" t="s">
        <v>30</v>
      </c>
      <c r="P1119">
        <v>1.4</v>
      </c>
      <c r="Q1119">
        <v>93.918000000000006</v>
      </c>
      <c r="R1119">
        <v>-42.7</v>
      </c>
      <c r="S1119">
        <v>4.96</v>
      </c>
      <c r="T1119">
        <v>5228.1000000000004</v>
      </c>
      <c r="U1119" t="s">
        <v>25</v>
      </c>
      <c r="V1119" t="s">
        <v>25</v>
      </c>
      <c r="W1119">
        <v>6.0773737728595699E-2</v>
      </c>
      <c r="X1119">
        <f>IF(Table1[[#This Row],[y]]=Table1[[#This Row],[Scored Labels]],1,0)</f>
        <v>1</v>
      </c>
    </row>
    <row r="1120" spans="1:24" x14ac:dyDescent="0.25">
      <c r="A1120">
        <v>36</v>
      </c>
      <c r="B1120" t="s">
        <v>33</v>
      </c>
      <c r="C1120" t="s">
        <v>23</v>
      </c>
      <c r="D1120" t="s">
        <v>35</v>
      </c>
      <c r="E1120" t="s">
        <v>25</v>
      </c>
      <c r="F1120" t="s">
        <v>25</v>
      </c>
      <c r="G1120" t="s">
        <v>26</v>
      </c>
      <c r="H1120" t="s">
        <v>36</v>
      </c>
      <c r="I1120" t="s">
        <v>28</v>
      </c>
      <c r="J1120" t="s">
        <v>38</v>
      </c>
      <c r="K1120">
        <v>166</v>
      </c>
      <c r="L1120">
        <v>5</v>
      </c>
      <c r="M1120">
        <v>999</v>
      </c>
      <c r="N1120">
        <v>0</v>
      </c>
      <c r="O1120" t="s">
        <v>30</v>
      </c>
      <c r="P1120">
        <v>1.1000000000000001</v>
      </c>
      <c r="Q1120">
        <v>93.994</v>
      </c>
      <c r="R1120">
        <v>-36.4</v>
      </c>
      <c r="S1120">
        <v>4.859</v>
      </c>
      <c r="T1120">
        <v>5191</v>
      </c>
      <c r="U1120" t="s">
        <v>25</v>
      </c>
      <c r="V1120" t="s">
        <v>25</v>
      </c>
      <c r="W1120">
        <v>1.76087226718664E-2</v>
      </c>
      <c r="X1120">
        <f>IF(Table1[[#This Row],[y]]=Table1[[#This Row],[Scored Labels]],1,0)</f>
        <v>1</v>
      </c>
    </row>
    <row r="1121" spans="1:24" x14ac:dyDescent="0.25">
      <c r="A1121">
        <v>35</v>
      </c>
      <c r="B1121" t="s">
        <v>40</v>
      </c>
      <c r="C1121" t="s">
        <v>23</v>
      </c>
      <c r="D1121" t="s">
        <v>41</v>
      </c>
      <c r="E1121" t="s">
        <v>25</v>
      </c>
      <c r="F1121" t="s">
        <v>25</v>
      </c>
      <c r="G1121" t="s">
        <v>25</v>
      </c>
      <c r="H1121" t="s">
        <v>27</v>
      </c>
      <c r="I1121" t="s">
        <v>37</v>
      </c>
      <c r="J1121" t="s">
        <v>45</v>
      </c>
      <c r="K1121">
        <v>121</v>
      </c>
      <c r="L1121">
        <v>4</v>
      </c>
      <c r="M1121">
        <v>999</v>
      </c>
      <c r="N1121">
        <v>0</v>
      </c>
      <c r="O1121" t="s">
        <v>30</v>
      </c>
      <c r="P1121">
        <v>-2.9</v>
      </c>
      <c r="Q1121">
        <v>92.962999999999994</v>
      </c>
      <c r="R1121">
        <v>-40.799999999999997</v>
      </c>
      <c r="S1121">
        <v>1.26</v>
      </c>
      <c r="T1121">
        <v>5076.2</v>
      </c>
      <c r="U1121" t="s">
        <v>26</v>
      </c>
      <c r="V1121" t="s">
        <v>26</v>
      </c>
      <c r="W1121">
        <v>0.68556791543960605</v>
      </c>
      <c r="X1121">
        <f>IF(Table1[[#This Row],[y]]=Table1[[#This Row],[Scored Labels]],1,0)</f>
        <v>1</v>
      </c>
    </row>
    <row r="1122" spans="1:24" x14ac:dyDescent="0.25">
      <c r="A1122">
        <v>31</v>
      </c>
      <c r="B1122" t="s">
        <v>53</v>
      </c>
      <c r="C1122" t="s">
        <v>23</v>
      </c>
      <c r="D1122" t="s">
        <v>41</v>
      </c>
      <c r="E1122" t="s">
        <v>25</v>
      </c>
      <c r="F1122" t="s">
        <v>26</v>
      </c>
      <c r="G1122" t="s">
        <v>25</v>
      </c>
      <c r="H1122" t="s">
        <v>27</v>
      </c>
      <c r="I1122" t="s">
        <v>52</v>
      </c>
      <c r="J1122" t="s">
        <v>50</v>
      </c>
      <c r="K1122">
        <v>242</v>
      </c>
      <c r="L1122">
        <v>2</v>
      </c>
      <c r="M1122">
        <v>999</v>
      </c>
      <c r="N1122">
        <v>0</v>
      </c>
      <c r="O1122" t="s">
        <v>30</v>
      </c>
      <c r="P1122">
        <v>1.4</v>
      </c>
      <c r="Q1122">
        <v>93.918000000000006</v>
      </c>
      <c r="R1122">
        <v>-42.7</v>
      </c>
      <c r="S1122">
        <v>4.9619999999999997</v>
      </c>
      <c r="T1122">
        <v>5228.1000000000004</v>
      </c>
      <c r="U1122" t="s">
        <v>25</v>
      </c>
      <c r="V1122" t="s">
        <v>25</v>
      </c>
      <c r="W1122">
        <v>5.4416585713625003E-2</v>
      </c>
      <c r="X1122">
        <f>IF(Table1[[#This Row],[y]]=Table1[[#This Row],[Scored Labels]],1,0)</f>
        <v>1</v>
      </c>
    </row>
    <row r="1123" spans="1:24" x14ac:dyDescent="0.25">
      <c r="A1123">
        <v>29</v>
      </c>
      <c r="B1123" t="s">
        <v>40</v>
      </c>
      <c r="C1123" t="s">
        <v>34</v>
      </c>
      <c r="D1123" t="s">
        <v>41</v>
      </c>
      <c r="E1123" t="s">
        <v>25</v>
      </c>
      <c r="F1123" t="s">
        <v>25</v>
      </c>
      <c r="G1123" t="s">
        <v>25</v>
      </c>
      <c r="H1123" t="s">
        <v>27</v>
      </c>
      <c r="I1123" t="s">
        <v>55</v>
      </c>
      <c r="J1123" t="s">
        <v>43</v>
      </c>
      <c r="K1123">
        <v>716</v>
      </c>
      <c r="L1123">
        <v>2</v>
      </c>
      <c r="M1123">
        <v>999</v>
      </c>
      <c r="N1123">
        <v>0</v>
      </c>
      <c r="O1123" t="s">
        <v>30</v>
      </c>
      <c r="P1123">
        <v>1.4</v>
      </c>
      <c r="Q1123">
        <v>93.444000000000003</v>
      </c>
      <c r="R1123">
        <v>-36.1</v>
      </c>
      <c r="S1123">
        <v>4.9649999999999999</v>
      </c>
      <c r="T1123">
        <v>5228.1000000000004</v>
      </c>
      <c r="U1123" t="s">
        <v>26</v>
      </c>
      <c r="V1123" t="s">
        <v>25</v>
      </c>
      <c r="W1123">
        <v>6.2254849821329103E-2</v>
      </c>
      <c r="X1123">
        <f>IF(Table1[[#This Row],[y]]=Table1[[#This Row],[Scored Labels]],1,0)</f>
        <v>0</v>
      </c>
    </row>
    <row r="1124" spans="1:24" x14ac:dyDescent="0.25">
      <c r="A1124">
        <v>46</v>
      </c>
      <c r="B1124" t="s">
        <v>63</v>
      </c>
      <c r="C1124" t="s">
        <v>23</v>
      </c>
      <c r="D1124" t="s">
        <v>54</v>
      </c>
      <c r="E1124" t="s">
        <v>39</v>
      </c>
      <c r="F1124" t="s">
        <v>25</v>
      </c>
      <c r="G1124" t="s">
        <v>25</v>
      </c>
      <c r="H1124" t="s">
        <v>27</v>
      </c>
      <c r="I1124" t="s">
        <v>52</v>
      </c>
      <c r="J1124" t="s">
        <v>29</v>
      </c>
      <c r="K1124">
        <v>550</v>
      </c>
      <c r="L1124">
        <v>2</v>
      </c>
      <c r="M1124">
        <v>999</v>
      </c>
      <c r="N1124">
        <v>0</v>
      </c>
      <c r="O1124" t="s">
        <v>30</v>
      </c>
      <c r="P1124">
        <v>1.4</v>
      </c>
      <c r="Q1124">
        <v>93.918000000000006</v>
      </c>
      <c r="R1124">
        <v>-42.7</v>
      </c>
      <c r="S1124">
        <v>4.9630000000000001</v>
      </c>
      <c r="T1124">
        <v>5228.1000000000004</v>
      </c>
      <c r="U1124" t="s">
        <v>25</v>
      </c>
      <c r="V1124" t="s">
        <v>25</v>
      </c>
      <c r="W1124">
        <v>1.7175670713186299E-2</v>
      </c>
      <c r="X1124">
        <f>IF(Table1[[#This Row],[y]]=Table1[[#This Row],[Scored Labels]],1,0)</f>
        <v>1</v>
      </c>
    </row>
    <row r="1125" spans="1:24" x14ac:dyDescent="0.25">
      <c r="A1125">
        <v>85</v>
      </c>
      <c r="B1125" t="s">
        <v>63</v>
      </c>
      <c r="C1125" t="s">
        <v>48</v>
      </c>
      <c r="D1125" t="s">
        <v>54</v>
      </c>
      <c r="E1125" t="s">
        <v>39</v>
      </c>
      <c r="F1125" t="s">
        <v>26</v>
      </c>
      <c r="G1125" t="s">
        <v>25</v>
      </c>
      <c r="H1125" t="s">
        <v>36</v>
      </c>
      <c r="I1125" t="s">
        <v>61</v>
      </c>
      <c r="J1125" t="s">
        <v>29</v>
      </c>
      <c r="K1125">
        <v>181</v>
      </c>
      <c r="L1125">
        <v>2</v>
      </c>
      <c r="M1125">
        <v>999</v>
      </c>
      <c r="N1125">
        <v>0</v>
      </c>
      <c r="O1125" t="s">
        <v>30</v>
      </c>
      <c r="P1125">
        <v>-3.4</v>
      </c>
      <c r="Q1125">
        <v>92.430999999999997</v>
      </c>
      <c r="R1125">
        <v>-26.9</v>
      </c>
      <c r="S1125">
        <v>0.73899999999999999</v>
      </c>
      <c r="T1125">
        <v>5017.5</v>
      </c>
      <c r="U1125" t="s">
        <v>25</v>
      </c>
      <c r="V1125" t="s">
        <v>25</v>
      </c>
      <c r="W1125">
        <v>0.102294154465199</v>
      </c>
      <c r="X1125">
        <f>IF(Table1[[#This Row],[y]]=Table1[[#This Row],[Scored Labels]],1,0)</f>
        <v>1</v>
      </c>
    </row>
    <row r="1126" spans="1:24" x14ac:dyDescent="0.25">
      <c r="A1126">
        <v>29</v>
      </c>
      <c r="B1126" t="s">
        <v>56</v>
      </c>
      <c r="C1126" t="s">
        <v>34</v>
      </c>
      <c r="D1126" t="s">
        <v>24</v>
      </c>
      <c r="E1126" t="s">
        <v>25</v>
      </c>
      <c r="F1126" t="s">
        <v>25</v>
      </c>
      <c r="G1126" t="s">
        <v>25</v>
      </c>
      <c r="H1126" t="s">
        <v>27</v>
      </c>
      <c r="I1126" t="s">
        <v>28</v>
      </c>
      <c r="J1126" t="s">
        <v>45</v>
      </c>
      <c r="K1126">
        <v>20</v>
      </c>
      <c r="L1126">
        <v>1</v>
      </c>
      <c r="M1126">
        <v>999</v>
      </c>
      <c r="N1126">
        <v>0</v>
      </c>
      <c r="O1126" t="s">
        <v>30</v>
      </c>
      <c r="P1126">
        <v>-1.8</v>
      </c>
      <c r="Q1126">
        <v>92.893000000000001</v>
      </c>
      <c r="R1126">
        <v>-46.2</v>
      </c>
      <c r="S1126">
        <v>1.266</v>
      </c>
      <c r="T1126">
        <v>5099.1000000000004</v>
      </c>
      <c r="U1126" t="s">
        <v>25</v>
      </c>
      <c r="V1126" t="s">
        <v>25</v>
      </c>
      <c r="W1126">
        <v>0.22047965228557601</v>
      </c>
      <c r="X1126">
        <f>IF(Table1[[#This Row],[y]]=Table1[[#This Row],[Scored Labels]],1,0)</f>
        <v>1</v>
      </c>
    </row>
    <row r="1127" spans="1:24" x14ac:dyDescent="0.25">
      <c r="A1127">
        <v>31</v>
      </c>
      <c r="B1127" t="s">
        <v>59</v>
      </c>
      <c r="C1127" t="s">
        <v>34</v>
      </c>
      <c r="D1127" t="s">
        <v>41</v>
      </c>
      <c r="E1127" t="s">
        <v>25</v>
      </c>
      <c r="F1127" t="s">
        <v>26</v>
      </c>
      <c r="G1127" t="s">
        <v>25</v>
      </c>
      <c r="H1127" t="s">
        <v>27</v>
      </c>
      <c r="I1127" t="s">
        <v>28</v>
      </c>
      <c r="J1127" t="s">
        <v>45</v>
      </c>
      <c r="K1127">
        <v>165</v>
      </c>
      <c r="L1127">
        <v>2</v>
      </c>
      <c r="M1127">
        <v>999</v>
      </c>
      <c r="N1127">
        <v>0</v>
      </c>
      <c r="O1127" t="s">
        <v>30</v>
      </c>
      <c r="P1127">
        <v>-1.8</v>
      </c>
      <c r="Q1127">
        <v>92.893000000000001</v>
      </c>
      <c r="R1127">
        <v>-46.2</v>
      </c>
      <c r="S1127">
        <v>1.266</v>
      </c>
      <c r="T1127">
        <v>5099.1000000000004</v>
      </c>
      <c r="U1127" t="s">
        <v>25</v>
      </c>
      <c r="V1127" t="s">
        <v>25</v>
      </c>
      <c r="W1127">
        <v>0.13659970462322199</v>
      </c>
      <c r="X1127">
        <f>IF(Table1[[#This Row],[y]]=Table1[[#This Row],[Scored Labels]],1,0)</f>
        <v>1</v>
      </c>
    </row>
    <row r="1128" spans="1:24" x14ac:dyDescent="0.25">
      <c r="A1128">
        <v>34</v>
      </c>
      <c r="B1128" t="s">
        <v>22</v>
      </c>
      <c r="C1128" t="s">
        <v>23</v>
      </c>
      <c r="D1128" t="s">
        <v>54</v>
      </c>
      <c r="E1128" t="s">
        <v>25</v>
      </c>
      <c r="F1128" t="s">
        <v>26</v>
      </c>
      <c r="G1128" t="s">
        <v>25</v>
      </c>
      <c r="H1128" t="s">
        <v>27</v>
      </c>
      <c r="I1128" t="s">
        <v>52</v>
      </c>
      <c r="J1128" t="s">
        <v>45</v>
      </c>
      <c r="K1128">
        <v>54</v>
      </c>
      <c r="L1128">
        <v>1</v>
      </c>
      <c r="M1128">
        <v>999</v>
      </c>
      <c r="N1128">
        <v>0</v>
      </c>
      <c r="O1128" t="s">
        <v>30</v>
      </c>
      <c r="P1128">
        <v>1.4</v>
      </c>
      <c r="Q1128">
        <v>93.918000000000006</v>
      </c>
      <c r="R1128">
        <v>-42.7</v>
      </c>
      <c r="S1128">
        <v>4.9580000000000002</v>
      </c>
      <c r="T1128">
        <v>5228.1000000000004</v>
      </c>
      <c r="U1128" t="s">
        <v>25</v>
      </c>
      <c r="V1128" t="s">
        <v>25</v>
      </c>
      <c r="W1128">
        <v>7.2730369865894304E-2</v>
      </c>
      <c r="X1128">
        <f>IF(Table1[[#This Row],[y]]=Table1[[#This Row],[Scored Labels]],1,0)</f>
        <v>1</v>
      </c>
    </row>
    <row r="1129" spans="1:24" x14ac:dyDescent="0.25">
      <c r="A1129">
        <v>29</v>
      </c>
      <c r="B1129" t="s">
        <v>56</v>
      </c>
      <c r="C1129" t="s">
        <v>34</v>
      </c>
      <c r="D1129" t="s">
        <v>49</v>
      </c>
      <c r="E1129" t="s">
        <v>25</v>
      </c>
      <c r="F1129" t="s">
        <v>26</v>
      </c>
      <c r="G1129" t="s">
        <v>26</v>
      </c>
      <c r="H1129" t="s">
        <v>27</v>
      </c>
      <c r="I1129" t="s">
        <v>42</v>
      </c>
      <c r="J1129" t="s">
        <v>29</v>
      </c>
      <c r="K1129">
        <v>215</v>
      </c>
      <c r="L1129">
        <v>1</v>
      </c>
      <c r="M1129">
        <v>999</v>
      </c>
      <c r="N1129">
        <v>0</v>
      </c>
      <c r="O1129" t="s">
        <v>30</v>
      </c>
      <c r="P1129">
        <v>-0.1</v>
      </c>
      <c r="Q1129">
        <v>93.2</v>
      </c>
      <c r="R1129">
        <v>-42</v>
      </c>
      <c r="S1129">
        <v>4.0209999999999999</v>
      </c>
      <c r="T1129">
        <v>5195.8</v>
      </c>
      <c r="U1129" t="s">
        <v>25</v>
      </c>
      <c r="V1129" t="s">
        <v>25</v>
      </c>
      <c r="W1129">
        <v>9.28163081407547E-2</v>
      </c>
      <c r="X1129">
        <f>IF(Table1[[#This Row],[y]]=Table1[[#This Row],[Scored Labels]],1,0)</f>
        <v>1</v>
      </c>
    </row>
    <row r="1130" spans="1:24" x14ac:dyDescent="0.25">
      <c r="A1130">
        <v>46</v>
      </c>
      <c r="B1130" t="s">
        <v>40</v>
      </c>
      <c r="C1130" t="s">
        <v>34</v>
      </c>
      <c r="D1130" t="s">
        <v>41</v>
      </c>
      <c r="E1130" t="s">
        <v>25</v>
      </c>
      <c r="F1130" t="s">
        <v>26</v>
      </c>
      <c r="G1130" t="s">
        <v>26</v>
      </c>
      <c r="H1130" t="s">
        <v>27</v>
      </c>
      <c r="I1130" t="s">
        <v>52</v>
      </c>
      <c r="J1130" t="s">
        <v>50</v>
      </c>
      <c r="K1130">
        <v>62</v>
      </c>
      <c r="L1130">
        <v>7</v>
      </c>
      <c r="M1130">
        <v>999</v>
      </c>
      <c r="N1130">
        <v>0</v>
      </c>
      <c r="O1130" t="s">
        <v>30</v>
      </c>
      <c r="P1130">
        <v>1.4</v>
      </c>
      <c r="Q1130">
        <v>93.918000000000006</v>
      </c>
      <c r="R1130">
        <v>-42.7</v>
      </c>
      <c r="S1130">
        <v>4.9610000000000003</v>
      </c>
      <c r="T1130">
        <v>5228.1000000000004</v>
      </c>
      <c r="U1130" t="s">
        <v>25</v>
      </c>
      <c r="V1130" t="s">
        <v>25</v>
      </c>
      <c r="W1130">
        <v>5.5359683930873899E-2</v>
      </c>
      <c r="X1130">
        <f>IF(Table1[[#This Row],[y]]=Table1[[#This Row],[Scored Labels]],1,0)</f>
        <v>1</v>
      </c>
    </row>
    <row r="1131" spans="1:24" x14ac:dyDescent="0.25">
      <c r="A1131">
        <v>29</v>
      </c>
      <c r="B1131" t="s">
        <v>22</v>
      </c>
      <c r="C1131" t="s">
        <v>48</v>
      </c>
      <c r="D1131" t="s">
        <v>35</v>
      </c>
      <c r="E1131" t="s">
        <v>25</v>
      </c>
      <c r="F1131" t="s">
        <v>25</v>
      </c>
      <c r="G1131" t="s">
        <v>25</v>
      </c>
      <c r="H1131" t="s">
        <v>27</v>
      </c>
      <c r="I1131" t="s">
        <v>28</v>
      </c>
      <c r="J1131" t="s">
        <v>29</v>
      </c>
      <c r="K1131">
        <v>760</v>
      </c>
      <c r="L1131">
        <v>1</v>
      </c>
      <c r="M1131">
        <v>999</v>
      </c>
      <c r="N1131">
        <v>0</v>
      </c>
      <c r="O1131" t="s">
        <v>30</v>
      </c>
      <c r="P1131">
        <v>-1.8</v>
      </c>
      <c r="Q1131">
        <v>92.893000000000001</v>
      </c>
      <c r="R1131">
        <v>-46.2</v>
      </c>
      <c r="S1131">
        <v>1.25</v>
      </c>
      <c r="T1131">
        <v>5099.1000000000004</v>
      </c>
      <c r="U1131" t="s">
        <v>26</v>
      </c>
      <c r="V1131" t="s">
        <v>25</v>
      </c>
      <c r="W1131">
        <v>0.190783351659775</v>
      </c>
      <c r="X1131">
        <f>IF(Table1[[#This Row],[y]]=Table1[[#This Row],[Scored Labels]],1,0)</f>
        <v>0</v>
      </c>
    </row>
    <row r="1132" spans="1:24" x14ac:dyDescent="0.25">
      <c r="A1132">
        <v>54</v>
      </c>
      <c r="B1132" t="s">
        <v>22</v>
      </c>
      <c r="C1132" t="s">
        <v>34</v>
      </c>
      <c r="D1132" t="s">
        <v>54</v>
      </c>
      <c r="E1132" t="s">
        <v>25</v>
      </c>
      <c r="F1132" t="s">
        <v>25</v>
      </c>
      <c r="G1132" t="s">
        <v>25</v>
      </c>
      <c r="H1132" t="s">
        <v>36</v>
      </c>
      <c r="I1132" t="s">
        <v>28</v>
      </c>
      <c r="J1132" t="s">
        <v>45</v>
      </c>
      <c r="K1132">
        <v>253</v>
      </c>
      <c r="L1132">
        <v>3</v>
      </c>
      <c r="M1132">
        <v>999</v>
      </c>
      <c r="N1132">
        <v>0</v>
      </c>
      <c r="O1132" t="s">
        <v>30</v>
      </c>
      <c r="P1132">
        <v>1.1000000000000001</v>
      </c>
      <c r="Q1132">
        <v>93.994</v>
      </c>
      <c r="R1132">
        <v>-36.4</v>
      </c>
      <c r="S1132">
        <v>4.8600000000000003</v>
      </c>
      <c r="T1132">
        <v>5191</v>
      </c>
      <c r="U1132" t="s">
        <v>25</v>
      </c>
      <c r="V1132" t="s">
        <v>25</v>
      </c>
      <c r="W1132">
        <v>2.4644810706377002E-2</v>
      </c>
      <c r="X1132">
        <f>IF(Table1[[#This Row],[y]]=Table1[[#This Row],[Scored Labels]],1,0)</f>
        <v>1</v>
      </c>
    </row>
    <row r="1133" spans="1:24" x14ac:dyDescent="0.25">
      <c r="A1133">
        <v>26</v>
      </c>
      <c r="B1133" t="s">
        <v>59</v>
      </c>
      <c r="C1133" t="s">
        <v>34</v>
      </c>
      <c r="D1133" t="s">
        <v>41</v>
      </c>
      <c r="E1133" t="s">
        <v>25</v>
      </c>
      <c r="F1133" t="s">
        <v>26</v>
      </c>
      <c r="G1133" t="s">
        <v>25</v>
      </c>
      <c r="H1133" t="s">
        <v>27</v>
      </c>
      <c r="I1133" t="s">
        <v>42</v>
      </c>
      <c r="J1133" t="s">
        <v>43</v>
      </c>
      <c r="K1133">
        <v>112</v>
      </c>
      <c r="L1133">
        <v>5</v>
      </c>
      <c r="M1133">
        <v>999</v>
      </c>
      <c r="N1133">
        <v>0</v>
      </c>
      <c r="O1133" t="s">
        <v>30</v>
      </c>
      <c r="P1133">
        <v>-1.1000000000000001</v>
      </c>
      <c r="Q1133">
        <v>94.766999999999996</v>
      </c>
      <c r="R1133">
        <v>-50.8</v>
      </c>
      <c r="S1133">
        <v>1.0389999999999999</v>
      </c>
      <c r="T1133">
        <v>4963.6000000000004</v>
      </c>
      <c r="U1133" t="s">
        <v>25</v>
      </c>
      <c r="V1133" t="s">
        <v>25</v>
      </c>
      <c r="W1133">
        <v>0.275565505027771</v>
      </c>
      <c r="X1133">
        <f>IF(Table1[[#This Row],[y]]=Table1[[#This Row],[Scored Labels]],1,0)</f>
        <v>1</v>
      </c>
    </row>
    <row r="1134" spans="1:24" x14ac:dyDescent="0.25">
      <c r="A1134">
        <v>27</v>
      </c>
      <c r="B1134" t="s">
        <v>40</v>
      </c>
      <c r="C1134" t="s">
        <v>23</v>
      </c>
      <c r="D1134" t="s">
        <v>49</v>
      </c>
      <c r="E1134" t="s">
        <v>25</v>
      </c>
      <c r="F1134" t="s">
        <v>26</v>
      </c>
      <c r="G1134" t="s">
        <v>25</v>
      </c>
      <c r="H1134" t="s">
        <v>27</v>
      </c>
      <c r="I1134" t="s">
        <v>28</v>
      </c>
      <c r="J1134" t="s">
        <v>45</v>
      </c>
      <c r="K1134">
        <v>143</v>
      </c>
      <c r="L1134">
        <v>1</v>
      </c>
      <c r="M1134">
        <v>999</v>
      </c>
      <c r="N1134">
        <v>0</v>
      </c>
      <c r="O1134" t="s">
        <v>30</v>
      </c>
      <c r="P1134">
        <v>-1.8</v>
      </c>
      <c r="Q1134">
        <v>92.893000000000001</v>
      </c>
      <c r="R1134">
        <v>-46.2</v>
      </c>
      <c r="S1134">
        <v>1.266</v>
      </c>
      <c r="T1134">
        <v>5099.1000000000004</v>
      </c>
      <c r="U1134" t="s">
        <v>25</v>
      </c>
      <c r="V1134" t="s">
        <v>25</v>
      </c>
      <c r="W1134">
        <v>0.16078773140907299</v>
      </c>
      <c r="X1134">
        <f>IF(Table1[[#This Row],[y]]=Table1[[#This Row],[Scored Labels]],1,0)</f>
        <v>1</v>
      </c>
    </row>
    <row r="1135" spans="1:24" x14ac:dyDescent="0.25">
      <c r="A1135">
        <v>57</v>
      </c>
      <c r="B1135" t="s">
        <v>59</v>
      </c>
      <c r="C1135" t="s">
        <v>23</v>
      </c>
      <c r="D1135" t="s">
        <v>54</v>
      </c>
      <c r="E1135" t="s">
        <v>39</v>
      </c>
      <c r="F1135" t="s">
        <v>26</v>
      </c>
      <c r="G1135" t="s">
        <v>25</v>
      </c>
      <c r="H1135" t="s">
        <v>27</v>
      </c>
      <c r="I1135" t="s">
        <v>28</v>
      </c>
      <c r="J1135" t="s">
        <v>29</v>
      </c>
      <c r="K1135">
        <v>10</v>
      </c>
      <c r="L1135">
        <v>5</v>
      </c>
      <c r="M1135">
        <v>999</v>
      </c>
      <c r="N1135">
        <v>1</v>
      </c>
      <c r="O1135" t="s">
        <v>46</v>
      </c>
      <c r="P1135">
        <v>-1.8</v>
      </c>
      <c r="Q1135">
        <v>92.893000000000001</v>
      </c>
      <c r="R1135">
        <v>-46.2</v>
      </c>
      <c r="S1135">
        <v>1.25</v>
      </c>
      <c r="T1135">
        <v>5099.1000000000004</v>
      </c>
      <c r="U1135" t="s">
        <v>25</v>
      </c>
      <c r="V1135" t="s">
        <v>25</v>
      </c>
      <c r="W1135">
        <v>2.91551873087883E-2</v>
      </c>
      <c r="X1135">
        <f>IF(Table1[[#This Row],[y]]=Table1[[#This Row],[Scored Labels]],1,0)</f>
        <v>1</v>
      </c>
    </row>
    <row r="1136" spans="1:24" x14ac:dyDescent="0.25">
      <c r="A1136">
        <v>32</v>
      </c>
      <c r="B1136" t="s">
        <v>56</v>
      </c>
      <c r="C1136" t="s">
        <v>34</v>
      </c>
      <c r="D1136" t="s">
        <v>41</v>
      </c>
      <c r="E1136" t="s">
        <v>25</v>
      </c>
      <c r="F1136" t="s">
        <v>26</v>
      </c>
      <c r="G1136" t="s">
        <v>25</v>
      </c>
      <c r="H1136" t="s">
        <v>27</v>
      </c>
      <c r="I1136" t="s">
        <v>55</v>
      </c>
      <c r="J1136" t="s">
        <v>38</v>
      </c>
      <c r="K1136">
        <v>158</v>
      </c>
      <c r="L1136">
        <v>5</v>
      </c>
      <c r="M1136">
        <v>999</v>
      </c>
      <c r="N1136">
        <v>0</v>
      </c>
      <c r="O1136" t="s">
        <v>30</v>
      </c>
      <c r="P1136">
        <v>1.4</v>
      </c>
      <c r="Q1136">
        <v>93.444000000000003</v>
      </c>
      <c r="R1136">
        <v>-36.1</v>
      </c>
      <c r="S1136">
        <v>4.9649999999999999</v>
      </c>
      <c r="T1136">
        <v>5228.1000000000004</v>
      </c>
      <c r="U1136" t="s">
        <v>25</v>
      </c>
      <c r="V1136" t="s">
        <v>25</v>
      </c>
      <c r="W1136">
        <v>4.2985938489437103E-2</v>
      </c>
      <c r="X1136">
        <f>IF(Table1[[#This Row],[y]]=Table1[[#This Row],[Scored Labels]],1,0)</f>
        <v>1</v>
      </c>
    </row>
    <row r="1137" spans="1:24" x14ac:dyDescent="0.25">
      <c r="A1137">
        <v>35</v>
      </c>
      <c r="B1137" t="s">
        <v>33</v>
      </c>
      <c r="C1137" t="s">
        <v>23</v>
      </c>
      <c r="D1137" t="s">
        <v>35</v>
      </c>
      <c r="E1137" t="s">
        <v>25</v>
      </c>
      <c r="F1137" t="s">
        <v>26</v>
      </c>
      <c r="G1137" t="s">
        <v>25</v>
      </c>
      <c r="H1137" t="s">
        <v>36</v>
      </c>
      <c r="I1137" t="s">
        <v>28</v>
      </c>
      <c r="J1137" t="s">
        <v>50</v>
      </c>
      <c r="K1137">
        <v>87</v>
      </c>
      <c r="L1137">
        <v>1</v>
      </c>
      <c r="M1137">
        <v>999</v>
      </c>
      <c r="N1137">
        <v>0</v>
      </c>
      <c r="O1137" t="s">
        <v>30</v>
      </c>
      <c r="P1137">
        <v>1.1000000000000001</v>
      </c>
      <c r="Q1137">
        <v>93.994</v>
      </c>
      <c r="R1137">
        <v>-36.4</v>
      </c>
      <c r="S1137">
        <v>4.8559999999999999</v>
      </c>
      <c r="T1137">
        <v>5191</v>
      </c>
      <c r="U1137" t="s">
        <v>25</v>
      </c>
      <c r="V1137" t="s">
        <v>25</v>
      </c>
      <c r="W1137">
        <v>2.0646538585424399E-2</v>
      </c>
      <c r="X1137">
        <f>IF(Table1[[#This Row],[y]]=Table1[[#This Row],[Scored Labels]],1,0)</f>
        <v>1</v>
      </c>
    </row>
    <row r="1138" spans="1:24" x14ac:dyDescent="0.25">
      <c r="A1138">
        <v>32</v>
      </c>
      <c r="B1138" t="s">
        <v>22</v>
      </c>
      <c r="C1138" t="s">
        <v>34</v>
      </c>
      <c r="D1138" t="s">
        <v>35</v>
      </c>
      <c r="E1138" t="s">
        <v>25</v>
      </c>
      <c r="F1138" t="s">
        <v>39</v>
      </c>
      <c r="G1138" t="s">
        <v>39</v>
      </c>
      <c r="H1138" t="s">
        <v>27</v>
      </c>
      <c r="I1138" t="s">
        <v>42</v>
      </c>
      <c r="J1138" t="s">
        <v>38</v>
      </c>
      <c r="K1138">
        <v>77</v>
      </c>
      <c r="L1138">
        <v>2</v>
      </c>
      <c r="M1138">
        <v>999</v>
      </c>
      <c r="N1138">
        <v>0</v>
      </c>
      <c r="O1138" t="s">
        <v>30</v>
      </c>
      <c r="P1138">
        <v>-0.1</v>
      </c>
      <c r="Q1138">
        <v>93.2</v>
      </c>
      <c r="R1138">
        <v>-42</v>
      </c>
      <c r="S1138">
        <v>4.12</v>
      </c>
      <c r="T1138">
        <v>5195.8</v>
      </c>
      <c r="U1138" t="s">
        <v>25</v>
      </c>
      <c r="V1138" t="s">
        <v>25</v>
      </c>
      <c r="W1138">
        <v>3.16515043377876E-2</v>
      </c>
      <c r="X1138">
        <f>IF(Table1[[#This Row],[y]]=Table1[[#This Row],[Scored Labels]],1,0)</f>
        <v>1</v>
      </c>
    </row>
    <row r="1139" spans="1:24" x14ac:dyDescent="0.25">
      <c r="A1139">
        <v>59</v>
      </c>
      <c r="B1139" t="s">
        <v>62</v>
      </c>
      <c r="C1139" t="s">
        <v>23</v>
      </c>
      <c r="D1139" t="s">
        <v>24</v>
      </c>
      <c r="E1139" t="s">
        <v>25</v>
      </c>
      <c r="F1139" t="s">
        <v>25</v>
      </c>
      <c r="G1139" t="s">
        <v>25</v>
      </c>
      <c r="H1139" t="s">
        <v>27</v>
      </c>
      <c r="I1139" t="s">
        <v>52</v>
      </c>
      <c r="J1139" t="s">
        <v>43</v>
      </c>
      <c r="K1139">
        <v>551</v>
      </c>
      <c r="L1139">
        <v>4</v>
      </c>
      <c r="M1139">
        <v>999</v>
      </c>
      <c r="N1139">
        <v>0</v>
      </c>
      <c r="O1139" t="s">
        <v>30</v>
      </c>
      <c r="P1139">
        <v>1.4</v>
      </c>
      <c r="Q1139">
        <v>93.918000000000006</v>
      </c>
      <c r="R1139">
        <v>-42.7</v>
      </c>
      <c r="S1139">
        <v>4.9619999999999997</v>
      </c>
      <c r="T1139">
        <v>5228.1000000000004</v>
      </c>
      <c r="U1139" t="s">
        <v>25</v>
      </c>
      <c r="V1139" t="s">
        <v>25</v>
      </c>
      <c r="W1139">
        <v>0.17474898695945701</v>
      </c>
      <c r="X1139">
        <f>IF(Table1[[#This Row],[y]]=Table1[[#This Row],[Scored Labels]],1,0)</f>
        <v>1</v>
      </c>
    </row>
    <row r="1140" spans="1:24" x14ac:dyDescent="0.25">
      <c r="A1140">
        <v>29</v>
      </c>
      <c r="B1140" t="s">
        <v>22</v>
      </c>
      <c r="C1140" t="s">
        <v>23</v>
      </c>
      <c r="D1140" t="s">
        <v>24</v>
      </c>
      <c r="E1140" t="s">
        <v>25</v>
      </c>
      <c r="F1140" t="s">
        <v>26</v>
      </c>
      <c r="G1140" t="s">
        <v>25</v>
      </c>
      <c r="H1140" t="s">
        <v>27</v>
      </c>
      <c r="I1140" t="s">
        <v>28</v>
      </c>
      <c r="J1140" t="s">
        <v>45</v>
      </c>
      <c r="K1140">
        <v>193</v>
      </c>
      <c r="L1140">
        <v>1</v>
      </c>
      <c r="M1140">
        <v>999</v>
      </c>
      <c r="N1140">
        <v>0</v>
      </c>
      <c r="O1140" t="s">
        <v>30</v>
      </c>
      <c r="P1140">
        <v>-1.8</v>
      </c>
      <c r="Q1140">
        <v>92.893000000000001</v>
      </c>
      <c r="R1140">
        <v>-46.2</v>
      </c>
      <c r="S1140">
        <v>1.327</v>
      </c>
      <c r="T1140">
        <v>5099.1000000000004</v>
      </c>
      <c r="U1140" t="s">
        <v>25</v>
      </c>
      <c r="V1140" t="s">
        <v>25</v>
      </c>
      <c r="W1140">
        <v>0.117357671260834</v>
      </c>
      <c r="X1140">
        <f>IF(Table1[[#This Row],[y]]=Table1[[#This Row],[Scored Labels]],1,0)</f>
        <v>1</v>
      </c>
    </row>
    <row r="1141" spans="1:24" x14ac:dyDescent="0.25">
      <c r="A1141">
        <v>37</v>
      </c>
      <c r="B1141" t="s">
        <v>40</v>
      </c>
      <c r="C1141" t="s">
        <v>23</v>
      </c>
      <c r="D1141" t="s">
        <v>35</v>
      </c>
      <c r="E1141" t="s">
        <v>25</v>
      </c>
      <c r="F1141" t="s">
        <v>25</v>
      </c>
      <c r="G1141" t="s">
        <v>26</v>
      </c>
      <c r="H1141" t="s">
        <v>36</v>
      </c>
      <c r="I1141" t="s">
        <v>28</v>
      </c>
      <c r="J1141" t="s">
        <v>45</v>
      </c>
      <c r="K1141">
        <v>155</v>
      </c>
      <c r="L1141">
        <v>1</v>
      </c>
      <c r="M1141">
        <v>999</v>
      </c>
      <c r="N1141">
        <v>0</v>
      </c>
      <c r="O1141" t="s">
        <v>30</v>
      </c>
      <c r="P1141">
        <v>1.1000000000000001</v>
      </c>
      <c r="Q1141">
        <v>93.994</v>
      </c>
      <c r="R1141">
        <v>-36.4</v>
      </c>
      <c r="S1141">
        <v>4.8600000000000003</v>
      </c>
      <c r="T1141">
        <v>5191</v>
      </c>
      <c r="U1141" t="s">
        <v>25</v>
      </c>
      <c r="V1141" t="s">
        <v>25</v>
      </c>
      <c r="W1141">
        <v>2.5455612689256699E-2</v>
      </c>
      <c r="X1141">
        <f>IF(Table1[[#This Row],[y]]=Table1[[#This Row],[Scored Labels]],1,0)</f>
        <v>1</v>
      </c>
    </row>
    <row r="1142" spans="1:24" x14ac:dyDescent="0.25">
      <c r="A1142">
        <v>40</v>
      </c>
      <c r="B1142" t="s">
        <v>40</v>
      </c>
      <c r="C1142" t="s">
        <v>23</v>
      </c>
      <c r="D1142" t="s">
        <v>35</v>
      </c>
      <c r="E1142" t="s">
        <v>39</v>
      </c>
      <c r="F1142" t="s">
        <v>25</v>
      </c>
      <c r="G1142" t="s">
        <v>25</v>
      </c>
      <c r="H1142" t="s">
        <v>36</v>
      </c>
      <c r="I1142" t="s">
        <v>37</v>
      </c>
      <c r="J1142" t="s">
        <v>50</v>
      </c>
      <c r="K1142">
        <v>675</v>
      </c>
      <c r="L1142">
        <v>5</v>
      </c>
      <c r="M1142">
        <v>999</v>
      </c>
      <c r="N1142">
        <v>0</v>
      </c>
      <c r="O1142" t="s">
        <v>30</v>
      </c>
      <c r="P1142">
        <v>1.4</v>
      </c>
      <c r="Q1142">
        <v>94.465000000000003</v>
      </c>
      <c r="R1142">
        <v>-41.8</v>
      </c>
      <c r="S1142">
        <v>4.9610000000000003</v>
      </c>
      <c r="T1142">
        <v>5228.1000000000004</v>
      </c>
      <c r="U1142" t="s">
        <v>25</v>
      </c>
      <c r="V1142" t="s">
        <v>25</v>
      </c>
      <c r="W1142">
        <v>2.03701481223106E-2</v>
      </c>
      <c r="X1142">
        <f>IF(Table1[[#This Row],[y]]=Table1[[#This Row],[Scored Labels]],1,0)</f>
        <v>1</v>
      </c>
    </row>
    <row r="1143" spans="1:24" x14ac:dyDescent="0.25">
      <c r="A1143">
        <v>55</v>
      </c>
      <c r="B1143" t="s">
        <v>40</v>
      </c>
      <c r="C1143" t="s">
        <v>23</v>
      </c>
      <c r="D1143" t="s">
        <v>49</v>
      </c>
      <c r="E1143" t="s">
        <v>25</v>
      </c>
      <c r="F1143" t="s">
        <v>26</v>
      </c>
      <c r="G1143" t="s">
        <v>26</v>
      </c>
      <c r="H1143" t="s">
        <v>27</v>
      </c>
      <c r="I1143" t="s">
        <v>55</v>
      </c>
      <c r="J1143" t="s">
        <v>50</v>
      </c>
      <c r="K1143">
        <v>482</v>
      </c>
      <c r="L1143">
        <v>1</v>
      </c>
      <c r="M1143">
        <v>999</v>
      </c>
      <c r="N1143">
        <v>0</v>
      </c>
      <c r="O1143" t="s">
        <v>30</v>
      </c>
      <c r="P1143">
        <v>1.4</v>
      </c>
      <c r="Q1143">
        <v>93.444000000000003</v>
      </c>
      <c r="R1143">
        <v>-36.1</v>
      </c>
      <c r="S1143">
        <v>4.968</v>
      </c>
      <c r="T1143">
        <v>5228.1000000000004</v>
      </c>
      <c r="U1143" t="s">
        <v>25</v>
      </c>
      <c r="V1143" t="s">
        <v>25</v>
      </c>
      <c r="W1143">
        <v>0.119246043264866</v>
      </c>
      <c r="X1143">
        <f>IF(Table1[[#This Row],[y]]=Table1[[#This Row],[Scored Labels]],1,0)</f>
        <v>1</v>
      </c>
    </row>
    <row r="1144" spans="1:24" x14ac:dyDescent="0.25">
      <c r="A1144">
        <v>33</v>
      </c>
      <c r="B1144" t="s">
        <v>63</v>
      </c>
      <c r="C1144" t="s">
        <v>34</v>
      </c>
      <c r="D1144" t="s">
        <v>41</v>
      </c>
      <c r="E1144" t="s">
        <v>39</v>
      </c>
      <c r="F1144" t="s">
        <v>26</v>
      </c>
      <c r="G1144" t="s">
        <v>25</v>
      </c>
      <c r="H1144" t="s">
        <v>27</v>
      </c>
      <c r="I1144" t="s">
        <v>55</v>
      </c>
      <c r="J1144" t="s">
        <v>38</v>
      </c>
      <c r="K1144">
        <v>46</v>
      </c>
      <c r="L1144">
        <v>3</v>
      </c>
      <c r="M1144">
        <v>999</v>
      </c>
      <c r="N1144">
        <v>0</v>
      </c>
      <c r="O1144" t="s">
        <v>30</v>
      </c>
      <c r="P1144">
        <v>1.4</v>
      </c>
      <c r="Q1144">
        <v>93.444000000000003</v>
      </c>
      <c r="R1144">
        <v>-36.1</v>
      </c>
      <c r="S1144">
        <v>4.9669999999999996</v>
      </c>
      <c r="T1144">
        <v>5228.1000000000004</v>
      </c>
      <c r="U1144" t="s">
        <v>25</v>
      </c>
      <c r="V1144" t="s">
        <v>25</v>
      </c>
      <c r="W1144">
        <v>3.5474769771099098E-2</v>
      </c>
      <c r="X1144">
        <f>IF(Table1[[#This Row],[y]]=Table1[[#This Row],[Scored Labels]],1,0)</f>
        <v>1</v>
      </c>
    </row>
    <row r="1145" spans="1:24" x14ac:dyDescent="0.25">
      <c r="A1145">
        <v>36</v>
      </c>
      <c r="B1145" t="s">
        <v>40</v>
      </c>
      <c r="C1145" t="s">
        <v>34</v>
      </c>
      <c r="D1145" t="s">
        <v>35</v>
      </c>
      <c r="E1145" t="s">
        <v>25</v>
      </c>
      <c r="F1145" t="s">
        <v>25</v>
      </c>
      <c r="G1145" t="s">
        <v>25</v>
      </c>
      <c r="H1145" t="s">
        <v>27</v>
      </c>
      <c r="I1145" t="s">
        <v>64</v>
      </c>
      <c r="J1145" t="s">
        <v>29</v>
      </c>
      <c r="K1145">
        <v>193</v>
      </c>
      <c r="L1145">
        <v>3</v>
      </c>
      <c r="M1145">
        <v>999</v>
      </c>
      <c r="N1145">
        <v>0</v>
      </c>
      <c r="O1145" t="s">
        <v>30</v>
      </c>
      <c r="P1145">
        <v>-1.8</v>
      </c>
      <c r="Q1145">
        <v>93.075000000000003</v>
      </c>
      <c r="R1145">
        <v>-47.1</v>
      </c>
      <c r="S1145">
        <v>1.405</v>
      </c>
      <c r="T1145">
        <v>5099.1000000000004</v>
      </c>
      <c r="U1145" t="s">
        <v>25</v>
      </c>
      <c r="V1145" t="s">
        <v>25</v>
      </c>
      <c r="W1145">
        <v>9.8699606955051394E-2</v>
      </c>
      <c r="X1145">
        <f>IF(Table1[[#This Row],[y]]=Table1[[#This Row],[Scored Labels]],1,0)</f>
        <v>1</v>
      </c>
    </row>
    <row r="1146" spans="1:24" x14ac:dyDescent="0.25">
      <c r="A1146">
        <v>59</v>
      </c>
      <c r="B1146" t="s">
        <v>40</v>
      </c>
      <c r="C1146" t="s">
        <v>23</v>
      </c>
      <c r="D1146" t="s">
        <v>35</v>
      </c>
      <c r="E1146" t="s">
        <v>25</v>
      </c>
      <c r="F1146" t="s">
        <v>25</v>
      </c>
      <c r="G1146" t="s">
        <v>25</v>
      </c>
      <c r="H1146" t="s">
        <v>36</v>
      </c>
      <c r="I1146" t="s">
        <v>37</v>
      </c>
      <c r="J1146" t="s">
        <v>43</v>
      </c>
      <c r="K1146">
        <v>204</v>
      </c>
      <c r="L1146">
        <v>4</v>
      </c>
      <c r="M1146">
        <v>999</v>
      </c>
      <c r="N1146">
        <v>0</v>
      </c>
      <c r="O1146" t="s">
        <v>30</v>
      </c>
      <c r="P1146">
        <v>1.4</v>
      </c>
      <c r="Q1146">
        <v>94.465000000000003</v>
      </c>
      <c r="R1146">
        <v>-41.8</v>
      </c>
      <c r="S1146">
        <v>4.96</v>
      </c>
      <c r="T1146">
        <v>5228.1000000000004</v>
      </c>
      <c r="U1146" t="s">
        <v>25</v>
      </c>
      <c r="V1146" t="s">
        <v>25</v>
      </c>
      <c r="W1146">
        <v>6.4961120486259502E-2</v>
      </c>
      <c r="X1146">
        <f>IF(Table1[[#This Row],[y]]=Table1[[#This Row],[Scored Labels]],1,0)</f>
        <v>1</v>
      </c>
    </row>
    <row r="1147" spans="1:24" x14ac:dyDescent="0.25">
      <c r="A1147">
        <v>34</v>
      </c>
      <c r="B1147" t="s">
        <v>22</v>
      </c>
      <c r="C1147" t="s">
        <v>34</v>
      </c>
      <c r="D1147" t="s">
        <v>24</v>
      </c>
      <c r="E1147" t="s">
        <v>25</v>
      </c>
      <c r="F1147" t="s">
        <v>25</v>
      </c>
      <c r="G1147" t="s">
        <v>25</v>
      </c>
      <c r="H1147" t="s">
        <v>27</v>
      </c>
      <c r="I1147" t="s">
        <v>28</v>
      </c>
      <c r="J1147" t="s">
        <v>45</v>
      </c>
      <c r="K1147">
        <v>484</v>
      </c>
      <c r="L1147">
        <v>3</v>
      </c>
      <c r="M1147">
        <v>999</v>
      </c>
      <c r="N1147">
        <v>0</v>
      </c>
      <c r="O1147" t="s">
        <v>30</v>
      </c>
      <c r="P1147">
        <v>-1.8</v>
      </c>
      <c r="Q1147">
        <v>92.893000000000001</v>
      </c>
      <c r="R1147">
        <v>-46.2</v>
      </c>
      <c r="S1147">
        <v>1.266</v>
      </c>
      <c r="T1147">
        <v>5099.1000000000004</v>
      </c>
      <c r="U1147" t="s">
        <v>25</v>
      </c>
      <c r="V1147" t="s">
        <v>25</v>
      </c>
      <c r="W1147">
        <v>7.9459883272647899E-2</v>
      </c>
      <c r="X1147">
        <f>IF(Table1[[#This Row],[y]]=Table1[[#This Row],[Scored Labels]],1,0)</f>
        <v>1</v>
      </c>
    </row>
    <row r="1148" spans="1:24" x14ac:dyDescent="0.25">
      <c r="A1148">
        <v>30</v>
      </c>
      <c r="B1148" t="s">
        <v>53</v>
      </c>
      <c r="C1148" t="s">
        <v>23</v>
      </c>
      <c r="D1148" t="s">
        <v>49</v>
      </c>
      <c r="E1148" t="s">
        <v>25</v>
      </c>
      <c r="F1148" t="s">
        <v>25</v>
      </c>
      <c r="G1148" t="s">
        <v>25</v>
      </c>
      <c r="H1148" t="s">
        <v>27</v>
      </c>
      <c r="I1148" t="s">
        <v>28</v>
      </c>
      <c r="J1148" t="s">
        <v>50</v>
      </c>
      <c r="K1148">
        <v>34</v>
      </c>
      <c r="L1148">
        <v>2</v>
      </c>
      <c r="M1148">
        <v>999</v>
      </c>
      <c r="N1148">
        <v>1</v>
      </c>
      <c r="O1148" t="s">
        <v>46</v>
      </c>
      <c r="P1148">
        <v>-1.8</v>
      </c>
      <c r="Q1148">
        <v>92.893000000000001</v>
      </c>
      <c r="R1148">
        <v>-46.2</v>
      </c>
      <c r="S1148">
        <v>1.2909999999999999</v>
      </c>
      <c r="T1148">
        <v>5099.1000000000004</v>
      </c>
      <c r="U1148" t="s">
        <v>25</v>
      </c>
      <c r="V1148" t="s">
        <v>25</v>
      </c>
      <c r="W1148">
        <v>6.3059888780116993E-2</v>
      </c>
      <c r="X1148">
        <f>IF(Table1[[#This Row],[y]]=Table1[[#This Row],[Scored Labels]],1,0)</f>
        <v>1</v>
      </c>
    </row>
    <row r="1149" spans="1:24" x14ac:dyDescent="0.25">
      <c r="A1149">
        <v>29</v>
      </c>
      <c r="B1149" t="s">
        <v>40</v>
      </c>
      <c r="C1149" t="s">
        <v>23</v>
      </c>
      <c r="D1149" t="s">
        <v>35</v>
      </c>
      <c r="E1149" t="s">
        <v>25</v>
      </c>
      <c r="F1149" t="s">
        <v>25</v>
      </c>
      <c r="G1149" t="s">
        <v>25</v>
      </c>
      <c r="H1149" t="s">
        <v>27</v>
      </c>
      <c r="I1149" t="s">
        <v>52</v>
      </c>
      <c r="J1149" t="s">
        <v>45</v>
      </c>
      <c r="K1149">
        <v>48</v>
      </c>
      <c r="L1149">
        <v>7</v>
      </c>
      <c r="M1149">
        <v>999</v>
      </c>
      <c r="N1149">
        <v>0</v>
      </c>
      <c r="O1149" t="s">
        <v>30</v>
      </c>
      <c r="P1149">
        <v>1.4</v>
      </c>
      <c r="Q1149">
        <v>93.918000000000006</v>
      </c>
      <c r="R1149">
        <v>-42.7</v>
      </c>
      <c r="S1149">
        <v>4.9580000000000002</v>
      </c>
      <c r="T1149">
        <v>5228.1000000000004</v>
      </c>
      <c r="U1149" t="s">
        <v>25</v>
      </c>
      <c r="V1149" t="s">
        <v>25</v>
      </c>
      <c r="W1149">
        <v>7.6878078281879397E-2</v>
      </c>
      <c r="X1149">
        <f>IF(Table1[[#This Row],[y]]=Table1[[#This Row],[Scored Labels]],1,0)</f>
        <v>1</v>
      </c>
    </row>
    <row r="1150" spans="1:24" x14ac:dyDescent="0.25">
      <c r="A1150">
        <v>34</v>
      </c>
      <c r="B1150" t="s">
        <v>22</v>
      </c>
      <c r="C1150" t="s">
        <v>34</v>
      </c>
      <c r="D1150" t="s">
        <v>24</v>
      </c>
      <c r="E1150" t="s">
        <v>25</v>
      </c>
      <c r="F1150" t="s">
        <v>25</v>
      </c>
      <c r="G1150" t="s">
        <v>25</v>
      </c>
      <c r="H1150" t="s">
        <v>27</v>
      </c>
      <c r="I1150" t="s">
        <v>28</v>
      </c>
      <c r="J1150" t="s">
        <v>43</v>
      </c>
      <c r="K1150">
        <v>281</v>
      </c>
      <c r="L1150">
        <v>2</v>
      </c>
      <c r="M1150">
        <v>999</v>
      </c>
      <c r="N1150">
        <v>1</v>
      </c>
      <c r="O1150" t="s">
        <v>46</v>
      </c>
      <c r="P1150">
        <v>-1.8</v>
      </c>
      <c r="Q1150">
        <v>92.893000000000001</v>
      </c>
      <c r="R1150">
        <v>-46.2</v>
      </c>
      <c r="S1150">
        <v>1.2989999999999999</v>
      </c>
      <c r="T1150">
        <v>5099.1000000000004</v>
      </c>
      <c r="U1150" t="s">
        <v>25</v>
      </c>
      <c r="V1150" t="s">
        <v>25</v>
      </c>
      <c r="W1150">
        <v>1.20058692991734E-2</v>
      </c>
      <c r="X1150">
        <f>IF(Table1[[#This Row],[y]]=Table1[[#This Row],[Scored Labels]],1,0)</f>
        <v>1</v>
      </c>
    </row>
    <row r="1151" spans="1:24" x14ac:dyDescent="0.25">
      <c r="A1151">
        <v>47</v>
      </c>
      <c r="B1151" t="s">
        <v>22</v>
      </c>
      <c r="C1151" t="s">
        <v>34</v>
      </c>
      <c r="D1151" t="s">
        <v>54</v>
      </c>
      <c r="E1151" t="s">
        <v>39</v>
      </c>
      <c r="F1151" t="s">
        <v>26</v>
      </c>
      <c r="G1151" t="s">
        <v>25</v>
      </c>
      <c r="H1151" t="s">
        <v>36</v>
      </c>
      <c r="I1151" t="s">
        <v>28</v>
      </c>
      <c r="J1151" t="s">
        <v>38</v>
      </c>
      <c r="K1151">
        <v>162</v>
      </c>
      <c r="L1151">
        <v>1</v>
      </c>
      <c r="M1151">
        <v>999</v>
      </c>
      <c r="N1151">
        <v>0</v>
      </c>
      <c r="O1151" t="s">
        <v>30</v>
      </c>
      <c r="P1151">
        <v>1.1000000000000001</v>
      </c>
      <c r="Q1151">
        <v>93.994</v>
      </c>
      <c r="R1151">
        <v>-36.4</v>
      </c>
      <c r="S1151">
        <v>4.8559999999999999</v>
      </c>
      <c r="T1151">
        <v>5191</v>
      </c>
      <c r="U1151" t="s">
        <v>25</v>
      </c>
      <c r="V1151" t="s">
        <v>25</v>
      </c>
      <c r="W1151">
        <v>2.0369324833154699E-2</v>
      </c>
      <c r="X1151">
        <f>IF(Table1[[#This Row],[y]]=Table1[[#This Row],[Scored Labels]],1,0)</f>
        <v>1</v>
      </c>
    </row>
    <row r="1152" spans="1:24" x14ac:dyDescent="0.25">
      <c r="A1152">
        <v>41</v>
      </c>
      <c r="B1152" t="s">
        <v>47</v>
      </c>
      <c r="C1152" t="s">
        <v>23</v>
      </c>
      <c r="D1152" t="s">
        <v>54</v>
      </c>
      <c r="E1152" t="s">
        <v>25</v>
      </c>
      <c r="F1152" t="s">
        <v>26</v>
      </c>
      <c r="G1152" t="s">
        <v>25</v>
      </c>
      <c r="H1152" t="s">
        <v>36</v>
      </c>
      <c r="I1152" t="s">
        <v>52</v>
      </c>
      <c r="J1152" t="s">
        <v>29</v>
      </c>
      <c r="K1152">
        <v>89</v>
      </c>
      <c r="L1152">
        <v>2</v>
      </c>
      <c r="M1152">
        <v>999</v>
      </c>
      <c r="N1152">
        <v>0</v>
      </c>
      <c r="O1152" t="s">
        <v>30</v>
      </c>
      <c r="P1152">
        <v>1.4</v>
      </c>
      <c r="Q1152">
        <v>93.918000000000006</v>
      </c>
      <c r="R1152">
        <v>-42.7</v>
      </c>
      <c r="S1152">
        <v>4.9589999999999996</v>
      </c>
      <c r="T1152">
        <v>5228.1000000000004</v>
      </c>
      <c r="U1152" t="s">
        <v>25</v>
      </c>
      <c r="V1152" t="s">
        <v>25</v>
      </c>
      <c r="W1152">
        <v>3.5284049808979E-2</v>
      </c>
      <c r="X1152">
        <f>IF(Table1[[#This Row],[y]]=Table1[[#This Row],[Scored Labels]],1,0)</f>
        <v>1</v>
      </c>
    </row>
    <row r="1153" spans="1:24" x14ac:dyDescent="0.25">
      <c r="A1153">
        <v>30</v>
      </c>
      <c r="B1153" t="s">
        <v>40</v>
      </c>
      <c r="C1153" t="s">
        <v>34</v>
      </c>
      <c r="D1153" t="s">
        <v>41</v>
      </c>
      <c r="E1153" t="s">
        <v>25</v>
      </c>
      <c r="F1153" t="s">
        <v>26</v>
      </c>
      <c r="G1153" t="s">
        <v>25</v>
      </c>
      <c r="H1153" t="s">
        <v>27</v>
      </c>
      <c r="I1153" t="s">
        <v>37</v>
      </c>
      <c r="J1153" t="s">
        <v>38</v>
      </c>
      <c r="K1153">
        <v>107</v>
      </c>
      <c r="L1153">
        <v>1</v>
      </c>
      <c r="M1153">
        <v>999</v>
      </c>
      <c r="N1153">
        <v>0</v>
      </c>
      <c r="O1153" t="s">
        <v>30</v>
      </c>
      <c r="P1153">
        <v>-2.9</v>
      </c>
      <c r="Q1153">
        <v>92.962999999999994</v>
      </c>
      <c r="R1153">
        <v>-40.799999999999997</v>
      </c>
      <c r="S1153">
        <v>1.26</v>
      </c>
      <c r="T1153">
        <v>5076.2</v>
      </c>
      <c r="U1153" t="s">
        <v>25</v>
      </c>
      <c r="V1153" t="s">
        <v>26</v>
      </c>
      <c r="W1153">
        <v>0.71088594198226895</v>
      </c>
      <c r="X1153">
        <f>IF(Table1[[#This Row],[y]]=Table1[[#This Row],[Scored Labels]],1,0)</f>
        <v>0</v>
      </c>
    </row>
    <row r="1154" spans="1:24" x14ac:dyDescent="0.25">
      <c r="A1154">
        <v>33</v>
      </c>
      <c r="B1154" t="s">
        <v>40</v>
      </c>
      <c r="C1154" t="s">
        <v>23</v>
      </c>
      <c r="D1154" t="s">
        <v>35</v>
      </c>
      <c r="E1154" t="s">
        <v>39</v>
      </c>
      <c r="F1154" t="s">
        <v>26</v>
      </c>
      <c r="G1154" t="s">
        <v>25</v>
      </c>
      <c r="H1154" t="s">
        <v>27</v>
      </c>
      <c r="I1154" t="s">
        <v>55</v>
      </c>
      <c r="J1154" t="s">
        <v>50</v>
      </c>
      <c r="K1154">
        <v>68</v>
      </c>
      <c r="L1154">
        <v>1</v>
      </c>
      <c r="M1154">
        <v>999</v>
      </c>
      <c r="N1154">
        <v>0</v>
      </c>
      <c r="O1154" t="s">
        <v>30</v>
      </c>
      <c r="P1154">
        <v>1.4</v>
      </c>
      <c r="Q1154">
        <v>93.444000000000003</v>
      </c>
      <c r="R1154">
        <v>-36.1</v>
      </c>
      <c r="S1154">
        <v>4.9630000000000001</v>
      </c>
      <c r="T1154">
        <v>5228.1000000000004</v>
      </c>
      <c r="U1154" t="s">
        <v>25</v>
      </c>
      <c r="V1154" t="s">
        <v>25</v>
      </c>
      <c r="W1154">
        <v>2.84498538821936E-2</v>
      </c>
      <c r="X1154">
        <f>IF(Table1[[#This Row],[y]]=Table1[[#This Row],[Scored Labels]],1,0)</f>
        <v>1</v>
      </c>
    </row>
    <row r="1155" spans="1:24" x14ac:dyDescent="0.25">
      <c r="A1155">
        <v>33</v>
      </c>
      <c r="B1155" t="s">
        <v>65</v>
      </c>
      <c r="C1155" t="s">
        <v>34</v>
      </c>
      <c r="D1155" t="s">
        <v>39</v>
      </c>
      <c r="E1155" t="s">
        <v>25</v>
      </c>
      <c r="F1155" t="s">
        <v>25</v>
      </c>
      <c r="G1155" t="s">
        <v>25</v>
      </c>
      <c r="H1155" t="s">
        <v>27</v>
      </c>
      <c r="I1155" t="s">
        <v>52</v>
      </c>
      <c r="J1155" t="s">
        <v>50</v>
      </c>
      <c r="K1155">
        <v>211</v>
      </c>
      <c r="L1155">
        <v>6</v>
      </c>
      <c r="M1155">
        <v>999</v>
      </c>
      <c r="N1155">
        <v>0</v>
      </c>
      <c r="O1155" t="s">
        <v>30</v>
      </c>
      <c r="P1155">
        <v>1.4</v>
      </c>
      <c r="Q1155">
        <v>93.918000000000006</v>
      </c>
      <c r="R1155">
        <v>-42.7</v>
      </c>
      <c r="S1155">
        <v>4.9610000000000003</v>
      </c>
      <c r="T1155">
        <v>5228.1000000000004</v>
      </c>
      <c r="U1155" t="s">
        <v>25</v>
      </c>
      <c r="V1155" t="s">
        <v>25</v>
      </c>
      <c r="W1155">
        <v>9.0970419347286197E-2</v>
      </c>
      <c r="X1155">
        <f>IF(Table1[[#This Row],[y]]=Table1[[#This Row],[Scored Labels]],1,0)</f>
        <v>1</v>
      </c>
    </row>
    <row r="1156" spans="1:24" x14ac:dyDescent="0.25">
      <c r="A1156">
        <v>33</v>
      </c>
      <c r="B1156" t="s">
        <v>33</v>
      </c>
      <c r="C1156" t="s">
        <v>23</v>
      </c>
      <c r="D1156" t="s">
        <v>35</v>
      </c>
      <c r="E1156" t="s">
        <v>25</v>
      </c>
      <c r="F1156" t="s">
        <v>39</v>
      </c>
      <c r="G1156" t="s">
        <v>39</v>
      </c>
      <c r="H1156" t="s">
        <v>27</v>
      </c>
      <c r="I1156" t="s">
        <v>28</v>
      </c>
      <c r="J1156" t="s">
        <v>29</v>
      </c>
      <c r="K1156">
        <v>333</v>
      </c>
      <c r="L1156">
        <v>1</v>
      </c>
      <c r="M1156">
        <v>999</v>
      </c>
      <c r="N1156">
        <v>1</v>
      </c>
      <c r="O1156" t="s">
        <v>46</v>
      </c>
      <c r="P1156">
        <v>-1.8</v>
      </c>
      <c r="Q1156">
        <v>92.893000000000001</v>
      </c>
      <c r="R1156">
        <v>-46.2</v>
      </c>
      <c r="S1156">
        <v>1.25</v>
      </c>
      <c r="T1156">
        <v>5099.1000000000004</v>
      </c>
      <c r="U1156" t="s">
        <v>25</v>
      </c>
      <c r="V1156" t="s">
        <v>25</v>
      </c>
      <c r="W1156">
        <v>0.17923152446746801</v>
      </c>
      <c r="X1156">
        <f>IF(Table1[[#This Row],[y]]=Table1[[#This Row],[Scored Labels]],1,0)</f>
        <v>1</v>
      </c>
    </row>
    <row r="1157" spans="1:24" x14ac:dyDescent="0.25">
      <c r="A1157">
        <v>59</v>
      </c>
      <c r="B1157" t="s">
        <v>62</v>
      </c>
      <c r="C1157" t="s">
        <v>23</v>
      </c>
      <c r="D1157" t="s">
        <v>54</v>
      </c>
      <c r="E1157" t="s">
        <v>25</v>
      </c>
      <c r="F1157" t="s">
        <v>26</v>
      </c>
      <c r="G1157" t="s">
        <v>26</v>
      </c>
      <c r="H1157" t="s">
        <v>27</v>
      </c>
      <c r="I1157" t="s">
        <v>55</v>
      </c>
      <c r="J1157" t="s">
        <v>45</v>
      </c>
      <c r="K1157">
        <v>265</v>
      </c>
      <c r="L1157">
        <v>1</v>
      </c>
      <c r="M1157">
        <v>999</v>
      </c>
      <c r="N1157">
        <v>0</v>
      </c>
      <c r="O1157" t="s">
        <v>30</v>
      </c>
      <c r="P1157">
        <v>1.4</v>
      </c>
      <c r="Q1157">
        <v>93.444000000000003</v>
      </c>
      <c r="R1157">
        <v>-36.1</v>
      </c>
      <c r="S1157">
        <v>4.9640000000000004</v>
      </c>
      <c r="T1157">
        <v>5228.1000000000004</v>
      </c>
      <c r="U1157" t="s">
        <v>25</v>
      </c>
      <c r="V1157" t="s">
        <v>25</v>
      </c>
      <c r="W1157">
        <v>4.3906781822443001E-2</v>
      </c>
      <c r="X1157">
        <f>IF(Table1[[#This Row],[y]]=Table1[[#This Row],[Scored Labels]],1,0)</f>
        <v>1</v>
      </c>
    </row>
    <row r="1158" spans="1:24" x14ac:dyDescent="0.25">
      <c r="A1158">
        <v>29</v>
      </c>
      <c r="B1158" t="s">
        <v>33</v>
      </c>
      <c r="C1158" t="s">
        <v>23</v>
      </c>
      <c r="D1158" t="s">
        <v>24</v>
      </c>
      <c r="E1158" t="s">
        <v>25</v>
      </c>
      <c r="F1158" t="s">
        <v>26</v>
      </c>
      <c r="G1158" t="s">
        <v>25</v>
      </c>
      <c r="H1158" t="s">
        <v>36</v>
      </c>
      <c r="I1158" t="s">
        <v>28</v>
      </c>
      <c r="J1158" t="s">
        <v>38</v>
      </c>
      <c r="K1158">
        <v>94</v>
      </c>
      <c r="L1158">
        <v>3</v>
      </c>
      <c r="M1158">
        <v>999</v>
      </c>
      <c r="N1158">
        <v>0</v>
      </c>
      <c r="O1158" t="s">
        <v>30</v>
      </c>
      <c r="P1158">
        <v>1.1000000000000001</v>
      </c>
      <c r="Q1158">
        <v>93.994</v>
      </c>
      <c r="R1158">
        <v>-36.4</v>
      </c>
      <c r="S1158">
        <v>4.8570000000000002</v>
      </c>
      <c r="T1158">
        <v>5191</v>
      </c>
      <c r="U1158" t="s">
        <v>25</v>
      </c>
      <c r="V1158" t="s">
        <v>25</v>
      </c>
      <c r="W1158">
        <v>1.8838098272681202E-2</v>
      </c>
      <c r="X1158">
        <f>IF(Table1[[#This Row],[y]]=Table1[[#This Row],[Scored Labels]],1,0)</f>
        <v>1</v>
      </c>
    </row>
    <row r="1159" spans="1:24" x14ac:dyDescent="0.25">
      <c r="A1159">
        <v>36</v>
      </c>
      <c r="B1159" t="s">
        <v>40</v>
      </c>
      <c r="C1159" t="s">
        <v>23</v>
      </c>
      <c r="D1159" t="s">
        <v>35</v>
      </c>
      <c r="E1159" t="s">
        <v>25</v>
      </c>
      <c r="F1159" t="s">
        <v>25</v>
      </c>
      <c r="G1159" t="s">
        <v>25</v>
      </c>
      <c r="H1159" t="s">
        <v>36</v>
      </c>
      <c r="I1159" t="s">
        <v>28</v>
      </c>
      <c r="J1159" t="s">
        <v>50</v>
      </c>
      <c r="K1159">
        <v>369</v>
      </c>
      <c r="L1159">
        <v>1</v>
      </c>
      <c r="M1159">
        <v>999</v>
      </c>
      <c r="N1159">
        <v>0</v>
      </c>
      <c r="O1159" t="s">
        <v>30</v>
      </c>
      <c r="P1159">
        <v>1.1000000000000001</v>
      </c>
      <c r="Q1159">
        <v>93.994</v>
      </c>
      <c r="R1159">
        <v>-36.4</v>
      </c>
      <c r="S1159">
        <v>4.8559999999999999</v>
      </c>
      <c r="T1159">
        <v>5191</v>
      </c>
      <c r="U1159" t="s">
        <v>25</v>
      </c>
      <c r="V1159" t="s">
        <v>25</v>
      </c>
      <c r="W1159">
        <v>1.8739990890026099E-2</v>
      </c>
      <c r="X1159">
        <f>IF(Table1[[#This Row],[y]]=Table1[[#This Row],[Scored Labels]],1,0)</f>
        <v>1</v>
      </c>
    </row>
    <row r="1160" spans="1:24" x14ac:dyDescent="0.25">
      <c r="A1160">
        <v>41</v>
      </c>
      <c r="B1160" t="s">
        <v>40</v>
      </c>
      <c r="C1160" t="s">
        <v>34</v>
      </c>
      <c r="D1160" t="s">
        <v>39</v>
      </c>
      <c r="E1160" t="s">
        <v>39</v>
      </c>
      <c r="F1160" t="s">
        <v>26</v>
      </c>
      <c r="G1160" t="s">
        <v>25</v>
      </c>
      <c r="H1160" t="s">
        <v>27</v>
      </c>
      <c r="I1160" t="s">
        <v>64</v>
      </c>
      <c r="J1160" t="s">
        <v>29</v>
      </c>
      <c r="K1160">
        <v>464</v>
      </c>
      <c r="L1160">
        <v>2</v>
      </c>
      <c r="M1160">
        <v>999</v>
      </c>
      <c r="N1160">
        <v>0</v>
      </c>
      <c r="O1160" t="s">
        <v>30</v>
      </c>
      <c r="P1160">
        <v>-1.8</v>
      </c>
      <c r="Q1160">
        <v>93.075000000000003</v>
      </c>
      <c r="R1160">
        <v>-47.1</v>
      </c>
      <c r="S1160">
        <v>1.405</v>
      </c>
      <c r="T1160">
        <v>5099.1000000000004</v>
      </c>
      <c r="U1160" t="s">
        <v>25</v>
      </c>
      <c r="V1160" t="s">
        <v>25</v>
      </c>
      <c r="W1160">
        <v>4.0112689137458801E-2</v>
      </c>
      <c r="X1160">
        <f>IF(Table1[[#This Row],[y]]=Table1[[#This Row],[Scored Labels]],1,0)</f>
        <v>1</v>
      </c>
    </row>
    <row r="1161" spans="1:24" x14ac:dyDescent="0.25">
      <c r="A1161">
        <v>55</v>
      </c>
      <c r="B1161" t="s">
        <v>56</v>
      </c>
      <c r="C1161" t="s">
        <v>23</v>
      </c>
      <c r="D1161" t="s">
        <v>24</v>
      </c>
      <c r="E1161" t="s">
        <v>39</v>
      </c>
      <c r="F1161" t="s">
        <v>25</v>
      </c>
      <c r="G1161" t="s">
        <v>25</v>
      </c>
      <c r="H1161" t="s">
        <v>36</v>
      </c>
      <c r="I1161" t="s">
        <v>37</v>
      </c>
      <c r="J1161" t="s">
        <v>43</v>
      </c>
      <c r="K1161">
        <v>362</v>
      </c>
      <c r="L1161">
        <v>1</v>
      </c>
      <c r="M1161">
        <v>999</v>
      </c>
      <c r="N1161">
        <v>0</v>
      </c>
      <c r="O1161" t="s">
        <v>30</v>
      </c>
      <c r="P1161">
        <v>1.4</v>
      </c>
      <c r="Q1161">
        <v>94.465000000000003</v>
      </c>
      <c r="R1161">
        <v>-41.8</v>
      </c>
      <c r="S1161">
        <v>4.8650000000000002</v>
      </c>
      <c r="T1161">
        <v>5228.1000000000004</v>
      </c>
      <c r="U1161" t="s">
        <v>25</v>
      </c>
      <c r="V1161" t="s">
        <v>25</v>
      </c>
      <c r="W1161">
        <v>2.9858361929655099E-2</v>
      </c>
      <c r="X1161">
        <f>IF(Table1[[#This Row],[y]]=Table1[[#This Row],[Scored Labels]],1,0)</f>
        <v>1</v>
      </c>
    </row>
    <row r="1162" spans="1:24" x14ac:dyDescent="0.25">
      <c r="A1162">
        <v>39</v>
      </c>
      <c r="B1162" t="s">
        <v>47</v>
      </c>
      <c r="C1162" t="s">
        <v>23</v>
      </c>
      <c r="D1162" t="s">
        <v>49</v>
      </c>
      <c r="E1162" t="s">
        <v>25</v>
      </c>
      <c r="F1162" t="s">
        <v>26</v>
      </c>
      <c r="G1162" t="s">
        <v>25</v>
      </c>
      <c r="H1162" t="s">
        <v>27</v>
      </c>
      <c r="I1162" t="s">
        <v>42</v>
      </c>
      <c r="J1162" t="s">
        <v>45</v>
      </c>
      <c r="K1162">
        <v>997</v>
      </c>
      <c r="L1162">
        <v>2</v>
      </c>
      <c r="M1162">
        <v>999</v>
      </c>
      <c r="N1162">
        <v>0</v>
      </c>
      <c r="O1162" t="s">
        <v>30</v>
      </c>
      <c r="P1162">
        <v>-0.1</v>
      </c>
      <c r="Q1162">
        <v>93.2</v>
      </c>
      <c r="R1162">
        <v>-42</v>
      </c>
      <c r="S1162">
        <v>4.0759999999999996</v>
      </c>
      <c r="T1162">
        <v>5195.8</v>
      </c>
      <c r="U1162" t="s">
        <v>25</v>
      </c>
      <c r="V1162" t="s">
        <v>25</v>
      </c>
      <c r="W1162">
        <v>4.3543368577957202E-2</v>
      </c>
      <c r="X1162">
        <f>IF(Table1[[#This Row],[y]]=Table1[[#This Row],[Scored Labels]],1,0)</f>
        <v>1</v>
      </c>
    </row>
    <row r="1163" spans="1:24" x14ac:dyDescent="0.25">
      <c r="A1163">
        <v>48</v>
      </c>
      <c r="B1163" t="s">
        <v>33</v>
      </c>
      <c r="C1163" t="s">
        <v>23</v>
      </c>
      <c r="D1163" t="s">
        <v>51</v>
      </c>
      <c r="E1163" t="s">
        <v>25</v>
      </c>
      <c r="F1163" t="s">
        <v>25</v>
      </c>
      <c r="G1163" t="s">
        <v>25</v>
      </c>
      <c r="H1163" t="s">
        <v>27</v>
      </c>
      <c r="I1163" t="s">
        <v>52</v>
      </c>
      <c r="J1163" t="s">
        <v>38</v>
      </c>
      <c r="K1163">
        <v>69</v>
      </c>
      <c r="L1163">
        <v>6</v>
      </c>
      <c r="M1163">
        <v>999</v>
      </c>
      <c r="N1163">
        <v>0</v>
      </c>
      <c r="O1163" t="s">
        <v>30</v>
      </c>
      <c r="P1163">
        <v>1.4</v>
      </c>
      <c r="Q1163">
        <v>93.918000000000006</v>
      </c>
      <c r="R1163">
        <v>-42.7</v>
      </c>
      <c r="S1163">
        <v>4.9630000000000001</v>
      </c>
      <c r="T1163">
        <v>5228.1000000000004</v>
      </c>
      <c r="U1163" t="s">
        <v>25</v>
      </c>
      <c r="V1163" t="s">
        <v>25</v>
      </c>
      <c r="W1163">
        <v>0.12371115386486101</v>
      </c>
      <c r="X1163">
        <f>IF(Table1[[#This Row],[y]]=Table1[[#This Row],[Scored Labels]],1,0)</f>
        <v>1</v>
      </c>
    </row>
    <row r="1164" spans="1:24" x14ac:dyDescent="0.25">
      <c r="A1164">
        <v>56</v>
      </c>
      <c r="B1164" t="s">
        <v>40</v>
      </c>
      <c r="C1164" t="s">
        <v>23</v>
      </c>
      <c r="D1164" t="s">
        <v>41</v>
      </c>
      <c r="E1164" t="s">
        <v>25</v>
      </c>
      <c r="F1164" t="s">
        <v>26</v>
      </c>
      <c r="G1164" t="s">
        <v>25</v>
      </c>
      <c r="H1164" t="s">
        <v>27</v>
      </c>
      <c r="I1164" t="s">
        <v>52</v>
      </c>
      <c r="J1164" t="s">
        <v>29</v>
      </c>
      <c r="K1164">
        <v>177</v>
      </c>
      <c r="L1164">
        <v>5</v>
      </c>
      <c r="M1164">
        <v>999</v>
      </c>
      <c r="N1164">
        <v>0</v>
      </c>
      <c r="O1164" t="s">
        <v>30</v>
      </c>
      <c r="P1164">
        <v>1.4</v>
      </c>
      <c r="Q1164">
        <v>93.918000000000006</v>
      </c>
      <c r="R1164">
        <v>-42.7</v>
      </c>
      <c r="S1164">
        <v>4.9569999999999999</v>
      </c>
      <c r="T1164">
        <v>5228.1000000000004</v>
      </c>
      <c r="U1164" t="s">
        <v>25</v>
      </c>
      <c r="V1164" t="s">
        <v>25</v>
      </c>
      <c r="W1164">
        <v>7.0616483688354506E-2</v>
      </c>
      <c r="X1164">
        <f>IF(Table1[[#This Row],[y]]=Table1[[#This Row],[Scored Labels]],1,0)</f>
        <v>1</v>
      </c>
    </row>
    <row r="1165" spans="1:24" x14ac:dyDescent="0.25">
      <c r="A1165">
        <v>63</v>
      </c>
      <c r="B1165" t="s">
        <v>56</v>
      </c>
      <c r="C1165" t="s">
        <v>23</v>
      </c>
      <c r="D1165" t="s">
        <v>39</v>
      </c>
      <c r="E1165" t="s">
        <v>25</v>
      </c>
      <c r="F1165" t="s">
        <v>26</v>
      </c>
      <c r="G1165" t="s">
        <v>25</v>
      </c>
      <c r="H1165" t="s">
        <v>27</v>
      </c>
      <c r="I1165" t="s">
        <v>55</v>
      </c>
      <c r="J1165" t="s">
        <v>50</v>
      </c>
      <c r="K1165">
        <v>173</v>
      </c>
      <c r="L1165">
        <v>1</v>
      </c>
      <c r="M1165">
        <v>999</v>
      </c>
      <c r="N1165">
        <v>0</v>
      </c>
      <c r="O1165" t="s">
        <v>30</v>
      </c>
      <c r="P1165">
        <v>-2.9</v>
      </c>
      <c r="Q1165">
        <v>92.200999999999993</v>
      </c>
      <c r="R1165">
        <v>-31.4</v>
      </c>
      <c r="S1165">
        <v>0.83799999999999997</v>
      </c>
      <c r="T1165">
        <v>5076.2</v>
      </c>
      <c r="U1165" t="s">
        <v>25</v>
      </c>
      <c r="V1165" t="s">
        <v>26</v>
      </c>
      <c r="W1165">
        <v>0.546120405197144</v>
      </c>
      <c r="X1165">
        <f>IF(Table1[[#This Row],[y]]=Table1[[#This Row],[Scored Labels]],1,0)</f>
        <v>0</v>
      </c>
    </row>
    <row r="1166" spans="1:24" x14ac:dyDescent="0.25">
      <c r="A1166">
        <v>50</v>
      </c>
      <c r="B1166" t="s">
        <v>53</v>
      </c>
      <c r="C1166" t="s">
        <v>23</v>
      </c>
      <c r="D1166" t="s">
        <v>24</v>
      </c>
      <c r="E1166" t="s">
        <v>39</v>
      </c>
      <c r="F1166" t="s">
        <v>25</v>
      </c>
      <c r="G1166" t="s">
        <v>25</v>
      </c>
      <c r="H1166" t="s">
        <v>27</v>
      </c>
      <c r="I1166" t="s">
        <v>28</v>
      </c>
      <c r="J1166" t="s">
        <v>45</v>
      </c>
      <c r="K1166">
        <v>287</v>
      </c>
      <c r="L1166">
        <v>1</v>
      </c>
      <c r="M1166">
        <v>999</v>
      </c>
      <c r="N1166">
        <v>0</v>
      </c>
      <c r="O1166" t="s">
        <v>30</v>
      </c>
      <c r="P1166">
        <v>-1.8</v>
      </c>
      <c r="Q1166">
        <v>92.893000000000001</v>
      </c>
      <c r="R1166">
        <v>-46.2</v>
      </c>
      <c r="S1166">
        <v>1.266</v>
      </c>
      <c r="T1166">
        <v>5099.1000000000004</v>
      </c>
      <c r="U1166" t="s">
        <v>25</v>
      </c>
      <c r="V1166" t="s">
        <v>25</v>
      </c>
      <c r="W1166">
        <v>0.15689739584922799</v>
      </c>
      <c r="X1166">
        <f>IF(Table1[[#This Row],[y]]=Table1[[#This Row],[Scored Labels]],1,0)</f>
        <v>1</v>
      </c>
    </row>
    <row r="1167" spans="1:24" x14ac:dyDescent="0.25">
      <c r="A1167">
        <v>42</v>
      </c>
      <c r="B1167" t="s">
        <v>22</v>
      </c>
      <c r="C1167" t="s">
        <v>23</v>
      </c>
      <c r="D1167" t="s">
        <v>51</v>
      </c>
      <c r="E1167" t="s">
        <v>39</v>
      </c>
      <c r="F1167" t="s">
        <v>26</v>
      </c>
      <c r="G1167" t="s">
        <v>25</v>
      </c>
      <c r="H1167" t="s">
        <v>36</v>
      </c>
      <c r="I1167" t="s">
        <v>28</v>
      </c>
      <c r="J1167" t="s">
        <v>43</v>
      </c>
      <c r="K1167">
        <v>454</v>
      </c>
      <c r="L1167">
        <v>3</v>
      </c>
      <c r="M1167">
        <v>999</v>
      </c>
      <c r="N1167">
        <v>0</v>
      </c>
      <c r="O1167" t="s">
        <v>30</v>
      </c>
      <c r="P1167">
        <v>1.1000000000000001</v>
      </c>
      <c r="Q1167">
        <v>93.994</v>
      </c>
      <c r="R1167">
        <v>-36.4</v>
      </c>
      <c r="S1167">
        <v>4.8570000000000002</v>
      </c>
      <c r="T1167">
        <v>5191</v>
      </c>
      <c r="U1167" t="s">
        <v>25</v>
      </c>
      <c r="V1167" t="s">
        <v>25</v>
      </c>
      <c r="W1167">
        <v>1.5331429429352301E-2</v>
      </c>
      <c r="X1167">
        <f>IF(Table1[[#This Row],[y]]=Table1[[#This Row],[Scored Labels]],1,0)</f>
        <v>1</v>
      </c>
    </row>
    <row r="1168" spans="1:24" x14ac:dyDescent="0.25">
      <c r="A1168">
        <v>43</v>
      </c>
      <c r="B1168" t="s">
        <v>65</v>
      </c>
      <c r="C1168" t="s">
        <v>23</v>
      </c>
      <c r="D1168" t="s">
        <v>41</v>
      </c>
      <c r="E1168" t="s">
        <v>39</v>
      </c>
      <c r="F1168" t="s">
        <v>25</v>
      </c>
      <c r="G1168" t="s">
        <v>25</v>
      </c>
      <c r="H1168" t="s">
        <v>36</v>
      </c>
      <c r="I1168" t="s">
        <v>37</v>
      </c>
      <c r="J1168" t="s">
        <v>43</v>
      </c>
      <c r="K1168">
        <v>114</v>
      </c>
      <c r="L1168">
        <v>1</v>
      </c>
      <c r="M1168">
        <v>999</v>
      </c>
      <c r="N1168">
        <v>0</v>
      </c>
      <c r="O1168" t="s">
        <v>30</v>
      </c>
      <c r="P1168">
        <v>1.4</v>
      </c>
      <c r="Q1168">
        <v>94.465000000000003</v>
      </c>
      <c r="R1168">
        <v>-41.8</v>
      </c>
      <c r="S1168">
        <v>4.8650000000000002</v>
      </c>
      <c r="T1168">
        <v>5228.1000000000004</v>
      </c>
      <c r="U1168" t="s">
        <v>25</v>
      </c>
      <c r="V1168" t="s">
        <v>25</v>
      </c>
      <c r="W1168">
        <v>3.1648546457290601E-2</v>
      </c>
      <c r="X1168">
        <f>IF(Table1[[#This Row],[y]]=Table1[[#This Row],[Scored Labels]],1,0)</f>
        <v>1</v>
      </c>
    </row>
    <row r="1169" spans="1:24" x14ac:dyDescent="0.25">
      <c r="A1169">
        <v>32</v>
      </c>
      <c r="B1169" t="s">
        <v>40</v>
      </c>
      <c r="C1169" t="s">
        <v>23</v>
      </c>
      <c r="D1169" t="s">
        <v>41</v>
      </c>
      <c r="E1169" t="s">
        <v>25</v>
      </c>
      <c r="F1169" t="s">
        <v>26</v>
      </c>
      <c r="G1169" t="s">
        <v>26</v>
      </c>
      <c r="H1169" t="s">
        <v>27</v>
      </c>
      <c r="I1169" t="s">
        <v>42</v>
      </c>
      <c r="J1169" t="s">
        <v>45</v>
      </c>
      <c r="K1169">
        <v>51</v>
      </c>
      <c r="L1169">
        <v>1</v>
      </c>
      <c r="M1169">
        <v>999</v>
      </c>
      <c r="N1169">
        <v>0</v>
      </c>
      <c r="O1169" t="s">
        <v>30</v>
      </c>
      <c r="P1169">
        <v>-0.1</v>
      </c>
      <c r="Q1169">
        <v>93.2</v>
      </c>
      <c r="R1169">
        <v>-42</v>
      </c>
      <c r="S1169">
        <v>4.0759999999999996</v>
      </c>
      <c r="T1169">
        <v>5195.8</v>
      </c>
      <c r="U1169" t="s">
        <v>25</v>
      </c>
      <c r="V1169" t="s">
        <v>25</v>
      </c>
      <c r="W1169">
        <v>0.14015012979507399</v>
      </c>
      <c r="X1169">
        <f>IF(Table1[[#This Row],[y]]=Table1[[#This Row],[Scored Labels]],1,0)</f>
        <v>1</v>
      </c>
    </row>
    <row r="1170" spans="1:24" x14ac:dyDescent="0.25">
      <c r="A1170">
        <v>28</v>
      </c>
      <c r="B1170" t="s">
        <v>22</v>
      </c>
      <c r="C1170" t="s">
        <v>34</v>
      </c>
      <c r="D1170" t="s">
        <v>24</v>
      </c>
      <c r="E1170" t="s">
        <v>25</v>
      </c>
      <c r="F1170" t="s">
        <v>25</v>
      </c>
      <c r="G1170" t="s">
        <v>25</v>
      </c>
      <c r="H1170" t="s">
        <v>27</v>
      </c>
      <c r="I1170" t="s">
        <v>64</v>
      </c>
      <c r="J1170" t="s">
        <v>43</v>
      </c>
      <c r="K1170">
        <v>218</v>
      </c>
      <c r="L1170">
        <v>1</v>
      </c>
      <c r="M1170">
        <v>999</v>
      </c>
      <c r="N1170">
        <v>0</v>
      </c>
      <c r="O1170" t="s">
        <v>30</v>
      </c>
      <c r="P1170">
        <v>-1.8</v>
      </c>
      <c r="Q1170">
        <v>93.075000000000003</v>
      </c>
      <c r="R1170">
        <v>-47.1</v>
      </c>
      <c r="S1170">
        <v>1.3919999999999999</v>
      </c>
      <c r="T1170">
        <v>5099.1000000000004</v>
      </c>
      <c r="U1170" t="s">
        <v>25</v>
      </c>
      <c r="V1170" t="s">
        <v>26</v>
      </c>
      <c r="W1170">
        <v>0.75152057409286499</v>
      </c>
      <c r="X1170">
        <f>IF(Table1[[#This Row],[y]]=Table1[[#This Row],[Scored Labels]],1,0)</f>
        <v>0</v>
      </c>
    </row>
    <row r="1171" spans="1:24" x14ac:dyDescent="0.25">
      <c r="A1171">
        <v>26</v>
      </c>
      <c r="B1171" t="s">
        <v>22</v>
      </c>
      <c r="C1171" t="s">
        <v>23</v>
      </c>
      <c r="D1171" t="s">
        <v>49</v>
      </c>
      <c r="E1171" t="s">
        <v>25</v>
      </c>
      <c r="F1171" t="s">
        <v>26</v>
      </c>
      <c r="G1171" t="s">
        <v>25</v>
      </c>
      <c r="H1171" t="s">
        <v>27</v>
      </c>
      <c r="I1171" t="s">
        <v>28</v>
      </c>
      <c r="J1171" t="s">
        <v>45</v>
      </c>
      <c r="K1171">
        <v>649</v>
      </c>
      <c r="L1171">
        <v>2</v>
      </c>
      <c r="M1171">
        <v>999</v>
      </c>
      <c r="N1171">
        <v>0</v>
      </c>
      <c r="O1171" t="s">
        <v>30</v>
      </c>
      <c r="P1171">
        <v>-1.8</v>
      </c>
      <c r="Q1171">
        <v>92.893000000000001</v>
      </c>
      <c r="R1171">
        <v>-46.2</v>
      </c>
      <c r="S1171">
        <v>1.266</v>
      </c>
      <c r="T1171">
        <v>5099.1000000000004</v>
      </c>
      <c r="U1171" t="s">
        <v>25</v>
      </c>
      <c r="V1171" t="s">
        <v>25</v>
      </c>
      <c r="W1171">
        <v>0.141082152724266</v>
      </c>
      <c r="X1171">
        <f>IF(Table1[[#This Row],[y]]=Table1[[#This Row],[Scored Labels]],1,0)</f>
        <v>1</v>
      </c>
    </row>
    <row r="1172" spans="1:24" x14ac:dyDescent="0.25">
      <c r="A1172">
        <v>24</v>
      </c>
      <c r="B1172" t="s">
        <v>40</v>
      </c>
      <c r="C1172" t="s">
        <v>34</v>
      </c>
      <c r="D1172" t="s">
        <v>35</v>
      </c>
      <c r="E1172" t="s">
        <v>39</v>
      </c>
      <c r="F1172" t="s">
        <v>26</v>
      </c>
      <c r="G1172" t="s">
        <v>25</v>
      </c>
      <c r="H1172" t="s">
        <v>27</v>
      </c>
      <c r="I1172" t="s">
        <v>52</v>
      </c>
      <c r="J1172" t="s">
        <v>45</v>
      </c>
      <c r="K1172">
        <v>470</v>
      </c>
      <c r="L1172">
        <v>1</v>
      </c>
      <c r="M1172">
        <v>999</v>
      </c>
      <c r="N1172">
        <v>0</v>
      </c>
      <c r="O1172" t="s">
        <v>30</v>
      </c>
      <c r="P1172">
        <v>1.4</v>
      </c>
      <c r="Q1172">
        <v>93.918000000000006</v>
      </c>
      <c r="R1172">
        <v>-42.7</v>
      </c>
      <c r="S1172">
        <v>4.9580000000000002</v>
      </c>
      <c r="T1172">
        <v>5228.1000000000004</v>
      </c>
      <c r="U1172" t="s">
        <v>25</v>
      </c>
      <c r="V1172" t="s">
        <v>25</v>
      </c>
      <c r="W1172">
        <v>9.62204709649086E-2</v>
      </c>
      <c r="X1172">
        <f>IF(Table1[[#This Row],[y]]=Table1[[#This Row],[Scored Labels]],1,0)</f>
        <v>1</v>
      </c>
    </row>
    <row r="1173" spans="1:24" x14ac:dyDescent="0.25">
      <c r="A1173">
        <v>38</v>
      </c>
      <c r="B1173" t="s">
        <v>22</v>
      </c>
      <c r="C1173" t="s">
        <v>48</v>
      </c>
      <c r="D1173" t="s">
        <v>39</v>
      </c>
      <c r="E1173" t="s">
        <v>25</v>
      </c>
      <c r="F1173" t="s">
        <v>25</v>
      </c>
      <c r="G1173" t="s">
        <v>25</v>
      </c>
      <c r="H1173" t="s">
        <v>36</v>
      </c>
      <c r="I1173" t="s">
        <v>37</v>
      </c>
      <c r="J1173" t="s">
        <v>29</v>
      </c>
      <c r="K1173">
        <v>278</v>
      </c>
      <c r="L1173">
        <v>1</v>
      </c>
      <c r="M1173">
        <v>999</v>
      </c>
      <c r="N1173">
        <v>0</v>
      </c>
      <c r="O1173" t="s">
        <v>30</v>
      </c>
      <c r="P1173">
        <v>1.4</v>
      </c>
      <c r="Q1173">
        <v>94.465000000000003</v>
      </c>
      <c r="R1173">
        <v>-41.8</v>
      </c>
      <c r="S1173">
        <v>4.9669999999999996</v>
      </c>
      <c r="T1173">
        <v>5228.1000000000004</v>
      </c>
      <c r="U1173" t="s">
        <v>25</v>
      </c>
      <c r="V1173" t="s">
        <v>25</v>
      </c>
      <c r="W1173">
        <v>1.5702698379754999E-2</v>
      </c>
      <c r="X1173">
        <f>IF(Table1[[#This Row],[y]]=Table1[[#This Row],[Scored Labels]],1,0)</f>
        <v>1</v>
      </c>
    </row>
    <row r="1174" spans="1:24" x14ac:dyDescent="0.25">
      <c r="A1174">
        <v>30</v>
      </c>
      <c r="B1174" t="s">
        <v>33</v>
      </c>
      <c r="C1174" t="s">
        <v>23</v>
      </c>
      <c r="D1174" t="s">
        <v>35</v>
      </c>
      <c r="E1174" t="s">
        <v>39</v>
      </c>
      <c r="F1174" t="s">
        <v>26</v>
      </c>
      <c r="G1174" t="s">
        <v>25</v>
      </c>
      <c r="H1174" t="s">
        <v>27</v>
      </c>
      <c r="I1174" t="s">
        <v>42</v>
      </c>
      <c r="J1174" t="s">
        <v>45</v>
      </c>
      <c r="K1174">
        <v>175</v>
      </c>
      <c r="L1174">
        <v>1</v>
      </c>
      <c r="M1174">
        <v>999</v>
      </c>
      <c r="N1174">
        <v>0</v>
      </c>
      <c r="O1174" t="s">
        <v>30</v>
      </c>
      <c r="P1174">
        <v>-0.1</v>
      </c>
      <c r="Q1174">
        <v>93.2</v>
      </c>
      <c r="R1174">
        <v>-42</v>
      </c>
      <c r="S1174">
        <v>4.0759999999999996</v>
      </c>
      <c r="T1174">
        <v>5195.8</v>
      </c>
      <c r="U1174" t="s">
        <v>25</v>
      </c>
      <c r="V1174" t="s">
        <v>25</v>
      </c>
      <c r="W1174">
        <v>5.5687494575977298E-2</v>
      </c>
      <c r="X1174">
        <f>IF(Table1[[#This Row],[y]]=Table1[[#This Row],[Scored Labels]],1,0)</f>
        <v>1</v>
      </c>
    </row>
    <row r="1175" spans="1:24" x14ac:dyDescent="0.25">
      <c r="A1175">
        <v>29</v>
      </c>
      <c r="B1175" t="s">
        <v>22</v>
      </c>
      <c r="C1175" t="s">
        <v>34</v>
      </c>
      <c r="D1175" t="s">
        <v>54</v>
      </c>
      <c r="E1175" t="s">
        <v>25</v>
      </c>
      <c r="F1175" t="s">
        <v>26</v>
      </c>
      <c r="G1175" t="s">
        <v>25</v>
      </c>
      <c r="H1175" t="s">
        <v>27</v>
      </c>
      <c r="I1175" t="s">
        <v>28</v>
      </c>
      <c r="J1175" t="s">
        <v>29</v>
      </c>
      <c r="K1175">
        <v>13</v>
      </c>
      <c r="L1175">
        <v>9</v>
      </c>
      <c r="M1175">
        <v>999</v>
      </c>
      <c r="N1175">
        <v>1</v>
      </c>
      <c r="O1175" t="s">
        <v>46</v>
      </c>
      <c r="P1175">
        <v>-1.8</v>
      </c>
      <c r="Q1175">
        <v>92.893000000000001</v>
      </c>
      <c r="R1175">
        <v>-46.2</v>
      </c>
      <c r="S1175">
        <v>1.25</v>
      </c>
      <c r="T1175">
        <v>5099.1000000000004</v>
      </c>
      <c r="U1175" t="s">
        <v>25</v>
      </c>
      <c r="V1175" t="s">
        <v>25</v>
      </c>
      <c r="W1175">
        <v>1.4446493238210701E-2</v>
      </c>
      <c r="X1175">
        <f>IF(Table1[[#This Row],[y]]=Table1[[#This Row],[Scored Labels]],1,0)</f>
        <v>1</v>
      </c>
    </row>
    <row r="1176" spans="1:24" x14ac:dyDescent="0.25">
      <c r="A1176">
        <v>56</v>
      </c>
      <c r="B1176" t="s">
        <v>59</v>
      </c>
      <c r="C1176" t="s">
        <v>23</v>
      </c>
      <c r="D1176" t="s">
        <v>41</v>
      </c>
      <c r="E1176" t="s">
        <v>25</v>
      </c>
      <c r="F1176" t="s">
        <v>25</v>
      </c>
      <c r="G1176" t="s">
        <v>25</v>
      </c>
      <c r="H1176" t="s">
        <v>27</v>
      </c>
      <c r="I1176" t="s">
        <v>52</v>
      </c>
      <c r="J1176" t="s">
        <v>50</v>
      </c>
      <c r="K1176">
        <v>442</v>
      </c>
      <c r="L1176">
        <v>2</v>
      </c>
      <c r="M1176">
        <v>999</v>
      </c>
      <c r="N1176">
        <v>0</v>
      </c>
      <c r="O1176" t="s">
        <v>30</v>
      </c>
      <c r="P1176">
        <v>1.4</v>
      </c>
      <c r="Q1176">
        <v>93.918000000000006</v>
      </c>
      <c r="R1176">
        <v>-42.7</v>
      </c>
      <c r="S1176">
        <v>4.9610000000000003</v>
      </c>
      <c r="T1176">
        <v>5228.1000000000004</v>
      </c>
      <c r="U1176" t="s">
        <v>25</v>
      </c>
      <c r="V1176" t="s">
        <v>25</v>
      </c>
      <c r="W1176">
        <v>9.3352526426315294E-2</v>
      </c>
      <c r="X1176">
        <f>IF(Table1[[#This Row],[y]]=Table1[[#This Row],[Scored Labels]],1,0)</f>
        <v>1</v>
      </c>
    </row>
    <row r="1177" spans="1:24" x14ac:dyDescent="0.25">
      <c r="A1177">
        <v>36</v>
      </c>
      <c r="B1177" t="s">
        <v>22</v>
      </c>
      <c r="C1177" t="s">
        <v>34</v>
      </c>
      <c r="D1177" t="s">
        <v>24</v>
      </c>
      <c r="E1177" t="s">
        <v>25</v>
      </c>
      <c r="F1177" t="s">
        <v>26</v>
      </c>
      <c r="G1177" t="s">
        <v>26</v>
      </c>
      <c r="H1177" t="s">
        <v>36</v>
      </c>
      <c r="I1177" t="s">
        <v>37</v>
      </c>
      <c r="J1177" t="s">
        <v>45</v>
      </c>
      <c r="K1177">
        <v>762</v>
      </c>
      <c r="L1177">
        <v>3</v>
      </c>
      <c r="M1177">
        <v>999</v>
      </c>
      <c r="N1177">
        <v>0</v>
      </c>
      <c r="O1177" t="s">
        <v>30</v>
      </c>
      <c r="P1177">
        <v>1.4</v>
      </c>
      <c r="Q1177">
        <v>94.465000000000003</v>
      </c>
      <c r="R1177">
        <v>-41.8</v>
      </c>
      <c r="S1177">
        <v>4.9550000000000001</v>
      </c>
      <c r="T1177">
        <v>5228.1000000000004</v>
      </c>
      <c r="U1177" t="s">
        <v>26</v>
      </c>
      <c r="V1177" t="s">
        <v>25</v>
      </c>
      <c r="W1177">
        <v>4.3680470436811399E-2</v>
      </c>
      <c r="X1177">
        <f>IF(Table1[[#This Row],[y]]=Table1[[#This Row],[Scored Labels]],1,0)</f>
        <v>0</v>
      </c>
    </row>
    <row r="1178" spans="1:24" x14ac:dyDescent="0.25">
      <c r="A1178">
        <v>33</v>
      </c>
      <c r="B1178" t="s">
        <v>40</v>
      </c>
      <c r="C1178" t="s">
        <v>23</v>
      </c>
      <c r="D1178" t="s">
        <v>35</v>
      </c>
      <c r="E1178" t="s">
        <v>39</v>
      </c>
      <c r="F1178" t="s">
        <v>26</v>
      </c>
      <c r="G1178" t="s">
        <v>25</v>
      </c>
      <c r="H1178" t="s">
        <v>27</v>
      </c>
      <c r="I1178" t="s">
        <v>52</v>
      </c>
      <c r="J1178" t="s">
        <v>50</v>
      </c>
      <c r="K1178">
        <v>88</v>
      </c>
      <c r="L1178">
        <v>4</v>
      </c>
      <c r="M1178">
        <v>999</v>
      </c>
      <c r="N1178">
        <v>0</v>
      </c>
      <c r="O1178" t="s">
        <v>30</v>
      </c>
      <c r="P1178">
        <v>1.4</v>
      </c>
      <c r="Q1178">
        <v>93.918000000000006</v>
      </c>
      <c r="R1178">
        <v>-42.7</v>
      </c>
      <c r="S1178">
        <v>4.9610000000000003</v>
      </c>
      <c r="T1178">
        <v>5228.1000000000004</v>
      </c>
      <c r="U1178" t="s">
        <v>25</v>
      </c>
      <c r="V1178" t="s">
        <v>25</v>
      </c>
      <c r="W1178">
        <v>8.1093452870845795E-2</v>
      </c>
      <c r="X1178">
        <f>IF(Table1[[#This Row],[y]]=Table1[[#This Row],[Scored Labels]],1,0)</f>
        <v>1</v>
      </c>
    </row>
    <row r="1179" spans="1:24" x14ac:dyDescent="0.25">
      <c r="A1179">
        <v>47</v>
      </c>
      <c r="B1179" t="s">
        <v>33</v>
      </c>
      <c r="C1179" t="s">
        <v>23</v>
      </c>
      <c r="D1179" t="s">
        <v>39</v>
      </c>
      <c r="E1179" t="s">
        <v>25</v>
      </c>
      <c r="F1179" t="s">
        <v>25</v>
      </c>
      <c r="G1179" t="s">
        <v>25</v>
      </c>
      <c r="H1179" t="s">
        <v>36</v>
      </c>
      <c r="I1179" t="s">
        <v>28</v>
      </c>
      <c r="J1179" t="s">
        <v>38</v>
      </c>
      <c r="K1179">
        <v>262</v>
      </c>
      <c r="L1179">
        <v>2</v>
      </c>
      <c r="M1179">
        <v>999</v>
      </c>
      <c r="N1179">
        <v>0</v>
      </c>
      <c r="O1179" t="s">
        <v>30</v>
      </c>
      <c r="P1179">
        <v>1.1000000000000001</v>
      </c>
      <c r="Q1179">
        <v>93.994</v>
      </c>
      <c r="R1179">
        <v>-36.4</v>
      </c>
      <c r="S1179">
        <v>4.8559999999999999</v>
      </c>
      <c r="T1179">
        <v>5191</v>
      </c>
      <c r="U1179" t="s">
        <v>25</v>
      </c>
      <c r="V1179" t="s">
        <v>25</v>
      </c>
      <c r="W1179">
        <v>2.1076628938317299E-2</v>
      </c>
      <c r="X1179">
        <f>IF(Table1[[#This Row],[y]]=Table1[[#This Row],[Scored Labels]],1,0)</f>
        <v>1</v>
      </c>
    </row>
    <row r="1180" spans="1:24" x14ac:dyDescent="0.25">
      <c r="A1180">
        <v>50</v>
      </c>
      <c r="B1180" t="s">
        <v>63</v>
      </c>
      <c r="C1180" t="s">
        <v>23</v>
      </c>
      <c r="D1180" t="s">
        <v>54</v>
      </c>
      <c r="E1180" t="s">
        <v>39</v>
      </c>
      <c r="F1180" t="s">
        <v>25</v>
      </c>
      <c r="G1180" t="s">
        <v>25</v>
      </c>
      <c r="H1180" t="s">
        <v>36</v>
      </c>
      <c r="I1180" t="s">
        <v>28</v>
      </c>
      <c r="J1180" t="s">
        <v>43</v>
      </c>
      <c r="K1180">
        <v>287</v>
      </c>
      <c r="L1180">
        <v>1</v>
      </c>
      <c r="M1180">
        <v>999</v>
      </c>
      <c r="N1180">
        <v>0</v>
      </c>
      <c r="O1180" t="s">
        <v>30</v>
      </c>
      <c r="P1180">
        <v>1.1000000000000001</v>
      </c>
      <c r="Q1180">
        <v>93.994</v>
      </c>
      <c r="R1180">
        <v>-36.4</v>
      </c>
      <c r="S1180">
        <v>4.8570000000000002</v>
      </c>
      <c r="T1180">
        <v>5191</v>
      </c>
      <c r="U1180" t="s">
        <v>25</v>
      </c>
      <c r="V1180" t="s">
        <v>25</v>
      </c>
      <c r="W1180">
        <v>2.1415900439023999E-2</v>
      </c>
      <c r="X1180">
        <f>IF(Table1[[#This Row],[y]]=Table1[[#This Row],[Scored Labels]],1,0)</f>
        <v>1</v>
      </c>
    </row>
    <row r="1181" spans="1:24" x14ac:dyDescent="0.25">
      <c r="A1181">
        <v>41</v>
      </c>
      <c r="B1181" t="s">
        <v>33</v>
      </c>
      <c r="C1181" t="s">
        <v>23</v>
      </c>
      <c r="D1181" t="s">
        <v>24</v>
      </c>
      <c r="E1181" t="s">
        <v>25</v>
      </c>
      <c r="F1181" t="s">
        <v>25</v>
      </c>
      <c r="G1181" t="s">
        <v>25</v>
      </c>
      <c r="H1181" t="s">
        <v>36</v>
      </c>
      <c r="I1181" t="s">
        <v>28</v>
      </c>
      <c r="J1181" t="s">
        <v>50</v>
      </c>
      <c r="K1181">
        <v>335</v>
      </c>
      <c r="L1181">
        <v>1</v>
      </c>
      <c r="M1181">
        <v>999</v>
      </c>
      <c r="N1181">
        <v>0</v>
      </c>
      <c r="O1181" t="s">
        <v>30</v>
      </c>
      <c r="P1181">
        <v>1.1000000000000001</v>
      </c>
      <c r="Q1181">
        <v>93.994</v>
      </c>
      <c r="R1181">
        <v>-36.4</v>
      </c>
      <c r="S1181">
        <v>4.8559999999999999</v>
      </c>
      <c r="T1181">
        <v>5191</v>
      </c>
      <c r="U1181" t="s">
        <v>25</v>
      </c>
      <c r="V1181" t="s">
        <v>25</v>
      </c>
      <c r="W1181">
        <v>2.6861710473895101E-2</v>
      </c>
      <c r="X1181">
        <f>IF(Table1[[#This Row],[y]]=Table1[[#This Row],[Scored Labels]],1,0)</f>
        <v>1</v>
      </c>
    </row>
    <row r="1182" spans="1:24" x14ac:dyDescent="0.25">
      <c r="A1182">
        <v>54</v>
      </c>
      <c r="B1182" t="s">
        <v>47</v>
      </c>
      <c r="C1182" t="s">
        <v>48</v>
      </c>
      <c r="D1182" t="s">
        <v>39</v>
      </c>
      <c r="E1182" t="s">
        <v>25</v>
      </c>
      <c r="F1182" t="s">
        <v>25</v>
      </c>
      <c r="G1182" t="s">
        <v>26</v>
      </c>
      <c r="H1182" t="s">
        <v>27</v>
      </c>
      <c r="I1182" t="s">
        <v>64</v>
      </c>
      <c r="J1182" t="s">
        <v>45</v>
      </c>
      <c r="K1182">
        <v>461</v>
      </c>
      <c r="L1182">
        <v>2</v>
      </c>
      <c r="M1182">
        <v>999</v>
      </c>
      <c r="N1182">
        <v>1</v>
      </c>
      <c r="O1182" t="s">
        <v>46</v>
      </c>
      <c r="P1182">
        <v>-1.8</v>
      </c>
      <c r="Q1182">
        <v>93.075000000000003</v>
      </c>
      <c r="R1182">
        <v>-47.1</v>
      </c>
      <c r="S1182">
        <v>1.41</v>
      </c>
      <c r="T1182">
        <v>5099.1000000000004</v>
      </c>
      <c r="U1182" t="s">
        <v>25</v>
      </c>
      <c r="V1182" t="s">
        <v>25</v>
      </c>
      <c r="W1182">
        <v>5.9562288224697099E-2</v>
      </c>
      <c r="X1182">
        <f>IF(Table1[[#This Row],[y]]=Table1[[#This Row],[Scored Labels]],1,0)</f>
        <v>1</v>
      </c>
    </row>
    <row r="1183" spans="1:24" x14ac:dyDescent="0.25">
      <c r="A1183">
        <v>32</v>
      </c>
      <c r="B1183" t="s">
        <v>22</v>
      </c>
      <c r="C1183" t="s">
        <v>23</v>
      </c>
      <c r="D1183" t="s">
        <v>24</v>
      </c>
      <c r="E1183" t="s">
        <v>25</v>
      </c>
      <c r="F1183" t="s">
        <v>39</v>
      </c>
      <c r="G1183" t="s">
        <v>39</v>
      </c>
      <c r="H1183" t="s">
        <v>36</v>
      </c>
      <c r="I1183" t="s">
        <v>64</v>
      </c>
      <c r="J1183" t="s">
        <v>29</v>
      </c>
      <c r="K1183">
        <v>108</v>
      </c>
      <c r="L1183">
        <v>3</v>
      </c>
      <c r="M1183">
        <v>999</v>
      </c>
      <c r="N1183">
        <v>0</v>
      </c>
      <c r="O1183" t="s">
        <v>30</v>
      </c>
      <c r="P1183">
        <v>-1.8</v>
      </c>
      <c r="Q1183">
        <v>93.075000000000003</v>
      </c>
      <c r="R1183">
        <v>-47.1</v>
      </c>
      <c r="S1183">
        <v>1.4790000000000001</v>
      </c>
      <c r="T1183">
        <v>5099.1000000000004</v>
      </c>
      <c r="U1183" t="s">
        <v>25</v>
      </c>
      <c r="V1183" t="s">
        <v>25</v>
      </c>
      <c r="W1183">
        <v>7.3963701725006104E-2</v>
      </c>
      <c r="X1183">
        <f>IF(Table1[[#This Row],[y]]=Table1[[#This Row],[Scored Labels]],1,0)</f>
        <v>1</v>
      </c>
    </row>
    <row r="1184" spans="1:24" x14ac:dyDescent="0.25">
      <c r="A1184">
        <v>38</v>
      </c>
      <c r="B1184" t="s">
        <v>40</v>
      </c>
      <c r="C1184" t="s">
        <v>34</v>
      </c>
      <c r="D1184" t="s">
        <v>41</v>
      </c>
      <c r="E1184" t="s">
        <v>25</v>
      </c>
      <c r="F1184" t="s">
        <v>25</v>
      </c>
      <c r="G1184" t="s">
        <v>25</v>
      </c>
      <c r="H1184" t="s">
        <v>36</v>
      </c>
      <c r="I1184" t="s">
        <v>28</v>
      </c>
      <c r="J1184" t="s">
        <v>50</v>
      </c>
      <c r="K1184">
        <v>189</v>
      </c>
      <c r="L1184">
        <v>1</v>
      </c>
      <c r="M1184">
        <v>999</v>
      </c>
      <c r="N1184">
        <v>0</v>
      </c>
      <c r="O1184" t="s">
        <v>30</v>
      </c>
      <c r="P1184">
        <v>1.1000000000000001</v>
      </c>
      <c r="Q1184">
        <v>93.994</v>
      </c>
      <c r="R1184">
        <v>-36.4</v>
      </c>
      <c r="S1184">
        <v>4.8570000000000002</v>
      </c>
      <c r="T1184">
        <v>5191</v>
      </c>
      <c r="U1184" t="s">
        <v>25</v>
      </c>
      <c r="V1184" t="s">
        <v>25</v>
      </c>
      <c r="W1184">
        <v>2.6756100356578799E-2</v>
      </c>
      <c r="X1184">
        <f>IF(Table1[[#This Row],[y]]=Table1[[#This Row],[Scored Labels]],1,0)</f>
        <v>1</v>
      </c>
    </row>
    <row r="1185" spans="1:24" x14ac:dyDescent="0.25">
      <c r="A1185">
        <v>34</v>
      </c>
      <c r="B1185" t="s">
        <v>59</v>
      </c>
      <c r="C1185" t="s">
        <v>34</v>
      </c>
      <c r="D1185" t="s">
        <v>35</v>
      </c>
      <c r="E1185" t="s">
        <v>25</v>
      </c>
      <c r="F1185" t="s">
        <v>26</v>
      </c>
      <c r="G1185" t="s">
        <v>26</v>
      </c>
      <c r="H1185" t="s">
        <v>27</v>
      </c>
      <c r="I1185" t="s">
        <v>42</v>
      </c>
      <c r="J1185" t="s">
        <v>38</v>
      </c>
      <c r="K1185">
        <v>201</v>
      </c>
      <c r="L1185">
        <v>2</v>
      </c>
      <c r="M1185">
        <v>6</v>
      </c>
      <c r="N1185">
        <v>1</v>
      </c>
      <c r="O1185" t="s">
        <v>58</v>
      </c>
      <c r="P1185">
        <v>-0.1</v>
      </c>
      <c r="Q1185">
        <v>93.2</v>
      </c>
      <c r="R1185">
        <v>-42</v>
      </c>
      <c r="S1185">
        <v>4.12</v>
      </c>
      <c r="T1185">
        <v>5195.8</v>
      </c>
      <c r="U1185" t="s">
        <v>25</v>
      </c>
      <c r="V1185" t="s">
        <v>25</v>
      </c>
      <c r="W1185">
        <v>0.14272738993167899</v>
      </c>
      <c r="X1185">
        <f>IF(Table1[[#This Row],[y]]=Table1[[#This Row],[Scored Labels]],1,0)</f>
        <v>1</v>
      </c>
    </row>
    <row r="1186" spans="1:24" x14ac:dyDescent="0.25">
      <c r="A1186">
        <v>34</v>
      </c>
      <c r="B1186" t="s">
        <v>22</v>
      </c>
      <c r="C1186" t="s">
        <v>23</v>
      </c>
      <c r="D1186" t="s">
        <v>24</v>
      </c>
      <c r="E1186" t="s">
        <v>25</v>
      </c>
      <c r="F1186" t="s">
        <v>25</v>
      </c>
      <c r="G1186" t="s">
        <v>25</v>
      </c>
      <c r="H1186" t="s">
        <v>27</v>
      </c>
      <c r="I1186" t="s">
        <v>28</v>
      </c>
      <c r="J1186" t="s">
        <v>50</v>
      </c>
      <c r="K1186">
        <v>192</v>
      </c>
      <c r="L1186">
        <v>3</v>
      </c>
      <c r="M1186">
        <v>999</v>
      </c>
      <c r="N1186">
        <v>0</v>
      </c>
      <c r="O1186" t="s">
        <v>30</v>
      </c>
      <c r="P1186">
        <v>-1.8</v>
      </c>
      <c r="Q1186">
        <v>92.893000000000001</v>
      </c>
      <c r="R1186">
        <v>-46.2</v>
      </c>
      <c r="S1186">
        <v>1.2909999999999999</v>
      </c>
      <c r="T1186">
        <v>5099.1000000000004</v>
      </c>
      <c r="U1186" t="s">
        <v>25</v>
      </c>
      <c r="V1186" t="s">
        <v>25</v>
      </c>
      <c r="W1186">
        <v>7.9012207686901106E-2</v>
      </c>
      <c r="X1186">
        <f>IF(Table1[[#This Row],[y]]=Table1[[#This Row],[Scored Labels]],1,0)</f>
        <v>1</v>
      </c>
    </row>
    <row r="1187" spans="1:24" x14ac:dyDescent="0.25">
      <c r="A1187">
        <v>55</v>
      </c>
      <c r="B1187" t="s">
        <v>40</v>
      </c>
      <c r="C1187" t="s">
        <v>23</v>
      </c>
      <c r="D1187" t="s">
        <v>39</v>
      </c>
      <c r="E1187" t="s">
        <v>25</v>
      </c>
      <c r="F1187" t="s">
        <v>26</v>
      </c>
      <c r="G1187" t="s">
        <v>26</v>
      </c>
      <c r="H1187" t="s">
        <v>27</v>
      </c>
      <c r="I1187" t="s">
        <v>42</v>
      </c>
      <c r="J1187" t="s">
        <v>45</v>
      </c>
      <c r="K1187">
        <v>591</v>
      </c>
      <c r="L1187">
        <v>3</v>
      </c>
      <c r="M1187">
        <v>999</v>
      </c>
      <c r="N1187">
        <v>0</v>
      </c>
      <c r="O1187" t="s">
        <v>30</v>
      </c>
      <c r="P1187">
        <v>-0.1</v>
      </c>
      <c r="Q1187">
        <v>93.2</v>
      </c>
      <c r="R1187">
        <v>-42</v>
      </c>
      <c r="S1187">
        <v>4.0759999999999996</v>
      </c>
      <c r="T1187">
        <v>5195.8</v>
      </c>
      <c r="U1187" t="s">
        <v>25</v>
      </c>
      <c r="V1187" t="s">
        <v>25</v>
      </c>
      <c r="W1187">
        <v>5.9699520468711902E-2</v>
      </c>
      <c r="X1187">
        <f>IF(Table1[[#This Row],[y]]=Table1[[#This Row],[Scored Labels]],1,0)</f>
        <v>1</v>
      </c>
    </row>
    <row r="1188" spans="1:24" x14ac:dyDescent="0.25">
      <c r="A1188">
        <v>31</v>
      </c>
      <c r="B1188" t="s">
        <v>53</v>
      </c>
      <c r="C1188" t="s">
        <v>23</v>
      </c>
      <c r="D1188" t="s">
        <v>41</v>
      </c>
      <c r="E1188" t="s">
        <v>25</v>
      </c>
      <c r="F1188" t="s">
        <v>25</v>
      </c>
      <c r="G1188" t="s">
        <v>25</v>
      </c>
      <c r="H1188" t="s">
        <v>27</v>
      </c>
      <c r="I1188" t="s">
        <v>55</v>
      </c>
      <c r="J1188" t="s">
        <v>50</v>
      </c>
      <c r="K1188">
        <v>201</v>
      </c>
      <c r="L1188">
        <v>2</v>
      </c>
      <c r="M1188">
        <v>999</v>
      </c>
      <c r="N1188">
        <v>0</v>
      </c>
      <c r="O1188" t="s">
        <v>30</v>
      </c>
      <c r="P1188">
        <v>1.4</v>
      </c>
      <c r="Q1188">
        <v>93.444000000000003</v>
      </c>
      <c r="R1188">
        <v>-36.1</v>
      </c>
      <c r="S1188">
        <v>4.9660000000000002</v>
      </c>
      <c r="T1188">
        <v>5228.1000000000004</v>
      </c>
      <c r="U1188" t="s">
        <v>25</v>
      </c>
      <c r="V1188" t="s">
        <v>25</v>
      </c>
      <c r="W1188">
        <v>3.8774158805608701E-2</v>
      </c>
      <c r="X1188">
        <f>IF(Table1[[#This Row],[y]]=Table1[[#This Row],[Scored Labels]],1,0)</f>
        <v>1</v>
      </c>
    </row>
    <row r="1189" spans="1:24" x14ac:dyDescent="0.25">
      <c r="A1189">
        <v>43</v>
      </c>
      <c r="B1189" t="s">
        <v>56</v>
      </c>
      <c r="C1189" t="s">
        <v>23</v>
      </c>
      <c r="D1189" t="s">
        <v>49</v>
      </c>
      <c r="E1189" t="s">
        <v>25</v>
      </c>
      <c r="F1189" t="s">
        <v>26</v>
      </c>
      <c r="G1189" t="s">
        <v>25</v>
      </c>
      <c r="H1189" t="s">
        <v>36</v>
      </c>
      <c r="I1189" t="s">
        <v>28</v>
      </c>
      <c r="J1189" t="s">
        <v>50</v>
      </c>
      <c r="K1189">
        <v>225</v>
      </c>
      <c r="L1189">
        <v>1</v>
      </c>
      <c r="M1189">
        <v>999</v>
      </c>
      <c r="N1189">
        <v>0</v>
      </c>
      <c r="O1189" t="s">
        <v>30</v>
      </c>
      <c r="P1189">
        <v>1.1000000000000001</v>
      </c>
      <c r="Q1189">
        <v>93.994</v>
      </c>
      <c r="R1189">
        <v>-36.4</v>
      </c>
      <c r="S1189">
        <v>4.8570000000000002</v>
      </c>
      <c r="T1189">
        <v>5191</v>
      </c>
      <c r="U1189" t="s">
        <v>25</v>
      </c>
      <c r="V1189" t="s">
        <v>25</v>
      </c>
      <c r="W1189">
        <v>2.2639971226453798E-2</v>
      </c>
      <c r="X1189">
        <f>IF(Table1[[#This Row],[y]]=Table1[[#This Row],[Scored Labels]],1,0)</f>
        <v>1</v>
      </c>
    </row>
    <row r="1190" spans="1:24" x14ac:dyDescent="0.25">
      <c r="A1190">
        <v>59</v>
      </c>
      <c r="B1190" t="s">
        <v>65</v>
      </c>
      <c r="C1190" t="s">
        <v>23</v>
      </c>
      <c r="D1190" t="s">
        <v>54</v>
      </c>
      <c r="E1190" t="s">
        <v>39</v>
      </c>
      <c r="F1190" t="s">
        <v>26</v>
      </c>
      <c r="G1190" t="s">
        <v>25</v>
      </c>
      <c r="H1190" t="s">
        <v>27</v>
      </c>
      <c r="I1190" t="s">
        <v>52</v>
      </c>
      <c r="J1190" t="s">
        <v>45</v>
      </c>
      <c r="K1190">
        <v>458</v>
      </c>
      <c r="L1190">
        <v>9</v>
      </c>
      <c r="M1190">
        <v>999</v>
      </c>
      <c r="N1190">
        <v>0</v>
      </c>
      <c r="O1190" t="s">
        <v>30</v>
      </c>
      <c r="P1190">
        <v>1.4</v>
      </c>
      <c r="Q1190">
        <v>93.918000000000006</v>
      </c>
      <c r="R1190">
        <v>-42.7</v>
      </c>
      <c r="S1190">
        <v>4.9619999999999997</v>
      </c>
      <c r="T1190">
        <v>5228.1000000000004</v>
      </c>
      <c r="U1190" t="s">
        <v>26</v>
      </c>
      <c r="V1190" t="s">
        <v>25</v>
      </c>
      <c r="W1190">
        <v>0.15178638696670499</v>
      </c>
      <c r="X1190">
        <f>IF(Table1[[#This Row],[y]]=Table1[[#This Row],[Scored Labels]],1,0)</f>
        <v>0</v>
      </c>
    </row>
    <row r="1191" spans="1:24" x14ac:dyDescent="0.25">
      <c r="A1191">
        <v>53</v>
      </c>
      <c r="B1191" t="s">
        <v>56</v>
      </c>
      <c r="C1191" t="s">
        <v>23</v>
      </c>
      <c r="D1191" t="s">
        <v>41</v>
      </c>
      <c r="E1191" t="s">
        <v>25</v>
      </c>
      <c r="F1191" t="s">
        <v>39</v>
      </c>
      <c r="G1191" t="s">
        <v>39</v>
      </c>
      <c r="H1191" t="s">
        <v>27</v>
      </c>
      <c r="I1191" t="s">
        <v>64</v>
      </c>
      <c r="J1191" t="s">
        <v>45</v>
      </c>
      <c r="K1191">
        <v>758</v>
      </c>
      <c r="L1191">
        <v>2</v>
      </c>
      <c r="M1191">
        <v>999</v>
      </c>
      <c r="N1191">
        <v>2</v>
      </c>
      <c r="O1191" t="s">
        <v>46</v>
      </c>
      <c r="P1191">
        <v>-1.8</v>
      </c>
      <c r="Q1191">
        <v>93.748999999999995</v>
      </c>
      <c r="R1191">
        <v>-34.6</v>
      </c>
      <c r="S1191">
        <v>0.64</v>
      </c>
      <c r="T1191">
        <v>5008.7</v>
      </c>
      <c r="U1191" t="s">
        <v>26</v>
      </c>
      <c r="V1191" t="s">
        <v>26</v>
      </c>
      <c r="W1191">
        <v>0.611799776554108</v>
      </c>
      <c r="X1191">
        <f>IF(Table1[[#This Row],[y]]=Table1[[#This Row],[Scored Labels]],1,0)</f>
        <v>1</v>
      </c>
    </row>
    <row r="1192" spans="1:24" x14ac:dyDescent="0.25">
      <c r="A1192">
        <v>56</v>
      </c>
      <c r="B1192" t="s">
        <v>65</v>
      </c>
      <c r="C1192" t="s">
        <v>23</v>
      </c>
      <c r="D1192" t="s">
        <v>49</v>
      </c>
      <c r="E1192" t="s">
        <v>25</v>
      </c>
      <c r="F1192" t="s">
        <v>25</v>
      </c>
      <c r="G1192" t="s">
        <v>25</v>
      </c>
      <c r="H1192" t="s">
        <v>27</v>
      </c>
      <c r="I1192" t="s">
        <v>44</v>
      </c>
      <c r="J1192" t="s">
        <v>29</v>
      </c>
      <c r="K1192">
        <v>1551</v>
      </c>
      <c r="L1192">
        <v>1</v>
      </c>
      <c r="M1192">
        <v>999</v>
      </c>
      <c r="N1192">
        <v>2</v>
      </c>
      <c r="O1192" t="s">
        <v>46</v>
      </c>
      <c r="P1192">
        <v>-3.4</v>
      </c>
      <c r="Q1192">
        <v>92.379000000000005</v>
      </c>
      <c r="R1192">
        <v>-29.8</v>
      </c>
      <c r="S1192">
        <v>0.76200000000000001</v>
      </c>
      <c r="T1192">
        <v>5017.5</v>
      </c>
      <c r="U1192" t="s">
        <v>25</v>
      </c>
      <c r="V1192" t="s">
        <v>26</v>
      </c>
      <c r="W1192">
        <v>0.68321174383163497</v>
      </c>
      <c r="X1192">
        <f>IF(Table1[[#This Row],[y]]=Table1[[#This Row],[Scored Labels]],1,0)</f>
        <v>0</v>
      </c>
    </row>
    <row r="1193" spans="1:24" x14ac:dyDescent="0.25">
      <c r="A1193">
        <v>32</v>
      </c>
      <c r="B1193" t="s">
        <v>47</v>
      </c>
      <c r="C1193" t="s">
        <v>23</v>
      </c>
      <c r="D1193" t="s">
        <v>24</v>
      </c>
      <c r="E1193" t="s">
        <v>39</v>
      </c>
      <c r="F1193" t="s">
        <v>26</v>
      </c>
      <c r="G1193" t="s">
        <v>25</v>
      </c>
      <c r="H1193" t="s">
        <v>36</v>
      </c>
      <c r="I1193" t="s">
        <v>52</v>
      </c>
      <c r="J1193" t="s">
        <v>50</v>
      </c>
      <c r="K1193">
        <v>258</v>
      </c>
      <c r="L1193">
        <v>1</v>
      </c>
      <c r="M1193">
        <v>999</v>
      </c>
      <c r="N1193">
        <v>0</v>
      </c>
      <c r="O1193" t="s">
        <v>30</v>
      </c>
      <c r="P1193">
        <v>1.4</v>
      </c>
      <c r="Q1193">
        <v>93.918000000000006</v>
      </c>
      <c r="R1193">
        <v>-42.7</v>
      </c>
      <c r="S1193">
        <v>4.9619999999999997</v>
      </c>
      <c r="T1193">
        <v>5228.1000000000004</v>
      </c>
      <c r="U1193" t="s">
        <v>25</v>
      </c>
      <c r="V1193" t="s">
        <v>25</v>
      </c>
      <c r="W1193">
        <v>3.1051786616444602E-2</v>
      </c>
      <c r="X1193">
        <f>IF(Table1[[#This Row],[y]]=Table1[[#This Row],[Scored Labels]],1,0)</f>
        <v>1</v>
      </c>
    </row>
    <row r="1194" spans="1:24" x14ac:dyDescent="0.25">
      <c r="A1194">
        <v>36</v>
      </c>
      <c r="B1194" t="s">
        <v>22</v>
      </c>
      <c r="C1194" t="s">
        <v>23</v>
      </c>
      <c r="D1194" t="s">
        <v>24</v>
      </c>
      <c r="E1194" t="s">
        <v>39</v>
      </c>
      <c r="F1194" t="s">
        <v>26</v>
      </c>
      <c r="G1194" t="s">
        <v>25</v>
      </c>
      <c r="H1194" t="s">
        <v>27</v>
      </c>
      <c r="I1194" t="s">
        <v>52</v>
      </c>
      <c r="J1194" t="s">
        <v>45</v>
      </c>
      <c r="K1194">
        <v>159</v>
      </c>
      <c r="L1194">
        <v>3</v>
      </c>
      <c r="M1194">
        <v>999</v>
      </c>
      <c r="N1194">
        <v>0</v>
      </c>
      <c r="O1194" t="s">
        <v>30</v>
      </c>
      <c r="P1194">
        <v>1.4</v>
      </c>
      <c r="Q1194">
        <v>93.918000000000006</v>
      </c>
      <c r="R1194">
        <v>-42.7</v>
      </c>
      <c r="S1194">
        <v>4.9580000000000002</v>
      </c>
      <c r="T1194">
        <v>5228.1000000000004</v>
      </c>
      <c r="U1194" t="s">
        <v>25</v>
      </c>
      <c r="V1194" t="s">
        <v>25</v>
      </c>
      <c r="W1194">
        <v>4.8561293631792103E-2</v>
      </c>
      <c r="X1194">
        <f>IF(Table1[[#This Row],[y]]=Table1[[#This Row],[Scored Labels]],1,0)</f>
        <v>1</v>
      </c>
    </row>
    <row r="1195" spans="1:24" x14ac:dyDescent="0.25">
      <c r="A1195">
        <v>42</v>
      </c>
      <c r="B1195" t="s">
        <v>22</v>
      </c>
      <c r="C1195" t="s">
        <v>23</v>
      </c>
      <c r="D1195" t="s">
        <v>24</v>
      </c>
      <c r="E1195" t="s">
        <v>25</v>
      </c>
      <c r="F1195" t="s">
        <v>25</v>
      </c>
      <c r="G1195" t="s">
        <v>25</v>
      </c>
      <c r="H1195" t="s">
        <v>36</v>
      </c>
      <c r="I1195" t="s">
        <v>28</v>
      </c>
      <c r="J1195" t="s">
        <v>38</v>
      </c>
      <c r="K1195">
        <v>92</v>
      </c>
      <c r="L1195">
        <v>5</v>
      </c>
      <c r="M1195">
        <v>999</v>
      </c>
      <c r="N1195">
        <v>0</v>
      </c>
      <c r="O1195" t="s">
        <v>30</v>
      </c>
      <c r="P1195">
        <v>1.1000000000000001</v>
      </c>
      <c r="Q1195">
        <v>93.994</v>
      </c>
      <c r="R1195">
        <v>-36.4</v>
      </c>
      <c r="S1195">
        <v>4.8570000000000002</v>
      </c>
      <c r="T1195">
        <v>5191</v>
      </c>
      <c r="U1195" t="s">
        <v>25</v>
      </c>
      <c r="V1195" t="s">
        <v>25</v>
      </c>
      <c r="W1195">
        <v>1.8840100616216701E-2</v>
      </c>
      <c r="X1195">
        <f>IF(Table1[[#This Row],[y]]=Table1[[#This Row],[Scored Labels]],1,0)</f>
        <v>1</v>
      </c>
    </row>
    <row r="1196" spans="1:24" x14ac:dyDescent="0.25">
      <c r="A1196">
        <v>29</v>
      </c>
      <c r="B1196" t="s">
        <v>40</v>
      </c>
      <c r="C1196" t="s">
        <v>23</v>
      </c>
      <c r="D1196" t="s">
        <v>41</v>
      </c>
      <c r="E1196" t="s">
        <v>25</v>
      </c>
      <c r="F1196" t="s">
        <v>26</v>
      </c>
      <c r="G1196" t="s">
        <v>25</v>
      </c>
      <c r="H1196" t="s">
        <v>27</v>
      </c>
      <c r="I1196" t="s">
        <v>55</v>
      </c>
      <c r="J1196" t="s">
        <v>43</v>
      </c>
      <c r="K1196">
        <v>209</v>
      </c>
      <c r="L1196">
        <v>2</v>
      </c>
      <c r="M1196">
        <v>999</v>
      </c>
      <c r="N1196">
        <v>0</v>
      </c>
      <c r="O1196" t="s">
        <v>30</v>
      </c>
      <c r="P1196">
        <v>1.4</v>
      </c>
      <c r="Q1196">
        <v>93.444000000000003</v>
      </c>
      <c r="R1196">
        <v>-36.1</v>
      </c>
      <c r="S1196">
        <v>4.9649999999999999</v>
      </c>
      <c r="T1196">
        <v>5228.1000000000004</v>
      </c>
      <c r="U1196" t="s">
        <v>25</v>
      </c>
      <c r="V1196" t="s">
        <v>25</v>
      </c>
      <c r="W1196">
        <v>6.2254849821329103E-2</v>
      </c>
      <c r="X1196">
        <f>IF(Table1[[#This Row],[y]]=Table1[[#This Row],[Scored Labels]],1,0)</f>
        <v>1</v>
      </c>
    </row>
    <row r="1197" spans="1:24" x14ac:dyDescent="0.25">
      <c r="A1197">
        <v>33</v>
      </c>
      <c r="B1197" t="s">
        <v>33</v>
      </c>
      <c r="C1197" t="s">
        <v>23</v>
      </c>
      <c r="D1197" t="s">
        <v>35</v>
      </c>
      <c r="E1197" t="s">
        <v>39</v>
      </c>
      <c r="F1197" t="s">
        <v>25</v>
      </c>
      <c r="G1197" t="s">
        <v>25</v>
      </c>
      <c r="H1197" t="s">
        <v>27</v>
      </c>
      <c r="I1197" t="s">
        <v>42</v>
      </c>
      <c r="J1197" t="s">
        <v>45</v>
      </c>
      <c r="K1197">
        <v>117</v>
      </c>
      <c r="L1197">
        <v>6</v>
      </c>
      <c r="M1197">
        <v>999</v>
      </c>
      <c r="N1197">
        <v>0</v>
      </c>
      <c r="O1197" t="s">
        <v>30</v>
      </c>
      <c r="P1197">
        <v>-0.1</v>
      </c>
      <c r="Q1197">
        <v>93.2</v>
      </c>
      <c r="R1197">
        <v>-42</v>
      </c>
      <c r="S1197">
        <v>4.0759999999999996</v>
      </c>
      <c r="T1197">
        <v>5195.8</v>
      </c>
      <c r="U1197" t="s">
        <v>25</v>
      </c>
      <c r="V1197" t="s">
        <v>25</v>
      </c>
      <c r="W1197">
        <v>3.1981781125068699E-2</v>
      </c>
      <c r="X1197">
        <f>IF(Table1[[#This Row],[y]]=Table1[[#This Row],[Scored Labels]],1,0)</f>
        <v>1</v>
      </c>
    </row>
    <row r="1198" spans="1:24" x14ac:dyDescent="0.25">
      <c r="A1198">
        <v>56</v>
      </c>
      <c r="B1198" t="s">
        <v>56</v>
      </c>
      <c r="C1198" t="s">
        <v>23</v>
      </c>
      <c r="D1198" t="s">
        <v>39</v>
      </c>
      <c r="E1198" t="s">
        <v>25</v>
      </c>
      <c r="F1198" t="s">
        <v>25</v>
      </c>
      <c r="G1198" t="s">
        <v>25</v>
      </c>
      <c r="H1198" t="s">
        <v>36</v>
      </c>
      <c r="I1198" t="s">
        <v>37</v>
      </c>
      <c r="J1198" t="s">
        <v>29</v>
      </c>
      <c r="K1198">
        <v>49</v>
      </c>
      <c r="L1198">
        <v>2</v>
      </c>
      <c r="M1198">
        <v>999</v>
      </c>
      <c r="N1198">
        <v>0</v>
      </c>
      <c r="O1198" t="s">
        <v>30</v>
      </c>
      <c r="P1198">
        <v>1.4</v>
      </c>
      <c r="Q1198">
        <v>94.465000000000003</v>
      </c>
      <c r="R1198">
        <v>-41.8</v>
      </c>
      <c r="S1198">
        <v>4.9669999999999996</v>
      </c>
      <c r="T1198">
        <v>5228.1000000000004</v>
      </c>
      <c r="U1198" t="s">
        <v>25</v>
      </c>
      <c r="V1198" t="s">
        <v>25</v>
      </c>
      <c r="W1198">
        <v>2.14290898293257E-2</v>
      </c>
      <c r="X1198">
        <f>IF(Table1[[#This Row],[y]]=Table1[[#This Row],[Scored Labels]],1,0)</f>
        <v>1</v>
      </c>
    </row>
    <row r="1199" spans="1:24" x14ac:dyDescent="0.25">
      <c r="A1199">
        <v>31</v>
      </c>
      <c r="B1199" t="s">
        <v>47</v>
      </c>
      <c r="C1199" t="s">
        <v>48</v>
      </c>
      <c r="D1199" t="s">
        <v>35</v>
      </c>
      <c r="E1199" t="s">
        <v>25</v>
      </c>
      <c r="F1199" t="s">
        <v>26</v>
      </c>
      <c r="G1199" t="s">
        <v>25</v>
      </c>
      <c r="H1199" t="s">
        <v>36</v>
      </c>
      <c r="I1199" t="s">
        <v>28</v>
      </c>
      <c r="J1199" t="s">
        <v>50</v>
      </c>
      <c r="K1199">
        <v>168</v>
      </c>
      <c r="L1199">
        <v>1</v>
      </c>
      <c r="M1199">
        <v>999</v>
      </c>
      <c r="N1199">
        <v>0</v>
      </c>
      <c r="O1199" t="s">
        <v>30</v>
      </c>
      <c r="P1199">
        <v>1.1000000000000001</v>
      </c>
      <c r="Q1199">
        <v>93.994</v>
      </c>
      <c r="R1199">
        <v>-36.4</v>
      </c>
      <c r="S1199">
        <v>4.8570000000000002</v>
      </c>
      <c r="T1199">
        <v>5191</v>
      </c>
      <c r="U1199" t="s">
        <v>25</v>
      </c>
      <c r="V1199" t="s">
        <v>25</v>
      </c>
      <c r="W1199">
        <v>1.4611920341849299E-2</v>
      </c>
      <c r="X1199">
        <f>IF(Table1[[#This Row],[y]]=Table1[[#This Row],[Scored Labels]],1,0)</f>
        <v>1</v>
      </c>
    </row>
    <row r="1200" spans="1:24" x14ac:dyDescent="0.25">
      <c r="A1200">
        <v>34</v>
      </c>
      <c r="B1200" t="s">
        <v>59</v>
      </c>
      <c r="C1200" t="s">
        <v>23</v>
      </c>
      <c r="D1200" t="s">
        <v>35</v>
      </c>
      <c r="E1200" t="s">
        <v>25</v>
      </c>
      <c r="F1200" t="s">
        <v>26</v>
      </c>
      <c r="G1200" t="s">
        <v>25</v>
      </c>
      <c r="H1200" t="s">
        <v>27</v>
      </c>
      <c r="I1200" t="s">
        <v>42</v>
      </c>
      <c r="J1200" t="s">
        <v>38</v>
      </c>
      <c r="K1200">
        <v>228</v>
      </c>
      <c r="L1200">
        <v>3</v>
      </c>
      <c r="M1200">
        <v>999</v>
      </c>
      <c r="N1200">
        <v>0</v>
      </c>
      <c r="O1200" t="s">
        <v>30</v>
      </c>
      <c r="P1200">
        <v>-0.1</v>
      </c>
      <c r="Q1200">
        <v>93.2</v>
      </c>
      <c r="R1200">
        <v>-42</v>
      </c>
      <c r="S1200">
        <v>4.12</v>
      </c>
      <c r="T1200">
        <v>5195.8</v>
      </c>
      <c r="U1200" t="s">
        <v>25</v>
      </c>
      <c r="V1200" t="s">
        <v>25</v>
      </c>
      <c r="W1200">
        <v>4.3984372168779401E-2</v>
      </c>
      <c r="X1200">
        <f>IF(Table1[[#This Row],[y]]=Table1[[#This Row],[Scored Labels]],1,0)</f>
        <v>1</v>
      </c>
    </row>
    <row r="1201" spans="1:24" x14ac:dyDescent="0.25">
      <c r="A1201">
        <v>33</v>
      </c>
      <c r="B1201" t="s">
        <v>22</v>
      </c>
      <c r="C1201" t="s">
        <v>23</v>
      </c>
      <c r="D1201" t="s">
        <v>54</v>
      </c>
      <c r="E1201" t="s">
        <v>25</v>
      </c>
      <c r="F1201" t="s">
        <v>26</v>
      </c>
      <c r="G1201" t="s">
        <v>25</v>
      </c>
      <c r="H1201" t="s">
        <v>36</v>
      </c>
      <c r="I1201" t="s">
        <v>37</v>
      </c>
      <c r="J1201" t="s">
        <v>29</v>
      </c>
      <c r="K1201">
        <v>78</v>
      </c>
      <c r="L1201">
        <v>7</v>
      </c>
      <c r="M1201">
        <v>999</v>
      </c>
      <c r="N1201">
        <v>0</v>
      </c>
      <c r="O1201" t="s">
        <v>30</v>
      </c>
      <c r="P1201">
        <v>1.4</v>
      </c>
      <c r="Q1201">
        <v>94.465000000000003</v>
      </c>
      <c r="R1201">
        <v>-41.8</v>
      </c>
      <c r="S1201">
        <v>4.9589999999999996</v>
      </c>
      <c r="T1201">
        <v>5228.1000000000004</v>
      </c>
      <c r="U1201" t="s">
        <v>25</v>
      </c>
      <c r="V1201" t="s">
        <v>25</v>
      </c>
      <c r="W1201">
        <v>3.4032408148050301E-2</v>
      </c>
      <c r="X1201">
        <f>IF(Table1[[#This Row],[y]]=Table1[[#This Row],[Scored Labels]],1,0)</f>
        <v>1</v>
      </c>
    </row>
    <row r="1202" spans="1:24" x14ac:dyDescent="0.25">
      <c r="A1202">
        <v>23</v>
      </c>
      <c r="B1202" t="s">
        <v>63</v>
      </c>
      <c r="C1202" t="s">
        <v>34</v>
      </c>
      <c r="D1202" t="s">
        <v>54</v>
      </c>
      <c r="E1202" t="s">
        <v>25</v>
      </c>
      <c r="F1202" t="s">
        <v>25</v>
      </c>
      <c r="G1202" t="s">
        <v>26</v>
      </c>
      <c r="H1202" t="s">
        <v>27</v>
      </c>
      <c r="I1202" t="s">
        <v>28</v>
      </c>
      <c r="J1202" t="s">
        <v>45</v>
      </c>
      <c r="K1202">
        <v>9</v>
      </c>
      <c r="L1202">
        <v>6</v>
      </c>
      <c r="M1202">
        <v>999</v>
      </c>
      <c r="N1202">
        <v>0</v>
      </c>
      <c r="O1202" t="s">
        <v>30</v>
      </c>
      <c r="P1202">
        <v>-1.8</v>
      </c>
      <c r="Q1202">
        <v>92.893000000000001</v>
      </c>
      <c r="R1202">
        <v>-46.2</v>
      </c>
      <c r="S1202">
        <v>1.266</v>
      </c>
      <c r="T1202">
        <v>5099.1000000000004</v>
      </c>
      <c r="U1202" t="s">
        <v>25</v>
      </c>
      <c r="V1202" t="s">
        <v>25</v>
      </c>
      <c r="W1202">
        <v>7.3288016021251706E-2</v>
      </c>
      <c r="X1202">
        <f>IF(Table1[[#This Row],[y]]=Table1[[#This Row],[Scored Labels]],1,0)</f>
        <v>1</v>
      </c>
    </row>
    <row r="1203" spans="1:24" x14ac:dyDescent="0.25">
      <c r="A1203">
        <v>26</v>
      </c>
      <c r="B1203" t="s">
        <v>33</v>
      </c>
      <c r="C1203" t="s">
        <v>34</v>
      </c>
      <c r="D1203" t="s">
        <v>35</v>
      </c>
      <c r="E1203" t="s">
        <v>39</v>
      </c>
      <c r="F1203" t="s">
        <v>26</v>
      </c>
      <c r="G1203" t="s">
        <v>26</v>
      </c>
      <c r="H1203" t="s">
        <v>36</v>
      </c>
      <c r="I1203" t="s">
        <v>52</v>
      </c>
      <c r="J1203" t="s">
        <v>29</v>
      </c>
      <c r="K1203">
        <v>11</v>
      </c>
      <c r="L1203">
        <v>3</v>
      </c>
      <c r="M1203">
        <v>999</v>
      </c>
      <c r="N1203">
        <v>0</v>
      </c>
      <c r="O1203" t="s">
        <v>30</v>
      </c>
      <c r="P1203">
        <v>1.4</v>
      </c>
      <c r="Q1203">
        <v>93.918000000000006</v>
      </c>
      <c r="R1203">
        <v>-42.7</v>
      </c>
      <c r="S1203">
        <v>4.9569999999999999</v>
      </c>
      <c r="T1203">
        <v>5228.1000000000004</v>
      </c>
      <c r="U1203" t="s">
        <v>25</v>
      </c>
      <c r="V1203" t="s">
        <v>25</v>
      </c>
      <c r="W1203">
        <v>3.3255867660045603E-2</v>
      </c>
      <c r="X1203">
        <f>IF(Table1[[#This Row],[y]]=Table1[[#This Row],[Scored Labels]],1,0)</f>
        <v>1</v>
      </c>
    </row>
    <row r="1204" spans="1:24" x14ac:dyDescent="0.25">
      <c r="A1204">
        <v>55</v>
      </c>
      <c r="B1204" t="s">
        <v>59</v>
      </c>
      <c r="C1204" t="s">
        <v>23</v>
      </c>
      <c r="D1204" t="s">
        <v>41</v>
      </c>
      <c r="E1204" t="s">
        <v>25</v>
      </c>
      <c r="F1204" t="s">
        <v>25</v>
      </c>
      <c r="G1204" t="s">
        <v>25</v>
      </c>
      <c r="H1204" t="s">
        <v>27</v>
      </c>
      <c r="I1204" t="s">
        <v>55</v>
      </c>
      <c r="J1204" t="s">
        <v>43</v>
      </c>
      <c r="K1204">
        <v>106</v>
      </c>
      <c r="L1204">
        <v>6</v>
      </c>
      <c r="M1204">
        <v>999</v>
      </c>
      <c r="N1204">
        <v>0</v>
      </c>
      <c r="O1204" t="s">
        <v>30</v>
      </c>
      <c r="P1204">
        <v>1.4</v>
      </c>
      <c r="Q1204">
        <v>93.444000000000003</v>
      </c>
      <c r="R1204">
        <v>-36.1</v>
      </c>
      <c r="S1204">
        <v>4.9649999999999999</v>
      </c>
      <c r="T1204">
        <v>5228.1000000000004</v>
      </c>
      <c r="U1204" t="s">
        <v>25</v>
      </c>
      <c r="V1204" t="s">
        <v>25</v>
      </c>
      <c r="W1204">
        <v>9.00404527783394E-2</v>
      </c>
      <c r="X1204">
        <f>IF(Table1[[#This Row],[y]]=Table1[[#This Row],[Scored Labels]],1,0)</f>
        <v>1</v>
      </c>
    </row>
    <row r="1205" spans="1:24" x14ac:dyDescent="0.25">
      <c r="A1205">
        <v>47</v>
      </c>
      <c r="B1205" t="s">
        <v>33</v>
      </c>
      <c r="C1205" t="s">
        <v>48</v>
      </c>
      <c r="D1205" t="s">
        <v>54</v>
      </c>
      <c r="E1205" t="s">
        <v>25</v>
      </c>
      <c r="F1205" t="s">
        <v>26</v>
      </c>
      <c r="G1205" t="s">
        <v>25</v>
      </c>
      <c r="H1205" t="s">
        <v>36</v>
      </c>
      <c r="I1205" t="s">
        <v>37</v>
      </c>
      <c r="J1205" t="s">
        <v>29</v>
      </c>
      <c r="K1205">
        <v>60</v>
      </c>
      <c r="L1205">
        <v>6</v>
      </c>
      <c r="M1205">
        <v>999</v>
      </c>
      <c r="N1205">
        <v>0</v>
      </c>
      <c r="O1205" t="s">
        <v>30</v>
      </c>
      <c r="P1205">
        <v>1.4</v>
      </c>
      <c r="Q1205">
        <v>94.465000000000003</v>
      </c>
      <c r="R1205">
        <v>-41.8</v>
      </c>
      <c r="S1205">
        <v>4.9589999999999996</v>
      </c>
      <c r="T1205">
        <v>5228.1000000000004</v>
      </c>
      <c r="U1205" t="s">
        <v>25</v>
      </c>
      <c r="V1205" t="s">
        <v>25</v>
      </c>
      <c r="W1205">
        <v>3.02096791565418E-2</v>
      </c>
      <c r="X1205">
        <f>IF(Table1[[#This Row],[y]]=Table1[[#This Row],[Scored Labels]],1,0)</f>
        <v>1</v>
      </c>
    </row>
    <row r="1206" spans="1:24" x14ac:dyDescent="0.25">
      <c r="A1206">
        <v>36</v>
      </c>
      <c r="B1206" t="s">
        <v>22</v>
      </c>
      <c r="C1206" t="s">
        <v>23</v>
      </c>
      <c r="D1206" t="s">
        <v>49</v>
      </c>
      <c r="E1206" t="s">
        <v>39</v>
      </c>
      <c r="F1206" t="s">
        <v>26</v>
      </c>
      <c r="G1206" t="s">
        <v>25</v>
      </c>
      <c r="H1206" t="s">
        <v>36</v>
      </c>
      <c r="I1206" t="s">
        <v>37</v>
      </c>
      <c r="J1206" t="s">
        <v>29</v>
      </c>
      <c r="K1206">
        <v>324</v>
      </c>
      <c r="L1206">
        <v>5</v>
      </c>
      <c r="M1206">
        <v>999</v>
      </c>
      <c r="N1206">
        <v>0</v>
      </c>
      <c r="O1206" t="s">
        <v>30</v>
      </c>
      <c r="P1206">
        <v>1.4</v>
      </c>
      <c r="Q1206">
        <v>94.465000000000003</v>
      </c>
      <c r="R1206">
        <v>-41.8</v>
      </c>
      <c r="S1206">
        <v>4.9589999999999996</v>
      </c>
      <c r="T1206">
        <v>5228.1000000000004</v>
      </c>
      <c r="U1206" t="s">
        <v>25</v>
      </c>
      <c r="V1206" t="s">
        <v>25</v>
      </c>
      <c r="W1206">
        <v>1.8544789403677001E-2</v>
      </c>
      <c r="X1206">
        <f>IF(Table1[[#This Row],[y]]=Table1[[#This Row],[Scored Labels]],1,0)</f>
        <v>1</v>
      </c>
    </row>
    <row r="1207" spans="1:24" x14ac:dyDescent="0.25">
      <c r="A1207">
        <v>33</v>
      </c>
      <c r="B1207" t="s">
        <v>22</v>
      </c>
      <c r="C1207" t="s">
        <v>23</v>
      </c>
      <c r="D1207" t="s">
        <v>51</v>
      </c>
      <c r="E1207" t="s">
        <v>39</v>
      </c>
      <c r="F1207" t="s">
        <v>26</v>
      </c>
      <c r="G1207" t="s">
        <v>26</v>
      </c>
      <c r="H1207" t="s">
        <v>36</v>
      </c>
      <c r="I1207" t="s">
        <v>28</v>
      </c>
      <c r="J1207" t="s">
        <v>45</v>
      </c>
      <c r="K1207">
        <v>369</v>
      </c>
      <c r="L1207">
        <v>2</v>
      </c>
      <c r="M1207">
        <v>999</v>
      </c>
      <c r="N1207">
        <v>0</v>
      </c>
      <c r="O1207" t="s">
        <v>30</v>
      </c>
      <c r="P1207">
        <v>1.1000000000000001</v>
      </c>
      <c r="Q1207">
        <v>93.994</v>
      </c>
      <c r="R1207">
        <v>-36.4</v>
      </c>
      <c r="S1207">
        <v>4.8550000000000004</v>
      </c>
      <c r="T1207">
        <v>5191</v>
      </c>
      <c r="U1207" t="s">
        <v>25</v>
      </c>
      <c r="V1207" t="s">
        <v>25</v>
      </c>
      <c r="W1207">
        <v>1.9871588796377199E-2</v>
      </c>
      <c r="X1207">
        <f>IF(Table1[[#This Row],[y]]=Table1[[#This Row],[Scored Labels]],1,0)</f>
        <v>1</v>
      </c>
    </row>
    <row r="1208" spans="1:24" x14ac:dyDescent="0.25">
      <c r="A1208">
        <v>60</v>
      </c>
      <c r="B1208" t="s">
        <v>62</v>
      </c>
      <c r="C1208" t="s">
        <v>23</v>
      </c>
      <c r="D1208" t="s">
        <v>54</v>
      </c>
      <c r="E1208" t="s">
        <v>39</v>
      </c>
      <c r="F1208" t="s">
        <v>26</v>
      </c>
      <c r="G1208" t="s">
        <v>25</v>
      </c>
      <c r="H1208" t="s">
        <v>36</v>
      </c>
      <c r="I1208" t="s">
        <v>28</v>
      </c>
      <c r="J1208" t="s">
        <v>29</v>
      </c>
      <c r="K1208">
        <v>557</v>
      </c>
      <c r="L1208">
        <v>2</v>
      </c>
      <c r="M1208">
        <v>999</v>
      </c>
      <c r="N1208">
        <v>0</v>
      </c>
      <c r="O1208" t="s">
        <v>30</v>
      </c>
      <c r="P1208">
        <v>1.1000000000000001</v>
      </c>
      <c r="Q1208">
        <v>93.994</v>
      </c>
      <c r="R1208">
        <v>-36.4</v>
      </c>
      <c r="S1208">
        <v>4.8570000000000002</v>
      </c>
      <c r="T1208">
        <v>5191</v>
      </c>
      <c r="U1208" t="s">
        <v>25</v>
      </c>
      <c r="V1208" t="s">
        <v>25</v>
      </c>
      <c r="W1208">
        <v>2.26369351148605E-2</v>
      </c>
      <c r="X1208">
        <f>IF(Table1[[#This Row],[y]]=Table1[[#This Row],[Scored Labels]],1,0)</f>
        <v>1</v>
      </c>
    </row>
    <row r="1209" spans="1:24" x14ac:dyDescent="0.25">
      <c r="A1209">
        <v>49</v>
      </c>
      <c r="B1209" t="s">
        <v>47</v>
      </c>
      <c r="C1209" t="s">
        <v>23</v>
      </c>
      <c r="D1209" t="s">
        <v>41</v>
      </c>
      <c r="E1209" t="s">
        <v>25</v>
      </c>
      <c r="F1209" t="s">
        <v>26</v>
      </c>
      <c r="G1209" t="s">
        <v>25</v>
      </c>
      <c r="H1209" t="s">
        <v>36</v>
      </c>
      <c r="I1209" t="s">
        <v>28</v>
      </c>
      <c r="J1209" t="s">
        <v>29</v>
      </c>
      <c r="K1209">
        <v>142</v>
      </c>
      <c r="L1209">
        <v>2</v>
      </c>
      <c r="M1209">
        <v>999</v>
      </c>
      <c r="N1209">
        <v>0</v>
      </c>
      <c r="O1209" t="s">
        <v>30</v>
      </c>
      <c r="P1209">
        <v>1.1000000000000001</v>
      </c>
      <c r="Q1209">
        <v>93.994</v>
      </c>
      <c r="R1209">
        <v>-36.4</v>
      </c>
      <c r="S1209">
        <v>4.8639999999999999</v>
      </c>
      <c r="T1209">
        <v>5191</v>
      </c>
      <c r="U1209" t="s">
        <v>25</v>
      </c>
      <c r="V1209" t="s">
        <v>25</v>
      </c>
      <c r="W1209">
        <v>3.9931997656822198E-2</v>
      </c>
      <c r="X1209">
        <f>IF(Table1[[#This Row],[y]]=Table1[[#This Row],[Scored Labels]],1,0)</f>
        <v>1</v>
      </c>
    </row>
    <row r="1210" spans="1:24" x14ac:dyDescent="0.25">
      <c r="A1210">
        <v>35</v>
      </c>
      <c r="B1210" t="s">
        <v>40</v>
      </c>
      <c r="C1210" t="s">
        <v>23</v>
      </c>
      <c r="D1210" t="s">
        <v>35</v>
      </c>
      <c r="E1210" t="s">
        <v>39</v>
      </c>
      <c r="F1210" t="s">
        <v>39</v>
      </c>
      <c r="G1210" t="s">
        <v>39</v>
      </c>
      <c r="H1210" t="s">
        <v>36</v>
      </c>
      <c r="I1210" t="s">
        <v>28</v>
      </c>
      <c r="J1210" t="s">
        <v>38</v>
      </c>
      <c r="K1210">
        <v>35</v>
      </c>
      <c r="L1210">
        <v>1</v>
      </c>
      <c r="M1210">
        <v>999</v>
      </c>
      <c r="N1210">
        <v>0</v>
      </c>
      <c r="O1210" t="s">
        <v>30</v>
      </c>
      <c r="P1210">
        <v>1.1000000000000001</v>
      </c>
      <c r="Q1210">
        <v>93.994</v>
      </c>
      <c r="R1210">
        <v>-36.4</v>
      </c>
      <c r="S1210">
        <v>4.859</v>
      </c>
      <c r="T1210">
        <v>5191</v>
      </c>
      <c r="U1210" t="s">
        <v>25</v>
      </c>
      <c r="V1210" t="s">
        <v>25</v>
      </c>
      <c r="W1210">
        <v>3.1005607917904899E-2</v>
      </c>
      <c r="X1210">
        <f>IF(Table1[[#This Row],[y]]=Table1[[#This Row],[Scored Labels]],1,0)</f>
        <v>1</v>
      </c>
    </row>
    <row r="1211" spans="1:24" x14ac:dyDescent="0.25">
      <c r="A1211">
        <v>47</v>
      </c>
      <c r="B1211" t="s">
        <v>40</v>
      </c>
      <c r="C1211" t="s">
        <v>48</v>
      </c>
      <c r="D1211" t="s">
        <v>35</v>
      </c>
      <c r="E1211" t="s">
        <v>25</v>
      </c>
      <c r="F1211" t="s">
        <v>25</v>
      </c>
      <c r="G1211" t="s">
        <v>25</v>
      </c>
      <c r="H1211" t="s">
        <v>27</v>
      </c>
      <c r="I1211" t="s">
        <v>52</v>
      </c>
      <c r="J1211" t="s">
        <v>43</v>
      </c>
      <c r="K1211">
        <v>480</v>
      </c>
      <c r="L1211">
        <v>1</v>
      </c>
      <c r="M1211">
        <v>999</v>
      </c>
      <c r="N1211">
        <v>0</v>
      </c>
      <c r="O1211" t="s">
        <v>30</v>
      </c>
      <c r="P1211">
        <v>1.4</v>
      </c>
      <c r="Q1211">
        <v>93.918000000000006</v>
      </c>
      <c r="R1211">
        <v>-42.7</v>
      </c>
      <c r="S1211">
        <v>4.96</v>
      </c>
      <c r="T1211">
        <v>5228.1000000000004</v>
      </c>
      <c r="U1211" t="s">
        <v>25</v>
      </c>
      <c r="V1211" t="s">
        <v>25</v>
      </c>
      <c r="W1211">
        <v>5.4214704781770699E-2</v>
      </c>
      <c r="X1211">
        <f>IF(Table1[[#This Row],[y]]=Table1[[#This Row],[Scored Labels]],1,0)</f>
        <v>1</v>
      </c>
    </row>
    <row r="1212" spans="1:24" x14ac:dyDescent="0.25">
      <c r="A1212">
        <v>30</v>
      </c>
      <c r="B1212" t="s">
        <v>22</v>
      </c>
      <c r="C1212" t="s">
        <v>34</v>
      </c>
      <c r="D1212" t="s">
        <v>24</v>
      </c>
      <c r="E1212" t="s">
        <v>25</v>
      </c>
      <c r="F1212" t="s">
        <v>25</v>
      </c>
      <c r="G1212" t="s">
        <v>25</v>
      </c>
      <c r="H1212" t="s">
        <v>36</v>
      </c>
      <c r="I1212" t="s">
        <v>28</v>
      </c>
      <c r="J1212" t="s">
        <v>38</v>
      </c>
      <c r="K1212">
        <v>207</v>
      </c>
      <c r="L1212">
        <v>1</v>
      </c>
      <c r="M1212">
        <v>999</v>
      </c>
      <c r="N1212">
        <v>0</v>
      </c>
      <c r="O1212" t="s">
        <v>30</v>
      </c>
      <c r="P1212">
        <v>1.1000000000000001</v>
      </c>
      <c r="Q1212">
        <v>93.994</v>
      </c>
      <c r="R1212">
        <v>-36.4</v>
      </c>
      <c r="S1212">
        <v>4.8570000000000002</v>
      </c>
      <c r="T1212">
        <v>5191</v>
      </c>
      <c r="U1212" t="s">
        <v>25</v>
      </c>
      <c r="V1212" t="s">
        <v>25</v>
      </c>
      <c r="W1212">
        <v>2.2208075970411301E-2</v>
      </c>
      <c r="X1212">
        <f>IF(Table1[[#This Row],[y]]=Table1[[#This Row],[Scored Labels]],1,0)</f>
        <v>1</v>
      </c>
    </row>
    <row r="1213" spans="1:24" x14ac:dyDescent="0.25">
      <c r="A1213">
        <v>27</v>
      </c>
      <c r="B1213" t="s">
        <v>22</v>
      </c>
      <c r="C1213" t="s">
        <v>34</v>
      </c>
      <c r="D1213" t="s">
        <v>24</v>
      </c>
      <c r="E1213" t="s">
        <v>25</v>
      </c>
      <c r="F1213" t="s">
        <v>25</v>
      </c>
      <c r="G1213" t="s">
        <v>26</v>
      </c>
      <c r="H1213" t="s">
        <v>36</v>
      </c>
      <c r="I1213" t="s">
        <v>37</v>
      </c>
      <c r="J1213" t="s">
        <v>45</v>
      </c>
      <c r="K1213">
        <v>869</v>
      </c>
      <c r="L1213">
        <v>2</v>
      </c>
      <c r="M1213">
        <v>999</v>
      </c>
      <c r="N1213">
        <v>0</v>
      </c>
      <c r="O1213" t="s">
        <v>30</v>
      </c>
      <c r="P1213">
        <v>1.4</v>
      </c>
      <c r="Q1213">
        <v>94.465000000000003</v>
      </c>
      <c r="R1213">
        <v>-41.8</v>
      </c>
      <c r="S1213">
        <v>4.8659999999999997</v>
      </c>
      <c r="T1213">
        <v>5228.1000000000004</v>
      </c>
      <c r="U1213" t="s">
        <v>25</v>
      </c>
      <c r="V1213" t="s">
        <v>25</v>
      </c>
      <c r="W1213">
        <v>2.7080297470092801E-2</v>
      </c>
      <c r="X1213">
        <f>IF(Table1[[#This Row],[y]]=Table1[[#This Row],[Scored Labels]],1,0)</f>
        <v>1</v>
      </c>
    </row>
    <row r="1214" spans="1:24" x14ac:dyDescent="0.25">
      <c r="A1214">
        <v>36</v>
      </c>
      <c r="B1214" t="s">
        <v>40</v>
      </c>
      <c r="C1214" t="s">
        <v>34</v>
      </c>
      <c r="D1214" t="s">
        <v>35</v>
      </c>
      <c r="E1214" t="s">
        <v>25</v>
      </c>
      <c r="F1214" t="s">
        <v>25</v>
      </c>
      <c r="G1214" t="s">
        <v>25</v>
      </c>
      <c r="H1214" t="s">
        <v>27</v>
      </c>
      <c r="I1214" t="s">
        <v>52</v>
      </c>
      <c r="J1214" t="s">
        <v>50</v>
      </c>
      <c r="K1214">
        <v>259</v>
      </c>
      <c r="L1214">
        <v>1</v>
      </c>
      <c r="M1214">
        <v>999</v>
      </c>
      <c r="N1214">
        <v>0</v>
      </c>
      <c r="O1214" t="s">
        <v>30</v>
      </c>
      <c r="P1214">
        <v>1.4</v>
      </c>
      <c r="Q1214">
        <v>93.918000000000006</v>
      </c>
      <c r="R1214">
        <v>-42.7</v>
      </c>
      <c r="S1214">
        <v>4.9610000000000003</v>
      </c>
      <c r="T1214">
        <v>5228.1000000000004</v>
      </c>
      <c r="U1214" t="s">
        <v>25</v>
      </c>
      <c r="V1214" t="s">
        <v>25</v>
      </c>
      <c r="W1214">
        <v>6.0463704168796498E-2</v>
      </c>
      <c r="X1214">
        <f>IF(Table1[[#This Row],[y]]=Table1[[#This Row],[Scored Labels]],1,0)</f>
        <v>1</v>
      </c>
    </row>
    <row r="1215" spans="1:24" x14ac:dyDescent="0.25">
      <c r="A1215">
        <v>46</v>
      </c>
      <c r="B1215" t="s">
        <v>33</v>
      </c>
      <c r="C1215" t="s">
        <v>48</v>
      </c>
      <c r="D1215" t="s">
        <v>35</v>
      </c>
      <c r="E1215" t="s">
        <v>25</v>
      </c>
      <c r="F1215" t="s">
        <v>25</v>
      </c>
      <c r="G1215" t="s">
        <v>25</v>
      </c>
      <c r="H1215" t="s">
        <v>27</v>
      </c>
      <c r="I1215" t="s">
        <v>28</v>
      </c>
      <c r="J1215" t="s">
        <v>43</v>
      </c>
      <c r="K1215">
        <v>222</v>
      </c>
      <c r="L1215">
        <v>3</v>
      </c>
      <c r="M1215">
        <v>999</v>
      </c>
      <c r="N1215">
        <v>0</v>
      </c>
      <c r="O1215" t="s">
        <v>30</v>
      </c>
      <c r="P1215">
        <v>-1.8</v>
      </c>
      <c r="Q1215">
        <v>92.893000000000001</v>
      </c>
      <c r="R1215">
        <v>-46.2</v>
      </c>
      <c r="S1215">
        <v>1.2989999999999999</v>
      </c>
      <c r="T1215">
        <v>5099.1000000000004</v>
      </c>
      <c r="U1215" t="s">
        <v>25</v>
      </c>
      <c r="V1215" t="s">
        <v>25</v>
      </c>
      <c r="W1215">
        <v>2.65232715755701E-2</v>
      </c>
      <c r="X1215">
        <f>IF(Table1[[#This Row],[y]]=Table1[[#This Row],[Scored Labels]],1,0)</f>
        <v>1</v>
      </c>
    </row>
    <row r="1216" spans="1:24" x14ac:dyDescent="0.25">
      <c r="A1216">
        <v>30</v>
      </c>
      <c r="B1216" t="s">
        <v>47</v>
      </c>
      <c r="C1216" t="s">
        <v>48</v>
      </c>
      <c r="D1216" t="s">
        <v>51</v>
      </c>
      <c r="E1216" t="s">
        <v>25</v>
      </c>
      <c r="F1216" t="s">
        <v>25</v>
      </c>
      <c r="G1216" t="s">
        <v>26</v>
      </c>
      <c r="H1216" t="s">
        <v>27</v>
      </c>
      <c r="I1216" t="s">
        <v>28</v>
      </c>
      <c r="J1216" t="s">
        <v>45</v>
      </c>
      <c r="K1216">
        <v>149</v>
      </c>
      <c r="L1216">
        <v>1</v>
      </c>
      <c r="M1216">
        <v>999</v>
      </c>
      <c r="N1216">
        <v>1</v>
      </c>
      <c r="O1216" t="s">
        <v>46</v>
      </c>
      <c r="P1216">
        <v>-1.8</v>
      </c>
      <c r="Q1216">
        <v>92.893000000000001</v>
      </c>
      <c r="R1216">
        <v>-46.2</v>
      </c>
      <c r="S1216">
        <v>1.327</v>
      </c>
      <c r="T1216">
        <v>5099.1000000000004</v>
      </c>
      <c r="U1216" t="s">
        <v>25</v>
      </c>
      <c r="V1216" t="s">
        <v>25</v>
      </c>
      <c r="W1216">
        <v>5.2270427346229602E-2</v>
      </c>
      <c r="X1216">
        <f>IF(Table1[[#This Row],[y]]=Table1[[#This Row],[Scored Labels]],1,0)</f>
        <v>1</v>
      </c>
    </row>
    <row r="1217" spans="1:24" x14ac:dyDescent="0.25">
      <c r="A1217">
        <v>88</v>
      </c>
      <c r="B1217" t="s">
        <v>62</v>
      </c>
      <c r="C1217" t="s">
        <v>48</v>
      </c>
      <c r="D1217" t="s">
        <v>54</v>
      </c>
      <c r="E1217" t="s">
        <v>25</v>
      </c>
      <c r="F1217" t="s">
        <v>26</v>
      </c>
      <c r="G1217" t="s">
        <v>26</v>
      </c>
      <c r="H1217" t="s">
        <v>27</v>
      </c>
      <c r="I1217" t="s">
        <v>57</v>
      </c>
      <c r="J1217" t="s">
        <v>38</v>
      </c>
      <c r="K1217">
        <v>82</v>
      </c>
      <c r="L1217">
        <v>2</v>
      </c>
      <c r="M1217">
        <v>999</v>
      </c>
      <c r="N1217">
        <v>0</v>
      </c>
      <c r="O1217" t="s">
        <v>30</v>
      </c>
      <c r="P1217">
        <v>-1.8</v>
      </c>
      <c r="Q1217">
        <v>92.843000000000004</v>
      </c>
      <c r="R1217">
        <v>-50</v>
      </c>
      <c r="S1217">
        <v>1.663</v>
      </c>
      <c r="T1217">
        <v>5099.1000000000004</v>
      </c>
      <c r="U1217" t="s">
        <v>25</v>
      </c>
      <c r="V1217" t="s">
        <v>26</v>
      </c>
      <c r="W1217">
        <v>0.964713454246521</v>
      </c>
      <c r="X1217">
        <f>IF(Table1[[#This Row],[y]]=Table1[[#This Row],[Scored Labels]],1,0)</f>
        <v>0</v>
      </c>
    </row>
    <row r="1218" spans="1:24" x14ac:dyDescent="0.25">
      <c r="A1218">
        <v>45</v>
      </c>
      <c r="B1218" t="s">
        <v>33</v>
      </c>
      <c r="C1218" t="s">
        <v>48</v>
      </c>
      <c r="D1218" t="s">
        <v>35</v>
      </c>
      <c r="E1218" t="s">
        <v>39</v>
      </c>
      <c r="F1218" t="s">
        <v>25</v>
      </c>
      <c r="G1218" t="s">
        <v>25</v>
      </c>
      <c r="H1218" t="s">
        <v>36</v>
      </c>
      <c r="I1218" t="s">
        <v>28</v>
      </c>
      <c r="J1218" t="s">
        <v>43</v>
      </c>
      <c r="K1218">
        <v>166</v>
      </c>
      <c r="L1218">
        <v>12</v>
      </c>
      <c r="M1218">
        <v>999</v>
      </c>
      <c r="N1218">
        <v>0</v>
      </c>
      <c r="O1218" t="s">
        <v>30</v>
      </c>
      <c r="P1218">
        <v>1.1000000000000001</v>
      </c>
      <c r="Q1218">
        <v>93.994</v>
      </c>
      <c r="R1218">
        <v>-36.4</v>
      </c>
      <c r="S1218">
        <v>4.8570000000000002</v>
      </c>
      <c r="T1218">
        <v>5191</v>
      </c>
      <c r="U1218" t="s">
        <v>25</v>
      </c>
      <c r="V1218" t="s">
        <v>25</v>
      </c>
      <c r="W1218">
        <v>1.55384773388505E-2</v>
      </c>
      <c r="X1218">
        <f>IF(Table1[[#This Row],[y]]=Table1[[#This Row],[Scored Labels]],1,0)</f>
        <v>1</v>
      </c>
    </row>
    <row r="1219" spans="1:24" x14ac:dyDescent="0.25">
      <c r="A1219">
        <v>30</v>
      </c>
      <c r="B1219" t="s">
        <v>40</v>
      </c>
      <c r="C1219" t="s">
        <v>23</v>
      </c>
      <c r="D1219" t="s">
        <v>41</v>
      </c>
      <c r="E1219" t="s">
        <v>25</v>
      </c>
      <c r="F1219" t="s">
        <v>26</v>
      </c>
      <c r="G1219" t="s">
        <v>26</v>
      </c>
      <c r="H1219" t="s">
        <v>27</v>
      </c>
      <c r="I1219" t="s">
        <v>64</v>
      </c>
      <c r="J1219" t="s">
        <v>45</v>
      </c>
      <c r="K1219">
        <v>82</v>
      </c>
      <c r="L1219">
        <v>6</v>
      </c>
      <c r="M1219">
        <v>999</v>
      </c>
      <c r="N1219">
        <v>0</v>
      </c>
      <c r="O1219" t="s">
        <v>30</v>
      </c>
      <c r="P1219">
        <v>-1.8</v>
      </c>
      <c r="Q1219">
        <v>93.075000000000003</v>
      </c>
      <c r="R1219">
        <v>-47.1</v>
      </c>
      <c r="S1219">
        <v>1.4830000000000001</v>
      </c>
      <c r="T1219">
        <v>5099.1000000000004</v>
      </c>
      <c r="U1219" t="s">
        <v>25</v>
      </c>
      <c r="V1219" t="s">
        <v>25</v>
      </c>
      <c r="W1219">
        <v>0.31081944704055797</v>
      </c>
      <c r="X1219">
        <f>IF(Table1[[#This Row],[y]]=Table1[[#This Row],[Scored Labels]],1,0)</f>
        <v>1</v>
      </c>
    </row>
    <row r="1220" spans="1:24" x14ac:dyDescent="0.25">
      <c r="A1220">
        <v>43</v>
      </c>
      <c r="B1220" t="s">
        <v>56</v>
      </c>
      <c r="C1220" t="s">
        <v>34</v>
      </c>
      <c r="D1220" t="s">
        <v>24</v>
      </c>
      <c r="E1220" t="s">
        <v>25</v>
      </c>
      <c r="F1220" t="s">
        <v>26</v>
      </c>
      <c r="G1220" t="s">
        <v>25</v>
      </c>
      <c r="H1220" t="s">
        <v>36</v>
      </c>
      <c r="I1220" t="s">
        <v>37</v>
      </c>
      <c r="J1220" t="s">
        <v>29</v>
      </c>
      <c r="K1220">
        <v>461</v>
      </c>
      <c r="L1220">
        <v>2</v>
      </c>
      <c r="M1220">
        <v>999</v>
      </c>
      <c r="N1220">
        <v>0</v>
      </c>
      <c r="O1220" t="s">
        <v>30</v>
      </c>
      <c r="P1220">
        <v>1.4</v>
      </c>
      <c r="Q1220">
        <v>94.465000000000003</v>
      </c>
      <c r="R1220">
        <v>-41.8</v>
      </c>
      <c r="S1220">
        <v>4.9669999999999996</v>
      </c>
      <c r="T1220">
        <v>5228.1000000000004</v>
      </c>
      <c r="U1220" t="s">
        <v>25</v>
      </c>
      <c r="V1220" t="s">
        <v>25</v>
      </c>
      <c r="W1220">
        <v>3.0111527070403099E-2</v>
      </c>
      <c r="X1220">
        <f>IF(Table1[[#This Row],[y]]=Table1[[#This Row],[Scored Labels]],1,0)</f>
        <v>1</v>
      </c>
    </row>
    <row r="1221" spans="1:24" x14ac:dyDescent="0.25">
      <c r="A1221">
        <v>48</v>
      </c>
      <c r="B1221" t="s">
        <v>62</v>
      </c>
      <c r="C1221" t="s">
        <v>23</v>
      </c>
      <c r="D1221" t="s">
        <v>54</v>
      </c>
      <c r="E1221" t="s">
        <v>39</v>
      </c>
      <c r="F1221" t="s">
        <v>26</v>
      </c>
      <c r="G1221" t="s">
        <v>26</v>
      </c>
      <c r="H1221" t="s">
        <v>36</v>
      </c>
      <c r="I1221" t="s">
        <v>52</v>
      </c>
      <c r="J1221" t="s">
        <v>43</v>
      </c>
      <c r="K1221">
        <v>27</v>
      </c>
      <c r="L1221">
        <v>17</v>
      </c>
      <c r="M1221">
        <v>999</v>
      </c>
      <c r="N1221">
        <v>0</v>
      </c>
      <c r="O1221" t="s">
        <v>30</v>
      </c>
      <c r="P1221">
        <v>1.4</v>
      </c>
      <c r="Q1221">
        <v>93.918000000000006</v>
      </c>
      <c r="R1221">
        <v>-42.7</v>
      </c>
      <c r="S1221">
        <v>4.9619999999999997</v>
      </c>
      <c r="T1221">
        <v>5228.1000000000004</v>
      </c>
      <c r="U1221" t="s">
        <v>25</v>
      </c>
      <c r="V1221" t="s">
        <v>25</v>
      </c>
      <c r="W1221">
        <v>2.84343119710684E-2</v>
      </c>
      <c r="X1221">
        <f>IF(Table1[[#This Row],[y]]=Table1[[#This Row],[Scored Labels]],1,0)</f>
        <v>1</v>
      </c>
    </row>
    <row r="1222" spans="1:24" x14ac:dyDescent="0.25">
      <c r="A1222">
        <v>56</v>
      </c>
      <c r="B1222" t="s">
        <v>65</v>
      </c>
      <c r="C1222" t="s">
        <v>48</v>
      </c>
      <c r="D1222" t="s">
        <v>41</v>
      </c>
      <c r="E1222" t="s">
        <v>39</v>
      </c>
      <c r="F1222" t="s">
        <v>26</v>
      </c>
      <c r="G1222" t="s">
        <v>25</v>
      </c>
      <c r="H1222" t="s">
        <v>36</v>
      </c>
      <c r="I1222" t="s">
        <v>28</v>
      </c>
      <c r="J1222" t="s">
        <v>29</v>
      </c>
      <c r="K1222">
        <v>98</v>
      </c>
      <c r="L1222">
        <v>1</v>
      </c>
      <c r="M1222">
        <v>999</v>
      </c>
      <c r="N1222">
        <v>0</v>
      </c>
      <c r="O1222" t="s">
        <v>30</v>
      </c>
      <c r="P1222">
        <v>1.1000000000000001</v>
      </c>
      <c r="Q1222">
        <v>93.994</v>
      </c>
      <c r="R1222">
        <v>-36.4</v>
      </c>
      <c r="S1222">
        <v>4.8570000000000002</v>
      </c>
      <c r="T1222">
        <v>5191</v>
      </c>
      <c r="U1222" t="s">
        <v>25</v>
      </c>
      <c r="V1222" t="s">
        <v>25</v>
      </c>
      <c r="W1222">
        <v>1.9682891666889201E-2</v>
      </c>
      <c r="X1222">
        <f>IF(Table1[[#This Row],[y]]=Table1[[#This Row],[Scored Labels]],1,0)</f>
        <v>1</v>
      </c>
    </row>
    <row r="1223" spans="1:24" x14ac:dyDescent="0.25">
      <c r="A1223">
        <v>42</v>
      </c>
      <c r="B1223" t="s">
        <v>56</v>
      </c>
      <c r="C1223" t="s">
        <v>34</v>
      </c>
      <c r="D1223" t="s">
        <v>35</v>
      </c>
      <c r="E1223" t="s">
        <v>39</v>
      </c>
      <c r="F1223" t="s">
        <v>26</v>
      </c>
      <c r="G1223" t="s">
        <v>25</v>
      </c>
      <c r="H1223" t="s">
        <v>36</v>
      </c>
      <c r="I1223" t="s">
        <v>28</v>
      </c>
      <c r="J1223" t="s">
        <v>38</v>
      </c>
      <c r="K1223">
        <v>617</v>
      </c>
      <c r="L1223">
        <v>1</v>
      </c>
      <c r="M1223">
        <v>999</v>
      </c>
      <c r="N1223">
        <v>0</v>
      </c>
      <c r="O1223" t="s">
        <v>30</v>
      </c>
      <c r="P1223">
        <v>1.1000000000000001</v>
      </c>
      <c r="Q1223">
        <v>93.994</v>
      </c>
      <c r="R1223">
        <v>-36.4</v>
      </c>
      <c r="S1223">
        <v>4.8570000000000002</v>
      </c>
      <c r="T1223">
        <v>5191</v>
      </c>
      <c r="U1223" t="s">
        <v>25</v>
      </c>
      <c r="V1223" t="s">
        <v>25</v>
      </c>
      <c r="W1223">
        <v>2.8543179854750599E-2</v>
      </c>
      <c r="X1223">
        <f>IF(Table1[[#This Row],[y]]=Table1[[#This Row],[Scored Labels]],1,0)</f>
        <v>1</v>
      </c>
    </row>
    <row r="1224" spans="1:24" x14ac:dyDescent="0.25">
      <c r="A1224">
        <v>30</v>
      </c>
      <c r="B1224" t="s">
        <v>56</v>
      </c>
      <c r="C1224" t="s">
        <v>34</v>
      </c>
      <c r="D1224" t="s">
        <v>41</v>
      </c>
      <c r="E1224" t="s">
        <v>25</v>
      </c>
      <c r="F1224" t="s">
        <v>26</v>
      </c>
      <c r="G1224" t="s">
        <v>26</v>
      </c>
      <c r="H1224" t="s">
        <v>27</v>
      </c>
      <c r="I1224" t="s">
        <v>52</v>
      </c>
      <c r="J1224" t="s">
        <v>38</v>
      </c>
      <c r="K1224">
        <v>63</v>
      </c>
      <c r="L1224">
        <v>1</v>
      </c>
      <c r="M1224">
        <v>999</v>
      </c>
      <c r="N1224">
        <v>0</v>
      </c>
      <c r="O1224" t="s">
        <v>30</v>
      </c>
      <c r="P1224">
        <v>1.4</v>
      </c>
      <c r="Q1224">
        <v>93.918000000000006</v>
      </c>
      <c r="R1224">
        <v>-42.7</v>
      </c>
      <c r="S1224">
        <v>4.9619999999999997</v>
      </c>
      <c r="T1224">
        <v>5228.1000000000004</v>
      </c>
      <c r="U1224" t="s">
        <v>25</v>
      </c>
      <c r="V1224" t="s">
        <v>25</v>
      </c>
      <c r="W1224">
        <v>5.4926302284002297E-2</v>
      </c>
      <c r="X1224">
        <f>IF(Table1[[#This Row],[y]]=Table1[[#This Row],[Scored Labels]],1,0)</f>
        <v>1</v>
      </c>
    </row>
    <row r="1225" spans="1:24" x14ac:dyDescent="0.25">
      <c r="A1225">
        <v>56</v>
      </c>
      <c r="B1225" t="s">
        <v>63</v>
      </c>
      <c r="C1225" t="s">
        <v>48</v>
      </c>
      <c r="D1225" t="s">
        <v>54</v>
      </c>
      <c r="E1225" t="s">
        <v>39</v>
      </c>
      <c r="F1225" t="s">
        <v>26</v>
      </c>
      <c r="G1225" t="s">
        <v>25</v>
      </c>
      <c r="H1225" t="s">
        <v>36</v>
      </c>
      <c r="I1225" t="s">
        <v>37</v>
      </c>
      <c r="J1225" t="s">
        <v>50</v>
      </c>
      <c r="K1225">
        <v>77</v>
      </c>
      <c r="L1225">
        <v>5</v>
      </c>
      <c r="M1225">
        <v>999</v>
      </c>
      <c r="N1225">
        <v>0</v>
      </c>
      <c r="O1225" t="s">
        <v>30</v>
      </c>
      <c r="P1225">
        <v>1.4</v>
      </c>
      <c r="Q1225">
        <v>94.465000000000003</v>
      </c>
      <c r="R1225">
        <v>-41.8</v>
      </c>
      <c r="S1225">
        <v>4.9610000000000003</v>
      </c>
      <c r="T1225">
        <v>5228.1000000000004</v>
      </c>
      <c r="U1225" t="s">
        <v>25</v>
      </c>
      <c r="V1225" t="s">
        <v>25</v>
      </c>
      <c r="W1225">
        <v>1.00826732814312E-2</v>
      </c>
      <c r="X1225">
        <f>IF(Table1[[#This Row],[y]]=Table1[[#This Row],[Scored Labels]],1,0)</f>
        <v>1</v>
      </c>
    </row>
    <row r="1226" spans="1:24" x14ac:dyDescent="0.25">
      <c r="A1226">
        <v>35</v>
      </c>
      <c r="B1226" t="s">
        <v>56</v>
      </c>
      <c r="C1226" t="s">
        <v>23</v>
      </c>
      <c r="D1226" t="s">
        <v>35</v>
      </c>
      <c r="E1226" t="s">
        <v>25</v>
      </c>
      <c r="F1226" t="s">
        <v>39</v>
      </c>
      <c r="G1226" t="s">
        <v>39</v>
      </c>
      <c r="H1226" t="s">
        <v>27</v>
      </c>
      <c r="I1226" t="s">
        <v>55</v>
      </c>
      <c r="J1226" t="s">
        <v>29</v>
      </c>
      <c r="K1226">
        <v>61</v>
      </c>
      <c r="L1226">
        <v>2</v>
      </c>
      <c r="M1226">
        <v>999</v>
      </c>
      <c r="N1226">
        <v>0</v>
      </c>
      <c r="O1226" t="s">
        <v>30</v>
      </c>
      <c r="P1226">
        <v>1.4</v>
      </c>
      <c r="Q1226">
        <v>93.444000000000003</v>
      </c>
      <c r="R1226">
        <v>-36.1</v>
      </c>
      <c r="S1226">
        <v>4.9630000000000001</v>
      </c>
      <c r="T1226">
        <v>5228.1000000000004</v>
      </c>
      <c r="U1226" t="s">
        <v>25</v>
      </c>
      <c r="V1226" t="s">
        <v>25</v>
      </c>
      <c r="W1226">
        <v>1.7767254263162599E-2</v>
      </c>
      <c r="X1226">
        <f>IF(Table1[[#This Row],[y]]=Table1[[#This Row],[Scored Labels]],1,0)</f>
        <v>1</v>
      </c>
    </row>
    <row r="1227" spans="1:24" x14ac:dyDescent="0.25">
      <c r="A1227">
        <v>39</v>
      </c>
      <c r="B1227" t="s">
        <v>33</v>
      </c>
      <c r="C1227" t="s">
        <v>34</v>
      </c>
      <c r="D1227" t="s">
        <v>35</v>
      </c>
      <c r="E1227" t="s">
        <v>39</v>
      </c>
      <c r="F1227" t="s">
        <v>25</v>
      </c>
      <c r="G1227" t="s">
        <v>25</v>
      </c>
      <c r="H1227" t="s">
        <v>36</v>
      </c>
      <c r="I1227" t="s">
        <v>28</v>
      </c>
      <c r="J1227" t="s">
        <v>45</v>
      </c>
      <c r="K1227">
        <v>206</v>
      </c>
      <c r="L1227">
        <v>1</v>
      </c>
      <c r="M1227">
        <v>999</v>
      </c>
      <c r="N1227">
        <v>0</v>
      </c>
      <c r="O1227" t="s">
        <v>30</v>
      </c>
      <c r="P1227">
        <v>1.1000000000000001</v>
      </c>
      <c r="Q1227">
        <v>93.994</v>
      </c>
      <c r="R1227">
        <v>-36.4</v>
      </c>
      <c r="S1227">
        <v>4.8600000000000003</v>
      </c>
      <c r="T1227">
        <v>5191</v>
      </c>
      <c r="U1227" t="s">
        <v>25</v>
      </c>
      <c r="V1227" t="s">
        <v>25</v>
      </c>
      <c r="W1227">
        <v>4.1594918817281702E-2</v>
      </c>
      <c r="X1227">
        <f>IF(Table1[[#This Row],[y]]=Table1[[#This Row],[Scored Labels]],1,0)</f>
        <v>1</v>
      </c>
    </row>
    <row r="1228" spans="1:24" x14ac:dyDescent="0.25">
      <c r="A1228">
        <v>49</v>
      </c>
      <c r="B1228" t="s">
        <v>65</v>
      </c>
      <c r="C1228" t="s">
        <v>23</v>
      </c>
      <c r="D1228" t="s">
        <v>35</v>
      </c>
      <c r="E1228" t="s">
        <v>25</v>
      </c>
      <c r="F1228" t="s">
        <v>26</v>
      </c>
      <c r="G1228" t="s">
        <v>25</v>
      </c>
      <c r="H1228" t="s">
        <v>36</v>
      </c>
      <c r="I1228" t="s">
        <v>28</v>
      </c>
      <c r="J1228" t="s">
        <v>43</v>
      </c>
      <c r="K1228">
        <v>96</v>
      </c>
      <c r="L1228">
        <v>1</v>
      </c>
      <c r="M1228">
        <v>999</v>
      </c>
      <c r="N1228">
        <v>0</v>
      </c>
      <c r="O1228" t="s">
        <v>30</v>
      </c>
      <c r="P1228">
        <v>-1.8</v>
      </c>
      <c r="Q1228">
        <v>92.893000000000001</v>
      </c>
      <c r="R1228">
        <v>-46.2</v>
      </c>
      <c r="S1228">
        <v>1.3540000000000001</v>
      </c>
      <c r="T1228">
        <v>5099.1000000000004</v>
      </c>
      <c r="U1228" t="s">
        <v>25</v>
      </c>
      <c r="V1228" t="s">
        <v>25</v>
      </c>
      <c r="W1228">
        <v>6.9112263619899805E-2</v>
      </c>
      <c r="X1228">
        <f>IF(Table1[[#This Row],[y]]=Table1[[#This Row],[Scored Labels]],1,0)</f>
        <v>1</v>
      </c>
    </row>
    <row r="1229" spans="1:24" x14ac:dyDescent="0.25">
      <c r="A1229">
        <v>30</v>
      </c>
      <c r="B1229" t="s">
        <v>40</v>
      </c>
      <c r="C1229" t="s">
        <v>23</v>
      </c>
      <c r="D1229" t="s">
        <v>41</v>
      </c>
      <c r="E1229" t="s">
        <v>25</v>
      </c>
      <c r="F1229" t="s">
        <v>26</v>
      </c>
      <c r="G1229" t="s">
        <v>25</v>
      </c>
      <c r="H1229" t="s">
        <v>27</v>
      </c>
      <c r="I1229" t="s">
        <v>28</v>
      </c>
      <c r="J1229" t="s">
        <v>29</v>
      </c>
      <c r="K1229">
        <v>129</v>
      </c>
      <c r="L1229">
        <v>2</v>
      </c>
      <c r="M1229">
        <v>999</v>
      </c>
      <c r="N1229">
        <v>1</v>
      </c>
      <c r="O1229" t="s">
        <v>46</v>
      </c>
      <c r="P1229">
        <v>-1.8</v>
      </c>
      <c r="Q1229">
        <v>92.893000000000001</v>
      </c>
      <c r="R1229">
        <v>-46.2</v>
      </c>
      <c r="S1229">
        <v>1.3129999999999999</v>
      </c>
      <c r="T1229">
        <v>5099.1000000000004</v>
      </c>
      <c r="U1229" t="s">
        <v>25</v>
      </c>
      <c r="V1229" t="s">
        <v>25</v>
      </c>
      <c r="W1229">
        <v>3.2830163836479201E-2</v>
      </c>
      <c r="X1229">
        <f>IF(Table1[[#This Row],[y]]=Table1[[#This Row],[Scored Labels]],1,0)</f>
        <v>1</v>
      </c>
    </row>
    <row r="1230" spans="1:24" x14ac:dyDescent="0.25">
      <c r="A1230">
        <v>39</v>
      </c>
      <c r="B1230" t="s">
        <v>40</v>
      </c>
      <c r="C1230" t="s">
        <v>23</v>
      </c>
      <c r="D1230" t="s">
        <v>41</v>
      </c>
      <c r="E1230" t="s">
        <v>25</v>
      </c>
      <c r="F1230" t="s">
        <v>25</v>
      </c>
      <c r="G1230" t="s">
        <v>25</v>
      </c>
      <c r="H1230" t="s">
        <v>36</v>
      </c>
      <c r="I1230" t="s">
        <v>37</v>
      </c>
      <c r="J1230" t="s">
        <v>50</v>
      </c>
      <c r="K1230">
        <v>979</v>
      </c>
      <c r="L1230">
        <v>9</v>
      </c>
      <c r="M1230">
        <v>999</v>
      </c>
      <c r="N1230">
        <v>0</v>
      </c>
      <c r="O1230" t="s">
        <v>30</v>
      </c>
      <c r="P1230">
        <v>1.4</v>
      </c>
      <c r="Q1230">
        <v>94.465000000000003</v>
      </c>
      <c r="R1230">
        <v>-41.8</v>
      </c>
      <c r="S1230">
        <v>4.9610000000000003</v>
      </c>
      <c r="T1230">
        <v>5228.1000000000004</v>
      </c>
      <c r="U1230" t="s">
        <v>25</v>
      </c>
      <c r="V1230" t="s">
        <v>25</v>
      </c>
      <c r="W1230">
        <v>6.6977515816688496E-2</v>
      </c>
      <c r="X1230">
        <f>IF(Table1[[#This Row],[y]]=Table1[[#This Row],[Scored Labels]],1,0)</f>
        <v>1</v>
      </c>
    </row>
    <row r="1231" spans="1:24" x14ac:dyDescent="0.25">
      <c r="A1231">
        <v>32</v>
      </c>
      <c r="B1231" t="s">
        <v>56</v>
      </c>
      <c r="C1231" t="s">
        <v>34</v>
      </c>
      <c r="D1231" t="s">
        <v>41</v>
      </c>
      <c r="E1231" t="s">
        <v>25</v>
      </c>
      <c r="F1231" t="s">
        <v>26</v>
      </c>
      <c r="G1231" t="s">
        <v>25</v>
      </c>
      <c r="H1231" t="s">
        <v>36</v>
      </c>
      <c r="I1231" t="s">
        <v>52</v>
      </c>
      <c r="J1231" t="s">
        <v>45</v>
      </c>
      <c r="K1231">
        <v>119</v>
      </c>
      <c r="L1231">
        <v>2</v>
      </c>
      <c r="M1231">
        <v>999</v>
      </c>
      <c r="N1231">
        <v>0</v>
      </c>
      <c r="O1231" t="s">
        <v>30</v>
      </c>
      <c r="P1231">
        <v>1.4</v>
      </c>
      <c r="Q1231">
        <v>93.918000000000006</v>
      </c>
      <c r="R1231">
        <v>-42.7</v>
      </c>
      <c r="S1231">
        <v>4.9619999999999997</v>
      </c>
      <c r="T1231">
        <v>5228.1000000000004</v>
      </c>
      <c r="U1231" t="s">
        <v>25</v>
      </c>
      <c r="V1231" t="s">
        <v>25</v>
      </c>
      <c r="W1231">
        <v>2.99784690141678E-2</v>
      </c>
      <c r="X1231">
        <f>IF(Table1[[#This Row],[y]]=Table1[[#This Row],[Scored Labels]],1,0)</f>
        <v>1</v>
      </c>
    </row>
    <row r="1232" spans="1:24" x14ac:dyDescent="0.25">
      <c r="A1232">
        <v>59</v>
      </c>
      <c r="B1232" t="s">
        <v>40</v>
      </c>
      <c r="C1232" t="s">
        <v>48</v>
      </c>
      <c r="D1232" t="s">
        <v>35</v>
      </c>
      <c r="E1232" t="s">
        <v>39</v>
      </c>
      <c r="F1232" t="s">
        <v>25</v>
      </c>
      <c r="G1232" t="s">
        <v>26</v>
      </c>
      <c r="H1232" t="s">
        <v>27</v>
      </c>
      <c r="I1232" t="s">
        <v>52</v>
      </c>
      <c r="J1232" t="s">
        <v>43</v>
      </c>
      <c r="K1232">
        <v>630</v>
      </c>
      <c r="L1232">
        <v>3</v>
      </c>
      <c r="M1232">
        <v>999</v>
      </c>
      <c r="N1232">
        <v>0</v>
      </c>
      <c r="O1232" t="s">
        <v>30</v>
      </c>
      <c r="P1232">
        <v>1.4</v>
      </c>
      <c r="Q1232">
        <v>93.918000000000006</v>
      </c>
      <c r="R1232">
        <v>-42.7</v>
      </c>
      <c r="S1232">
        <v>4.9619999999999997</v>
      </c>
      <c r="T1232">
        <v>5228.1000000000004</v>
      </c>
      <c r="U1232" t="s">
        <v>26</v>
      </c>
      <c r="V1232" t="s">
        <v>25</v>
      </c>
      <c r="W1232">
        <v>5.8542545884847599E-2</v>
      </c>
      <c r="X1232">
        <f>IF(Table1[[#This Row],[y]]=Table1[[#This Row],[Scored Labels]],1,0)</f>
        <v>0</v>
      </c>
    </row>
    <row r="1233" spans="1:24" x14ac:dyDescent="0.25">
      <c r="A1233">
        <v>38</v>
      </c>
      <c r="B1233" t="s">
        <v>56</v>
      </c>
      <c r="C1233" t="s">
        <v>23</v>
      </c>
      <c r="D1233" t="s">
        <v>35</v>
      </c>
      <c r="E1233" t="s">
        <v>25</v>
      </c>
      <c r="F1233" t="s">
        <v>39</v>
      </c>
      <c r="G1233" t="s">
        <v>39</v>
      </c>
      <c r="H1233" t="s">
        <v>27</v>
      </c>
      <c r="I1233" t="s">
        <v>55</v>
      </c>
      <c r="J1233" t="s">
        <v>50</v>
      </c>
      <c r="K1233">
        <v>234</v>
      </c>
      <c r="L1233">
        <v>1</v>
      </c>
      <c r="M1233">
        <v>999</v>
      </c>
      <c r="N1233">
        <v>0</v>
      </c>
      <c r="O1233" t="s">
        <v>30</v>
      </c>
      <c r="P1233">
        <v>1.4</v>
      </c>
      <c r="Q1233">
        <v>93.444000000000003</v>
      </c>
      <c r="R1233">
        <v>-36.1</v>
      </c>
      <c r="S1233">
        <v>4.9660000000000002</v>
      </c>
      <c r="T1233">
        <v>5228.1000000000004</v>
      </c>
      <c r="U1233" t="s">
        <v>25</v>
      </c>
      <c r="V1233" t="s">
        <v>25</v>
      </c>
      <c r="W1233">
        <v>6.6728062927722903E-2</v>
      </c>
      <c r="X1233">
        <f>IF(Table1[[#This Row],[y]]=Table1[[#This Row],[Scored Labels]],1,0)</f>
        <v>1</v>
      </c>
    </row>
    <row r="1234" spans="1:24" x14ac:dyDescent="0.25">
      <c r="A1234">
        <v>49</v>
      </c>
      <c r="B1234" t="s">
        <v>56</v>
      </c>
      <c r="C1234" t="s">
        <v>23</v>
      </c>
      <c r="D1234" t="s">
        <v>49</v>
      </c>
      <c r="E1234" t="s">
        <v>25</v>
      </c>
      <c r="F1234" t="s">
        <v>26</v>
      </c>
      <c r="G1234" t="s">
        <v>25</v>
      </c>
      <c r="H1234" t="s">
        <v>27</v>
      </c>
      <c r="I1234" t="s">
        <v>52</v>
      </c>
      <c r="J1234" t="s">
        <v>29</v>
      </c>
      <c r="K1234">
        <v>354</v>
      </c>
      <c r="L1234">
        <v>1</v>
      </c>
      <c r="M1234">
        <v>999</v>
      </c>
      <c r="N1234">
        <v>0</v>
      </c>
      <c r="O1234" t="s">
        <v>30</v>
      </c>
      <c r="P1234">
        <v>1.4</v>
      </c>
      <c r="Q1234">
        <v>93.918000000000006</v>
      </c>
      <c r="R1234">
        <v>-42.7</v>
      </c>
      <c r="S1234">
        <v>4.9569999999999999</v>
      </c>
      <c r="T1234">
        <v>5228.1000000000004</v>
      </c>
      <c r="U1234" t="s">
        <v>25</v>
      </c>
      <c r="V1234" t="s">
        <v>25</v>
      </c>
      <c r="W1234">
        <v>8.3357565104961395E-2</v>
      </c>
      <c r="X1234">
        <f>IF(Table1[[#This Row],[y]]=Table1[[#This Row],[Scored Labels]],1,0)</f>
        <v>1</v>
      </c>
    </row>
    <row r="1235" spans="1:24" x14ac:dyDescent="0.25">
      <c r="A1235">
        <v>28</v>
      </c>
      <c r="B1235" t="s">
        <v>40</v>
      </c>
      <c r="C1235" t="s">
        <v>23</v>
      </c>
      <c r="D1235" t="s">
        <v>35</v>
      </c>
      <c r="E1235" t="s">
        <v>25</v>
      </c>
      <c r="F1235" t="s">
        <v>39</v>
      </c>
      <c r="G1235" t="s">
        <v>39</v>
      </c>
      <c r="H1235" t="s">
        <v>27</v>
      </c>
      <c r="I1235" t="s">
        <v>52</v>
      </c>
      <c r="J1235" t="s">
        <v>50</v>
      </c>
      <c r="K1235">
        <v>502</v>
      </c>
      <c r="L1235">
        <v>3</v>
      </c>
      <c r="M1235">
        <v>999</v>
      </c>
      <c r="N1235">
        <v>0</v>
      </c>
      <c r="O1235" t="s">
        <v>30</v>
      </c>
      <c r="P1235">
        <v>1.4</v>
      </c>
      <c r="Q1235">
        <v>93.918000000000006</v>
      </c>
      <c r="R1235">
        <v>-42.7</v>
      </c>
      <c r="S1235">
        <v>4.9610000000000003</v>
      </c>
      <c r="T1235">
        <v>5228.1000000000004</v>
      </c>
      <c r="U1235" t="s">
        <v>25</v>
      </c>
      <c r="V1235" t="s">
        <v>25</v>
      </c>
      <c r="W1235">
        <v>6.4643979072570801E-2</v>
      </c>
      <c r="X1235">
        <f>IF(Table1[[#This Row],[y]]=Table1[[#This Row],[Scored Labels]],1,0)</f>
        <v>1</v>
      </c>
    </row>
    <row r="1236" spans="1:24" x14ac:dyDescent="0.25">
      <c r="A1236">
        <v>39</v>
      </c>
      <c r="B1236" t="s">
        <v>56</v>
      </c>
      <c r="C1236" t="s">
        <v>23</v>
      </c>
      <c r="D1236" t="s">
        <v>35</v>
      </c>
      <c r="E1236" t="s">
        <v>25</v>
      </c>
      <c r="F1236" t="s">
        <v>26</v>
      </c>
      <c r="G1236" t="s">
        <v>25</v>
      </c>
      <c r="H1236" t="s">
        <v>27</v>
      </c>
      <c r="I1236" t="s">
        <v>28</v>
      </c>
      <c r="J1236" t="s">
        <v>50</v>
      </c>
      <c r="K1236">
        <v>451</v>
      </c>
      <c r="L1236">
        <v>4</v>
      </c>
      <c r="M1236">
        <v>3</v>
      </c>
      <c r="N1236">
        <v>1</v>
      </c>
      <c r="O1236" t="s">
        <v>58</v>
      </c>
      <c r="P1236">
        <v>-1.8</v>
      </c>
      <c r="Q1236">
        <v>92.893000000000001</v>
      </c>
      <c r="R1236">
        <v>-46.2</v>
      </c>
      <c r="S1236">
        <v>1.2909999999999999</v>
      </c>
      <c r="T1236">
        <v>5099.1000000000004</v>
      </c>
      <c r="U1236" t="s">
        <v>25</v>
      </c>
      <c r="V1236" t="s">
        <v>25</v>
      </c>
      <c r="W1236">
        <v>0.27997031807899497</v>
      </c>
      <c r="X1236">
        <f>IF(Table1[[#This Row],[y]]=Table1[[#This Row],[Scored Labels]],1,0)</f>
        <v>1</v>
      </c>
    </row>
    <row r="1237" spans="1:24" x14ac:dyDescent="0.25">
      <c r="A1237">
        <v>37</v>
      </c>
      <c r="B1237" t="s">
        <v>22</v>
      </c>
      <c r="C1237" t="s">
        <v>23</v>
      </c>
      <c r="D1237" t="s">
        <v>51</v>
      </c>
      <c r="E1237" t="s">
        <v>25</v>
      </c>
      <c r="F1237" t="s">
        <v>39</v>
      </c>
      <c r="G1237" t="s">
        <v>39</v>
      </c>
      <c r="H1237" t="s">
        <v>27</v>
      </c>
      <c r="I1237" t="s">
        <v>61</v>
      </c>
      <c r="J1237" t="s">
        <v>29</v>
      </c>
      <c r="K1237">
        <v>93</v>
      </c>
      <c r="L1237">
        <v>1</v>
      </c>
      <c r="M1237">
        <v>999</v>
      </c>
      <c r="N1237">
        <v>0</v>
      </c>
      <c r="O1237" t="s">
        <v>30</v>
      </c>
      <c r="P1237">
        <v>-3.4</v>
      </c>
      <c r="Q1237">
        <v>92.430999999999997</v>
      </c>
      <c r="R1237">
        <v>-26.9</v>
      </c>
      <c r="S1237">
        <v>0.73</v>
      </c>
      <c r="T1237">
        <v>5017.5</v>
      </c>
      <c r="U1237" t="s">
        <v>25</v>
      </c>
      <c r="V1237" t="s">
        <v>25</v>
      </c>
      <c r="W1237">
        <v>0.39157181978225702</v>
      </c>
      <c r="X1237">
        <f>IF(Table1[[#This Row],[y]]=Table1[[#This Row],[Scored Labels]],1,0)</f>
        <v>1</v>
      </c>
    </row>
    <row r="1238" spans="1:24" x14ac:dyDescent="0.25">
      <c r="A1238">
        <v>51</v>
      </c>
      <c r="B1238" t="s">
        <v>33</v>
      </c>
      <c r="C1238" t="s">
        <v>23</v>
      </c>
      <c r="D1238" t="s">
        <v>24</v>
      </c>
      <c r="E1238" t="s">
        <v>25</v>
      </c>
      <c r="F1238" t="s">
        <v>26</v>
      </c>
      <c r="G1238" t="s">
        <v>25</v>
      </c>
      <c r="H1238" t="s">
        <v>36</v>
      </c>
      <c r="I1238" t="s">
        <v>37</v>
      </c>
      <c r="J1238" t="s">
        <v>29</v>
      </c>
      <c r="K1238">
        <v>250</v>
      </c>
      <c r="L1238">
        <v>3</v>
      </c>
      <c r="M1238">
        <v>999</v>
      </c>
      <c r="N1238">
        <v>0</v>
      </c>
      <c r="O1238" t="s">
        <v>30</v>
      </c>
      <c r="P1238">
        <v>1.4</v>
      </c>
      <c r="Q1238">
        <v>94.465000000000003</v>
      </c>
      <c r="R1238">
        <v>-41.8</v>
      </c>
      <c r="S1238">
        <v>4.9589999999999996</v>
      </c>
      <c r="T1238">
        <v>5228.1000000000004</v>
      </c>
      <c r="U1238" t="s">
        <v>25</v>
      </c>
      <c r="V1238" t="s">
        <v>25</v>
      </c>
      <c r="W1238">
        <v>2.7720551937818499E-2</v>
      </c>
      <c r="X1238">
        <f>IF(Table1[[#This Row],[y]]=Table1[[#This Row],[Scored Labels]],1,0)</f>
        <v>1</v>
      </c>
    </row>
    <row r="1239" spans="1:24" x14ac:dyDescent="0.25">
      <c r="A1239">
        <v>31</v>
      </c>
      <c r="B1239" t="s">
        <v>22</v>
      </c>
      <c r="C1239" t="s">
        <v>23</v>
      </c>
      <c r="D1239" t="s">
        <v>54</v>
      </c>
      <c r="E1239" t="s">
        <v>39</v>
      </c>
      <c r="F1239" t="s">
        <v>25</v>
      </c>
      <c r="G1239" t="s">
        <v>26</v>
      </c>
      <c r="H1239" t="s">
        <v>36</v>
      </c>
      <c r="I1239" t="s">
        <v>28</v>
      </c>
      <c r="J1239" t="s">
        <v>29</v>
      </c>
      <c r="K1239">
        <v>241</v>
      </c>
      <c r="L1239">
        <v>1</v>
      </c>
      <c r="M1239">
        <v>999</v>
      </c>
      <c r="N1239">
        <v>0</v>
      </c>
      <c r="O1239" t="s">
        <v>30</v>
      </c>
      <c r="P1239">
        <v>1.1000000000000001</v>
      </c>
      <c r="Q1239">
        <v>93.994</v>
      </c>
      <c r="R1239">
        <v>-36.4</v>
      </c>
      <c r="S1239">
        <v>4.859</v>
      </c>
      <c r="T1239">
        <v>5191</v>
      </c>
      <c r="U1239" t="s">
        <v>25</v>
      </c>
      <c r="V1239" t="s">
        <v>25</v>
      </c>
      <c r="W1239">
        <v>3.14259640872478E-2</v>
      </c>
      <c r="X1239">
        <f>IF(Table1[[#This Row],[y]]=Table1[[#This Row],[Scored Labels]],1,0)</f>
        <v>1</v>
      </c>
    </row>
    <row r="1240" spans="1:24" x14ac:dyDescent="0.25">
      <c r="A1240">
        <v>59</v>
      </c>
      <c r="B1240" t="s">
        <v>56</v>
      </c>
      <c r="C1240" t="s">
        <v>48</v>
      </c>
      <c r="D1240" t="s">
        <v>24</v>
      </c>
      <c r="E1240" t="s">
        <v>25</v>
      </c>
      <c r="F1240" t="s">
        <v>26</v>
      </c>
      <c r="G1240" t="s">
        <v>25</v>
      </c>
      <c r="H1240" t="s">
        <v>27</v>
      </c>
      <c r="I1240" t="s">
        <v>52</v>
      </c>
      <c r="J1240" t="s">
        <v>38</v>
      </c>
      <c r="K1240">
        <v>142</v>
      </c>
      <c r="L1240">
        <v>1</v>
      </c>
      <c r="M1240">
        <v>999</v>
      </c>
      <c r="N1240">
        <v>0</v>
      </c>
      <c r="O1240" t="s">
        <v>30</v>
      </c>
      <c r="P1240">
        <v>1.4</v>
      </c>
      <c r="Q1240">
        <v>93.918000000000006</v>
      </c>
      <c r="R1240">
        <v>-42.7</v>
      </c>
      <c r="S1240">
        <v>4.9630000000000001</v>
      </c>
      <c r="T1240">
        <v>5228.1000000000004</v>
      </c>
      <c r="U1240" t="s">
        <v>25</v>
      </c>
      <c r="V1240" t="s">
        <v>25</v>
      </c>
      <c r="W1240">
        <v>7.3247864842414898E-2</v>
      </c>
      <c r="X1240">
        <f>IF(Table1[[#This Row],[y]]=Table1[[#This Row],[Scored Labels]],1,0)</f>
        <v>1</v>
      </c>
    </row>
    <row r="1241" spans="1:24" x14ac:dyDescent="0.25">
      <c r="A1241">
        <v>46</v>
      </c>
      <c r="B1241" t="s">
        <v>40</v>
      </c>
      <c r="C1241" t="s">
        <v>48</v>
      </c>
      <c r="D1241" t="s">
        <v>41</v>
      </c>
      <c r="E1241" t="s">
        <v>25</v>
      </c>
      <c r="F1241" t="s">
        <v>26</v>
      </c>
      <c r="G1241" t="s">
        <v>25</v>
      </c>
      <c r="H1241" t="s">
        <v>36</v>
      </c>
      <c r="I1241" t="s">
        <v>28</v>
      </c>
      <c r="J1241" t="s">
        <v>50</v>
      </c>
      <c r="K1241">
        <v>304</v>
      </c>
      <c r="L1241">
        <v>2</v>
      </c>
      <c r="M1241">
        <v>999</v>
      </c>
      <c r="N1241">
        <v>0</v>
      </c>
      <c r="O1241" t="s">
        <v>30</v>
      </c>
      <c r="P1241">
        <v>1.1000000000000001</v>
      </c>
      <c r="Q1241">
        <v>93.994</v>
      </c>
      <c r="R1241">
        <v>-36.4</v>
      </c>
      <c r="S1241">
        <v>4.8570000000000002</v>
      </c>
      <c r="T1241">
        <v>5191</v>
      </c>
      <c r="U1241" t="s">
        <v>25</v>
      </c>
      <c r="V1241" t="s">
        <v>25</v>
      </c>
      <c r="W1241">
        <v>1.8123209476470899E-2</v>
      </c>
      <c r="X1241">
        <f>IF(Table1[[#This Row],[y]]=Table1[[#This Row],[Scored Labels]],1,0)</f>
        <v>1</v>
      </c>
    </row>
    <row r="1242" spans="1:24" x14ac:dyDescent="0.25">
      <c r="A1242">
        <v>36</v>
      </c>
      <c r="B1242" t="s">
        <v>22</v>
      </c>
      <c r="C1242" t="s">
        <v>23</v>
      </c>
      <c r="D1242" t="s">
        <v>24</v>
      </c>
      <c r="E1242" t="s">
        <v>39</v>
      </c>
      <c r="F1242" t="s">
        <v>25</v>
      </c>
      <c r="G1242" t="s">
        <v>25</v>
      </c>
      <c r="H1242" t="s">
        <v>36</v>
      </c>
      <c r="I1242" t="s">
        <v>28</v>
      </c>
      <c r="J1242" t="s">
        <v>50</v>
      </c>
      <c r="K1242">
        <v>296</v>
      </c>
      <c r="L1242">
        <v>1</v>
      </c>
      <c r="M1242">
        <v>999</v>
      </c>
      <c r="N1242">
        <v>0</v>
      </c>
      <c r="O1242" t="s">
        <v>30</v>
      </c>
      <c r="P1242">
        <v>1.1000000000000001</v>
      </c>
      <c r="Q1242">
        <v>93.994</v>
      </c>
      <c r="R1242">
        <v>-36.4</v>
      </c>
      <c r="S1242">
        <v>4.8559999999999999</v>
      </c>
      <c r="T1242">
        <v>5191</v>
      </c>
      <c r="U1242" t="s">
        <v>25</v>
      </c>
      <c r="V1242" t="s">
        <v>25</v>
      </c>
      <c r="W1242">
        <v>1.8434904515743301E-2</v>
      </c>
      <c r="X1242">
        <f>IF(Table1[[#This Row],[y]]=Table1[[#This Row],[Scored Labels]],1,0)</f>
        <v>1</v>
      </c>
    </row>
    <row r="1243" spans="1:24" x14ac:dyDescent="0.25">
      <c r="A1243">
        <v>28</v>
      </c>
      <c r="B1243" t="s">
        <v>59</v>
      </c>
      <c r="C1243" t="s">
        <v>34</v>
      </c>
      <c r="D1243" t="s">
        <v>41</v>
      </c>
      <c r="E1243" t="s">
        <v>25</v>
      </c>
      <c r="F1243" t="s">
        <v>25</v>
      </c>
      <c r="G1243" t="s">
        <v>25</v>
      </c>
      <c r="H1243" t="s">
        <v>36</v>
      </c>
      <c r="I1243" t="s">
        <v>37</v>
      </c>
      <c r="J1243" t="s">
        <v>45</v>
      </c>
      <c r="K1243">
        <v>651</v>
      </c>
      <c r="L1243">
        <v>5</v>
      </c>
      <c r="M1243">
        <v>999</v>
      </c>
      <c r="N1243">
        <v>0</v>
      </c>
      <c r="O1243" t="s">
        <v>30</v>
      </c>
      <c r="P1243">
        <v>1.4</v>
      </c>
      <c r="Q1243">
        <v>94.465000000000003</v>
      </c>
      <c r="R1243">
        <v>-41.8</v>
      </c>
      <c r="S1243">
        <v>4.9580000000000002</v>
      </c>
      <c r="T1243">
        <v>5228.1000000000004</v>
      </c>
      <c r="U1243" t="s">
        <v>26</v>
      </c>
      <c r="V1243" t="s">
        <v>25</v>
      </c>
      <c r="W1243">
        <v>3.6678276956081397E-2</v>
      </c>
      <c r="X1243">
        <f>IF(Table1[[#This Row],[y]]=Table1[[#This Row],[Scored Labels]],1,0)</f>
        <v>0</v>
      </c>
    </row>
    <row r="1244" spans="1:24" x14ac:dyDescent="0.25">
      <c r="A1244">
        <v>31</v>
      </c>
      <c r="B1244" t="s">
        <v>40</v>
      </c>
      <c r="C1244" t="s">
        <v>23</v>
      </c>
      <c r="D1244" t="s">
        <v>41</v>
      </c>
      <c r="E1244" t="s">
        <v>25</v>
      </c>
      <c r="F1244" t="s">
        <v>26</v>
      </c>
      <c r="G1244" t="s">
        <v>25</v>
      </c>
      <c r="H1244" t="s">
        <v>36</v>
      </c>
      <c r="I1244" t="s">
        <v>28</v>
      </c>
      <c r="J1244" t="s">
        <v>45</v>
      </c>
      <c r="K1244">
        <v>102</v>
      </c>
      <c r="L1244">
        <v>4</v>
      </c>
      <c r="M1244">
        <v>999</v>
      </c>
      <c r="N1244">
        <v>0</v>
      </c>
      <c r="O1244" t="s">
        <v>30</v>
      </c>
      <c r="P1244">
        <v>1.1000000000000001</v>
      </c>
      <c r="Q1244">
        <v>93.994</v>
      </c>
      <c r="R1244">
        <v>-36.4</v>
      </c>
      <c r="S1244">
        <v>4.8600000000000003</v>
      </c>
      <c r="T1244">
        <v>5191</v>
      </c>
      <c r="U1244" t="s">
        <v>25</v>
      </c>
      <c r="V1244" t="s">
        <v>25</v>
      </c>
      <c r="W1244">
        <v>3.3407572656869902E-2</v>
      </c>
      <c r="X1244">
        <f>IF(Table1[[#This Row],[y]]=Table1[[#This Row],[Scored Labels]],1,0)</f>
        <v>1</v>
      </c>
    </row>
    <row r="1245" spans="1:24" x14ac:dyDescent="0.25">
      <c r="A1245">
        <v>26</v>
      </c>
      <c r="B1245" t="s">
        <v>33</v>
      </c>
      <c r="C1245" t="s">
        <v>34</v>
      </c>
      <c r="D1245" t="s">
        <v>35</v>
      </c>
      <c r="E1245" t="s">
        <v>25</v>
      </c>
      <c r="F1245" t="s">
        <v>26</v>
      </c>
      <c r="G1245" t="s">
        <v>25</v>
      </c>
      <c r="H1245" t="s">
        <v>36</v>
      </c>
      <c r="I1245" t="s">
        <v>28</v>
      </c>
      <c r="J1245" t="s">
        <v>50</v>
      </c>
      <c r="K1245">
        <v>188</v>
      </c>
      <c r="L1245">
        <v>1</v>
      </c>
      <c r="M1245">
        <v>999</v>
      </c>
      <c r="N1245">
        <v>0</v>
      </c>
      <c r="O1245" t="s">
        <v>30</v>
      </c>
      <c r="P1245">
        <v>1.1000000000000001</v>
      </c>
      <c r="Q1245">
        <v>93.994</v>
      </c>
      <c r="R1245">
        <v>-36.4</v>
      </c>
      <c r="S1245">
        <v>4.8559999999999999</v>
      </c>
      <c r="T1245">
        <v>5191</v>
      </c>
      <c r="U1245" t="s">
        <v>25</v>
      </c>
      <c r="V1245" t="s">
        <v>25</v>
      </c>
      <c r="W1245">
        <v>2.10706647485495E-2</v>
      </c>
      <c r="X1245">
        <f>IF(Table1[[#This Row],[y]]=Table1[[#This Row],[Scored Labels]],1,0)</f>
        <v>1</v>
      </c>
    </row>
    <row r="1246" spans="1:24" x14ac:dyDescent="0.25">
      <c r="A1246">
        <v>36</v>
      </c>
      <c r="B1246" t="s">
        <v>22</v>
      </c>
      <c r="C1246" t="s">
        <v>34</v>
      </c>
      <c r="D1246" t="s">
        <v>24</v>
      </c>
      <c r="E1246" t="s">
        <v>39</v>
      </c>
      <c r="F1246" t="s">
        <v>26</v>
      </c>
      <c r="G1246" t="s">
        <v>25</v>
      </c>
      <c r="H1246" t="s">
        <v>27</v>
      </c>
      <c r="I1246" t="s">
        <v>52</v>
      </c>
      <c r="J1246" t="s">
        <v>43</v>
      </c>
      <c r="K1246">
        <v>221</v>
      </c>
      <c r="L1246">
        <v>8</v>
      </c>
      <c r="M1246">
        <v>999</v>
      </c>
      <c r="N1246">
        <v>0</v>
      </c>
      <c r="O1246" t="s">
        <v>30</v>
      </c>
      <c r="P1246">
        <v>1.4</v>
      </c>
      <c r="Q1246">
        <v>93.918000000000006</v>
      </c>
      <c r="R1246">
        <v>-42.7</v>
      </c>
      <c r="S1246">
        <v>4.96</v>
      </c>
      <c r="T1246">
        <v>5228.1000000000004</v>
      </c>
      <c r="U1246" t="s">
        <v>25</v>
      </c>
      <c r="V1246" t="s">
        <v>25</v>
      </c>
      <c r="W1246">
        <v>5.7752668857574498E-2</v>
      </c>
      <c r="X1246">
        <f>IF(Table1[[#This Row],[y]]=Table1[[#This Row],[Scored Labels]],1,0)</f>
        <v>1</v>
      </c>
    </row>
    <row r="1247" spans="1:24" x14ac:dyDescent="0.25">
      <c r="A1247">
        <v>50</v>
      </c>
      <c r="B1247" t="s">
        <v>47</v>
      </c>
      <c r="C1247" t="s">
        <v>23</v>
      </c>
      <c r="D1247" t="s">
        <v>41</v>
      </c>
      <c r="E1247" t="s">
        <v>25</v>
      </c>
      <c r="F1247" t="s">
        <v>26</v>
      </c>
      <c r="G1247" t="s">
        <v>25</v>
      </c>
      <c r="H1247" t="s">
        <v>27</v>
      </c>
      <c r="I1247" t="s">
        <v>42</v>
      </c>
      <c r="J1247" t="s">
        <v>45</v>
      </c>
      <c r="K1247">
        <v>57</v>
      </c>
      <c r="L1247">
        <v>3</v>
      </c>
      <c r="M1247">
        <v>999</v>
      </c>
      <c r="N1247">
        <v>0</v>
      </c>
      <c r="O1247" t="s">
        <v>30</v>
      </c>
      <c r="P1247">
        <v>-0.1</v>
      </c>
      <c r="Q1247">
        <v>93.2</v>
      </c>
      <c r="R1247">
        <v>-42</v>
      </c>
      <c r="S1247">
        <v>4.0759999999999996</v>
      </c>
      <c r="T1247">
        <v>5195.8</v>
      </c>
      <c r="U1247" t="s">
        <v>25</v>
      </c>
      <c r="V1247" t="s">
        <v>25</v>
      </c>
      <c r="W1247">
        <v>6.8031981587410001E-2</v>
      </c>
      <c r="X1247">
        <f>IF(Table1[[#This Row],[y]]=Table1[[#This Row],[Scored Labels]],1,0)</f>
        <v>1</v>
      </c>
    </row>
    <row r="1248" spans="1:24" x14ac:dyDescent="0.25">
      <c r="A1248">
        <v>41</v>
      </c>
      <c r="B1248" t="s">
        <v>65</v>
      </c>
      <c r="C1248" t="s">
        <v>23</v>
      </c>
      <c r="D1248" t="s">
        <v>24</v>
      </c>
      <c r="E1248" t="s">
        <v>25</v>
      </c>
      <c r="F1248" t="s">
        <v>26</v>
      </c>
      <c r="G1248" t="s">
        <v>25</v>
      </c>
      <c r="H1248" t="s">
        <v>27</v>
      </c>
      <c r="I1248" t="s">
        <v>64</v>
      </c>
      <c r="J1248" t="s">
        <v>43</v>
      </c>
      <c r="K1248">
        <v>263</v>
      </c>
      <c r="L1248">
        <v>1</v>
      </c>
      <c r="M1248">
        <v>999</v>
      </c>
      <c r="N1248">
        <v>0</v>
      </c>
      <c r="O1248" t="s">
        <v>30</v>
      </c>
      <c r="P1248">
        <v>-1.8</v>
      </c>
      <c r="Q1248">
        <v>93.075000000000003</v>
      </c>
      <c r="R1248">
        <v>-47.1</v>
      </c>
      <c r="S1248">
        <v>1.466</v>
      </c>
      <c r="T1248">
        <v>5099.1000000000004</v>
      </c>
      <c r="U1248" t="s">
        <v>25</v>
      </c>
      <c r="V1248" t="s">
        <v>25</v>
      </c>
      <c r="W1248">
        <v>0.28486579656601002</v>
      </c>
      <c r="X1248">
        <f>IF(Table1[[#This Row],[y]]=Table1[[#This Row],[Scored Labels]],1,0)</f>
        <v>1</v>
      </c>
    </row>
    <row r="1249" spans="1:24" x14ac:dyDescent="0.25">
      <c r="A1249">
        <v>50</v>
      </c>
      <c r="B1249" t="s">
        <v>53</v>
      </c>
      <c r="C1249" t="s">
        <v>23</v>
      </c>
      <c r="D1249" t="s">
        <v>49</v>
      </c>
      <c r="E1249" t="s">
        <v>25</v>
      </c>
      <c r="F1249" t="s">
        <v>25</v>
      </c>
      <c r="G1249" t="s">
        <v>25</v>
      </c>
      <c r="H1249" t="s">
        <v>27</v>
      </c>
      <c r="I1249" t="s">
        <v>52</v>
      </c>
      <c r="J1249" t="s">
        <v>45</v>
      </c>
      <c r="K1249">
        <v>73</v>
      </c>
      <c r="L1249">
        <v>7</v>
      </c>
      <c r="M1249">
        <v>999</v>
      </c>
      <c r="N1249">
        <v>0</v>
      </c>
      <c r="O1249" t="s">
        <v>30</v>
      </c>
      <c r="P1249">
        <v>1.4</v>
      </c>
      <c r="Q1249">
        <v>93.918000000000006</v>
      </c>
      <c r="R1249">
        <v>-42.7</v>
      </c>
      <c r="S1249">
        <v>4.968</v>
      </c>
      <c r="T1249">
        <v>5228.1000000000004</v>
      </c>
      <c r="U1249" t="s">
        <v>25</v>
      </c>
      <c r="V1249" t="s">
        <v>25</v>
      </c>
      <c r="W1249">
        <v>0.11274772137403501</v>
      </c>
      <c r="X1249">
        <f>IF(Table1[[#This Row],[y]]=Table1[[#This Row],[Scored Labels]],1,0)</f>
        <v>1</v>
      </c>
    </row>
    <row r="1250" spans="1:24" x14ac:dyDescent="0.25">
      <c r="A1250">
        <v>32</v>
      </c>
      <c r="B1250" t="s">
        <v>22</v>
      </c>
      <c r="C1250" t="s">
        <v>34</v>
      </c>
      <c r="D1250" t="s">
        <v>35</v>
      </c>
      <c r="E1250" t="s">
        <v>25</v>
      </c>
      <c r="F1250" t="s">
        <v>25</v>
      </c>
      <c r="G1250" t="s">
        <v>26</v>
      </c>
      <c r="H1250" t="s">
        <v>27</v>
      </c>
      <c r="I1250" t="s">
        <v>28</v>
      </c>
      <c r="J1250" t="s">
        <v>38</v>
      </c>
      <c r="K1250">
        <v>204</v>
      </c>
      <c r="L1250">
        <v>3</v>
      </c>
      <c r="M1250">
        <v>999</v>
      </c>
      <c r="N1250">
        <v>0</v>
      </c>
      <c r="O1250" t="s">
        <v>30</v>
      </c>
      <c r="P1250">
        <v>-1.8</v>
      </c>
      <c r="Q1250">
        <v>92.893000000000001</v>
      </c>
      <c r="R1250">
        <v>-46.2</v>
      </c>
      <c r="S1250">
        <v>1.2809999999999999</v>
      </c>
      <c r="T1250">
        <v>5099.1000000000004</v>
      </c>
      <c r="U1250" t="s">
        <v>25</v>
      </c>
      <c r="V1250" t="s">
        <v>25</v>
      </c>
      <c r="W1250">
        <v>7.5612194836139707E-2</v>
      </c>
      <c r="X1250">
        <f>IF(Table1[[#This Row],[y]]=Table1[[#This Row],[Scored Labels]],1,0)</f>
        <v>1</v>
      </c>
    </row>
    <row r="1251" spans="1:24" x14ac:dyDescent="0.25">
      <c r="A1251">
        <v>56</v>
      </c>
      <c r="B1251" t="s">
        <v>53</v>
      </c>
      <c r="C1251" t="s">
        <v>23</v>
      </c>
      <c r="D1251" t="s">
        <v>41</v>
      </c>
      <c r="E1251" t="s">
        <v>25</v>
      </c>
      <c r="F1251" t="s">
        <v>25</v>
      </c>
      <c r="G1251" t="s">
        <v>25</v>
      </c>
      <c r="H1251" t="s">
        <v>27</v>
      </c>
      <c r="I1251" t="s">
        <v>64</v>
      </c>
      <c r="J1251" t="s">
        <v>43</v>
      </c>
      <c r="K1251">
        <v>83</v>
      </c>
      <c r="L1251">
        <v>3</v>
      </c>
      <c r="M1251">
        <v>999</v>
      </c>
      <c r="N1251">
        <v>1</v>
      </c>
      <c r="O1251" t="s">
        <v>46</v>
      </c>
      <c r="P1251">
        <v>-1.8</v>
      </c>
      <c r="Q1251">
        <v>93.075000000000003</v>
      </c>
      <c r="R1251">
        <v>-47.1</v>
      </c>
      <c r="S1251">
        <v>1.405</v>
      </c>
      <c r="T1251">
        <v>5099.1000000000004</v>
      </c>
      <c r="U1251" t="s">
        <v>25</v>
      </c>
      <c r="V1251" t="s">
        <v>25</v>
      </c>
      <c r="W1251">
        <v>4.3854862451553303E-2</v>
      </c>
      <c r="X1251">
        <f>IF(Table1[[#This Row],[y]]=Table1[[#This Row],[Scored Labels]],1,0)</f>
        <v>1</v>
      </c>
    </row>
    <row r="1252" spans="1:24" x14ac:dyDescent="0.25">
      <c r="A1252">
        <v>42</v>
      </c>
      <c r="B1252" t="s">
        <v>40</v>
      </c>
      <c r="C1252" t="s">
        <v>23</v>
      </c>
      <c r="D1252" t="s">
        <v>35</v>
      </c>
      <c r="E1252" t="s">
        <v>25</v>
      </c>
      <c r="F1252" t="s">
        <v>26</v>
      </c>
      <c r="G1252" t="s">
        <v>25</v>
      </c>
      <c r="H1252" t="s">
        <v>27</v>
      </c>
      <c r="I1252" t="s">
        <v>28</v>
      </c>
      <c r="J1252" t="s">
        <v>50</v>
      </c>
      <c r="K1252">
        <v>111</v>
      </c>
      <c r="L1252">
        <v>1</v>
      </c>
      <c r="M1252">
        <v>999</v>
      </c>
      <c r="N1252">
        <v>0</v>
      </c>
      <c r="O1252" t="s">
        <v>30</v>
      </c>
      <c r="P1252">
        <v>-1.8</v>
      </c>
      <c r="Q1252">
        <v>92.893000000000001</v>
      </c>
      <c r="R1252">
        <v>-46.2</v>
      </c>
      <c r="S1252">
        <v>1.3440000000000001</v>
      </c>
      <c r="T1252">
        <v>5099.1000000000004</v>
      </c>
      <c r="U1252" t="s">
        <v>25</v>
      </c>
      <c r="V1252" t="s">
        <v>25</v>
      </c>
      <c r="W1252">
        <v>0.115782029926777</v>
      </c>
      <c r="X1252">
        <f>IF(Table1[[#This Row],[y]]=Table1[[#This Row],[Scored Labels]],1,0)</f>
        <v>1</v>
      </c>
    </row>
    <row r="1253" spans="1:24" x14ac:dyDescent="0.25">
      <c r="A1253">
        <v>38</v>
      </c>
      <c r="B1253" t="s">
        <v>56</v>
      </c>
      <c r="C1253" t="s">
        <v>23</v>
      </c>
      <c r="D1253" t="s">
        <v>49</v>
      </c>
      <c r="E1253" t="s">
        <v>39</v>
      </c>
      <c r="F1253" t="s">
        <v>25</v>
      </c>
      <c r="G1253" t="s">
        <v>25</v>
      </c>
      <c r="H1253" t="s">
        <v>36</v>
      </c>
      <c r="I1253" t="s">
        <v>28</v>
      </c>
      <c r="J1253" t="s">
        <v>43</v>
      </c>
      <c r="K1253">
        <v>407</v>
      </c>
      <c r="L1253">
        <v>2</v>
      </c>
      <c r="M1253">
        <v>999</v>
      </c>
      <c r="N1253">
        <v>0</v>
      </c>
      <c r="O1253" t="s">
        <v>30</v>
      </c>
      <c r="P1253">
        <v>1.1000000000000001</v>
      </c>
      <c r="Q1253">
        <v>93.994</v>
      </c>
      <c r="R1253">
        <v>-36.4</v>
      </c>
      <c r="S1253">
        <v>4.8570000000000002</v>
      </c>
      <c r="T1253">
        <v>5191</v>
      </c>
      <c r="U1253" t="s">
        <v>25</v>
      </c>
      <c r="V1253" t="s">
        <v>25</v>
      </c>
      <c r="W1253">
        <v>1.8764808773994401E-2</v>
      </c>
      <c r="X1253">
        <f>IF(Table1[[#This Row],[y]]=Table1[[#This Row],[Scored Labels]],1,0)</f>
        <v>1</v>
      </c>
    </row>
    <row r="1254" spans="1:24" x14ac:dyDescent="0.25">
      <c r="A1254">
        <v>36</v>
      </c>
      <c r="B1254" t="s">
        <v>40</v>
      </c>
      <c r="C1254" t="s">
        <v>34</v>
      </c>
      <c r="D1254" t="s">
        <v>41</v>
      </c>
      <c r="E1254" t="s">
        <v>25</v>
      </c>
      <c r="F1254" t="s">
        <v>25</v>
      </c>
      <c r="G1254" t="s">
        <v>25</v>
      </c>
      <c r="H1254" t="s">
        <v>36</v>
      </c>
      <c r="I1254" t="s">
        <v>28</v>
      </c>
      <c r="J1254" t="s">
        <v>43</v>
      </c>
      <c r="K1254">
        <v>12</v>
      </c>
      <c r="L1254">
        <v>5</v>
      </c>
      <c r="M1254">
        <v>999</v>
      </c>
      <c r="N1254">
        <v>0</v>
      </c>
      <c r="O1254" t="s">
        <v>30</v>
      </c>
      <c r="P1254">
        <v>-1.8</v>
      </c>
      <c r="Q1254">
        <v>92.893000000000001</v>
      </c>
      <c r="R1254">
        <v>-46.2</v>
      </c>
      <c r="S1254">
        <v>1.244</v>
      </c>
      <c r="T1254">
        <v>5099.1000000000004</v>
      </c>
      <c r="U1254" t="s">
        <v>25</v>
      </c>
      <c r="V1254" t="s">
        <v>25</v>
      </c>
      <c r="W1254">
        <v>1.5023849904537199E-2</v>
      </c>
      <c r="X1254">
        <f>IF(Table1[[#This Row],[y]]=Table1[[#This Row],[Scored Labels]],1,0)</f>
        <v>1</v>
      </c>
    </row>
    <row r="1255" spans="1:24" x14ac:dyDescent="0.25">
      <c r="A1255">
        <v>45</v>
      </c>
      <c r="B1255" t="s">
        <v>22</v>
      </c>
      <c r="C1255" t="s">
        <v>23</v>
      </c>
      <c r="D1255" t="s">
        <v>51</v>
      </c>
      <c r="E1255" t="s">
        <v>25</v>
      </c>
      <c r="F1255" t="s">
        <v>26</v>
      </c>
      <c r="G1255" t="s">
        <v>25</v>
      </c>
      <c r="H1255" t="s">
        <v>36</v>
      </c>
      <c r="I1255" t="s">
        <v>37</v>
      </c>
      <c r="J1255" t="s">
        <v>43</v>
      </c>
      <c r="K1255">
        <v>134</v>
      </c>
      <c r="L1255">
        <v>8</v>
      </c>
      <c r="M1255">
        <v>999</v>
      </c>
      <c r="N1255">
        <v>0</v>
      </c>
      <c r="O1255" t="s">
        <v>30</v>
      </c>
      <c r="P1255">
        <v>1.4</v>
      </c>
      <c r="Q1255">
        <v>94.465000000000003</v>
      </c>
      <c r="R1255">
        <v>-41.8</v>
      </c>
      <c r="S1255">
        <v>4.8650000000000002</v>
      </c>
      <c r="T1255">
        <v>5228.1000000000004</v>
      </c>
      <c r="U1255" t="s">
        <v>25</v>
      </c>
      <c r="V1255" t="s">
        <v>25</v>
      </c>
      <c r="W1255">
        <v>2.6486571878194799E-2</v>
      </c>
      <c r="X1255">
        <f>IF(Table1[[#This Row],[y]]=Table1[[#This Row],[Scored Labels]],1,0)</f>
        <v>1</v>
      </c>
    </row>
    <row r="1256" spans="1:24" x14ac:dyDescent="0.25">
      <c r="A1256">
        <v>52</v>
      </c>
      <c r="B1256" t="s">
        <v>62</v>
      </c>
      <c r="C1256" t="s">
        <v>23</v>
      </c>
      <c r="D1256" t="s">
        <v>54</v>
      </c>
      <c r="E1256" t="s">
        <v>39</v>
      </c>
      <c r="F1256" t="s">
        <v>39</v>
      </c>
      <c r="G1256" t="s">
        <v>39</v>
      </c>
      <c r="H1256" t="s">
        <v>27</v>
      </c>
      <c r="I1256" t="s">
        <v>52</v>
      </c>
      <c r="J1256" t="s">
        <v>45</v>
      </c>
      <c r="K1256">
        <v>143</v>
      </c>
      <c r="L1256">
        <v>4</v>
      </c>
      <c r="M1256">
        <v>999</v>
      </c>
      <c r="N1256">
        <v>0</v>
      </c>
      <c r="O1256" t="s">
        <v>30</v>
      </c>
      <c r="P1256">
        <v>1.4</v>
      </c>
      <c r="Q1256">
        <v>93.918000000000006</v>
      </c>
      <c r="R1256">
        <v>-42.7</v>
      </c>
      <c r="S1256">
        <v>4.9619999999999997</v>
      </c>
      <c r="T1256">
        <v>5228.1000000000004</v>
      </c>
      <c r="U1256" t="s">
        <v>25</v>
      </c>
      <c r="V1256" t="s">
        <v>25</v>
      </c>
      <c r="W1256">
        <v>2.0471246913075399E-2</v>
      </c>
      <c r="X1256">
        <f>IF(Table1[[#This Row],[y]]=Table1[[#This Row],[Scored Labels]],1,0)</f>
        <v>1</v>
      </c>
    </row>
    <row r="1257" spans="1:24" x14ac:dyDescent="0.25">
      <c r="A1257">
        <v>55</v>
      </c>
      <c r="B1257" t="s">
        <v>56</v>
      </c>
      <c r="C1257" t="s">
        <v>23</v>
      </c>
      <c r="D1257" t="s">
        <v>41</v>
      </c>
      <c r="E1257" t="s">
        <v>25</v>
      </c>
      <c r="F1257" t="s">
        <v>25</v>
      </c>
      <c r="G1257" t="s">
        <v>25</v>
      </c>
      <c r="H1257" t="s">
        <v>36</v>
      </c>
      <c r="I1257" t="s">
        <v>37</v>
      </c>
      <c r="J1257" t="s">
        <v>50</v>
      </c>
      <c r="K1257">
        <v>126</v>
      </c>
      <c r="L1257">
        <v>1</v>
      </c>
      <c r="M1257">
        <v>999</v>
      </c>
      <c r="N1257">
        <v>0</v>
      </c>
      <c r="O1257" t="s">
        <v>30</v>
      </c>
      <c r="P1257">
        <v>1.4</v>
      </c>
      <c r="Q1257">
        <v>94.465000000000003</v>
      </c>
      <c r="R1257">
        <v>-41.8</v>
      </c>
      <c r="S1257">
        <v>4.9610000000000003</v>
      </c>
      <c r="T1257">
        <v>5228.1000000000004</v>
      </c>
      <c r="U1257" t="s">
        <v>25</v>
      </c>
      <c r="V1257" t="s">
        <v>25</v>
      </c>
      <c r="W1257">
        <v>3.1113615259528202E-2</v>
      </c>
      <c r="X1257">
        <f>IF(Table1[[#This Row],[y]]=Table1[[#This Row],[Scored Labels]],1,0)</f>
        <v>1</v>
      </c>
    </row>
    <row r="1258" spans="1:24" x14ac:dyDescent="0.25">
      <c r="A1258">
        <v>38</v>
      </c>
      <c r="B1258" t="s">
        <v>53</v>
      </c>
      <c r="C1258" t="s">
        <v>34</v>
      </c>
      <c r="D1258" t="s">
        <v>41</v>
      </c>
      <c r="E1258" t="s">
        <v>25</v>
      </c>
      <c r="F1258" t="s">
        <v>25</v>
      </c>
      <c r="G1258" t="s">
        <v>25</v>
      </c>
      <c r="H1258" t="s">
        <v>36</v>
      </c>
      <c r="I1258" t="s">
        <v>28</v>
      </c>
      <c r="J1258" t="s">
        <v>45</v>
      </c>
      <c r="K1258">
        <v>238</v>
      </c>
      <c r="L1258">
        <v>1</v>
      </c>
      <c r="M1258">
        <v>999</v>
      </c>
      <c r="N1258">
        <v>0</v>
      </c>
      <c r="O1258" t="s">
        <v>30</v>
      </c>
      <c r="P1258">
        <v>1.1000000000000001</v>
      </c>
      <c r="Q1258">
        <v>93.994</v>
      </c>
      <c r="R1258">
        <v>-36.4</v>
      </c>
      <c r="S1258">
        <v>4.8550000000000004</v>
      </c>
      <c r="T1258">
        <v>5191</v>
      </c>
      <c r="U1258" t="s">
        <v>25</v>
      </c>
      <c r="V1258" t="s">
        <v>25</v>
      </c>
      <c r="W1258">
        <v>2.21272017806768E-2</v>
      </c>
      <c r="X1258">
        <f>IF(Table1[[#This Row],[y]]=Table1[[#This Row],[Scored Labels]],1,0)</f>
        <v>1</v>
      </c>
    </row>
    <row r="1259" spans="1:24" x14ac:dyDescent="0.25">
      <c r="A1259">
        <v>71</v>
      </c>
      <c r="B1259" t="s">
        <v>62</v>
      </c>
      <c r="C1259" t="s">
        <v>23</v>
      </c>
      <c r="D1259" t="s">
        <v>54</v>
      </c>
      <c r="E1259" t="s">
        <v>25</v>
      </c>
      <c r="F1259" t="s">
        <v>26</v>
      </c>
      <c r="G1259" t="s">
        <v>26</v>
      </c>
      <c r="H1259" t="s">
        <v>27</v>
      </c>
      <c r="I1259" t="s">
        <v>61</v>
      </c>
      <c r="J1259" t="s">
        <v>50</v>
      </c>
      <c r="K1259">
        <v>120</v>
      </c>
      <c r="L1259">
        <v>1</v>
      </c>
      <c r="M1259">
        <v>6</v>
      </c>
      <c r="N1259">
        <v>1</v>
      </c>
      <c r="O1259" t="s">
        <v>58</v>
      </c>
      <c r="P1259">
        <v>-3.4</v>
      </c>
      <c r="Q1259">
        <v>92.430999999999997</v>
      </c>
      <c r="R1259">
        <v>-26.9</v>
      </c>
      <c r="S1259">
        <v>0.72799999999999998</v>
      </c>
      <c r="T1259">
        <v>5017.5</v>
      </c>
      <c r="U1259" t="s">
        <v>25</v>
      </c>
      <c r="V1259" t="s">
        <v>26</v>
      </c>
      <c r="W1259">
        <v>0.97606229782104503</v>
      </c>
      <c r="X1259">
        <f>IF(Table1[[#This Row],[y]]=Table1[[#This Row],[Scored Labels]],1,0)</f>
        <v>0</v>
      </c>
    </row>
    <row r="1260" spans="1:24" x14ac:dyDescent="0.25">
      <c r="A1260">
        <v>22</v>
      </c>
      <c r="B1260" t="s">
        <v>33</v>
      </c>
      <c r="C1260" t="s">
        <v>34</v>
      </c>
      <c r="D1260" t="s">
        <v>54</v>
      </c>
      <c r="E1260" t="s">
        <v>25</v>
      </c>
      <c r="F1260" t="s">
        <v>25</v>
      </c>
      <c r="G1260" t="s">
        <v>25</v>
      </c>
      <c r="H1260" t="s">
        <v>36</v>
      </c>
      <c r="I1260" t="s">
        <v>28</v>
      </c>
      <c r="J1260" t="s">
        <v>38</v>
      </c>
      <c r="K1260">
        <v>91</v>
      </c>
      <c r="L1260">
        <v>1</v>
      </c>
      <c r="M1260">
        <v>999</v>
      </c>
      <c r="N1260">
        <v>0</v>
      </c>
      <c r="O1260" t="s">
        <v>30</v>
      </c>
      <c r="P1260">
        <v>1.1000000000000001</v>
      </c>
      <c r="Q1260">
        <v>93.994</v>
      </c>
      <c r="R1260">
        <v>-36.4</v>
      </c>
      <c r="S1260">
        <v>4.8579999999999997</v>
      </c>
      <c r="T1260">
        <v>5191</v>
      </c>
      <c r="U1260" t="s">
        <v>25</v>
      </c>
      <c r="V1260" t="s">
        <v>25</v>
      </c>
      <c r="W1260">
        <v>4.5648563653230702E-2</v>
      </c>
      <c r="X1260">
        <f>IF(Table1[[#This Row],[y]]=Table1[[#This Row],[Scored Labels]],1,0)</f>
        <v>1</v>
      </c>
    </row>
    <row r="1261" spans="1:24" x14ac:dyDescent="0.25">
      <c r="A1261">
        <v>30</v>
      </c>
      <c r="B1261" t="s">
        <v>40</v>
      </c>
      <c r="C1261" t="s">
        <v>34</v>
      </c>
      <c r="D1261" t="s">
        <v>41</v>
      </c>
      <c r="E1261" t="s">
        <v>25</v>
      </c>
      <c r="F1261" t="s">
        <v>25</v>
      </c>
      <c r="G1261" t="s">
        <v>25</v>
      </c>
      <c r="H1261" t="s">
        <v>27</v>
      </c>
      <c r="I1261" t="s">
        <v>42</v>
      </c>
      <c r="J1261" t="s">
        <v>29</v>
      </c>
      <c r="K1261">
        <v>331</v>
      </c>
      <c r="L1261">
        <v>2</v>
      </c>
      <c r="M1261">
        <v>999</v>
      </c>
      <c r="N1261">
        <v>0</v>
      </c>
      <c r="O1261" t="s">
        <v>30</v>
      </c>
      <c r="P1261">
        <v>-0.1</v>
      </c>
      <c r="Q1261">
        <v>93.2</v>
      </c>
      <c r="R1261">
        <v>-42</v>
      </c>
      <c r="S1261">
        <v>4.0209999999999999</v>
      </c>
      <c r="T1261">
        <v>5195.8</v>
      </c>
      <c r="U1261" t="s">
        <v>26</v>
      </c>
      <c r="V1261" t="s">
        <v>25</v>
      </c>
      <c r="W1261">
        <v>6.24392740428448E-2</v>
      </c>
      <c r="X1261">
        <f>IF(Table1[[#This Row],[y]]=Table1[[#This Row],[Scored Labels]],1,0)</f>
        <v>0</v>
      </c>
    </row>
    <row r="1262" spans="1:24" x14ac:dyDescent="0.25">
      <c r="A1262">
        <v>78</v>
      </c>
      <c r="B1262" t="s">
        <v>62</v>
      </c>
      <c r="C1262" t="s">
        <v>23</v>
      </c>
      <c r="D1262" t="s">
        <v>35</v>
      </c>
      <c r="E1262" t="s">
        <v>25</v>
      </c>
      <c r="F1262" t="s">
        <v>26</v>
      </c>
      <c r="G1262" t="s">
        <v>25</v>
      </c>
      <c r="H1262" t="s">
        <v>27</v>
      </c>
      <c r="I1262" t="s">
        <v>28</v>
      </c>
      <c r="J1262" t="s">
        <v>43</v>
      </c>
      <c r="K1262">
        <v>754</v>
      </c>
      <c r="L1262">
        <v>2</v>
      </c>
      <c r="M1262">
        <v>3</v>
      </c>
      <c r="N1262">
        <v>2</v>
      </c>
      <c r="O1262" t="s">
        <v>46</v>
      </c>
      <c r="P1262">
        <v>-1.8</v>
      </c>
      <c r="Q1262">
        <v>92.893000000000001</v>
      </c>
      <c r="R1262">
        <v>-46.2</v>
      </c>
      <c r="S1262">
        <v>1.264</v>
      </c>
      <c r="T1262">
        <v>5099.1000000000004</v>
      </c>
      <c r="U1262" t="s">
        <v>25</v>
      </c>
      <c r="V1262" t="s">
        <v>25</v>
      </c>
      <c r="W1262">
        <v>0.23056502640247301</v>
      </c>
      <c r="X1262">
        <f>IF(Table1[[#This Row],[y]]=Table1[[#This Row],[Scored Labels]],1,0)</f>
        <v>1</v>
      </c>
    </row>
    <row r="1263" spans="1:24" x14ac:dyDescent="0.25">
      <c r="A1263">
        <v>30</v>
      </c>
      <c r="B1263" t="s">
        <v>40</v>
      </c>
      <c r="C1263" t="s">
        <v>48</v>
      </c>
      <c r="D1263" t="s">
        <v>41</v>
      </c>
      <c r="E1263" t="s">
        <v>25</v>
      </c>
      <c r="F1263" t="s">
        <v>26</v>
      </c>
      <c r="G1263" t="s">
        <v>25</v>
      </c>
      <c r="H1263" t="s">
        <v>27</v>
      </c>
      <c r="I1263" t="s">
        <v>42</v>
      </c>
      <c r="J1263" t="s">
        <v>38</v>
      </c>
      <c r="K1263">
        <v>589</v>
      </c>
      <c r="L1263">
        <v>1</v>
      </c>
      <c r="M1263">
        <v>999</v>
      </c>
      <c r="N1263">
        <v>0</v>
      </c>
      <c r="O1263" t="s">
        <v>30</v>
      </c>
      <c r="P1263">
        <v>-0.1</v>
      </c>
      <c r="Q1263">
        <v>93.2</v>
      </c>
      <c r="R1263">
        <v>-42</v>
      </c>
      <c r="S1263">
        <v>4.12</v>
      </c>
      <c r="T1263">
        <v>5195.8</v>
      </c>
      <c r="U1263" t="s">
        <v>25</v>
      </c>
      <c r="V1263" t="s">
        <v>25</v>
      </c>
      <c r="W1263">
        <v>0.102690190076828</v>
      </c>
      <c r="X1263">
        <f>IF(Table1[[#This Row],[y]]=Table1[[#This Row],[Scored Labels]],1,0)</f>
        <v>1</v>
      </c>
    </row>
    <row r="1264" spans="1:24" x14ac:dyDescent="0.25">
      <c r="A1264">
        <v>51</v>
      </c>
      <c r="B1264" t="s">
        <v>22</v>
      </c>
      <c r="C1264" t="s">
        <v>23</v>
      </c>
      <c r="D1264" t="s">
        <v>51</v>
      </c>
      <c r="E1264" t="s">
        <v>25</v>
      </c>
      <c r="F1264" t="s">
        <v>26</v>
      </c>
      <c r="G1264" t="s">
        <v>25</v>
      </c>
      <c r="H1264" t="s">
        <v>27</v>
      </c>
      <c r="I1264" t="s">
        <v>64</v>
      </c>
      <c r="J1264" t="s">
        <v>38</v>
      </c>
      <c r="K1264">
        <v>89</v>
      </c>
      <c r="L1264">
        <v>2</v>
      </c>
      <c r="M1264">
        <v>999</v>
      </c>
      <c r="N1264">
        <v>0</v>
      </c>
      <c r="O1264" t="s">
        <v>30</v>
      </c>
      <c r="P1264">
        <v>-1.8</v>
      </c>
      <c r="Q1264">
        <v>93.075000000000003</v>
      </c>
      <c r="R1264">
        <v>-47.1</v>
      </c>
      <c r="S1264">
        <v>1.3720000000000001</v>
      </c>
      <c r="T1264">
        <v>5099.1000000000004</v>
      </c>
      <c r="U1264" t="s">
        <v>25</v>
      </c>
      <c r="V1264" t="s">
        <v>26</v>
      </c>
      <c r="W1264">
        <v>0.590517818927765</v>
      </c>
      <c r="X1264">
        <f>IF(Table1[[#This Row],[y]]=Table1[[#This Row],[Scored Labels]],1,0)</f>
        <v>0</v>
      </c>
    </row>
    <row r="1265" spans="1:24" x14ac:dyDescent="0.25">
      <c r="A1265">
        <v>35</v>
      </c>
      <c r="B1265" t="s">
        <v>59</v>
      </c>
      <c r="C1265" t="s">
        <v>48</v>
      </c>
      <c r="D1265" t="s">
        <v>41</v>
      </c>
      <c r="E1265" t="s">
        <v>25</v>
      </c>
      <c r="F1265" t="s">
        <v>39</v>
      </c>
      <c r="G1265" t="s">
        <v>39</v>
      </c>
      <c r="H1265" t="s">
        <v>27</v>
      </c>
      <c r="I1265" t="s">
        <v>55</v>
      </c>
      <c r="J1265" t="s">
        <v>43</v>
      </c>
      <c r="K1265">
        <v>123</v>
      </c>
      <c r="L1265">
        <v>3</v>
      </c>
      <c r="M1265">
        <v>999</v>
      </c>
      <c r="N1265">
        <v>0</v>
      </c>
      <c r="O1265" t="s">
        <v>30</v>
      </c>
      <c r="P1265">
        <v>1.4</v>
      </c>
      <c r="Q1265">
        <v>93.444000000000003</v>
      </c>
      <c r="R1265">
        <v>-36.1</v>
      </c>
      <c r="S1265">
        <v>4.9649999999999999</v>
      </c>
      <c r="T1265">
        <v>5228.1000000000004</v>
      </c>
      <c r="U1265" t="s">
        <v>25</v>
      </c>
      <c r="V1265" t="s">
        <v>25</v>
      </c>
      <c r="W1265">
        <v>4.1550975292921101E-2</v>
      </c>
      <c r="X1265">
        <f>IF(Table1[[#This Row],[y]]=Table1[[#This Row],[Scored Labels]],1,0)</f>
        <v>1</v>
      </c>
    </row>
    <row r="1266" spans="1:24" x14ac:dyDescent="0.25">
      <c r="A1266">
        <v>26</v>
      </c>
      <c r="B1266" t="s">
        <v>60</v>
      </c>
      <c r="C1266" t="s">
        <v>34</v>
      </c>
      <c r="D1266" t="s">
        <v>39</v>
      </c>
      <c r="E1266" t="s">
        <v>25</v>
      </c>
      <c r="F1266" t="s">
        <v>26</v>
      </c>
      <c r="G1266" t="s">
        <v>25</v>
      </c>
      <c r="H1266" t="s">
        <v>27</v>
      </c>
      <c r="I1266" t="s">
        <v>42</v>
      </c>
      <c r="J1266" t="s">
        <v>38</v>
      </c>
      <c r="K1266">
        <v>92</v>
      </c>
      <c r="L1266">
        <v>2</v>
      </c>
      <c r="M1266">
        <v>999</v>
      </c>
      <c r="N1266">
        <v>0</v>
      </c>
      <c r="O1266" t="s">
        <v>30</v>
      </c>
      <c r="P1266">
        <v>-3.4</v>
      </c>
      <c r="Q1266">
        <v>92.649000000000001</v>
      </c>
      <c r="R1266">
        <v>-30.1</v>
      </c>
      <c r="S1266">
        <v>0.71599999999999997</v>
      </c>
      <c r="T1266">
        <v>5017.5</v>
      </c>
      <c r="U1266" t="s">
        <v>25</v>
      </c>
      <c r="V1266" t="s">
        <v>25</v>
      </c>
      <c r="W1266">
        <v>0.30617630481719998</v>
      </c>
      <c r="X1266">
        <f>IF(Table1[[#This Row],[y]]=Table1[[#This Row],[Scored Labels]],1,0)</f>
        <v>1</v>
      </c>
    </row>
    <row r="1267" spans="1:24" x14ac:dyDescent="0.25">
      <c r="A1267">
        <v>34</v>
      </c>
      <c r="B1267" t="s">
        <v>33</v>
      </c>
      <c r="C1267" t="s">
        <v>23</v>
      </c>
      <c r="D1267" t="s">
        <v>35</v>
      </c>
      <c r="E1267" t="s">
        <v>25</v>
      </c>
      <c r="F1267" t="s">
        <v>25</v>
      </c>
      <c r="G1267" t="s">
        <v>25</v>
      </c>
      <c r="H1267" t="s">
        <v>36</v>
      </c>
      <c r="I1267" t="s">
        <v>37</v>
      </c>
      <c r="J1267" t="s">
        <v>29</v>
      </c>
      <c r="K1267">
        <v>9</v>
      </c>
      <c r="L1267">
        <v>14</v>
      </c>
      <c r="M1267">
        <v>999</v>
      </c>
      <c r="N1267">
        <v>0</v>
      </c>
      <c r="O1267" t="s">
        <v>30</v>
      </c>
      <c r="P1267">
        <v>1.4</v>
      </c>
      <c r="Q1267">
        <v>94.465000000000003</v>
      </c>
      <c r="R1267">
        <v>-41.8</v>
      </c>
      <c r="S1267">
        <v>4.9589999999999996</v>
      </c>
      <c r="T1267">
        <v>5228.1000000000004</v>
      </c>
      <c r="U1267" t="s">
        <v>25</v>
      </c>
      <c r="V1267" t="s">
        <v>25</v>
      </c>
      <c r="W1267">
        <v>2.0935654640197799E-2</v>
      </c>
      <c r="X1267">
        <f>IF(Table1[[#This Row],[y]]=Table1[[#This Row],[Scored Labels]],1,0)</f>
        <v>1</v>
      </c>
    </row>
    <row r="1268" spans="1:24" x14ac:dyDescent="0.25">
      <c r="A1268">
        <v>49</v>
      </c>
      <c r="B1268" t="s">
        <v>59</v>
      </c>
      <c r="C1268" t="s">
        <v>23</v>
      </c>
      <c r="D1268" t="s">
        <v>41</v>
      </c>
      <c r="E1268" t="s">
        <v>25</v>
      </c>
      <c r="F1268" t="s">
        <v>26</v>
      </c>
      <c r="G1268" t="s">
        <v>25</v>
      </c>
      <c r="H1268" t="s">
        <v>27</v>
      </c>
      <c r="I1268" t="s">
        <v>55</v>
      </c>
      <c r="J1268" t="s">
        <v>45</v>
      </c>
      <c r="K1268">
        <v>87</v>
      </c>
      <c r="L1268">
        <v>1</v>
      </c>
      <c r="M1268">
        <v>999</v>
      </c>
      <c r="N1268">
        <v>0</v>
      </c>
      <c r="O1268" t="s">
        <v>30</v>
      </c>
      <c r="P1268">
        <v>1.4</v>
      </c>
      <c r="Q1268">
        <v>93.444000000000003</v>
      </c>
      <c r="R1268">
        <v>-36.1</v>
      </c>
      <c r="S1268">
        <v>4.968</v>
      </c>
      <c r="T1268">
        <v>5228.1000000000004</v>
      </c>
      <c r="U1268" t="s">
        <v>25</v>
      </c>
      <c r="V1268" t="s">
        <v>25</v>
      </c>
      <c r="W1268">
        <v>3.2371893525123603E-2</v>
      </c>
      <c r="X1268">
        <f>IF(Table1[[#This Row],[y]]=Table1[[#This Row],[Scored Labels]],1,0)</f>
        <v>1</v>
      </c>
    </row>
    <row r="1269" spans="1:24" x14ac:dyDescent="0.25">
      <c r="A1269">
        <v>50</v>
      </c>
      <c r="B1269" t="s">
        <v>22</v>
      </c>
      <c r="C1269" t="s">
        <v>48</v>
      </c>
      <c r="D1269" t="s">
        <v>54</v>
      </c>
      <c r="E1269" t="s">
        <v>25</v>
      </c>
      <c r="F1269" t="s">
        <v>25</v>
      </c>
      <c r="G1269" t="s">
        <v>25</v>
      </c>
      <c r="H1269" t="s">
        <v>27</v>
      </c>
      <c r="I1269" t="s">
        <v>52</v>
      </c>
      <c r="J1269" t="s">
        <v>45</v>
      </c>
      <c r="K1269">
        <v>150</v>
      </c>
      <c r="L1269">
        <v>5</v>
      </c>
      <c r="M1269">
        <v>999</v>
      </c>
      <c r="N1269">
        <v>0</v>
      </c>
      <c r="O1269" t="s">
        <v>30</v>
      </c>
      <c r="P1269">
        <v>1.4</v>
      </c>
      <c r="Q1269">
        <v>93.918000000000006</v>
      </c>
      <c r="R1269">
        <v>-42.7</v>
      </c>
      <c r="S1269">
        <v>4.9619999999999997</v>
      </c>
      <c r="T1269">
        <v>5228.1000000000004</v>
      </c>
      <c r="U1269" t="s">
        <v>25</v>
      </c>
      <c r="V1269" t="s">
        <v>25</v>
      </c>
      <c r="W1269">
        <v>3.4425541758537299E-2</v>
      </c>
      <c r="X1269">
        <f>IF(Table1[[#This Row],[y]]=Table1[[#This Row],[Scored Labels]],1,0)</f>
        <v>1</v>
      </c>
    </row>
    <row r="1270" spans="1:24" x14ac:dyDescent="0.25">
      <c r="A1270">
        <v>51</v>
      </c>
      <c r="B1270" t="s">
        <v>47</v>
      </c>
      <c r="C1270" t="s">
        <v>23</v>
      </c>
      <c r="D1270" t="s">
        <v>41</v>
      </c>
      <c r="E1270" t="s">
        <v>25</v>
      </c>
      <c r="F1270" t="s">
        <v>25</v>
      </c>
      <c r="G1270" t="s">
        <v>25</v>
      </c>
      <c r="H1270" t="s">
        <v>36</v>
      </c>
      <c r="I1270" t="s">
        <v>28</v>
      </c>
      <c r="J1270" t="s">
        <v>38</v>
      </c>
      <c r="K1270">
        <v>98</v>
      </c>
      <c r="L1270">
        <v>1</v>
      </c>
      <c r="M1270">
        <v>999</v>
      </c>
      <c r="N1270">
        <v>0</v>
      </c>
      <c r="O1270" t="s">
        <v>30</v>
      </c>
      <c r="P1270">
        <v>1.1000000000000001</v>
      </c>
      <c r="Q1270">
        <v>93.994</v>
      </c>
      <c r="R1270">
        <v>-36.4</v>
      </c>
      <c r="S1270">
        <v>4.8559999999999999</v>
      </c>
      <c r="T1270">
        <v>5191</v>
      </c>
      <c r="U1270" t="s">
        <v>25</v>
      </c>
      <c r="V1270" t="s">
        <v>25</v>
      </c>
      <c r="W1270">
        <v>3.2536890357732801E-2</v>
      </c>
      <c r="X1270">
        <f>IF(Table1[[#This Row],[y]]=Table1[[#This Row],[Scored Labels]],1,0)</f>
        <v>1</v>
      </c>
    </row>
    <row r="1271" spans="1:24" x14ac:dyDescent="0.25">
      <c r="A1271">
        <v>57</v>
      </c>
      <c r="B1271" t="s">
        <v>62</v>
      </c>
      <c r="C1271" t="s">
        <v>23</v>
      </c>
      <c r="D1271" t="s">
        <v>41</v>
      </c>
      <c r="E1271" t="s">
        <v>25</v>
      </c>
      <c r="F1271" t="s">
        <v>26</v>
      </c>
      <c r="G1271" t="s">
        <v>25</v>
      </c>
      <c r="H1271" t="s">
        <v>27</v>
      </c>
      <c r="I1271" t="s">
        <v>55</v>
      </c>
      <c r="J1271" t="s">
        <v>38</v>
      </c>
      <c r="K1271">
        <v>187</v>
      </c>
      <c r="L1271">
        <v>1</v>
      </c>
      <c r="M1271">
        <v>999</v>
      </c>
      <c r="N1271">
        <v>1</v>
      </c>
      <c r="O1271" t="s">
        <v>46</v>
      </c>
      <c r="P1271">
        <v>-2.9</v>
      </c>
      <c r="Q1271">
        <v>92.200999999999993</v>
      </c>
      <c r="R1271">
        <v>-31.4</v>
      </c>
      <c r="S1271">
        <v>0.83399999999999996</v>
      </c>
      <c r="T1271">
        <v>5076.2</v>
      </c>
      <c r="U1271" t="s">
        <v>25</v>
      </c>
      <c r="V1271" t="s">
        <v>26</v>
      </c>
      <c r="W1271">
        <v>0.73007363080978405</v>
      </c>
      <c r="X1271">
        <f>IF(Table1[[#This Row],[y]]=Table1[[#This Row],[Scored Labels]],1,0)</f>
        <v>0</v>
      </c>
    </row>
    <row r="1272" spans="1:24" x14ac:dyDescent="0.25">
      <c r="A1272">
        <v>33</v>
      </c>
      <c r="B1272" t="s">
        <v>40</v>
      </c>
      <c r="C1272" t="s">
        <v>48</v>
      </c>
      <c r="D1272" t="s">
        <v>41</v>
      </c>
      <c r="E1272" t="s">
        <v>25</v>
      </c>
      <c r="F1272" t="s">
        <v>26</v>
      </c>
      <c r="G1272" t="s">
        <v>25</v>
      </c>
      <c r="H1272" t="s">
        <v>27</v>
      </c>
      <c r="I1272" t="s">
        <v>42</v>
      </c>
      <c r="J1272" t="s">
        <v>43</v>
      </c>
      <c r="K1272">
        <v>76</v>
      </c>
      <c r="L1272">
        <v>2</v>
      </c>
      <c r="M1272">
        <v>999</v>
      </c>
      <c r="N1272">
        <v>0</v>
      </c>
      <c r="O1272" t="s">
        <v>30</v>
      </c>
      <c r="P1272">
        <v>-0.1</v>
      </c>
      <c r="Q1272">
        <v>93.2</v>
      </c>
      <c r="R1272">
        <v>-42</v>
      </c>
      <c r="S1272">
        <v>4.1909999999999998</v>
      </c>
      <c r="T1272">
        <v>5195.8</v>
      </c>
      <c r="U1272" t="s">
        <v>25</v>
      </c>
      <c r="V1272" t="s">
        <v>25</v>
      </c>
      <c r="W1272">
        <v>3.5341281443834298E-2</v>
      </c>
      <c r="X1272">
        <f>IF(Table1[[#This Row],[y]]=Table1[[#This Row],[Scored Labels]],1,0)</f>
        <v>1</v>
      </c>
    </row>
    <row r="1273" spans="1:24" x14ac:dyDescent="0.25">
      <c r="A1273">
        <v>35</v>
      </c>
      <c r="B1273" t="s">
        <v>40</v>
      </c>
      <c r="C1273" t="s">
        <v>23</v>
      </c>
      <c r="D1273" t="s">
        <v>41</v>
      </c>
      <c r="E1273" t="s">
        <v>25</v>
      </c>
      <c r="F1273" t="s">
        <v>25</v>
      </c>
      <c r="G1273" t="s">
        <v>25</v>
      </c>
      <c r="H1273" t="s">
        <v>36</v>
      </c>
      <c r="I1273" t="s">
        <v>28</v>
      </c>
      <c r="J1273" t="s">
        <v>38</v>
      </c>
      <c r="K1273">
        <v>41</v>
      </c>
      <c r="L1273">
        <v>3</v>
      </c>
      <c r="M1273">
        <v>999</v>
      </c>
      <c r="N1273">
        <v>0</v>
      </c>
      <c r="O1273" t="s">
        <v>30</v>
      </c>
      <c r="P1273">
        <v>1.1000000000000001</v>
      </c>
      <c r="Q1273">
        <v>93.994</v>
      </c>
      <c r="R1273">
        <v>-36.4</v>
      </c>
      <c r="S1273">
        <v>4.8559999999999999</v>
      </c>
      <c r="T1273">
        <v>5191</v>
      </c>
      <c r="U1273" t="s">
        <v>25</v>
      </c>
      <c r="V1273" t="s">
        <v>25</v>
      </c>
      <c r="W1273">
        <v>2.9569728299975399E-2</v>
      </c>
      <c r="X1273">
        <f>IF(Table1[[#This Row],[y]]=Table1[[#This Row],[Scored Labels]],1,0)</f>
        <v>1</v>
      </c>
    </row>
    <row r="1274" spans="1:24" x14ac:dyDescent="0.25">
      <c r="A1274">
        <v>37</v>
      </c>
      <c r="B1274" t="s">
        <v>40</v>
      </c>
      <c r="C1274" t="s">
        <v>34</v>
      </c>
      <c r="D1274" t="s">
        <v>35</v>
      </c>
      <c r="E1274" t="s">
        <v>25</v>
      </c>
      <c r="F1274" t="s">
        <v>25</v>
      </c>
      <c r="G1274" t="s">
        <v>25</v>
      </c>
      <c r="H1274" t="s">
        <v>27</v>
      </c>
      <c r="I1274" t="s">
        <v>52</v>
      </c>
      <c r="J1274" t="s">
        <v>45</v>
      </c>
      <c r="K1274">
        <v>609</v>
      </c>
      <c r="L1274">
        <v>2</v>
      </c>
      <c r="M1274">
        <v>7</v>
      </c>
      <c r="N1274">
        <v>3</v>
      </c>
      <c r="O1274" t="s">
        <v>58</v>
      </c>
      <c r="P1274">
        <v>-1.7</v>
      </c>
      <c r="Q1274">
        <v>94.215000000000003</v>
      </c>
      <c r="R1274">
        <v>-40.299999999999997</v>
      </c>
      <c r="S1274">
        <v>0.78200000000000003</v>
      </c>
      <c r="T1274">
        <v>4991.6000000000004</v>
      </c>
      <c r="U1274" t="s">
        <v>26</v>
      </c>
      <c r="V1274" t="s">
        <v>26</v>
      </c>
      <c r="W1274">
        <v>0.91204059123992898</v>
      </c>
      <c r="X1274">
        <f>IF(Table1[[#This Row],[y]]=Table1[[#This Row],[Scored Labels]],1,0)</f>
        <v>1</v>
      </c>
    </row>
    <row r="1275" spans="1:24" x14ac:dyDescent="0.25">
      <c r="A1275">
        <v>39</v>
      </c>
      <c r="B1275" t="s">
        <v>40</v>
      </c>
      <c r="C1275" t="s">
        <v>34</v>
      </c>
      <c r="D1275" t="s">
        <v>41</v>
      </c>
      <c r="E1275" t="s">
        <v>25</v>
      </c>
      <c r="F1275" t="s">
        <v>26</v>
      </c>
      <c r="G1275" t="s">
        <v>25</v>
      </c>
      <c r="H1275" t="s">
        <v>27</v>
      </c>
      <c r="I1275" t="s">
        <v>42</v>
      </c>
      <c r="J1275" t="s">
        <v>38</v>
      </c>
      <c r="K1275">
        <v>514</v>
      </c>
      <c r="L1275">
        <v>1</v>
      </c>
      <c r="M1275">
        <v>999</v>
      </c>
      <c r="N1275">
        <v>0</v>
      </c>
      <c r="O1275" t="s">
        <v>30</v>
      </c>
      <c r="P1275">
        <v>-0.1</v>
      </c>
      <c r="Q1275">
        <v>93.2</v>
      </c>
      <c r="R1275">
        <v>-42</v>
      </c>
      <c r="S1275">
        <v>4.12</v>
      </c>
      <c r="T1275">
        <v>5195.8</v>
      </c>
      <c r="U1275" t="s">
        <v>25</v>
      </c>
      <c r="V1275" t="s">
        <v>25</v>
      </c>
      <c r="W1275">
        <v>9.2475011944770799E-2</v>
      </c>
      <c r="X1275">
        <f>IF(Table1[[#This Row],[y]]=Table1[[#This Row],[Scored Labels]],1,0)</f>
        <v>1</v>
      </c>
    </row>
    <row r="1276" spans="1:24" x14ac:dyDescent="0.25">
      <c r="A1276">
        <v>39</v>
      </c>
      <c r="B1276" t="s">
        <v>33</v>
      </c>
      <c r="C1276" t="s">
        <v>23</v>
      </c>
      <c r="D1276" t="s">
        <v>35</v>
      </c>
      <c r="E1276" t="s">
        <v>25</v>
      </c>
      <c r="F1276" t="s">
        <v>25</v>
      </c>
      <c r="G1276" t="s">
        <v>25</v>
      </c>
      <c r="H1276" t="s">
        <v>36</v>
      </c>
      <c r="I1276" t="s">
        <v>28</v>
      </c>
      <c r="J1276" t="s">
        <v>50</v>
      </c>
      <c r="K1276">
        <v>919</v>
      </c>
      <c r="L1276">
        <v>2</v>
      </c>
      <c r="M1276">
        <v>999</v>
      </c>
      <c r="N1276">
        <v>0</v>
      </c>
      <c r="O1276" t="s">
        <v>30</v>
      </c>
      <c r="P1276">
        <v>1.1000000000000001</v>
      </c>
      <c r="Q1276">
        <v>93.994</v>
      </c>
      <c r="R1276">
        <v>-36.4</v>
      </c>
      <c r="S1276">
        <v>4.8559999999999999</v>
      </c>
      <c r="T1276">
        <v>5191</v>
      </c>
      <c r="U1276" t="s">
        <v>25</v>
      </c>
      <c r="V1276" t="s">
        <v>25</v>
      </c>
      <c r="W1276">
        <v>2.4191472679376599E-2</v>
      </c>
      <c r="X1276">
        <f>IF(Table1[[#This Row],[y]]=Table1[[#This Row],[Scored Labels]],1,0)</f>
        <v>1</v>
      </c>
    </row>
    <row r="1277" spans="1:24" x14ac:dyDescent="0.25">
      <c r="A1277">
        <v>20</v>
      </c>
      <c r="B1277" t="s">
        <v>60</v>
      </c>
      <c r="C1277" t="s">
        <v>34</v>
      </c>
      <c r="D1277" t="s">
        <v>35</v>
      </c>
      <c r="E1277" t="s">
        <v>25</v>
      </c>
      <c r="F1277" t="s">
        <v>25</v>
      </c>
      <c r="G1277" t="s">
        <v>25</v>
      </c>
      <c r="H1277" t="s">
        <v>27</v>
      </c>
      <c r="I1277" t="s">
        <v>42</v>
      </c>
      <c r="J1277" t="s">
        <v>38</v>
      </c>
      <c r="K1277">
        <v>187</v>
      </c>
      <c r="L1277">
        <v>2</v>
      </c>
      <c r="M1277">
        <v>999</v>
      </c>
      <c r="N1277">
        <v>0</v>
      </c>
      <c r="O1277" t="s">
        <v>30</v>
      </c>
      <c r="P1277">
        <v>-3.4</v>
      </c>
      <c r="Q1277">
        <v>92.649000000000001</v>
      </c>
      <c r="R1277">
        <v>-30.1</v>
      </c>
      <c r="S1277">
        <v>0.71499999999999997</v>
      </c>
      <c r="T1277">
        <v>5017.5</v>
      </c>
      <c r="U1277" t="s">
        <v>25</v>
      </c>
      <c r="V1277" t="s">
        <v>25</v>
      </c>
      <c r="W1277">
        <v>0.43580409884452798</v>
      </c>
      <c r="X1277">
        <f>IF(Table1[[#This Row],[y]]=Table1[[#This Row],[Scored Labels]],1,0)</f>
        <v>1</v>
      </c>
    </row>
    <row r="1278" spans="1:24" x14ac:dyDescent="0.25">
      <c r="A1278">
        <v>55</v>
      </c>
      <c r="B1278" t="s">
        <v>22</v>
      </c>
      <c r="C1278" t="s">
        <v>23</v>
      </c>
      <c r="D1278" t="s">
        <v>49</v>
      </c>
      <c r="E1278" t="s">
        <v>39</v>
      </c>
      <c r="F1278" t="s">
        <v>26</v>
      </c>
      <c r="G1278" t="s">
        <v>25</v>
      </c>
      <c r="H1278" t="s">
        <v>36</v>
      </c>
      <c r="I1278" t="s">
        <v>28</v>
      </c>
      <c r="J1278" t="s">
        <v>29</v>
      </c>
      <c r="K1278">
        <v>530</v>
      </c>
      <c r="L1278">
        <v>1</v>
      </c>
      <c r="M1278">
        <v>999</v>
      </c>
      <c r="N1278">
        <v>0</v>
      </c>
      <c r="O1278" t="s">
        <v>30</v>
      </c>
      <c r="P1278">
        <v>1.1000000000000001</v>
      </c>
      <c r="Q1278">
        <v>93.994</v>
      </c>
      <c r="R1278">
        <v>-36.4</v>
      </c>
      <c r="S1278">
        <v>4.8570000000000002</v>
      </c>
      <c r="T1278">
        <v>5191</v>
      </c>
      <c r="U1278" t="s">
        <v>25</v>
      </c>
      <c r="V1278" t="s">
        <v>25</v>
      </c>
      <c r="W1278">
        <v>2.0729701966047301E-2</v>
      </c>
      <c r="X1278">
        <f>IF(Table1[[#This Row],[y]]=Table1[[#This Row],[Scored Labels]],1,0)</f>
        <v>1</v>
      </c>
    </row>
    <row r="1279" spans="1:24" x14ac:dyDescent="0.25">
      <c r="A1279">
        <v>27</v>
      </c>
      <c r="B1279" t="s">
        <v>60</v>
      </c>
      <c r="C1279" t="s">
        <v>34</v>
      </c>
      <c r="D1279" t="s">
        <v>49</v>
      </c>
      <c r="E1279" t="s">
        <v>25</v>
      </c>
      <c r="F1279" t="s">
        <v>25</v>
      </c>
      <c r="G1279" t="s">
        <v>25</v>
      </c>
      <c r="H1279" t="s">
        <v>36</v>
      </c>
      <c r="I1279" t="s">
        <v>42</v>
      </c>
      <c r="J1279" t="s">
        <v>45</v>
      </c>
      <c r="K1279">
        <v>72</v>
      </c>
      <c r="L1279">
        <v>1</v>
      </c>
      <c r="M1279">
        <v>999</v>
      </c>
      <c r="N1279">
        <v>0</v>
      </c>
      <c r="O1279" t="s">
        <v>30</v>
      </c>
      <c r="P1279">
        <v>-0.1</v>
      </c>
      <c r="Q1279">
        <v>93.2</v>
      </c>
      <c r="R1279">
        <v>-42</v>
      </c>
      <c r="S1279">
        <v>4.2450000000000001</v>
      </c>
      <c r="T1279">
        <v>5195.8</v>
      </c>
      <c r="U1279" t="s">
        <v>25</v>
      </c>
      <c r="V1279" t="s">
        <v>26</v>
      </c>
      <c r="W1279">
        <v>0.520383059978485</v>
      </c>
      <c r="X1279">
        <f>IF(Table1[[#This Row],[y]]=Table1[[#This Row],[Scored Labels]],1,0)</f>
        <v>0</v>
      </c>
    </row>
    <row r="1280" spans="1:24" x14ac:dyDescent="0.25">
      <c r="A1280">
        <v>33</v>
      </c>
      <c r="B1280" t="s">
        <v>40</v>
      </c>
      <c r="C1280" t="s">
        <v>23</v>
      </c>
      <c r="D1280" t="s">
        <v>35</v>
      </c>
      <c r="E1280" t="s">
        <v>25</v>
      </c>
      <c r="F1280" t="s">
        <v>25</v>
      </c>
      <c r="G1280" t="s">
        <v>25</v>
      </c>
      <c r="H1280" t="s">
        <v>27</v>
      </c>
      <c r="I1280" t="s">
        <v>52</v>
      </c>
      <c r="J1280" t="s">
        <v>29</v>
      </c>
      <c r="K1280">
        <v>595</v>
      </c>
      <c r="L1280">
        <v>2</v>
      </c>
      <c r="M1280">
        <v>999</v>
      </c>
      <c r="N1280">
        <v>0</v>
      </c>
      <c r="O1280" t="s">
        <v>30</v>
      </c>
      <c r="P1280">
        <v>1.4</v>
      </c>
      <c r="Q1280">
        <v>93.918000000000006</v>
      </c>
      <c r="R1280">
        <v>-42.7</v>
      </c>
      <c r="S1280">
        <v>4.9569999999999999</v>
      </c>
      <c r="T1280">
        <v>5228.1000000000004</v>
      </c>
      <c r="U1280" t="s">
        <v>25</v>
      </c>
      <c r="V1280" t="s">
        <v>25</v>
      </c>
      <c r="W1280">
        <v>0.10894756019115399</v>
      </c>
      <c r="X1280">
        <f>IF(Table1[[#This Row],[y]]=Table1[[#This Row],[Scored Labels]],1,0)</f>
        <v>1</v>
      </c>
    </row>
    <row r="1281" spans="1:24" x14ac:dyDescent="0.25">
      <c r="A1281">
        <v>24</v>
      </c>
      <c r="B1281" t="s">
        <v>22</v>
      </c>
      <c r="C1281" t="s">
        <v>23</v>
      </c>
      <c r="D1281" t="s">
        <v>24</v>
      </c>
      <c r="E1281" t="s">
        <v>39</v>
      </c>
      <c r="F1281" t="s">
        <v>26</v>
      </c>
      <c r="G1281" t="s">
        <v>25</v>
      </c>
      <c r="H1281" t="s">
        <v>36</v>
      </c>
      <c r="I1281" t="s">
        <v>28</v>
      </c>
      <c r="J1281" t="s">
        <v>45</v>
      </c>
      <c r="K1281">
        <v>226</v>
      </c>
      <c r="L1281">
        <v>1</v>
      </c>
      <c r="M1281">
        <v>999</v>
      </c>
      <c r="N1281">
        <v>0</v>
      </c>
      <c r="O1281" t="s">
        <v>30</v>
      </c>
      <c r="P1281">
        <v>1.1000000000000001</v>
      </c>
      <c r="Q1281">
        <v>93.994</v>
      </c>
      <c r="R1281">
        <v>-36.4</v>
      </c>
      <c r="S1281">
        <v>4.8550000000000004</v>
      </c>
      <c r="T1281">
        <v>5191</v>
      </c>
      <c r="U1281" t="s">
        <v>25</v>
      </c>
      <c r="V1281" t="s">
        <v>25</v>
      </c>
      <c r="W1281">
        <v>2.0904438570141799E-2</v>
      </c>
      <c r="X1281">
        <f>IF(Table1[[#This Row],[y]]=Table1[[#This Row],[Scored Labels]],1,0)</f>
        <v>1</v>
      </c>
    </row>
    <row r="1282" spans="1:24" x14ac:dyDescent="0.25">
      <c r="A1282">
        <v>39</v>
      </c>
      <c r="B1282" t="s">
        <v>59</v>
      </c>
      <c r="C1282" t="s">
        <v>23</v>
      </c>
      <c r="D1282" t="s">
        <v>41</v>
      </c>
      <c r="E1282" t="s">
        <v>25</v>
      </c>
      <c r="F1282" t="s">
        <v>25</v>
      </c>
      <c r="G1282" t="s">
        <v>25</v>
      </c>
      <c r="H1282" t="s">
        <v>27</v>
      </c>
      <c r="I1282" t="s">
        <v>55</v>
      </c>
      <c r="J1282" t="s">
        <v>43</v>
      </c>
      <c r="K1282">
        <v>168</v>
      </c>
      <c r="L1282">
        <v>1</v>
      </c>
      <c r="M1282">
        <v>999</v>
      </c>
      <c r="N1282">
        <v>0</v>
      </c>
      <c r="O1282" t="s">
        <v>30</v>
      </c>
      <c r="P1282">
        <v>1.4</v>
      </c>
      <c r="Q1282">
        <v>93.444000000000003</v>
      </c>
      <c r="R1282">
        <v>-36.1</v>
      </c>
      <c r="S1282">
        <v>4.9649999999999999</v>
      </c>
      <c r="T1282">
        <v>5228.1000000000004</v>
      </c>
      <c r="U1282" t="s">
        <v>25</v>
      </c>
      <c r="V1282" t="s">
        <v>25</v>
      </c>
      <c r="W1282">
        <v>0.18744844198226901</v>
      </c>
      <c r="X1282">
        <f>IF(Table1[[#This Row],[y]]=Table1[[#This Row],[Scored Labels]],1,0)</f>
        <v>1</v>
      </c>
    </row>
    <row r="1283" spans="1:24" x14ac:dyDescent="0.25">
      <c r="A1283">
        <v>55</v>
      </c>
      <c r="B1283" t="s">
        <v>22</v>
      </c>
      <c r="C1283" t="s">
        <v>23</v>
      </c>
      <c r="D1283" t="s">
        <v>24</v>
      </c>
      <c r="E1283" t="s">
        <v>25</v>
      </c>
      <c r="F1283" t="s">
        <v>26</v>
      </c>
      <c r="G1283" t="s">
        <v>26</v>
      </c>
      <c r="H1283" t="s">
        <v>27</v>
      </c>
      <c r="I1283" t="s">
        <v>55</v>
      </c>
      <c r="J1283" t="s">
        <v>45</v>
      </c>
      <c r="K1283">
        <v>142</v>
      </c>
      <c r="L1283">
        <v>3</v>
      </c>
      <c r="M1283">
        <v>999</v>
      </c>
      <c r="N1283">
        <v>0</v>
      </c>
      <c r="O1283" t="s">
        <v>30</v>
      </c>
      <c r="P1283">
        <v>1.4</v>
      </c>
      <c r="Q1283">
        <v>93.444000000000003</v>
      </c>
      <c r="R1283">
        <v>-36.1</v>
      </c>
      <c r="S1283">
        <v>4.9630000000000001</v>
      </c>
      <c r="T1283">
        <v>5228.1000000000004</v>
      </c>
      <c r="U1283" t="s">
        <v>25</v>
      </c>
      <c r="V1283" t="s">
        <v>25</v>
      </c>
      <c r="W1283">
        <v>2.1189987659454301E-2</v>
      </c>
      <c r="X1283">
        <f>IF(Table1[[#This Row],[y]]=Table1[[#This Row],[Scored Labels]],1,0)</f>
        <v>1</v>
      </c>
    </row>
    <row r="1284" spans="1:24" x14ac:dyDescent="0.25">
      <c r="A1284">
        <v>35</v>
      </c>
      <c r="B1284" t="s">
        <v>39</v>
      </c>
      <c r="C1284" t="s">
        <v>23</v>
      </c>
      <c r="D1284" t="s">
        <v>24</v>
      </c>
      <c r="E1284" t="s">
        <v>25</v>
      </c>
      <c r="F1284" t="s">
        <v>25</v>
      </c>
      <c r="G1284" t="s">
        <v>25</v>
      </c>
      <c r="H1284" t="s">
        <v>36</v>
      </c>
      <c r="I1284" t="s">
        <v>28</v>
      </c>
      <c r="J1284" t="s">
        <v>45</v>
      </c>
      <c r="K1284">
        <v>108</v>
      </c>
      <c r="L1284">
        <v>2</v>
      </c>
      <c r="M1284">
        <v>999</v>
      </c>
      <c r="N1284">
        <v>0</v>
      </c>
      <c r="O1284" t="s">
        <v>30</v>
      </c>
      <c r="P1284">
        <v>1.1000000000000001</v>
      </c>
      <c r="Q1284">
        <v>93.994</v>
      </c>
      <c r="R1284">
        <v>-36.4</v>
      </c>
      <c r="S1284">
        <v>4.8550000000000004</v>
      </c>
      <c r="T1284">
        <v>5191</v>
      </c>
      <c r="U1284" t="s">
        <v>25</v>
      </c>
      <c r="V1284" t="s">
        <v>25</v>
      </c>
      <c r="W1284">
        <v>1.3480691239237799E-2</v>
      </c>
      <c r="X1284">
        <f>IF(Table1[[#This Row],[y]]=Table1[[#This Row],[Scored Labels]],1,0)</f>
        <v>1</v>
      </c>
    </row>
    <row r="1285" spans="1:24" x14ac:dyDescent="0.25">
      <c r="A1285">
        <v>55</v>
      </c>
      <c r="B1285" t="s">
        <v>62</v>
      </c>
      <c r="C1285" t="s">
        <v>48</v>
      </c>
      <c r="D1285" t="s">
        <v>54</v>
      </c>
      <c r="E1285" t="s">
        <v>39</v>
      </c>
      <c r="F1285" t="s">
        <v>25</v>
      </c>
      <c r="G1285" t="s">
        <v>25</v>
      </c>
      <c r="H1285" t="s">
        <v>27</v>
      </c>
      <c r="I1285" t="s">
        <v>28</v>
      </c>
      <c r="J1285" t="s">
        <v>38</v>
      </c>
      <c r="K1285">
        <v>526</v>
      </c>
      <c r="L1285">
        <v>4</v>
      </c>
      <c r="M1285">
        <v>999</v>
      </c>
      <c r="N1285">
        <v>1</v>
      </c>
      <c r="O1285" t="s">
        <v>46</v>
      </c>
      <c r="P1285">
        <v>-1.8</v>
      </c>
      <c r="Q1285">
        <v>92.893000000000001</v>
      </c>
      <c r="R1285">
        <v>-46.2</v>
      </c>
      <c r="S1285">
        <v>1.2809999999999999</v>
      </c>
      <c r="T1285">
        <v>5099.1000000000004</v>
      </c>
      <c r="U1285" t="s">
        <v>26</v>
      </c>
      <c r="V1285" t="s">
        <v>25</v>
      </c>
      <c r="W1285">
        <v>3.1646776944398901E-2</v>
      </c>
      <c r="X1285">
        <f>IF(Table1[[#This Row],[y]]=Table1[[#This Row],[Scored Labels]],1,0)</f>
        <v>0</v>
      </c>
    </row>
    <row r="1286" spans="1:24" x14ac:dyDescent="0.25">
      <c r="A1286">
        <v>42</v>
      </c>
      <c r="B1286" t="s">
        <v>53</v>
      </c>
      <c r="C1286" t="s">
        <v>23</v>
      </c>
      <c r="D1286" t="s">
        <v>35</v>
      </c>
      <c r="E1286" t="s">
        <v>25</v>
      </c>
      <c r="F1286" t="s">
        <v>25</v>
      </c>
      <c r="G1286" t="s">
        <v>25</v>
      </c>
      <c r="H1286" t="s">
        <v>36</v>
      </c>
      <c r="I1286" t="s">
        <v>28</v>
      </c>
      <c r="J1286" t="s">
        <v>50</v>
      </c>
      <c r="K1286">
        <v>83</v>
      </c>
      <c r="L1286">
        <v>1</v>
      </c>
      <c r="M1286">
        <v>999</v>
      </c>
      <c r="N1286">
        <v>0</v>
      </c>
      <c r="O1286" t="s">
        <v>30</v>
      </c>
      <c r="P1286">
        <v>1.1000000000000001</v>
      </c>
      <c r="Q1286">
        <v>93.994</v>
      </c>
      <c r="R1286">
        <v>-36.4</v>
      </c>
      <c r="S1286">
        <v>4.8559999999999999</v>
      </c>
      <c r="T1286">
        <v>5191</v>
      </c>
      <c r="U1286" t="s">
        <v>25</v>
      </c>
      <c r="V1286" t="s">
        <v>25</v>
      </c>
      <c r="W1286">
        <v>2.3269232362508802E-2</v>
      </c>
      <c r="X1286">
        <f>IF(Table1[[#This Row],[y]]=Table1[[#This Row],[Scored Labels]],1,0)</f>
        <v>1</v>
      </c>
    </row>
    <row r="1287" spans="1:24" x14ac:dyDescent="0.25">
      <c r="A1287">
        <v>50</v>
      </c>
      <c r="B1287" t="s">
        <v>53</v>
      </c>
      <c r="C1287" t="s">
        <v>48</v>
      </c>
      <c r="D1287" t="s">
        <v>41</v>
      </c>
      <c r="E1287" t="s">
        <v>25</v>
      </c>
      <c r="F1287" t="s">
        <v>25</v>
      </c>
      <c r="G1287" t="s">
        <v>25</v>
      </c>
      <c r="H1287" t="s">
        <v>27</v>
      </c>
      <c r="I1287" t="s">
        <v>42</v>
      </c>
      <c r="J1287" t="s">
        <v>45</v>
      </c>
      <c r="K1287">
        <v>59</v>
      </c>
      <c r="L1287">
        <v>4</v>
      </c>
      <c r="M1287">
        <v>999</v>
      </c>
      <c r="N1287">
        <v>0</v>
      </c>
      <c r="O1287" t="s">
        <v>30</v>
      </c>
      <c r="P1287">
        <v>-0.1</v>
      </c>
      <c r="Q1287">
        <v>93.2</v>
      </c>
      <c r="R1287">
        <v>-42</v>
      </c>
      <c r="S1287">
        <v>4.0759999999999996</v>
      </c>
      <c r="T1287">
        <v>5195.8</v>
      </c>
      <c r="U1287" t="s">
        <v>25</v>
      </c>
      <c r="V1287" t="s">
        <v>25</v>
      </c>
      <c r="W1287">
        <v>4.1179999709129299E-2</v>
      </c>
      <c r="X1287">
        <f>IF(Table1[[#This Row],[y]]=Table1[[#This Row],[Scored Labels]],1,0)</f>
        <v>1</v>
      </c>
    </row>
    <row r="1288" spans="1:24" x14ac:dyDescent="0.25">
      <c r="A1288">
        <v>39</v>
      </c>
      <c r="B1288" t="s">
        <v>59</v>
      </c>
      <c r="C1288" t="s">
        <v>23</v>
      </c>
      <c r="D1288" t="s">
        <v>41</v>
      </c>
      <c r="E1288" t="s">
        <v>25</v>
      </c>
      <c r="F1288" t="s">
        <v>26</v>
      </c>
      <c r="G1288" t="s">
        <v>25</v>
      </c>
      <c r="H1288" t="s">
        <v>27</v>
      </c>
      <c r="I1288" t="s">
        <v>28</v>
      </c>
      <c r="J1288" t="s">
        <v>29</v>
      </c>
      <c r="K1288">
        <v>53</v>
      </c>
      <c r="L1288">
        <v>1</v>
      </c>
      <c r="M1288">
        <v>999</v>
      </c>
      <c r="N1288">
        <v>0</v>
      </c>
      <c r="O1288" t="s">
        <v>30</v>
      </c>
      <c r="P1288">
        <v>-1.8</v>
      </c>
      <c r="Q1288">
        <v>92.893000000000001</v>
      </c>
      <c r="R1288">
        <v>-46.2</v>
      </c>
      <c r="S1288">
        <v>1.3129999999999999</v>
      </c>
      <c r="T1288">
        <v>5099.1000000000004</v>
      </c>
      <c r="U1288" t="s">
        <v>25</v>
      </c>
      <c r="V1288" t="s">
        <v>25</v>
      </c>
      <c r="W1288">
        <v>0.12884569168090801</v>
      </c>
      <c r="X1288">
        <f>IF(Table1[[#This Row],[y]]=Table1[[#This Row],[Scored Labels]],1,0)</f>
        <v>1</v>
      </c>
    </row>
    <row r="1289" spans="1:24" x14ac:dyDescent="0.25">
      <c r="A1289">
        <v>40</v>
      </c>
      <c r="B1289" t="s">
        <v>33</v>
      </c>
      <c r="C1289" t="s">
        <v>34</v>
      </c>
      <c r="D1289" t="s">
        <v>35</v>
      </c>
      <c r="E1289" t="s">
        <v>25</v>
      </c>
      <c r="F1289" t="s">
        <v>25</v>
      </c>
      <c r="G1289" t="s">
        <v>25</v>
      </c>
      <c r="H1289" t="s">
        <v>27</v>
      </c>
      <c r="I1289" t="s">
        <v>28</v>
      </c>
      <c r="J1289" t="s">
        <v>38</v>
      </c>
      <c r="K1289">
        <v>197</v>
      </c>
      <c r="L1289">
        <v>1</v>
      </c>
      <c r="M1289">
        <v>999</v>
      </c>
      <c r="N1289">
        <v>0</v>
      </c>
      <c r="O1289" t="s">
        <v>30</v>
      </c>
      <c r="P1289">
        <v>-1.8</v>
      </c>
      <c r="Q1289">
        <v>92.893000000000001</v>
      </c>
      <c r="R1289">
        <v>-46.2</v>
      </c>
      <c r="S1289">
        <v>1.3340000000000001</v>
      </c>
      <c r="T1289">
        <v>5099.1000000000004</v>
      </c>
      <c r="U1289" t="s">
        <v>25</v>
      </c>
      <c r="V1289" t="s">
        <v>25</v>
      </c>
      <c r="W1289">
        <v>0.108019307255745</v>
      </c>
      <c r="X1289">
        <f>IF(Table1[[#This Row],[y]]=Table1[[#This Row],[Scored Labels]],1,0)</f>
        <v>1</v>
      </c>
    </row>
    <row r="1290" spans="1:24" x14ac:dyDescent="0.25">
      <c r="A1290">
        <v>51</v>
      </c>
      <c r="B1290" t="s">
        <v>33</v>
      </c>
      <c r="C1290" t="s">
        <v>34</v>
      </c>
      <c r="D1290" t="s">
        <v>35</v>
      </c>
      <c r="E1290" t="s">
        <v>39</v>
      </c>
      <c r="F1290" t="s">
        <v>25</v>
      </c>
      <c r="G1290" t="s">
        <v>25</v>
      </c>
      <c r="H1290" t="s">
        <v>36</v>
      </c>
      <c r="I1290" t="s">
        <v>37</v>
      </c>
      <c r="J1290" t="s">
        <v>43</v>
      </c>
      <c r="K1290">
        <v>329</v>
      </c>
      <c r="L1290">
        <v>3</v>
      </c>
      <c r="M1290">
        <v>999</v>
      </c>
      <c r="N1290">
        <v>0</v>
      </c>
      <c r="O1290" t="s">
        <v>30</v>
      </c>
      <c r="P1290">
        <v>1.4</v>
      </c>
      <c r="Q1290">
        <v>94.465000000000003</v>
      </c>
      <c r="R1290">
        <v>-41.8</v>
      </c>
      <c r="S1290">
        <v>4.9610000000000003</v>
      </c>
      <c r="T1290">
        <v>5228.1000000000004</v>
      </c>
      <c r="U1290" t="s">
        <v>25</v>
      </c>
      <c r="V1290" t="s">
        <v>25</v>
      </c>
      <c r="W1290">
        <v>2.4975957348942798E-2</v>
      </c>
      <c r="X1290">
        <f>IF(Table1[[#This Row],[y]]=Table1[[#This Row],[Scored Labels]],1,0)</f>
        <v>1</v>
      </c>
    </row>
    <row r="1291" spans="1:24" x14ac:dyDescent="0.25">
      <c r="A1291">
        <v>59</v>
      </c>
      <c r="B1291" t="s">
        <v>62</v>
      </c>
      <c r="C1291" t="s">
        <v>39</v>
      </c>
      <c r="D1291" t="s">
        <v>41</v>
      </c>
      <c r="E1291" t="s">
        <v>39</v>
      </c>
      <c r="F1291" t="s">
        <v>25</v>
      </c>
      <c r="G1291" t="s">
        <v>25</v>
      </c>
      <c r="H1291" t="s">
        <v>36</v>
      </c>
      <c r="I1291" t="s">
        <v>28</v>
      </c>
      <c r="J1291" t="s">
        <v>50</v>
      </c>
      <c r="K1291">
        <v>253</v>
      </c>
      <c r="L1291">
        <v>1</v>
      </c>
      <c r="M1291">
        <v>999</v>
      </c>
      <c r="N1291">
        <v>0</v>
      </c>
      <c r="O1291" t="s">
        <v>30</v>
      </c>
      <c r="P1291">
        <v>1.1000000000000001</v>
      </c>
      <c r="Q1291">
        <v>93.994</v>
      </c>
      <c r="R1291">
        <v>-36.4</v>
      </c>
      <c r="S1291">
        <v>4.8570000000000002</v>
      </c>
      <c r="T1291">
        <v>5191</v>
      </c>
      <c r="U1291" t="s">
        <v>25</v>
      </c>
      <c r="V1291" t="s">
        <v>25</v>
      </c>
      <c r="W1291">
        <v>4.0863465517759302E-2</v>
      </c>
      <c r="X1291">
        <f>IF(Table1[[#This Row],[y]]=Table1[[#This Row],[Scored Labels]],1,0)</f>
        <v>1</v>
      </c>
    </row>
    <row r="1292" spans="1:24" x14ac:dyDescent="0.25">
      <c r="A1292">
        <v>54</v>
      </c>
      <c r="B1292" t="s">
        <v>56</v>
      </c>
      <c r="C1292" t="s">
        <v>23</v>
      </c>
      <c r="D1292" t="s">
        <v>35</v>
      </c>
      <c r="E1292" t="s">
        <v>25</v>
      </c>
      <c r="F1292" t="s">
        <v>25</v>
      </c>
      <c r="G1292" t="s">
        <v>25</v>
      </c>
      <c r="H1292" t="s">
        <v>27</v>
      </c>
      <c r="I1292" t="s">
        <v>64</v>
      </c>
      <c r="J1292" t="s">
        <v>43</v>
      </c>
      <c r="K1292">
        <v>58</v>
      </c>
      <c r="L1292">
        <v>3</v>
      </c>
      <c r="M1292">
        <v>999</v>
      </c>
      <c r="N1292">
        <v>2</v>
      </c>
      <c r="O1292" t="s">
        <v>46</v>
      </c>
      <c r="P1292">
        <v>-1.8</v>
      </c>
      <c r="Q1292">
        <v>93.075000000000003</v>
      </c>
      <c r="R1292">
        <v>-47.1</v>
      </c>
      <c r="S1292">
        <v>1.405</v>
      </c>
      <c r="T1292">
        <v>5099.1000000000004</v>
      </c>
      <c r="U1292" t="s">
        <v>25</v>
      </c>
      <c r="V1292" t="s">
        <v>25</v>
      </c>
      <c r="W1292">
        <v>4.45677228271961E-2</v>
      </c>
      <c r="X1292">
        <f>IF(Table1[[#This Row],[y]]=Table1[[#This Row],[Scored Labels]],1,0)</f>
        <v>1</v>
      </c>
    </row>
    <row r="1293" spans="1:24" x14ac:dyDescent="0.25">
      <c r="A1293">
        <v>42</v>
      </c>
      <c r="B1293" t="s">
        <v>59</v>
      </c>
      <c r="C1293" t="s">
        <v>23</v>
      </c>
      <c r="D1293" t="s">
        <v>41</v>
      </c>
      <c r="E1293" t="s">
        <v>39</v>
      </c>
      <c r="F1293" t="s">
        <v>26</v>
      </c>
      <c r="G1293" t="s">
        <v>25</v>
      </c>
      <c r="H1293" t="s">
        <v>27</v>
      </c>
      <c r="I1293" t="s">
        <v>55</v>
      </c>
      <c r="J1293" t="s">
        <v>45</v>
      </c>
      <c r="K1293">
        <v>109</v>
      </c>
      <c r="L1293">
        <v>5</v>
      </c>
      <c r="M1293">
        <v>999</v>
      </c>
      <c r="N1293">
        <v>0</v>
      </c>
      <c r="O1293" t="s">
        <v>30</v>
      </c>
      <c r="P1293">
        <v>1.4</v>
      </c>
      <c r="Q1293">
        <v>93.444000000000003</v>
      </c>
      <c r="R1293">
        <v>-36.1</v>
      </c>
      <c r="S1293">
        <v>4.968</v>
      </c>
      <c r="T1293">
        <v>5228.1000000000004</v>
      </c>
      <c r="U1293" t="s">
        <v>25</v>
      </c>
      <c r="V1293" t="s">
        <v>25</v>
      </c>
      <c r="W1293">
        <v>3.1789492815732998E-2</v>
      </c>
      <c r="X1293">
        <f>IF(Table1[[#This Row],[y]]=Table1[[#This Row],[Scored Labels]],1,0)</f>
        <v>1</v>
      </c>
    </row>
    <row r="1294" spans="1:24" x14ac:dyDescent="0.25">
      <c r="A1294">
        <v>33</v>
      </c>
      <c r="B1294" t="s">
        <v>56</v>
      </c>
      <c r="C1294" t="s">
        <v>48</v>
      </c>
      <c r="D1294" t="s">
        <v>49</v>
      </c>
      <c r="E1294" t="s">
        <v>25</v>
      </c>
      <c r="F1294" t="s">
        <v>26</v>
      </c>
      <c r="G1294" t="s">
        <v>26</v>
      </c>
      <c r="H1294" t="s">
        <v>27</v>
      </c>
      <c r="I1294" t="s">
        <v>55</v>
      </c>
      <c r="J1294" t="s">
        <v>43</v>
      </c>
      <c r="K1294">
        <v>679</v>
      </c>
      <c r="L1294">
        <v>1</v>
      </c>
      <c r="M1294">
        <v>999</v>
      </c>
      <c r="N1294">
        <v>0</v>
      </c>
      <c r="O1294" t="s">
        <v>30</v>
      </c>
      <c r="P1294">
        <v>1.4</v>
      </c>
      <c r="Q1294">
        <v>93.444000000000003</v>
      </c>
      <c r="R1294">
        <v>-36.1</v>
      </c>
      <c r="S1294">
        <v>4.97</v>
      </c>
      <c r="T1294">
        <v>5228.1000000000004</v>
      </c>
      <c r="U1294" t="s">
        <v>25</v>
      </c>
      <c r="V1294" t="s">
        <v>25</v>
      </c>
      <c r="W1294">
        <v>2.4437131360173201E-2</v>
      </c>
      <c r="X1294">
        <f>IF(Table1[[#This Row],[y]]=Table1[[#This Row],[Scored Labels]],1,0)</f>
        <v>1</v>
      </c>
    </row>
    <row r="1295" spans="1:24" x14ac:dyDescent="0.25">
      <c r="A1295">
        <v>26</v>
      </c>
      <c r="B1295" t="s">
        <v>40</v>
      </c>
      <c r="C1295" t="s">
        <v>34</v>
      </c>
      <c r="D1295" t="s">
        <v>54</v>
      </c>
      <c r="E1295" t="s">
        <v>25</v>
      </c>
      <c r="F1295" t="s">
        <v>26</v>
      </c>
      <c r="G1295" t="s">
        <v>26</v>
      </c>
      <c r="H1295" t="s">
        <v>36</v>
      </c>
      <c r="I1295" t="s">
        <v>37</v>
      </c>
      <c r="J1295" t="s">
        <v>50</v>
      </c>
      <c r="K1295">
        <v>68</v>
      </c>
      <c r="L1295">
        <v>6</v>
      </c>
      <c r="M1295">
        <v>999</v>
      </c>
      <c r="N1295">
        <v>0</v>
      </c>
      <c r="O1295" t="s">
        <v>30</v>
      </c>
      <c r="P1295">
        <v>1.4</v>
      </c>
      <c r="Q1295">
        <v>94.465000000000003</v>
      </c>
      <c r="R1295">
        <v>-41.8</v>
      </c>
      <c r="S1295">
        <v>4.9610000000000003</v>
      </c>
      <c r="T1295">
        <v>5228.1000000000004</v>
      </c>
      <c r="U1295" t="s">
        <v>25</v>
      </c>
      <c r="V1295" t="s">
        <v>25</v>
      </c>
      <c r="W1295">
        <v>2.0884700119495399E-2</v>
      </c>
      <c r="X1295">
        <f>IF(Table1[[#This Row],[y]]=Table1[[#This Row],[Scored Labels]],1,0)</f>
        <v>1</v>
      </c>
    </row>
    <row r="1296" spans="1:24" x14ac:dyDescent="0.25">
      <c r="A1296">
        <v>27</v>
      </c>
      <c r="B1296" t="s">
        <v>59</v>
      </c>
      <c r="C1296" t="s">
        <v>23</v>
      </c>
      <c r="D1296" t="s">
        <v>41</v>
      </c>
      <c r="E1296" t="s">
        <v>25</v>
      </c>
      <c r="F1296" t="s">
        <v>25</v>
      </c>
      <c r="G1296" t="s">
        <v>25</v>
      </c>
      <c r="H1296" t="s">
        <v>27</v>
      </c>
      <c r="I1296" t="s">
        <v>64</v>
      </c>
      <c r="J1296" t="s">
        <v>43</v>
      </c>
      <c r="K1296">
        <v>54</v>
      </c>
      <c r="L1296">
        <v>1</v>
      </c>
      <c r="M1296">
        <v>999</v>
      </c>
      <c r="N1296">
        <v>0</v>
      </c>
      <c r="O1296" t="s">
        <v>30</v>
      </c>
      <c r="P1296">
        <v>-1.8</v>
      </c>
      <c r="Q1296">
        <v>93.075000000000003</v>
      </c>
      <c r="R1296">
        <v>-47.1</v>
      </c>
      <c r="S1296">
        <v>1.3919999999999999</v>
      </c>
      <c r="T1296">
        <v>5099.1000000000004</v>
      </c>
      <c r="U1296" t="s">
        <v>25</v>
      </c>
      <c r="V1296" t="s">
        <v>26</v>
      </c>
      <c r="W1296">
        <v>0.68962079286575295</v>
      </c>
      <c r="X1296">
        <f>IF(Table1[[#This Row],[y]]=Table1[[#This Row],[Scored Labels]],1,0)</f>
        <v>0</v>
      </c>
    </row>
    <row r="1297" spans="1:24" x14ac:dyDescent="0.25">
      <c r="A1297">
        <v>30</v>
      </c>
      <c r="B1297" t="s">
        <v>56</v>
      </c>
      <c r="C1297" t="s">
        <v>34</v>
      </c>
      <c r="D1297" t="s">
        <v>35</v>
      </c>
      <c r="E1297" t="s">
        <v>25</v>
      </c>
      <c r="F1297" t="s">
        <v>26</v>
      </c>
      <c r="G1297" t="s">
        <v>25</v>
      </c>
      <c r="H1297" t="s">
        <v>27</v>
      </c>
      <c r="I1297" t="s">
        <v>55</v>
      </c>
      <c r="J1297" t="s">
        <v>45</v>
      </c>
      <c r="K1297">
        <v>230</v>
      </c>
      <c r="L1297">
        <v>1</v>
      </c>
      <c r="M1297">
        <v>999</v>
      </c>
      <c r="N1297">
        <v>0</v>
      </c>
      <c r="O1297" t="s">
        <v>30</v>
      </c>
      <c r="P1297">
        <v>1.4</v>
      </c>
      <c r="Q1297">
        <v>93.444000000000003</v>
      </c>
      <c r="R1297">
        <v>-36.1</v>
      </c>
      <c r="S1297">
        <v>4.9630000000000001</v>
      </c>
      <c r="T1297">
        <v>5228.1000000000004</v>
      </c>
      <c r="U1297" t="s">
        <v>25</v>
      </c>
      <c r="V1297" t="s">
        <v>25</v>
      </c>
      <c r="W1297">
        <v>2.01695244759321E-2</v>
      </c>
      <c r="X1297">
        <f>IF(Table1[[#This Row],[y]]=Table1[[#This Row],[Scored Labels]],1,0)</f>
        <v>1</v>
      </c>
    </row>
    <row r="1298" spans="1:24" x14ac:dyDescent="0.25">
      <c r="A1298">
        <v>42</v>
      </c>
      <c r="B1298" t="s">
        <v>53</v>
      </c>
      <c r="C1298" t="s">
        <v>23</v>
      </c>
      <c r="D1298" t="s">
        <v>35</v>
      </c>
      <c r="E1298" t="s">
        <v>39</v>
      </c>
      <c r="F1298" t="s">
        <v>26</v>
      </c>
      <c r="G1298" t="s">
        <v>25</v>
      </c>
      <c r="H1298" t="s">
        <v>27</v>
      </c>
      <c r="I1298" t="s">
        <v>42</v>
      </c>
      <c r="J1298" t="s">
        <v>45</v>
      </c>
      <c r="K1298">
        <v>77</v>
      </c>
      <c r="L1298">
        <v>3</v>
      </c>
      <c r="M1298">
        <v>999</v>
      </c>
      <c r="N1298">
        <v>0</v>
      </c>
      <c r="O1298" t="s">
        <v>30</v>
      </c>
      <c r="P1298">
        <v>-0.1</v>
      </c>
      <c r="Q1298">
        <v>93.2</v>
      </c>
      <c r="R1298">
        <v>-42</v>
      </c>
      <c r="S1298">
        <v>4.0759999999999996</v>
      </c>
      <c r="T1298">
        <v>5195.8</v>
      </c>
      <c r="U1298" t="s">
        <v>25</v>
      </c>
      <c r="V1298" t="s">
        <v>25</v>
      </c>
      <c r="W1298">
        <v>2.5520633906126002E-2</v>
      </c>
      <c r="X1298">
        <f>IF(Table1[[#This Row],[y]]=Table1[[#This Row],[Scored Labels]],1,0)</f>
        <v>1</v>
      </c>
    </row>
    <row r="1299" spans="1:24" x14ac:dyDescent="0.25">
      <c r="A1299">
        <v>53</v>
      </c>
      <c r="B1299" t="s">
        <v>65</v>
      </c>
      <c r="C1299" t="s">
        <v>23</v>
      </c>
      <c r="D1299" t="s">
        <v>41</v>
      </c>
      <c r="E1299" t="s">
        <v>25</v>
      </c>
      <c r="F1299" t="s">
        <v>39</v>
      </c>
      <c r="G1299" t="s">
        <v>39</v>
      </c>
      <c r="H1299" t="s">
        <v>27</v>
      </c>
      <c r="I1299" t="s">
        <v>42</v>
      </c>
      <c r="J1299" t="s">
        <v>43</v>
      </c>
      <c r="K1299">
        <v>126</v>
      </c>
      <c r="L1299">
        <v>1</v>
      </c>
      <c r="M1299">
        <v>999</v>
      </c>
      <c r="N1299">
        <v>0</v>
      </c>
      <c r="O1299" t="s">
        <v>30</v>
      </c>
      <c r="P1299">
        <v>-0.1</v>
      </c>
      <c r="Q1299">
        <v>93.2</v>
      </c>
      <c r="R1299">
        <v>-42</v>
      </c>
      <c r="S1299">
        <v>4.1909999999999998</v>
      </c>
      <c r="T1299">
        <v>5195.8</v>
      </c>
      <c r="U1299" t="s">
        <v>25</v>
      </c>
      <c r="V1299" t="s">
        <v>25</v>
      </c>
      <c r="W1299">
        <v>5.2545744925737402E-2</v>
      </c>
      <c r="X1299">
        <f>IF(Table1[[#This Row],[y]]=Table1[[#This Row],[Scored Labels]],1,0)</f>
        <v>1</v>
      </c>
    </row>
    <row r="1300" spans="1:24" x14ac:dyDescent="0.25">
      <c r="A1300">
        <v>36</v>
      </c>
      <c r="B1300" t="s">
        <v>59</v>
      </c>
      <c r="C1300" t="s">
        <v>23</v>
      </c>
      <c r="D1300" t="s">
        <v>41</v>
      </c>
      <c r="E1300" t="s">
        <v>25</v>
      </c>
      <c r="F1300" t="s">
        <v>39</v>
      </c>
      <c r="G1300" t="s">
        <v>39</v>
      </c>
      <c r="H1300" t="s">
        <v>27</v>
      </c>
      <c r="I1300" t="s">
        <v>44</v>
      </c>
      <c r="J1300" t="s">
        <v>38</v>
      </c>
      <c r="K1300">
        <v>331</v>
      </c>
      <c r="L1300">
        <v>1</v>
      </c>
      <c r="M1300">
        <v>6</v>
      </c>
      <c r="N1300">
        <v>4</v>
      </c>
      <c r="O1300" t="s">
        <v>46</v>
      </c>
      <c r="P1300">
        <v>-1.1000000000000001</v>
      </c>
      <c r="Q1300">
        <v>94.198999999999998</v>
      </c>
      <c r="R1300">
        <v>-37.5</v>
      </c>
      <c r="S1300">
        <v>0.876</v>
      </c>
      <c r="T1300">
        <v>4963.6000000000004</v>
      </c>
      <c r="U1300" t="s">
        <v>26</v>
      </c>
      <c r="V1300" t="s">
        <v>26</v>
      </c>
      <c r="W1300">
        <v>0.75625854730606101</v>
      </c>
      <c r="X1300">
        <f>IF(Table1[[#This Row],[y]]=Table1[[#This Row],[Scored Labels]],1,0)</f>
        <v>1</v>
      </c>
    </row>
    <row r="1301" spans="1:24" x14ac:dyDescent="0.25">
      <c r="A1301">
        <v>29</v>
      </c>
      <c r="B1301" t="s">
        <v>59</v>
      </c>
      <c r="C1301" t="s">
        <v>34</v>
      </c>
      <c r="D1301" t="s">
        <v>41</v>
      </c>
      <c r="E1301" t="s">
        <v>25</v>
      </c>
      <c r="F1301" t="s">
        <v>26</v>
      </c>
      <c r="G1301" t="s">
        <v>25</v>
      </c>
      <c r="H1301" t="s">
        <v>27</v>
      </c>
      <c r="I1301" t="s">
        <v>55</v>
      </c>
      <c r="J1301" t="s">
        <v>50</v>
      </c>
      <c r="K1301">
        <v>139</v>
      </c>
      <c r="L1301">
        <v>2</v>
      </c>
      <c r="M1301">
        <v>999</v>
      </c>
      <c r="N1301">
        <v>0</v>
      </c>
      <c r="O1301" t="s">
        <v>30</v>
      </c>
      <c r="P1301">
        <v>1.4</v>
      </c>
      <c r="Q1301">
        <v>93.444000000000003</v>
      </c>
      <c r="R1301">
        <v>-36.1</v>
      </c>
      <c r="S1301">
        <v>4.9630000000000001</v>
      </c>
      <c r="T1301">
        <v>5228.1000000000004</v>
      </c>
      <c r="U1301" t="s">
        <v>25</v>
      </c>
      <c r="V1301" t="s">
        <v>25</v>
      </c>
      <c r="W1301">
        <v>2.5850187987089199E-2</v>
      </c>
      <c r="X1301">
        <f>IF(Table1[[#This Row],[y]]=Table1[[#This Row],[Scored Labels]],1,0)</f>
        <v>1</v>
      </c>
    </row>
    <row r="1302" spans="1:24" x14ac:dyDescent="0.25">
      <c r="A1302">
        <v>45</v>
      </c>
      <c r="B1302" t="s">
        <v>33</v>
      </c>
      <c r="C1302" t="s">
        <v>23</v>
      </c>
      <c r="D1302" t="s">
        <v>49</v>
      </c>
      <c r="E1302" t="s">
        <v>25</v>
      </c>
      <c r="F1302" t="s">
        <v>39</v>
      </c>
      <c r="G1302" t="s">
        <v>39</v>
      </c>
      <c r="H1302" t="s">
        <v>27</v>
      </c>
      <c r="I1302" t="s">
        <v>55</v>
      </c>
      <c r="J1302" t="s">
        <v>29</v>
      </c>
      <c r="K1302">
        <v>133</v>
      </c>
      <c r="L1302">
        <v>3</v>
      </c>
      <c r="M1302">
        <v>999</v>
      </c>
      <c r="N1302">
        <v>0</v>
      </c>
      <c r="O1302" t="s">
        <v>30</v>
      </c>
      <c r="P1302">
        <v>1.4</v>
      </c>
      <c r="Q1302">
        <v>93.444000000000003</v>
      </c>
      <c r="R1302">
        <v>-36.1</v>
      </c>
      <c r="S1302">
        <v>4.9630000000000001</v>
      </c>
      <c r="T1302">
        <v>5228.1000000000004</v>
      </c>
      <c r="U1302" t="s">
        <v>25</v>
      </c>
      <c r="V1302" t="s">
        <v>25</v>
      </c>
      <c r="W1302">
        <v>2.0215988159179701E-2</v>
      </c>
      <c r="X1302">
        <f>IF(Table1[[#This Row],[y]]=Table1[[#This Row],[Scored Labels]],1,0)</f>
        <v>1</v>
      </c>
    </row>
    <row r="1303" spans="1:24" x14ac:dyDescent="0.25">
      <c r="A1303">
        <v>35</v>
      </c>
      <c r="B1303" t="s">
        <v>33</v>
      </c>
      <c r="C1303" t="s">
        <v>34</v>
      </c>
      <c r="D1303" t="s">
        <v>24</v>
      </c>
      <c r="E1303" t="s">
        <v>25</v>
      </c>
      <c r="F1303" t="s">
        <v>25</v>
      </c>
      <c r="G1303" t="s">
        <v>25</v>
      </c>
      <c r="H1303" t="s">
        <v>27</v>
      </c>
      <c r="I1303" t="s">
        <v>52</v>
      </c>
      <c r="J1303" t="s">
        <v>29</v>
      </c>
      <c r="K1303">
        <v>102</v>
      </c>
      <c r="L1303">
        <v>5</v>
      </c>
      <c r="M1303">
        <v>999</v>
      </c>
      <c r="N1303">
        <v>0</v>
      </c>
      <c r="O1303" t="s">
        <v>30</v>
      </c>
      <c r="P1303">
        <v>1.4</v>
      </c>
      <c r="Q1303">
        <v>93.918000000000006</v>
      </c>
      <c r="R1303">
        <v>-42.7</v>
      </c>
      <c r="S1303">
        <v>4.9619999999999997</v>
      </c>
      <c r="T1303">
        <v>5228.1000000000004</v>
      </c>
      <c r="U1303" t="s">
        <v>25</v>
      </c>
      <c r="V1303" t="s">
        <v>25</v>
      </c>
      <c r="W1303">
        <v>3.48405577242374E-2</v>
      </c>
      <c r="X1303">
        <f>IF(Table1[[#This Row],[y]]=Table1[[#This Row],[Scored Labels]],1,0)</f>
        <v>1</v>
      </c>
    </row>
    <row r="1304" spans="1:24" x14ac:dyDescent="0.25">
      <c r="A1304">
        <v>33</v>
      </c>
      <c r="B1304" t="s">
        <v>22</v>
      </c>
      <c r="C1304" t="s">
        <v>23</v>
      </c>
      <c r="D1304" t="s">
        <v>35</v>
      </c>
      <c r="E1304" t="s">
        <v>39</v>
      </c>
      <c r="F1304" t="s">
        <v>26</v>
      </c>
      <c r="G1304" t="s">
        <v>25</v>
      </c>
      <c r="H1304" t="s">
        <v>27</v>
      </c>
      <c r="I1304" t="s">
        <v>57</v>
      </c>
      <c r="J1304" t="s">
        <v>50</v>
      </c>
      <c r="K1304">
        <v>494</v>
      </c>
      <c r="L1304">
        <v>1</v>
      </c>
      <c r="M1304">
        <v>999</v>
      </c>
      <c r="N1304">
        <v>0</v>
      </c>
      <c r="O1304" t="s">
        <v>30</v>
      </c>
      <c r="P1304">
        <v>-1.8</v>
      </c>
      <c r="Q1304">
        <v>92.843000000000004</v>
      </c>
      <c r="R1304">
        <v>-50</v>
      </c>
      <c r="S1304">
        <v>1.51</v>
      </c>
      <c r="T1304">
        <v>5099.1000000000004</v>
      </c>
      <c r="U1304" t="s">
        <v>25</v>
      </c>
      <c r="V1304" t="s">
        <v>26</v>
      </c>
      <c r="W1304">
        <v>0.69149053096771196</v>
      </c>
      <c r="X1304">
        <f>IF(Table1[[#This Row],[y]]=Table1[[#This Row],[Scored Labels]],1,0)</f>
        <v>0</v>
      </c>
    </row>
    <row r="1305" spans="1:24" x14ac:dyDescent="0.25">
      <c r="A1305">
        <v>38</v>
      </c>
      <c r="B1305" t="s">
        <v>40</v>
      </c>
      <c r="C1305" t="s">
        <v>23</v>
      </c>
      <c r="D1305" t="s">
        <v>41</v>
      </c>
      <c r="E1305" t="s">
        <v>25</v>
      </c>
      <c r="F1305" t="s">
        <v>26</v>
      </c>
      <c r="G1305" t="s">
        <v>25</v>
      </c>
      <c r="H1305" t="s">
        <v>27</v>
      </c>
      <c r="I1305" t="s">
        <v>55</v>
      </c>
      <c r="J1305" t="s">
        <v>50</v>
      </c>
      <c r="K1305">
        <v>19</v>
      </c>
      <c r="L1305">
        <v>11</v>
      </c>
      <c r="M1305">
        <v>999</v>
      </c>
      <c r="N1305">
        <v>0</v>
      </c>
      <c r="O1305" t="s">
        <v>30</v>
      </c>
      <c r="P1305">
        <v>1.4</v>
      </c>
      <c r="Q1305">
        <v>93.444000000000003</v>
      </c>
      <c r="R1305">
        <v>-36.1</v>
      </c>
      <c r="S1305">
        <v>4.9649999999999999</v>
      </c>
      <c r="T1305">
        <v>5228.1000000000004</v>
      </c>
      <c r="U1305" t="s">
        <v>25</v>
      </c>
      <c r="V1305" t="s">
        <v>25</v>
      </c>
      <c r="W1305">
        <v>0.112311735749245</v>
      </c>
      <c r="X1305">
        <f>IF(Table1[[#This Row],[y]]=Table1[[#This Row],[Scored Labels]],1,0)</f>
        <v>1</v>
      </c>
    </row>
    <row r="1306" spans="1:24" x14ac:dyDescent="0.25">
      <c r="A1306">
        <v>29</v>
      </c>
      <c r="B1306" t="s">
        <v>22</v>
      </c>
      <c r="C1306" t="s">
        <v>23</v>
      </c>
      <c r="D1306" t="s">
        <v>51</v>
      </c>
      <c r="E1306" t="s">
        <v>25</v>
      </c>
      <c r="F1306" t="s">
        <v>25</v>
      </c>
      <c r="G1306" t="s">
        <v>26</v>
      </c>
      <c r="H1306" t="s">
        <v>36</v>
      </c>
      <c r="I1306" t="s">
        <v>28</v>
      </c>
      <c r="J1306" t="s">
        <v>38</v>
      </c>
      <c r="K1306">
        <v>168</v>
      </c>
      <c r="L1306">
        <v>3</v>
      </c>
      <c r="M1306">
        <v>999</v>
      </c>
      <c r="N1306">
        <v>0</v>
      </c>
      <c r="O1306" t="s">
        <v>30</v>
      </c>
      <c r="P1306">
        <v>1.1000000000000001</v>
      </c>
      <c r="Q1306">
        <v>93.994</v>
      </c>
      <c r="R1306">
        <v>-36.4</v>
      </c>
      <c r="S1306">
        <v>4.859</v>
      </c>
      <c r="T1306">
        <v>5191</v>
      </c>
      <c r="U1306" t="s">
        <v>25</v>
      </c>
      <c r="V1306" t="s">
        <v>25</v>
      </c>
      <c r="W1306">
        <v>3.0243506655097001E-2</v>
      </c>
      <c r="X1306">
        <f>IF(Table1[[#This Row],[y]]=Table1[[#This Row],[Scored Labels]],1,0)</f>
        <v>1</v>
      </c>
    </row>
    <row r="1307" spans="1:24" x14ac:dyDescent="0.25">
      <c r="A1307">
        <v>32</v>
      </c>
      <c r="B1307" t="s">
        <v>40</v>
      </c>
      <c r="C1307" t="s">
        <v>23</v>
      </c>
      <c r="D1307" t="s">
        <v>35</v>
      </c>
      <c r="E1307" t="s">
        <v>25</v>
      </c>
      <c r="F1307" t="s">
        <v>26</v>
      </c>
      <c r="G1307" t="s">
        <v>26</v>
      </c>
      <c r="H1307" t="s">
        <v>36</v>
      </c>
      <c r="I1307" t="s">
        <v>64</v>
      </c>
      <c r="J1307" t="s">
        <v>43</v>
      </c>
      <c r="K1307">
        <v>24</v>
      </c>
      <c r="L1307">
        <v>1</v>
      </c>
      <c r="M1307">
        <v>999</v>
      </c>
      <c r="N1307">
        <v>2</v>
      </c>
      <c r="O1307" t="s">
        <v>46</v>
      </c>
      <c r="P1307">
        <v>-1.8</v>
      </c>
      <c r="Q1307">
        <v>93.075000000000003</v>
      </c>
      <c r="R1307">
        <v>-47.1</v>
      </c>
      <c r="S1307">
        <v>1.405</v>
      </c>
      <c r="T1307">
        <v>5099.1000000000004</v>
      </c>
      <c r="U1307" t="s">
        <v>25</v>
      </c>
      <c r="V1307" t="s">
        <v>25</v>
      </c>
      <c r="W1307">
        <v>2.5803811848163601E-2</v>
      </c>
      <c r="X1307">
        <f>IF(Table1[[#This Row],[y]]=Table1[[#This Row],[Scored Labels]],1,0)</f>
        <v>1</v>
      </c>
    </row>
    <row r="1308" spans="1:24" x14ac:dyDescent="0.25">
      <c r="A1308">
        <v>34</v>
      </c>
      <c r="B1308" t="s">
        <v>56</v>
      </c>
      <c r="C1308" t="s">
        <v>23</v>
      </c>
      <c r="D1308" t="s">
        <v>49</v>
      </c>
      <c r="E1308" t="s">
        <v>25</v>
      </c>
      <c r="F1308" t="s">
        <v>39</v>
      </c>
      <c r="G1308" t="s">
        <v>39</v>
      </c>
      <c r="H1308" t="s">
        <v>27</v>
      </c>
      <c r="I1308" t="s">
        <v>28</v>
      </c>
      <c r="J1308" t="s">
        <v>45</v>
      </c>
      <c r="K1308">
        <v>35</v>
      </c>
      <c r="L1308">
        <v>3</v>
      </c>
      <c r="M1308">
        <v>999</v>
      </c>
      <c r="N1308">
        <v>0</v>
      </c>
      <c r="O1308" t="s">
        <v>30</v>
      </c>
      <c r="P1308">
        <v>-1.8</v>
      </c>
      <c r="Q1308">
        <v>92.893000000000001</v>
      </c>
      <c r="R1308">
        <v>-46.2</v>
      </c>
      <c r="S1308">
        <v>1.327</v>
      </c>
      <c r="T1308">
        <v>5099.1000000000004</v>
      </c>
      <c r="U1308" t="s">
        <v>25</v>
      </c>
      <c r="V1308" t="s">
        <v>25</v>
      </c>
      <c r="W1308">
        <v>4.2706146836280802E-2</v>
      </c>
      <c r="X1308">
        <f>IF(Table1[[#This Row],[y]]=Table1[[#This Row],[Scored Labels]],1,0)</f>
        <v>1</v>
      </c>
    </row>
    <row r="1309" spans="1:24" x14ac:dyDescent="0.25">
      <c r="A1309">
        <v>36</v>
      </c>
      <c r="B1309" t="s">
        <v>22</v>
      </c>
      <c r="C1309" t="s">
        <v>23</v>
      </c>
      <c r="D1309" t="s">
        <v>35</v>
      </c>
      <c r="E1309" t="s">
        <v>25</v>
      </c>
      <c r="F1309" t="s">
        <v>26</v>
      </c>
      <c r="G1309" t="s">
        <v>25</v>
      </c>
      <c r="H1309" t="s">
        <v>27</v>
      </c>
      <c r="I1309" t="s">
        <v>66</v>
      </c>
      <c r="J1309" t="s">
        <v>45</v>
      </c>
      <c r="K1309">
        <v>234</v>
      </c>
      <c r="L1309">
        <v>1</v>
      </c>
      <c r="M1309">
        <v>999</v>
      </c>
      <c r="N1309">
        <v>0</v>
      </c>
      <c r="O1309" t="s">
        <v>30</v>
      </c>
      <c r="P1309">
        <v>-0.2</v>
      </c>
      <c r="Q1309">
        <v>92.756</v>
      </c>
      <c r="R1309">
        <v>-45.9</v>
      </c>
      <c r="S1309">
        <v>3.3290000000000002</v>
      </c>
      <c r="T1309">
        <v>5176.3</v>
      </c>
      <c r="U1309" t="s">
        <v>25</v>
      </c>
      <c r="V1309" t="s">
        <v>25</v>
      </c>
      <c r="W1309">
        <v>7.9552315175533295E-2</v>
      </c>
      <c r="X1309">
        <f>IF(Table1[[#This Row],[y]]=Table1[[#This Row],[Scored Labels]],1,0)</f>
        <v>1</v>
      </c>
    </row>
    <row r="1310" spans="1:24" x14ac:dyDescent="0.25">
      <c r="A1310">
        <v>51</v>
      </c>
      <c r="B1310" t="s">
        <v>59</v>
      </c>
      <c r="C1310" t="s">
        <v>23</v>
      </c>
      <c r="D1310" t="s">
        <v>41</v>
      </c>
      <c r="E1310" t="s">
        <v>25</v>
      </c>
      <c r="F1310" t="s">
        <v>25</v>
      </c>
      <c r="G1310" t="s">
        <v>25</v>
      </c>
      <c r="H1310" t="s">
        <v>36</v>
      </c>
      <c r="I1310" t="s">
        <v>37</v>
      </c>
      <c r="J1310" t="s">
        <v>38</v>
      </c>
      <c r="K1310">
        <v>16</v>
      </c>
      <c r="L1310">
        <v>17</v>
      </c>
      <c r="M1310">
        <v>999</v>
      </c>
      <c r="N1310">
        <v>0</v>
      </c>
      <c r="O1310" t="s">
        <v>30</v>
      </c>
      <c r="P1310">
        <v>1.4</v>
      </c>
      <c r="Q1310">
        <v>94.465000000000003</v>
      </c>
      <c r="R1310">
        <v>-41.8</v>
      </c>
      <c r="S1310">
        <v>4.9619999999999997</v>
      </c>
      <c r="T1310">
        <v>5228.1000000000004</v>
      </c>
      <c r="U1310" t="s">
        <v>25</v>
      </c>
      <c r="V1310" t="s">
        <v>25</v>
      </c>
      <c r="W1310">
        <v>4.8476561903953601E-2</v>
      </c>
      <c r="X1310">
        <f>IF(Table1[[#This Row],[y]]=Table1[[#This Row],[Scored Labels]],1,0)</f>
        <v>1</v>
      </c>
    </row>
    <row r="1311" spans="1:24" x14ac:dyDescent="0.25">
      <c r="A1311">
        <v>34</v>
      </c>
      <c r="B1311" t="s">
        <v>22</v>
      </c>
      <c r="C1311" t="s">
        <v>23</v>
      </c>
      <c r="D1311" t="s">
        <v>54</v>
      </c>
      <c r="E1311" t="s">
        <v>25</v>
      </c>
      <c r="F1311" t="s">
        <v>25</v>
      </c>
      <c r="G1311" t="s">
        <v>26</v>
      </c>
      <c r="H1311" t="s">
        <v>36</v>
      </c>
      <c r="I1311" t="s">
        <v>28</v>
      </c>
      <c r="J1311" t="s">
        <v>45</v>
      </c>
      <c r="K1311">
        <v>23</v>
      </c>
      <c r="L1311">
        <v>1</v>
      </c>
      <c r="M1311">
        <v>999</v>
      </c>
      <c r="N1311">
        <v>0</v>
      </c>
      <c r="O1311" t="s">
        <v>30</v>
      </c>
      <c r="P1311">
        <v>1.1000000000000001</v>
      </c>
      <c r="Q1311">
        <v>93.994</v>
      </c>
      <c r="R1311">
        <v>-36.4</v>
      </c>
      <c r="S1311">
        <v>4.8600000000000003</v>
      </c>
      <c r="T1311">
        <v>5191</v>
      </c>
      <c r="U1311" t="s">
        <v>25</v>
      </c>
      <c r="V1311" t="s">
        <v>25</v>
      </c>
      <c r="W1311">
        <v>2.4268414825201E-2</v>
      </c>
      <c r="X1311">
        <f>IF(Table1[[#This Row],[y]]=Table1[[#This Row],[Scored Labels]],1,0)</f>
        <v>1</v>
      </c>
    </row>
    <row r="1312" spans="1:24" x14ac:dyDescent="0.25">
      <c r="A1312">
        <v>50</v>
      </c>
      <c r="B1312" t="s">
        <v>56</v>
      </c>
      <c r="C1312" t="s">
        <v>23</v>
      </c>
      <c r="D1312" t="s">
        <v>41</v>
      </c>
      <c r="E1312" t="s">
        <v>25</v>
      </c>
      <c r="F1312" t="s">
        <v>26</v>
      </c>
      <c r="G1312" t="s">
        <v>26</v>
      </c>
      <c r="H1312" t="s">
        <v>27</v>
      </c>
      <c r="I1312" t="s">
        <v>44</v>
      </c>
      <c r="J1312" t="s">
        <v>38</v>
      </c>
      <c r="K1312">
        <v>1353</v>
      </c>
      <c r="L1312">
        <v>2</v>
      </c>
      <c r="M1312">
        <v>999</v>
      </c>
      <c r="N1312">
        <v>0</v>
      </c>
      <c r="O1312" t="s">
        <v>30</v>
      </c>
      <c r="P1312">
        <v>-3.4</v>
      </c>
      <c r="Q1312">
        <v>92.379000000000005</v>
      </c>
      <c r="R1312">
        <v>-29.8</v>
      </c>
      <c r="S1312">
        <v>0.749</v>
      </c>
      <c r="T1312">
        <v>5017.5</v>
      </c>
      <c r="U1312" t="s">
        <v>25</v>
      </c>
      <c r="V1312" t="s">
        <v>25</v>
      </c>
      <c r="W1312">
        <v>0.43111264705657998</v>
      </c>
      <c r="X1312">
        <f>IF(Table1[[#This Row],[y]]=Table1[[#This Row],[Scored Labels]],1,0)</f>
        <v>1</v>
      </c>
    </row>
    <row r="1313" spans="1:24" x14ac:dyDescent="0.25">
      <c r="A1313">
        <v>54</v>
      </c>
      <c r="B1313" t="s">
        <v>22</v>
      </c>
      <c r="C1313" t="s">
        <v>23</v>
      </c>
      <c r="D1313" t="s">
        <v>54</v>
      </c>
      <c r="E1313" t="s">
        <v>39</v>
      </c>
      <c r="F1313" t="s">
        <v>25</v>
      </c>
      <c r="G1313" t="s">
        <v>25</v>
      </c>
      <c r="H1313" t="s">
        <v>27</v>
      </c>
      <c r="I1313" t="s">
        <v>55</v>
      </c>
      <c r="J1313" t="s">
        <v>45</v>
      </c>
      <c r="K1313">
        <v>65</v>
      </c>
      <c r="L1313">
        <v>6</v>
      </c>
      <c r="M1313">
        <v>999</v>
      </c>
      <c r="N1313">
        <v>0</v>
      </c>
      <c r="O1313" t="s">
        <v>30</v>
      </c>
      <c r="P1313">
        <v>1.4</v>
      </c>
      <c r="Q1313">
        <v>93.444000000000003</v>
      </c>
      <c r="R1313">
        <v>-36.1</v>
      </c>
      <c r="S1313">
        <v>4.9630000000000001</v>
      </c>
      <c r="T1313">
        <v>5228.1000000000004</v>
      </c>
      <c r="U1313" t="s">
        <v>25</v>
      </c>
      <c r="V1313" t="s">
        <v>25</v>
      </c>
      <c r="W1313">
        <v>1.6460310667753199E-2</v>
      </c>
      <c r="X1313">
        <f>IF(Table1[[#This Row],[y]]=Table1[[#This Row],[Scored Labels]],1,0)</f>
        <v>1</v>
      </c>
    </row>
    <row r="1314" spans="1:24" x14ac:dyDescent="0.25">
      <c r="A1314">
        <v>53</v>
      </c>
      <c r="B1314" t="s">
        <v>59</v>
      </c>
      <c r="C1314" t="s">
        <v>23</v>
      </c>
      <c r="D1314" t="s">
        <v>41</v>
      </c>
      <c r="E1314" t="s">
        <v>25</v>
      </c>
      <c r="F1314" t="s">
        <v>25</v>
      </c>
      <c r="G1314" t="s">
        <v>25</v>
      </c>
      <c r="H1314" t="s">
        <v>27</v>
      </c>
      <c r="I1314" t="s">
        <v>55</v>
      </c>
      <c r="J1314" t="s">
        <v>45</v>
      </c>
      <c r="K1314">
        <v>88</v>
      </c>
      <c r="L1314">
        <v>4</v>
      </c>
      <c r="M1314">
        <v>999</v>
      </c>
      <c r="N1314">
        <v>0</v>
      </c>
      <c r="O1314" t="s">
        <v>30</v>
      </c>
      <c r="P1314">
        <v>1.4</v>
      </c>
      <c r="Q1314">
        <v>93.444000000000003</v>
      </c>
      <c r="R1314">
        <v>-36.1</v>
      </c>
      <c r="S1314">
        <v>4.9619999999999997</v>
      </c>
      <c r="T1314">
        <v>5228.1000000000004</v>
      </c>
      <c r="U1314" t="s">
        <v>25</v>
      </c>
      <c r="V1314" t="s">
        <v>25</v>
      </c>
      <c r="W1314">
        <v>3.07469703257084E-2</v>
      </c>
      <c r="X1314">
        <f>IF(Table1[[#This Row],[y]]=Table1[[#This Row],[Scored Labels]],1,0)</f>
        <v>1</v>
      </c>
    </row>
    <row r="1315" spans="1:24" x14ac:dyDescent="0.25">
      <c r="A1315">
        <v>52</v>
      </c>
      <c r="B1315" t="s">
        <v>22</v>
      </c>
      <c r="C1315" t="s">
        <v>23</v>
      </c>
      <c r="D1315" t="s">
        <v>35</v>
      </c>
      <c r="E1315" t="s">
        <v>25</v>
      </c>
      <c r="F1315" t="s">
        <v>25</v>
      </c>
      <c r="G1315" t="s">
        <v>25</v>
      </c>
      <c r="H1315" t="s">
        <v>27</v>
      </c>
      <c r="I1315" t="s">
        <v>28</v>
      </c>
      <c r="J1315" t="s">
        <v>50</v>
      </c>
      <c r="K1315">
        <v>57</v>
      </c>
      <c r="L1315">
        <v>1</v>
      </c>
      <c r="M1315">
        <v>999</v>
      </c>
      <c r="N1315">
        <v>0</v>
      </c>
      <c r="O1315" t="s">
        <v>30</v>
      </c>
      <c r="P1315">
        <v>-1.8</v>
      </c>
      <c r="Q1315">
        <v>92.893000000000001</v>
      </c>
      <c r="R1315">
        <v>-46.2</v>
      </c>
      <c r="S1315">
        <v>1.3440000000000001</v>
      </c>
      <c r="T1315">
        <v>5099.1000000000004</v>
      </c>
      <c r="U1315" t="s">
        <v>25</v>
      </c>
      <c r="V1315" t="s">
        <v>25</v>
      </c>
      <c r="W1315">
        <v>0.11703235656023001</v>
      </c>
      <c r="X1315">
        <f>IF(Table1[[#This Row],[y]]=Table1[[#This Row],[Scored Labels]],1,0)</f>
        <v>1</v>
      </c>
    </row>
    <row r="1316" spans="1:24" x14ac:dyDescent="0.25">
      <c r="A1316">
        <v>71</v>
      </c>
      <c r="B1316" t="s">
        <v>62</v>
      </c>
      <c r="C1316" t="s">
        <v>23</v>
      </c>
      <c r="D1316" t="s">
        <v>35</v>
      </c>
      <c r="E1316" t="s">
        <v>25</v>
      </c>
      <c r="F1316" t="s">
        <v>25</v>
      </c>
      <c r="G1316" t="s">
        <v>25</v>
      </c>
      <c r="H1316" t="s">
        <v>27</v>
      </c>
      <c r="I1316" t="s">
        <v>44</v>
      </c>
      <c r="J1316" t="s">
        <v>43</v>
      </c>
      <c r="K1316">
        <v>363</v>
      </c>
      <c r="L1316">
        <v>1</v>
      </c>
      <c r="M1316">
        <v>999</v>
      </c>
      <c r="N1316">
        <v>0</v>
      </c>
      <c r="O1316" t="s">
        <v>30</v>
      </c>
      <c r="P1316">
        <v>-1.1000000000000001</v>
      </c>
      <c r="Q1316">
        <v>94.198999999999998</v>
      </c>
      <c r="R1316">
        <v>-37.5</v>
      </c>
      <c r="S1316">
        <v>0.879</v>
      </c>
      <c r="T1316">
        <v>4963.6000000000004</v>
      </c>
      <c r="U1316" t="s">
        <v>26</v>
      </c>
      <c r="V1316" t="s">
        <v>26</v>
      </c>
      <c r="W1316">
        <v>0.95465785264968905</v>
      </c>
      <c r="X1316">
        <f>IF(Table1[[#This Row],[y]]=Table1[[#This Row],[Scored Labels]],1,0)</f>
        <v>1</v>
      </c>
    </row>
    <row r="1317" spans="1:24" x14ac:dyDescent="0.25">
      <c r="A1317">
        <v>52</v>
      </c>
      <c r="B1317" t="s">
        <v>62</v>
      </c>
      <c r="C1317" t="s">
        <v>23</v>
      </c>
      <c r="D1317" t="s">
        <v>41</v>
      </c>
      <c r="E1317" t="s">
        <v>25</v>
      </c>
      <c r="F1317" t="s">
        <v>26</v>
      </c>
      <c r="G1317" t="s">
        <v>26</v>
      </c>
      <c r="H1317" t="s">
        <v>36</v>
      </c>
      <c r="I1317" t="s">
        <v>42</v>
      </c>
      <c r="J1317" t="s">
        <v>43</v>
      </c>
      <c r="K1317">
        <v>215</v>
      </c>
      <c r="L1317">
        <v>3</v>
      </c>
      <c r="M1317">
        <v>999</v>
      </c>
      <c r="N1317">
        <v>0</v>
      </c>
      <c r="O1317" t="s">
        <v>30</v>
      </c>
      <c r="P1317">
        <v>-0.1</v>
      </c>
      <c r="Q1317">
        <v>93.2</v>
      </c>
      <c r="R1317">
        <v>-42</v>
      </c>
      <c r="S1317">
        <v>4.1909999999999998</v>
      </c>
      <c r="T1317">
        <v>5195.8</v>
      </c>
      <c r="U1317" t="s">
        <v>25</v>
      </c>
      <c r="V1317" t="s">
        <v>25</v>
      </c>
      <c r="W1317">
        <v>1.8256308510899499E-2</v>
      </c>
      <c r="X1317">
        <f>IF(Table1[[#This Row],[y]]=Table1[[#This Row],[Scored Labels]],1,0)</f>
        <v>1</v>
      </c>
    </row>
    <row r="1318" spans="1:24" x14ac:dyDescent="0.25">
      <c r="A1318">
        <v>53</v>
      </c>
      <c r="B1318" t="s">
        <v>56</v>
      </c>
      <c r="C1318" t="s">
        <v>23</v>
      </c>
      <c r="D1318" t="s">
        <v>49</v>
      </c>
      <c r="E1318" t="s">
        <v>25</v>
      </c>
      <c r="F1318" t="s">
        <v>25</v>
      </c>
      <c r="G1318" t="s">
        <v>25</v>
      </c>
      <c r="H1318" t="s">
        <v>36</v>
      </c>
      <c r="I1318" t="s">
        <v>28</v>
      </c>
      <c r="J1318" t="s">
        <v>50</v>
      </c>
      <c r="K1318">
        <v>332</v>
      </c>
      <c r="L1318">
        <v>1</v>
      </c>
      <c r="M1318">
        <v>999</v>
      </c>
      <c r="N1318">
        <v>0</v>
      </c>
      <c r="O1318" t="s">
        <v>30</v>
      </c>
      <c r="P1318">
        <v>1.1000000000000001</v>
      </c>
      <c r="Q1318">
        <v>93.994</v>
      </c>
      <c r="R1318">
        <v>-36.4</v>
      </c>
      <c r="S1318">
        <v>4.8559999999999999</v>
      </c>
      <c r="T1318">
        <v>5191</v>
      </c>
      <c r="U1318" t="s">
        <v>25</v>
      </c>
      <c r="V1318" t="s">
        <v>25</v>
      </c>
      <c r="W1318">
        <v>2.5047456845641101E-2</v>
      </c>
      <c r="X1318">
        <f>IF(Table1[[#This Row],[y]]=Table1[[#This Row],[Scored Labels]],1,0)</f>
        <v>1</v>
      </c>
    </row>
    <row r="1319" spans="1:24" x14ac:dyDescent="0.25">
      <c r="A1319">
        <v>36</v>
      </c>
      <c r="B1319" t="s">
        <v>40</v>
      </c>
      <c r="C1319" t="s">
        <v>34</v>
      </c>
      <c r="D1319" t="s">
        <v>41</v>
      </c>
      <c r="E1319" t="s">
        <v>25</v>
      </c>
      <c r="F1319" t="s">
        <v>26</v>
      </c>
      <c r="G1319" t="s">
        <v>25</v>
      </c>
      <c r="H1319" t="s">
        <v>27</v>
      </c>
      <c r="I1319" t="s">
        <v>42</v>
      </c>
      <c r="J1319" t="s">
        <v>45</v>
      </c>
      <c r="K1319">
        <v>287</v>
      </c>
      <c r="L1319">
        <v>2</v>
      </c>
      <c r="M1319">
        <v>999</v>
      </c>
      <c r="N1319">
        <v>0</v>
      </c>
      <c r="O1319" t="s">
        <v>30</v>
      </c>
      <c r="P1319">
        <v>-0.1</v>
      </c>
      <c r="Q1319">
        <v>93.2</v>
      </c>
      <c r="R1319">
        <v>-42</v>
      </c>
      <c r="S1319">
        <v>4.0759999999999996</v>
      </c>
      <c r="T1319">
        <v>5195.8</v>
      </c>
      <c r="U1319" t="s">
        <v>25</v>
      </c>
      <c r="V1319" t="s">
        <v>25</v>
      </c>
      <c r="W1319">
        <v>4.4560037553310401E-2</v>
      </c>
      <c r="X1319">
        <f>IF(Table1[[#This Row],[y]]=Table1[[#This Row],[Scored Labels]],1,0)</f>
        <v>1</v>
      </c>
    </row>
    <row r="1320" spans="1:24" x14ac:dyDescent="0.25">
      <c r="A1320">
        <v>43</v>
      </c>
      <c r="B1320" t="s">
        <v>40</v>
      </c>
      <c r="C1320" t="s">
        <v>23</v>
      </c>
      <c r="D1320" t="s">
        <v>35</v>
      </c>
      <c r="E1320" t="s">
        <v>25</v>
      </c>
      <c r="F1320" t="s">
        <v>26</v>
      </c>
      <c r="G1320" t="s">
        <v>25</v>
      </c>
      <c r="H1320" t="s">
        <v>36</v>
      </c>
      <c r="I1320" t="s">
        <v>28</v>
      </c>
      <c r="J1320" t="s">
        <v>45</v>
      </c>
      <c r="K1320">
        <v>67</v>
      </c>
      <c r="L1320">
        <v>1</v>
      </c>
      <c r="M1320">
        <v>999</v>
      </c>
      <c r="N1320">
        <v>0</v>
      </c>
      <c r="O1320" t="s">
        <v>30</v>
      </c>
      <c r="P1320">
        <v>1.1000000000000001</v>
      </c>
      <c r="Q1320">
        <v>93.994</v>
      </c>
      <c r="R1320">
        <v>-36.4</v>
      </c>
      <c r="S1320">
        <v>4.8550000000000004</v>
      </c>
      <c r="T1320">
        <v>5191</v>
      </c>
      <c r="U1320" t="s">
        <v>25</v>
      </c>
      <c r="V1320" t="s">
        <v>25</v>
      </c>
      <c r="W1320">
        <v>2.4315904825925799E-2</v>
      </c>
      <c r="X1320">
        <f>IF(Table1[[#This Row],[y]]=Table1[[#This Row],[Scored Labels]],1,0)</f>
        <v>1</v>
      </c>
    </row>
    <row r="1321" spans="1:24" x14ac:dyDescent="0.25">
      <c r="A1321">
        <v>31</v>
      </c>
      <c r="B1321" t="s">
        <v>56</v>
      </c>
      <c r="C1321" t="s">
        <v>34</v>
      </c>
      <c r="D1321" t="s">
        <v>49</v>
      </c>
      <c r="E1321" t="s">
        <v>25</v>
      </c>
      <c r="F1321" t="s">
        <v>25</v>
      </c>
      <c r="G1321" t="s">
        <v>25</v>
      </c>
      <c r="H1321" t="s">
        <v>27</v>
      </c>
      <c r="I1321" t="s">
        <v>55</v>
      </c>
      <c r="J1321" t="s">
        <v>43</v>
      </c>
      <c r="K1321">
        <v>122</v>
      </c>
      <c r="L1321">
        <v>2</v>
      </c>
      <c r="M1321">
        <v>999</v>
      </c>
      <c r="N1321">
        <v>0</v>
      </c>
      <c r="O1321" t="s">
        <v>30</v>
      </c>
      <c r="P1321">
        <v>1.4</v>
      </c>
      <c r="Q1321">
        <v>93.444000000000003</v>
      </c>
      <c r="R1321">
        <v>-36.1</v>
      </c>
      <c r="S1321">
        <v>4.9649999999999999</v>
      </c>
      <c r="T1321">
        <v>5228.1000000000004</v>
      </c>
      <c r="U1321" t="s">
        <v>25</v>
      </c>
      <c r="V1321" t="s">
        <v>25</v>
      </c>
      <c r="W1321">
        <v>5.1546614617109299E-2</v>
      </c>
      <c r="X1321">
        <f>IF(Table1[[#This Row],[y]]=Table1[[#This Row],[Scored Labels]],1,0)</f>
        <v>1</v>
      </c>
    </row>
    <row r="1322" spans="1:24" x14ac:dyDescent="0.25">
      <c r="A1322">
        <v>58</v>
      </c>
      <c r="B1322" t="s">
        <v>40</v>
      </c>
      <c r="C1322" t="s">
        <v>34</v>
      </c>
      <c r="D1322" t="s">
        <v>41</v>
      </c>
      <c r="E1322" t="s">
        <v>25</v>
      </c>
      <c r="F1322" t="s">
        <v>25</v>
      </c>
      <c r="G1322" t="s">
        <v>25</v>
      </c>
      <c r="H1322" t="s">
        <v>36</v>
      </c>
      <c r="I1322" t="s">
        <v>28</v>
      </c>
      <c r="J1322" t="s">
        <v>43</v>
      </c>
      <c r="K1322">
        <v>1234</v>
      </c>
      <c r="L1322">
        <v>3</v>
      </c>
      <c r="M1322">
        <v>999</v>
      </c>
      <c r="N1322">
        <v>0</v>
      </c>
      <c r="O1322" t="s">
        <v>30</v>
      </c>
      <c r="P1322">
        <v>1.1000000000000001</v>
      </c>
      <c r="Q1322">
        <v>93.994</v>
      </c>
      <c r="R1322">
        <v>-36.4</v>
      </c>
      <c r="S1322">
        <v>4.8570000000000002</v>
      </c>
      <c r="T1322">
        <v>5191</v>
      </c>
      <c r="U1322" t="s">
        <v>26</v>
      </c>
      <c r="V1322" t="s">
        <v>25</v>
      </c>
      <c r="W1322">
        <v>7.7901497483253507E-2</v>
      </c>
      <c r="X1322">
        <f>IF(Table1[[#This Row],[y]]=Table1[[#This Row],[Scored Labels]],1,0)</f>
        <v>0</v>
      </c>
    </row>
    <row r="1323" spans="1:24" x14ac:dyDescent="0.25">
      <c r="A1323">
        <v>46</v>
      </c>
      <c r="B1323" t="s">
        <v>56</v>
      </c>
      <c r="C1323" t="s">
        <v>23</v>
      </c>
      <c r="D1323" t="s">
        <v>41</v>
      </c>
      <c r="E1323" t="s">
        <v>25</v>
      </c>
      <c r="F1323" t="s">
        <v>25</v>
      </c>
      <c r="G1323" t="s">
        <v>25</v>
      </c>
      <c r="H1323" t="s">
        <v>27</v>
      </c>
      <c r="I1323" t="s">
        <v>52</v>
      </c>
      <c r="J1323" t="s">
        <v>45</v>
      </c>
      <c r="K1323">
        <v>124</v>
      </c>
      <c r="L1323">
        <v>3</v>
      </c>
      <c r="M1323">
        <v>999</v>
      </c>
      <c r="N1323">
        <v>0</v>
      </c>
      <c r="O1323" t="s">
        <v>30</v>
      </c>
      <c r="P1323">
        <v>1.4</v>
      </c>
      <c r="Q1323">
        <v>93.918000000000006</v>
      </c>
      <c r="R1323">
        <v>-42.7</v>
      </c>
      <c r="S1323">
        <v>4.968</v>
      </c>
      <c r="T1323">
        <v>5228.1000000000004</v>
      </c>
      <c r="U1323" t="s">
        <v>25</v>
      </c>
      <c r="V1323" t="s">
        <v>25</v>
      </c>
      <c r="W1323">
        <v>2.53026708960533E-2</v>
      </c>
      <c r="X1323">
        <f>IF(Table1[[#This Row],[y]]=Table1[[#This Row],[Scored Labels]],1,0)</f>
        <v>1</v>
      </c>
    </row>
    <row r="1324" spans="1:24" x14ac:dyDescent="0.25">
      <c r="A1324">
        <v>38</v>
      </c>
      <c r="B1324" t="s">
        <v>22</v>
      </c>
      <c r="C1324" t="s">
        <v>23</v>
      </c>
      <c r="D1324" t="s">
        <v>51</v>
      </c>
      <c r="E1324" t="s">
        <v>39</v>
      </c>
      <c r="F1324" t="s">
        <v>25</v>
      </c>
      <c r="G1324" t="s">
        <v>25</v>
      </c>
      <c r="H1324" t="s">
        <v>27</v>
      </c>
      <c r="I1324" t="s">
        <v>52</v>
      </c>
      <c r="J1324" t="s">
        <v>45</v>
      </c>
      <c r="K1324">
        <v>456</v>
      </c>
      <c r="L1324">
        <v>1</v>
      </c>
      <c r="M1324">
        <v>999</v>
      </c>
      <c r="N1324">
        <v>0</v>
      </c>
      <c r="O1324" t="s">
        <v>30</v>
      </c>
      <c r="P1324">
        <v>1.4</v>
      </c>
      <c r="Q1324">
        <v>93.918000000000006</v>
      </c>
      <c r="R1324">
        <v>-42.7</v>
      </c>
      <c r="S1324">
        <v>4.9630000000000001</v>
      </c>
      <c r="T1324">
        <v>5228.1000000000004</v>
      </c>
      <c r="U1324" t="s">
        <v>25</v>
      </c>
      <c r="V1324" t="s">
        <v>25</v>
      </c>
      <c r="W1324">
        <v>0.13488261401653301</v>
      </c>
      <c r="X1324">
        <f>IF(Table1[[#This Row],[y]]=Table1[[#This Row],[Scored Labels]],1,0)</f>
        <v>1</v>
      </c>
    </row>
    <row r="1325" spans="1:24" x14ac:dyDescent="0.25">
      <c r="A1325">
        <v>34</v>
      </c>
      <c r="B1325" t="s">
        <v>40</v>
      </c>
      <c r="C1325" t="s">
        <v>23</v>
      </c>
      <c r="D1325" t="s">
        <v>41</v>
      </c>
      <c r="E1325" t="s">
        <v>25</v>
      </c>
      <c r="F1325" t="s">
        <v>25</v>
      </c>
      <c r="G1325" t="s">
        <v>25</v>
      </c>
      <c r="H1325" t="s">
        <v>27</v>
      </c>
      <c r="I1325" t="s">
        <v>28</v>
      </c>
      <c r="J1325" t="s">
        <v>38</v>
      </c>
      <c r="K1325">
        <v>329</v>
      </c>
      <c r="L1325">
        <v>1</v>
      </c>
      <c r="M1325">
        <v>999</v>
      </c>
      <c r="N1325">
        <v>0</v>
      </c>
      <c r="O1325" t="s">
        <v>30</v>
      </c>
      <c r="P1325">
        <v>-1.8</v>
      </c>
      <c r="Q1325">
        <v>92.893000000000001</v>
      </c>
      <c r="R1325">
        <v>-46.2</v>
      </c>
      <c r="S1325">
        <v>1.2809999999999999</v>
      </c>
      <c r="T1325">
        <v>5099.1000000000004</v>
      </c>
      <c r="U1325" t="s">
        <v>25</v>
      </c>
      <c r="V1325" t="s">
        <v>25</v>
      </c>
      <c r="W1325">
        <v>0.170447662472725</v>
      </c>
      <c r="X1325">
        <f>IF(Table1[[#This Row],[y]]=Table1[[#This Row],[Scored Labels]],1,0)</f>
        <v>1</v>
      </c>
    </row>
    <row r="1326" spans="1:24" x14ac:dyDescent="0.25">
      <c r="A1326">
        <v>37</v>
      </c>
      <c r="B1326" t="s">
        <v>33</v>
      </c>
      <c r="C1326" t="s">
        <v>23</v>
      </c>
      <c r="D1326" t="s">
        <v>35</v>
      </c>
      <c r="E1326" t="s">
        <v>39</v>
      </c>
      <c r="F1326" t="s">
        <v>26</v>
      </c>
      <c r="G1326" t="s">
        <v>25</v>
      </c>
      <c r="H1326" t="s">
        <v>36</v>
      </c>
      <c r="I1326" t="s">
        <v>28</v>
      </c>
      <c r="J1326" t="s">
        <v>43</v>
      </c>
      <c r="K1326">
        <v>58</v>
      </c>
      <c r="L1326">
        <v>3</v>
      </c>
      <c r="M1326">
        <v>999</v>
      </c>
      <c r="N1326">
        <v>0</v>
      </c>
      <c r="O1326" t="s">
        <v>30</v>
      </c>
      <c r="P1326">
        <v>-1.8</v>
      </c>
      <c r="Q1326">
        <v>92.893000000000001</v>
      </c>
      <c r="R1326">
        <v>-46.2</v>
      </c>
      <c r="S1326">
        <v>1.2989999999999999</v>
      </c>
      <c r="T1326">
        <v>5099.1000000000004</v>
      </c>
      <c r="U1326" t="s">
        <v>25</v>
      </c>
      <c r="V1326" t="s">
        <v>25</v>
      </c>
      <c r="W1326">
        <v>1.77607536315918E-2</v>
      </c>
      <c r="X1326">
        <f>IF(Table1[[#This Row],[y]]=Table1[[#This Row],[Scored Labels]],1,0)</f>
        <v>1</v>
      </c>
    </row>
    <row r="1327" spans="1:24" x14ac:dyDescent="0.25">
      <c r="A1327">
        <v>40</v>
      </c>
      <c r="B1327" t="s">
        <v>53</v>
      </c>
      <c r="C1327" t="s">
        <v>34</v>
      </c>
      <c r="D1327" t="s">
        <v>41</v>
      </c>
      <c r="E1327" t="s">
        <v>25</v>
      </c>
      <c r="F1327" t="s">
        <v>25</v>
      </c>
      <c r="G1327" t="s">
        <v>26</v>
      </c>
      <c r="H1327" t="s">
        <v>27</v>
      </c>
      <c r="I1327" t="s">
        <v>37</v>
      </c>
      <c r="J1327" t="s">
        <v>38</v>
      </c>
      <c r="K1327">
        <v>54</v>
      </c>
      <c r="L1327">
        <v>4</v>
      </c>
      <c r="M1327">
        <v>999</v>
      </c>
      <c r="N1327">
        <v>0</v>
      </c>
      <c r="O1327" t="s">
        <v>30</v>
      </c>
      <c r="P1327">
        <v>-2.9</v>
      </c>
      <c r="Q1327">
        <v>92.962999999999994</v>
      </c>
      <c r="R1327">
        <v>-40.799999999999997</v>
      </c>
      <c r="S1327">
        <v>1.244</v>
      </c>
      <c r="T1327">
        <v>5076.2</v>
      </c>
      <c r="U1327" t="s">
        <v>25</v>
      </c>
      <c r="V1327" t="s">
        <v>26</v>
      </c>
      <c r="W1327">
        <v>0.64726430177688599</v>
      </c>
      <c r="X1327">
        <f>IF(Table1[[#This Row],[y]]=Table1[[#This Row],[Scored Labels]],1,0)</f>
        <v>0</v>
      </c>
    </row>
    <row r="1328" spans="1:24" x14ac:dyDescent="0.25">
      <c r="A1328">
        <v>42</v>
      </c>
      <c r="B1328" t="s">
        <v>22</v>
      </c>
      <c r="C1328" t="s">
        <v>48</v>
      </c>
      <c r="D1328" t="s">
        <v>35</v>
      </c>
      <c r="E1328" t="s">
        <v>25</v>
      </c>
      <c r="F1328" t="s">
        <v>25</v>
      </c>
      <c r="G1328" t="s">
        <v>25</v>
      </c>
      <c r="H1328" t="s">
        <v>36</v>
      </c>
      <c r="I1328" t="s">
        <v>37</v>
      </c>
      <c r="J1328" t="s">
        <v>50</v>
      </c>
      <c r="K1328">
        <v>256</v>
      </c>
      <c r="L1328">
        <v>1</v>
      </c>
      <c r="M1328">
        <v>999</v>
      </c>
      <c r="N1328">
        <v>0</v>
      </c>
      <c r="O1328" t="s">
        <v>30</v>
      </c>
      <c r="P1328">
        <v>1.4</v>
      </c>
      <c r="Q1328">
        <v>94.465000000000003</v>
      </c>
      <c r="R1328">
        <v>-41.8</v>
      </c>
      <c r="S1328">
        <v>4.9610000000000003</v>
      </c>
      <c r="T1328">
        <v>5228.1000000000004</v>
      </c>
      <c r="U1328" t="s">
        <v>25</v>
      </c>
      <c r="V1328" t="s">
        <v>25</v>
      </c>
      <c r="W1328">
        <v>3.2733272761106498E-2</v>
      </c>
      <c r="X1328">
        <f>IF(Table1[[#This Row],[y]]=Table1[[#This Row],[Scored Labels]],1,0)</f>
        <v>1</v>
      </c>
    </row>
    <row r="1329" spans="1:24" x14ac:dyDescent="0.25">
      <c r="A1329">
        <v>40</v>
      </c>
      <c r="B1329" t="s">
        <v>56</v>
      </c>
      <c r="C1329" t="s">
        <v>34</v>
      </c>
      <c r="D1329" t="s">
        <v>35</v>
      </c>
      <c r="E1329" t="s">
        <v>25</v>
      </c>
      <c r="F1329" t="s">
        <v>25</v>
      </c>
      <c r="G1329" t="s">
        <v>25</v>
      </c>
      <c r="H1329" t="s">
        <v>27</v>
      </c>
      <c r="I1329" t="s">
        <v>55</v>
      </c>
      <c r="J1329" t="s">
        <v>29</v>
      </c>
      <c r="K1329">
        <v>85</v>
      </c>
      <c r="L1329">
        <v>1</v>
      </c>
      <c r="M1329">
        <v>999</v>
      </c>
      <c r="N1329">
        <v>0</v>
      </c>
      <c r="O1329" t="s">
        <v>30</v>
      </c>
      <c r="P1329">
        <v>1.4</v>
      </c>
      <c r="Q1329">
        <v>93.444000000000003</v>
      </c>
      <c r="R1329">
        <v>-36.1</v>
      </c>
      <c r="S1329">
        <v>4.9640000000000004</v>
      </c>
      <c r="T1329">
        <v>5228.1000000000004</v>
      </c>
      <c r="U1329" t="s">
        <v>25</v>
      </c>
      <c r="V1329" t="s">
        <v>25</v>
      </c>
      <c r="W1329">
        <v>4.4130813330411897E-2</v>
      </c>
      <c r="X1329">
        <f>IF(Table1[[#This Row],[y]]=Table1[[#This Row],[Scored Labels]],1,0)</f>
        <v>1</v>
      </c>
    </row>
    <row r="1330" spans="1:24" x14ac:dyDescent="0.25">
      <c r="A1330">
        <v>27</v>
      </c>
      <c r="B1330" t="s">
        <v>65</v>
      </c>
      <c r="C1330" t="s">
        <v>23</v>
      </c>
      <c r="D1330" t="s">
        <v>35</v>
      </c>
      <c r="E1330" t="s">
        <v>25</v>
      </c>
      <c r="F1330" t="s">
        <v>26</v>
      </c>
      <c r="G1330" t="s">
        <v>25</v>
      </c>
      <c r="H1330" t="s">
        <v>36</v>
      </c>
      <c r="I1330" t="s">
        <v>37</v>
      </c>
      <c r="J1330" t="s">
        <v>29</v>
      </c>
      <c r="K1330">
        <v>23</v>
      </c>
      <c r="L1330">
        <v>13</v>
      </c>
      <c r="M1330">
        <v>999</v>
      </c>
      <c r="N1330">
        <v>0</v>
      </c>
      <c r="O1330" t="s">
        <v>30</v>
      </c>
      <c r="P1330">
        <v>1.4</v>
      </c>
      <c r="Q1330">
        <v>94.465000000000003</v>
      </c>
      <c r="R1330">
        <v>-41.8</v>
      </c>
      <c r="S1330">
        <v>4.9589999999999996</v>
      </c>
      <c r="T1330">
        <v>5228.1000000000004</v>
      </c>
      <c r="U1330" t="s">
        <v>25</v>
      </c>
      <c r="V1330" t="s">
        <v>25</v>
      </c>
      <c r="W1330">
        <v>1.6345240175723998E-2</v>
      </c>
      <c r="X1330">
        <f>IF(Table1[[#This Row],[y]]=Table1[[#This Row],[Scored Labels]],1,0)</f>
        <v>1</v>
      </c>
    </row>
    <row r="1331" spans="1:24" x14ac:dyDescent="0.25">
      <c r="A1331">
        <v>57</v>
      </c>
      <c r="B1331" t="s">
        <v>39</v>
      </c>
      <c r="C1331" t="s">
        <v>23</v>
      </c>
      <c r="D1331" t="s">
        <v>39</v>
      </c>
      <c r="E1331" t="s">
        <v>39</v>
      </c>
      <c r="F1331" t="s">
        <v>26</v>
      </c>
      <c r="G1331" t="s">
        <v>25</v>
      </c>
      <c r="H1331" t="s">
        <v>36</v>
      </c>
      <c r="I1331" t="s">
        <v>28</v>
      </c>
      <c r="J1331" t="s">
        <v>43</v>
      </c>
      <c r="K1331">
        <v>48</v>
      </c>
      <c r="L1331">
        <v>1</v>
      </c>
      <c r="M1331">
        <v>999</v>
      </c>
      <c r="N1331">
        <v>0</v>
      </c>
      <c r="O1331" t="s">
        <v>30</v>
      </c>
      <c r="P1331">
        <v>1.1000000000000001</v>
      </c>
      <c r="Q1331">
        <v>93.994</v>
      </c>
      <c r="R1331">
        <v>-36.4</v>
      </c>
      <c r="S1331">
        <v>4.8570000000000002</v>
      </c>
      <c r="T1331">
        <v>5191</v>
      </c>
      <c r="U1331" t="s">
        <v>25</v>
      </c>
      <c r="V1331" t="s">
        <v>25</v>
      </c>
      <c r="W1331">
        <v>1.33119421079755E-2</v>
      </c>
      <c r="X1331">
        <f>IF(Table1[[#This Row],[y]]=Table1[[#This Row],[Scored Labels]],1,0)</f>
        <v>1</v>
      </c>
    </row>
    <row r="1332" spans="1:24" x14ac:dyDescent="0.25">
      <c r="A1332">
        <v>45</v>
      </c>
      <c r="B1332" t="s">
        <v>33</v>
      </c>
      <c r="C1332" t="s">
        <v>23</v>
      </c>
      <c r="D1332" t="s">
        <v>35</v>
      </c>
      <c r="E1332" t="s">
        <v>39</v>
      </c>
      <c r="F1332" t="s">
        <v>26</v>
      </c>
      <c r="G1332" t="s">
        <v>25</v>
      </c>
      <c r="H1332" t="s">
        <v>27</v>
      </c>
      <c r="I1332" t="s">
        <v>64</v>
      </c>
      <c r="J1332" t="s">
        <v>43</v>
      </c>
      <c r="K1332">
        <v>79</v>
      </c>
      <c r="L1332">
        <v>1</v>
      </c>
      <c r="M1332">
        <v>999</v>
      </c>
      <c r="N1332">
        <v>1</v>
      </c>
      <c r="O1332" t="s">
        <v>46</v>
      </c>
      <c r="P1332">
        <v>-1.8</v>
      </c>
      <c r="Q1332">
        <v>93.075000000000003</v>
      </c>
      <c r="R1332">
        <v>-47.1</v>
      </c>
      <c r="S1332">
        <v>1.405</v>
      </c>
      <c r="T1332">
        <v>5099.1000000000004</v>
      </c>
      <c r="U1332" t="s">
        <v>25</v>
      </c>
      <c r="V1332" t="s">
        <v>25</v>
      </c>
      <c r="W1332">
        <v>2.3809105157852201E-2</v>
      </c>
      <c r="X1332">
        <f>IF(Table1[[#This Row],[y]]=Table1[[#This Row],[Scored Labels]],1,0)</f>
        <v>1</v>
      </c>
    </row>
    <row r="1333" spans="1:24" x14ac:dyDescent="0.25">
      <c r="A1333">
        <v>46</v>
      </c>
      <c r="B1333" t="s">
        <v>40</v>
      </c>
      <c r="C1333" t="s">
        <v>48</v>
      </c>
      <c r="D1333" t="s">
        <v>41</v>
      </c>
      <c r="E1333" t="s">
        <v>25</v>
      </c>
      <c r="F1333" t="s">
        <v>26</v>
      </c>
      <c r="G1333" t="s">
        <v>26</v>
      </c>
      <c r="H1333" t="s">
        <v>27</v>
      </c>
      <c r="I1333" t="s">
        <v>42</v>
      </c>
      <c r="J1333" t="s">
        <v>38</v>
      </c>
      <c r="K1333">
        <v>184</v>
      </c>
      <c r="L1333">
        <v>2</v>
      </c>
      <c r="M1333">
        <v>999</v>
      </c>
      <c r="N1333">
        <v>1</v>
      </c>
      <c r="O1333" t="s">
        <v>46</v>
      </c>
      <c r="P1333">
        <v>-0.1</v>
      </c>
      <c r="Q1333">
        <v>93.2</v>
      </c>
      <c r="R1333">
        <v>-42</v>
      </c>
      <c r="S1333">
        <v>4.12</v>
      </c>
      <c r="T1333">
        <v>5195.8</v>
      </c>
      <c r="U1333" t="s">
        <v>25</v>
      </c>
      <c r="V1333" t="s">
        <v>25</v>
      </c>
      <c r="W1333">
        <v>4.8887263983488097E-2</v>
      </c>
      <c r="X1333">
        <f>IF(Table1[[#This Row],[y]]=Table1[[#This Row],[Scored Labels]],1,0)</f>
        <v>1</v>
      </c>
    </row>
    <row r="1334" spans="1:24" x14ac:dyDescent="0.25">
      <c r="A1334">
        <v>47</v>
      </c>
      <c r="B1334" t="s">
        <v>40</v>
      </c>
      <c r="C1334" t="s">
        <v>23</v>
      </c>
      <c r="D1334" t="s">
        <v>41</v>
      </c>
      <c r="E1334" t="s">
        <v>25</v>
      </c>
      <c r="F1334" t="s">
        <v>26</v>
      </c>
      <c r="G1334" t="s">
        <v>26</v>
      </c>
      <c r="H1334" t="s">
        <v>27</v>
      </c>
      <c r="I1334" t="s">
        <v>52</v>
      </c>
      <c r="J1334" t="s">
        <v>38</v>
      </c>
      <c r="K1334">
        <v>129</v>
      </c>
      <c r="L1334">
        <v>3</v>
      </c>
      <c r="M1334">
        <v>999</v>
      </c>
      <c r="N1334">
        <v>2</v>
      </c>
      <c r="O1334" t="s">
        <v>46</v>
      </c>
      <c r="P1334">
        <v>-1.7</v>
      </c>
      <c r="Q1334">
        <v>94.215000000000003</v>
      </c>
      <c r="R1334">
        <v>-40.299999999999997</v>
      </c>
      <c r="S1334">
        <v>0.89600000000000002</v>
      </c>
      <c r="T1334">
        <v>4991.6000000000004</v>
      </c>
      <c r="U1334" t="s">
        <v>25</v>
      </c>
      <c r="V1334" t="s">
        <v>26</v>
      </c>
      <c r="W1334">
        <v>0.55287718772888195</v>
      </c>
      <c r="X1334">
        <f>IF(Table1[[#This Row],[y]]=Table1[[#This Row],[Scored Labels]],1,0)</f>
        <v>0</v>
      </c>
    </row>
    <row r="1335" spans="1:24" x14ac:dyDescent="0.25">
      <c r="A1335">
        <v>56</v>
      </c>
      <c r="B1335" t="s">
        <v>62</v>
      </c>
      <c r="C1335" t="s">
        <v>23</v>
      </c>
      <c r="D1335" t="s">
        <v>54</v>
      </c>
      <c r="E1335" t="s">
        <v>39</v>
      </c>
      <c r="F1335" t="s">
        <v>25</v>
      </c>
      <c r="G1335" t="s">
        <v>25</v>
      </c>
      <c r="H1335" t="s">
        <v>27</v>
      </c>
      <c r="I1335" t="s">
        <v>55</v>
      </c>
      <c r="J1335" t="s">
        <v>38</v>
      </c>
      <c r="K1335">
        <v>687</v>
      </c>
      <c r="L1335">
        <v>2</v>
      </c>
      <c r="M1335">
        <v>999</v>
      </c>
      <c r="N1335">
        <v>0</v>
      </c>
      <c r="O1335" t="s">
        <v>30</v>
      </c>
      <c r="P1335">
        <v>1.4</v>
      </c>
      <c r="Q1335">
        <v>93.444000000000003</v>
      </c>
      <c r="R1335">
        <v>-36.1</v>
      </c>
      <c r="S1335">
        <v>4.9640000000000004</v>
      </c>
      <c r="T1335">
        <v>5228.1000000000004</v>
      </c>
      <c r="U1335" t="s">
        <v>25</v>
      </c>
      <c r="V1335" t="s">
        <v>25</v>
      </c>
      <c r="W1335">
        <v>4.38497997820377E-2</v>
      </c>
      <c r="X1335">
        <f>IF(Table1[[#This Row],[y]]=Table1[[#This Row],[Scored Labels]],1,0)</f>
        <v>1</v>
      </c>
    </row>
    <row r="1336" spans="1:24" x14ac:dyDescent="0.25">
      <c r="A1336">
        <v>32</v>
      </c>
      <c r="B1336" t="s">
        <v>47</v>
      </c>
      <c r="C1336" t="s">
        <v>23</v>
      </c>
      <c r="D1336" t="s">
        <v>35</v>
      </c>
      <c r="E1336" t="s">
        <v>25</v>
      </c>
      <c r="F1336" t="s">
        <v>26</v>
      </c>
      <c r="G1336" t="s">
        <v>25</v>
      </c>
      <c r="H1336" t="s">
        <v>36</v>
      </c>
      <c r="I1336" t="s">
        <v>28</v>
      </c>
      <c r="J1336" t="s">
        <v>43</v>
      </c>
      <c r="K1336">
        <v>314</v>
      </c>
      <c r="L1336">
        <v>1</v>
      </c>
      <c r="M1336">
        <v>999</v>
      </c>
      <c r="N1336">
        <v>0</v>
      </c>
      <c r="O1336" t="s">
        <v>30</v>
      </c>
      <c r="P1336">
        <v>1.1000000000000001</v>
      </c>
      <c r="Q1336">
        <v>93.994</v>
      </c>
      <c r="R1336">
        <v>-36.4</v>
      </c>
      <c r="S1336">
        <v>4.8570000000000002</v>
      </c>
      <c r="T1336">
        <v>5191</v>
      </c>
      <c r="U1336" t="s">
        <v>25</v>
      </c>
      <c r="V1336" t="s">
        <v>25</v>
      </c>
      <c r="W1336">
        <v>1.5048621222376799E-2</v>
      </c>
      <c r="X1336">
        <f>IF(Table1[[#This Row],[y]]=Table1[[#This Row],[Scored Labels]],1,0)</f>
        <v>1</v>
      </c>
    </row>
    <row r="1337" spans="1:24" x14ac:dyDescent="0.25">
      <c r="A1337">
        <v>54</v>
      </c>
      <c r="B1337" t="s">
        <v>33</v>
      </c>
      <c r="C1337" t="s">
        <v>23</v>
      </c>
      <c r="D1337" t="s">
        <v>39</v>
      </c>
      <c r="E1337" t="s">
        <v>25</v>
      </c>
      <c r="F1337" t="s">
        <v>25</v>
      </c>
      <c r="G1337" t="s">
        <v>25</v>
      </c>
      <c r="H1337" t="s">
        <v>36</v>
      </c>
      <c r="I1337" t="s">
        <v>28</v>
      </c>
      <c r="J1337" t="s">
        <v>50</v>
      </c>
      <c r="K1337">
        <v>192</v>
      </c>
      <c r="L1337">
        <v>1</v>
      </c>
      <c r="M1337">
        <v>999</v>
      </c>
      <c r="N1337">
        <v>0</v>
      </c>
      <c r="O1337" t="s">
        <v>30</v>
      </c>
      <c r="P1337">
        <v>1.1000000000000001</v>
      </c>
      <c r="Q1337">
        <v>93.994</v>
      </c>
      <c r="R1337">
        <v>-36.4</v>
      </c>
      <c r="S1337">
        <v>4.8559999999999999</v>
      </c>
      <c r="T1337">
        <v>5191</v>
      </c>
      <c r="U1337" t="s">
        <v>25</v>
      </c>
      <c r="V1337" t="s">
        <v>25</v>
      </c>
      <c r="W1337">
        <v>1.6356328502297401E-2</v>
      </c>
      <c r="X1337">
        <f>IF(Table1[[#This Row],[y]]=Table1[[#This Row],[Scored Labels]],1,0)</f>
        <v>1</v>
      </c>
    </row>
    <row r="1338" spans="1:24" x14ac:dyDescent="0.25">
      <c r="A1338">
        <v>58</v>
      </c>
      <c r="B1338" t="s">
        <v>33</v>
      </c>
      <c r="C1338" t="s">
        <v>23</v>
      </c>
      <c r="D1338" t="s">
        <v>35</v>
      </c>
      <c r="E1338" t="s">
        <v>25</v>
      </c>
      <c r="F1338" t="s">
        <v>25</v>
      </c>
      <c r="G1338" t="s">
        <v>25</v>
      </c>
      <c r="H1338" t="s">
        <v>27</v>
      </c>
      <c r="I1338" t="s">
        <v>55</v>
      </c>
      <c r="J1338" t="s">
        <v>29</v>
      </c>
      <c r="K1338">
        <v>155</v>
      </c>
      <c r="L1338">
        <v>5</v>
      </c>
      <c r="M1338">
        <v>999</v>
      </c>
      <c r="N1338">
        <v>0</v>
      </c>
      <c r="O1338" t="s">
        <v>30</v>
      </c>
      <c r="P1338">
        <v>1.4</v>
      </c>
      <c r="Q1338">
        <v>93.444000000000003</v>
      </c>
      <c r="R1338">
        <v>-36.1</v>
      </c>
      <c r="S1338">
        <v>4.9640000000000004</v>
      </c>
      <c r="T1338">
        <v>5228.1000000000004</v>
      </c>
      <c r="U1338" t="s">
        <v>25</v>
      </c>
      <c r="V1338" t="s">
        <v>25</v>
      </c>
      <c r="W1338">
        <v>3.3067569136619603E-2</v>
      </c>
      <c r="X1338">
        <f>IF(Table1[[#This Row],[y]]=Table1[[#This Row],[Scored Labels]],1,0)</f>
        <v>1</v>
      </c>
    </row>
    <row r="1339" spans="1:24" x14ac:dyDescent="0.25">
      <c r="A1339">
        <v>30</v>
      </c>
      <c r="B1339" t="s">
        <v>40</v>
      </c>
      <c r="C1339" t="s">
        <v>23</v>
      </c>
      <c r="D1339" t="s">
        <v>41</v>
      </c>
      <c r="E1339" t="s">
        <v>25</v>
      </c>
      <c r="F1339" t="s">
        <v>26</v>
      </c>
      <c r="G1339" t="s">
        <v>25</v>
      </c>
      <c r="H1339" t="s">
        <v>27</v>
      </c>
      <c r="I1339" t="s">
        <v>55</v>
      </c>
      <c r="J1339" t="s">
        <v>45</v>
      </c>
      <c r="K1339">
        <v>123</v>
      </c>
      <c r="L1339">
        <v>1</v>
      </c>
      <c r="M1339">
        <v>999</v>
      </c>
      <c r="N1339">
        <v>0</v>
      </c>
      <c r="O1339" t="s">
        <v>30</v>
      </c>
      <c r="P1339">
        <v>1.4</v>
      </c>
      <c r="Q1339">
        <v>93.444000000000003</v>
      </c>
      <c r="R1339">
        <v>-36.1</v>
      </c>
      <c r="S1339">
        <v>4.9640000000000004</v>
      </c>
      <c r="T1339">
        <v>5228.1000000000004</v>
      </c>
      <c r="U1339" t="s">
        <v>25</v>
      </c>
      <c r="V1339" t="s">
        <v>25</v>
      </c>
      <c r="W1339">
        <v>3.31616401672363E-2</v>
      </c>
      <c r="X1339">
        <f>IF(Table1[[#This Row],[y]]=Table1[[#This Row],[Scored Labels]],1,0)</f>
        <v>1</v>
      </c>
    </row>
    <row r="1340" spans="1:24" x14ac:dyDescent="0.25">
      <c r="A1340">
        <v>39</v>
      </c>
      <c r="B1340" t="s">
        <v>22</v>
      </c>
      <c r="C1340" t="s">
        <v>23</v>
      </c>
      <c r="D1340" t="s">
        <v>51</v>
      </c>
      <c r="E1340" t="s">
        <v>39</v>
      </c>
      <c r="F1340" t="s">
        <v>25</v>
      </c>
      <c r="G1340" t="s">
        <v>26</v>
      </c>
      <c r="H1340" t="s">
        <v>27</v>
      </c>
      <c r="I1340" t="s">
        <v>52</v>
      </c>
      <c r="J1340" t="s">
        <v>45</v>
      </c>
      <c r="K1340">
        <v>122</v>
      </c>
      <c r="L1340">
        <v>1</v>
      </c>
      <c r="M1340">
        <v>999</v>
      </c>
      <c r="N1340">
        <v>0</v>
      </c>
      <c r="O1340" t="s">
        <v>30</v>
      </c>
      <c r="P1340">
        <v>1.4</v>
      </c>
      <c r="Q1340">
        <v>93.918000000000006</v>
      </c>
      <c r="R1340">
        <v>-42.7</v>
      </c>
      <c r="S1340">
        <v>4.9630000000000001</v>
      </c>
      <c r="T1340">
        <v>5228.1000000000004</v>
      </c>
      <c r="U1340" t="s">
        <v>25</v>
      </c>
      <c r="V1340" t="s">
        <v>25</v>
      </c>
      <c r="W1340">
        <v>9.3858286738395705E-2</v>
      </c>
      <c r="X1340">
        <f>IF(Table1[[#This Row],[y]]=Table1[[#This Row],[Scored Labels]],1,0)</f>
        <v>1</v>
      </c>
    </row>
    <row r="1341" spans="1:24" x14ac:dyDescent="0.25">
      <c r="A1341">
        <v>41</v>
      </c>
      <c r="B1341" t="s">
        <v>33</v>
      </c>
      <c r="C1341" t="s">
        <v>23</v>
      </c>
      <c r="D1341" t="s">
        <v>35</v>
      </c>
      <c r="E1341" t="s">
        <v>39</v>
      </c>
      <c r="F1341" t="s">
        <v>26</v>
      </c>
      <c r="G1341" t="s">
        <v>25</v>
      </c>
      <c r="H1341" t="s">
        <v>27</v>
      </c>
      <c r="I1341" t="s">
        <v>42</v>
      </c>
      <c r="J1341" t="s">
        <v>45</v>
      </c>
      <c r="K1341">
        <v>255</v>
      </c>
      <c r="L1341">
        <v>2</v>
      </c>
      <c r="M1341">
        <v>999</v>
      </c>
      <c r="N1341">
        <v>0</v>
      </c>
      <c r="O1341" t="s">
        <v>30</v>
      </c>
      <c r="P1341">
        <v>-0.1</v>
      </c>
      <c r="Q1341">
        <v>93.2</v>
      </c>
      <c r="R1341">
        <v>-42</v>
      </c>
      <c r="S1341">
        <v>4.0759999999999996</v>
      </c>
      <c r="T1341">
        <v>5195.8</v>
      </c>
      <c r="U1341" t="s">
        <v>25</v>
      </c>
      <c r="V1341" t="s">
        <v>25</v>
      </c>
      <c r="W1341">
        <v>3.48669588565826E-2</v>
      </c>
      <c r="X1341">
        <f>IF(Table1[[#This Row],[y]]=Table1[[#This Row],[Scored Labels]],1,0)</f>
        <v>1</v>
      </c>
    </row>
    <row r="1342" spans="1:24" x14ac:dyDescent="0.25">
      <c r="A1342">
        <v>32</v>
      </c>
      <c r="B1342" t="s">
        <v>40</v>
      </c>
      <c r="C1342" t="s">
        <v>23</v>
      </c>
      <c r="D1342" t="s">
        <v>41</v>
      </c>
      <c r="E1342" t="s">
        <v>25</v>
      </c>
      <c r="F1342" t="s">
        <v>26</v>
      </c>
      <c r="G1342" t="s">
        <v>25</v>
      </c>
      <c r="H1342" t="s">
        <v>27</v>
      </c>
      <c r="I1342" t="s">
        <v>55</v>
      </c>
      <c r="J1342" t="s">
        <v>38</v>
      </c>
      <c r="K1342">
        <v>428</v>
      </c>
      <c r="L1342">
        <v>4</v>
      </c>
      <c r="M1342">
        <v>999</v>
      </c>
      <c r="N1342">
        <v>0</v>
      </c>
      <c r="O1342" t="s">
        <v>30</v>
      </c>
      <c r="P1342">
        <v>1.4</v>
      </c>
      <c r="Q1342">
        <v>93.444000000000003</v>
      </c>
      <c r="R1342">
        <v>-36.1</v>
      </c>
      <c r="S1342">
        <v>4.9640000000000004</v>
      </c>
      <c r="T1342">
        <v>5228.1000000000004</v>
      </c>
      <c r="U1342" t="s">
        <v>25</v>
      </c>
      <c r="V1342" t="s">
        <v>25</v>
      </c>
      <c r="W1342">
        <v>3.9932683110237101E-2</v>
      </c>
      <c r="X1342">
        <f>IF(Table1[[#This Row],[y]]=Table1[[#This Row],[Scored Labels]],1,0)</f>
        <v>1</v>
      </c>
    </row>
    <row r="1343" spans="1:24" x14ac:dyDescent="0.25">
      <c r="A1343">
        <v>32</v>
      </c>
      <c r="B1343" t="s">
        <v>33</v>
      </c>
      <c r="C1343" t="s">
        <v>23</v>
      </c>
      <c r="D1343" t="s">
        <v>35</v>
      </c>
      <c r="E1343" t="s">
        <v>25</v>
      </c>
      <c r="F1343" t="s">
        <v>25</v>
      </c>
      <c r="G1343" t="s">
        <v>25</v>
      </c>
      <c r="H1343" t="s">
        <v>36</v>
      </c>
      <c r="I1343" t="s">
        <v>28</v>
      </c>
      <c r="J1343" t="s">
        <v>50</v>
      </c>
      <c r="K1343">
        <v>181</v>
      </c>
      <c r="L1343">
        <v>1</v>
      </c>
      <c r="M1343">
        <v>999</v>
      </c>
      <c r="N1343">
        <v>0</v>
      </c>
      <c r="O1343" t="s">
        <v>30</v>
      </c>
      <c r="P1343">
        <v>1.1000000000000001</v>
      </c>
      <c r="Q1343">
        <v>93.994</v>
      </c>
      <c r="R1343">
        <v>-36.4</v>
      </c>
      <c r="S1343">
        <v>4.8570000000000002</v>
      </c>
      <c r="T1343">
        <v>5191</v>
      </c>
      <c r="U1343" t="s">
        <v>25</v>
      </c>
      <c r="V1343" t="s">
        <v>25</v>
      </c>
      <c r="W1343">
        <v>1.9368709996342701E-2</v>
      </c>
      <c r="X1343">
        <f>IF(Table1[[#This Row],[y]]=Table1[[#This Row],[Scored Labels]],1,0)</f>
        <v>1</v>
      </c>
    </row>
    <row r="1344" spans="1:24" x14ac:dyDescent="0.25">
      <c r="A1344">
        <v>29</v>
      </c>
      <c r="B1344" t="s">
        <v>59</v>
      </c>
      <c r="C1344" t="s">
        <v>34</v>
      </c>
      <c r="D1344" t="s">
        <v>41</v>
      </c>
      <c r="E1344" t="s">
        <v>25</v>
      </c>
      <c r="F1344" t="s">
        <v>26</v>
      </c>
      <c r="G1344" t="s">
        <v>26</v>
      </c>
      <c r="H1344" t="s">
        <v>36</v>
      </c>
      <c r="I1344" t="s">
        <v>28</v>
      </c>
      <c r="J1344" t="s">
        <v>43</v>
      </c>
      <c r="K1344">
        <v>207</v>
      </c>
      <c r="L1344">
        <v>3</v>
      </c>
      <c r="M1344">
        <v>999</v>
      </c>
      <c r="N1344">
        <v>0</v>
      </c>
      <c r="O1344" t="s">
        <v>30</v>
      </c>
      <c r="P1344">
        <v>1.1000000000000001</v>
      </c>
      <c r="Q1344">
        <v>93.994</v>
      </c>
      <c r="R1344">
        <v>-36.4</v>
      </c>
      <c r="S1344">
        <v>4.8570000000000002</v>
      </c>
      <c r="T1344">
        <v>5191</v>
      </c>
      <c r="U1344" t="s">
        <v>25</v>
      </c>
      <c r="V1344" t="s">
        <v>25</v>
      </c>
      <c r="W1344">
        <v>1.4306437224149701E-2</v>
      </c>
      <c r="X1344">
        <f>IF(Table1[[#This Row],[y]]=Table1[[#This Row],[Scored Labels]],1,0)</f>
        <v>1</v>
      </c>
    </row>
    <row r="1345" spans="1:24" x14ac:dyDescent="0.25">
      <c r="A1345">
        <v>43</v>
      </c>
      <c r="B1345" t="s">
        <v>59</v>
      </c>
      <c r="C1345" t="s">
        <v>48</v>
      </c>
      <c r="D1345" t="s">
        <v>35</v>
      </c>
      <c r="E1345" t="s">
        <v>25</v>
      </c>
      <c r="F1345" t="s">
        <v>26</v>
      </c>
      <c r="G1345" t="s">
        <v>25</v>
      </c>
      <c r="H1345" t="s">
        <v>27</v>
      </c>
      <c r="I1345" t="s">
        <v>42</v>
      </c>
      <c r="J1345" t="s">
        <v>43</v>
      </c>
      <c r="K1345">
        <v>488</v>
      </c>
      <c r="L1345">
        <v>2</v>
      </c>
      <c r="M1345">
        <v>999</v>
      </c>
      <c r="N1345">
        <v>0</v>
      </c>
      <c r="O1345" t="s">
        <v>30</v>
      </c>
      <c r="P1345">
        <v>-0.1</v>
      </c>
      <c r="Q1345">
        <v>93.2</v>
      </c>
      <c r="R1345">
        <v>-42</v>
      </c>
      <c r="S1345">
        <v>4.1909999999999998</v>
      </c>
      <c r="T1345">
        <v>5195.8</v>
      </c>
      <c r="U1345" t="s">
        <v>25</v>
      </c>
      <c r="V1345" t="s">
        <v>25</v>
      </c>
      <c r="W1345">
        <v>2.7617966756224601E-2</v>
      </c>
      <c r="X1345">
        <f>IF(Table1[[#This Row],[y]]=Table1[[#This Row],[Scored Labels]],1,0)</f>
        <v>1</v>
      </c>
    </row>
    <row r="1346" spans="1:24" x14ac:dyDescent="0.25">
      <c r="A1346">
        <v>41</v>
      </c>
      <c r="B1346" t="s">
        <v>33</v>
      </c>
      <c r="C1346" t="s">
        <v>48</v>
      </c>
      <c r="D1346" t="s">
        <v>24</v>
      </c>
      <c r="E1346" t="s">
        <v>25</v>
      </c>
      <c r="F1346" t="s">
        <v>26</v>
      </c>
      <c r="G1346" t="s">
        <v>25</v>
      </c>
      <c r="H1346" t="s">
        <v>36</v>
      </c>
      <c r="I1346" t="s">
        <v>28</v>
      </c>
      <c r="J1346" t="s">
        <v>38</v>
      </c>
      <c r="K1346">
        <v>189</v>
      </c>
      <c r="L1346">
        <v>3</v>
      </c>
      <c r="M1346">
        <v>999</v>
      </c>
      <c r="N1346">
        <v>0</v>
      </c>
      <c r="O1346" t="s">
        <v>30</v>
      </c>
      <c r="P1346">
        <v>1.1000000000000001</v>
      </c>
      <c r="Q1346">
        <v>93.994</v>
      </c>
      <c r="R1346">
        <v>-36.4</v>
      </c>
      <c r="S1346">
        <v>4.8570000000000002</v>
      </c>
      <c r="T1346">
        <v>5191</v>
      </c>
      <c r="U1346" t="s">
        <v>25</v>
      </c>
      <c r="V1346" t="s">
        <v>25</v>
      </c>
      <c r="W1346">
        <v>1.8757209181785601E-2</v>
      </c>
      <c r="X1346">
        <f>IF(Table1[[#This Row],[y]]=Table1[[#This Row],[Scored Labels]],1,0)</f>
        <v>1</v>
      </c>
    </row>
    <row r="1347" spans="1:24" x14ac:dyDescent="0.25">
      <c r="A1347">
        <v>30</v>
      </c>
      <c r="B1347" t="s">
        <v>40</v>
      </c>
      <c r="C1347" t="s">
        <v>23</v>
      </c>
      <c r="D1347" t="s">
        <v>41</v>
      </c>
      <c r="E1347" t="s">
        <v>25</v>
      </c>
      <c r="F1347" t="s">
        <v>26</v>
      </c>
      <c r="G1347" t="s">
        <v>25</v>
      </c>
      <c r="H1347" t="s">
        <v>36</v>
      </c>
      <c r="I1347" t="s">
        <v>28</v>
      </c>
      <c r="J1347" t="s">
        <v>29</v>
      </c>
      <c r="K1347">
        <v>355</v>
      </c>
      <c r="L1347">
        <v>2</v>
      </c>
      <c r="M1347">
        <v>999</v>
      </c>
      <c r="N1347">
        <v>0</v>
      </c>
      <c r="O1347" t="s">
        <v>30</v>
      </c>
      <c r="P1347">
        <v>1.1000000000000001</v>
      </c>
      <c r="Q1347">
        <v>93.994</v>
      </c>
      <c r="R1347">
        <v>-36.4</v>
      </c>
      <c r="S1347">
        <v>4.859</v>
      </c>
      <c r="T1347">
        <v>5191</v>
      </c>
      <c r="U1347" t="s">
        <v>25</v>
      </c>
      <c r="V1347" t="s">
        <v>25</v>
      </c>
      <c r="W1347">
        <v>4.0681596845388399E-2</v>
      </c>
      <c r="X1347">
        <f>IF(Table1[[#This Row],[y]]=Table1[[#This Row],[Scored Labels]],1,0)</f>
        <v>1</v>
      </c>
    </row>
    <row r="1348" spans="1:24" x14ac:dyDescent="0.25">
      <c r="A1348">
        <v>28</v>
      </c>
      <c r="B1348" t="s">
        <v>33</v>
      </c>
      <c r="C1348" t="s">
        <v>23</v>
      </c>
      <c r="D1348" t="s">
        <v>35</v>
      </c>
      <c r="E1348" t="s">
        <v>25</v>
      </c>
      <c r="F1348" t="s">
        <v>39</v>
      </c>
      <c r="G1348" t="s">
        <v>39</v>
      </c>
      <c r="H1348" t="s">
        <v>27</v>
      </c>
      <c r="I1348" t="s">
        <v>52</v>
      </c>
      <c r="J1348" t="s">
        <v>45</v>
      </c>
      <c r="K1348">
        <v>81</v>
      </c>
      <c r="L1348">
        <v>4</v>
      </c>
      <c r="M1348">
        <v>999</v>
      </c>
      <c r="N1348">
        <v>0</v>
      </c>
      <c r="O1348" t="s">
        <v>30</v>
      </c>
      <c r="P1348">
        <v>1.4</v>
      </c>
      <c r="Q1348">
        <v>93.918000000000006</v>
      </c>
      <c r="R1348">
        <v>-42.7</v>
      </c>
      <c r="S1348">
        <v>4.968</v>
      </c>
      <c r="T1348">
        <v>5228.1000000000004</v>
      </c>
      <c r="U1348" t="s">
        <v>25</v>
      </c>
      <c r="V1348" t="s">
        <v>25</v>
      </c>
      <c r="W1348">
        <v>2.9394643381238001E-2</v>
      </c>
      <c r="X1348">
        <f>IF(Table1[[#This Row],[y]]=Table1[[#This Row],[Scored Labels]],1,0)</f>
        <v>1</v>
      </c>
    </row>
    <row r="1349" spans="1:24" x14ac:dyDescent="0.25">
      <c r="A1349">
        <v>35</v>
      </c>
      <c r="B1349" t="s">
        <v>40</v>
      </c>
      <c r="C1349" t="s">
        <v>34</v>
      </c>
      <c r="D1349" t="s">
        <v>35</v>
      </c>
      <c r="E1349" t="s">
        <v>25</v>
      </c>
      <c r="F1349" t="s">
        <v>26</v>
      </c>
      <c r="G1349" t="s">
        <v>25</v>
      </c>
      <c r="H1349" t="s">
        <v>27</v>
      </c>
      <c r="I1349" t="s">
        <v>42</v>
      </c>
      <c r="J1349" t="s">
        <v>50</v>
      </c>
      <c r="K1349">
        <v>106</v>
      </c>
      <c r="L1349">
        <v>1</v>
      </c>
      <c r="M1349">
        <v>999</v>
      </c>
      <c r="N1349">
        <v>0</v>
      </c>
      <c r="O1349" t="s">
        <v>30</v>
      </c>
      <c r="P1349">
        <v>-0.1</v>
      </c>
      <c r="Q1349">
        <v>93.2</v>
      </c>
      <c r="R1349">
        <v>-42</v>
      </c>
      <c r="S1349">
        <v>4.1529999999999996</v>
      </c>
      <c r="T1349">
        <v>5195.8</v>
      </c>
      <c r="U1349" t="s">
        <v>25</v>
      </c>
      <c r="V1349" t="s">
        <v>25</v>
      </c>
      <c r="W1349">
        <v>0.111116625368595</v>
      </c>
      <c r="X1349">
        <f>IF(Table1[[#This Row],[y]]=Table1[[#This Row],[Scored Labels]],1,0)</f>
        <v>1</v>
      </c>
    </row>
    <row r="1350" spans="1:24" x14ac:dyDescent="0.25">
      <c r="A1350">
        <v>44</v>
      </c>
      <c r="B1350" t="s">
        <v>22</v>
      </c>
      <c r="C1350" t="s">
        <v>23</v>
      </c>
      <c r="D1350" t="s">
        <v>51</v>
      </c>
      <c r="E1350" t="s">
        <v>25</v>
      </c>
      <c r="F1350" t="s">
        <v>26</v>
      </c>
      <c r="G1350" t="s">
        <v>25</v>
      </c>
      <c r="H1350" t="s">
        <v>36</v>
      </c>
      <c r="I1350" t="s">
        <v>44</v>
      </c>
      <c r="J1350" t="s">
        <v>45</v>
      </c>
      <c r="K1350">
        <v>10</v>
      </c>
      <c r="L1350">
        <v>1</v>
      </c>
      <c r="M1350">
        <v>999</v>
      </c>
      <c r="N1350">
        <v>0</v>
      </c>
      <c r="O1350" t="s">
        <v>30</v>
      </c>
      <c r="P1350">
        <v>-1.1000000000000001</v>
      </c>
      <c r="Q1350">
        <v>94.198999999999998</v>
      </c>
      <c r="R1350">
        <v>-37.5</v>
      </c>
      <c r="S1350">
        <v>0.88400000000000001</v>
      </c>
      <c r="T1350">
        <v>4963.6000000000004</v>
      </c>
      <c r="U1350" t="s">
        <v>25</v>
      </c>
      <c r="V1350" t="s">
        <v>25</v>
      </c>
      <c r="W1350">
        <v>0.36728686094284102</v>
      </c>
      <c r="X1350">
        <f>IF(Table1[[#This Row],[y]]=Table1[[#This Row],[Scored Labels]],1,0)</f>
        <v>1</v>
      </c>
    </row>
    <row r="1351" spans="1:24" x14ac:dyDescent="0.25">
      <c r="A1351">
        <v>25</v>
      </c>
      <c r="B1351" t="s">
        <v>22</v>
      </c>
      <c r="C1351" t="s">
        <v>23</v>
      </c>
      <c r="D1351" t="s">
        <v>35</v>
      </c>
      <c r="E1351" t="s">
        <v>39</v>
      </c>
      <c r="F1351" t="s">
        <v>26</v>
      </c>
      <c r="G1351" t="s">
        <v>25</v>
      </c>
      <c r="H1351" t="s">
        <v>27</v>
      </c>
      <c r="I1351" t="s">
        <v>52</v>
      </c>
      <c r="J1351" t="s">
        <v>50</v>
      </c>
      <c r="K1351">
        <v>94</v>
      </c>
      <c r="L1351">
        <v>4</v>
      </c>
      <c r="M1351">
        <v>999</v>
      </c>
      <c r="N1351">
        <v>0</v>
      </c>
      <c r="O1351" t="s">
        <v>30</v>
      </c>
      <c r="P1351">
        <v>1.4</v>
      </c>
      <c r="Q1351">
        <v>93.918000000000006</v>
      </c>
      <c r="R1351">
        <v>-42.7</v>
      </c>
      <c r="S1351">
        <v>4.9610000000000003</v>
      </c>
      <c r="T1351">
        <v>5228.1000000000004</v>
      </c>
      <c r="U1351" t="s">
        <v>25</v>
      </c>
      <c r="V1351" t="s">
        <v>25</v>
      </c>
      <c r="W1351">
        <v>8.2819066941738101E-2</v>
      </c>
      <c r="X1351">
        <f>IF(Table1[[#This Row],[y]]=Table1[[#This Row],[Scored Labels]],1,0)</f>
        <v>1</v>
      </c>
    </row>
    <row r="1352" spans="1:24" x14ac:dyDescent="0.25">
      <c r="A1352">
        <v>47</v>
      </c>
      <c r="B1352" t="s">
        <v>22</v>
      </c>
      <c r="C1352" t="s">
        <v>23</v>
      </c>
      <c r="D1352" t="s">
        <v>24</v>
      </c>
      <c r="E1352" t="s">
        <v>39</v>
      </c>
      <c r="F1352" t="s">
        <v>26</v>
      </c>
      <c r="G1352" t="s">
        <v>25</v>
      </c>
      <c r="H1352" t="s">
        <v>27</v>
      </c>
      <c r="I1352" t="s">
        <v>55</v>
      </c>
      <c r="J1352" t="s">
        <v>50</v>
      </c>
      <c r="K1352">
        <v>118</v>
      </c>
      <c r="L1352">
        <v>1</v>
      </c>
      <c r="M1352">
        <v>999</v>
      </c>
      <c r="N1352">
        <v>0</v>
      </c>
      <c r="O1352" t="s">
        <v>30</v>
      </c>
      <c r="P1352">
        <v>1.4</v>
      </c>
      <c r="Q1352">
        <v>93.444000000000003</v>
      </c>
      <c r="R1352">
        <v>-36.1</v>
      </c>
      <c r="S1352">
        <v>4.9630000000000001</v>
      </c>
      <c r="T1352">
        <v>5228.1000000000004</v>
      </c>
      <c r="U1352" t="s">
        <v>25</v>
      </c>
      <c r="V1352" t="s">
        <v>25</v>
      </c>
      <c r="W1352">
        <v>2.21235770732164E-2</v>
      </c>
      <c r="X1352">
        <f>IF(Table1[[#This Row],[y]]=Table1[[#This Row],[Scored Labels]],1,0)</f>
        <v>1</v>
      </c>
    </row>
    <row r="1353" spans="1:24" x14ac:dyDescent="0.25">
      <c r="A1353">
        <v>32</v>
      </c>
      <c r="B1353" t="s">
        <v>65</v>
      </c>
      <c r="C1353" t="s">
        <v>23</v>
      </c>
      <c r="D1353" t="s">
        <v>49</v>
      </c>
      <c r="E1353" t="s">
        <v>25</v>
      </c>
      <c r="F1353" t="s">
        <v>26</v>
      </c>
      <c r="G1353" t="s">
        <v>25</v>
      </c>
      <c r="H1353" t="s">
        <v>36</v>
      </c>
      <c r="I1353" t="s">
        <v>42</v>
      </c>
      <c r="J1353" t="s">
        <v>50</v>
      </c>
      <c r="K1353">
        <v>486</v>
      </c>
      <c r="L1353">
        <v>1</v>
      </c>
      <c r="M1353">
        <v>999</v>
      </c>
      <c r="N1353">
        <v>0</v>
      </c>
      <c r="O1353" t="s">
        <v>30</v>
      </c>
      <c r="P1353">
        <v>-0.1</v>
      </c>
      <c r="Q1353">
        <v>93.2</v>
      </c>
      <c r="R1353">
        <v>-42</v>
      </c>
      <c r="S1353">
        <v>4.343</v>
      </c>
      <c r="T1353">
        <v>5195.8</v>
      </c>
      <c r="U1353" t="s">
        <v>26</v>
      </c>
      <c r="V1353" t="s">
        <v>26</v>
      </c>
      <c r="W1353">
        <v>0.53385722637176503</v>
      </c>
      <c r="X1353">
        <f>IF(Table1[[#This Row],[y]]=Table1[[#This Row],[Scored Labels]],1,0)</f>
        <v>1</v>
      </c>
    </row>
    <row r="1354" spans="1:24" x14ac:dyDescent="0.25">
      <c r="A1354">
        <v>26</v>
      </c>
      <c r="B1354" t="s">
        <v>60</v>
      </c>
      <c r="C1354" t="s">
        <v>34</v>
      </c>
      <c r="D1354" t="s">
        <v>35</v>
      </c>
      <c r="E1354" t="s">
        <v>25</v>
      </c>
      <c r="F1354" t="s">
        <v>25</v>
      </c>
      <c r="G1354" t="s">
        <v>25</v>
      </c>
      <c r="H1354" t="s">
        <v>27</v>
      </c>
      <c r="I1354" t="s">
        <v>52</v>
      </c>
      <c r="J1354" t="s">
        <v>50</v>
      </c>
      <c r="K1354">
        <v>235</v>
      </c>
      <c r="L1354">
        <v>1</v>
      </c>
      <c r="M1354">
        <v>999</v>
      </c>
      <c r="N1354">
        <v>1</v>
      </c>
      <c r="O1354" t="s">
        <v>46</v>
      </c>
      <c r="P1354">
        <v>-1.7</v>
      </c>
      <c r="Q1354">
        <v>94.215000000000003</v>
      </c>
      <c r="R1354">
        <v>-40.299999999999997</v>
      </c>
      <c r="S1354">
        <v>0.89300000000000002</v>
      </c>
      <c r="T1354">
        <v>4991.6000000000004</v>
      </c>
      <c r="U1354" t="s">
        <v>25</v>
      </c>
      <c r="V1354" t="s">
        <v>26</v>
      </c>
      <c r="W1354">
        <v>0.635636746883392</v>
      </c>
      <c r="X1354">
        <f>IF(Table1[[#This Row],[y]]=Table1[[#This Row],[Scored Labels]],1,0)</f>
        <v>0</v>
      </c>
    </row>
    <row r="1355" spans="1:24" x14ac:dyDescent="0.25">
      <c r="A1355">
        <v>35</v>
      </c>
      <c r="B1355" t="s">
        <v>40</v>
      </c>
      <c r="C1355" t="s">
        <v>34</v>
      </c>
      <c r="D1355" t="s">
        <v>41</v>
      </c>
      <c r="E1355" t="s">
        <v>25</v>
      </c>
      <c r="F1355" t="s">
        <v>26</v>
      </c>
      <c r="G1355" t="s">
        <v>25</v>
      </c>
      <c r="H1355" t="s">
        <v>27</v>
      </c>
      <c r="I1355" t="s">
        <v>52</v>
      </c>
      <c r="J1355" t="s">
        <v>43</v>
      </c>
      <c r="K1355">
        <v>167</v>
      </c>
      <c r="L1355">
        <v>2</v>
      </c>
      <c r="M1355">
        <v>999</v>
      </c>
      <c r="N1355">
        <v>0</v>
      </c>
      <c r="O1355" t="s">
        <v>30</v>
      </c>
      <c r="P1355">
        <v>1.4</v>
      </c>
      <c r="Q1355">
        <v>93.918000000000006</v>
      </c>
      <c r="R1355">
        <v>-42.7</v>
      </c>
      <c r="S1355">
        <v>4.96</v>
      </c>
      <c r="T1355">
        <v>5228.1000000000004</v>
      </c>
      <c r="U1355" t="s">
        <v>25</v>
      </c>
      <c r="V1355" t="s">
        <v>25</v>
      </c>
      <c r="W1355">
        <v>7.62121826410294E-2</v>
      </c>
      <c r="X1355">
        <f>IF(Table1[[#This Row],[y]]=Table1[[#This Row],[Scored Labels]],1,0)</f>
        <v>1</v>
      </c>
    </row>
    <row r="1356" spans="1:24" x14ac:dyDescent="0.25">
      <c r="A1356">
        <v>34</v>
      </c>
      <c r="B1356" t="s">
        <v>22</v>
      </c>
      <c r="C1356" t="s">
        <v>23</v>
      </c>
      <c r="D1356" t="s">
        <v>24</v>
      </c>
      <c r="E1356" t="s">
        <v>25</v>
      </c>
      <c r="F1356" t="s">
        <v>25</v>
      </c>
      <c r="G1356" t="s">
        <v>25</v>
      </c>
      <c r="H1356" t="s">
        <v>36</v>
      </c>
      <c r="I1356" t="s">
        <v>37</v>
      </c>
      <c r="J1356" t="s">
        <v>43</v>
      </c>
      <c r="K1356">
        <v>206</v>
      </c>
      <c r="L1356">
        <v>1</v>
      </c>
      <c r="M1356">
        <v>999</v>
      </c>
      <c r="N1356">
        <v>0</v>
      </c>
      <c r="O1356" t="s">
        <v>30</v>
      </c>
      <c r="P1356">
        <v>1.4</v>
      </c>
      <c r="Q1356">
        <v>94.465000000000003</v>
      </c>
      <c r="R1356">
        <v>-41.8</v>
      </c>
      <c r="S1356">
        <v>4.96</v>
      </c>
      <c r="T1356">
        <v>5228.1000000000004</v>
      </c>
      <c r="U1356" t="s">
        <v>25</v>
      </c>
      <c r="V1356" t="s">
        <v>25</v>
      </c>
      <c r="W1356">
        <v>3.01522687077522E-2</v>
      </c>
      <c r="X1356">
        <f>IF(Table1[[#This Row],[y]]=Table1[[#This Row],[Scored Labels]],1,0)</f>
        <v>1</v>
      </c>
    </row>
    <row r="1357" spans="1:24" x14ac:dyDescent="0.25">
      <c r="A1357">
        <v>57</v>
      </c>
      <c r="B1357" t="s">
        <v>59</v>
      </c>
      <c r="C1357" t="s">
        <v>48</v>
      </c>
      <c r="D1357" t="s">
        <v>41</v>
      </c>
      <c r="E1357" t="s">
        <v>25</v>
      </c>
      <c r="F1357" t="s">
        <v>26</v>
      </c>
      <c r="G1357" t="s">
        <v>25</v>
      </c>
      <c r="H1357" t="s">
        <v>36</v>
      </c>
      <c r="I1357" t="s">
        <v>28</v>
      </c>
      <c r="J1357" t="s">
        <v>38</v>
      </c>
      <c r="K1357">
        <v>236</v>
      </c>
      <c r="L1357">
        <v>1</v>
      </c>
      <c r="M1357">
        <v>999</v>
      </c>
      <c r="N1357">
        <v>0</v>
      </c>
      <c r="O1357" t="s">
        <v>30</v>
      </c>
      <c r="P1357">
        <v>1.1000000000000001</v>
      </c>
      <c r="Q1357">
        <v>93.994</v>
      </c>
      <c r="R1357">
        <v>-36.4</v>
      </c>
      <c r="S1357">
        <v>4.8559999999999999</v>
      </c>
      <c r="T1357">
        <v>5191</v>
      </c>
      <c r="U1357" t="s">
        <v>25</v>
      </c>
      <c r="V1357" t="s">
        <v>25</v>
      </c>
      <c r="W1357">
        <v>3.7485960870981203E-2</v>
      </c>
      <c r="X1357">
        <f>IF(Table1[[#This Row],[y]]=Table1[[#This Row],[Scored Labels]],1,0)</f>
        <v>1</v>
      </c>
    </row>
    <row r="1358" spans="1:24" x14ac:dyDescent="0.25">
      <c r="A1358">
        <v>38</v>
      </c>
      <c r="B1358" t="s">
        <v>22</v>
      </c>
      <c r="C1358" t="s">
        <v>34</v>
      </c>
      <c r="D1358" t="s">
        <v>51</v>
      </c>
      <c r="E1358" t="s">
        <v>39</v>
      </c>
      <c r="F1358" t="s">
        <v>25</v>
      </c>
      <c r="G1358" t="s">
        <v>26</v>
      </c>
      <c r="H1358" t="s">
        <v>27</v>
      </c>
      <c r="I1358" t="s">
        <v>28</v>
      </c>
      <c r="J1358" t="s">
        <v>38</v>
      </c>
      <c r="K1358">
        <v>42</v>
      </c>
      <c r="L1358">
        <v>1</v>
      </c>
      <c r="M1358">
        <v>999</v>
      </c>
      <c r="N1358">
        <v>1</v>
      </c>
      <c r="O1358" t="s">
        <v>46</v>
      </c>
      <c r="P1358">
        <v>-1.8</v>
      </c>
      <c r="Q1358">
        <v>92.893000000000001</v>
      </c>
      <c r="R1358">
        <v>-46.2</v>
      </c>
      <c r="S1358">
        <v>1.3340000000000001</v>
      </c>
      <c r="T1358">
        <v>5099.1000000000004</v>
      </c>
      <c r="U1358" t="s">
        <v>25</v>
      </c>
      <c r="V1358" t="s">
        <v>25</v>
      </c>
      <c r="W1358">
        <v>2.7415212243795398E-2</v>
      </c>
      <c r="X1358">
        <f>IF(Table1[[#This Row],[y]]=Table1[[#This Row],[Scored Labels]],1,0)</f>
        <v>1</v>
      </c>
    </row>
    <row r="1359" spans="1:24" x14ac:dyDescent="0.25">
      <c r="A1359">
        <v>33</v>
      </c>
      <c r="B1359" t="s">
        <v>40</v>
      </c>
      <c r="C1359" t="s">
        <v>34</v>
      </c>
      <c r="D1359" t="s">
        <v>35</v>
      </c>
      <c r="E1359" t="s">
        <v>25</v>
      </c>
      <c r="F1359" t="s">
        <v>26</v>
      </c>
      <c r="G1359" t="s">
        <v>25</v>
      </c>
      <c r="H1359" t="s">
        <v>27</v>
      </c>
      <c r="I1359" t="s">
        <v>61</v>
      </c>
      <c r="J1359" t="s">
        <v>43</v>
      </c>
      <c r="K1359">
        <v>61</v>
      </c>
      <c r="L1359">
        <v>2</v>
      </c>
      <c r="M1359">
        <v>6</v>
      </c>
      <c r="N1359">
        <v>2</v>
      </c>
      <c r="O1359" t="s">
        <v>46</v>
      </c>
      <c r="P1359">
        <v>-3.4</v>
      </c>
      <c r="Q1359">
        <v>92.430999999999997</v>
      </c>
      <c r="R1359">
        <v>-26.9</v>
      </c>
      <c r="S1359">
        <v>0.73099999999999998</v>
      </c>
      <c r="T1359">
        <v>5017.5</v>
      </c>
      <c r="U1359" t="s">
        <v>25</v>
      </c>
      <c r="V1359" t="s">
        <v>26</v>
      </c>
      <c r="W1359">
        <v>0.528814136981964</v>
      </c>
      <c r="X1359">
        <f>IF(Table1[[#This Row],[y]]=Table1[[#This Row],[Scored Labels]],1,0)</f>
        <v>0</v>
      </c>
    </row>
    <row r="1360" spans="1:24" x14ac:dyDescent="0.25">
      <c r="A1360">
        <v>32</v>
      </c>
      <c r="B1360" t="s">
        <v>40</v>
      </c>
      <c r="C1360" t="s">
        <v>23</v>
      </c>
      <c r="D1360" t="s">
        <v>35</v>
      </c>
      <c r="E1360" t="s">
        <v>25</v>
      </c>
      <c r="F1360" t="s">
        <v>25</v>
      </c>
      <c r="G1360" t="s">
        <v>25</v>
      </c>
      <c r="H1360" t="s">
        <v>27</v>
      </c>
      <c r="I1360" t="s">
        <v>42</v>
      </c>
      <c r="J1360" t="s">
        <v>29</v>
      </c>
      <c r="K1360">
        <v>219</v>
      </c>
      <c r="L1360">
        <v>2</v>
      </c>
      <c r="M1360">
        <v>999</v>
      </c>
      <c r="N1360">
        <v>0</v>
      </c>
      <c r="O1360" t="s">
        <v>30</v>
      </c>
      <c r="P1360">
        <v>-0.1</v>
      </c>
      <c r="Q1360">
        <v>93.2</v>
      </c>
      <c r="R1360">
        <v>-42</v>
      </c>
      <c r="S1360">
        <v>4.0209999999999999</v>
      </c>
      <c r="T1360">
        <v>5195.8</v>
      </c>
      <c r="U1360" t="s">
        <v>25</v>
      </c>
      <c r="V1360" t="s">
        <v>25</v>
      </c>
      <c r="W1360">
        <v>3.8995236158370999E-2</v>
      </c>
      <c r="X1360">
        <f>IF(Table1[[#This Row],[y]]=Table1[[#This Row],[Scored Labels]],1,0)</f>
        <v>1</v>
      </c>
    </row>
    <row r="1361" spans="1:24" x14ac:dyDescent="0.25">
      <c r="A1361">
        <v>47</v>
      </c>
      <c r="B1361" t="s">
        <v>22</v>
      </c>
      <c r="C1361" t="s">
        <v>23</v>
      </c>
      <c r="D1361" t="s">
        <v>54</v>
      </c>
      <c r="E1361" t="s">
        <v>39</v>
      </c>
      <c r="F1361" t="s">
        <v>26</v>
      </c>
      <c r="G1361" t="s">
        <v>26</v>
      </c>
      <c r="H1361" t="s">
        <v>27</v>
      </c>
      <c r="I1361" t="s">
        <v>52</v>
      </c>
      <c r="J1361" t="s">
        <v>45</v>
      </c>
      <c r="K1361">
        <v>114</v>
      </c>
      <c r="L1361">
        <v>1</v>
      </c>
      <c r="M1361">
        <v>999</v>
      </c>
      <c r="N1361">
        <v>0</v>
      </c>
      <c r="O1361" t="s">
        <v>30</v>
      </c>
      <c r="P1361">
        <v>1.4</v>
      </c>
      <c r="Q1361">
        <v>93.918000000000006</v>
      </c>
      <c r="R1361">
        <v>-42.7</v>
      </c>
      <c r="S1361">
        <v>4.9580000000000002</v>
      </c>
      <c r="T1361">
        <v>5228.1000000000004</v>
      </c>
      <c r="U1361" t="s">
        <v>25</v>
      </c>
      <c r="V1361" t="s">
        <v>25</v>
      </c>
      <c r="W1361">
        <v>6.0732152312994003E-2</v>
      </c>
      <c r="X1361">
        <f>IF(Table1[[#This Row],[y]]=Table1[[#This Row],[Scored Labels]],1,0)</f>
        <v>1</v>
      </c>
    </row>
    <row r="1362" spans="1:24" x14ac:dyDescent="0.25">
      <c r="A1362">
        <v>34</v>
      </c>
      <c r="B1362" t="s">
        <v>22</v>
      </c>
      <c r="C1362" t="s">
        <v>34</v>
      </c>
      <c r="D1362" t="s">
        <v>51</v>
      </c>
      <c r="E1362" t="s">
        <v>25</v>
      </c>
      <c r="F1362" t="s">
        <v>25</v>
      </c>
      <c r="G1362" t="s">
        <v>25</v>
      </c>
      <c r="H1362" t="s">
        <v>27</v>
      </c>
      <c r="I1362" t="s">
        <v>28</v>
      </c>
      <c r="J1362" t="s">
        <v>43</v>
      </c>
      <c r="K1362">
        <v>204</v>
      </c>
      <c r="L1362">
        <v>2</v>
      </c>
      <c r="M1362">
        <v>999</v>
      </c>
      <c r="N1362">
        <v>0</v>
      </c>
      <c r="O1362" t="s">
        <v>30</v>
      </c>
      <c r="P1362">
        <v>-1.8</v>
      </c>
      <c r="Q1362">
        <v>92.893000000000001</v>
      </c>
      <c r="R1362">
        <v>-46.2</v>
      </c>
      <c r="S1362">
        <v>1.2989999999999999</v>
      </c>
      <c r="T1362">
        <v>5099.1000000000004</v>
      </c>
      <c r="U1362" t="s">
        <v>25</v>
      </c>
      <c r="V1362" t="s">
        <v>25</v>
      </c>
      <c r="W1362">
        <v>2.8553219512104999E-2</v>
      </c>
      <c r="X1362">
        <f>IF(Table1[[#This Row],[y]]=Table1[[#This Row],[Scored Labels]],1,0)</f>
        <v>1</v>
      </c>
    </row>
    <row r="1363" spans="1:24" x14ac:dyDescent="0.25">
      <c r="A1363">
        <v>36</v>
      </c>
      <c r="B1363" t="s">
        <v>40</v>
      </c>
      <c r="C1363" t="s">
        <v>34</v>
      </c>
      <c r="D1363" t="s">
        <v>35</v>
      </c>
      <c r="E1363" t="s">
        <v>25</v>
      </c>
      <c r="F1363" t="s">
        <v>26</v>
      </c>
      <c r="G1363" t="s">
        <v>25</v>
      </c>
      <c r="H1363" t="s">
        <v>27</v>
      </c>
      <c r="I1363" t="s">
        <v>64</v>
      </c>
      <c r="J1363" t="s">
        <v>29</v>
      </c>
      <c r="K1363">
        <v>413</v>
      </c>
      <c r="L1363">
        <v>2</v>
      </c>
      <c r="M1363">
        <v>999</v>
      </c>
      <c r="N1363">
        <v>0</v>
      </c>
      <c r="O1363" t="s">
        <v>30</v>
      </c>
      <c r="P1363">
        <v>-1.8</v>
      </c>
      <c r="Q1363">
        <v>93.075000000000003</v>
      </c>
      <c r="R1363">
        <v>-47.1</v>
      </c>
      <c r="S1363">
        <v>1.405</v>
      </c>
      <c r="T1363">
        <v>5099.1000000000004</v>
      </c>
      <c r="U1363" t="s">
        <v>25</v>
      </c>
      <c r="V1363" t="s">
        <v>25</v>
      </c>
      <c r="W1363">
        <v>8.8622853159904494E-2</v>
      </c>
      <c r="X1363">
        <f>IF(Table1[[#This Row],[y]]=Table1[[#This Row],[Scored Labels]],1,0)</f>
        <v>1</v>
      </c>
    </row>
    <row r="1364" spans="1:24" x14ac:dyDescent="0.25">
      <c r="A1364">
        <v>28</v>
      </c>
      <c r="B1364" t="s">
        <v>56</v>
      </c>
      <c r="C1364" t="s">
        <v>34</v>
      </c>
      <c r="D1364" t="s">
        <v>49</v>
      </c>
      <c r="E1364" t="s">
        <v>25</v>
      </c>
      <c r="F1364" t="s">
        <v>26</v>
      </c>
      <c r="G1364" t="s">
        <v>25</v>
      </c>
      <c r="H1364" t="s">
        <v>27</v>
      </c>
      <c r="I1364" t="s">
        <v>28</v>
      </c>
      <c r="J1364" t="s">
        <v>43</v>
      </c>
      <c r="K1364">
        <v>77</v>
      </c>
      <c r="L1364">
        <v>1</v>
      </c>
      <c r="M1364">
        <v>999</v>
      </c>
      <c r="N1364">
        <v>1</v>
      </c>
      <c r="O1364" t="s">
        <v>46</v>
      </c>
      <c r="P1364">
        <v>-1.8</v>
      </c>
      <c r="Q1364">
        <v>92.893000000000001</v>
      </c>
      <c r="R1364">
        <v>-46.2</v>
      </c>
      <c r="S1364">
        <v>1.2989999999999999</v>
      </c>
      <c r="T1364">
        <v>5099.1000000000004</v>
      </c>
      <c r="U1364" t="s">
        <v>25</v>
      </c>
      <c r="V1364" t="s">
        <v>25</v>
      </c>
      <c r="W1364">
        <v>6.2582612037658705E-2</v>
      </c>
      <c r="X1364">
        <f>IF(Table1[[#This Row],[y]]=Table1[[#This Row],[Scored Labels]],1,0)</f>
        <v>1</v>
      </c>
    </row>
    <row r="1365" spans="1:24" x14ac:dyDescent="0.25">
      <c r="A1365">
        <v>72</v>
      </c>
      <c r="B1365" t="s">
        <v>62</v>
      </c>
      <c r="C1365" t="s">
        <v>48</v>
      </c>
      <c r="D1365" t="s">
        <v>41</v>
      </c>
      <c r="E1365" t="s">
        <v>25</v>
      </c>
      <c r="F1365" t="s">
        <v>25</v>
      </c>
      <c r="G1365" t="s">
        <v>25</v>
      </c>
      <c r="H1365" t="s">
        <v>27</v>
      </c>
      <c r="I1365" t="s">
        <v>55</v>
      </c>
      <c r="J1365" t="s">
        <v>50</v>
      </c>
      <c r="K1365">
        <v>270</v>
      </c>
      <c r="L1365">
        <v>1</v>
      </c>
      <c r="M1365">
        <v>999</v>
      </c>
      <c r="N1365">
        <v>0</v>
      </c>
      <c r="O1365" t="s">
        <v>30</v>
      </c>
      <c r="P1365">
        <v>-2.9</v>
      </c>
      <c r="Q1365">
        <v>92.200999999999993</v>
      </c>
      <c r="R1365">
        <v>-31.4</v>
      </c>
      <c r="S1365">
        <v>0.88400000000000001</v>
      </c>
      <c r="T1365">
        <v>5076.2</v>
      </c>
      <c r="U1365" t="s">
        <v>25</v>
      </c>
      <c r="V1365" t="s">
        <v>26</v>
      </c>
      <c r="W1365">
        <v>0.57179731130599998</v>
      </c>
      <c r="X1365">
        <f>IF(Table1[[#This Row],[y]]=Table1[[#This Row],[Scored Labels]],1,0)</f>
        <v>0</v>
      </c>
    </row>
    <row r="1366" spans="1:24" x14ac:dyDescent="0.25">
      <c r="A1366">
        <v>27</v>
      </c>
      <c r="B1366" t="s">
        <v>33</v>
      </c>
      <c r="C1366" t="s">
        <v>34</v>
      </c>
      <c r="D1366" t="s">
        <v>24</v>
      </c>
      <c r="E1366" t="s">
        <v>25</v>
      </c>
      <c r="F1366" t="s">
        <v>26</v>
      </c>
      <c r="G1366" t="s">
        <v>26</v>
      </c>
      <c r="H1366" t="s">
        <v>27</v>
      </c>
      <c r="I1366" t="s">
        <v>52</v>
      </c>
      <c r="J1366" t="s">
        <v>50</v>
      </c>
      <c r="K1366">
        <v>88</v>
      </c>
      <c r="L1366">
        <v>6</v>
      </c>
      <c r="M1366">
        <v>999</v>
      </c>
      <c r="N1366">
        <v>0</v>
      </c>
      <c r="O1366" t="s">
        <v>30</v>
      </c>
      <c r="P1366">
        <v>1.4</v>
      </c>
      <c r="Q1366">
        <v>93.918000000000006</v>
      </c>
      <c r="R1366">
        <v>-42.7</v>
      </c>
      <c r="S1366">
        <v>4.9610000000000003</v>
      </c>
      <c r="T1366">
        <v>5228.1000000000004</v>
      </c>
      <c r="U1366" t="s">
        <v>25</v>
      </c>
      <c r="V1366" t="s">
        <v>25</v>
      </c>
      <c r="W1366">
        <v>5.9087466448545498E-2</v>
      </c>
      <c r="X1366">
        <f>IF(Table1[[#This Row],[y]]=Table1[[#This Row],[Scored Labels]],1,0)</f>
        <v>1</v>
      </c>
    </row>
    <row r="1367" spans="1:24" x14ac:dyDescent="0.25">
      <c r="A1367">
        <v>43</v>
      </c>
      <c r="B1367" t="s">
        <v>40</v>
      </c>
      <c r="C1367" t="s">
        <v>48</v>
      </c>
      <c r="D1367" t="s">
        <v>35</v>
      </c>
      <c r="E1367" t="s">
        <v>25</v>
      </c>
      <c r="F1367" t="s">
        <v>26</v>
      </c>
      <c r="G1367" t="s">
        <v>26</v>
      </c>
      <c r="H1367" t="s">
        <v>27</v>
      </c>
      <c r="I1367" t="s">
        <v>28</v>
      </c>
      <c r="J1367" t="s">
        <v>45</v>
      </c>
      <c r="K1367">
        <v>892</v>
      </c>
      <c r="L1367">
        <v>2</v>
      </c>
      <c r="M1367">
        <v>999</v>
      </c>
      <c r="N1367">
        <v>0</v>
      </c>
      <c r="O1367" t="s">
        <v>30</v>
      </c>
      <c r="P1367">
        <v>-1.8</v>
      </c>
      <c r="Q1367">
        <v>92.893000000000001</v>
      </c>
      <c r="R1367">
        <v>-46.2</v>
      </c>
      <c r="S1367">
        <v>1.327</v>
      </c>
      <c r="T1367">
        <v>5099.1000000000004</v>
      </c>
      <c r="U1367" t="s">
        <v>25</v>
      </c>
      <c r="V1367" t="s">
        <v>25</v>
      </c>
      <c r="W1367">
        <v>7.1805134415626498E-2</v>
      </c>
      <c r="X1367">
        <f>IF(Table1[[#This Row],[y]]=Table1[[#This Row],[Scored Labels]],1,0)</f>
        <v>1</v>
      </c>
    </row>
    <row r="1368" spans="1:24" x14ac:dyDescent="0.25">
      <c r="A1368">
        <v>39</v>
      </c>
      <c r="B1368" t="s">
        <v>47</v>
      </c>
      <c r="C1368" t="s">
        <v>34</v>
      </c>
      <c r="D1368" t="s">
        <v>41</v>
      </c>
      <c r="E1368" t="s">
        <v>25</v>
      </c>
      <c r="F1368" t="s">
        <v>26</v>
      </c>
      <c r="G1368" t="s">
        <v>25</v>
      </c>
      <c r="H1368" t="s">
        <v>27</v>
      </c>
      <c r="I1368" t="s">
        <v>28</v>
      </c>
      <c r="J1368" t="s">
        <v>29</v>
      </c>
      <c r="K1368">
        <v>452</v>
      </c>
      <c r="L1368">
        <v>1</v>
      </c>
      <c r="M1368">
        <v>999</v>
      </c>
      <c r="N1368">
        <v>0</v>
      </c>
      <c r="O1368" t="s">
        <v>30</v>
      </c>
      <c r="P1368">
        <v>-1.8</v>
      </c>
      <c r="Q1368">
        <v>92.893000000000001</v>
      </c>
      <c r="R1368">
        <v>-46.2</v>
      </c>
      <c r="S1368">
        <v>1.25</v>
      </c>
      <c r="T1368">
        <v>5099.1000000000004</v>
      </c>
      <c r="U1368" t="s">
        <v>25</v>
      </c>
      <c r="V1368" t="s">
        <v>25</v>
      </c>
      <c r="W1368">
        <v>0.18768569827079801</v>
      </c>
      <c r="X1368">
        <f>IF(Table1[[#This Row],[y]]=Table1[[#This Row],[Scored Labels]],1,0)</f>
        <v>1</v>
      </c>
    </row>
    <row r="1369" spans="1:24" x14ac:dyDescent="0.25">
      <c r="A1369">
        <v>27</v>
      </c>
      <c r="B1369" t="s">
        <v>40</v>
      </c>
      <c r="C1369" t="s">
        <v>34</v>
      </c>
      <c r="D1369" t="s">
        <v>41</v>
      </c>
      <c r="E1369" t="s">
        <v>25</v>
      </c>
      <c r="F1369" t="s">
        <v>25</v>
      </c>
      <c r="G1369" t="s">
        <v>25</v>
      </c>
      <c r="H1369" t="s">
        <v>27</v>
      </c>
      <c r="I1369" t="s">
        <v>57</v>
      </c>
      <c r="J1369" t="s">
        <v>50</v>
      </c>
      <c r="K1369">
        <v>238</v>
      </c>
      <c r="L1369">
        <v>4</v>
      </c>
      <c r="M1369">
        <v>999</v>
      </c>
      <c r="N1369">
        <v>0</v>
      </c>
      <c r="O1369" t="s">
        <v>30</v>
      </c>
      <c r="P1369">
        <v>-1.8</v>
      </c>
      <c r="Q1369">
        <v>93.369</v>
      </c>
      <c r="R1369">
        <v>-34.799999999999997</v>
      </c>
      <c r="S1369">
        <v>0.63500000000000001</v>
      </c>
      <c r="T1369">
        <v>5008.7</v>
      </c>
      <c r="U1369" t="s">
        <v>26</v>
      </c>
      <c r="V1369" t="s">
        <v>26</v>
      </c>
      <c r="W1369">
        <v>0.85981822013855003</v>
      </c>
      <c r="X1369">
        <f>IF(Table1[[#This Row],[y]]=Table1[[#This Row],[Scored Labels]],1,0)</f>
        <v>1</v>
      </c>
    </row>
    <row r="1370" spans="1:24" x14ac:dyDescent="0.25">
      <c r="A1370">
        <v>35</v>
      </c>
      <c r="B1370" t="s">
        <v>40</v>
      </c>
      <c r="C1370" t="s">
        <v>34</v>
      </c>
      <c r="D1370" t="s">
        <v>41</v>
      </c>
      <c r="E1370" t="s">
        <v>25</v>
      </c>
      <c r="F1370" t="s">
        <v>26</v>
      </c>
      <c r="G1370" t="s">
        <v>25</v>
      </c>
      <c r="H1370" t="s">
        <v>27</v>
      </c>
      <c r="I1370" t="s">
        <v>28</v>
      </c>
      <c r="J1370" t="s">
        <v>50</v>
      </c>
      <c r="K1370">
        <v>614</v>
      </c>
      <c r="L1370">
        <v>1</v>
      </c>
      <c r="M1370">
        <v>999</v>
      </c>
      <c r="N1370">
        <v>0</v>
      </c>
      <c r="O1370" t="s">
        <v>30</v>
      </c>
      <c r="P1370">
        <v>-1.8</v>
      </c>
      <c r="Q1370">
        <v>92.893000000000001</v>
      </c>
      <c r="R1370">
        <v>-46.2</v>
      </c>
      <c r="S1370">
        <v>1.3440000000000001</v>
      </c>
      <c r="T1370">
        <v>5099.1000000000004</v>
      </c>
      <c r="U1370" t="s">
        <v>25</v>
      </c>
      <c r="V1370" t="s">
        <v>25</v>
      </c>
      <c r="W1370">
        <v>0.130945429205894</v>
      </c>
      <c r="X1370">
        <f>IF(Table1[[#This Row],[y]]=Table1[[#This Row],[Scored Labels]],1,0)</f>
        <v>1</v>
      </c>
    </row>
    <row r="1371" spans="1:24" x14ac:dyDescent="0.25">
      <c r="A1371">
        <v>34</v>
      </c>
      <c r="B1371" t="s">
        <v>56</v>
      </c>
      <c r="C1371" t="s">
        <v>23</v>
      </c>
      <c r="D1371" t="s">
        <v>49</v>
      </c>
      <c r="E1371" t="s">
        <v>25</v>
      </c>
      <c r="F1371" t="s">
        <v>25</v>
      </c>
      <c r="G1371" t="s">
        <v>25</v>
      </c>
      <c r="H1371" t="s">
        <v>27</v>
      </c>
      <c r="I1371" t="s">
        <v>55</v>
      </c>
      <c r="J1371" t="s">
        <v>43</v>
      </c>
      <c r="K1371">
        <v>123</v>
      </c>
      <c r="L1371">
        <v>1</v>
      </c>
      <c r="M1371">
        <v>999</v>
      </c>
      <c r="N1371">
        <v>0</v>
      </c>
      <c r="O1371" t="s">
        <v>30</v>
      </c>
      <c r="P1371">
        <v>-2.9</v>
      </c>
      <c r="Q1371">
        <v>92.200999999999993</v>
      </c>
      <c r="R1371">
        <v>-31.4</v>
      </c>
      <c r="S1371">
        <v>0.86099999999999999</v>
      </c>
      <c r="T1371">
        <v>5076.2</v>
      </c>
      <c r="U1371" t="s">
        <v>25</v>
      </c>
      <c r="V1371" t="s">
        <v>25</v>
      </c>
      <c r="W1371">
        <v>0.33926704525947599</v>
      </c>
      <c r="X1371">
        <f>IF(Table1[[#This Row],[y]]=Table1[[#This Row],[Scored Labels]],1,0)</f>
        <v>1</v>
      </c>
    </row>
    <row r="1372" spans="1:24" x14ac:dyDescent="0.25">
      <c r="A1372">
        <v>36</v>
      </c>
      <c r="B1372" t="s">
        <v>33</v>
      </c>
      <c r="C1372" t="s">
        <v>23</v>
      </c>
      <c r="D1372" t="s">
        <v>35</v>
      </c>
      <c r="E1372" t="s">
        <v>39</v>
      </c>
      <c r="F1372" t="s">
        <v>26</v>
      </c>
      <c r="G1372" t="s">
        <v>26</v>
      </c>
      <c r="H1372" t="s">
        <v>36</v>
      </c>
      <c r="I1372" t="s">
        <v>37</v>
      </c>
      <c r="J1372" t="s">
        <v>38</v>
      </c>
      <c r="K1372">
        <v>57</v>
      </c>
      <c r="L1372">
        <v>2</v>
      </c>
      <c r="M1372">
        <v>999</v>
      </c>
      <c r="N1372">
        <v>0</v>
      </c>
      <c r="O1372" t="s">
        <v>30</v>
      </c>
      <c r="P1372">
        <v>1.4</v>
      </c>
      <c r="Q1372">
        <v>94.465000000000003</v>
      </c>
      <c r="R1372">
        <v>-41.8</v>
      </c>
      <c r="S1372">
        <v>4.9619999999999997</v>
      </c>
      <c r="T1372">
        <v>5228.1000000000004</v>
      </c>
      <c r="U1372" t="s">
        <v>25</v>
      </c>
      <c r="V1372" t="s">
        <v>25</v>
      </c>
      <c r="W1372">
        <v>2.04183775931597E-2</v>
      </c>
      <c r="X1372">
        <f>IF(Table1[[#This Row],[y]]=Table1[[#This Row],[Scored Labels]],1,0)</f>
        <v>1</v>
      </c>
    </row>
    <row r="1373" spans="1:24" x14ac:dyDescent="0.25">
      <c r="A1373">
        <v>39</v>
      </c>
      <c r="B1373" t="s">
        <v>56</v>
      </c>
      <c r="C1373" t="s">
        <v>23</v>
      </c>
      <c r="D1373" t="s">
        <v>35</v>
      </c>
      <c r="E1373" t="s">
        <v>25</v>
      </c>
      <c r="F1373" t="s">
        <v>25</v>
      </c>
      <c r="G1373" t="s">
        <v>25</v>
      </c>
      <c r="H1373" t="s">
        <v>27</v>
      </c>
      <c r="I1373" t="s">
        <v>42</v>
      </c>
      <c r="J1373" t="s">
        <v>29</v>
      </c>
      <c r="K1373">
        <v>749</v>
      </c>
      <c r="L1373">
        <v>2</v>
      </c>
      <c r="M1373">
        <v>999</v>
      </c>
      <c r="N1373">
        <v>0</v>
      </c>
      <c r="O1373" t="s">
        <v>30</v>
      </c>
      <c r="P1373">
        <v>-0.1</v>
      </c>
      <c r="Q1373">
        <v>93.2</v>
      </c>
      <c r="R1373">
        <v>-42</v>
      </c>
      <c r="S1373">
        <v>4.0209999999999999</v>
      </c>
      <c r="T1373">
        <v>5195.8</v>
      </c>
      <c r="U1373" t="s">
        <v>26</v>
      </c>
      <c r="V1373" t="s">
        <v>25</v>
      </c>
      <c r="W1373">
        <v>4.3543368577957202E-2</v>
      </c>
      <c r="X1373">
        <f>IF(Table1[[#This Row],[y]]=Table1[[#This Row],[Scored Labels]],1,0)</f>
        <v>0</v>
      </c>
    </row>
    <row r="1374" spans="1:24" x14ac:dyDescent="0.25">
      <c r="A1374">
        <v>35</v>
      </c>
      <c r="B1374" t="s">
        <v>59</v>
      </c>
      <c r="C1374" t="s">
        <v>48</v>
      </c>
      <c r="D1374" t="s">
        <v>35</v>
      </c>
      <c r="E1374" t="s">
        <v>25</v>
      </c>
      <c r="F1374" t="s">
        <v>26</v>
      </c>
      <c r="G1374" t="s">
        <v>25</v>
      </c>
      <c r="H1374" t="s">
        <v>36</v>
      </c>
      <c r="I1374" t="s">
        <v>37</v>
      </c>
      <c r="J1374" t="s">
        <v>29</v>
      </c>
      <c r="K1374">
        <v>176</v>
      </c>
      <c r="L1374">
        <v>4</v>
      </c>
      <c r="M1374">
        <v>999</v>
      </c>
      <c r="N1374">
        <v>0</v>
      </c>
      <c r="O1374" t="s">
        <v>30</v>
      </c>
      <c r="P1374">
        <v>1.4</v>
      </c>
      <c r="Q1374">
        <v>94.465000000000003</v>
      </c>
      <c r="R1374">
        <v>-41.8</v>
      </c>
      <c r="S1374">
        <v>4.9589999999999996</v>
      </c>
      <c r="T1374">
        <v>5228.1000000000004</v>
      </c>
      <c r="U1374" t="s">
        <v>25</v>
      </c>
      <c r="V1374" t="s">
        <v>25</v>
      </c>
      <c r="W1374">
        <v>2.490927092731E-2</v>
      </c>
      <c r="X1374">
        <f>IF(Table1[[#This Row],[y]]=Table1[[#This Row],[Scored Labels]],1,0)</f>
        <v>1</v>
      </c>
    </row>
    <row r="1375" spans="1:24" x14ac:dyDescent="0.25">
      <c r="A1375">
        <v>56</v>
      </c>
      <c r="B1375" t="s">
        <v>62</v>
      </c>
      <c r="C1375" t="s">
        <v>23</v>
      </c>
      <c r="D1375" t="s">
        <v>54</v>
      </c>
      <c r="E1375" t="s">
        <v>25</v>
      </c>
      <c r="F1375" t="s">
        <v>25</v>
      </c>
      <c r="G1375" t="s">
        <v>25</v>
      </c>
      <c r="H1375" t="s">
        <v>27</v>
      </c>
      <c r="I1375" t="s">
        <v>42</v>
      </c>
      <c r="J1375" t="s">
        <v>50</v>
      </c>
      <c r="K1375">
        <v>130</v>
      </c>
      <c r="L1375">
        <v>3</v>
      </c>
      <c r="M1375">
        <v>999</v>
      </c>
      <c r="N1375">
        <v>0</v>
      </c>
      <c r="O1375" t="s">
        <v>30</v>
      </c>
      <c r="P1375">
        <v>-0.1</v>
      </c>
      <c r="Q1375">
        <v>93.2</v>
      </c>
      <c r="R1375">
        <v>-42</v>
      </c>
      <c r="S1375">
        <v>4.1529999999999996</v>
      </c>
      <c r="T1375">
        <v>5195.8</v>
      </c>
      <c r="U1375" t="s">
        <v>25</v>
      </c>
      <c r="V1375" t="s">
        <v>25</v>
      </c>
      <c r="W1375">
        <v>3.12310215085745E-2</v>
      </c>
      <c r="X1375">
        <f>IF(Table1[[#This Row],[y]]=Table1[[#This Row],[Scored Labels]],1,0)</f>
        <v>1</v>
      </c>
    </row>
    <row r="1376" spans="1:24" x14ac:dyDescent="0.25">
      <c r="A1376">
        <v>31</v>
      </c>
      <c r="B1376" t="s">
        <v>40</v>
      </c>
      <c r="C1376" t="s">
        <v>34</v>
      </c>
      <c r="D1376" t="s">
        <v>41</v>
      </c>
      <c r="E1376" t="s">
        <v>25</v>
      </c>
      <c r="F1376" t="s">
        <v>26</v>
      </c>
      <c r="G1376" t="s">
        <v>25</v>
      </c>
      <c r="H1376" t="s">
        <v>27</v>
      </c>
      <c r="I1376" t="s">
        <v>52</v>
      </c>
      <c r="J1376" t="s">
        <v>38</v>
      </c>
      <c r="K1376">
        <v>1327</v>
      </c>
      <c r="L1376">
        <v>2</v>
      </c>
      <c r="M1376">
        <v>999</v>
      </c>
      <c r="N1376">
        <v>0</v>
      </c>
      <c r="O1376" t="s">
        <v>30</v>
      </c>
      <c r="P1376">
        <v>1.4</v>
      </c>
      <c r="Q1376">
        <v>93.918000000000006</v>
      </c>
      <c r="R1376">
        <v>-42.7</v>
      </c>
      <c r="S1376">
        <v>4.9630000000000001</v>
      </c>
      <c r="T1376">
        <v>5228.1000000000004</v>
      </c>
      <c r="U1376" t="s">
        <v>26</v>
      </c>
      <c r="V1376" t="s">
        <v>25</v>
      </c>
      <c r="W1376">
        <v>6.5128378570079803E-2</v>
      </c>
      <c r="X1376">
        <f>IF(Table1[[#This Row],[y]]=Table1[[#This Row],[Scored Labels]],1,0)</f>
        <v>0</v>
      </c>
    </row>
    <row r="1377" spans="1:24" x14ac:dyDescent="0.25">
      <c r="A1377">
        <v>31</v>
      </c>
      <c r="B1377" t="s">
        <v>33</v>
      </c>
      <c r="C1377" t="s">
        <v>34</v>
      </c>
      <c r="D1377" t="s">
        <v>35</v>
      </c>
      <c r="E1377" t="s">
        <v>25</v>
      </c>
      <c r="F1377" t="s">
        <v>26</v>
      </c>
      <c r="G1377" t="s">
        <v>25</v>
      </c>
      <c r="H1377" t="s">
        <v>27</v>
      </c>
      <c r="I1377" t="s">
        <v>28</v>
      </c>
      <c r="J1377" t="s">
        <v>50</v>
      </c>
      <c r="K1377">
        <v>28</v>
      </c>
      <c r="L1377">
        <v>1</v>
      </c>
      <c r="M1377">
        <v>999</v>
      </c>
      <c r="N1377">
        <v>0</v>
      </c>
      <c r="O1377" t="s">
        <v>30</v>
      </c>
      <c r="P1377">
        <v>-1.8</v>
      </c>
      <c r="Q1377">
        <v>92.893000000000001</v>
      </c>
      <c r="R1377">
        <v>-46.2</v>
      </c>
      <c r="S1377">
        <v>1.3440000000000001</v>
      </c>
      <c r="T1377">
        <v>5099.1000000000004</v>
      </c>
      <c r="U1377" t="s">
        <v>25</v>
      </c>
      <c r="V1377" t="s">
        <v>25</v>
      </c>
      <c r="W1377">
        <v>0.106826797127724</v>
      </c>
      <c r="X1377">
        <f>IF(Table1[[#This Row],[y]]=Table1[[#This Row],[Scored Labels]],1,0)</f>
        <v>1</v>
      </c>
    </row>
    <row r="1378" spans="1:24" x14ac:dyDescent="0.25">
      <c r="A1378">
        <v>45</v>
      </c>
      <c r="B1378" t="s">
        <v>40</v>
      </c>
      <c r="C1378" t="s">
        <v>34</v>
      </c>
      <c r="D1378" t="s">
        <v>41</v>
      </c>
      <c r="E1378" t="s">
        <v>25</v>
      </c>
      <c r="F1378" t="s">
        <v>25</v>
      </c>
      <c r="G1378" t="s">
        <v>25</v>
      </c>
      <c r="H1378" t="s">
        <v>27</v>
      </c>
      <c r="I1378" t="s">
        <v>42</v>
      </c>
      <c r="J1378" t="s">
        <v>29</v>
      </c>
      <c r="K1378">
        <v>27</v>
      </c>
      <c r="L1378">
        <v>3</v>
      </c>
      <c r="M1378">
        <v>999</v>
      </c>
      <c r="N1378">
        <v>0</v>
      </c>
      <c r="O1378" t="s">
        <v>30</v>
      </c>
      <c r="P1378">
        <v>-0.1</v>
      </c>
      <c r="Q1378">
        <v>93.2</v>
      </c>
      <c r="R1378">
        <v>-42</v>
      </c>
      <c r="S1378">
        <v>4.0209999999999999</v>
      </c>
      <c r="T1378">
        <v>5195.8</v>
      </c>
      <c r="U1378" t="s">
        <v>25</v>
      </c>
      <c r="V1378" t="s">
        <v>25</v>
      </c>
      <c r="W1378">
        <v>5.1286928355693803E-2</v>
      </c>
      <c r="X1378">
        <f>IF(Table1[[#This Row],[y]]=Table1[[#This Row],[Scored Labels]],1,0)</f>
        <v>1</v>
      </c>
    </row>
    <row r="1379" spans="1:24" x14ac:dyDescent="0.25">
      <c r="A1379">
        <v>20</v>
      </c>
      <c r="B1379" t="s">
        <v>60</v>
      </c>
      <c r="C1379" t="s">
        <v>34</v>
      </c>
      <c r="D1379" t="s">
        <v>39</v>
      </c>
      <c r="E1379" t="s">
        <v>25</v>
      </c>
      <c r="F1379" t="s">
        <v>26</v>
      </c>
      <c r="G1379" t="s">
        <v>26</v>
      </c>
      <c r="H1379" t="s">
        <v>27</v>
      </c>
      <c r="I1379" t="s">
        <v>64</v>
      </c>
      <c r="J1379" t="s">
        <v>50</v>
      </c>
      <c r="K1379">
        <v>47</v>
      </c>
      <c r="L1379">
        <v>2</v>
      </c>
      <c r="M1379">
        <v>999</v>
      </c>
      <c r="N1379">
        <v>0</v>
      </c>
      <c r="O1379" t="s">
        <v>30</v>
      </c>
      <c r="P1379">
        <v>-1.8</v>
      </c>
      <c r="Q1379">
        <v>93.075000000000003</v>
      </c>
      <c r="R1379">
        <v>-47.1</v>
      </c>
      <c r="S1379">
        <v>1.405</v>
      </c>
      <c r="T1379">
        <v>5099.1000000000004</v>
      </c>
      <c r="U1379" t="s">
        <v>25</v>
      </c>
      <c r="V1379" t="s">
        <v>26</v>
      </c>
      <c r="W1379">
        <v>0.57132887840270996</v>
      </c>
      <c r="X1379">
        <f>IF(Table1[[#This Row],[y]]=Table1[[#This Row],[Scored Labels]],1,0)</f>
        <v>0</v>
      </c>
    </row>
    <row r="1380" spans="1:24" x14ac:dyDescent="0.25">
      <c r="A1380">
        <v>42</v>
      </c>
      <c r="B1380" t="s">
        <v>22</v>
      </c>
      <c r="C1380" t="s">
        <v>48</v>
      </c>
      <c r="D1380" t="s">
        <v>24</v>
      </c>
      <c r="E1380" t="s">
        <v>25</v>
      </c>
      <c r="F1380" t="s">
        <v>25</v>
      </c>
      <c r="G1380" t="s">
        <v>25</v>
      </c>
      <c r="H1380" t="s">
        <v>27</v>
      </c>
      <c r="I1380" t="s">
        <v>52</v>
      </c>
      <c r="J1380" t="s">
        <v>43</v>
      </c>
      <c r="K1380">
        <v>111</v>
      </c>
      <c r="L1380">
        <v>3</v>
      </c>
      <c r="M1380">
        <v>999</v>
      </c>
      <c r="N1380">
        <v>0</v>
      </c>
      <c r="O1380" t="s">
        <v>30</v>
      </c>
      <c r="P1380">
        <v>1.4</v>
      </c>
      <c r="Q1380">
        <v>93.918000000000006</v>
      </c>
      <c r="R1380">
        <v>-42.7</v>
      </c>
      <c r="S1380">
        <v>4.96</v>
      </c>
      <c r="T1380">
        <v>5228.1000000000004</v>
      </c>
      <c r="U1380" t="s">
        <v>25</v>
      </c>
      <c r="V1380" t="s">
        <v>25</v>
      </c>
      <c r="W1380">
        <v>5.5007331073284101E-2</v>
      </c>
      <c r="X1380">
        <f>IF(Table1[[#This Row],[y]]=Table1[[#This Row],[Scored Labels]],1,0)</f>
        <v>1</v>
      </c>
    </row>
    <row r="1381" spans="1:24" x14ac:dyDescent="0.25">
      <c r="A1381">
        <v>39</v>
      </c>
      <c r="B1381" t="s">
        <v>40</v>
      </c>
      <c r="C1381" t="s">
        <v>23</v>
      </c>
      <c r="D1381" t="s">
        <v>41</v>
      </c>
      <c r="E1381" t="s">
        <v>25</v>
      </c>
      <c r="F1381" t="s">
        <v>25</v>
      </c>
      <c r="G1381" t="s">
        <v>25</v>
      </c>
      <c r="H1381" t="s">
        <v>27</v>
      </c>
      <c r="I1381" t="s">
        <v>28</v>
      </c>
      <c r="J1381" t="s">
        <v>29</v>
      </c>
      <c r="K1381">
        <v>272</v>
      </c>
      <c r="L1381">
        <v>1</v>
      </c>
      <c r="M1381">
        <v>999</v>
      </c>
      <c r="N1381">
        <v>0</v>
      </c>
      <c r="O1381" t="s">
        <v>30</v>
      </c>
      <c r="P1381">
        <v>-1.8</v>
      </c>
      <c r="Q1381">
        <v>92.893000000000001</v>
      </c>
      <c r="R1381">
        <v>-46.2</v>
      </c>
      <c r="S1381">
        <v>1.25</v>
      </c>
      <c r="T1381">
        <v>5099.1000000000004</v>
      </c>
      <c r="U1381" t="s">
        <v>25</v>
      </c>
      <c r="V1381" t="s">
        <v>25</v>
      </c>
      <c r="W1381">
        <v>0.21164453029632599</v>
      </c>
      <c r="X1381">
        <f>IF(Table1[[#This Row],[y]]=Table1[[#This Row],[Scored Labels]],1,0)</f>
        <v>1</v>
      </c>
    </row>
    <row r="1382" spans="1:24" x14ac:dyDescent="0.25">
      <c r="A1382">
        <v>45</v>
      </c>
      <c r="B1382" t="s">
        <v>22</v>
      </c>
      <c r="C1382" t="s">
        <v>23</v>
      </c>
      <c r="D1382" t="s">
        <v>54</v>
      </c>
      <c r="E1382" t="s">
        <v>39</v>
      </c>
      <c r="F1382" t="s">
        <v>25</v>
      </c>
      <c r="G1382" t="s">
        <v>26</v>
      </c>
      <c r="H1382" t="s">
        <v>36</v>
      </c>
      <c r="I1382" t="s">
        <v>37</v>
      </c>
      <c r="J1382" t="s">
        <v>50</v>
      </c>
      <c r="K1382">
        <v>65</v>
      </c>
      <c r="L1382">
        <v>2</v>
      </c>
      <c r="M1382">
        <v>999</v>
      </c>
      <c r="N1382">
        <v>0</v>
      </c>
      <c r="O1382" t="s">
        <v>30</v>
      </c>
      <c r="P1382">
        <v>1.4</v>
      </c>
      <c r="Q1382">
        <v>94.465000000000003</v>
      </c>
      <c r="R1382">
        <v>-41.8</v>
      </c>
      <c r="S1382">
        <v>4.9610000000000003</v>
      </c>
      <c r="T1382">
        <v>5228.1000000000004</v>
      </c>
      <c r="U1382" t="s">
        <v>25</v>
      </c>
      <c r="V1382" t="s">
        <v>25</v>
      </c>
      <c r="W1382">
        <v>2.4718040600418999E-2</v>
      </c>
      <c r="X1382">
        <f>IF(Table1[[#This Row],[y]]=Table1[[#This Row],[Scored Labels]],1,0)</f>
        <v>1</v>
      </c>
    </row>
    <row r="1383" spans="1:24" x14ac:dyDescent="0.25">
      <c r="A1383">
        <v>50</v>
      </c>
      <c r="B1383" t="s">
        <v>33</v>
      </c>
      <c r="C1383" t="s">
        <v>23</v>
      </c>
      <c r="D1383" t="s">
        <v>35</v>
      </c>
      <c r="E1383" t="s">
        <v>25</v>
      </c>
      <c r="F1383" t="s">
        <v>26</v>
      </c>
      <c r="G1383" t="s">
        <v>25</v>
      </c>
      <c r="H1383" t="s">
        <v>27</v>
      </c>
      <c r="I1383" t="s">
        <v>55</v>
      </c>
      <c r="J1383" t="s">
        <v>43</v>
      </c>
      <c r="K1383">
        <v>54</v>
      </c>
      <c r="L1383">
        <v>15</v>
      </c>
      <c r="M1383">
        <v>999</v>
      </c>
      <c r="N1383">
        <v>0</v>
      </c>
      <c r="O1383" t="s">
        <v>30</v>
      </c>
      <c r="P1383">
        <v>1.4</v>
      </c>
      <c r="Q1383">
        <v>93.444000000000003</v>
      </c>
      <c r="R1383">
        <v>-36.1</v>
      </c>
      <c r="S1383">
        <v>4.9649999999999999</v>
      </c>
      <c r="T1383">
        <v>5228.1000000000004</v>
      </c>
      <c r="U1383" t="s">
        <v>25</v>
      </c>
      <c r="V1383" t="s">
        <v>25</v>
      </c>
      <c r="W1383">
        <v>6.0017131268978098E-2</v>
      </c>
      <c r="X1383">
        <f>IF(Table1[[#This Row],[y]]=Table1[[#This Row],[Scored Labels]],1,0)</f>
        <v>1</v>
      </c>
    </row>
    <row r="1384" spans="1:24" x14ac:dyDescent="0.25">
      <c r="A1384">
        <v>29</v>
      </c>
      <c r="B1384" t="s">
        <v>40</v>
      </c>
      <c r="C1384" t="s">
        <v>34</v>
      </c>
      <c r="D1384" t="s">
        <v>41</v>
      </c>
      <c r="E1384" t="s">
        <v>25</v>
      </c>
      <c r="F1384" t="s">
        <v>25</v>
      </c>
      <c r="G1384" t="s">
        <v>25</v>
      </c>
      <c r="H1384" t="s">
        <v>36</v>
      </c>
      <c r="I1384" t="s">
        <v>37</v>
      </c>
      <c r="J1384" t="s">
        <v>50</v>
      </c>
      <c r="K1384">
        <v>641</v>
      </c>
      <c r="L1384">
        <v>6</v>
      </c>
      <c r="M1384">
        <v>999</v>
      </c>
      <c r="N1384">
        <v>0</v>
      </c>
      <c r="O1384" t="s">
        <v>30</v>
      </c>
      <c r="P1384">
        <v>1.4</v>
      </c>
      <c r="Q1384">
        <v>94.465000000000003</v>
      </c>
      <c r="R1384">
        <v>-41.8</v>
      </c>
      <c r="S1384">
        <v>4.9610000000000003</v>
      </c>
      <c r="T1384">
        <v>5228.1000000000004</v>
      </c>
      <c r="U1384" t="s">
        <v>25</v>
      </c>
      <c r="V1384" t="s">
        <v>25</v>
      </c>
      <c r="W1384">
        <v>4.9755413085222203E-2</v>
      </c>
      <c r="X1384">
        <f>IF(Table1[[#This Row],[y]]=Table1[[#This Row],[Scored Labels]],1,0)</f>
        <v>1</v>
      </c>
    </row>
    <row r="1385" spans="1:24" x14ac:dyDescent="0.25">
      <c r="A1385">
        <v>38</v>
      </c>
      <c r="B1385" t="s">
        <v>39</v>
      </c>
      <c r="C1385" t="s">
        <v>23</v>
      </c>
      <c r="D1385" t="s">
        <v>39</v>
      </c>
      <c r="E1385" t="s">
        <v>39</v>
      </c>
      <c r="F1385" t="s">
        <v>25</v>
      </c>
      <c r="G1385" t="s">
        <v>25</v>
      </c>
      <c r="H1385" t="s">
        <v>36</v>
      </c>
      <c r="I1385" t="s">
        <v>28</v>
      </c>
      <c r="J1385" t="s">
        <v>43</v>
      </c>
      <c r="K1385">
        <v>362</v>
      </c>
      <c r="L1385">
        <v>4</v>
      </c>
      <c r="M1385">
        <v>999</v>
      </c>
      <c r="N1385">
        <v>0</v>
      </c>
      <c r="O1385" t="s">
        <v>30</v>
      </c>
      <c r="P1385">
        <v>1.1000000000000001</v>
      </c>
      <c r="Q1385">
        <v>93.994</v>
      </c>
      <c r="R1385">
        <v>-36.4</v>
      </c>
      <c r="S1385">
        <v>4.8570000000000002</v>
      </c>
      <c r="T1385">
        <v>5191</v>
      </c>
      <c r="U1385" t="s">
        <v>25</v>
      </c>
      <c r="V1385" t="s">
        <v>25</v>
      </c>
      <c r="W1385">
        <v>1.0236956179142E-2</v>
      </c>
      <c r="X1385">
        <f>IF(Table1[[#This Row],[y]]=Table1[[#This Row],[Scored Labels]],1,0)</f>
        <v>1</v>
      </c>
    </row>
    <row r="1386" spans="1:24" x14ac:dyDescent="0.25">
      <c r="A1386">
        <v>34</v>
      </c>
      <c r="B1386" t="s">
        <v>47</v>
      </c>
      <c r="C1386" t="s">
        <v>23</v>
      </c>
      <c r="D1386" t="s">
        <v>54</v>
      </c>
      <c r="E1386" t="s">
        <v>25</v>
      </c>
      <c r="F1386" t="s">
        <v>26</v>
      </c>
      <c r="G1386" t="s">
        <v>25</v>
      </c>
      <c r="H1386" t="s">
        <v>36</v>
      </c>
      <c r="I1386" t="s">
        <v>28</v>
      </c>
      <c r="J1386" t="s">
        <v>38</v>
      </c>
      <c r="K1386">
        <v>474</v>
      </c>
      <c r="L1386">
        <v>1</v>
      </c>
      <c r="M1386">
        <v>999</v>
      </c>
      <c r="N1386">
        <v>0</v>
      </c>
      <c r="O1386" t="s">
        <v>30</v>
      </c>
      <c r="P1386">
        <v>1.1000000000000001</v>
      </c>
      <c r="Q1386">
        <v>93.994</v>
      </c>
      <c r="R1386">
        <v>-36.4</v>
      </c>
      <c r="S1386">
        <v>4.8559999999999999</v>
      </c>
      <c r="T1386">
        <v>5191</v>
      </c>
      <c r="U1386" t="s">
        <v>25</v>
      </c>
      <c r="V1386" t="s">
        <v>25</v>
      </c>
      <c r="W1386">
        <v>2.26375665515661E-2</v>
      </c>
      <c r="X1386">
        <f>IF(Table1[[#This Row],[y]]=Table1[[#This Row],[Scored Labels]],1,0)</f>
        <v>1</v>
      </c>
    </row>
    <row r="1387" spans="1:24" x14ac:dyDescent="0.25">
      <c r="A1387">
        <v>36</v>
      </c>
      <c r="B1387" t="s">
        <v>40</v>
      </c>
      <c r="C1387" t="s">
        <v>23</v>
      </c>
      <c r="D1387" t="s">
        <v>41</v>
      </c>
      <c r="E1387" t="s">
        <v>25</v>
      </c>
      <c r="F1387" t="s">
        <v>25</v>
      </c>
      <c r="G1387" t="s">
        <v>25</v>
      </c>
      <c r="H1387" t="s">
        <v>27</v>
      </c>
      <c r="I1387" t="s">
        <v>52</v>
      </c>
      <c r="J1387" t="s">
        <v>43</v>
      </c>
      <c r="K1387">
        <v>61</v>
      </c>
      <c r="L1387">
        <v>6</v>
      </c>
      <c r="M1387">
        <v>999</v>
      </c>
      <c r="N1387">
        <v>0</v>
      </c>
      <c r="O1387" t="s">
        <v>30</v>
      </c>
      <c r="P1387">
        <v>1.4</v>
      </c>
      <c r="Q1387">
        <v>93.918000000000006</v>
      </c>
      <c r="R1387">
        <v>-42.7</v>
      </c>
      <c r="S1387">
        <v>4.96</v>
      </c>
      <c r="T1387">
        <v>5228.1000000000004</v>
      </c>
      <c r="U1387" t="s">
        <v>25</v>
      </c>
      <c r="V1387" t="s">
        <v>25</v>
      </c>
      <c r="W1387">
        <v>7.5621545314788804E-2</v>
      </c>
      <c r="X1387">
        <f>IF(Table1[[#This Row],[y]]=Table1[[#This Row],[Scored Labels]],1,0)</f>
        <v>1</v>
      </c>
    </row>
    <row r="1388" spans="1:24" x14ac:dyDescent="0.25">
      <c r="A1388">
        <v>35</v>
      </c>
      <c r="B1388" t="s">
        <v>40</v>
      </c>
      <c r="C1388" t="s">
        <v>34</v>
      </c>
      <c r="D1388" t="s">
        <v>41</v>
      </c>
      <c r="E1388" t="s">
        <v>25</v>
      </c>
      <c r="F1388" t="s">
        <v>25</v>
      </c>
      <c r="G1388" t="s">
        <v>25</v>
      </c>
      <c r="H1388" t="s">
        <v>36</v>
      </c>
      <c r="I1388" t="s">
        <v>28</v>
      </c>
      <c r="J1388" t="s">
        <v>43</v>
      </c>
      <c r="K1388">
        <v>234</v>
      </c>
      <c r="L1388">
        <v>13</v>
      </c>
      <c r="M1388">
        <v>999</v>
      </c>
      <c r="N1388">
        <v>0</v>
      </c>
      <c r="O1388" t="s">
        <v>30</v>
      </c>
      <c r="P1388">
        <v>1.1000000000000001</v>
      </c>
      <c r="Q1388">
        <v>93.994</v>
      </c>
      <c r="R1388">
        <v>-36.4</v>
      </c>
      <c r="S1388">
        <v>4.8579999999999997</v>
      </c>
      <c r="T1388">
        <v>5191</v>
      </c>
      <c r="U1388" t="s">
        <v>25</v>
      </c>
      <c r="V1388" t="s">
        <v>25</v>
      </c>
      <c r="W1388">
        <v>1.99273135513067E-2</v>
      </c>
      <c r="X1388">
        <f>IF(Table1[[#This Row],[y]]=Table1[[#This Row],[Scored Labels]],1,0)</f>
        <v>1</v>
      </c>
    </row>
    <row r="1389" spans="1:24" x14ac:dyDescent="0.25">
      <c r="A1389">
        <v>41</v>
      </c>
      <c r="B1389" t="s">
        <v>56</v>
      </c>
      <c r="C1389" t="s">
        <v>23</v>
      </c>
      <c r="D1389" t="s">
        <v>49</v>
      </c>
      <c r="E1389" t="s">
        <v>39</v>
      </c>
      <c r="F1389" t="s">
        <v>25</v>
      </c>
      <c r="G1389" t="s">
        <v>25</v>
      </c>
      <c r="H1389" t="s">
        <v>36</v>
      </c>
      <c r="I1389" t="s">
        <v>28</v>
      </c>
      <c r="J1389" t="s">
        <v>43</v>
      </c>
      <c r="K1389">
        <v>677</v>
      </c>
      <c r="L1389">
        <v>1</v>
      </c>
      <c r="M1389">
        <v>999</v>
      </c>
      <c r="N1389">
        <v>0</v>
      </c>
      <c r="O1389" t="s">
        <v>30</v>
      </c>
      <c r="P1389">
        <v>1.1000000000000001</v>
      </c>
      <c r="Q1389">
        <v>93.994</v>
      </c>
      <c r="R1389">
        <v>-36.4</v>
      </c>
      <c r="S1389">
        <v>4.8570000000000002</v>
      </c>
      <c r="T1389">
        <v>5191</v>
      </c>
      <c r="U1389" t="s">
        <v>25</v>
      </c>
      <c r="V1389" t="s">
        <v>25</v>
      </c>
      <c r="W1389">
        <v>2.11556013673544E-2</v>
      </c>
      <c r="X1389">
        <f>IF(Table1[[#This Row],[y]]=Table1[[#This Row],[Scored Labels]],1,0)</f>
        <v>1</v>
      </c>
    </row>
    <row r="1390" spans="1:24" x14ac:dyDescent="0.25">
      <c r="A1390">
        <v>42</v>
      </c>
      <c r="B1390" t="s">
        <v>40</v>
      </c>
      <c r="C1390" t="s">
        <v>34</v>
      </c>
      <c r="D1390" t="s">
        <v>41</v>
      </c>
      <c r="E1390" t="s">
        <v>25</v>
      </c>
      <c r="F1390" t="s">
        <v>26</v>
      </c>
      <c r="G1390" t="s">
        <v>25</v>
      </c>
      <c r="H1390" t="s">
        <v>36</v>
      </c>
      <c r="I1390" t="s">
        <v>28</v>
      </c>
      <c r="J1390" t="s">
        <v>29</v>
      </c>
      <c r="K1390">
        <v>87</v>
      </c>
      <c r="L1390">
        <v>1</v>
      </c>
      <c r="M1390">
        <v>999</v>
      </c>
      <c r="N1390">
        <v>0</v>
      </c>
      <c r="O1390" t="s">
        <v>30</v>
      </c>
      <c r="P1390">
        <v>1.1000000000000001</v>
      </c>
      <c r="Q1390">
        <v>93.994</v>
      </c>
      <c r="R1390">
        <v>-36.4</v>
      </c>
      <c r="S1390">
        <v>4.8639999999999999</v>
      </c>
      <c r="T1390">
        <v>5191</v>
      </c>
      <c r="U1390" t="s">
        <v>25</v>
      </c>
      <c r="V1390" t="s">
        <v>25</v>
      </c>
      <c r="W1390">
        <v>4.0827602148056003E-2</v>
      </c>
      <c r="X1390">
        <f>IF(Table1[[#This Row],[y]]=Table1[[#This Row],[Scored Labels]],1,0)</f>
        <v>1</v>
      </c>
    </row>
    <row r="1391" spans="1:24" x14ac:dyDescent="0.25">
      <c r="A1391">
        <v>39</v>
      </c>
      <c r="B1391" t="s">
        <v>56</v>
      </c>
      <c r="C1391" t="s">
        <v>23</v>
      </c>
      <c r="D1391" t="s">
        <v>49</v>
      </c>
      <c r="E1391" t="s">
        <v>25</v>
      </c>
      <c r="F1391" t="s">
        <v>26</v>
      </c>
      <c r="G1391" t="s">
        <v>25</v>
      </c>
      <c r="H1391" t="s">
        <v>27</v>
      </c>
      <c r="I1391" t="s">
        <v>55</v>
      </c>
      <c r="J1391" t="s">
        <v>43</v>
      </c>
      <c r="K1391">
        <v>247</v>
      </c>
      <c r="L1391">
        <v>1</v>
      </c>
      <c r="M1391">
        <v>4</v>
      </c>
      <c r="N1391">
        <v>1</v>
      </c>
      <c r="O1391" t="s">
        <v>58</v>
      </c>
      <c r="P1391">
        <v>-2.9</v>
      </c>
      <c r="Q1391">
        <v>92.200999999999993</v>
      </c>
      <c r="R1391">
        <v>-31.4</v>
      </c>
      <c r="S1391">
        <v>0.88400000000000001</v>
      </c>
      <c r="T1391">
        <v>5076.2</v>
      </c>
      <c r="U1391" t="s">
        <v>25</v>
      </c>
      <c r="V1391" t="s">
        <v>26</v>
      </c>
      <c r="W1391">
        <v>0.83149260282516502</v>
      </c>
      <c r="X1391">
        <f>IF(Table1[[#This Row],[y]]=Table1[[#This Row],[Scored Labels]],1,0)</f>
        <v>0</v>
      </c>
    </row>
    <row r="1392" spans="1:24" x14ac:dyDescent="0.25">
      <c r="A1392">
        <v>34</v>
      </c>
      <c r="B1392" t="s">
        <v>22</v>
      </c>
      <c r="C1392" t="s">
        <v>23</v>
      </c>
      <c r="D1392" t="s">
        <v>51</v>
      </c>
      <c r="E1392" t="s">
        <v>39</v>
      </c>
      <c r="F1392" t="s">
        <v>25</v>
      </c>
      <c r="G1392" t="s">
        <v>26</v>
      </c>
      <c r="H1392" t="s">
        <v>36</v>
      </c>
      <c r="I1392" t="s">
        <v>52</v>
      </c>
      <c r="J1392" t="s">
        <v>43</v>
      </c>
      <c r="K1392">
        <v>164</v>
      </c>
      <c r="L1392">
        <v>3</v>
      </c>
      <c r="M1392">
        <v>999</v>
      </c>
      <c r="N1392">
        <v>0</v>
      </c>
      <c r="O1392" t="s">
        <v>30</v>
      </c>
      <c r="P1392">
        <v>1.4</v>
      </c>
      <c r="Q1392">
        <v>93.918000000000006</v>
      </c>
      <c r="R1392">
        <v>-42.7</v>
      </c>
      <c r="S1392">
        <v>4.9619999999999997</v>
      </c>
      <c r="T1392">
        <v>5228.1000000000004</v>
      </c>
      <c r="U1392" t="s">
        <v>25</v>
      </c>
      <c r="V1392" t="s">
        <v>25</v>
      </c>
      <c r="W1392">
        <v>3.0050726607441899E-2</v>
      </c>
      <c r="X1392">
        <f>IF(Table1[[#This Row],[y]]=Table1[[#This Row],[Scored Labels]],1,0)</f>
        <v>1</v>
      </c>
    </row>
    <row r="1393" spans="1:24" x14ac:dyDescent="0.25">
      <c r="A1393">
        <v>52</v>
      </c>
      <c r="B1393" t="s">
        <v>40</v>
      </c>
      <c r="C1393" t="s">
        <v>23</v>
      </c>
      <c r="D1393" t="s">
        <v>35</v>
      </c>
      <c r="E1393" t="s">
        <v>25</v>
      </c>
      <c r="F1393" t="s">
        <v>25</v>
      </c>
      <c r="G1393" t="s">
        <v>25</v>
      </c>
      <c r="H1393" t="s">
        <v>36</v>
      </c>
      <c r="I1393" t="s">
        <v>28</v>
      </c>
      <c r="J1393" t="s">
        <v>38</v>
      </c>
      <c r="K1393">
        <v>643</v>
      </c>
      <c r="L1393">
        <v>2</v>
      </c>
      <c r="M1393">
        <v>999</v>
      </c>
      <c r="N1393">
        <v>0</v>
      </c>
      <c r="O1393" t="s">
        <v>30</v>
      </c>
      <c r="P1393">
        <v>1.1000000000000001</v>
      </c>
      <c r="Q1393">
        <v>93.994</v>
      </c>
      <c r="R1393">
        <v>-36.4</v>
      </c>
      <c r="S1393">
        <v>4.8570000000000002</v>
      </c>
      <c r="T1393">
        <v>5191</v>
      </c>
      <c r="U1393" t="s">
        <v>25</v>
      </c>
      <c r="V1393" t="s">
        <v>25</v>
      </c>
      <c r="W1393">
        <v>2.5761460885405499E-2</v>
      </c>
      <c r="X1393">
        <f>IF(Table1[[#This Row],[y]]=Table1[[#This Row],[Scored Labels]],1,0)</f>
        <v>1</v>
      </c>
    </row>
    <row r="1394" spans="1:24" x14ac:dyDescent="0.25">
      <c r="A1394">
        <v>47</v>
      </c>
      <c r="B1394" t="s">
        <v>40</v>
      </c>
      <c r="C1394" t="s">
        <v>48</v>
      </c>
      <c r="D1394" t="s">
        <v>41</v>
      </c>
      <c r="E1394" t="s">
        <v>25</v>
      </c>
      <c r="F1394" t="s">
        <v>26</v>
      </c>
      <c r="G1394" t="s">
        <v>25</v>
      </c>
      <c r="H1394" t="s">
        <v>36</v>
      </c>
      <c r="I1394" t="s">
        <v>37</v>
      </c>
      <c r="J1394" t="s">
        <v>29</v>
      </c>
      <c r="K1394">
        <v>2653</v>
      </c>
      <c r="L1394">
        <v>3</v>
      </c>
      <c r="M1394">
        <v>999</v>
      </c>
      <c r="N1394">
        <v>0</v>
      </c>
      <c r="O1394" t="s">
        <v>30</v>
      </c>
      <c r="P1394">
        <v>1.4</v>
      </c>
      <c r="Q1394">
        <v>94.465000000000003</v>
      </c>
      <c r="R1394">
        <v>-41.8</v>
      </c>
      <c r="S1394">
        <v>4.9669999999999996</v>
      </c>
      <c r="T1394">
        <v>5228.1000000000004</v>
      </c>
      <c r="U1394" t="s">
        <v>26</v>
      </c>
      <c r="V1394" t="s">
        <v>25</v>
      </c>
      <c r="W1394">
        <v>2.53236182034016E-2</v>
      </c>
      <c r="X1394">
        <f>IF(Table1[[#This Row],[y]]=Table1[[#This Row],[Scored Labels]],1,0)</f>
        <v>0</v>
      </c>
    </row>
    <row r="1395" spans="1:24" x14ac:dyDescent="0.25">
      <c r="A1395">
        <v>59</v>
      </c>
      <c r="B1395" t="s">
        <v>59</v>
      </c>
      <c r="C1395" t="s">
        <v>23</v>
      </c>
      <c r="D1395" t="s">
        <v>41</v>
      </c>
      <c r="E1395" t="s">
        <v>25</v>
      </c>
      <c r="F1395" t="s">
        <v>25</v>
      </c>
      <c r="G1395" t="s">
        <v>25</v>
      </c>
      <c r="H1395" t="s">
        <v>27</v>
      </c>
      <c r="I1395" t="s">
        <v>66</v>
      </c>
      <c r="J1395" t="s">
        <v>45</v>
      </c>
      <c r="K1395">
        <v>112</v>
      </c>
      <c r="L1395">
        <v>4</v>
      </c>
      <c r="M1395">
        <v>999</v>
      </c>
      <c r="N1395">
        <v>1</v>
      </c>
      <c r="O1395" t="s">
        <v>46</v>
      </c>
      <c r="P1395">
        <v>-3</v>
      </c>
      <c r="Q1395">
        <v>92.712999999999994</v>
      </c>
      <c r="R1395">
        <v>-33</v>
      </c>
      <c r="S1395">
        <v>0.7</v>
      </c>
      <c r="T1395">
        <v>5023.5</v>
      </c>
      <c r="U1395" t="s">
        <v>25</v>
      </c>
      <c r="V1395" t="s">
        <v>25</v>
      </c>
      <c r="W1395">
        <v>0.37342455983161899</v>
      </c>
      <c r="X1395">
        <f>IF(Table1[[#This Row],[y]]=Table1[[#This Row],[Scored Labels]],1,0)</f>
        <v>1</v>
      </c>
    </row>
    <row r="1396" spans="1:24" x14ac:dyDescent="0.25">
      <c r="A1396">
        <v>37</v>
      </c>
      <c r="B1396" t="s">
        <v>33</v>
      </c>
      <c r="C1396" t="s">
        <v>23</v>
      </c>
      <c r="D1396" t="s">
        <v>35</v>
      </c>
      <c r="E1396" t="s">
        <v>25</v>
      </c>
      <c r="F1396" t="s">
        <v>25</v>
      </c>
      <c r="G1396" t="s">
        <v>26</v>
      </c>
      <c r="H1396" t="s">
        <v>27</v>
      </c>
      <c r="I1396" t="s">
        <v>64</v>
      </c>
      <c r="J1396" t="s">
        <v>29</v>
      </c>
      <c r="K1396">
        <v>175</v>
      </c>
      <c r="L1396">
        <v>1</v>
      </c>
      <c r="M1396">
        <v>999</v>
      </c>
      <c r="N1396">
        <v>1</v>
      </c>
      <c r="O1396" t="s">
        <v>46</v>
      </c>
      <c r="P1396">
        <v>-1.8</v>
      </c>
      <c r="Q1396">
        <v>93.075000000000003</v>
      </c>
      <c r="R1396">
        <v>-47.1</v>
      </c>
      <c r="S1396">
        <v>1.405</v>
      </c>
      <c r="T1396">
        <v>5099.1000000000004</v>
      </c>
      <c r="U1396" t="s">
        <v>25</v>
      </c>
      <c r="V1396" t="s">
        <v>25</v>
      </c>
      <c r="W1396">
        <v>4.3757919222116498E-2</v>
      </c>
      <c r="X1396">
        <f>IF(Table1[[#This Row],[y]]=Table1[[#This Row],[Scored Labels]],1,0)</f>
        <v>1</v>
      </c>
    </row>
    <row r="1397" spans="1:24" x14ac:dyDescent="0.25">
      <c r="A1397">
        <v>33</v>
      </c>
      <c r="B1397" t="s">
        <v>59</v>
      </c>
      <c r="C1397" t="s">
        <v>23</v>
      </c>
      <c r="D1397" t="s">
        <v>41</v>
      </c>
      <c r="E1397" t="s">
        <v>25</v>
      </c>
      <c r="F1397" t="s">
        <v>26</v>
      </c>
      <c r="G1397" t="s">
        <v>25</v>
      </c>
      <c r="H1397" t="s">
        <v>27</v>
      </c>
      <c r="I1397" t="s">
        <v>28</v>
      </c>
      <c r="J1397" t="s">
        <v>38</v>
      </c>
      <c r="K1397">
        <v>85</v>
      </c>
      <c r="L1397">
        <v>4</v>
      </c>
      <c r="M1397">
        <v>999</v>
      </c>
      <c r="N1397">
        <v>0</v>
      </c>
      <c r="O1397" t="s">
        <v>30</v>
      </c>
      <c r="P1397">
        <v>-1.8</v>
      </c>
      <c r="Q1397">
        <v>92.893000000000001</v>
      </c>
      <c r="R1397">
        <v>-46.2</v>
      </c>
      <c r="S1397">
        <v>1.3340000000000001</v>
      </c>
      <c r="T1397">
        <v>5099.1000000000004</v>
      </c>
      <c r="U1397" t="s">
        <v>25</v>
      </c>
      <c r="V1397" t="s">
        <v>25</v>
      </c>
      <c r="W1397">
        <v>7.7403955161571503E-2</v>
      </c>
      <c r="X1397">
        <f>IF(Table1[[#This Row],[y]]=Table1[[#This Row],[Scored Labels]],1,0)</f>
        <v>1</v>
      </c>
    </row>
    <row r="1398" spans="1:24" x14ac:dyDescent="0.25">
      <c r="A1398">
        <v>35</v>
      </c>
      <c r="B1398" t="s">
        <v>22</v>
      </c>
      <c r="C1398" t="s">
        <v>23</v>
      </c>
      <c r="D1398" t="s">
        <v>24</v>
      </c>
      <c r="E1398" t="s">
        <v>39</v>
      </c>
      <c r="F1398" t="s">
        <v>26</v>
      </c>
      <c r="G1398" t="s">
        <v>25</v>
      </c>
      <c r="H1398" t="s">
        <v>36</v>
      </c>
      <c r="I1398" t="s">
        <v>37</v>
      </c>
      <c r="J1398" t="s">
        <v>29</v>
      </c>
      <c r="K1398">
        <v>288</v>
      </c>
      <c r="L1398">
        <v>2</v>
      </c>
      <c r="M1398">
        <v>999</v>
      </c>
      <c r="N1398">
        <v>0</v>
      </c>
      <c r="O1398" t="s">
        <v>30</v>
      </c>
      <c r="P1398">
        <v>1.4</v>
      </c>
      <c r="Q1398">
        <v>94.465000000000003</v>
      </c>
      <c r="R1398">
        <v>-41.8</v>
      </c>
      <c r="S1398">
        <v>4.9589999999999996</v>
      </c>
      <c r="T1398">
        <v>5228.1000000000004</v>
      </c>
      <c r="U1398" t="s">
        <v>25</v>
      </c>
      <c r="V1398" t="s">
        <v>25</v>
      </c>
      <c r="W1398">
        <v>2.9831940308213199E-2</v>
      </c>
      <c r="X1398">
        <f>IF(Table1[[#This Row],[y]]=Table1[[#This Row],[Scored Labels]],1,0)</f>
        <v>1</v>
      </c>
    </row>
    <row r="1399" spans="1:24" x14ac:dyDescent="0.25">
      <c r="A1399">
        <v>33</v>
      </c>
      <c r="B1399" t="s">
        <v>40</v>
      </c>
      <c r="C1399" t="s">
        <v>23</v>
      </c>
      <c r="D1399" t="s">
        <v>35</v>
      </c>
      <c r="E1399" t="s">
        <v>25</v>
      </c>
      <c r="F1399" t="s">
        <v>26</v>
      </c>
      <c r="G1399" t="s">
        <v>25</v>
      </c>
      <c r="H1399" t="s">
        <v>36</v>
      </c>
      <c r="I1399" t="s">
        <v>28</v>
      </c>
      <c r="J1399" t="s">
        <v>38</v>
      </c>
      <c r="K1399">
        <v>67</v>
      </c>
      <c r="L1399">
        <v>2</v>
      </c>
      <c r="M1399">
        <v>999</v>
      </c>
      <c r="N1399">
        <v>0</v>
      </c>
      <c r="O1399" t="s">
        <v>30</v>
      </c>
      <c r="P1399">
        <v>1.1000000000000001</v>
      </c>
      <c r="Q1399">
        <v>93.994</v>
      </c>
      <c r="R1399">
        <v>-36.4</v>
      </c>
      <c r="S1399">
        <v>4.8570000000000002</v>
      </c>
      <c r="T1399">
        <v>5191</v>
      </c>
      <c r="U1399" t="s">
        <v>25</v>
      </c>
      <c r="V1399" t="s">
        <v>25</v>
      </c>
      <c r="W1399">
        <v>2.6598474010825199E-2</v>
      </c>
      <c r="X1399">
        <f>IF(Table1[[#This Row],[y]]=Table1[[#This Row],[Scored Labels]],1,0)</f>
        <v>1</v>
      </c>
    </row>
    <row r="1400" spans="1:24" x14ac:dyDescent="0.25">
      <c r="A1400">
        <v>40</v>
      </c>
      <c r="B1400" t="s">
        <v>56</v>
      </c>
      <c r="C1400" t="s">
        <v>34</v>
      </c>
      <c r="D1400" t="s">
        <v>41</v>
      </c>
      <c r="E1400" t="s">
        <v>25</v>
      </c>
      <c r="F1400" t="s">
        <v>26</v>
      </c>
      <c r="G1400" t="s">
        <v>26</v>
      </c>
      <c r="H1400" t="s">
        <v>27</v>
      </c>
      <c r="I1400" t="s">
        <v>42</v>
      </c>
      <c r="J1400" t="s">
        <v>29</v>
      </c>
      <c r="K1400">
        <v>44</v>
      </c>
      <c r="L1400">
        <v>1</v>
      </c>
      <c r="M1400">
        <v>999</v>
      </c>
      <c r="N1400">
        <v>0</v>
      </c>
      <c r="O1400" t="s">
        <v>30</v>
      </c>
      <c r="P1400">
        <v>-0.1</v>
      </c>
      <c r="Q1400">
        <v>93.2</v>
      </c>
      <c r="R1400">
        <v>-42</v>
      </c>
      <c r="S1400">
        <v>4.0209999999999999</v>
      </c>
      <c r="T1400">
        <v>5195.8</v>
      </c>
      <c r="U1400" t="s">
        <v>25</v>
      </c>
      <c r="V1400" t="s">
        <v>25</v>
      </c>
      <c r="W1400">
        <v>8.1257261335849804E-2</v>
      </c>
      <c r="X1400">
        <f>IF(Table1[[#This Row],[y]]=Table1[[#This Row],[Scored Labels]],1,0)</f>
        <v>1</v>
      </c>
    </row>
    <row r="1401" spans="1:24" x14ac:dyDescent="0.25">
      <c r="A1401">
        <v>39</v>
      </c>
      <c r="B1401" t="s">
        <v>40</v>
      </c>
      <c r="C1401" t="s">
        <v>23</v>
      </c>
      <c r="D1401" t="s">
        <v>41</v>
      </c>
      <c r="E1401" t="s">
        <v>39</v>
      </c>
      <c r="F1401" t="s">
        <v>25</v>
      </c>
      <c r="G1401" t="s">
        <v>25</v>
      </c>
      <c r="H1401" t="s">
        <v>36</v>
      </c>
      <c r="I1401" t="s">
        <v>28</v>
      </c>
      <c r="J1401" t="s">
        <v>29</v>
      </c>
      <c r="K1401">
        <v>302</v>
      </c>
      <c r="L1401">
        <v>1</v>
      </c>
      <c r="M1401">
        <v>999</v>
      </c>
      <c r="N1401">
        <v>0</v>
      </c>
      <c r="O1401" t="s">
        <v>30</v>
      </c>
      <c r="P1401">
        <v>1.1000000000000001</v>
      </c>
      <c r="Q1401">
        <v>93.994</v>
      </c>
      <c r="R1401">
        <v>-36.4</v>
      </c>
      <c r="S1401">
        <v>4.8570000000000002</v>
      </c>
      <c r="T1401">
        <v>5191</v>
      </c>
      <c r="U1401" t="s">
        <v>25</v>
      </c>
      <c r="V1401" t="s">
        <v>25</v>
      </c>
      <c r="W1401">
        <v>2.2675625979900398E-2</v>
      </c>
      <c r="X1401">
        <f>IF(Table1[[#This Row],[y]]=Table1[[#This Row],[Scored Labels]],1,0)</f>
        <v>1</v>
      </c>
    </row>
    <row r="1402" spans="1:24" x14ac:dyDescent="0.25">
      <c r="A1402">
        <v>32</v>
      </c>
      <c r="B1402" t="s">
        <v>56</v>
      </c>
      <c r="C1402" t="s">
        <v>23</v>
      </c>
      <c r="D1402" t="s">
        <v>41</v>
      </c>
      <c r="E1402" t="s">
        <v>25</v>
      </c>
      <c r="F1402" t="s">
        <v>26</v>
      </c>
      <c r="G1402" t="s">
        <v>25</v>
      </c>
      <c r="H1402" t="s">
        <v>27</v>
      </c>
      <c r="I1402" t="s">
        <v>42</v>
      </c>
      <c r="J1402" t="s">
        <v>43</v>
      </c>
      <c r="K1402">
        <v>77</v>
      </c>
      <c r="L1402">
        <v>1</v>
      </c>
      <c r="M1402">
        <v>999</v>
      </c>
      <c r="N1402">
        <v>0</v>
      </c>
      <c r="O1402" t="s">
        <v>30</v>
      </c>
      <c r="P1402">
        <v>-3.4</v>
      </c>
      <c r="Q1402">
        <v>92.649000000000001</v>
      </c>
      <c r="R1402">
        <v>-30.1</v>
      </c>
      <c r="S1402">
        <v>0.71399999999999997</v>
      </c>
      <c r="T1402">
        <v>5017.5</v>
      </c>
      <c r="U1402" t="s">
        <v>25</v>
      </c>
      <c r="V1402" t="s">
        <v>26</v>
      </c>
      <c r="W1402">
        <v>0.64014917612075795</v>
      </c>
      <c r="X1402">
        <f>IF(Table1[[#This Row],[y]]=Table1[[#This Row],[Scored Labels]],1,0)</f>
        <v>0</v>
      </c>
    </row>
    <row r="1403" spans="1:24" x14ac:dyDescent="0.25">
      <c r="A1403">
        <v>29</v>
      </c>
      <c r="B1403" t="s">
        <v>56</v>
      </c>
      <c r="C1403" t="s">
        <v>34</v>
      </c>
      <c r="D1403" t="s">
        <v>35</v>
      </c>
      <c r="E1403" t="s">
        <v>25</v>
      </c>
      <c r="F1403" t="s">
        <v>26</v>
      </c>
      <c r="G1403" t="s">
        <v>25</v>
      </c>
      <c r="H1403" t="s">
        <v>27</v>
      </c>
      <c r="I1403" t="s">
        <v>55</v>
      </c>
      <c r="J1403" t="s">
        <v>50</v>
      </c>
      <c r="K1403">
        <v>130</v>
      </c>
      <c r="L1403">
        <v>6</v>
      </c>
      <c r="M1403">
        <v>999</v>
      </c>
      <c r="N1403">
        <v>0</v>
      </c>
      <c r="O1403" t="s">
        <v>30</v>
      </c>
      <c r="P1403">
        <v>1.4</v>
      </c>
      <c r="Q1403">
        <v>93.444000000000003</v>
      </c>
      <c r="R1403">
        <v>-36.1</v>
      </c>
      <c r="S1403">
        <v>4.9649999999999999</v>
      </c>
      <c r="T1403">
        <v>5228.1000000000004</v>
      </c>
      <c r="U1403" t="s">
        <v>25</v>
      </c>
      <c r="V1403" t="s">
        <v>25</v>
      </c>
      <c r="W1403">
        <v>7.1369685232639299E-2</v>
      </c>
      <c r="X1403">
        <f>IF(Table1[[#This Row],[y]]=Table1[[#This Row],[Scored Labels]],1,0)</f>
        <v>1</v>
      </c>
    </row>
    <row r="1404" spans="1:24" x14ac:dyDescent="0.25">
      <c r="A1404">
        <v>32</v>
      </c>
      <c r="B1404" t="s">
        <v>40</v>
      </c>
      <c r="C1404" t="s">
        <v>34</v>
      </c>
      <c r="D1404" t="s">
        <v>35</v>
      </c>
      <c r="E1404" t="s">
        <v>25</v>
      </c>
      <c r="F1404" t="s">
        <v>25</v>
      </c>
      <c r="G1404" t="s">
        <v>25</v>
      </c>
      <c r="H1404" t="s">
        <v>27</v>
      </c>
      <c r="I1404" t="s">
        <v>64</v>
      </c>
      <c r="J1404" t="s">
        <v>45</v>
      </c>
      <c r="K1404">
        <v>1143</v>
      </c>
      <c r="L1404">
        <v>1</v>
      </c>
      <c r="M1404">
        <v>999</v>
      </c>
      <c r="N1404">
        <v>0</v>
      </c>
      <c r="O1404" t="s">
        <v>30</v>
      </c>
      <c r="P1404">
        <v>-1.8</v>
      </c>
      <c r="Q1404">
        <v>93.075000000000003</v>
      </c>
      <c r="R1404">
        <v>-47.1</v>
      </c>
      <c r="S1404">
        <v>1.365</v>
      </c>
      <c r="T1404">
        <v>5099.1000000000004</v>
      </c>
      <c r="U1404" t="s">
        <v>26</v>
      </c>
      <c r="V1404" t="s">
        <v>26</v>
      </c>
      <c r="W1404">
        <v>0.70598697662353505</v>
      </c>
      <c r="X1404">
        <f>IF(Table1[[#This Row],[y]]=Table1[[#This Row],[Scored Labels]],1,0)</f>
        <v>1</v>
      </c>
    </row>
    <row r="1405" spans="1:24" x14ac:dyDescent="0.25">
      <c r="A1405">
        <v>35</v>
      </c>
      <c r="B1405" t="s">
        <v>40</v>
      </c>
      <c r="C1405" t="s">
        <v>48</v>
      </c>
      <c r="D1405" t="s">
        <v>41</v>
      </c>
      <c r="E1405" t="s">
        <v>25</v>
      </c>
      <c r="F1405" t="s">
        <v>26</v>
      </c>
      <c r="G1405" t="s">
        <v>25</v>
      </c>
      <c r="H1405" t="s">
        <v>36</v>
      </c>
      <c r="I1405" t="s">
        <v>28</v>
      </c>
      <c r="J1405" t="s">
        <v>29</v>
      </c>
      <c r="K1405">
        <v>221</v>
      </c>
      <c r="L1405">
        <v>2</v>
      </c>
      <c r="M1405">
        <v>999</v>
      </c>
      <c r="N1405">
        <v>0</v>
      </c>
      <c r="O1405" t="s">
        <v>30</v>
      </c>
      <c r="P1405">
        <v>1.1000000000000001</v>
      </c>
      <c r="Q1405">
        <v>93.994</v>
      </c>
      <c r="R1405">
        <v>-36.4</v>
      </c>
      <c r="S1405">
        <v>4.859</v>
      </c>
      <c r="T1405">
        <v>5191</v>
      </c>
      <c r="U1405" t="s">
        <v>25</v>
      </c>
      <c r="V1405" t="s">
        <v>25</v>
      </c>
      <c r="W1405">
        <v>3.9523418992757797E-2</v>
      </c>
      <c r="X1405">
        <f>IF(Table1[[#This Row],[y]]=Table1[[#This Row],[Scored Labels]],1,0)</f>
        <v>1</v>
      </c>
    </row>
    <row r="1406" spans="1:24" x14ac:dyDescent="0.25">
      <c r="A1406">
        <v>36</v>
      </c>
      <c r="B1406" t="s">
        <v>40</v>
      </c>
      <c r="C1406" t="s">
        <v>23</v>
      </c>
      <c r="D1406" t="s">
        <v>41</v>
      </c>
      <c r="E1406" t="s">
        <v>25</v>
      </c>
      <c r="F1406" t="s">
        <v>26</v>
      </c>
      <c r="G1406" t="s">
        <v>25</v>
      </c>
      <c r="H1406" t="s">
        <v>27</v>
      </c>
      <c r="I1406" t="s">
        <v>52</v>
      </c>
      <c r="J1406" t="s">
        <v>38</v>
      </c>
      <c r="K1406">
        <v>570</v>
      </c>
      <c r="L1406">
        <v>2</v>
      </c>
      <c r="M1406">
        <v>999</v>
      </c>
      <c r="N1406">
        <v>0</v>
      </c>
      <c r="O1406" t="s">
        <v>30</v>
      </c>
      <c r="P1406">
        <v>1.4</v>
      </c>
      <c r="Q1406">
        <v>93.918000000000006</v>
      </c>
      <c r="R1406">
        <v>-42.7</v>
      </c>
      <c r="S1406">
        <v>4.9619999999999997</v>
      </c>
      <c r="T1406">
        <v>5228.1000000000004</v>
      </c>
      <c r="U1406" t="s">
        <v>26</v>
      </c>
      <c r="V1406" t="s">
        <v>25</v>
      </c>
      <c r="W1406">
        <v>0.112784221768379</v>
      </c>
      <c r="X1406">
        <f>IF(Table1[[#This Row],[y]]=Table1[[#This Row],[Scored Labels]],1,0)</f>
        <v>0</v>
      </c>
    </row>
    <row r="1407" spans="1:24" x14ac:dyDescent="0.25">
      <c r="A1407">
        <v>38</v>
      </c>
      <c r="B1407" t="s">
        <v>22</v>
      </c>
      <c r="C1407" t="s">
        <v>23</v>
      </c>
      <c r="D1407" t="s">
        <v>54</v>
      </c>
      <c r="E1407" t="s">
        <v>25</v>
      </c>
      <c r="F1407" t="s">
        <v>25</v>
      </c>
      <c r="G1407" t="s">
        <v>25</v>
      </c>
      <c r="H1407" t="s">
        <v>27</v>
      </c>
      <c r="I1407" t="s">
        <v>64</v>
      </c>
      <c r="J1407" t="s">
        <v>50</v>
      </c>
      <c r="K1407">
        <v>239</v>
      </c>
      <c r="L1407">
        <v>1</v>
      </c>
      <c r="M1407">
        <v>999</v>
      </c>
      <c r="N1407">
        <v>0</v>
      </c>
      <c r="O1407" t="s">
        <v>30</v>
      </c>
      <c r="P1407">
        <v>-1.8</v>
      </c>
      <c r="Q1407">
        <v>93.075000000000003</v>
      </c>
      <c r="R1407">
        <v>-47.1</v>
      </c>
      <c r="S1407">
        <v>1.4530000000000001</v>
      </c>
      <c r="T1407">
        <v>5099.1000000000004</v>
      </c>
      <c r="U1407" t="s">
        <v>25</v>
      </c>
      <c r="V1407" t="s">
        <v>25</v>
      </c>
      <c r="W1407">
        <v>0.34907579421997098</v>
      </c>
      <c r="X1407">
        <f>IF(Table1[[#This Row],[y]]=Table1[[#This Row],[Scored Labels]],1,0)</f>
        <v>1</v>
      </c>
    </row>
    <row r="1408" spans="1:24" x14ac:dyDescent="0.25">
      <c r="A1408">
        <v>32</v>
      </c>
      <c r="B1408" t="s">
        <v>40</v>
      </c>
      <c r="C1408" t="s">
        <v>23</v>
      </c>
      <c r="D1408" t="s">
        <v>41</v>
      </c>
      <c r="E1408" t="s">
        <v>25</v>
      </c>
      <c r="F1408" t="s">
        <v>26</v>
      </c>
      <c r="G1408" t="s">
        <v>25</v>
      </c>
      <c r="H1408" t="s">
        <v>36</v>
      </c>
      <c r="I1408" t="s">
        <v>55</v>
      </c>
      <c r="J1408" t="s">
        <v>50</v>
      </c>
      <c r="K1408">
        <v>66</v>
      </c>
      <c r="L1408">
        <v>7</v>
      </c>
      <c r="M1408">
        <v>999</v>
      </c>
      <c r="N1408">
        <v>0</v>
      </c>
      <c r="O1408" t="s">
        <v>30</v>
      </c>
      <c r="P1408">
        <v>1.4</v>
      </c>
      <c r="Q1408">
        <v>93.444000000000003</v>
      </c>
      <c r="R1408">
        <v>-36.1</v>
      </c>
      <c r="S1408">
        <v>4.9649999999999999</v>
      </c>
      <c r="T1408">
        <v>5228.1000000000004</v>
      </c>
      <c r="U1408" t="s">
        <v>25</v>
      </c>
      <c r="V1408" t="s">
        <v>25</v>
      </c>
      <c r="W1408">
        <v>6.1214234679937397E-2</v>
      </c>
      <c r="X1408">
        <f>IF(Table1[[#This Row],[y]]=Table1[[#This Row],[Scored Labels]],1,0)</f>
        <v>1</v>
      </c>
    </row>
    <row r="1409" spans="1:24" x14ac:dyDescent="0.25">
      <c r="A1409">
        <v>32</v>
      </c>
      <c r="B1409" t="s">
        <v>40</v>
      </c>
      <c r="C1409" t="s">
        <v>34</v>
      </c>
      <c r="D1409" t="s">
        <v>41</v>
      </c>
      <c r="E1409" t="s">
        <v>25</v>
      </c>
      <c r="F1409" t="s">
        <v>25</v>
      </c>
      <c r="G1409" t="s">
        <v>25</v>
      </c>
      <c r="H1409" t="s">
        <v>27</v>
      </c>
      <c r="I1409" t="s">
        <v>55</v>
      </c>
      <c r="J1409" t="s">
        <v>43</v>
      </c>
      <c r="K1409">
        <v>200</v>
      </c>
      <c r="L1409">
        <v>1</v>
      </c>
      <c r="M1409">
        <v>999</v>
      </c>
      <c r="N1409">
        <v>0</v>
      </c>
      <c r="O1409" t="s">
        <v>30</v>
      </c>
      <c r="P1409">
        <v>1.4</v>
      </c>
      <c r="Q1409">
        <v>93.444000000000003</v>
      </c>
      <c r="R1409">
        <v>-36.1</v>
      </c>
      <c r="S1409">
        <v>4.97</v>
      </c>
      <c r="T1409">
        <v>5228.1000000000004</v>
      </c>
      <c r="U1409" t="s">
        <v>25</v>
      </c>
      <c r="V1409" t="s">
        <v>25</v>
      </c>
      <c r="W1409">
        <v>2.0773986354470302E-2</v>
      </c>
      <c r="X1409">
        <f>IF(Table1[[#This Row],[y]]=Table1[[#This Row],[Scored Labels]],1,0)</f>
        <v>1</v>
      </c>
    </row>
    <row r="1410" spans="1:24" x14ac:dyDescent="0.25">
      <c r="A1410">
        <v>34</v>
      </c>
      <c r="B1410" t="s">
        <v>53</v>
      </c>
      <c r="C1410" t="s">
        <v>34</v>
      </c>
      <c r="D1410" t="s">
        <v>35</v>
      </c>
      <c r="E1410" t="s">
        <v>25</v>
      </c>
      <c r="F1410" t="s">
        <v>26</v>
      </c>
      <c r="G1410" t="s">
        <v>25</v>
      </c>
      <c r="H1410" t="s">
        <v>27</v>
      </c>
      <c r="I1410" t="s">
        <v>42</v>
      </c>
      <c r="J1410" t="s">
        <v>50</v>
      </c>
      <c r="K1410">
        <v>581</v>
      </c>
      <c r="L1410">
        <v>4</v>
      </c>
      <c r="M1410">
        <v>999</v>
      </c>
      <c r="N1410">
        <v>0</v>
      </c>
      <c r="O1410" t="s">
        <v>30</v>
      </c>
      <c r="P1410">
        <v>-0.1</v>
      </c>
      <c r="Q1410">
        <v>93.2</v>
      </c>
      <c r="R1410">
        <v>-42</v>
      </c>
      <c r="S1410">
        <v>4.1529999999999996</v>
      </c>
      <c r="T1410">
        <v>5195.8</v>
      </c>
      <c r="U1410" t="s">
        <v>25</v>
      </c>
      <c r="V1410" t="s">
        <v>25</v>
      </c>
      <c r="W1410">
        <v>1.52990017086267E-2</v>
      </c>
      <c r="X1410">
        <f>IF(Table1[[#This Row],[y]]=Table1[[#This Row],[Scored Labels]],1,0)</f>
        <v>1</v>
      </c>
    </row>
    <row r="1411" spans="1:24" x14ac:dyDescent="0.25">
      <c r="A1411">
        <v>42</v>
      </c>
      <c r="B1411" t="s">
        <v>40</v>
      </c>
      <c r="C1411" t="s">
        <v>34</v>
      </c>
      <c r="D1411" t="s">
        <v>41</v>
      </c>
      <c r="E1411" t="s">
        <v>25</v>
      </c>
      <c r="F1411" t="s">
        <v>26</v>
      </c>
      <c r="G1411" t="s">
        <v>26</v>
      </c>
      <c r="H1411" t="s">
        <v>36</v>
      </c>
      <c r="I1411" t="s">
        <v>28</v>
      </c>
      <c r="J1411" t="s">
        <v>38</v>
      </c>
      <c r="K1411">
        <v>938</v>
      </c>
      <c r="L1411">
        <v>1</v>
      </c>
      <c r="M1411">
        <v>999</v>
      </c>
      <c r="N1411">
        <v>0</v>
      </c>
      <c r="O1411" t="s">
        <v>30</v>
      </c>
      <c r="P1411">
        <v>1.1000000000000001</v>
      </c>
      <c r="Q1411">
        <v>93.994</v>
      </c>
      <c r="R1411">
        <v>-36.4</v>
      </c>
      <c r="S1411">
        <v>4.8579999999999997</v>
      </c>
      <c r="T1411">
        <v>5191</v>
      </c>
      <c r="U1411" t="s">
        <v>26</v>
      </c>
      <c r="V1411" t="s">
        <v>25</v>
      </c>
      <c r="W1411">
        <v>5.02109453082085E-2</v>
      </c>
      <c r="X1411">
        <f>IF(Table1[[#This Row],[y]]=Table1[[#This Row],[Scored Labels]],1,0)</f>
        <v>0</v>
      </c>
    </row>
    <row r="1412" spans="1:24" x14ac:dyDescent="0.25">
      <c r="A1412">
        <v>28</v>
      </c>
      <c r="B1412" t="s">
        <v>56</v>
      </c>
      <c r="C1412" t="s">
        <v>34</v>
      </c>
      <c r="D1412" t="s">
        <v>24</v>
      </c>
      <c r="E1412" t="s">
        <v>25</v>
      </c>
      <c r="F1412" t="s">
        <v>25</v>
      </c>
      <c r="G1412" t="s">
        <v>25</v>
      </c>
      <c r="H1412" t="s">
        <v>27</v>
      </c>
      <c r="I1412" t="s">
        <v>28</v>
      </c>
      <c r="J1412" t="s">
        <v>50</v>
      </c>
      <c r="K1412">
        <v>223</v>
      </c>
      <c r="L1412">
        <v>1</v>
      </c>
      <c r="M1412">
        <v>999</v>
      </c>
      <c r="N1412">
        <v>0</v>
      </c>
      <c r="O1412" t="s">
        <v>30</v>
      </c>
      <c r="P1412">
        <v>-1.8</v>
      </c>
      <c r="Q1412">
        <v>92.893000000000001</v>
      </c>
      <c r="R1412">
        <v>-46.2</v>
      </c>
      <c r="S1412">
        <v>1.2909999999999999</v>
      </c>
      <c r="T1412">
        <v>5099.1000000000004</v>
      </c>
      <c r="U1412" t="s">
        <v>25</v>
      </c>
      <c r="V1412" t="s">
        <v>25</v>
      </c>
      <c r="W1412">
        <v>0.286155015230179</v>
      </c>
      <c r="X1412">
        <f>IF(Table1[[#This Row],[y]]=Table1[[#This Row],[Scored Labels]],1,0)</f>
        <v>1</v>
      </c>
    </row>
    <row r="1413" spans="1:24" x14ac:dyDescent="0.25">
      <c r="A1413">
        <v>53</v>
      </c>
      <c r="B1413" t="s">
        <v>56</v>
      </c>
      <c r="C1413" t="s">
        <v>23</v>
      </c>
      <c r="D1413" t="s">
        <v>49</v>
      </c>
      <c r="E1413" t="s">
        <v>25</v>
      </c>
      <c r="F1413" t="s">
        <v>25</v>
      </c>
      <c r="G1413" t="s">
        <v>25</v>
      </c>
      <c r="H1413" t="s">
        <v>36</v>
      </c>
      <c r="I1413" t="s">
        <v>28</v>
      </c>
      <c r="J1413" t="s">
        <v>29</v>
      </c>
      <c r="K1413">
        <v>260</v>
      </c>
      <c r="L1413">
        <v>1</v>
      </c>
      <c r="M1413">
        <v>999</v>
      </c>
      <c r="N1413">
        <v>0</v>
      </c>
      <c r="O1413" t="s">
        <v>30</v>
      </c>
      <c r="P1413">
        <v>1.1000000000000001</v>
      </c>
      <c r="Q1413">
        <v>93.994</v>
      </c>
      <c r="R1413">
        <v>-36.4</v>
      </c>
      <c r="S1413">
        <v>4.8570000000000002</v>
      </c>
      <c r="T1413">
        <v>5191</v>
      </c>
      <c r="U1413" t="s">
        <v>25</v>
      </c>
      <c r="V1413" t="s">
        <v>25</v>
      </c>
      <c r="W1413">
        <v>2.2710522636771199E-2</v>
      </c>
      <c r="X1413">
        <f>IF(Table1[[#This Row],[y]]=Table1[[#This Row],[Scored Labels]],1,0)</f>
        <v>1</v>
      </c>
    </row>
    <row r="1414" spans="1:24" x14ac:dyDescent="0.25">
      <c r="A1414">
        <v>27</v>
      </c>
      <c r="B1414" t="s">
        <v>33</v>
      </c>
      <c r="C1414" t="s">
        <v>34</v>
      </c>
      <c r="D1414" t="s">
        <v>24</v>
      </c>
      <c r="E1414" t="s">
        <v>25</v>
      </c>
      <c r="F1414" t="s">
        <v>25</v>
      </c>
      <c r="G1414" t="s">
        <v>25</v>
      </c>
      <c r="H1414" t="s">
        <v>36</v>
      </c>
      <c r="I1414" t="s">
        <v>28</v>
      </c>
      <c r="J1414" t="s">
        <v>43</v>
      </c>
      <c r="K1414">
        <v>93</v>
      </c>
      <c r="L1414">
        <v>2</v>
      </c>
      <c r="M1414">
        <v>999</v>
      </c>
      <c r="N1414">
        <v>0</v>
      </c>
      <c r="O1414" t="s">
        <v>30</v>
      </c>
      <c r="P1414">
        <v>1.1000000000000001</v>
      </c>
      <c r="Q1414">
        <v>93.994</v>
      </c>
      <c r="R1414">
        <v>-36.4</v>
      </c>
      <c r="S1414">
        <v>4.8570000000000002</v>
      </c>
      <c r="T1414">
        <v>5191</v>
      </c>
      <c r="U1414" t="s">
        <v>25</v>
      </c>
      <c r="V1414" t="s">
        <v>25</v>
      </c>
      <c r="W1414">
        <v>1.1221767403185401E-2</v>
      </c>
      <c r="X1414">
        <f>IF(Table1[[#This Row],[y]]=Table1[[#This Row],[Scored Labels]],1,0)</f>
        <v>1</v>
      </c>
    </row>
    <row r="1415" spans="1:24" x14ac:dyDescent="0.25">
      <c r="A1415">
        <v>43</v>
      </c>
      <c r="B1415" t="s">
        <v>47</v>
      </c>
      <c r="C1415" t="s">
        <v>23</v>
      </c>
      <c r="D1415" t="s">
        <v>49</v>
      </c>
      <c r="E1415" t="s">
        <v>25</v>
      </c>
      <c r="F1415" t="s">
        <v>26</v>
      </c>
      <c r="G1415" t="s">
        <v>26</v>
      </c>
      <c r="H1415" t="s">
        <v>27</v>
      </c>
      <c r="I1415" t="s">
        <v>28</v>
      </c>
      <c r="J1415" t="s">
        <v>29</v>
      </c>
      <c r="K1415">
        <v>114</v>
      </c>
      <c r="L1415">
        <v>1</v>
      </c>
      <c r="M1415">
        <v>999</v>
      </c>
      <c r="N1415">
        <v>1</v>
      </c>
      <c r="O1415" t="s">
        <v>46</v>
      </c>
      <c r="P1415">
        <v>-1.8</v>
      </c>
      <c r="Q1415">
        <v>92.893000000000001</v>
      </c>
      <c r="R1415">
        <v>-46.2</v>
      </c>
      <c r="S1415">
        <v>1.2589999999999999</v>
      </c>
      <c r="T1415">
        <v>5099.1000000000004</v>
      </c>
      <c r="U1415" t="s">
        <v>25</v>
      </c>
      <c r="V1415" t="s">
        <v>25</v>
      </c>
      <c r="W1415">
        <v>0.27174744009971602</v>
      </c>
      <c r="X1415">
        <f>IF(Table1[[#This Row],[y]]=Table1[[#This Row],[Scored Labels]],1,0)</f>
        <v>1</v>
      </c>
    </row>
    <row r="1416" spans="1:24" x14ac:dyDescent="0.25">
      <c r="A1416">
        <v>51</v>
      </c>
      <c r="B1416" t="s">
        <v>65</v>
      </c>
      <c r="C1416" t="s">
        <v>23</v>
      </c>
      <c r="D1416" t="s">
        <v>49</v>
      </c>
      <c r="E1416" t="s">
        <v>39</v>
      </c>
      <c r="F1416" t="s">
        <v>26</v>
      </c>
      <c r="G1416" t="s">
        <v>26</v>
      </c>
      <c r="H1416" t="s">
        <v>27</v>
      </c>
      <c r="I1416" t="s">
        <v>52</v>
      </c>
      <c r="J1416" t="s">
        <v>45</v>
      </c>
      <c r="K1416">
        <v>901</v>
      </c>
      <c r="L1416">
        <v>1</v>
      </c>
      <c r="M1416">
        <v>999</v>
      </c>
      <c r="N1416">
        <v>0</v>
      </c>
      <c r="O1416" t="s">
        <v>30</v>
      </c>
      <c r="P1416">
        <v>1.4</v>
      </c>
      <c r="Q1416">
        <v>93.918000000000006</v>
      </c>
      <c r="R1416">
        <v>-42.7</v>
      </c>
      <c r="S1416">
        <v>4.9630000000000001</v>
      </c>
      <c r="T1416">
        <v>5228.1000000000004</v>
      </c>
      <c r="U1416" t="s">
        <v>26</v>
      </c>
      <c r="V1416" t="s">
        <v>25</v>
      </c>
      <c r="W1416">
        <v>7.3627717792987796E-2</v>
      </c>
      <c r="X1416">
        <f>IF(Table1[[#This Row],[y]]=Table1[[#This Row],[Scored Labels]],1,0)</f>
        <v>0</v>
      </c>
    </row>
    <row r="1417" spans="1:24" x14ac:dyDescent="0.25">
      <c r="A1417">
        <v>35</v>
      </c>
      <c r="B1417" t="s">
        <v>22</v>
      </c>
      <c r="C1417" t="s">
        <v>34</v>
      </c>
      <c r="D1417" t="s">
        <v>51</v>
      </c>
      <c r="E1417" t="s">
        <v>25</v>
      </c>
      <c r="F1417" t="s">
        <v>25</v>
      </c>
      <c r="G1417" t="s">
        <v>25</v>
      </c>
      <c r="H1417" t="s">
        <v>36</v>
      </c>
      <c r="I1417" t="s">
        <v>37</v>
      </c>
      <c r="J1417" t="s">
        <v>29</v>
      </c>
      <c r="K1417">
        <v>81</v>
      </c>
      <c r="L1417">
        <v>2</v>
      </c>
      <c r="M1417">
        <v>999</v>
      </c>
      <c r="N1417">
        <v>0</v>
      </c>
      <c r="O1417" t="s">
        <v>30</v>
      </c>
      <c r="P1417">
        <v>1.4</v>
      </c>
      <c r="Q1417">
        <v>94.465000000000003</v>
      </c>
      <c r="R1417">
        <v>-41.8</v>
      </c>
      <c r="S1417">
        <v>4.9589999999999996</v>
      </c>
      <c r="T1417">
        <v>5228.1000000000004</v>
      </c>
      <c r="U1417" t="s">
        <v>25</v>
      </c>
      <c r="V1417" t="s">
        <v>25</v>
      </c>
      <c r="W1417">
        <v>3.8474626839160898E-2</v>
      </c>
      <c r="X1417">
        <f>IF(Table1[[#This Row],[y]]=Table1[[#This Row],[Scored Labels]],1,0)</f>
        <v>1</v>
      </c>
    </row>
    <row r="1418" spans="1:24" x14ac:dyDescent="0.25">
      <c r="A1418">
        <v>42</v>
      </c>
      <c r="B1418" t="s">
        <v>40</v>
      </c>
      <c r="C1418" t="s">
        <v>23</v>
      </c>
      <c r="D1418" t="s">
        <v>41</v>
      </c>
      <c r="E1418" t="s">
        <v>25</v>
      </c>
      <c r="F1418" t="s">
        <v>26</v>
      </c>
      <c r="G1418" t="s">
        <v>25</v>
      </c>
      <c r="H1418" t="s">
        <v>27</v>
      </c>
      <c r="I1418" t="s">
        <v>55</v>
      </c>
      <c r="J1418" t="s">
        <v>29</v>
      </c>
      <c r="K1418">
        <v>168</v>
      </c>
      <c r="L1418">
        <v>1</v>
      </c>
      <c r="M1418">
        <v>999</v>
      </c>
      <c r="N1418">
        <v>0</v>
      </c>
      <c r="O1418" t="s">
        <v>30</v>
      </c>
      <c r="P1418">
        <v>1.4</v>
      </c>
      <c r="Q1418">
        <v>93.444000000000003</v>
      </c>
      <c r="R1418">
        <v>-36.1</v>
      </c>
      <c r="S1418">
        <v>4.9630000000000001</v>
      </c>
      <c r="T1418">
        <v>5228.1000000000004</v>
      </c>
      <c r="U1418" t="s">
        <v>25</v>
      </c>
      <c r="V1418" t="s">
        <v>25</v>
      </c>
      <c r="W1418">
        <v>3.3228650689125103E-2</v>
      </c>
      <c r="X1418">
        <f>IF(Table1[[#This Row],[y]]=Table1[[#This Row],[Scored Labels]],1,0)</f>
        <v>1</v>
      </c>
    </row>
    <row r="1419" spans="1:24" x14ac:dyDescent="0.25">
      <c r="A1419">
        <v>36</v>
      </c>
      <c r="B1419" t="s">
        <v>56</v>
      </c>
      <c r="C1419" t="s">
        <v>34</v>
      </c>
      <c r="D1419" t="s">
        <v>49</v>
      </c>
      <c r="E1419" t="s">
        <v>25</v>
      </c>
      <c r="F1419" t="s">
        <v>25</v>
      </c>
      <c r="G1419" t="s">
        <v>26</v>
      </c>
      <c r="H1419" t="s">
        <v>36</v>
      </c>
      <c r="I1419" t="s">
        <v>28</v>
      </c>
      <c r="J1419" t="s">
        <v>43</v>
      </c>
      <c r="K1419">
        <v>114</v>
      </c>
      <c r="L1419">
        <v>2</v>
      </c>
      <c r="M1419">
        <v>999</v>
      </c>
      <c r="N1419">
        <v>0</v>
      </c>
      <c r="O1419" t="s">
        <v>30</v>
      </c>
      <c r="P1419">
        <v>1.1000000000000001</v>
      </c>
      <c r="Q1419">
        <v>93.994</v>
      </c>
      <c r="R1419">
        <v>-36.4</v>
      </c>
      <c r="S1419">
        <v>4.8579999999999997</v>
      </c>
      <c r="T1419">
        <v>5191</v>
      </c>
      <c r="U1419" t="s">
        <v>25</v>
      </c>
      <c r="V1419" t="s">
        <v>25</v>
      </c>
      <c r="W1419">
        <v>2.7061261236667598E-2</v>
      </c>
      <c r="X1419">
        <f>IF(Table1[[#This Row],[y]]=Table1[[#This Row],[Scored Labels]],1,0)</f>
        <v>1</v>
      </c>
    </row>
    <row r="1420" spans="1:24" x14ac:dyDescent="0.25">
      <c r="A1420">
        <v>35</v>
      </c>
      <c r="B1420" t="s">
        <v>22</v>
      </c>
      <c r="C1420" t="s">
        <v>48</v>
      </c>
      <c r="D1420" t="s">
        <v>24</v>
      </c>
      <c r="E1420" t="s">
        <v>25</v>
      </c>
      <c r="F1420" t="s">
        <v>25</v>
      </c>
      <c r="G1420" t="s">
        <v>25</v>
      </c>
      <c r="H1420" t="s">
        <v>36</v>
      </c>
      <c r="I1420" t="s">
        <v>37</v>
      </c>
      <c r="J1420" t="s">
        <v>43</v>
      </c>
      <c r="K1420">
        <v>138</v>
      </c>
      <c r="L1420">
        <v>4</v>
      </c>
      <c r="M1420">
        <v>999</v>
      </c>
      <c r="N1420">
        <v>0</v>
      </c>
      <c r="O1420" t="s">
        <v>30</v>
      </c>
      <c r="P1420">
        <v>1.4</v>
      </c>
      <c r="Q1420">
        <v>94.465000000000003</v>
      </c>
      <c r="R1420">
        <v>-41.8</v>
      </c>
      <c r="S1420">
        <v>4.9610000000000003</v>
      </c>
      <c r="T1420">
        <v>5228.1000000000004</v>
      </c>
      <c r="U1420" t="s">
        <v>25</v>
      </c>
      <c r="V1420" t="s">
        <v>25</v>
      </c>
      <c r="W1420">
        <v>2.8156366199255E-2</v>
      </c>
      <c r="X1420">
        <f>IF(Table1[[#This Row],[y]]=Table1[[#This Row],[Scored Labels]],1,0)</f>
        <v>1</v>
      </c>
    </row>
    <row r="1421" spans="1:24" x14ac:dyDescent="0.25">
      <c r="A1421">
        <v>38</v>
      </c>
      <c r="B1421" t="s">
        <v>33</v>
      </c>
      <c r="C1421" t="s">
        <v>23</v>
      </c>
      <c r="D1421" t="s">
        <v>24</v>
      </c>
      <c r="E1421" t="s">
        <v>25</v>
      </c>
      <c r="F1421" t="s">
        <v>25</v>
      </c>
      <c r="G1421" t="s">
        <v>25</v>
      </c>
      <c r="H1421" t="s">
        <v>36</v>
      </c>
      <c r="I1421" t="s">
        <v>37</v>
      </c>
      <c r="J1421" t="s">
        <v>29</v>
      </c>
      <c r="K1421">
        <v>31</v>
      </c>
      <c r="L1421">
        <v>1</v>
      </c>
      <c r="M1421">
        <v>999</v>
      </c>
      <c r="N1421">
        <v>0</v>
      </c>
      <c r="O1421" t="s">
        <v>30</v>
      </c>
      <c r="P1421">
        <v>1.4</v>
      </c>
      <c r="Q1421">
        <v>94.465000000000003</v>
      </c>
      <c r="R1421">
        <v>-41.8</v>
      </c>
      <c r="S1421">
        <v>4.9669999999999996</v>
      </c>
      <c r="T1421">
        <v>5228.1000000000004</v>
      </c>
      <c r="U1421" t="s">
        <v>25</v>
      </c>
      <c r="V1421" t="s">
        <v>25</v>
      </c>
      <c r="W1421">
        <v>3.0856939032673801E-2</v>
      </c>
      <c r="X1421">
        <f>IF(Table1[[#This Row],[y]]=Table1[[#This Row],[Scored Labels]],1,0)</f>
        <v>1</v>
      </c>
    </row>
    <row r="1422" spans="1:24" x14ac:dyDescent="0.25">
      <c r="A1422">
        <v>45</v>
      </c>
      <c r="B1422" t="s">
        <v>22</v>
      </c>
      <c r="C1422" t="s">
        <v>23</v>
      </c>
      <c r="D1422" t="s">
        <v>51</v>
      </c>
      <c r="E1422" t="s">
        <v>39</v>
      </c>
      <c r="F1422" t="s">
        <v>25</v>
      </c>
      <c r="G1422" t="s">
        <v>25</v>
      </c>
      <c r="H1422" t="s">
        <v>36</v>
      </c>
      <c r="I1422" t="s">
        <v>37</v>
      </c>
      <c r="J1422" t="s">
        <v>45</v>
      </c>
      <c r="K1422">
        <v>272</v>
      </c>
      <c r="L1422">
        <v>2</v>
      </c>
      <c r="M1422">
        <v>999</v>
      </c>
      <c r="N1422">
        <v>0</v>
      </c>
      <c r="O1422" t="s">
        <v>30</v>
      </c>
      <c r="P1422">
        <v>1.4</v>
      </c>
      <c r="Q1422">
        <v>94.465000000000003</v>
      </c>
      <c r="R1422">
        <v>-41.8</v>
      </c>
      <c r="S1422">
        <v>4.8659999999999997</v>
      </c>
      <c r="T1422">
        <v>5228.1000000000004</v>
      </c>
      <c r="U1422" t="s">
        <v>25</v>
      </c>
      <c r="V1422" t="s">
        <v>25</v>
      </c>
      <c r="W1422">
        <v>5.7732928544282899E-2</v>
      </c>
      <c r="X1422">
        <f>IF(Table1[[#This Row],[y]]=Table1[[#This Row],[Scored Labels]],1,0)</f>
        <v>1</v>
      </c>
    </row>
    <row r="1423" spans="1:24" x14ac:dyDescent="0.25">
      <c r="A1423">
        <v>24</v>
      </c>
      <c r="B1423" t="s">
        <v>22</v>
      </c>
      <c r="C1423" t="s">
        <v>34</v>
      </c>
      <c r="D1423" t="s">
        <v>24</v>
      </c>
      <c r="E1423" t="s">
        <v>25</v>
      </c>
      <c r="F1423" t="s">
        <v>26</v>
      </c>
      <c r="G1423" t="s">
        <v>25</v>
      </c>
      <c r="H1423" t="s">
        <v>27</v>
      </c>
      <c r="I1423" t="s">
        <v>52</v>
      </c>
      <c r="J1423" t="s">
        <v>38</v>
      </c>
      <c r="K1423">
        <v>590</v>
      </c>
      <c r="L1423">
        <v>3</v>
      </c>
      <c r="M1423">
        <v>999</v>
      </c>
      <c r="N1423">
        <v>0</v>
      </c>
      <c r="O1423" t="s">
        <v>30</v>
      </c>
      <c r="P1423">
        <v>1.4</v>
      </c>
      <c r="Q1423">
        <v>93.918000000000006</v>
      </c>
      <c r="R1423">
        <v>-42.7</v>
      </c>
      <c r="S1423">
        <v>4.9630000000000001</v>
      </c>
      <c r="T1423">
        <v>5228.1000000000004</v>
      </c>
      <c r="U1423" t="s">
        <v>25</v>
      </c>
      <c r="V1423" t="s">
        <v>25</v>
      </c>
      <c r="W1423">
        <v>5.5964332073926898E-2</v>
      </c>
      <c r="X1423">
        <f>IF(Table1[[#This Row],[y]]=Table1[[#This Row],[Scored Labels]],1,0)</f>
        <v>1</v>
      </c>
    </row>
    <row r="1424" spans="1:24" x14ac:dyDescent="0.25">
      <c r="A1424">
        <v>30</v>
      </c>
      <c r="B1424" t="s">
        <v>56</v>
      </c>
      <c r="C1424" t="s">
        <v>23</v>
      </c>
      <c r="D1424" t="s">
        <v>41</v>
      </c>
      <c r="E1424" t="s">
        <v>39</v>
      </c>
      <c r="F1424" t="s">
        <v>26</v>
      </c>
      <c r="G1424" t="s">
        <v>25</v>
      </c>
      <c r="H1424" t="s">
        <v>27</v>
      </c>
      <c r="I1424" t="s">
        <v>52</v>
      </c>
      <c r="J1424" t="s">
        <v>50</v>
      </c>
      <c r="K1424">
        <v>231</v>
      </c>
      <c r="L1424">
        <v>1</v>
      </c>
      <c r="M1424">
        <v>999</v>
      </c>
      <c r="N1424">
        <v>0</v>
      </c>
      <c r="O1424" t="s">
        <v>30</v>
      </c>
      <c r="P1424">
        <v>1.4</v>
      </c>
      <c r="Q1424">
        <v>93.918000000000006</v>
      </c>
      <c r="R1424">
        <v>-42.7</v>
      </c>
      <c r="S1424">
        <v>4.9619999999999997</v>
      </c>
      <c r="T1424">
        <v>5228.1000000000004</v>
      </c>
      <c r="U1424" t="s">
        <v>25</v>
      </c>
      <c r="V1424" t="s">
        <v>25</v>
      </c>
      <c r="W1424">
        <v>4.99818213284016E-2</v>
      </c>
      <c r="X1424">
        <f>IF(Table1[[#This Row],[y]]=Table1[[#This Row],[Scored Labels]],1,0)</f>
        <v>1</v>
      </c>
    </row>
    <row r="1425" spans="1:24" x14ac:dyDescent="0.25">
      <c r="A1425">
        <v>31</v>
      </c>
      <c r="B1425" t="s">
        <v>47</v>
      </c>
      <c r="C1425" t="s">
        <v>48</v>
      </c>
      <c r="D1425" t="s">
        <v>54</v>
      </c>
      <c r="E1425" t="s">
        <v>25</v>
      </c>
      <c r="F1425" t="s">
        <v>25</v>
      </c>
      <c r="G1425" t="s">
        <v>25</v>
      </c>
      <c r="H1425" t="s">
        <v>27</v>
      </c>
      <c r="I1425" t="s">
        <v>42</v>
      </c>
      <c r="J1425" t="s">
        <v>50</v>
      </c>
      <c r="K1425">
        <v>152</v>
      </c>
      <c r="L1425">
        <v>2</v>
      </c>
      <c r="M1425">
        <v>999</v>
      </c>
      <c r="N1425">
        <v>0</v>
      </c>
      <c r="O1425" t="s">
        <v>30</v>
      </c>
      <c r="P1425">
        <v>-0.1</v>
      </c>
      <c r="Q1425">
        <v>93.2</v>
      </c>
      <c r="R1425">
        <v>-42</v>
      </c>
      <c r="S1425">
        <v>4.1529999999999996</v>
      </c>
      <c r="T1425">
        <v>5195.8</v>
      </c>
      <c r="U1425" t="s">
        <v>25</v>
      </c>
      <c r="V1425" t="s">
        <v>25</v>
      </c>
      <c r="W1425">
        <v>2.24760957062244E-2</v>
      </c>
      <c r="X1425">
        <f>IF(Table1[[#This Row],[y]]=Table1[[#This Row],[Scored Labels]],1,0)</f>
        <v>1</v>
      </c>
    </row>
    <row r="1426" spans="1:24" x14ac:dyDescent="0.25">
      <c r="A1426">
        <v>30</v>
      </c>
      <c r="B1426" t="s">
        <v>59</v>
      </c>
      <c r="C1426" t="s">
        <v>23</v>
      </c>
      <c r="D1426" t="s">
        <v>41</v>
      </c>
      <c r="E1426" t="s">
        <v>25</v>
      </c>
      <c r="F1426" t="s">
        <v>26</v>
      </c>
      <c r="G1426" t="s">
        <v>25</v>
      </c>
      <c r="H1426" t="s">
        <v>27</v>
      </c>
      <c r="I1426" t="s">
        <v>52</v>
      </c>
      <c r="J1426" t="s">
        <v>38</v>
      </c>
      <c r="K1426">
        <v>217</v>
      </c>
      <c r="L1426">
        <v>2</v>
      </c>
      <c r="M1426">
        <v>999</v>
      </c>
      <c r="N1426">
        <v>0</v>
      </c>
      <c r="O1426" t="s">
        <v>30</v>
      </c>
      <c r="P1426">
        <v>1.4</v>
      </c>
      <c r="Q1426">
        <v>93.918000000000006</v>
      </c>
      <c r="R1426">
        <v>-42.7</v>
      </c>
      <c r="S1426">
        <v>4.9630000000000001</v>
      </c>
      <c r="T1426">
        <v>5228.1000000000004</v>
      </c>
      <c r="U1426" t="s">
        <v>25</v>
      </c>
      <c r="V1426" t="s">
        <v>25</v>
      </c>
      <c r="W1426">
        <v>6.9154106080532102E-2</v>
      </c>
      <c r="X1426">
        <f>IF(Table1[[#This Row],[y]]=Table1[[#This Row],[Scored Labels]],1,0)</f>
        <v>1</v>
      </c>
    </row>
    <row r="1427" spans="1:24" x14ac:dyDescent="0.25">
      <c r="A1427">
        <v>68</v>
      </c>
      <c r="B1427" t="s">
        <v>62</v>
      </c>
      <c r="C1427" t="s">
        <v>23</v>
      </c>
      <c r="D1427" t="s">
        <v>41</v>
      </c>
      <c r="E1427" t="s">
        <v>25</v>
      </c>
      <c r="F1427" t="s">
        <v>26</v>
      </c>
      <c r="G1427" t="s">
        <v>25</v>
      </c>
      <c r="H1427" t="s">
        <v>27</v>
      </c>
      <c r="I1427" t="s">
        <v>52</v>
      </c>
      <c r="J1427" t="s">
        <v>43</v>
      </c>
      <c r="K1427">
        <v>546</v>
      </c>
      <c r="L1427">
        <v>2</v>
      </c>
      <c r="M1427">
        <v>999</v>
      </c>
      <c r="N1427">
        <v>1</v>
      </c>
      <c r="O1427" t="s">
        <v>46</v>
      </c>
      <c r="P1427">
        <v>-1.7</v>
      </c>
      <c r="Q1427">
        <v>94.215000000000003</v>
      </c>
      <c r="R1427">
        <v>-40.299999999999997</v>
      </c>
      <c r="S1427">
        <v>0.88900000000000001</v>
      </c>
      <c r="T1427">
        <v>4991.6000000000004</v>
      </c>
      <c r="U1427" t="s">
        <v>26</v>
      </c>
      <c r="V1427" t="s">
        <v>26</v>
      </c>
      <c r="W1427">
        <v>0.78017300367355302</v>
      </c>
      <c r="X1427">
        <f>IF(Table1[[#This Row],[y]]=Table1[[#This Row],[Scored Labels]],1,0)</f>
        <v>1</v>
      </c>
    </row>
    <row r="1428" spans="1:24" x14ac:dyDescent="0.25">
      <c r="A1428">
        <v>50</v>
      </c>
      <c r="B1428" t="s">
        <v>22</v>
      </c>
      <c r="C1428" t="s">
        <v>23</v>
      </c>
      <c r="D1428" t="s">
        <v>51</v>
      </c>
      <c r="E1428" t="s">
        <v>39</v>
      </c>
      <c r="F1428" t="s">
        <v>25</v>
      </c>
      <c r="G1428" t="s">
        <v>25</v>
      </c>
      <c r="H1428" t="s">
        <v>27</v>
      </c>
      <c r="I1428" t="s">
        <v>55</v>
      </c>
      <c r="J1428" t="s">
        <v>50</v>
      </c>
      <c r="K1428">
        <v>137</v>
      </c>
      <c r="L1428">
        <v>1</v>
      </c>
      <c r="M1428">
        <v>999</v>
      </c>
      <c r="N1428">
        <v>0</v>
      </c>
      <c r="O1428" t="s">
        <v>30</v>
      </c>
      <c r="P1428">
        <v>1.4</v>
      </c>
      <c r="Q1428">
        <v>93.444000000000003</v>
      </c>
      <c r="R1428">
        <v>-36.1</v>
      </c>
      <c r="S1428">
        <v>4.9660000000000002</v>
      </c>
      <c r="T1428">
        <v>5228.1000000000004</v>
      </c>
      <c r="U1428" t="s">
        <v>25</v>
      </c>
      <c r="V1428" t="s">
        <v>25</v>
      </c>
      <c r="W1428">
        <v>6.3534893095493303E-2</v>
      </c>
      <c r="X1428">
        <f>IF(Table1[[#This Row],[y]]=Table1[[#This Row],[Scored Labels]],1,0)</f>
        <v>1</v>
      </c>
    </row>
    <row r="1429" spans="1:24" x14ac:dyDescent="0.25">
      <c r="A1429">
        <v>32</v>
      </c>
      <c r="B1429" t="s">
        <v>65</v>
      </c>
      <c r="C1429" t="s">
        <v>23</v>
      </c>
      <c r="D1429" t="s">
        <v>41</v>
      </c>
      <c r="E1429" t="s">
        <v>25</v>
      </c>
      <c r="F1429" t="s">
        <v>26</v>
      </c>
      <c r="G1429" t="s">
        <v>25</v>
      </c>
      <c r="H1429" t="s">
        <v>27</v>
      </c>
      <c r="I1429" t="s">
        <v>55</v>
      </c>
      <c r="J1429" t="s">
        <v>45</v>
      </c>
      <c r="K1429">
        <v>85</v>
      </c>
      <c r="L1429">
        <v>8</v>
      </c>
      <c r="M1429">
        <v>999</v>
      </c>
      <c r="N1429">
        <v>0</v>
      </c>
      <c r="O1429" t="s">
        <v>30</v>
      </c>
      <c r="P1429">
        <v>1.4</v>
      </c>
      <c r="Q1429">
        <v>93.444000000000003</v>
      </c>
      <c r="R1429">
        <v>-36.1</v>
      </c>
      <c r="S1429">
        <v>4.9619999999999997</v>
      </c>
      <c r="T1429">
        <v>5228.1000000000004</v>
      </c>
      <c r="U1429" t="s">
        <v>25</v>
      </c>
      <c r="V1429" t="s">
        <v>25</v>
      </c>
      <c r="W1429">
        <v>2.3886343464255302E-2</v>
      </c>
      <c r="X1429">
        <f>IF(Table1[[#This Row],[y]]=Table1[[#This Row],[Scored Labels]],1,0)</f>
        <v>1</v>
      </c>
    </row>
    <row r="1430" spans="1:24" x14ac:dyDescent="0.25">
      <c r="A1430">
        <v>55</v>
      </c>
      <c r="B1430" t="s">
        <v>33</v>
      </c>
      <c r="C1430" t="s">
        <v>23</v>
      </c>
      <c r="D1430" t="s">
        <v>35</v>
      </c>
      <c r="E1430" t="s">
        <v>25</v>
      </c>
      <c r="F1430" t="s">
        <v>25</v>
      </c>
      <c r="G1430" t="s">
        <v>26</v>
      </c>
      <c r="H1430" t="s">
        <v>27</v>
      </c>
      <c r="I1430" t="s">
        <v>52</v>
      </c>
      <c r="J1430" t="s">
        <v>45</v>
      </c>
      <c r="K1430">
        <v>371</v>
      </c>
      <c r="L1430">
        <v>1</v>
      </c>
      <c r="M1430">
        <v>999</v>
      </c>
      <c r="N1430">
        <v>0</v>
      </c>
      <c r="O1430" t="s">
        <v>30</v>
      </c>
      <c r="P1430">
        <v>1.4</v>
      </c>
      <c r="Q1430">
        <v>93.918000000000006</v>
      </c>
      <c r="R1430">
        <v>-42.7</v>
      </c>
      <c r="S1430">
        <v>4.9630000000000001</v>
      </c>
      <c r="T1430">
        <v>5228.1000000000004</v>
      </c>
      <c r="U1430" t="s">
        <v>25</v>
      </c>
      <c r="V1430" t="s">
        <v>25</v>
      </c>
      <c r="W1430">
        <v>6.9736994802951799E-2</v>
      </c>
      <c r="X1430">
        <f>IF(Table1[[#This Row],[y]]=Table1[[#This Row],[Scored Labels]],1,0)</f>
        <v>1</v>
      </c>
    </row>
    <row r="1431" spans="1:24" x14ac:dyDescent="0.25">
      <c r="A1431">
        <v>31</v>
      </c>
      <c r="B1431" t="s">
        <v>40</v>
      </c>
      <c r="C1431" t="s">
        <v>23</v>
      </c>
      <c r="D1431" t="s">
        <v>35</v>
      </c>
      <c r="E1431" t="s">
        <v>39</v>
      </c>
      <c r="F1431" t="s">
        <v>26</v>
      </c>
      <c r="G1431" t="s">
        <v>26</v>
      </c>
      <c r="H1431" t="s">
        <v>36</v>
      </c>
      <c r="I1431" t="s">
        <v>37</v>
      </c>
      <c r="J1431" t="s">
        <v>38</v>
      </c>
      <c r="K1431">
        <v>135</v>
      </c>
      <c r="L1431">
        <v>2</v>
      </c>
      <c r="M1431">
        <v>999</v>
      </c>
      <c r="N1431">
        <v>0</v>
      </c>
      <c r="O1431" t="s">
        <v>30</v>
      </c>
      <c r="P1431">
        <v>1.4</v>
      </c>
      <c r="Q1431">
        <v>94.465000000000003</v>
      </c>
      <c r="R1431">
        <v>-41.8</v>
      </c>
      <c r="S1431">
        <v>4.8639999999999999</v>
      </c>
      <c r="T1431">
        <v>5228.1000000000004</v>
      </c>
      <c r="U1431" t="s">
        <v>25</v>
      </c>
      <c r="V1431" t="s">
        <v>25</v>
      </c>
      <c r="W1431">
        <v>3.8455586880445501E-2</v>
      </c>
      <c r="X1431">
        <f>IF(Table1[[#This Row],[y]]=Table1[[#This Row],[Scored Labels]],1,0)</f>
        <v>1</v>
      </c>
    </row>
    <row r="1432" spans="1:24" x14ac:dyDescent="0.25">
      <c r="A1432">
        <v>55</v>
      </c>
      <c r="B1432" t="s">
        <v>33</v>
      </c>
      <c r="C1432" t="s">
        <v>23</v>
      </c>
      <c r="D1432" t="s">
        <v>54</v>
      </c>
      <c r="E1432" t="s">
        <v>25</v>
      </c>
      <c r="F1432" t="s">
        <v>25</v>
      </c>
      <c r="G1432" t="s">
        <v>26</v>
      </c>
      <c r="H1432" t="s">
        <v>27</v>
      </c>
      <c r="I1432" t="s">
        <v>55</v>
      </c>
      <c r="J1432" t="s">
        <v>38</v>
      </c>
      <c r="K1432">
        <v>64</v>
      </c>
      <c r="L1432">
        <v>1</v>
      </c>
      <c r="M1432">
        <v>999</v>
      </c>
      <c r="N1432">
        <v>0</v>
      </c>
      <c r="O1432" t="s">
        <v>30</v>
      </c>
      <c r="P1432">
        <v>1.4</v>
      </c>
      <c r="Q1432">
        <v>93.444000000000003</v>
      </c>
      <c r="R1432">
        <v>-36.1</v>
      </c>
      <c r="S1432">
        <v>4.9640000000000004</v>
      </c>
      <c r="T1432">
        <v>5228.1000000000004</v>
      </c>
      <c r="U1432" t="s">
        <v>25</v>
      </c>
      <c r="V1432" t="s">
        <v>25</v>
      </c>
      <c r="W1432">
        <v>4.49494533240795E-2</v>
      </c>
      <c r="X1432">
        <f>IF(Table1[[#This Row],[y]]=Table1[[#This Row],[Scored Labels]],1,0)</f>
        <v>1</v>
      </c>
    </row>
    <row r="1433" spans="1:24" x14ac:dyDescent="0.25">
      <c r="A1433">
        <v>37</v>
      </c>
      <c r="B1433" t="s">
        <v>40</v>
      </c>
      <c r="C1433" t="s">
        <v>23</v>
      </c>
      <c r="D1433" t="s">
        <v>35</v>
      </c>
      <c r="E1433" t="s">
        <v>25</v>
      </c>
      <c r="F1433" t="s">
        <v>39</v>
      </c>
      <c r="G1433" t="s">
        <v>39</v>
      </c>
      <c r="H1433" t="s">
        <v>27</v>
      </c>
      <c r="I1433" t="s">
        <v>52</v>
      </c>
      <c r="J1433" t="s">
        <v>45</v>
      </c>
      <c r="K1433">
        <v>56</v>
      </c>
      <c r="L1433">
        <v>3</v>
      </c>
      <c r="M1433">
        <v>999</v>
      </c>
      <c r="N1433">
        <v>0</v>
      </c>
      <c r="O1433" t="s">
        <v>30</v>
      </c>
      <c r="P1433">
        <v>1.4</v>
      </c>
      <c r="Q1433">
        <v>93.918000000000006</v>
      </c>
      <c r="R1433">
        <v>-42.7</v>
      </c>
      <c r="S1433">
        <v>4.968</v>
      </c>
      <c r="T1433">
        <v>5228.1000000000004</v>
      </c>
      <c r="U1433" t="s">
        <v>25</v>
      </c>
      <c r="V1433" t="s">
        <v>25</v>
      </c>
      <c r="W1433">
        <v>2.3800922557711601E-2</v>
      </c>
      <c r="X1433">
        <f>IF(Table1[[#This Row],[y]]=Table1[[#This Row],[Scored Labels]],1,0)</f>
        <v>1</v>
      </c>
    </row>
    <row r="1434" spans="1:24" x14ac:dyDescent="0.25">
      <c r="A1434">
        <v>41</v>
      </c>
      <c r="B1434" t="s">
        <v>22</v>
      </c>
      <c r="C1434" t="s">
        <v>34</v>
      </c>
      <c r="D1434" t="s">
        <v>54</v>
      </c>
      <c r="E1434" t="s">
        <v>25</v>
      </c>
      <c r="F1434" t="s">
        <v>39</v>
      </c>
      <c r="G1434" t="s">
        <v>39</v>
      </c>
      <c r="H1434" t="s">
        <v>27</v>
      </c>
      <c r="I1434" t="s">
        <v>52</v>
      </c>
      <c r="J1434" t="s">
        <v>43</v>
      </c>
      <c r="K1434">
        <v>107</v>
      </c>
      <c r="L1434">
        <v>3</v>
      </c>
      <c r="M1434">
        <v>999</v>
      </c>
      <c r="N1434">
        <v>0</v>
      </c>
      <c r="O1434" t="s">
        <v>30</v>
      </c>
      <c r="P1434">
        <v>1.4</v>
      </c>
      <c r="Q1434">
        <v>93.918000000000006</v>
      </c>
      <c r="R1434">
        <v>-42.7</v>
      </c>
      <c r="S1434">
        <v>4.96</v>
      </c>
      <c r="T1434">
        <v>5228.1000000000004</v>
      </c>
      <c r="U1434" t="s">
        <v>25</v>
      </c>
      <c r="V1434" t="s">
        <v>25</v>
      </c>
      <c r="W1434">
        <v>3.03722601383924E-2</v>
      </c>
      <c r="X1434">
        <f>IF(Table1[[#This Row],[y]]=Table1[[#This Row],[Scored Labels]],1,0)</f>
        <v>1</v>
      </c>
    </row>
    <row r="1435" spans="1:24" x14ac:dyDescent="0.25">
      <c r="A1435">
        <v>34</v>
      </c>
      <c r="B1435" t="s">
        <v>53</v>
      </c>
      <c r="C1435" t="s">
        <v>34</v>
      </c>
      <c r="D1435" t="s">
        <v>41</v>
      </c>
      <c r="E1435" t="s">
        <v>25</v>
      </c>
      <c r="F1435" t="s">
        <v>26</v>
      </c>
      <c r="G1435" t="s">
        <v>25</v>
      </c>
      <c r="H1435" t="s">
        <v>27</v>
      </c>
      <c r="I1435" t="s">
        <v>28</v>
      </c>
      <c r="J1435" t="s">
        <v>43</v>
      </c>
      <c r="K1435">
        <v>102</v>
      </c>
      <c r="L1435">
        <v>3</v>
      </c>
      <c r="M1435">
        <v>999</v>
      </c>
      <c r="N1435">
        <v>0</v>
      </c>
      <c r="O1435" t="s">
        <v>30</v>
      </c>
      <c r="P1435">
        <v>-1.8</v>
      </c>
      <c r="Q1435">
        <v>92.893000000000001</v>
      </c>
      <c r="R1435">
        <v>-46.2</v>
      </c>
      <c r="S1435">
        <v>1.2989999999999999</v>
      </c>
      <c r="T1435">
        <v>5099.1000000000004</v>
      </c>
      <c r="U1435" t="s">
        <v>25</v>
      </c>
      <c r="V1435" t="s">
        <v>25</v>
      </c>
      <c r="W1435">
        <v>2.8886742889881099E-2</v>
      </c>
      <c r="X1435">
        <f>IF(Table1[[#This Row],[y]]=Table1[[#This Row],[Scored Labels]],1,0)</f>
        <v>1</v>
      </c>
    </row>
    <row r="1436" spans="1:24" x14ac:dyDescent="0.25">
      <c r="A1436">
        <v>33</v>
      </c>
      <c r="B1436" t="s">
        <v>22</v>
      </c>
      <c r="C1436" t="s">
        <v>23</v>
      </c>
      <c r="D1436" t="s">
        <v>24</v>
      </c>
      <c r="E1436" t="s">
        <v>25</v>
      </c>
      <c r="F1436" t="s">
        <v>25</v>
      </c>
      <c r="G1436" t="s">
        <v>25</v>
      </c>
      <c r="H1436" t="s">
        <v>27</v>
      </c>
      <c r="I1436" t="s">
        <v>28</v>
      </c>
      <c r="J1436" t="s">
        <v>29</v>
      </c>
      <c r="K1436">
        <v>728</v>
      </c>
      <c r="L1436">
        <v>1</v>
      </c>
      <c r="M1436">
        <v>999</v>
      </c>
      <c r="N1436">
        <v>0</v>
      </c>
      <c r="O1436" t="s">
        <v>30</v>
      </c>
      <c r="P1436">
        <v>-1.8</v>
      </c>
      <c r="Q1436">
        <v>92.893000000000001</v>
      </c>
      <c r="R1436">
        <v>-46.2</v>
      </c>
      <c r="S1436">
        <v>1.3129999999999999</v>
      </c>
      <c r="T1436">
        <v>5099.1000000000004</v>
      </c>
      <c r="U1436" t="s">
        <v>26</v>
      </c>
      <c r="V1436" t="s">
        <v>25</v>
      </c>
      <c r="W1436">
        <v>0.19591274857521099</v>
      </c>
      <c r="X1436">
        <f>IF(Table1[[#This Row],[y]]=Table1[[#This Row],[Scored Labels]],1,0)</f>
        <v>0</v>
      </c>
    </row>
    <row r="1437" spans="1:24" x14ac:dyDescent="0.25">
      <c r="A1437">
        <v>42</v>
      </c>
      <c r="B1437" t="s">
        <v>33</v>
      </c>
      <c r="C1437" t="s">
        <v>23</v>
      </c>
      <c r="D1437" t="s">
        <v>35</v>
      </c>
      <c r="E1437" t="s">
        <v>25</v>
      </c>
      <c r="F1437" t="s">
        <v>25</v>
      </c>
      <c r="G1437" t="s">
        <v>25</v>
      </c>
      <c r="H1437" t="s">
        <v>27</v>
      </c>
      <c r="I1437" t="s">
        <v>28</v>
      </c>
      <c r="J1437" t="s">
        <v>43</v>
      </c>
      <c r="K1437">
        <v>312</v>
      </c>
      <c r="L1437">
        <v>2</v>
      </c>
      <c r="M1437">
        <v>999</v>
      </c>
      <c r="N1437">
        <v>0</v>
      </c>
      <c r="O1437" t="s">
        <v>30</v>
      </c>
      <c r="P1437">
        <v>-1.8</v>
      </c>
      <c r="Q1437">
        <v>92.893000000000001</v>
      </c>
      <c r="R1437">
        <v>-46.2</v>
      </c>
      <c r="S1437">
        <v>1.3540000000000001</v>
      </c>
      <c r="T1437">
        <v>5099.1000000000004</v>
      </c>
      <c r="U1437" t="s">
        <v>25</v>
      </c>
      <c r="V1437" t="s">
        <v>25</v>
      </c>
      <c r="W1437">
        <v>0.15537279844284099</v>
      </c>
      <c r="X1437">
        <f>IF(Table1[[#This Row],[y]]=Table1[[#This Row],[Scored Labels]],1,0)</f>
        <v>1</v>
      </c>
    </row>
    <row r="1438" spans="1:24" x14ac:dyDescent="0.25">
      <c r="A1438">
        <v>56</v>
      </c>
      <c r="B1438" t="s">
        <v>40</v>
      </c>
      <c r="C1438" t="s">
        <v>23</v>
      </c>
      <c r="D1438" t="s">
        <v>41</v>
      </c>
      <c r="E1438" t="s">
        <v>25</v>
      </c>
      <c r="F1438" t="s">
        <v>25</v>
      </c>
      <c r="G1438" t="s">
        <v>25</v>
      </c>
      <c r="H1438" t="s">
        <v>36</v>
      </c>
      <c r="I1438" t="s">
        <v>52</v>
      </c>
      <c r="J1438" t="s">
        <v>29</v>
      </c>
      <c r="K1438">
        <v>55</v>
      </c>
      <c r="L1438">
        <v>9</v>
      </c>
      <c r="M1438">
        <v>999</v>
      </c>
      <c r="N1438">
        <v>0</v>
      </c>
      <c r="O1438" t="s">
        <v>30</v>
      </c>
      <c r="P1438">
        <v>1.4</v>
      </c>
      <c r="Q1438">
        <v>93.918000000000006</v>
      </c>
      <c r="R1438">
        <v>-42.7</v>
      </c>
      <c r="S1438">
        <v>4.9569999999999999</v>
      </c>
      <c r="T1438">
        <v>5228.1000000000004</v>
      </c>
      <c r="U1438" t="s">
        <v>25</v>
      </c>
      <c r="V1438" t="s">
        <v>25</v>
      </c>
      <c r="W1438">
        <v>9.7453422844409901E-2</v>
      </c>
      <c r="X1438">
        <f>IF(Table1[[#This Row],[y]]=Table1[[#This Row],[Scored Labels]],1,0)</f>
        <v>1</v>
      </c>
    </row>
    <row r="1439" spans="1:24" x14ac:dyDescent="0.25">
      <c r="A1439">
        <v>46</v>
      </c>
      <c r="B1439" t="s">
        <v>47</v>
      </c>
      <c r="C1439" t="s">
        <v>23</v>
      </c>
      <c r="D1439" t="s">
        <v>24</v>
      </c>
      <c r="E1439" t="s">
        <v>25</v>
      </c>
      <c r="F1439" t="s">
        <v>25</v>
      </c>
      <c r="G1439" t="s">
        <v>25</v>
      </c>
      <c r="H1439" t="s">
        <v>36</v>
      </c>
      <c r="I1439" t="s">
        <v>37</v>
      </c>
      <c r="J1439" t="s">
        <v>43</v>
      </c>
      <c r="K1439">
        <v>245</v>
      </c>
      <c r="L1439">
        <v>1</v>
      </c>
      <c r="M1439">
        <v>999</v>
      </c>
      <c r="N1439">
        <v>0</v>
      </c>
      <c r="O1439" t="s">
        <v>30</v>
      </c>
      <c r="P1439">
        <v>1.4</v>
      </c>
      <c r="Q1439">
        <v>94.465000000000003</v>
      </c>
      <c r="R1439">
        <v>-41.8</v>
      </c>
      <c r="S1439">
        <v>4.8650000000000002</v>
      </c>
      <c r="T1439">
        <v>5228.1000000000004</v>
      </c>
      <c r="U1439" t="s">
        <v>25</v>
      </c>
      <c r="V1439" t="s">
        <v>25</v>
      </c>
      <c r="W1439">
        <v>3.0277982354164099E-2</v>
      </c>
      <c r="X1439">
        <f>IF(Table1[[#This Row],[y]]=Table1[[#This Row],[Scored Labels]],1,0)</f>
        <v>1</v>
      </c>
    </row>
    <row r="1440" spans="1:24" x14ac:dyDescent="0.25">
      <c r="A1440">
        <v>42</v>
      </c>
      <c r="B1440" t="s">
        <v>40</v>
      </c>
      <c r="C1440" t="s">
        <v>34</v>
      </c>
      <c r="D1440" t="s">
        <v>35</v>
      </c>
      <c r="E1440" t="s">
        <v>25</v>
      </c>
      <c r="F1440" t="s">
        <v>25</v>
      </c>
      <c r="G1440" t="s">
        <v>25</v>
      </c>
      <c r="H1440" t="s">
        <v>27</v>
      </c>
      <c r="I1440" t="s">
        <v>52</v>
      </c>
      <c r="J1440" t="s">
        <v>29</v>
      </c>
      <c r="K1440">
        <v>163</v>
      </c>
      <c r="L1440">
        <v>1</v>
      </c>
      <c r="M1440">
        <v>999</v>
      </c>
      <c r="N1440">
        <v>0</v>
      </c>
      <c r="O1440" t="s">
        <v>30</v>
      </c>
      <c r="P1440">
        <v>1.4</v>
      </c>
      <c r="Q1440">
        <v>93.918000000000006</v>
      </c>
      <c r="R1440">
        <v>-42.7</v>
      </c>
      <c r="S1440">
        <v>4.9619999999999997</v>
      </c>
      <c r="T1440">
        <v>5228.1000000000004</v>
      </c>
      <c r="U1440" t="s">
        <v>25</v>
      </c>
      <c r="V1440" t="s">
        <v>25</v>
      </c>
      <c r="W1440">
        <v>7.0299498736858396E-2</v>
      </c>
      <c r="X1440">
        <f>IF(Table1[[#This Row],[y]]=Table1[[#This Row],[Scored Labels]],1,0)</f>
        <v>1</v>
      </c>
    </row>
    <row r="1441" spans="1:24" x14ac:dyDescent="0.25">
      <c r="A1441">
        <v>33</v>
      </c>
      <c r="B1441" t="s">
        <v>40</v>
      </c>
      <c r="C1441" t="s">
        <v>48</v>
      </c>
      <c r="D1441" t="s">
        <v>41</v>
      </c>
      <c r="E1441" t="s">
        <v>25</v>
      </c>
      <c r="F1441" t="s">
        <v>26</v>
      </c>
      <c r="G1441" t="s">
        <v>25</v>
      </c>
      <c r="H1441" t="s">
        <v>27</v>
      </c>
      <c r="I1441" t="s">
        <v>42</v>
      </c>
      <c r="J1441" t="s">
        <v>45</v>
      </c>
      <c r="K1441">
        <v>214</v>
      </c>
      <c r="L1441">
        <v>2</v>
      </c>
      <c r="M1441">
        <v>999</v>
      </c>
      <c r="N1441">
        <v>1</v>
      </c>
      <c r="O1441" t="s">
        <v>46</v>
      </c>
      <c r="P1441">
        <v>-0.1</v>
      </c>
      <c r="Q1441">
        <v>93.2</v>
      </c>
      <c r="R1441">
        <v>-42</v>
      </c>
      <c r="S1441">
        <v>4.0759999999999996</v>
      </c>
      <c r="T1441">
        <v>5195.8</v>
      </c>
      <c r="U1441" t="s">
        <v>25</v>
      </c>
      <c r="V1441" t="s">
        <v>25</v>
      </c>
      <c r="W1441">
        <v>3.7918627262115499E-2</v>
      </c>
      <c r="X1441">
        <f>IF(Table1[[#This Row],[y]]=Table1[[#This Row],[Scored Labels]],1,0)</f>
        <v>1</v>
      </c>
    </row>
    <row r="1442" spans="1:24" x14ac:dyDescent="0.25">
      <c r="A1442">
        <v>53</v>
      </c>
      <c r="B1442" t="s">
        <v>56</v>
      </c>
      <c r="C1442" t="s">
        <v>23</v>
      </c>
      <c r="D1442" t="s">
        <v>49</v>
      </c>
      <c r="E1442" t="s">
        <v>39</v>
      </c>
      <c r="F1442" t="s">
        <v>26</v>
      </c>
      <c r="G1442" t="s">
        <v>25</v>
      </c>
      <c r="H1442" t="s">
        <v>36</v>
      </c>
      <c r="I1442" t="s">
        <v>28</v>
      </c>
      <c r="J1442" t="s">
        <v>29</v>
      </c>
      <c r="K1442">
        <v>264</v>
      </c>
      <c r="L1442">
        <v>1</v>
      </c>
      <c r="M1442">
        <v>999</v>
      </c>
      <c r="N1442">
        <v>0</v>
      </c>
      <c r="O1442" t="s">
        <v>30</v>
      </c>
      <c r="P1442">
        <v>1.1000000000000001</v>
      </c>
      <c r="Q1442">
        <v>93.994</v>
      </c>
      <c r="R1442">
        <v>-36.4</v>
      </c>
      <c r="S1442">
        <v>4.8639999999999999</v>
      </c>
      <c r="T1442">
        <v>5191</v>
      </c>
      <c r="U1442" t="s">
        <v>25</v>
      </c>
      <c r="V1442" t="s">
        <v>25</v>
      </c>
      <c r="W1442">
        <v>3.5284306854009601E-2</v>
      </c>
      <c r="X1442">
        <f>IF(Table1[[#This Row],[y]]=Table1[[#This Row],[Scored Labels]],1,0)</f>
        <v>1</v>
      </c>
    </row>
    <row r="1443" spans="1:24" x14ac:dyDescent="0.25">
      <c r="A1443">
        <v>43</v>
      </c>
      <c r="B1443" t="s">
        <v>53</v>
      </c>
      <c r="C1443" t="s">
        <v>23</v>
      </c>
      <c r="D1443" t="s">
        <v>54</v>
      </c>
      <c r="E1443" t="s">
        <v>25</v>
      </c>
      <c r="F1443" t="s">
        <v>25</v>
      </c>
      <c r="G1443" t="s">
        <v>26</v>
      </c>
      <c r="H1443" t="s">
        <v>27</v>
      </c>
      <c r="I1443" t="s">
        <v>42</v>
      </c>
      <c r="J1443" t="s">
        <v>38</v>
      </c>
      <c r="K1443">
        <v>206</v>
      </c>
      <c r="L1443">
        <v>5</v>
      </c>
      <c r="M1443">
        <v>999</v>
      </c>
      <c r="N1443">
        <v>0</v>
      </c>
      <c r="O1443" t="s">
        <v>30</v>
      </c>
      <c r="P1443">
        <v>-0.1</v>
      </c>
      <c r="Q1443">
        <v>93.2</v>
      </c>
      <c r="R1443">
        <v>-42</v>
      </c>
      <c r="S1443">
        <v>4.12</v>
      </c>
      <c r="T1443">
        <v>5195.8</v>
      </c>
      <c r="U1443" t="s">
        <v>25</v>
      </c>
      <c r="V1443" t="s">
        <v>25</v>
      </c>
      <c r="W1443">
        <v>1.37129090726376E-2</v>
      </c>
      <c r="X1443">
        <f>IF(Table1[[#This Row],[y]]=Table1[[#This Row],[Scored Labels]],1,0)</f>
        <v>1</v>
      </c>
    </row>
    <row r="1444" spans="1:24" x14ac:dyDescent="0.25">
      <c r="A1444">
        <v>52</v>
      </c>
      <c r="B1444" t="s">
        <v>33</v>
      </c>
      <c r="C1444" t="s">
        <v>23</v>
      </c>
      <c r="D1444" t="s">
        <v>51</v>
      </c>
      <c r="E1444" t="s">
        <v>25</v>
      </c>
      <c r="F1444" t="s">
        <v>25</v>
      </c>
      <c r="G1444" t="s">
        <v>26</v>
      </c>
      <c r="H1444" t="s">
        <v>27</v>
      </c>
      <c r="I1444" t="s">
        <v>52</v>
      </c>
      <c r="J1444" t="s">
        <v>43</v>
      </c>
      <c r="K1444">
        <v>161</v>
      </c>
      <c r="L1444">
        <v>2</v>
      </c>
      <c r="M1444">
        <v>999</v>
      </c>
      <c r="N1444">
        <v>0</v>
      </c>
      <c r="O1444" t="s">
        <v>30</v>
      </c>
      <c r="P1444">
        <v>1.4</v>
      </c>
      <c r="Q1444">
        <v>93.918000000000006</v>
      </c>
      <c r="R1444">
        <v>-42.7</v>
      </c>
      <c r="S1444">
        <v>4.96</v>
      </c>
      <c r="T1444">
        <v>5228.1000000000004</v>
      </c>
      <c r="U1444" t="s">
        <v>25</v>
      </c>
      <c r="V1444" t="s">
        <v>25</v>
      </c>
      <c r="W1444">
        <v>7.3115125298500103E-2</v>
      </c>
      <c r="X1444">
        <f>IF(Table1[[#This Row],[y]]=Table1[[#This Row],[Scored Labels]],1,0)</f>
        <v>1</v>
      </c>
    </row>
    <row r="1445" spans="1:24" x14ac:dyDescent="0.25">
      <c r="A1445">
        <v>40</v>
      </c>
      <c r="B1445" t="s">
        <v>56</v>
      </c>
      <c r="C1445" t="s">
        <v>34</v>
      </c>
      <c r="D1445" t="s">
        <v>39</v>
      </c>
      <c r="E1445" t="s">
        <v>25</v>
      </c>
      <c r="F1445" t="s">
        <v>26</v>
      </c>
      <c r="G1445" t="s">
        <v>25</v>
      </c>
      <c r="H1445" t="s">
        <v>36</v>
      </c>
      <c r="I1445" t="s">
        <v>52</v>
      </c>
      <c r="J1445" t="s">
        <v>38</v>
      </c>
      <c r="K1445">
        <v>145</v>
      </c>
      <c r="L1445">
        <v>2</v>
      </c>
      <c r="M1445">
        <v>999</v>
      </c>
      <c r="N1445">
        <v>0</v>
      </c>
      <c r="O1445" t="s">
        <v>30</v>
      </c>
      <c r="P1445">
        <v>1.4</v>
      </c>
      <c r="Q1445">
        <v>93.918000000000006</v>
      </c>
      <c r="R1445">
        <v>-42.7</v>
      </c>
      <c r="S1445">
        <v>4.9630000000000001</v>
      </c>
      <c r="T1445">
        <v>5228.1000000000004</v>
      </c>
      <c r="U1445" t="s">
        <v>25</v>
      </c>
      <c r="V1445" t="s">
        <v>25</v>
      </c>
      <c r="W1445">
        <v>2.51030884683132E-2</v>
      </c>
      <c r="X1445">
        <f>IF(Table1[[#This Row],[y]]=Table1[[#This Row],[Scored Labels]],1,0)</f>
        <v>1</v>
      </c>
    </row>
    <row r="1446" spans="1:24" x14ac:dyDescent="0.25">
      <c r="A1446">
        <v>49</v>
      </c>
      <c r="B1446" t="s">
        <v>63</v>
      </c>
      <c r="C1446" t="s">
        <v>34</v>
      </c>
      <c r="D1446" t="s">
        <v>41</v>
      </c>
      <c r="E1446" t="s">
        <v>25</v>
      </c>
      <c r="F1446" t="s">
        <v>25</v>
      </c>
      <c r="G1446" t="s">
        <v>26</v>
      </c>
      <c r="H1446" t="s">
        <v>27</v>
      </c>
      <c r="I1446" t="s">
        <v>66</v>
      </c>
      <c r="J1446" t="s">
        <v>43</v>
      </c>
      <c r="K1446">
        <v>334</v>
      </c>
      <c r="L1446">
        <v>3</v>
      </c>
      <c r="M1446">
        <v>999</v>
      </c>
      <c r="N1446">
        <v>0</v>
      </c>
      <c r="O1446" t="s">
        <v>30</v>
      </c>
      <c r="P1446">
        <v>-3</v>
      </c>
      <c r="Q1446">
        <v>92.712999999999994</v>
      </c>
      <c r="R1446">
        <v>-33</v>
      </c>
      <c r="S1446">
        <v>0.71699999999999997</v>
      </c>
      <c r="T1446">
        <v>5023.5</v>
      </c>
      <c r="U1446" t="s">
        <v>25</v>
      </c>
      <c r="V1446" t="s">
        <v>25</v>
      </c>
      <c r="W1446">
        <v>0.26754492521286</v>
      </c>
      <c r="X1446">
        <f>IF(Table1[[#This Row],[y]]=Table1[[#This Row],[Scored Labels]],1,0)</f>
        <v>1</v>
      </c>
    </row>
    <row r="1447" spans="1:24" x14ac:dyDescent="0.25">
      <c r="A1447">
        <v>41</v>
      </c>
      <c r="B1447" t="s">
        <v>40</v>
      </c>
      <c r="C1447" t="s">
        <v>23</v>
      </c>
      <c r="D1447" t="s">
        <v>41</v>
      </c>
      <c r="E1447" t="s">
        <v>25</v>
      </c>
      <c r="F1447" t="s">
        <v>26</v>
      </c>
      <c r="G1447" t="s">
        <v>25</v>
      </c>
      <c r="H1447" t="s">
        <v>27</v>
      </c>
      <c r="I1447" t="s">
        <v>55</v>
      </c>
      <c r="J1447" t="s">
        <v>29</v>
      </c>
      <c r="K1447">
        <v>47</v>
      </c>
      <c r="L1447">
        <v>13</v>
      </c>
      <c r="M1447">
        <v>999</v>
      </c>
      <c r="N1447">
        <v>0</v>
      </c>
      <c r="O1447" t="s">
        <v>30</v>
      </c>
      <c r="P1447">
        <v>1.4</v>
      </c>
      <c r="Q1447">
        <v>93.444000000000003</v>
      </c>
      <c r="R1447">
        <v>-36.1</v>
      </c>
      <c r="S1447">
        <v>4.9630000000000001</v>
      </c>
      <c r="T1447">
        <v>5228.1000000000004</v>
      </c>
      <c r="U1447" t="s">
        <v>25</v>
      </c>
      <c r="V1447" t="s">
        <v>25</v>
      </c>
      <c r="W1447">
        <v>2.2552121430635501E-2</v>
      </c>
      <c r="X1447">
        <f>IF(Table1[[#This Row],[y]]=Table1[[#This Row],[Scored Labels]],1,0)</f>
        <v>1</v>
      </c>
    </row>
    <row r="1448" spans="1:24" x14ac:dyDescent="0.25">
      <c r="A1448">
        <v>26</v>
      </c>
      <c r="B1448" t="s">
        <v>22</v>
      </c>
      <c r="C1448" t="s">
        <v>34</v>
      </c>
      <c r="D1448" t="s">
        <v>54</v>
      </c>
      <c r="E1448" t="s">
        <v>25</v>
      </c>
      <c r="F1448" t="s">
        <v>26</v>
      </c>
      <c r="G1448" t="s">
        <v>26</v>
      </c>
      <c r="H1448" t="s">
        <v>27</v>
      </c>
      <c r="I1448" t="s">
        <v>52</v>
      </c>
      <c r="J1448" t="s">
        <v>38</v>
      </c>
      <c r="K1448">
        <v>215</v>
      </c>
      <c r="L1448">
        <v>3</v>
      </c>
      <c r="M1448">
        <v>999</v>
      </c>
      <c r="N1448">
        <v>0</v>
      </c>
      <c r="O1448" t="s">
        <v>30</v>
      </c>
      <c r="P1448">
        <v>1.4</v>
      </c>
      <c r="Q1448">
        <v>93.918000000000006</v>
      </c>
      <c r="R1448">
        <v>-42.7</v>
      </c>
      <c r="S1448">
        <v>4.9619999999999997</v>
      </c>
      <c r="T1448">
        <v>5228.1000000000004</v>
      </c>
      <c r="U1448" t="s">
        <v>25</v>
      </c>
      <c r="V1448" t="s">
        <v>25</v>
      </c>
      <c r="W1448">
        <v>2.6151040568947799E-2</v>
      </c>
      <c r="X1448">
        <f>IF(Table1[[#This Row],[y]]=Table1[[#This Row],[Scored Labels]],1,0)</f>
        <v>1</v>
      </c>
    </row>
    <row r="1449" spans="1:24" x14ac:dyDescent="0.25">
      <c r="A1449">
        <v>39</v>
      </c>
      <c r="B1449" t="s">
        <v>22</v>
      </c>
      <c r="C1449" t="s">
        <v>48</v>
      </c>
      <c r="D1449" t="s">
        <v>24</v>
      </c>
      <c r="E1449" t="s">
        <v>39</v>
      </c>
      <c r="F1449" t="s">
        <v>25</v>
      </c>
      <c r="G1449" t="s">
        <v>25</v>
      </c>
      <c r="H1449" t="s">
        <v>36</v>
      </c>
      <c r="I1449" t="s">
        <v>28</v>
      </c>
      <c r="J1449" t="s">
        <v>50</v>
      </c>
      <c r="K1449">
        <v>304</v>
      </c>
      <c r="L1449">
        <v>2</v>
      </c>
      <c r="M1449">
        <v>999</v>
      </c>
      <c r="N1449">
        <v>0</v>
      </c>
      <c r="O1449" t="s">
        <v>30</v>
      </c>
      <c r="P1449">
        <v>1.1000000000000001</v>
      </c>
      <c r="Q1449">
        <v>93.994</v>
      </c>
      <c r="R1449">
        <v>-36.4</v>
      </c>
      <c r="S1449">
        <v>4.8559999999999999</v>
      </c>
      <c r="T1449">
        <v>5191</v>
      </c>
      <c r="U1449" t="s">
        <v>25</v>
      </c>
      <c r="V1449" t="s">
        <v>25</v>
      </c>
      <c r="W1449">
        <v>2.0409261807799301E-2</v>
      </c>
      <c r="X1449">
        <f>IF(Table1[[#This Row],[y]]=Table1[[#This Row],[Scored Labels]],1,0)</f>
        <v>1</v>
      </c>
    </row>
    <row r="1450" spans="1:24" x14ac:dyDescent="0.25">
      <c r="A1450">
        <v>33</v>
      </c>
      <c r="B1450" t="s">
        <v>22</v>
      </c>
      <c r="C1450" t="s">
        <v>23</v>
      </c>
      <c r="D1450" t="s">
        <v>24</v>
      </c>
      <c r="E1450" t="s">
        <v>39</v>
      </c>
      <c r="F1450" t="s">
        <v>25</v>
      </c>
      <c r="G1450" t="s">
        <v>25</v>
      </c>
      <c r="H1450" t="s">
        <v>36</v>
      </c>
      <c r="I1450" t="s">
        <v>37</v>
      </c>
      <c r="J1450" t="s">
        <v>50</v>
      </c>
      <c r="K1450">
        <v>164</v>
      </c>
      <c r="L1450">
        <v>7</v>
      </c>
      <c r="M1450">
        <v>999</v>
      </c>
      <c r="N1450">
        <v>0</v>
      </c>
      <c r="O1450" t="s">
        <v>30</v>
      </c>
      <c r="P1450">
        <v>1.4</v>
      </c>
      <c r="Q1450">
        <v>94.465000000000003</v>
      </c>
      <c r="R1450">
        <v>-41.8</v>
      </c>
      <c r="S1450">
        <v>4.8639999999999999</v>
      </c>
      <c r="T1450">
        <v>5228.1000000000004</v>
      </c>
      <c r="U1450" t="s">
        <v>25</v>
      </c>
      <c r="V1450" t="s">
        <v>25</v>
      </c>
      <c r="W1450">
        <v>6.13954290747643E-2</v>
      </c>
      <c r="X1450">
        <f>IF(Table1[[#This Row],[y]]=Table1[[#This Row],[Scored Labels]],1,0)</f>
        <v>1</v>
      </c>
    </row>
    <row r="1451" spans="1:24" x14ac:dyDescent="0.25">
      <c r="A1451">
        <v>36</v>
      </c>
      <c r="B1451" t="s">
        <v>40</v>
      </c>
      <c r="C1451" t="s">
        <v>34</v>
      </c>
      <c r="D1451" t="s">
        <v>51</v>
      </c>
      <c r="E1451" t="s">
        <v>25</v>
      </c>
      <c r="F1451" t="s">
        <v>26</v>
      </c>
      <c r="G1451" t="s">
        <v>25</v>
      </c>
      <c r="H1451" t="s">
        <v>36</v>
      </c>
      <c r="I1451" t="s">
        <v>28</v>
      </c>
      <c r="J1451" t="s">
        <v>38</v>
      </c>
      <c r="K1451">
        <v>125</v>
      </c>
      <c r="L1451">
        <v>2</v>
      </c>
      <c r="M1451">
        <v>999</v>
      </c>
      <c r="N1451">
        <v>1</v>
      </c>
      <c r="O1451" t="s">
        <v>46</v>
      </c>
      <c r="P1451">
        <v>-1.8</v>
      </c>
      <c r="Q1451">
        <v>92.893000000000001</v>
      </c>
      <c r="R1451">
        <v>-46.2</v>
      </c>
      <c r="S1451">
        <v>1.3340000000000001</v>
      </c>
      <c r="T1451">
        <v>5099.1000000000004</v>
      </c>
      <c r="U1451" t="s">
        <v>25</v>
      </c>
      <c r="V1451" t="s">
        <v>25</v>
      </c>
      <c r="W1451">
        <v>1.5706716105341901E-2</v>
      </c>
      <c r="X1451">
        <f>IF(Table1[[#This Row],[y]]=Table1[[#This Row],[Scored Labels]],1,0)</f>
        <v>1</v>
      </c>
    </row>
    <row r="1452" spans="1:24" x14ac:dyDescent="0.25">
      <c r="A1452">
        <v>33</v>
      </c>
      <c r="B1452" t="s">
        <v>22</v>
      </c>
      <c r="C1452" t="s">
        <v>23</v>
      </c>
      <c r="D1452" t="s">
        <v>24</v>
      </c>
      <c r="E1452" t="s">
        <v>39</v>
      </c>
      <c r="F1452" t="s">
        <v>25</v>
      </c>
      <c r="G1452" t="s">
        <v>26</v>
      </c>
      <c r="H1452" t="s">
        <v>36</v>
      </c>
      <c r="I1452" t="s">
        <v>37</v>
      </c>
      <c r="J1452" t="s">
        <v>50</v>
      </c>
      <c r="K1452">
        <v>321</v>
      </c>
      <c r="L1452">
        <v>1</v>
      </c>
      <c r="M1452">
        <v>999</v>
      </c>
      <c r="N1452">
        <v>0</v>
      </c>
      <c r="O1452" t="s">
        <v>30</v>
      </c>
      <c r="P1452">
        <v>1.4</v>
      </c>
      <c r="Q1452">
        <v>94.465000000000003</v>
      </c>
      <c r="R1452">
        <v>-41.8</v>
      </c>
      <c r="S1452">
        <v>4.9610000000000003</v>
      </c>
      <c r="T1452">
        <v>5228.1000000000004</v>
      </c>
      <c r="U1452" t="s">
        <v>25</v>
      </c>
      <c r="V1452" t="s">
        <v>25</v>
      </c>
      <c r="W1452">
        <v>3.3818829804658897E-2</v>
      </c>
      <c r="X1452">
        <f>IF(Table1[[#This Row],[y]]=Table1[[#This Row],[Scored Labels]],1,0)</f>
        <v>1</v>
      </c>
    </row>
    <row r="1453" spans="1:24" x14ac:dyDescent="0.25">
      <c r="A1453">
        <v>36</v>
      </c>
      <c r="B1453" t="s">
        <v>33</v>
      </c>
      <c r="C1453" t="s">
        <v>23</v>
      </c>
      <c r="D1453" t="s">
        <v>35</v>
      </c>
      <c r="E1453" t="s">
        <v>39</v>
      </c>
      <c r="F1453" t="s">
        <v>25</v>
      </c>
      <c r="G1453" t="s">
        <v>25</v>
      </c>
      <c r="H1453" t="s">
        <v>36</v>
      </c>
      <c r="I1453" t="s">
        <v>37</v>
      </c>
      <c r="J1453" t="s">
        <v>50</v>
      </c>
      <c r="K1453">
        <v>49</v>
      </c>
      <c r="L1453">
        <v>2</v>
      </c>
      <c r="M1453">
        <v>999</v>
      </c>
      <c r="N1453">
        <v>0</v>
      </c>
      <c r="O1453" t="s">
        <v>30</v>
      </c>
      <c r="P1453">
        <v>1.4</v>
      </c>
      <c r="Q1453">
        <v>94.465000000000003</v>
      </c>
      <c r="R1453">
        <v>-41.8</v>
      </c>
      <c r="S1453">
        <v>4.9610000000000003</v>
      </c>
      <c r="T1453">
        <v>5228.1000000000004</v>
      </c>
      <c r="U1453" t="s">
        <v>25</v>
      </c>
      <c r="V1453" t="s">
        <v>25</v>
      </c>
      <c r="W1453">
        <v>3.06600052863359E-2</v>
      </c>
      <c r="X1453">
        <f>IF(Table1[[#This Row],[y]]=Table1[[#This Row],[Scored Labels]],1,0)</f>
        <v>1</v>
      </c>
    </row>
    <row r="1454" spans="1:24" x14ac:dyDescent="0.25">
      <c r="A1454">
        <v>61</v>
      </c>
      <c r="B1454" t="s">
        <v>53</v>
      </c>
      <c r="C1454" t="s">
        <v>48</v>
      </c>
      <c r="D1454" t="s">
        <v>41</v>
      </c>
      <c r="E1454" t="s">
        <v>25</v>
      </c>
      <c r="F1454" t="s">
        <v>25</v>
      </c>
      <c r="G1454" t="s">
        <v>25</v>
      </c>
      <c r="H1454" t="s">
        <v>27</v>
      </c>
      <c r="I1454" t="s">
        <v>57</v>
      </c>
      <c r="J1454" t="s">
        <v>29</v>
      </c>
      <c r="K1454">
        <v>102</v>
      </c>
      <c r="L1454">
        <v>2</v>
      </c>
      <c r="M1454">
        <v>999</v>
      </c>
      <c r="N1454">
        <v>1</v>
      </c>
      <c r="O1454" t="s">
        <v>46</v>
      </c>
      <c r="P1454">
        <v>-1.8</v>
      </c>
      <c r="Q1454">
        <v>93.369</v>
      </c>
      <c r="R1454">
        <v>-34.799999999999997</v>
      </c>
      <c r="S1454">
        <v>0.64900000000000002</v>
      </c>
      <c r="T1454">
        <v>5008.7</v>
      </c>
      <c r="U1454" t="s">
        <v>25</v>
      </c>
      <c r="V1454" t="s">
        <v>26</v>
      </c>
      <c r="W1454">
        <v>0.67666876316070601</v>
      </c>
      <c r="X1454">
        <f>IF(Table1[[#This Row],[y]]=Table1[[#This Row],[Scored Labels]],1,0)</f>
        <v>0</v>
      </c>
    </row>
    <row r="1455" spans="1:24" x14ac:dyDescent="0.25">
      <c r="A1455">
        <v>40</v>
      </c>
      <c r="B1455" t="s">
        <v>40</v>
      </c>
      <c r="C1455" t="s">
        <v>23</v>
      </c>
      <c r="D1455" t="s">
        <v>24</v>
      </c>
      <c r="E1455" t="s">
        <v>25</v>
      </c>
      <c r="F1455" t="s">
        <v>25</v>
      </c>
      <c r="G1455" t="s">
        <v>25</v>
      </c>
      <c r="H1455" t="s">
        <v>36</v>
      </c>
      <c r="I1455" t="s">
        <v>28</v>
      </c>
      <c r="J1455" t="s">
        <v>50</v>
      </c>
      <c r="K1455">
        <v>224</v>
      </c>
      <c r="L1455">
        <v>1</v>
      </c>
      <c r="M1455">
        <v>999</v>
      </c>
      <c r="N1455">
        <v>0</v>
      </c>
      <c r="O1455" t="s">
        <v>30</v>
      </c>
      <c r="P1455">
        <v>1.1000000000000001</v>
      </c>
      <c r="Q1455">
        <v>93.994</v>
      </c>
      <c r="R1455">
        <v>-36.4</v>
      </c>
      <c r="S1455">
        <v>4.8559999999999999</v>
      </c>
      <c r="T1455">
        <v>5191</v>
      </c>
      <c r="U1455" t="s">
        <v>25</v>
      </c>
      <c r="V1455" t="s">
        <v>25</v>
      </c>
      <c r="W1455">
        <v>2.5289794430136701E-2</v>
      </c>
      <c r="X1455">
        <f>IF(Table1[[#This Row],[y]]=Table1[[#This Row],[Scored Labels]],1,0)</f>
        <v>1</v>
      </c>
    </row>
    <row r="1456" spans="1:24" x14ac:dyDescent="0.25">
      <c r="A1456">
        <v>31</v>
      </c>
      <c r="B1456" t="s">
        <v>56</v>
      </c>
      <c r="C1456" t="s">
        <v>34</v>
      </c>
      <c r="D1456" t="s">
        <v>49</v>
      </c>
      <c r="E1456" t="s">
        <v>25</v>
      </c>
      <c r="F1456" t="s">
        <v>25</v>
      </c>
      <c r="G1456" t="s">
        <v>25</v>
      </c>
      <c r="H1456" t="s">
        <v>36</v>
      </c>
      <c r="I1456" t="s">
        <v>52</v>
      </c>
      <c r="J1456" t="s">
        <v>29</v>
      </c>
      <c r="K1456">
        <v>141</v>
      </c>
      <c r="L1456">
        <v>2</v>
      </c>
      <c r="M1456">
        <v>999</v>
      </c>
      <c r="N1456">
        <v>0</v>
      </c>
      <c r="O1456" t="s">
        <v>30</v>
      </c>
      <c r="P1456">
        <v>1.4</v>
      </c>
      <c r="Q1456">
        <v>93.918000000000006</v>
      </c>
      <c r="R1456">
        <v>-42.7</v>
      </c>
      <c r="S1456">
        <v>4.9589999999999996</v>
      </c>
      <c r="T1456">
        <v>5228.1000000000004</v>
      </c>
      <c r="U1456" t="s">
        <v>25</v>
      </c>
      <c r="V1456" t="s">
        <v>25</v>
      </c>
      <c r="W1456">
        <v>2.4071082472801202E-2</v>
      </c>
      <c r="X1456">
        <f>IF(Table1[[#This Row],[y]]=Table1[[#This Row],[Scored Labels]],1,0)</f>
        <v>1</v>
      </c>
    </row>
    <row r="1457" spans="1:24" x14ac:dyDescent="0.25">
      <c r="A1457">
        <v>41</v>
      </c>
      <c r="B1457" t="s">
        <v>22</v>
      </c>
      <c r="C1457" t="s">
        <v>23</v>
      </c>
      <c r="D1457" t="s">
        <v>54</v>
      </c>
      <c r="E1457" t="s">
        <v>25</v>
      </c>
      <c r="F1457" t="s">
        <v>26</v>
      </c>
      <c r="G1457" t="s">
        <v>25</v>
      </c>
      <c r="H1457" t="s">
        <v>36</v>
      </c>
      <c r="I1457" t="s">
        <v>37</v>
      </c>
      <c r="J1457" t="s">
        <v>43</v>
      </c>
      <c r="K1457">
        <v>132</v>
      </c>
      <c r="L1457">
        <v>2</v>
      </c>
      <c r="M1457">
        <v>999</v>
      </c>
      <c r="N1457">
        <v>0</v>
      </c>
      <c r="O1457" t="s">
        <v>30</v>
      </c>
      <c r="P1457">
        <v>1.4</v>
      </c>
      <c r="Q1457">
        <v>94.465000000000003</v>
      </c>
      <c r="R1457">
        <v>-41.8</v>
      </c>
      <c r="S1457">
        <v>4.8650000000000002</v>
      </c>
      <c r="T1457">
        <v>5228.1000000000004</v>
      </c>
      <c r="U1457" t="s">
        <v>25</v>
      </c>
      <c r="V1457" t="s">
        <v>25</v>
      </c>
      <c r="W1457">
        <v>3.7835117429494899E-2</v>
      </c>
      <c r="X1457">
        <f>IF(Table1[[#This Row],[y]]=Table1[[#This Row],[Scored Labels]],1,0)</f>
        <v>1</v>
      </c>
    </row>
    <row r="1458" spans="1:24" x14ac:dyDescent="0.25">
      <c r="A1458">
        <v>39</v>
      </c>
      <c r="B1458" t="s">
        <v>33</v>
      </c>
      <c r="C1458" t="s">
        <v>23</v>
      </c>
      <c r="D1458" t="s">
        <v>35</v>
      </c>
      <c r="E1458" t="s">
        <v>25</v>
      </c>
      <c r="F1458" t="s">
        <v>26</v>
      </c>
      <c r="G1458" t="s">
        <v>25</v>
      </c>
      <c r="H1458" t="s">
        <v>27</v>
      </c>
      <c r="I1458" t="s">
        <v>28</v>
      </c>
      <c r="J1458" t="s">
        <v>45</v>
      </c>
      <c r="K1458">
        <v>22</v>
      </c>
      <c r="L1458">
        <v>8</v>
      </c>
      <c r="M1458">
        <v>999</v>
      </c>
      <c r="N1458">
        <v>1</v>
      </c>
      <c r="O1458" t="s">
        <v>46</v>
      </c>
      <c r="P1458">
        <v>-1.8</v>
      </c>
      <c r="Q1458">
        <v>92.893000000000001</v>
      </c>
      <c r="R1458">
        <v>-46.2</v>
      </c>
      <c r="S1458">
        <v>1.266</v>
      </c>
      <c r="T1458">
        <v>5099.1000000000004</v>
      </c>
      <c r="U1458" t="s">
        <v>25</v>
      </c>
      <c r="V1458" t="s">
        <v>25</v>
      </c>
      <c r="W1458">
        <v>1.3042789883911599E-2</v>
      </c>
      <c r="X1458">
        <f>IF(Table1[[#This Row],[y]]=Table1[[#This Row],[Scored Labels]],1,0)</f>
        <v>1</v>
      </c>
    </row>
    <row r="1459" spans="1:24" x14ac:dyDescent="0.25">
      <c r="A1459">
        <v>39</v>
      </c>
      <c r="B1459" t="s">
        <v>40</v>
      </c>
      <c r="C1459" t="s">
        <v>48</v>
      </c>
      <c r="D1459" t="s">
        <v>35</v>
      </c>
      <c r="E1459" t="s">
        <v>25</v>
      </c>
      <c r="F1459" t="s">
        <v>25</v>
      </c>
      <c r="G1459" t="s">
        <v>25</v>
      </c>
      <c r="H1459" t="s">
        <v>27</v>
      </c>
      <c r="I1459" t="s">
        <v>52</v>
      </c>
      <c r="J1459" t="s">
        <v>50</v>
      </c>
      <c r="K1459">
        <v>121</v>
      </c>
      <c r="L1459">
        <v>17</v>
      </c>
      <c r="M1459">
        <v>999</v>
      </c>
      <c r="N1459">
        <v>0</v>
      </c>
      <c r="O1459" t="s">
        <v>30</v>
      </c>
      <c r="P1459">
        <v>1.4</v>
      </c>
      <c r="Q1459">
        <v>93.918000000000006</v>
      </c>
      <c r="R1459">
        <v>-42.7</v>
      </c>
      <c r="S1459">
        <v>4.9610000000000003</v>
      </c>
      <c r="T1459">
        <v>5228.1000000000004</v>
      </c>
      <c r="U1459" t="s">
        <v>25</v>
      </c>
      <c r="V1459" t="s">
        <v>25</v>
      </c>
      <c r="W1459">
        <v>4.3928556144237497E-2</v>
      </c>
      <c r="X1459">
        <f>IF(Table1[[#This Row],[y]]=Table1[[#This Row],[Scored Labels]],1,0)</f>
        <v>1</v>
      </c>
    </row>
    <row r="1460" spans="1:24" x14ac:dyDescent="0.25">
      <c r="A1460">
        <v>38</v>
      </c>
      <c r="B1460" t="s">
        <v>59</v>
      </c>
      <c r="C1460" t="s">
        <v>23</v>
      </c>
      <c r="D1460" t="s">
        <v>41</v>
      </c>
      <c r="E1460" t="s">
        <v>25</v>
      </c>
      <c r="F1460" t="s">
        <v>26</v>
      </c>
      <c r="G1460" t="s">
        <v>25</v>
      </c>
      <c r="H1460" t="s">
        <v>27</v>
      </c>
      <c r="I1460" t="s">
        <v>55</v>
      </c>
      <c r="J1460" t="s">
        <v>45</v>
      </c>
      <c r="K1460">
        <v>328</v>
      </c>
      <c r="L1460">
        <v>2</v>
      </c>
      <c r="M1460">
        <v>999</v>
      </c>
      <c r="N1460">
        <v>0</v>
      </c>
      <c r="O1460" t="s">
        <v>30</v>
      </c>
      <c r="P1460">
        <v>-2.9</v>
      </c>
      <c r="Q1460">
        <v>92.200999999999993</v>
      </c>
      <c r="R1460">
        <v>-31.4</v>
      </c>
      <c r="S1460">
        <v>0.873</v>
      </c>
      <c r="T1460">
        <v>5076.2</v>
      </c>
      <c r="U1460" t="s">
        <v>25</v>
      </c>
      <c r="V1460" t="s">
        <v>25</v>
      </c>
      <c r="W1460">
        <v>0.38872289657592801</v>
      </c>
      <c r="X1460">
        <f>IF(Table1[[#This Row],[y]]=Table1[[#This Row],[Scored Labels]],1,0)</f>
        <v>1</v>
      </c>
    </row>
    <row r="1461" spans="1:24" x14ac:dyDescent="0.25">
      <c r="A1461">
        <v>47</v>
      </c>
      <c r="B1461" t="s">
        <v>59</v>
      </c>
      <c r="C1461" t="s">
        <v>23</v>
      </c>
      <c r="D1461" t="s">
        <v>35</v>
      </c>
      <c r="E1461" t="s">
        <v>25</v>
      </c>
      <c r="F1461" t="s">
        <v>25</v>
      </c>
      <c r="G1461" t="s">
        <v>26</v>
      </c>
      <c r="H1461" t="s">
        <v>27</v>
      </c>
      <c r="I1461" t="s">
        <v>64</v>
      </c>
      <c r="J1461" t="s">
        <v>29</v>
      </c>
      <c r="K1461">
        <v>245</v>
      </c>
      <c r="L1461">
        <v>1</v>
      </c>
      <c r="M1461">
        <v>999</v>
      </c>
      <c r="N1461">
        <v>1</v>
      </c>
      <c r="O1461" t="s">
        <v>46</v>
      </c>
      <c r="P1461">
        <v>-1.8</v>
      </c>
      <c r="Q1461">
        <v>93.075000000000003</v>
      </c>
      <c r="R1461">
        <v>-47.1</v>
      </c>
      <c r="S1461">
        <v>1.405</v>
      </c>
      <c r="T1461">
        <v>5099.1000000000004</v>
      </c>
      <c r="U1461" t="s">
        <v>25</v>
      </c>
      <c r="V1461" t="s">
        <v>25</v>
      </c>
      <c r="W1461">
        <v>6.43119886517525E-2</v>
      </c>
      <c r="X1461">
        <f>IF(Table1[[#This Row],[y]]=Table1[[#This Row],[Scored Labels]],1,0)</f>
        <v>1</v>
      </c>
    </row>
    <row r="1462" spans="1:24" x14ac:dyDescent="0.25">
      <c r="A1462">
        <v>24</v>
      </c>
      <c r="B1462" t="s">
        <v>40</v>
      </c>
      <c r="C1462" t="s">
        <v>34</v>
      </c>
      <c r="D1462" t="s">
        <v>35</v>
      </c>
      <c r="E1462" t="s">
        <v>25</v>
      </c>
      <c r="F1462" t="s">
        <v>26</v>
      </c>
      <c r="G1462" t="s">
        <v>25</v>
      </c>
      <c r="H1462" t="s">
        <v>36</v>
      </c>
      <c r="I1462" t="s">
        <v>52</v>
      </c>
      <c r="J1462" t="s">
        <v>43</v>
      </c>
      <c r="K1462">
        <v>722</v>
      </c>
      <c r="L1462">
        <v>3</v>
      </c>
      <c r="M1462">
        <v>999</v>
      </c>
      <c r="N1462">
        <v>0</v>
      </c>
      <c r="O1462" t="s">
        <v>30</v>
      </c>
      <c r="P1462">
        <v>1.4</v>
      </c>
      <c r="Q1462">
        <v>93.918000000000006</v>
      </c>
      <c r="R1462">
        <v>-42.7</v>
      </c>
      <c r="S1462">
        <v>4.96</v>
      </c>
      <c r="T1462">
        <v>5228.1000000000004</v>
      </c>
      <c r="U1462" t="s">
        <v>25</v>
      </c>
      <c r="V1462" t="s">
        <v>25</v>
      </c>
      <c r="W1462">
        <v>3.9825376123189898E-2</v>
      </c>
      <c r="X1462">
        <f>IF(Table1[[#This Row],[y]]=Table1[[#This Row],[Scored Labels]],1,0)</f>
        <v>1</v>
      </c>
    </row>
    <row r="1463" spans="1:24" x14ac:dyDescent="0.25">
      <c r="A1463">
        <v>45</v>
      </c>
      <c r="B1463" t="s">
        <v>22</v>
      </c>
      <c r="C1463" t="s">
        <v>48</v>
      </c>
      <c r="D1463" t="s">
        <v>35</v>
      </c>
      <c r="E1463" t="s">
        <v>39</v>
      </c>
      <c r="F1463" t="s">
        <v>25</v>
      </c>
      <c r="G1463" t="s">
        <v>25</v>
      </c>
      <c r="H1463" t="s">
        <v>27</v>
      </c>
      <c r="I1463" t="s">
        <v>52</v>
      </c>
      <c r="J1463" t="s">
        <v>45</v>
      </c>
      <c r="K1463">
        <v>323</v>
      </c>
      <c r="L1463">
        <v>1</v>
      </c>
      <c r="M1463">
        <v>999</v>
      </c>
      <c r="N1463">
        <v>0</v>
      </c>
      <c r="O1463" t="s">
        <v>30</v>
      </c>
      <c r="P1463">
        <v>1.4</v>
      </c>
      <c r="Q1463">
        <v>93.918000000000006</v>
      </c>
      <c r="R1463">
        <v>-42.7</v>
      </c>
      <c r="S1463">
        <v>4.9630000000000001</v>
      </c>
      <c r="T1463">
        <v>5228.1000000000004</v>
      </c>
      <c r="U1463" t="s">
        <v>25</v>
      </c>
      <c r="V1463" t="s">
        <v>25</v>
      </c>
      <c r="W1463">
        <v>5.1624681800603901E-2</v>
      </c>
      <c r="X1463">
        <f>IF(Table1[[#This Row],[y]]=Table1[[#This Row],[Scored Labels]],1,0)</f>
        <v>1</v>
      </c>
    </row>
    <row r="1464" spans="1:24" x14ac:dyDescent="0.25">
      <c r="A1464">
        <v>34</v>
      </c>
      <c r="B1464" t="s">
        <v>56</v>
      </c>
      <c r="C1464" t="s">
        <v>48</v>
      </c>
      <c r="D1464" t="s">
        <v>39</v>
      </c>
      <c r="E1464" t="s">
        <v>25</v>
      </c>
      <c r="F1464" t="s">
        <v>25</v>
      </c>
      <c r="G1464" t="s">
        <v>25</v>
      </c>
      <c r="H1464" t="s">
        <v>27</v>
      </c>
      <c r="I1464" t="s">
        <v>52</v>
      </c>
      <c r="J1464" t="s">
        <v>45</v>
      </c>
      <c r="K1464">
        <v>40</v>
      </c>
      <c r="L1464">
        <v>7</v>
      </c>
      <c r="M1464">
        <v>999</v>
      </c>
      <c r="N1464">
        <v>0</v>
      </c>
      <c r="O1464" t="s">
        <v>30</v>
      </c>
      <c r="P1464">
        <v>1.4</v>
      </c>
      <c r="Q1464">
        <v>93.918000000000006</v>
      </c>
      <c r="R1464">
        <v>-42.7</v>
      </c>
      <c r="S1464">
        <v>4.968</v>
      </c>
      <c r="T1464">
        <v>5228.1000000000004</v>
      </c>
      <c r="U1464" t="s">
        <v>25</v>
      </c>
      <c r="V1464" t="s">
        <v>25</v>
      </c>
      <c r="W1464">
        <v>2.0553976297378498E-2</v>
      </c>
      <c r="X1464">
        <f>IF(Table1[[#This Row],[y]]=Table1[[#This Row],[Scored Labels]],1,0)</f>
        <v>1</v>
      </c>
    </row>
    <row r="1465" spans="1:24" x14ac:dyDescent="0.25">
      <c r="A1465">
        <v>51</v>
      </c>
      <c r="B1465" t="s">
        <v>47</v>
      </c>
      <c r="C1465" t="s">
        <v>23</v>
      </c>
      <c r="D1465" t="s">
        <v>24</v>
      </c>
      <c r="E1465" t="s">
        <v>25</v>
      </c>
      <c r="F1465" t="s">
        <v>26</v>
      </c>
      <c r="G1465" t="s">
        <v>25</v>
      </c>
      <c r="H1465" t="s">
        <v>36</v>
      </c>
      <c r="I1465" t="s">
        <v>28</v>
      </c>
      <c r="J1465" t="s">
        <v>50</v>
      </c>
      <c r="K1465">
        <v>142</v>
      </c>
      <c r="L1465">
        <v>2</v>
      </c>
      <c r="M1465">
        <v>999</v>
      </c>
      <c r="N1465">
        <v>0</v>
      </c>
      <c r="O1465" t="s">
        <v>30</v>
      </c>
      <c r="P1465">
        <v>1.1000000000000001</v>
      </c>
      <c r="Q1465">
        <v>93.994</v>
      </c>
      <c r="R1465">
        <v>-36.4</v>
      </c>
      <c r="S1465">
        <v>4.8559999999999999</v>
      </c>
      <c r="T1465">
        <v>5191</v>
      </c>
      <c r="U1465" t="s">
        <v>25</v>
      </c>
      <c r="V1465" t="s">
        <v>25</v>
      </c>
      <c r="W1465">
        <v>1.99862699955702E-2</v>
      </c>
      <c r="X1465">
        <f>IF(Table1[[#This Row],[y]]=Table1[[#This Row],[Scored Labels]],1,0)</f>
        <v>1</v>
      </c>
    </row>
    <row r="1466" spans="1:24" x14ac:dyDescent="0.25">
      <c r="A1466">
        <v>53</v>
      </c>
      <c r="B1466" t="s">
        <v>39</v>
      </c>
      <c r="C1466" t="s">
        <v>23</v>
      </c>
      <c r="D1466" t="s">
        <v>49</v>
      </c>
      <c r="E1466" t="s">
        <v>25</v>
      </c>
      <c r="F1466" t="s">
        <v>25</v>
      </c>
      <c r="G1466" t="s">
        <v>25</v>
      </c>
      <c r="H1466" t="s">
        <v>27</v>
      </c>
      <c r="I1466" t="s">
        <v>37</v>
      </c>
      <c r="J1466" t="s">
        <v>45</v>
      </c>
      <c r="K1466">
        <v>217</v>
      </c>
      <c r="L1466">
        <v>2</v>
      </c>
      <c r="M1466">
        <v>3</v>
      </c>
      <c r="N1466">
        <v>1</v>
      </c>
      <c r="O1466" t="s">
        <v>58</v>
      </c>
      <c r="P1466">
        <v>-2.9</v>
      </c>
      <c r="Q1466">
        <v>92.962999999999994</v>
      </c>
      <c r="R1466">
        <v>-40.799999999999997</v>
      </c>
      <c r="S1466">
        <v>1.26</v>
      </c>
      <c r="T1466">
        <v>5076.2</v>
      </c>
      <c r="U1466" t="s">
        <v>25</v>
      </c>
      <c r="V1466" t="s">
        <v>26</v>
      </c>
      <c r="W1466">
        <v>0.88932532072067305</v>
      </c>
      <c r="X1466">
        <f>IF(Table1[[#This Row],[y]]=Table1[[#This Row],[Scored Labels]],1,0)</f>
        <v>0</v>
      </c>
    </row>
    <row r="1467" spans="1:24" x14ac:dyDescent="0.25">
      <c r="A1467">
        <v>24</v>
      </c>
      <c r="B1467" t="s">
        <v>56</v>
      </c>
      <c r="C1467" t="s">
        <v>34</v>
      </c>
      <c r="D1467" t="s">
        <v>49</v>
      </c>
      <c r="E1467" t="s">
        <v>25</v>
      </c>
      <c r="F1467" t="s">
        <v>26</v>
      </c>
      <c r="G1467" t="s">
        <v>25</v>
      </c>
      <c r="H1467" t="s">
        <v>27</v>
      </c>
      <c r="I1467" t="s">
        <v>37</v>
      </c>
      <c r="J1467" t="s">
        <v>50</v>
      </c>
      <c r="K1467">
        <v>211</v>
      </c>
      <c r="L1467">
        <v>1</v>
      </c>
      <c r="M1467">
        <v>999</v>
      </c>
      <c r="N1467">
        <v>0</v>
      </c>
      <c r="O1467" t="s">
        <v>30</v>
      </c>
      <c r="P1467">
        <v>-2.9</v>
      </c>
      <c r="Q1467">
        <v>92.962999999999994</v>
      </c>
      <c r="R1467">
        <v>-40.799999999999997</v>
      </c>
      <c r="S1467">
        <v>1.262</v>
      </c>
      <c r="T1467">
        <v>5076.2</v>
      </c>
      <c r="U1467" t="s">
        <v>25</v>
      </c>
      <c r="V1467" t="s">
        <v>26</v>
      </c>
      <c r="W1467">
        <v>0.62679910659789995</v>
      </c>
      <c r="X1467">
        <f>IF(Table1[[#This Row],[y]]=Table1[[#This Row],[Scored Labels]],1,0)</f>
        <v>0</v>
      </c>
    </row>
    <row r="1468" spans="1:24" x14ac:dyDescent="0.25">
      <c r="A1468">
        <v>24</v>
      </c>
      <c r="B1468" t="s">
        <v>33</v>
      </c>
      <c r="C1468" t="s">
        <v>23</v>
      </c>
      <c r="D1468" t="s">
        <v>35</v>
      </c>
      <c r="E1468" t="s">
        <v>25</v>
      </c>
      <c r="F1468" t="s">
        <v>25</v>
      </c>
      <c r="G1468" t="s">
        <v>25</v>
      </c>
      <c r="H1468" t="s">
        <v>27</v>
      </c>
      <c r="I1468" t="s">
        <v>28</v>
      </c>
      <c r="J1468" t="s">
        <v>45</v>
      </c>
      <c r="K1468">
        <v>10</v>
      </c>
      <c r="L1468">
        <v>5</v>
      </c>
      <c r="M1468">
        <v>999</v>
      </c>
      <c r="N1468">
        <v>0</v>
      </c>
      <c r="O1468" t="s">
        <v>30</v>
      </c>
      <c r="P1468">
        <v>-1.8</v>
      </c>
      <c r="Q1468">
        <v>92.893000000000001</v>
      </c>
      <c r="R1468">
        <v>-46.2</v>
      </c>
      <c r="S1468">
        <v>1.266</v>
      </c>
      <c r="T1468">
        <v>5099.1000000000004</v>
      </c>
      <c r="U1468" t="s">
        <v>25</v>
      </c>
      <c r="V1468" t="s">
        <v>25</v>
      </c>
      <c r="W1468">
        <v>4.9406234174966798E-2</v>
      </c>
      <c r="X1468">
        <f>IF(Table1[[#This Row],[y]]=Table1[[#This Row],[Scored Labels]],1,0)</f>
        <v>1</v>
      </c>
    </row>
    <row r="1469" spans="1:24" x14ac:dyDescent="0.25">
      <c r="A1469">
        <v>35</v>
      </c>
      <c r="B1469" t="s">
        <v>56</v>
      </c>
      <c r="C1469" t="s">
        <v>23</v>
      </c>
      <c r="D1469" t="s">
        <v>41</v>
      </c>
      <c r="E1469" t="s">
        <v>39</v>
      </c>
      <c r="F1469" t="s">
        <v>26</v>
      </c>
      <c r="G1469" t="s">
        <v>25</v>
      </c>
      <c r="H1469" t="s">
        <v>27</v>
      </c>
      <c r="I1469" t="s">
        <v>42</v>
      </c>
      <c r="J1469" t="s">
        <v>38</v>
      </c>
      <c r="K1469">
        <v>108</v>
      </c>
      <c r="L1469">
        <v>1</v>
      </c>
      <c r="M1469">
        <v>999</v>
      </c>
      <c r="N1469">
        <v>0</v>
      </c>
      <c r="O1469" t="s">
        <v>30</v>
      </c>
      <c r="P1469">
        <v>-0.1</v>
      </c>
      <c r="Q1469">
        <v>93.2</v>
      </c>
      <c r="R1469">
        <v>-42</v>
      </c>
      <c r="S1469">
        <v>4.12</v>
      </c>
      <c r="T1469">
        <v>5195.8</v>
      </c>
      <c r="U1469" t="s">
        <v>25</v>
      </c>
      <c r="V1469" t="s">
        <v>25</v>
      </c>
      <c r="W1469">
        <v>7.8030079603195204E-2</v>
      </c>
      <c r="X1469">
        <f>IF(Table1[[#This Row],[y]]=Table1[[#This Row],[Scored Labels]],1,0)</f>
        <v>1</v>
      </c>
    </row>
    <row r="1470" spans="1:24" x14ac:dyDescent="0.25">
      <c r="A1470">
        <v>71</v>
      </c>
      <c r="B1470" t="s">
        <v>62</v>
      </c>
      <c r="C1470" t="s">
        <v>34</v>
      </c>
      <c r="D1470" t="s">
        <v>41</v>
      </c>
      <c r="E1470" t="s">
        <v>25</v>
      </c>
      <c r="F1470" t="s">
        <v>26</v>
      </c>
      <c r="G1470" t="s">
        <v>25</v>
      </c>
      <c r="H1470" t="s">
        <v>27</v>
      </c>
      <c r="I1470" t="s">
        <v>61</v>
      </c>
      <c r="J1470" t="s">
        <v>50</v>
      </c>
      <c r="K1470">
        <v>167</v>
      </c>
      <c r="L1470">
        <v>1</v>
      </c>
      <c r="M1470">
        <v>999</v>
      </c>
      <c r="N1470">
        <v>0</v>
      </c>
      <c r="O1470" t="s">
        <v>30</v>
      </c>
      <c r="P1470">
        <v>-3.4</v>
      </c>
      <c r="Q1470">
        <v>92.430999999999997</v>
      </c>
      <c r="R1470">
        <v>-26.9</v>
      </c>
      <c r="S1470">
        <v>0.74199999999999999</v>
      </c>
      <c r="T1470">
        <v>5017.5</v>
      </c>
      <c r="U1470" t="s">
        <v>25</v>
      </c>
      <c r="V1470" t="s">
        <v>26</v>
      </c>
      <c r="W1470">
        <v>0.75263786315918002</v>
      </c>
      <c r="X1470">
        <f>IF(Table1[[#This Row],[y]]=Table1[[#This Row],[Scored Labels]],1,0)</f>
        <v>0</v>
      </c>
    </row>
    <row r="1471" spans="1:24" x14ac:dyDescent="0.25">
      <c r="A1471">
        <v>27</v>
      </c>
      <c r="B1471" t="s">
        <v>40</v>
      </c>
      <c r="C1471" t="s">
        <v>34</v>
      </c>
      <c r="D1471" t="s">
        <v>41</v>
      </c>
      <c r="E1471" t="s">
        <v>25</v>
      </c>
      <c r="F1471" t="s">
        <v>26</v>
      </c>
      <c r="G1471" t="s">
        <v>26</v>
      </c>
      <c r="H1471" t="s">
        <v>27</v>
      </c>
      <c r="I1471" t="s">
        <v>64</v>
      </c>
      <c r="J1471" t="s">
        <v>38</v>
      </c>
      <c r="K1471">
        <v>98</v>
      </c>
      <c r="L1471">
        <v>1</v>
      </c>
      <c r="M1471">
        <v>999</v>
      </c>
      <c r="N1471">
        <v>1</v>
      </c>
      <c r="O1471" t="s">
        <v>46</v>
      </c>
      <c r="P1471">
        <v>-1.8</v>
      </c>
      <c r="Q1471">
        <v>93.075000000000003</v>
      </c>
      <c r="R1471">
        <v>-47.1</v>
      </c>
      <c r="S1471">
        <v>1.4450000000000001</v>
      </c>
      <c r="T1471">
        <v>5099.1000000000004</v>
      </c>
      <c r="U1471" t="s">
        <v>25</v>
      </c>
      <c r="V1471" t="s">
        <v>25</v>
      </c>
      <c r="W1471">
        <v>0.183434173464775</v>
      </c>
      <c r="X1471">
        <f>IF(Table1[[#This Row],[y]]=Table1[[#This Row],[Scored Labels]],1,0)</f>
        <v>1</v>
      </c>
    </row>
    <row r="1472" spans="1:24" x14ac:dyDescent="0.25">
      <c r="A1472">
        <v>32</v>
      </c>
      <c r="B1472" t="s">
        <v>33</v>
      </c>
      <c r="C1472" t="s">
        <v>23</v>
      </c>
      <c r="D1472" t="s">
        <v>35</v>
      </c>
      <c r="E1472" t="s">
        <v>25</v>
      </c>
      <c r="F1472" t="s">
        <v>25</v>
      </c>
      <c r="G1472" t="s">
        <v>25</v>
      </c>
      <c r="H1472" t="s">
        <v>27</v>
      </c>
      <c r="I1472" t="s">
        <v>61</v>
      </c>
      <c r="J1472" t="s">
        <v>43</v>
      </c>
      <c r="K1472">
        <v>217</v>
      </c>
      <c r="L1472">
        <v>1</v>
      </c>
      <c r="M1472">
        <v>999</v>
      </c>
      <c r="N1472">
        <v>0</v>
      </c>
      <c r="O1472" t="s">
        <v>30</v>
      </c>
      <c r="P1472">
        <v>-3.4</v>
      </c>
      <c r="Q1472">
        <v>92.430999999999997</v>
      </c>
      <c r="R1472">
        <v>-26.9</v>
      </c>
      <c r="S1472">
        <v>0.73899999999999999</v>
      </c>
      <c r="T1472">
        <v>5017.5</v>
      </c>
      <c r="U1472" t="s">
        <v>25</v>
      </c>
      <c r="V1472" t="s">
        <v>25</v>
      </c>
      <c r="W1472">
        <v>0.35782307386398299</v>
      </c>
      <c r="X1472">
        <f>IF(Table1[[#This Row],[y]]=Table1[[#This Row],[Scored Labels]],1,0)</f>
        <v>1</v>
      </c>
    </row>
    <row r="1473" spans="1:24" x14ac:dyDescent="0.25">
      <c r="A1473">
        <v>56</v>
      </c>
      <c r="B1473" t="s">
        <v>56</v>
      </c>
      <c r="C1473" t="s">
        <v>48</v>
      </c>
      <c r="D1473" t="s">
        <v>41</v>
      </c>
      <c r="E1473" t="s">
        <v>39</v>
      </c>
      <c r="F1473" t="s">
        <v>25</v>
      </c>
      <c r="G1473" t="s">
        <v>26</v>
      </c>
      <c r="H1473" t="s">
        <v>27</v>
      </c>
      <c r="I1473" t="s">
        <v>52</v>
      </c>
      <c r="J1473" t="s">
        <v>45</v>
      </c>
      <c r="K1473">
        <v>13</v>
      </c>
      <c r="L1473">
        <v>2</v>
      </c>
      <c r="M1473">
        <v>999</v>
      </c>
      <c r="N1473">
        <v>0</v>
      </c>
      <c r="O1473" t="s">
        <v>30</v>
      </c>
      <c r="P1473">
        <v>1.4</v>
      </c>
      <c r="Q1473">
        <v>93.918000000000006</v>
      </c>
      <c r="R1473">
        <v>-42.7</v>
      </c>
      <c r="S1473">
        <v>4.968</v>
      </c>
      <c r="T1473">
        <v>5228.1000000000004</v>
      </c>
      <c r="U1473" t="s">
        <v>25</v>
      </c>
      <c r="V1473" t="s">
        <v>25</v>
      </c>
      <c r="W1473">
        <v>1.51771185919642E-2</v>
      </c>
      <c r="X1473">
        <f>IF(Table1[[#This Row],[y]]=Table1[[#This Row],[Scored Labels]],1,0)</f>
        <v>1</v>
      </c>
    </row>
    <row r="1474" spans="1:24" x14ac:dyDescent="0.25">
      <c r="A1474">
        <v>35</v>
      </c>
      <c r="B1474" t="s">
        <v>33</v>
      </c>
      <c r="C1474" t="s">
        <v>34</v>
      </c>
      <c r="D1474" t="s">
        <v>35</v>
      </c>
      <c r="E1474" t="s">
        <v>25</v>
      </c>
      <c r="F1474" t="s">
        <v>26</v>
      </c>
      <c r="G1474" t="s">
        <v>25</v>
      </c>
      <c r="H1474" t="s">
        <v>27</v>
      </c>
      <c r="I1474" t="s">
        <v>28</v>
      </c>
      <c r="J1474" t="s">
        <v>45</v>
      </c>
      <c r="K1474">
        <v>66</v>
      </c>
      <c r="L1474">
        <v>1</v>
      </c>
      <c r="M1474">
        <v>999</v>
      </c>
      <c r="N1474">
        <v>1</v>
      </c>
      <c r="O1474" t="s">
        <v>46</v>
      </c>
      <c r="P1474">
        <v>-1.8</v>
      </c>
      <c r="Q1474">
        <v>92.893000000000001</v>
      </c>
      <c r="R1474">
        <v>-46.2</v>
      </c>
      <c r="S1474">
        <v>1.327</v>
      </c>
      <c r="T1474">
        <v>5099.1000000000004</v>
      </c>
      <c r="U1474" t="s">
        <v>25</v>
      </c>
      <c r="V1474" t="s">
        <v>25</v>
      </c>
      <c r="W1474">
        <v>3.9873078465461703E-2</v>
      </c>
      <c r="X1474">
        <f>IF(Table1[[#This Row],[y]]=Table1[[#This Row],[Scored Labels]],1,0)</f>
        <v>1</v>
      </c>
    </row>
    <row r="1475" spans="1:24" x14ac:dyDescent="0.25">
      <c r="A1475">
        <v>35</v>
      </c>
      <c r="B1475" t="s">
        <v>56</v>
      </c>
      <c r="C1475" t="s">
        <v>34</v>
      </c>
      <c r="D1475" t="s">
        <v>49</v>
      </c>
      <c r="E1475" t="s">
        <v>25</v>
      </c>
      <c r="F1475" t="s">
        <v>26</v>
      </c>
      <c r="G1475" t="s">
        <v>26</v>
      </c>
      <c r="H1475" t="s">
        <v>27</v>
      </c>
      <c r="I1475" t="s">
        <v>55</v>
      </c>
      <c r="J1475" t="s">
        <v>45</v>
      </c>
      <c r="K1475">
        <v>347</v>
      </c>
      <c r="L1475">
        <v>1</v>
      </c>
      <c r="M1475">
        <v>999</v>
      </c>
      <c r="N1475">
        <v>0</v>
      </c>
      <c r="O1475" t="s">
        <v>30</v>
      </c>
      <c r="P1475">
        <v>1.4</v>
      </c>
      <c r="Q1475">
        <v>93.444000000000003</v>
      </c>
      <c r="R1475">
        <v>-36.1</v>
      </c>
      <c r="S1475">
        <v>4.9640000000000004</v>
      </c>
      <c r="T1475">
        <v>5228.1000000000004</v>
      </c>
      <c r="U1475" t="s">
        <v>25</v>
      </c>
      <c r="V1475" t="s">
        <v>25</v>
      </c>
      <c r="W1475">
        <v>3.34972441196442E-2</v>
      </c>
      <c r="X1475">
        <f>IF(Table1[[#This Row],[y]]=Table1[[#This Row],[Scored Labels]],1,0)</f>
        <v>1</v>
      </c>
    </row>
    <row r="1476" spans="1:24" x14ac:dyDescent="0.25">
      <c r="A1476">
        <v>38</v>
      </c>
      <c r="B1476" t="s">
        <v>33</v>
      </c>
      <c r="C1476" t="s">
        <v>34</v>
      </c>
      <c r="D1476" t="s">
        <v>24</v>
      </c>
      <c r="E1476" t="s">
        <v>25</v>
      </c>
      <c r="F1476" t="s">
        <v>26</v>
      </c>
      <c r="G1476" t="s">
        <v>25</v>
      </c>
      <c r="H1476" t="s">
        <v>36</v>
      </c>
      <c r="I1476" t="s">
        <v>28</v>
      </c>
      <c r="J1476" t="s">
        <v>45</v>
      </c>
      <c r="K1476">
        <v>193</v>
      </c>
      <c r="L1476">
        <v>1</v>
      </c>
      <c r="M1476">
        <v>999</v>
      </c>
      <c r="N1476">
        <v>0</v>
      </c>
      <c r="O1476" t="s">
        <v>30</v>
      </c>
      <c r="P1476">
        <v>1.1000000000000001</v>
      </c>
      <c r="Q1476">
        <v>93.994</v>
      </c>
      <c r="R1476">
        <v>-36.4</v>
      </c>
      <c r="S1476">
        <v>4.8600000000000003</v>
      </c>
      <c r="T1476">
        <v>5191</v>
      </c>
      <c r="U1476" t="s">
        <v>25</v>
      </c>
      <c r="V1476" t="s">
        <v>25</v>
      </c>
      <c r="W1476">
        <v>4.4460881501436199E-2</v>
      </c>
      <c r="X1476">
        <f>IF(Table1[[#This Row],[y]]=Table1[[#This Row],[Scored Labels]],1,0)</f>
        <v>1</v>
      </c>
    </row>
    <row r="1477" spans="1:24" x14ac:dyDescent="0.25">
      <c r="A1477">
        <v>52</v>
      </c>
      <c r="B1477" t="s">
        <v>33</v>
      </c>
      <c r="C1477" t="s">
        <v>34</v>
      </c>
      <c r="D1477" t="s">
        <v>35</v>
      </c>
      <c r="E1477" t="s">
        <v>25</v>
      </c>
      <c r="F1477" t="s">
        <v>26</v>
      </c>
      <c r="G1477" t="s">
        <v>25</v>
      </c>
      <c r="H1477" t="s">
        <v>36</v>
      </c>
      <c r="I1477" t="s">
        <v>37</v>
      </c>
      <c r="J1477" t="s">
        <v>38</v>
      </c>
      <c r="K1477">
        <v>43</v>
      </c>
      <c r="L1477">
        <v>1</v>
      </c>
      <c r="M1477">
        <v>999</v>
      </c>
      <c r="N1477">
        <v>0</v>
      </c>
      <c r="O1477" t="s">
        <v>30</v>
      </c>
      <c r="P1477">
        <v>1.4</v>
      </c>
      <c r="Q1477">
        <v>94.465000000000003</v>
      </c>
      <c r="R1477">
        <v>-41.8</v>
      </c>
      <c r="S1477">
        <v>4.9619999999999997</v>
      </c>
      <c r="T1477">
        <v>5228.1000000000004</v>
      </c>
      <c r="U1477" t="s">
        <v>25</v>
      </c>
      <c r="V1477" t="s">
        <v>25</v>
      </c>
      <c r="W1477">
        <v>3.8005799055099501E-2</v>
      </c>
      <c r="X1477">
        <f>IF(Table1[[#This Row],[y]]=Table1[[#This Row],[Scored Labels]],1,0)</f>
        <v>1</v>
      </c>
    </row>
    <row r="1478" spans="1:24" x14ac:dyDescent="0.25">
      <c r="A1478">
        <v>27</v>
      </c>
      <c r="B1478" t="s">
        <v>40</v>
      </c>
      <c r="C1478" t="s">
        <v>34</v>
      </c>
      <c r="D1478" t="s">
        <v>41</v>
      </c>
      <c r="E1478" t="s">
        <v>39</v>
      </c>
      <c r="F1478" t="s">
        <v>26</v>
      </c>
      <c r="G1478" t="s">
        <v>25</v>
      </c>
      <c r="H1478" t="s">
        <v>27</v>
      </c>
      <c r="I1478" t="s">
        <v>52</v>
      </c>
      <c r="J1478" t="s">
        <v>50</v>
      </c>
      <c r="K1478">
        <v>72</v>
      </c>
      <c r="L1478">
        <v>1</v>
      </c>
      <c r="M1478">
        <v>999</v>
      </c>
      <c r="N1478">
        <v>0</v>
      </c>
      <c r="O1478" t="s">
        <v>30</v>
      </c>
      <c r="P1478">
        <v>1.4</v>
      </c>
      <c r="Q1478">
        <v>93.918000000000006</v>
      </c>
      <c r="R1478">
        <v>-42.7</v>
      </c>
      <c r="S1478">
        <v>4.9610000000000003</v>
      </c>
      <c r="T1478">
        <v>5228.1000000000004</v>
      </c>
      <c r="U1478" t="s">
        <v>25</v>
      </c>
      <c r="V1478" t="s">
        <v>25</v>
      </c>
      <c r="W1478">
        <v>7.5615912675857502E-2</v>
      </c>
      <c r="X1478">
        <f>IF(Table1[[#This Row],[y]]=Table1[[#This Row],[Scored Labels]],1,0)</f>
        <v>1</v>
      </c>
    </row>
    <row r="1479" spans="1:24" x14ac:dyDescent="0.25">
      <c r="A1479">
        <v>35</v>
      </c>
      <c r="B1479" t="s">
        <v>60</v>
      </c>
      <c r="C1479" t="s">
        <v>34</v>
      </c>
      <c r="D1479" t="s">
        <v>39</v>
      </c>
      <c r="E1479" t="s">
        <v>39</v>
      </c>
      <c r="F1479" t="s">
        <v>25</v>
      </c>
      <c r="G1479" t="s">
        <v>25</v>
      </c>
      <c r="H1479" t="s">
        <v>27</v>
      </c>
      <c r="I1479" t="s">
        <v>52</v>
      </c>
      <c r="J1479" t="s">
        <v>38</v>
      </c>
      <c r="K1479">
        <v>103</v>
      </c>
      <c r="L1479">
        <v>2</v>
      </c>
      <c r="M1479">
        <v>999</v>
      </c>
      <c r="N1479">
        <v>0</v>
      </c>
      <c r="O1479" t="s">
        <v>30</v>
      </c>
      <c r="P1479">
        <v>1.4</v>
      </c>
      <c r="Q1479">
        <v>93.918000000000006</v>
      </c>
      <c r="R1479">
        <v>-42.7</v>
      </c>
      <c r="S1479">
        <v>4.9630000000000001</v>
      </c>
      <c r="T1479">
        <v>5228.1000000000004</v>
      </c>
      <c r="U1479" t="s">
        <v>25</v>
      </c>
      <c r="V1479" t="s">
        <v>25</v>
      </c>
      <c r="W1479">
        <v>4.4637873768806499E-2</v>
      </c>
      <c r="X1479">
        <f>IF(Table1[[#This Row],[y]]=Table1[[#This Row],[Scored Labels]],1,0)</f>
        <v>1</v>
      </c>
    </row>
    <row r="1480" spans="1:24" x14ac:dyDescent="0.25">
      <c r="A1480">
        <v>40</v>
      </c>
      <c r="B1480" t="s">
        <v>56</v>
      </c>
      <c r="C1480" t="s">
        <v>23</v>
      </c>
      <c r="D1480" t="s">
        <v>49</v>
      </c>
      <c r="E1480" t="s">
        <v>25</v>
      </c>
      <c r="F1480" t="s">
        <v>25</v>
      </c>
      <c r="G1480" t="s">
        <v>25</v>
      </c>
      <c r="H1480" t="s">
        <v>36</v>
      </c>
      <c r="I1480" t="s">
        <v>28</v>
      </c>
      <c r="J1480" t="s">
        <v>50</v>
      </c>
      <c r="K1480">
        <v>26</v>
      </c>
      <c r="L1480">
        <v>1</v>
      </c>
      <c r="M1480">
        <v>999</v>
      </c>
      <c r="N1480">
        <v>0</v>
      </c>
      <c r="O1480" t="s">
        <v>30</v>
      </c>
      <c r="P1480">
        <v>1.1000000000000001</v>
      </c>
      <c r="Q1480">
        <v>93.994</v>
      </c>
      <c r="R1480">
        <v>-36.4</v>
      </c>
      <c r="S1480">
        <v>4.8559999999999999</v>
      </c>
      <c r="T1480">
        <v>5191</v>
      </c>
      <c r="U1480" t="s">
        <v>25</v>
      </c>
      <c r="V1480" t="s">
        <v>25</v>
      </c>
      <c r="W1480">
        <v>2.5969212874770199E-2</v>
      </c>
      <c r="X1480">
        <f>IF(Table1[[#This Row],[y]]=Table1[[#This Row],[Scored Labels]],1,0)</f>
        <v>1</v>
      </c>
    </row>
    <row r="1481" spans="1:24" x14ac:dyDescent="0.25">
      <c r="A1481">
        <v>38</v>
      </c>
      <c r="B1481" t="s">
        <v>22</v>
      </c>
      <c r="C1481" t="s">
        <v>23</v>
      </c>
      <c r="D1481" t="s">
        <v>35</v>
      </c>
      <c r="E1481" t="s">
        <v>25</v>
      </c>
      <c r="F1481" t="s">
        <v>26</v>
      </c>
      <c r="G1481" t="s">
        <v>25</v>
      </c>
      <c r="H1481" t="s">
        <v>27</v>
      </c>
      <c r="I1481" t="s">
        <v>52</v>
      </c>
      <c r="J1481" t="s">
        <v>38</v>
      </c>
      <c r="K1481">
        <v>122</v>
      </c>
      <c r="L1481">
        <v>5</v>
      </c>
      <c r="M1481">
        <v>999</v>
      </c>
      <c r="N1481">
        <v>0</v>
      </c>
      <c r="O1481" t="s">
        <v>30</v>
      </c>
      <c r="P1481">
        <v>1.4</v>
      </c>
      <c r="Q1481">
        <v>93.918000000000006</v>
      </c>
      <c r="R1481">
        <v>-42.7</v>
      </c>
      <c r="S1481">
        <v>4.9630000000000001</v>
      </c>
      <c r="T1481">
        <v>5228.1000000000004</v>
      </c>
      <c r="U1481" t="s">
        <v>25</v>
      </c>
      <c r="V1481" t="s">
        <v>25</v>
      </c>
      <c r="W1481">
        <v>4.5084938406944303E-2</v>
      </c>
      <c r="X1481">
        <f>IF(Table1[[#This Row],[y]]=Table1[[#This Row],[Scored Labels]],1,0)</f>
        <v>1</v>
      </c>
    </row>
    <row r="1482" spans="1:24" x14ac:dyDescent="0.25">
      <c r="A1482">
        <v>32</v>
      </c>
      <c r="B1482" t="s">
        <v>59</v>
      </c>
      <c r="C1482" t="s">
        <v>34</v>
      </c>
      <c r="D1482" t="s">
        <v>41</v>
      </c>
      <c r="E1482" t="s">
        <v>25</v>
      </c>
      <c r="F1482" t="s">
        <v>25</v>
      </c>
      <c r="G1482" t="s">
        <v>25</v>
      </c>
      <c r="H1482" t="s">
        <v>27</v>
      </c>
      <c r="I1482" t="s">
        <v>28</v>
      </c>
      <c r="J1482" t="s">
        <v>45</v>
      </c>
      <c r="K1482">
        <v>162</v>
      </c>
      <c r="L1482">
        <v>4</v>
      </c>
      <c r="M1482">
        <v>999</v>
      </c>
      <c r="N1482">
        <v>1</v>
      </c>
      <c r="O1482" t="s">
        <v>46</v>
      </c>
      <c r="P1482">
        <v>-1.8</v>
      </c>
      <c r="Q1482">
        <v>92.893000000000001</v>
      </c>
      <c r="R1482">
        <v>-46.2</v>
      </c>
      <c r="S1482">
        <v>1.266</v>
      </c>
      <c r="T1482">
        <v>5099.1000000000004</v>
      </c>
      <c r="U1482" t="s">
        <v>25</v>
      </c>
      <c r="V1482" t="s">
        <v>25</v>
      </c>
      <c r="W1482">
        <v>6.4441472291946397E-2</v>
      </c>
      <c r="X1482">
        <f>IF(Table1[[#This Row],[y]]=Table1[[#This Row],[Scored Labels]],1,0)</f>
        <v>1</v>
      </c>
    </row>
    <row r="1483" spans="1:24" x14ac:dyDescent="0.25">
      <c r="A1483">
        <v>35</v>
      </c>
      <c r="B1483" t="s">
        <v>40</v>
      </c>
      <c r="C1483" t="s">
        <v>23</v>
      </c>
      <c r="D1483" t="s">
        <v>35</v>
      </c>
      <c r="E1483" t="s">
        <v>25</v>
      </c>
      <c r="F1483" t="s">
        <v>25</v>
      </c>
      <c r="G1483" t="s">
        <v>25</v>
      </c>
      <c r="H1483" t="s">
        <v>27</v>
      </c>
      <c r="I1483" t="s">
        <v>42</v>
      </c>
      <c r="J1483" t="s">
        <v>50</v>
      </c>
      <c r="K1483">
        <v>95</v>
      </c>
      <c r="L1483">
        <v>1</v>
      </c>
      <c r="M1483">
        <v>999</v>
      </c>
      <c r="N1483">
        <v>0</v>
      </c>
      <c r="O1483" t="s">
        <v>30</v>
      </c>
      <c r="P1483">
        <v>-0.1</v>
      </c>
      <c r="Q1483">
        <v>93.2</v>
      </c>
      <c r="R1483">
        <v>-42</v>
      </c>
      <c r="S1483">
        <v>4.1529999999999996</v>
      </c>
      <c r="T1483">
        <v>5195.8</v>
      </c>
      <c r="U1483" t="s">
        <v>25</v>
      </c>
      <c r="V1483" t="s">
        <v>25</v>
      </c>
      <c r="W1483">
        <v>4.3623428791761398E-2</v>
      </c>
      <c r="X1483">
        <f>IF(Table1[[#This Row],[y]]=Table1[[#This Row],[Scored Labels]],1,0)</f>
        <v>1</v>
      </c>
    </row>
    <row r="1484" spans="1:24" x14ac:dyDescent="0.25">
      <c r="A1484">
        <v>28</v>
      </c>
      <c r="B1484" t="s">
        <v>22</v>
      </c>
      <c r="C1484" t="s">
        <v>34</v>
      </c>
      <c r="D1484" t="s">
        <v>49</v>
      </c>
      <c r="E1484" t="s">
        <v>25</v>
      </c>
      <c r="F1484" t="s">
        <v>26</v>
      </c>
      <c r="G1484" t="s">
        <v>25</v>
      </c>
      <c r="H1484" t="s">
        <v>27</v>
      </c>
      <c r="I1484" t="s">
        <v>52</v>
      </c>
      <c r="J1484" t="s">
        <v>38</v>
      </c>
      <c r="K1484">
        <v>611</v>
      </c>
      <c r="L1484">
        <v>2</v>
      </c>
      <c r="M1484">
        <v>999</v>
      </c>
      <c r="N1484">
        <v>0</v>
      </c>
      <c r="O1484" t="s">
        <v>30</v>
      </c>
      <c r="P1484">
        <v>1.4</v>
      </c>
      <c r="Q1484">
        <v>93.918000000000006</v>
      </c>
      <c r="R1484">
        <v>-42.7</v>
      </c>
      <c r="S1484">
        <v>4.9619999999999997</v>
      </c>
      <c r="T1484">
        <v>5228.1000000000004</v>
      </c>
      <c r="U1484" t="s">
        <v>25</v>
      </c>
      <c r="V1484" t="s">
        <v>25</v>
      </c>
      <c r="W1484">
        <v>7.1646288037300096E-2</v>
      </c>
      <c r="X1484">
        <f>IF(Table1[[#This Row],[y]]=Table1[[#This Row],[Scored Labels]],1,0)</f>
        <v>1</v>
      </c>
    </row>
    <row r="1485" spans="1:24" x14ac:dyDescent="0.25">
      <c r="A1485">
        <v>25</v>
      </c>
      <c r="B1485" t="s">
        <v>22</v>
      </c>
      <c r="C1485" t="s">
        <v>23</v>
      </c>
      <c r="D1485" t="s">
        <v>54</v>
      </c>
      <c r="E1485" t="s">
        <v>25</v>
      </c>
      <c r="F1485" t="s">
        <v>25</v>
      </c>
      <c r="G1485" t="s">
        <v>25</v>
      </c>
      <c r="H1485" t="s">
        <v>27</v>
      </c>
      <c r="I1485" t="s">
        <v>52</v>
      </c>
      <c r="J1485" t="s">
        <v>45</v>
      </c>
      <c r="K1485">
        <v>420</v>
      </c>
      <c r="L1485">
        <v>2</v>
      </c>
      <c r="M1485">
        <v>999</v>
      </c>
      <c r="N1485">
        <v>0</v>
      </c>
      <c r="O1485" t="s">
        <v>30</v>
      </c>
      <c r="P1485">
        <v>1.4</v>
      </c>
      <c r="Q1485">
        <v>93.918000000000006</v>
      </c>
      <c r="R1485">
        <v>-42.7</v>
      </c>
      <c r="S1485">
        <v>4.9580000000000002</v>
      </c>
      <c r="T1485">
        <v>5228.1000000000004</v>
      </c>
      <c r="U1485" t="s">
        <v>25</v>
      </c>
      <c r="V1485" t="s">
        <v>25</v>
      </c>
      <c r="W1485">
        <v>8.45691934227943E-2</v>
      </c>
      <c r="X1485">
        <f>IF(Table1[[#This Row],[y]]=Table1[[#This Row],[Scored Labels]],1,0)</f>
        <v>1</v>
      </c>
    </row>
    <row r="1486" spans="1:24" x14ac:dyDescent="0.25">
      <c r="A1486">
        <v>28</v>
      </c>
      <c r="B1486" t="s">
        <v>40</v>
      </c>
      <c r="C1486" t="s">
        <v>34</v>
      </c>
      <c r="D1486" t="s">
        <v>41</v>
      </c>
      <c r="E1486" t="s">
        <v>25</v>
      </c>
      <c r="F1486" t="s">
        <v>25</v>
      </c>
      <c r="G1486" t="s">
        <v>25</v>
      </c>
      <c r="H1486" t="s">
        <v>27</v>
      </c>
      <c r="I1486" t="s">
        <v>55</v>
      </c>
      <c r="J1486" t="s">
        <v>38</v>
      </c>
      <c r="K1486">
        <v>202</v>
      </c>
      <c r="L1486">
        <v>1</v>
      </c>
      <c r="M1486">
        <v>999</v>
      </c>
      <c r="N1486">
        <v>0</v>
      </c>
      <c r="O1486" t="s">
        <v>30</v>
      </c>
      <c r="P1486">
        <v>-2.9</v>
      </c>
      <c r="Q1486">
        <v>92.200999999999993</v>
      </c>
      <c r="R1486">
        <v>-31.4</v>
      </c>
      <c r="S1486">
        <v>0.879</v>
      </c>
      <c r="T1486">
        <v>5076.2</v>
      </c>
      <c r="U1486" t="s">
        <v>25</v>
      </c>
      <c r="V1486" t="s">
        <v>26</v>
      </c>
      <c r="W1486">
        <v>0.61051887273788497</v>
      </c>
      <c r="X1486">
        <f>IF(Table1[[#This Row],[y]]=Table1[[#This Row],[Scored Labels]],1,0)</f>
        <v>0</v>
      </c>
    </row>
    <row r="1487" spans="1:24" x14ac:dyDescent="0.25">
      <c r="A1487">
        <v>31</v>
      </c>
      <c r="B1487" t="s">
        <v>56</v>
      </c>
      <c r="C1487" t="s">
        <v>23</v>
      </c>
      <c r="D1487" t="s">
        <v>41</v>
      </c>
      <c r="E1487" t="s">
        <v>25</v>
      </c>
      <c r="F1487" t="s">
        <v>25</v>
      </c>
      <c r="G1487" t="s">
        <v>25</v>
      </c>
      <c r="H1487" t="s">
        <v>27</v>
      </c>
      <c r="I1487" t="s">
        <v>44</v>
      </c>
      <c r="J1487" t="s">
        <v>45</v>
      </c>
      <c r="K1487">
        <v>244</v>
      </c>
      <c r="L1487">
        <v>1</v>
      </c>
      <c r="M1487">
        <v>3</v>
      </c>
      <c r="N1487">
        <v>1</v>
      </c>
      <c r="O1487" t="s">
        <v>58</v>
      </c>
      <c r="P1487">
        <v>-1.1000000000000001</v>
      </c>
      <c r="Q1487">
        <v>94.198999999999998</v>
      </c>
      <c r="R1487">
        <v>-37.5</v>
      </c>
      <c r="S1487">
        <v>0.878</v>
      </c>
      <c r="T1487">
        <v>4963.6000000000004</v>
      </c>
      <c r="U1487" t="s">
        <v>26</v>
      </c>
      <c r="V1487" t="s">
        <v>26</v>
      </c>
      <c r="W1487">
        <v>0.96713072061538696</v>
      </c>
      <c r="X1487">
        <f>IF(Table1[[#This Row],[y]]=Table1[[#This Row],[Scored Labels]],1,0)</f>
        <v>1</v>
      </c>
    </row>
    <row r="1488" spans="1:24" x14ac:dyDescent="0.25">
      <c r="A1488">
        <v>38</v>
      </c>
      <c r="B1488" t="s">
        <v>56</v>
      </c>
      <c r="C1488" t="s">
        <v>23</v>
      </c>
      <c r="D1488" t="s">
        <v>41</v>
      </c>
      <c r="E1488" t="s">
        <v>25</v>
      </c>
      <c r="F1488" t="s">
        <v>25</v>
      </c>
      <c r="G1488" t="s">
        <v>25</v>
      </c>
      <c r="H1488" t="s">
        <v>27</v>
      </c>
      <c r="I1488" t="s">
        <v>37</v>
      </c>
      <c r="J1488" t="s">
        <v>38</v>
      </c>
      <c r="K1488">
        <v>539</v>
      </c>
      <c r="L1488">
        <v>1</v>
      </c>
      <c r="M1488">
        <v>999</v>
      </c>
      <c r="N1488">
        <v>0</v>
      </c>
      <c r="O1488" t="s">
        <v>30</v>
      </c>
      <c r="P1488">
        <v>-2.9</v>
      </c>
      <c r="Q1488">
        <v>92.962999999999994</v>
      </c>
      <c r="R1488">
        <v>-40.799999999999997</v>
      </c>
      <c r="S1488">
        <v>1.26</v>
      </c>
      <c r="T1488">
        <v>5076.2</v>
      </c>
      <c r="U1488" t="s">
        <v>26</v>
      </c>
      <c r="V1488" t="s">
        <v>26</v>
      </c>
      <c r="W1488">
        <v>0.75671631097793601</v>
      </c>
      <c r="X1488">
        <f>IF(Table1[[#This Row],[y]]=Table1[[#This Row],[Scored Labels]],1,0)</f>
        <v>1</v>
      </c>
    </row>
    <row r="1489" spans="1:24" x14ac:dyDescent="0.25">
      <c r="A1489">
        <v>53</v>
      </c>
      <c r="B1489" t="s">
        <v>33</v>
      </c>
      <c r="C1489" t="s">
        <v>23</v>
      </c>
      <c r="D1489" t="s">
        <v>35</v>
      </c>
      <c r="E1489" t="s">
        <v>39</v>
      </c>
      <c r="F1489" t="s">
        <v>26</v>
      </c>
      <c r="G1489" t="s">
        <v>25</v>
      </c>
      <c r="H1489" t="s">
        <v>36</v>
      </c>
      <c r="I1489" t="s">
        <v>37</v>
      </c>
      <c r="J1489" t="s">
        <v>45</v>
      </c>
      <c r="K1489">
        <v>75</v>
      </c>
      <c r="L1489">
        <v>1</v>
      </c>
      <c r="M1489">
        <v>999</v>
      </c>
      <c r="N1489">
        <v>0</v>
      </c>
      <c r="O1489" t="s">
        <v>30</v>
      </c>
      <c r="P1489">
        <v>1.4</v>
      </c>
      <c r="Q1489">
        <v>94.465000000000003</v>
      </c>
      <c r="R1489">
        <v>-41.8</v>
      </c>
      <c r="S1489">
        <v>4.9610000000000003</v>
      </c>
      <c r="T1489">
        <v>5228.1000000000004</v>
      </c>
      <c r="U1489" t="s">
        <v>25</v>
      </c>
      <c r="V1489" t="s">
        <v>25</v>
      </c>
      <c r="W1489">
        <v>3.0564749613404298E-2</v>
      </c>
      <c r="X1489">
        <f>IF(Table1[[#This Row],[y]]=Table1[[#This Row],[Scored Labels]],1,0)</f>
        <v>1</v>
      </c>
    </row>
    <row r="1490" spans="1:24" x14ac:dyDescent="0.25">
      <c r="A1490">
        <v>32</v>
      </c>
      <c r="B1490" t="s">
        <v>56</v>
      </c>
      <c r="C1490" t="s">
        <v>48</v>
      </c>
      <c r="D1490" t="s">
        <v>49</v>
      </c>
      <c r="E1490" t="s">
        <v>25</v>
      </c>
      <c r="F1490" t="s">
        <v>26</v>
      </c>
      <c r="G1490" t="s">
        <v>25</v>
      </c>
      <c r="H1490" t="s">
        <v>36</v>
      </c>
      <c r="I1490" t="s">
        <v>28</v>
      </c>
      <c r="J1490" t="s">
        <v>29</v>
      </c>
      <c r="K1490">
        <v>76</v>
      </c>
      <c r="L1490">
        <v>17</v>
      </c>
      <c r="M1490">
        <v>999</v>
      </c>
      <c r="N1490">
        <v>0</v>
      </c>
      <c r="O1490" t="s">
        <v>30</v>
      </c>
      <c r="P1490">
        <v>1.1000000000000001</v>
      </c>
      <c r="Q1490">
        <v>93.994</v>
      </c>
      <c r="R1490">
        <v>-36.4</v>
      </c>
      <c r="S1490">
        <v>4.859</v>
      </c>
      <c r="T1490">
        <v>5191</v>
      </c>
      <c r="U1490" t="s">
        <v>25</v>
      </c>
      <c r="V1490" t="s">
        <v>25</v>
      </c>
      <c r="W1490">
        <v>1.6034128144383399E-2</v>
      </c>
      <c r="X1490">
        <f>IF(Table1[[#This Row],[y]]=Table1[[#This Row],[Scored Labels]],1,0)</f>
        <v>1</v>
      </c>
    </row>
    <row r="1491" spans="1:24" x14ac:dyDescent="0.25">
      <c r="A1491">
        <v>73</v>
      </c>
      <c r="B1491" t="s">
        <v>62</v>
      </c>
      <c r="C1491" t="s">
        <v>23</v>
      </c>
      <c r="D1491" t="s">
        <v>49</v>
      </c>
      <c r="E1491" t="s">
        <v>25</v>
      </c>
      <c r="F1491" t="s">
        <v>26</v>
      </c>
      <c r="G1491" t="s">
        <v>25</v>
      </c>
      <c r="H1491" t="s">
        <v>27</v>
      </c>
      <c r="I1491" t="s">
        <v>55</v>
      </c>
      <c r="J1491" t="s">
        <v>45</v>
      </c>
      <c r="K1491">
        <v>135</v>
      </c>
      <c r="L1491">
        <v>2</v>
      </c>
      <c r="M1491">
        <v>999</v>
      </c>
      <c r="N1491">
        <v>0</v>
      </c>
      <c r="O1491" t="s">
        <v>30</v>
      </c>
      <c r="P1491">
        <v>-2.9</v>
      </c>
      <c r="Q1491">
        <v>92.200999999999993</v>
      </c>
      <c r="R1491">
        <v>-31.4</v>
      </c>
      <c r="S1491">
        <v>0.873</v>
      </c>
      <c r="T1491">
        <v>5076.2</v>
      </c>
      <c r="U1491" t="s">
        <v>25</v>
      </c>
      <c r="V1491" t="s">
        <v>26</v>
      </c>
      <c r="W1491">
        <v>0.65843540430069003</v>
      </c>
      <c r="X1491">
        <f>IF(Table1[[#This Row],[y]]=Table1[[#This Row],[Scored Labels]],1,0)</f>
        <v>0</v>
      </c>
    </row>
    <row r="1492" spans="1:24" x14ac:dyDescent="0.25">
      <c r="A1492">
        <v>34</v>
      </c>
      <c r="B1492" t="s">
        <v>40</v>
      </c>
      <c r="C1492" t="s">
        <v>34</v>
      </c>
      <c r="D1492" t="s">
        <v>35</v>
      </c>
      <c r="E1492" t="s">
        <v>25</v>
      </c>
      <c r="F1492" t="s">
        <v>26</v>
      </c>
      <c r="G1492" t="s">
        <v>25</v>
      </c>
      <c r="H1492" t="s">
        <v>36</v>
      </c>
      <c r="I1492" t="s">
        <v>28</v>
      </c>
      <c r="J1492" t="s">
        <v>38</v>
      </c>
      <c r="K1492">
        <v>359</v>
      </c>
      <c r="L1492">
        <v>1</v>
      </c>
      <c r="M1492">
        <v>999</v>
      </c>
      <c r="N1492">
        <v>0</v>
      </c>
      <c r="O1492" t="s">
        <v>30</v>
      </c>
      <c r="P1492">
        <v>1.1000000000000001</v>
      </c>
      <c r="Q1492">
        <v>93.994</v>
      </c>
      <c r="R1492">
        <v>-36.4</v>
      </c>
      <c r="S1492">
        <v>4.8559999999999999</v>
      </c>
      <c r="T1492">
        <v>5191</v>
      </c>
      <c r="U1492" t="s">
        <v>25</v>
      </c>
      <c r="V1492" t="s">
        <v>25</v>
      </c>
      <c r="W1492">
        <v>2.58178450167179E-2</v>
      </c>
      <c r="X1492">
        <f>IF(Table1[[#This Row],[y]]=Table1[[#This Row],[Scored Labels]],1,0)</f>
        <v>1</v>
      </c>
    </row>
    <row r="1493" spans="1:24" x14ac:dyDescent="0.25">
      <c r="A1493">
        <v>64</v>
      </c>
      <c r="B1493" t="s">
        <v>63</v>
      </c>
      <c r="C1493" t="s">
        <v>23</v>
      </c>
      <c r="D1493" t="s">
        <v>39</v>
      </c>
      <c r="E1493" t="s">
        <v>25</v>
      </c>
      <c r="F1493" t="s">
        <v>26</v>
      </c>
      <c r="G1493" t="s">
        <v>25</v>
      </c>
      <c r="H1493" t="s">
        <v>36</v>
      </c>
      <c r="I1493" t="s">
        <v>28</v>
      </c>
      <c r="J1493" t="s">
        <v>38</v>
      </c>
      <c r="K1493">
        <v>671</v>
      </c>
      <c r="L1493">
        <v>3</v>
      </c>
      <c r="M1493">
        <v>999</v>
      </c>
      <c r="N1493">
        <v>0</v>
      </c>
      <c r="O1493" t="s">
        <v>30</v>
      </c>
      <c r="P1493">
        <v>-1.8</v>
      </c>
      <c r="Q1493">
        <v>93.876000000000005</v>
      </c>
      <c r="R1493">
        <v>-40</v>
      </c>
      <c r="S1493">
        <v>0.69699999999999995</v>
      </c>
      <c r="T1493">
        <v>5008.7</v>
      </c>
      <c r="U1493" t="s">
        <v>26</v>
      </c>
      <c r="V1493" t="s">
        <v>26</v>
      </c>
      <c r="W1493">
        <v>0.66582232713699296</v>
      </c>
      <c r="X1493">
        <f>IF(Table1[[#This Row],[y]]=Table1[[#This Row],[Scored Labels]],1,0)</f>
        <v>1</v>
      </c>
    </row>
    <row r="1494" spans="1:24" x14ac:dyDescent="0.25">
      <c r="A1494">
        <v>41</v>
      </c>
      <c r="B1494" t="s">
        <v>56</v>
      </c>
      <c r="C1494" t="s">
        <v>48</v>
      </c>
      <c r="D1494" t="s">
        <v>41</v>
      </c>
      <c r="E1494" t="s">
        <v>25</v>
      </c>
      <c r="F1494" t="s">
        <v>26</v>
      </c>
      <c r="G1494" t="s">
        <v>25</v>
      </c>
      <c r="H1494" t="s">
        <v>27</v>
      </c>
      <c r="I1494" t="s">
        <v>55</v>
      </c>
      <c r="J1494" t="s">
        <v>29</v>
      </c>
      <c r="K1494">
        <v>167</v>
      </c>
      <c r="L1494">
        <v>1</v>
      </c>
      <c r="M1494">
        <v>999</v>
      </c>
      <c r="N1494">
        <v>0</v>
      </c>
      <c r="O1494" t="s">
        <v>30</v>
      </c>
      <c r="P1494">
        <v>1.4</v>
      </c>
      <c r="Q1494">
        <v>93.444000000000003</v>
      </c>
      <c r="R1494">
        <v>-36.1</v>
      </c>
      <c r="S1494">
        <v>4.9660000000000002</v>
      </c>
      <c r="T1494">
        <v>5228.1000000000004</v>
      </c>
      <c r="U1494" t="s">
        <v>25</v>
      </c>
      <c r="V1494" t="s">
        <v>25</v>
      </c>
      <c r="W1494">
        <v>6.1458565294742598E-2</v>
      </c>
      <c r="X1494">
        <f>IF(Table1[[#This Row],[y]]=Table1[[#This Row],[Scored Labels]],1,0)</f>
        <v>1</v>
      </c>
    </row>
    <row r="1495" spans="1:24" x14ac:dyDescent="0.25">
      <c r="A1495">
        <v>51</v>
      </c>
      <c r="B1495" t="s">
        <v>22</v>
      </c>
      <c r="C1495" t="s">
        <v>23</v>
      </c>
      <c r="D1495" t="s">
        <v>54</v>
      </c>
      <c r="E1495" t="s">
        <v>39</v>
      </c>
      <c r="F1495" t="s">
        <v>25</v>
      </c>
      <c r="G1495" t="s">
        <v>26</v>
      </c>
      <c r="H1495" t="s">
        <v>36</v>
      </c>
      <c r="I1495" t="s">
        <v>37</v>
      </c>
      <c r="J1495" t="s">
        <v>50</v>
      </c>
      <c r="K1495">
        <v>781</v>
      </c>
      <c r="L1495">
        <v>1</v>
      </c>
      <c r="M1495">
        <v>999</v>
      </c>
      <c r="N1495">
        <v>0</v>
      </c>
      <c r="O1495" t="s">
        <v>30</v>
      </c>
      <c r="P1495">
        <v>1.4</v>
      </c>
      <c r="Q1495">
        <v>94.465000000000003</v>
      </c>
      <c r="R1495">
        <v>-41.8</v>
      </c>
      <c r="S1495">
        <v>4.9610000000000003</v>
      </c>
      <c r="T1495">
        <v>5228.1000000000004</v>
      </c>
      <c r="U1495" t="s">
        <v>26</v>
      </c>
      <c r="V1495" t="s">
        <v>25</v>
      </c>
      <c r="W1495">
        <v>1.77832674235106E-2</v>
      </c>
      <c r="X1495">
        <f>IF(Table1[[#This Row],[y]]=Table1[[#This Row],[Scored Labels]],1,0)</f>
        <v>0</v>
      </c>
    </row>
    <row r="1496" spans="1:24" x14ac:dyDescent="0.25">
      <c r="A1496">
        <v>34</v>
      </c>
      <c r="B1496" t="s">
        <v>56</v>
      </c>
      <c r="C1496" t="s">
        <v>23</v>
      </c>
      <c r="D1496" t="s">
        <v>41</v>
      </c>
      <c r="E1496" t="s">
        <v>25</v>
      </c>
      <c r="F1496" t="s">
        <v>25</v>
      </c>
      <c r="G1496" t="s">
        <v>25</v>
      </c>
      <c r="H1496" t="s">
        <v>27</v>
      </c>
      <c r="I1496" t="s">
        <v>37</v>
      </c>
      <c r="J1496" t="s">
        <v>50</v>
      </c>
      <c r="K1496">
        <v>116</v>
      </c>
      <c r="L1496">
        <v>2</v>
      </c>
      <c r="M1496">
        <v>999</v>
      </c>
      <c r="N1496">
        <v>0</v>
      </c>
      <c r="O1496" t="s">
        <v>30</v>
      </c>
      <c r="P1496">
        <v>-2.9</v>
      </c>
      <c r="Q1496">
        <v>92.962999999999994</v>
      </c>
      <c r="R1496">
        <v>-40.799999999999997</v>
      </c>
      <c r="S1496">
        <v>1.262</v>
      </c>
      <c r="T1496">
        <v>5076.2</v>
      </c>
      <c r="U1496" t="s">
        <v>25</v>
      </c>
      <c r="V1496" t="s">
        <v>25</v>
      </c>
      <c r="W1496">
        <v>0.46743643283844</v>
      </c>
      <c r="X1496">
        <f>IF(Table1[[#This Row],[y]]=Table1[[#This Row],[Scored Labels]],1,0)</f>
        <v>1</v>
      </c>
    </row>
    <row r="1497" spans="1:24" x14ac:dyDescent="0.25">
      <c r="A1497">
        <v>50</v>
      </c>
      <c r="B1497" t="s">
        <v>59</v>
      </c>
      <c r="C1497" t="s">
        <v>23</v>
      </c>
      <c r="D1497" t="s">
        <v>39</v>
      </c>
      <c r="E1497" t="s">
        <v>25</v>
      </c>
      <c r="F1497" t="s">
        <v>26</v>
      </c>
      <c r="G1497" t="s">
        <v>25</v>
      </c>
      <c r="H1497" t="s">
        <v>36</v>
      </c>
      <c r="I1497" t="s">
        <v>37</v>
      </c>
      <c r="J1497" t="s">
        <v>45</v>
      </c>
      <c r="K1497">
        <v>1005</v>
      </c>
      <c r="L1497">
        <v>2</v>
      </c>
      <c r="M1497">
        <v>999</v>
      </c>
      <c r="N1497">
        <v>0</v>
      </c>
      <c r="O1497" t="s">
        <v>30</v>
      </c>
      <c r="P1497">
        <v>1.4</v>
      </c>
      <c r="Q1497">
        <v>94.465000000000003</v>
      </c>
      <c r="R1497">
        <v>-41.8</v>
      </c>
      <c r="S1497">
        <v>4.8659999999999997</v>
      </c>
      <c r="T1497">
        <v>5228.1000000000004</v>
      </c>
      <c r="U1497" t="s">
        <v>25</v>
      </c>
      <c r="V1497" t="s">
        <v>25</v>
      </c>
      <c r="W1497">
        <v>5.0617106258869199E-2</v>
      </c>
      <c r="X1497">
        <f>IF(Table1[[#This Row],[y]]=Table1[[#This Row],[Scored Labels]],1,0)</f>
        <v>1</v>
      </c>
    </row>
    <row r="1498" spans="1:24" x14ac:dyDescent="0.25">
      <c r="A1498">
        <v>39</v>
      </c>
      <c r="B1498" t="s">
        <v>62</v>
      </c>
      <c r="C1498" t="s">
        <v>34</v>
      </c>
      <c r="D1498" t="s">
        <v>35</v>
      </c>
      <c r="E1498" t="s">
        <v>25</v>
      </c>
      <c r="F1498" t="s">
        <v>25</v>
      </c>
      <c r="G1498" t="s">
        <v>25</v>
      </c>
      <c r="H1498" t="s">
        <v>36</v>
      </c>
      <c r="I1498" t="s">
        <v>28</v>
      </c>
      <c r="J1498" t="s">
        <v>45</v>
      </c>
      <c r="K1498">
        <v>109</v>
      </c>
      <c r="L1498">
        <v>4</v>
      </c>
      <c r="M1498">
        <v>999</v>
      </c>
      <c r="N1498">
        <v>0</v>
      </c>
      <c r="O1498" t="s">
        <v>30</v>
      </c>
      <c r="P1498">
        <v>1.1000000000000001</v>
      </c>
      <c r="Q1498">
        <v>93.994</v>
      </c>
      <c r="R1498">
        <v>-36.4</v>
      </c>
      <c r="S1498">
        <v>4.8550000000000004</v>
      </c>
      <c r="T1498">
        <v>5191</v>
      </c>
      <c r="U1498" t="s">
        <v>25</v>
      </c>
      <c r="V1498" t="s">
        <v>25</v>
      </c>
      <c r="W1498">
        <v>1.7225744202733002E-2</v>
      </c>
      <c r="X1498">
        <f>IF(Table1[[#This Row],[y]]=Table1[[#This Row],[Scored Labels]],1,0)</f>
        <v>1</v>
      </c>
    </row>
    <row r="1499" spans="1:24" x14ac:dyDescent="0.25">
      <c r="A1499">
        <v>34</v>
      </c>
      <c r="B1499" t="s">
        <v>56</v>
      </c>
      <c r="C1499" t="s">
        <v>23</v>
      </c>
      <c r="D1499" t="s">
        <v>49</v>
      </c>
      <c r="E1499" t="s">
        <v>25</v>
      </c>
      <c r="F1499" t="s">
        <v>26</v>
      </c>
      <c r="G1499" t="s">
        <v>25</v>
      </c>
      <c r="H1499" t="s">
        <v>27</v>
      </c>
      <c r="I1499" t="s">
        <v>57</v>
      </c>
      <c r="J1499" t="s">
        <v>43</v>
      </c>
      <c r="K1499">
        <v>93</v>
      </c>
      <c r="L1499">
        <v>1</v>
      </c>
      <c r="M1499">
        <v>999</v>
      </c>
      <c r="N1499">
        <v>0</v>
      </c>
      <c r="O1499" t="s">
        <v>30</v>
      </c>
      <c r="P1499">
        <v>-1.8</v>
      </c>
      <c r="Q1499">
        <v>92.843000000000004</v>
      </c>
      <c r="R1499">
        <v>-50</v>
      </c>
      <c r="S1499">
        <v>1.629</v>
      </c>
      <c r="T1499">
        <v>5099.1000000000004</v>
      </c>
      <c r="U1499" t="s">
        <v>25</v>
      </c>
      <c r="V1499" t="s">
        <v>25</v>
      </c>
      <c r="W1499">
        <v>0.34230473637580899</v>
      </c>
      <c r="X1499">
        <f>IF(Table1[[#This Row],[y]]=Table1[[#This Row],[Scored Labels]],1,0)</f>
        <v>1</v>
      </c>
    </row>
    <row r="1500" spans="1:24" x14ac:dyDescent="0.25">
      <c r="A1500">
        <v>37</v>
      </c>
      <c r="B1500" t="s">
        <v>63</v>
      </c>
      <c r="C1500" t="s">
        <v>48</v>
      </c>
      <c r="D1500" t="s">
        <v>24</v>
      </c>
      <c r="E1500" t="s">
        <v>39</v>
      </c>
      <c r="F1500" t="s">
        <v>26</v>
      </c>
      <c r="G1500" t="s">
        <v>25</v>
      </c>
      <c r="H1500" t="s">
        <v>36</v>
      </c>
      <c r="I1500" t="s">
        <v>28</v>
      </c>
      <c r="J1500" t="s">
        <v>43</v>
      </c>
      <c r="K1500">
        <v>226</v>
      </c>
      <c r="L1500">
        <v>2</v>
      </c>
      <c r="M1500">
        <v>999</v>
      </c>
      <c r="N1500">
        <v>0</v>
      </c>
      <c r="O1500" t="s">
        <v>30</v>
      </c>
      <c r="P1500">
        <v>-1.8</v>
      </c>
      <c r="Q1500">
        <v>92.893000000000001</v>
      </c>
      <c r="R1500">
        <v>-46.2</v>
      </c>
      <c r="S1500">
        <v>1.2989999999999999</v>
      </c>
      <c r="T1500">
        <v>5099.1000000000004</v>
      </c>
      <c r="U1500" t="s">
        <v>25</v>
      </c>
      <c r="V1500" t="s">
        <v>25</v>
      </c>
      <c r="W1500">
        <v>1.33399907499552E-2</v>
      </c>
      <c r="X1500">
        <f>IF(Table1[[#This Row],[y]]=Table1[[#This Row],[Scored Labels]],1,0)</f>
        <v>1</v>
      </c>
    </row>
    <row r="1501" spans="1:24" x14ac:dyDescent="0.25">
      <c r="A1501">
        <v>40</v>
      </c>
      <c r="B1501" t="s">
        <v>40</v>
      </c>
      <c r="C1501" t="s">
        <v>23</v>
      </c>
      <c r="D1501" t="s">
        <v>35</v>
      </c>
      <c r="E1501" t="s">
        <v>39</v>
      </c>
      <c r="F1501" t="s">
        <v>26</v>
      </c>
      <c r="G1501" t="s">
        <v>25</v>
      </c>
      <c r="H1501" t="s">
        <v>36</v>
      </c>
      <c r="I1501" t="s">
        <v>37</v>
      </c>
      <c r="J1501" t="s">
        <v>29</v>
      </c>
      <c r="K1501">
        <v>85</v>
      </c>
      <c r="L1501">
        <v>3</v>
      </c>
      <c r="M1501">
        <v>999</v>
      </c>
      <c r="N1501">
        <v>0</v>
      </c>
      <c r="O1501" t="s">
        <v>30</v>
      </c>
      <c r="P1501">
        <v>1.4</v>
      </c>
      <c r="Q1501">
        <v>94.465000000000003</v>
      </c>
      <c r="R1501">
        <v>-41.8</v>
      </c>
      <c r="S1501">
        <v>4.9669999999999996</v>
      </c>
      <c r="T1501">
        <v>5228.1000000000004</v>
      </c>
      <c r="U1501" t="s">
        <v>25</v>
      </c>
      <c r="V1501" t="s">
        <v>25</v>
      </c>
      <c r="W1501">
        <v>2.3292412981391002E-2</v>
      </c>
      <c r="X1501">
        <f>IF(Table1[[#This Row],[y]]=Table1[[#This Row],[Scored Labels]],1,0)</f>
        <v>1</v>
      </c>
    </row>
    <row r="1502" spans="1:24" x14ac:dyDescent="0.25">
      <c r="A1502">
        <v>38</v>
      </c>
      <c r="B1502" t="s">
        <v>40</v>
      </c>
      <c r="C1502" t="s">
        <v>23</v>
      </c>
      <c r="D1502" t="s">
        <v>41</v>
      </c>
      <c r="E1502" t="s">
        <v>25</v>
      </c>
      <c r="F1502" t="s">
        <v>26</v>
      </c>
      <c r="G1502" t="s">
        <v>25</v>
      </c>
      <c r="H1502" t="s">
        <v>36</v>
      </c>
      <c r="I1502" t="s">
        <v>37</v>
      </c>
      <c r="J1502" t="s">
        <v>45</v>
      </c>
      <c r="K1502">
        <v>197</v>
      </c>
      <c r="L1502">
        <v>1</v>
      </c>
      <c r="M1502">
        <v>999</v>
      </c>
      <c r="N1502">
        <v>0</v>
      </c>
      <c r="O1502" t="s">
        <v>30</v>
      </c>
      <c r="P1502">
        <v>1.4</v>
      </c>
      <c r="Q1502">
        <v>94.465000000000003</v>
      </c>
      <c r="R1502">
        <v>-41.8</v>
      </c>
      <c r="S1502">
        <v>4.8659999999999997</v>
      </c>
      <c r="T1502">
        <v>5228.1000000000004</v>
      </c>
      <c r="U1502" t="s">
        <v>25</v>
      </c>
      <c r="V1502" t="s">
        <v>25</v>
      </c>
      <c r="W1502">
        <v>6.1951924115419402E-2</v>
      </c>
      <c r="X1502">
        <f>IF(Table1[[#This Row],[y]]=Table1[[#This Row],[Scored Labels]],1,0)</f>
        <v>1</v>
      </c>
    </row>
    <row r="1503" spans="1:24" x14ac:dyDescent="0.25">
      <c r="A1503">
        <v>41</v>
      </c>
      <c r="B1503" t="s">
        <v>40</v>
      </c>
      <c r="C1503" t="s">
        <v>48</v>
      </c>
      <c r="D1503" t="s">
        <v>41</v>
      </c>
      <c r="E1503" t="s">
        <v>25</v>
      </c>
      <c r="F1503" t="s">
        <v>26</v>
      </c>
      <c r="G1503" t="s">
        <v>25</v>
      </c>
      <c r="H1503" t="s">
        <v>27</v>
      </c>
      <c r="I1503" t="s">
        <v>55</v>
      </c>
      <c r="J1503" t="s">
        <v>38</v>
      </c>
      <c r="K1503">
        <v>188</v>
      </c>
      <c r="L1503">
        <v>4</v>
      </c>
      <c r="M1503">
        <v>999</v>
      </c>
      <c r="N1503">
        <v>0</v>
      </c>
      <c r="O1503" t="s">
        <v>30</v>
      </c>
      <c r="P1503">
        <v>1.4</v>
      </c>
      <c r="Q1503">
        <v>93.444000000000003</v>
      </c>
      <c r="R1503">
        <v>-36.1</v>
      </c>
      <c r="S1503">
        <v>4.9640000000000004</v>
      </c>
      <c r="T1503">
        <v>5228.1000000000004</v>
      </c>
      <c r="U1503" t="s">
        <v>25</v>
      </c>
      <c r="V1503" t="s">
        <v>25</v>
      </c>
      <c r="W1503">
        <v>6.4287811517715496E-2</v>
      </c>
      <c r="X1503">
        <f>IF(Table1[[#This Row],[y]]=Table1[[#This Row],[Scored Labels]],1,0)</f>
        <v>1</v>
      </c>
    </row>
    <row r="1504" spans="1:24" x14ac:dyDescent="0.25">
      <c r="A1504">
        <v>38</v>
      </c>
      <c r="B1504" t="s">
        <v>40</v>
      </c>
      <c r="C1504" t="s">
        <v>23</v>
      </c>
      <c r="D1504" t="s">
        <v>41</v>
      </c>
      <c r="E1504" t="s">
        <v>25</v>
      </c>
      <c r="F1504" t="s">
        <v>26</v>
      </c>
      <c r="G1504" t="s">
        <v>25</v>
      </c>
      <c r="H1504" t="s">
        <v>27</v>
      </c>
      <c r="I1504" t="s">
        <v>55</v>
      </c>
      <c r="J1504" t="s">
        <v>45</v>
      </c>
      <c r="K1504">
        <v>191</v>
      </c>
      <c r="L1504">
        <v>3</v>
      </c>
      <c r="M1504">
        <v>999</v>
      </c>
      <c r="N1504">
        <v>0</v>
      </c>
      <c r="O1504" t="s">
        <v>30</v>
      </c>
      <c r="P1504">
        <v>1.4</v>
      </c>
      <c r="Q1504">
        <v>93.444000000000003</v>
      </c>
      <c r="R1504">
        <v>-36.1</v>
      </c>
      <c r="S1504">
        <v>4.968</v>
      </c>
      <c r="T1504">
        <v>5228.1000000000004</v>
      </c>
      <c r="U1504" t="s">
        <v>25</v>
      </c>
      <c r="V1504" t="s">
        <v>25</v>
      </c>
      <c r="W1504">
        <v>5.5935405194759397E-2</v>
      </c>
      <c r="X1504">
        <f>IF(Table1[[#This Row],[y]]=Table1[[#This Row],[Scored Labels]],1,0)</f>
        <v>1</v>
      </c>
    </row>
    <row r="1505" spans="1:24" x14ac:dyDescent="0.25">
      <c r="A1505">
        <v>47</v>
      </c>
      <c r="B1505" t="s">
        <v>56</v>
      </c>
      <c r="C1505" t="s">
        <v>48</v>
      </c>
      <c r="D1505" t="s">
        <v>35</v>
      </c>
      <c r="E1505" t="s">
        <v>25</v>
      </c>
      <c r="F1505" t="s">
        <v>26</v>
      </c>
      <c r="G1505" t="s">
        <v>25</v>
      </c>
      <c r="H1505" t="s">
        <v>27</v>
      </c>
      <c r="I1505" t="s">
        <v>52</v>
      </c>
      <c r="J1505" t="s">
        <v>45</v>
      </c>
      <c r="K1505">
        <v>303</v>
      </c>
      <c r="L1505">
        <v>3</v>
      </c>
      <c r="M1505">
        <v>999</v>
      </c>
      <c r="N1505">
        <v>0</v>
      </c>
      <c r="O1505" t="s">
        <v>30</v>
      </c>
      <c r="P1505">
        <v>1.4</v>
      </c>
      <c r="Q1505">
        <v>93.918000000000006</v>
      </c>
      <c r="R1505">
        <v>-42.7</v>
      </c>
      <c r="S1505">
        <v>4.9619999999999997</v>
      </c>
      <c r="T1505">
        <v>5228.1000000000004</v>
      </c>
      <c r="U1505" t="s">
        <v>25</v>
      </c>
      <c r="V1505" t="s">
        <v>25</v>
      </c>
      <c r="W1505">
        <v>4.7173433005809798E-2</v>
      </c>
      <c r="X1505">
        <f>IF(Table1[[#This Row],[y]]=Table1[[#This Row],[Scored Labels]],1,0)</f>
        <v>1</v>
      </c>
    </row>
    <row r="1506" spans="1:24" x14ac:dyDescent="0.25">
      <c r="A1506">
        <v>23</v>
      </c>
      <c r="B1506" t="s">
        <v>22</v>
      </c>
      <c r="C1506" t="s">
        <v>34</v>
      </c>
      <c r="D1506" t="s">
        <v>24</v>
      </c>
      <c r="E1506" t="s">
        <v>25</v>
      </c>
      <c r="F1506" t="s">
        <v>26</v>
      </c>
      <c r="G1506" t="s">
        <v>25</v>
      </c>
      <c r="H1506" t="s">
        <v>27</v>
      </c>
      <c r="I1506" t="s">
        <v>52</v>
      </c>
      <c r="J1506" t="s">
        <v>45</v>
      </c>
      <c r="K1506">
        <v>523</v>
      </c>
      <c r="L1506">
        <v>2</v>
      </c>
      <c r="M1506">
        <v>999</v>
      </c>
      <c r="N1506">
        <v>0</v>
      </c>
      <c r="O1506" t="s">
        <v>30</v>
      </c>
      <c r="P1506">
        <v>1.4</v>
      </c>
      <c r="Q1506">
        <v>93.918000000000006</v>
      </c>
      <c r="R1506">
        <v>-42.7</v>
      </c>
      <c r="S1506">
        <v>4.9619999999999997</v>
      </c>
      <c r="T1506">
        <v>5228.1000000000004</v>
      </c>
      <c r="U1506" t="s">
        <v>25</v>
      </c>
      <c r="V1506" t="s">
        <v>25</v>
      </c>
      <c r="W1506">
        <v>9.5205396413803101E-2</v>
      </c>
      <c r="X1506">
        <f>IF(Table1[[#This Row],[y]]=Table1[[#This Row],[Scored Labels]],1,0)</f>
        <v>1</v>
      </c>
    </row>
    <row r="1507" spans="1:24" x14ac:dyDescent="0.25">
      <c r="A1507">
        <v>30</v>
      </c>
      <c r="B1507" t="s">
        <v>22</v>
      </c>
      <c r="C1507" t="s">
        <v>34</v>
      </c>
      <c r="D1507" t="s">
        <v>24</v>
      </c>
      <c r="E1507" t="s">
        <v>25</v>
      </c>
      <c r="F1507" t="s">
        <v>25</v>
      </c>
      <c r="G1507" t="s">
        <v>25</v>
      </c>
      <c r="H1507" t="s">
        <v>36</v>
      </c>
      <c r="I1507" t="s">
        <v>37</v>
      </c>
      <c r="J1507" t="s">
        <v>38</v>
      </c>
      <c r="K1507">
        <v>83</v>
      </c>
      <c r="L1507">
        <v>11</v>
      </c>
      <c r="M1507">
        <v>999</v>
      </c>
      <c r="N1507">
        <v>0</v>
      </c>
      <c r="O1507" t="s">
        <v>30</v>
      </c>
      <c r="P1507">
        <v>1.4</v>
      </c>
      <c r="Q1507">
        <v>94.465000000000003</v>
      </c>
      <c r="R1507">
        <v>-41.8</v>
      </c>
      <c r="S1507">
        <v>4.8639999999999999</v>
      </c>
      <c r="T1507">
        <v>5228.1000000000004</v>
      </c>
      <c r="U1507" t="s">
        <v>25</v>
      </c>
      <c r="V1507" t="s">
        <v>25</v>
      </c>
      <c r="W1507">
        <v>4.2422275990247699E-2</v>
      </c>
      <c r="X1507">
        <f>IF(Table1[[#This Row],[y]]=Table1[[#This Row],[Scored Labels]],1,0)</f>
        <v>1</v>
      </c>
    </row>
    <row r="1508" spans="1:24" x14ac:dyDescent="0.25">
      <c r="A1508">
        <v>49</v>
      </c>
      <c r="B1508" t="s">
        <v>56</v>
      </c>
      <c r="C1508" t="s">
        <v>23</v>
      </c>
      <c r="D1508" t="s">
        <v>41</v>
      </c>
      <c r="E1508" t="s">
        <v>25</v>
      </c>
      <c r="F1508" t="s">
        <v>26</v>
      </c>
      <c r="G1508" t="s">
        <v>25</v>
      </c>
      <c r="H1508" t="s">
        <v>27</v>
      </c>
      <c r="I1508" t="s">
        <v>42</v>
      </c>
      <c r="J1508" t="s">
        <v>45</v>
      </c>
      <c r="K1508">
        <v>91</v>
      </c>
      <c r="L1508">
        <v>1</v>
      </c>
      <c r="M1508">
        <v>999</v>
      </c>
      <c r="N1508">
        <v>0</v>
      </c>
      <c r="O1508" t="s">
        <v>30</v>
      </c>
      <c r="P1508">
        <v>-0.1</v>
      </c>
      <c r="Q1508">
        <v>93.2</v>
      </c>
      <c r="R1508">
        <v>-42</v>
      </c>
      <c r="S1508">
        <v>4.0759999999999996</v>
      </c>
      <c r="T1508">
        <v>5195.8</v>
      </c>
      <c r="U1508" t="s">
        <v>25</v>
      </c>
      <c r="V1508" t="s">
        <v>25</v>
      </c>
      <c r="W1508">
        <v>6.8537749350070995E-2</v>
      </c>
      <c r="X1508">
        <f>IF(Table1[[#This Row],[y]]=Table1[[#This Row],[Scored Labels]],1,0)</f>
        <v>1</v>
      </c>
    </row>
    <row r="1509" spans="1:24" x14ac:dyDescent="0.25">
      <c r="A1509">
        <v>51</v>
      </c>
      <c r="B1509" t="s">
        <v>40</v>
      </c>
      <c r="C1509" t="s">
        <v>23</v>
      </c>
      <c r="D1509" t="s">
        <v>51</v>
      </c>
      <c r="E1509" t="s">
        <v>39</v>
      </c>
      <c r="F1509" t="s">
        <v>26</v>
      </c>
      <c r="G1509" t="s">
        <v>25</v>
      </c>
      <c r="H1509" t="s">
        <v>36</v>
      </c>
      <c r="I1509" t="s">
        <v>28</v>
      </c>
      <c r="J1509" t="s">
        <v>29</v>
      </c>
      <c r="K1509">
        <v>343</v>
      </c>
      <c r="L1509">
        <v>1</v>
      </c>
      <c r="M1509">
        <v>999</v>
      </c>
      <c r="N1509">
        <v>0</v>
      </c>
      <c r="O1509" t="s">
        <v>30</v>
      </c>
      <c r="P1509">
        <v>1.1000000000000001</v>
      </c>
      <c r="Q1509">
        <v>93.994</v>
      </c>
      <c r="R1509">
        <v>-36.4</v>
      </c>
      <c r="S1509">
        <v>4.859</v>
      </c>
      <c r="T1509">
        <v>5191</v>
      </c>
      <c r="U1509" t="s">
        <v>25</v>
      </c>
      <c r="V1509" t="s">
        <v>25</v>
      </c>
      <c r="W1509">
        <v>7.8418135643005399E-2</v>
      </c>
      <c r="X1509">
        <f>IF(Table1[[#This Row],[y]]=Table1[[#This Row],[Scored Labels]],1,0)</f>
        <v>1</v>
      </c>
    </row>
    <row r="1510" spans="1:24" x14ac:dyDescent="0.25">
      <c r="A1510">
        <v>36</v>
      </c>
      <c r="B1510" t="s">
        <v>56</v>
      </c>
      <c r="C1510" t="s">
        <v>34</v>
      </c>
      <c r="D1510" t="s">
        <v>49</v>
      </c>
      <c r="E1510" t="s">
        <v>25</v>
      </c>
      <c r="F1510" t="s">
        <v>26</v>
      </c>
      <c r="G1510" t="s">
        <v>25</v>
      </c>
      <c r="H1510" t="s">
        <v>27</v>
      </c>
      <c r="I1510" t="s">
        <v>28</v>
      </c>
      <c r="J1510" t="s">
        <v>38</v>
      </c>
      <c r="K1510">
        <v>225</v>
      </c>
      <c r="L1510">
        <v>2</v>
      </c>
      <c r="M1510">
        <v>999</v>
      </c>
      <c r="N1510">
        <v>1</v>
      </c>
      <c r="O1510" t="s">
        <v>46</v>
      </c>
      <c r="P1510">
        <v>-1.8</v>
      </c>
      <c r="Q1510">
        <v>92.893000000000001</v>
      </c>
      <c r="R1510">
        <v>-46.2</v>
      </c>
      <c r="S1510">
        <v>1.2809999999999999</v>
      </c>
      <c r="T1510">
        <v>5099.1000000000004</v>
      </c>
      <c r="U1510" t="s">
        <v>25</v>
      </c>
      <c r="V1510" t="s">
        <v>25</v>
      </c>
      <c r="W1510">
        <v>9.7141005098819705E-2</v>
      </c>
      <c r="X1510">
        <f>IF(Table1[[#This Row],[y]]=Table1[[#This Row],[Scored Labels]],1,0)</f>
        <v>1</v>
      </c>
    </row>
    <row r="1511" spans="1:24" x14ac:dyDescent="0.25">
      <c r="A1511">
        <v>49</v>
      </c>
      <c r="B1511" t="s">
        <v>22</v>
      </c>
      <c r="C1511" t="s">
        <v>23</v>
      </c>
      <c r="D1511" t="s">
        <v>51</v>
      </c>
      <c r="E1511" t="s">
        <v>25</v>
      </c>
      <c r="F1511" t="s">
        <v>25</v>
      </c>
      <c r="G1511" t="s">
        <v>25</v>
      </c>
      <c r="H1511" t="s">
        <v>27</v>
      </c>
      <c r="I1511" t="s">
        <v>55</v>
      </c>
      <c r="J1511" t="s">
        <v>43</v>
      </c>
      <c r="K1511">
        <v>383</v>
      </c>
      <c r="L1511">
        <v>3</v>
      </c>
      <c r="M1511">
        <v>999</v>
      </c>
      <c r="N1511">
        <v>0</v>
      </c>
      <c r="O1511" t="s">
        <v>30</v>
      </c>
      <c r="P1511">
        <v>1.4</v>
      </c>
      <c r="Q1511">
        <v>93.444000000000003</v>
      </c>
      <c r="R1511">
        <v>-36.1</v>
      </c>
      <c r="S1511">
        <v>4.9649999999999999</v>
      </c>
      <c r="T1511">
        <v>5228.1000000000004</v>
      </c>
      <c r="U1511" t="s">
        <v>25</v>
      </c>
      <c r="V1511" t="s">
        <v>25</v>
      </c>
      <c r="W1511">
        <v>3.3480882644653299E-2</v>
      </c>
      <c r="X1511">
        <f>IF(Table1[[#This Row],[y]]=Table1[[#This Row],[Scored Labels]],1,0)</f>
        <v>1</v>
      </c>
    </row>
    <row r="1512" spans="1:24" x14ac:dyDescent="0.25">
      <c r="A1512">
        <v>21</v>
      </c>
      <c r="B1512" t="s">
        <v>60</v>
      </c>
      <c r="C1512" t="s">
        <v>34</v>
      </c>
      <c r="D1512" t="s">
        <v>49</v>
      </c>
      <c r="E1512" t="s">
        <v>25</v>
      </c>
      <c r="F1512" t="s">
        <v>25</v>
      </c>
      <c r="G1512" t="s">
        <v>25</v>
      </c>
      <c r="H1512" t="s">
        <v>36</v>
      </c>
      <c r="I1512" t="s">
        <v>42</v>
      </c>
      <c r="J1512" t="s">
        <v>38</v>
      </c>
      <c r="K1512">
        <v>250</v>
      </c>
      <c r="L1512">
        <v>1</v>
      </c>
      <c r="M1512">
        <v>999</v>
      </c>
      <c r="N1512">
        <v>0</v>
      </c>
      <c r="O1512" t="s">
        <v>30</v>
      </c>
      <c r="P1512">
        <v>-3.4</v>
      </c>
      <c r="Q1512">
        <v>92.649000000000001</v>
      </c>
      <c r="R1512">
        <v>-30.1</v>
      </c>
      <c r="S1512">
        <v>0.71599999999999997</v>
      </c>
      <c r="T1512">
        <v>5017.5</v>
      </c>
      <c r="U1512" t="s">
        <v>25</v>
      </c>
      <c r="V1512" t="s">
        <v>26</v>
      </c>
      <c r="W1512">
        <v>0.58941954374313399</v>
      </c>
      <c r="X1512">
        <f>IF(Table1[[#This Row],[y]]=Table1[[#This Row],[Scored Labels]],1,0)</f>
        <v>0</v>
      </c>
    </row>
    <row r="1513" spans="1:24" x14ac:dyDescent="0.25">
      <c r="A1513">
        <v>34</v>
      </c>
      <c r="B1513" t="s">
        <v>65</v>
      </c>
      <c r="C1513" t="s">
        <v>23</v>
      </c>
      <c r="D1513" t="s">
        <v>35</v>
      </c>
      <c r="E1513" t="s">
        <v>25</v>
      </c>
      <c r="F1513" t="s">
        <v>25</v>
      </c>
      <c r="G1513" t="s">
        <v>25</v>
      </c>
      <c r="H1513" t="s">
        <v>27</v>
      </c>
      <c r="I1513" t="s">
        <v>52</v>
      </c>
      <c r="J1513" t="s">
        <v>45</v>
      </c>
      <c r="K1513">
        <v>284</v>
      </c>
      <c r="L1513">
        <v>2</v>
      </c>
      <c r="M1513">
        <v>999</v>
      </c>
      <c r="N1513">
        <v>0</v>
      </c>
      <c r="O1513" t="s">
        <v>30</v>
      </c>
      <c r="P1513">
        <v>1.4</v>
      </c>
      <c r="Q1513">
        <v>93.918000000000006</v>
      </c>
      <c r="R1513">
        <v>-42.7</v>
      </c>
      <c r="S1513">
        <v>4.968</v>
      </c>
      <c r="T1513">
        <v>5228.1000000000004</v>
      </c>
      <c r="U1513" t="s">
        <v>25</v>
      </c>
      <c r="V1513" t="s">
        <v>25</v>
      </c>
      <c r="W1513">
        <v>0.105474345386028</v>
      </c>
      <c r="X1513">
        <f>IF(Table1[[#This Row],[y]]=Table1[[#This Row],[Scored Labels]],1,0)</f>
        <v>1</v>
      </c>
    </row>
    <row r="1514" spans="1:24" x14ac:dyDescent="0.25">
      <c r="A1514">
        <v>45</v>
      </c>
      <c r="B1514" t="s">
        <v>22</v>
      </c>
      <c r="C1514" t="s">
        <v>23</v>
      </c>
      <c r="D1514" t="s">
        <v>54</v>
      </c>
      <c r="E1514" t="s">
        <v>25</v>
      </c>
      <c r="F1514" t="s">
        <v>26</v>
      </c>
      <c r="G1514" t="s">
        <v>25</v>
      </c>
      <c r="H1514" t="s">
        <v>27</v>
      </c>
      <c r="I1514" t="s">
        <v>52</v>
      </c>
      <c r="J1514" t="s">
        <v>45</v>
      </c>
      <c r="K1514">
        <v>367</v>
      </c>
      <c r="L1514">
        <v>2</v>
      </c>
      <c r="M1514">
        <v>999</v>
      </c>
      <c r="N1514">
        <v>0</v>
      </c>
      <c r="O1514" t="s">
        <v>30</v>
      </c>
      <c r="P1514">
        <v>1.4</v>
      </c>
      <c r="Q1514">
        <v>93.918000000000006</v>
      </c>
      <c r="R1514">
        <v>-42.7</v>
      </c>
      <c r="S1514">
        <v>4.9619999999999997</v>
      </c>
      <c r="T1514">
        <v>5228.1000000000004</v>
      </c>
      <c r="U1514" t="s">
        <v>26</v>
      </c>
      <c r="V1514" t="s">
        <v>25</v>
      </c>
      <c r="W1514">
        <v>6.6272258758544894E-2</v>
      </c>
      <c r="X1514">
        <f>IF(Table1[[#This Row],[y]]=Table1[[#This Row],[Scored Labels]],1,0)</f>
        <v>0</v>
      </c>
    </row>
    <row r="1515" spans="1:24" x14ac:dyDescent="0.25">
      <c r="A1515">
        <v>54</v>
      </c>
      <c r="B1515" t="s">
        <v>65</v>
      </c>
      <c r="C1515" t="s">
        <v>23</v>
      </c>
      <c r="D1515" t="s">
        <v>24</v>
      </c>
      <c r="E1515" t="s">
        <v>25</v>
      </c>
      <c r="F1515" t="s">
        <v>25</v>
      </c>
      <c r="G1515" t="s">
        <v>25</v>
      </c>
      <c r="H1515" t="s">
        <v>27</v>
      </c>
      <c r="I1515" t="s">
        <v>28</v>
      </c>
      <c r="J1515" t="s">
        <v>38</v>
      </c>
      <c r="K1515">
        <v>193</v>
      </c>
      <c r="L1515">
        <v>1</v>
      </c>
      <c r="M1515">
        <v>3</v>
      </c>
      <c r="N1515">
        <v>1</v>
      </c>
      <c r="O1515" t="s">
        <v>58</v>
      </c>
      <c r="P1515">
        <v>-1.8</v>
      </c>
      <c r="Q1515">
        <v>92.893000000000001</v>
      </c>
      <c r="R1515">
        <v>-46.2</v>
      </c>
      <c r="S1515">
        <v>1.27</v>
      </c>
      <c r="T1515">
        <v>5099.1000000000004</v>
      </c>
      <c r="U1515" t="s">
        <v>26</v>
      </c>
      <c r="V1515" t="s">
        <v>26</v>
      </c>
      <c r="W1515">
        <v>0.58305484056472801</v>
      </c>
      <c r="X1515">
        <f>IF(Table1[[#This Row],[y]]=Table1[[#This Row],[Scored Labels]],1,0)</f>
        <v>1</v>
      </c>
    </row>
    <row r="1516" spans="1:24" x14ac:dyDescent="0.25">
      <c r="A1516">
        <v>34</v>
      </c>
      <c r="B1516" t="s">
        <v>33</v>
      </c>
      <c r="C1516" t="s">
        <v>23</v>
      </c>
      <c r="D1516" t="s">
        <v>35</v>
      </c>
      <c r="E1516" t="s">
        <v>25</v>
      </c>
      <c r="F1516" t="s">
        <v>25</v>
      </c>
      <c r="G1516" t="s">
        <v>25</v>
      </c>
      <c r="H1516" t="s">
        <v>27</v>
      </c>
      <c r="I1516" t="s">
        <v>28</v>
      </c>
      <c r="J1516" t="s">
        <v>38</v>
      </c>
      <c r="K1516">
        <v>71</v>
      </c>
      <c r="L1516">
        <v>3</v>
      </c>
      <c r="M1516">
        <v>999</v>
      </c>
      <c r="N1516">
        <v>0</v>
      </c>
      <c r="O1516" t="s">
        <v>30</v>
      </c>
      <c r="P1516">
        <v>-1.8</v>
      </c>
      <c r="Q1516">
        <v>92.893000000000001</v>
      </c>
      <c r="R1516">
        <v>-46.2</v>
      </c>
      <c r="S1516">
        <v>1.27</v>
      </c>
      <c r="T1516">
        <v>5099.1000000000004</v>
      </c>
      <c r="U1516" t="s">
        <v>25</v>
      </c>
      <c r="V1516" t="s">
        <v>25</v>
      </c>
      <c r="W1516">
        <v>7.2665698826313005E-2</v>
      </c>
      <c r="X1516">
        <f>IF(Table1[[#This Row],[y]]=Table1[[#This Row],[Scored Labels]],1,0)</f>
        <v>1</v>
      </c>
    </row>
    <row r="1517" spans="1:24" x14ac:dyDescent="0.25">
      <c r="A1517">
        <v>36</v>
      </c>
      <c r="B1517" t="s">
        <v>22</v>
      </c>
      <c r="C1517" t="s">
        <v>23</v>
      </c>
      <c r="D1517" t="s">
        <v>51</v>
      </c>
      <c r="E1517" t="s">
        <v>25</v>
      </c>
      <c r="F1517" t="s">
        <v>25</v>
      </c>
      <c r="G1517" t="s">
        <v>25</v>
      </c>
      <c r="H1517" t="s">
        <v>27</v>
      </c>
      <c r="I1517" t="s">
        <v>28</v>
      </c>
      <c r="J1517" t="s">
        <v>43</v>
      </c>
      <c r="K1517">
        <v>193</v>
      </c>
      <c r="L1517">
        <v>1</v>
      </c>
      <c r="M1517">
        <v>999</v>
      </c>
      <c r="N1517">
        <v>0</v>
      </c>
      <c r="O1517" t="s">
        <v>30</v>
      </c>
      <c r="P1517">
        <v>-1.8</v>
      </c>
      <c r="Q1517">
        <v>92.893000000000001</v>
      </c>
      <c r="R1517">
        <v>-46.2</v>
      </c>
      <c r="S1517">
        <v>1.2989999999999999</v>
      </c>
      <c r="T1517">
        <v>5099.1000000000004</v>
      </c>
      <c r="U1517" t="s">
        <v>25</v>
      </c>
      <c r="V1517" t="s">
        <v>25</v>
      </c>
      <c r="W1517">
        <v>6.4017005264759105E-2</v>
      </c>
      <c r="X1517">
        <f>IF(Table1[[#This Row],[y]]=Table1[[#This Row],[Scored Labels]],1,0)</f>
        <v>1</v>
      </c>
    </row>
    <row r="1518" spans="1:24" x14ac:dyDescent="0.25">
      <c r="A1518">
        <v>45</v>
      </c>
      <c r="B1518" t="s">
        <v>40</v>
      </c>
      <c r="C1518" t="s">
        <v>34</v>
      </c>
      <c r="D1518" t="s">
        <v>49</v>
      </c>
      <c r="E1518" t="s">
        <v>25</v>
      </c>
      <c r="F1518" t="s">
        <v>25</v>
      </c>
      <c r="G1518" t="s">
        <v>25</v>
      </c>
      <c r="H1518" t="s">
        <v>36</v>
      </c>
      <c r="I1518" t="s">
        <v>28</v>
      </c>
      <c r="J1518" t="s">
        <v>50</v>
      </c>
      <c r="K1518">
        <v>265</v>
      </c>
      <c r="L1518">
        <v>4</v>
      </c>
      <c r="M1518">
        <v>999</v>
      </c>
      <c r="N1518">
        <v>0</v>
      </c>
      <c r="O1518" t="s">
        <v>30</v>
      </c>
      <c r="P1518">
        <v>1.1000000000000001</v>
      </c>
      <c r="Q1518">
        <v>93.994</v>
      </c>
      <c r="R1518">
        <v>-36.4</v>
      </c>
      <c r="S1518">
        <v>4.8570000000000002</v>
      </c>
      <c r="T1518">
        <v>5191</v>
      </c>
      <c r="U1518" t="s">
        <v>25</v>
      </c>
      <c r="V1518" t="s">
        <v>25</v>
      </c>
      <c r="W1518">
        <v>1.7582871019840199E-2</v>
      </c>
      <c r="X1518">
        <f>IF(Table1[[#This Row],[y]]=Table1[[#This Row],[Scored Labels]],1,0)</f>
        <v>1</v>
      </c>
    </row>
    <row r="1519" spans="1:24" x14ac:dyDescent="0.25">
      <c r="A1519">
        <v>37</v>
      </c>
      <c r="B1519" t="s">
        <v>40</v>
      </c>
      <c r="C1519" t="s">
        <v>23</v>
      </c>
      <c r="D1519" t="s">
        <v>41</v>
      </c>
      <c r="E1519" t="s">
        <v>25</v>
      </c>
      <c r="F1519" t="s">
        <v>25</v>
      </c>
      <c r="G1519" t="s">
        <v>25</v>
      </c>
      <c r="H1519" t="s">
        <v>36</v>
      </c>
      <c r="I1519" t="s">
        <v>42</v>
      </c>
      <c r="J1519" t="s">
        <v>38</v>
      </c>
      <c r="K1519">
        <v>274</v>
      </c>
      <c r="L1519">
        <v>1</v>
      </c>
      <c r="M1519">
        <v>999</v>
      </c>
      <c r="N1519">
        <v>0</v>
      </c>
      <c r="O1519" t="s">
        <v>30</v>
      </c>
      <c r="P1519">
        <v>-0.1</v>
      </c>
      <c r="Q1519">
        <v>93.2</v>
      </c>
      <c r="R1519">
        <v>-42</v>
      </c>
      <c r="S1519">
        <v>4.12</v>
      </c>
      <c r="T1519">
        <v>5195.8</v>
      </c>
      <c r="U1519" t="s">
        <v>25</v>
      </c>
      <c r="V1519" t="s">
        <v>25</v>
      </c>
      <c r="W1519">
        <v>0.111295901238918</v>
      </c>
      <c r="X1519">
        <f>IF(Table1[[#This Row],[y]]=Table1[[#This Row],[Scored Labels]],1,0)</f>
        <v>1</v>
      </c>
    </row>
    <row r="1520" spans="1:24" x14ac:dyDescent="0.25">
      <c r="A1520">
        <v>32</v>
      </c>
      <c r="B1520" t="s">
        <v>22</v>
      </c>
      <c r="C1520" t="s">
        <v>34</v>
      </c>
      <c r="D1520" t="s">
        <v>24</v>
      </c>
      <c r="E1520" t="s">
        <v>25</v>
      </c>
      <c r="F1520" t="s">
        <v>26</v>
      </c>
      <c r="G1520" t="s">
        <v>25</v>
      </c>
      <c r="H1520" t="s">
        <v>27</v>
      </c>
      <c r="I1520" t="s">
        <v>42</v>
      </c>
      <c r="J1520" t="s">
        <v>45</v>
      </c>
      <c r="K1520">
        <v>75</v>
      </c>
      <c r="L1520">
        <v>2</v>
      </c>
      <c r="M1520">
        <v>999</v>
      </c>
      <c r="N1520">
        <v>0</v>
      </c>
      <c r="O1520" t="s">
        <v>30</v>
      </c>
      <c r="P1520">
        <v>-0.1</v>
      </c>
      <c r="Q1520">
        <v>93.2</v>
      </c>
      <c r="R1520">
        <v>-42</v>
      </c>
      <c r="S1520">
        <v>4.0759999999999996</v>
      </c>
      <c r="T1520">
        <v>5195.8</v>
      </c>
      <c r="U1520" t="s">
        <v>25</v>
      </c>
      <c r="V1520" t="s">
        <v>25</v>
      </c>
      <c r="W1520">
        <v>3.7474069744348498E-2</v>
      </c>
      <c r="X1520">
        <f>IF(Table1[[#This Row],[y]]=Table1[[#This Row],[Scored Labels]],1,0)</f>
        <v>1</v>
      </c>
    </row>
    <row r="1521" spans="1:24" x14ac:dyDescent="0.25">
      <c r="A1521">
        <v>51</v>
      </c>
      <c r="B1521" t="s">
        <v>40</v>
      </c>
      <c r="C1521" t="s">
        <v>23</v>
      </c>
      <c r="D1521" t="s">
        <v>54</v>
      </c>
      <c r="E1521" t="s">
        <v>39</v>
      </c>
      <c r="F1521" t="s">
        <v>25</v>
      </c>
      <c r="G1521" t="s">
        <v>25</v>
      </c>
      <c r="H1521" t="s">
        <v>27</v>
      </c>
      <c r="I1521" t="s">
        <v>28</v>
      </c>
      <c r="J1521" t="s">
        <v>50</v>
      </c>
      <c r="K1521">
        <v>142</v>
      </c>
      <c r="L1521">
        <v>1</v>
      </c>
      <c r="M1521">
        <v>999</v>
      </c>
      <c r="N1521">
        <v>1</v>
      </c>
      <c r="O1521" t="s">
        <v>46</v>
      </c>
      <c r="P1521">
        <v>-1.8</v>
      </c>
      <c r="Q1521">
        <v>92.893000000000001</v>
      </c>
      <c r="R1521">
        <v>-46.2</v>
      </c>
      <c r="S1521">
        <v>1.3440000000000001</v>
      </c>
      <c r="T1521">
        <v>5099.1000000000004</v>
      </c>
      <c r="U1521" t="s">
        <v>25</v>
      </c>
      <c r="V1521" t="s">
        <v>25</v>
      </c>
      <c r="W1521">
        <v>2.7029184624552699E-2</v>
      </c>
      <c r="X1521">
        <f>IF(Table1[[#This Row],[y]]=Table1[[#This Row],[Scored Labels]],1,0)</f>
        <v>1</v>
      </c>
    </row>
    <row r="1522" spans="1:24" x14ac:dyDescent="0.25">
      <c r="A1522">
        <v>35</v>
      </c>
      <c r="B1522" t="s">
        <v>22</v>
      </c>
      <c r="C1522" t="s">
        <v>23</v>
      </c>
      <c r="D1522" t="s">
        <v>51</v>
      </c>
      <c r="E1522" t="s">
        <v>39</v>
      </c>
      <c r="F1522" t="s">
        <v>25</v>
      </c>
      <c r="G1522" t="s">
        <v>25</v>
      </c>
      <c r="H1522" t="s">
        <v>36</v>
      </c>
      <c r="I1522" t="s">
        <v>28</v>
      </c>
      <c r="J1522" t="s">
        <v>29</v>
      </c>
      <c r="K1522">
        <v>418</v>
      </c>
      <c r="L1522">
        <v>3</v>
      </c>
      <c r="M1522">
        <v>999</v>
      </c>
      <c r="N1522">
        <v>0</v>
      </c>
      <c r="O1522" t="s">
        <v>30</v>
      </c>
      <c r="P1522">
        <v>1.1000000000000001</v>
      </c>
      <c r="Q1522">
        <v>93.994</v>
      </c>
      <c r="R1522">
        <v>-36.4</v>
      </c>
      <c r="S1522">
        <v>4.8570000000000002</v>
      </c>
      <c r="T1522">
        <v>5191</v>
      </c>
      <c r="U1522" t="s">
        <v>25</v>
      </c>
      <c r="V1522" t="s">
        <v>25</v>
      </c>
      <c r="W1522">
        <v>1.35963149368763E-2</v>
      </c>
      <c r="X1522">
        <f>IF(Table1[[#This Row],[y]]=Table1[[#This Row],[Scored Labels]],1,0)</f>
        <v>1</v>
      </c>
    </row>
    <row r="1523" spans="1:24" x14ac:dyDescent="0.25">
      <c r="A1523">
        <v>36</v>
      </c>
      <c r="B1523" t="s">
        <v>40</v>
      </c>
      <c r="C1523" t="s">
        <v>34</v>
      </c>
      <c r="D1523" t="s">
        <v>41</v>
      </c>
      <c r="E1523" t="s">
        <v>25</v>
      </c>
      <c r="F1523" t="s">
        <v>26</v>
      </c>
      <c r="G1523" t="s">
        <v>26</v>
      </c>
      <c r="H1523" t="s">
        <v>36</v>
      </c>
      <c r="I1523" t="s">
        <v>52</v>
      </c>
      <c r="J1523" t="s">
        <v>45</v>
      </c>
      <c r="K1523">
        <v>18</v>
      </c>
      <c r="L1523">
        <v>8</v>
      </c>
      <c r="M1523">
        <v>999</v>
      </c>
      <c r="N1523">
        <v>0</v>
      </c>
      <c r="O1523" t="s">
        <v>30</v>
      </c>
      <c r="P1523">
        <v>1.4</v>
      </c>
      <c r="Q1523">
        <v>93.918000000000006</v>
      </c>
      <c r="R1523">
        <v>-42.7</v>
      </c>
      <c r="S1523">
        <v>4.968</v>
      </c>
      <c r="T1523">
        <v>5228.1000000000004</v>
      </c>
      <c r="U1523" t="s">
        <v>25</v>
      </c>
      <c r="V1523" t="s">
        <v>25</v>
      </c>
      <c r="W1523">
        <v>2.87900734692812E-2</v>
      </c>
      <c r="X1523">
        <f>IF(Table1[[#This Row],[y]]=Table1[[#This Row],[Scored Labels]],1,0)</f>
        <v>1</v>
      </c>
    </row>
    <row r="1524" spans="1:24" x14ac:dyDescent="0.25">
      <c r="A1524">
        <v>32</v>
      </c>
      <c r="B1524" t="s">
        <v>40</v>
      </c>
      <c r="C1524" t="s">
        <v>48</v>
      </c>
      <c r="D1524" t="s">
        <v>24</v>
      </c>
      <c r="E1524" t="s">
        <v>25</v>
      </c>
      <c r="F1524" t="s">
        <v>26</v>
      </c>
      <c r="G1524" t="s">
        <v>25</v>
      </c>
      <c r="H1524" t="s">
        <v>27</v>
      </c>
      <c r="I1524" t="s">
        <v>52</v>
      </c>
      <c r="J1524" t="s">
        <v>43</v>
      </c>
      <c r="K1524">
        <v>118</v>
      </c>
      <c r="L1524">
        <v>3</v>
      </c>
      <c r="M1524">
        <v>999</v>
      </c>
      <c r="N1524">
        <v>0</v>
      </c>
      <c r="O1524" t="s">
        <v>30</v>
      </c>
      <c r="P1524">
        <v>1.4</v>
      </c>
      <c r="Q1524">
        <v>93.918000000000006</v>
      </c>
      <c r="R1524">
        <v>-42.7</v>
      </c>
      <c r="S1524">
        <v>4.96</v>
      </c>
      <c r="T1524">
        <v>5228.1000000000004</v>
      </c>
      <c r="U1524" t="s">
        <v>25</v>
      </c>
      <c r="V1524" t="s">
        <v>25</v>
      </c>
      <c r="W1524">
        <v>4.62852865457535E-2</v>
      </c>
      <c r="X1524">
        <f>IF(Table1[[#This Row],[y]]=Table1[[#This Row],[Scored Labels]],1,0)</f>
        <v>1</v>
      </c>
    </row>
    <row r="1525" spans="1:24" x14ac:dyDescent="0.25">
      <c r="A1525">
        <v>34</v>
      </c>
      <c r="B1525" t="s">
        <v>33</v>
      </c>
      <c r="C1525" t="s">
        <v>23</v>
      </c>
      <c r="D1525" t="s">
        <v>35</v>
      </c>
      <c r="E1525" t="s">
        <v>25</v>
      </c>
      <c r="F1525" t="s">
        <v>25</v>
      </c>
      <c r="G1525" t="s">
        <v>25</v>
      </c>
      <c r="H1525" t="s">
        <v>36</v>
      </c>
      <c r="I1525" t="s">
        <v>28</v>
      </c>
      <c r="J1525" t="s">
        <v>50</v>
      </c>
      <c r="K1525">
        <v>211</v>
      </c>
      <c r="L1525">
        <v>1</v>
      </c>
      <c r="M1525">
        <v>999</v>
      </c>
      <c r="N1525">
        <v>0</v>
      </c>
      <c r="O1525" t="s">
        <v>30</v>
      </c>
      <c r="P1525">
        <v>1.1000000000000001</v>
      </c>
      <c r="Q1525">
        <v>93.994</v>
      </c>
      <c r="R1525">
        <v>-36.4</v>
      </c>
      <c r="S1525">
        <v>4.8559999999999999</v>
      </c>
      <c r="T1525">
        <v>5191</v>
      </c>
      <c r="U1525" t="s">
        <v>25</v>
      </c>
      <c r="V1525" t="s">
        <v>25</v>
      </c>
      <c r="W1525">
        <v>2.1647019311785701E-2</v>
      </c>
      <c r="X1525">
        <f>IF(Table1[[#This Row],[y]]=Table1[[#This Row],[Scored Labels]],1,0)</f>
        <v>1</v>
      </c>
    </row>
    <row r="1526" spans="1:24" x14ac:dyDescent="0.25">
      <c r="A1526">
        <v>51</v>
      </c>
      <c r="B1526" t="s">
        <v>56</v>
      </c>
      <c r="C1526" t="s">
        <v>23</v>
      </c>
      <c r="D1526" t="s">
        <v>41</v>
      </c>
      <c r="E1526" t="s">
        <v>39</v>
      </c>
      <c r="F1526" t="s">
        <v>26</v>
      </c>
      <c r="G1526" t="s">
        <v>25</v>
      </c>
      <c r="H1526" t="s">
        <v>27</v>
      </c>
      <c r="I1526" t="s">
        <v>52</v>
      </c>
      <c r="J1526" t="s">
        <v>38</v>
      </c>
      <c r="K1526">
        <v>65</v>
      </c>
      <c r="L1526">
        <v>1</v>
      </c>
      <c r="M1526">
        <v>999</v>
      </c>
      <c r="N1526">
        <v>0</v>
      </c>
      <c r="O1526" t="s">
        <v>30</v>
      </c>
      <c r="P1526">
        <v>1.4</v>
      </c>
      <c r="Q1526">
        <v>93.918000000000006</v>
      </c>
      <c r="R1526">
        <v>-42.7</v>
      </c>
      <c r="S1526">
        <v>4.9619999999999997</v>
      </c>
      <c r="T1526">
        <v>5228.1000000000004</v>
      </c>
      <c r="U1526" t="s">
        <v>25</v>
      </c>
      <c r="V1526" t="s">
        <v>25</v>
      </c>
      <c r="W1526">
        <v>6.5490975975990295E-2</v>
      </c>
      <c r="X1526">
        <f>IF(Table1[[#This Row],[y]]=Table1[[#This Row],[Scored Labels]],1,0)</f>
        <v>1</v>
      </c>
    </row>
    <row r="1527" spans="1:24" x14ac:dyDescent="0.25">
      <c r="A1527">
        <v>24</v>
      </c>
      <c r="B1527" t="s">
        <v>40</v>
      </c>
      <c r="C1527" t="s">
        <v>34</v>
      </c>
      <c r="D1527" t="s">
        <v>41</v>
      </c>
      <c r="E1527" t="s">
        <v>25</v>
      </c>
      <c r="F1527" t="s">
        <v>25</v>
      </c>
      <c r="G1527" t="s">
        <v>25</v>
      </c>
      <c r="H1527" t="s">
        <v>27</v>
      </c>
      <c r="I1527" t="s">
        <v>55</v>
      </c>
      <c r="J1527" t="s">
        <v>45</v>
      </c>
      <c r="K1527">
        <v>147</v>
      </c>
      <c r="L1527">
        <v>1</v>
      </c>
      <c r="M1527">
        <v>999</v>
      </c>
      <c r="N1527">
        <v>1</v>
      </c>
      <c r="O1527" t="s">
        <v>46</v>
      </c>
      <c r="P1527">
        <v>-2.9</v>
      </c>
      <c r="Q1527">
        <v>92.200999999999993</v>
      </c>
      <c r="R1527">
        <v>-31.4</v>
      </c>
      <c r="S1527">
        <v>0.85099999999999998</v>
      </c>
      <c r="T1527">
        <v>5076.2</v>
      </c>
      <c r="U1527" t="s">
        <v>25</v>
      </c>
      <c r="V1527" t="s">
        <v>25</v>
      </c>
      <c r="W1527">
        <v>0.451307713985443</v>
      </c>
      <c r="X1527">
        <f>IF(Table1[[#This Row],[y]]=Table1[[#This Row],[Scored Labels]],1,0)</f>
        <v>1</v>
      </c>
    </row>
    <row r="1528" spans="1:24" x14ac:dyDescent="0.25">
      <c r="A1528">
        <v>37</v>
      </c>
      <c r="B1528" t="s">
        <v>33</v>
      </c>
      <c r="C1528" t="s">
        <v>23</v>
      </c>
      <c r="D1528" t="s">
        <v>35</v>
      </c>
      <c r="E1528" t="s">
        <v>25</v>
      </c>
      <c r="F1528" t="s">
        <v>26</v>
      </c>
      <c r="G1528" t="s">
        <v>25</v>
      </c>
      <c r="H1528" t="s">
        <v>27</v>
      </c>
      <c r="I1528" t="s">
        <v>52</v>
      </c>
      <c r="J1528" t="s">
        <v>43</v>
      </c>
      <c r="K1528">
        <v>91</v>
      </c>
      <c r="L1528">
        <v>2</v>
      </c>
      <c r="M1528">
        <v>999</v>
      </c>
      <c r="N1528">
        <v>0</v>
      </c>
      <c r="O1528" t="s">
        <v>30</v>
      </c>
      <c r="P1528">
        <v>-2.9</v>
      </c>
      <c r="Q1528">
        <v>92.468999999999994</v>
      </c>
      <c r="R1528">
        <v>-33.6</v>
      </c>
      <c r="S1528">
        <v>0.94399999999999995</v>
      </c>
      <c r="T1528">
        <v>5076.2</v>
      </c>
      <c r="U1528" t="s">
        <v>25</v>
      </c>
      <c r="V1528" t="s">
        <v>25</v>
      </c>
      <c r="W1528">
        <v>0.31183579564094499</v>
      </c>
      <c r="X1528">
        <f>IF(Table1[[#This Row],[y]]=Table1[[#This Row],[Scored Labels]],1,0)</f>
        <v>1</v>
      </c>
    </row>
    <row r="1529" spans="1:24" x14ac:dyDescent="0.25">
      <c r="A1529">
        <v>37</v>
      </c>
      <c r="B1529" t="s">
        <v>22</v>
      </c>
      <c r="C1529" t="s">
        <v>23</v>
      </c>
      <c r="D1529" t="s">
        <v>35</v>
      </c>
      <c r="E1529" t="s">
        <v>25</v>
      </c>
      <c r="F1529" t="s">
        <v>26</v>
      </c>
      <c r="G1529" t="s">
        <v>25</v>
      </c>
      <c r="H1529" t="s">
        <v>36</v>
      </c>
      <c r="I1529" t="s">
        <v>37</v>
      </c>
      <c r="J1529" t="s">
        <v>43</v>
      </c>
      <c r="K1529">
        <v>90</v>
      </c>
      <c r="L1529">
        <v>4</v>
      </c>
      <c r="M1529">
        <v>999</v>
      </c>
      <c r="N1529">
        <v>0</v>
      </c>
      <c r="O1529" t="s">
        <v>30</v>
      </c>
      <c r="P1529">
        <v>1.4</v>
      </c>
      <c r="Q1529">
        <v>94.465000000000003</v>
      </c>
      <c r="R1529">
        <v>-41.8</v>
      </c>
      <c r="S1529">
        <v>4.9610000000000003</v>
      </c>
      <c r="T1529">
        <v>5228.1000000000004</v>
      </c>
      <c r="U1529" t="s">
        <v>25</v>
      </c>
      <c r="V1529" t="s">
        <v>25</v>
      </c>
      <c r="W1529">
        <v>3.4272335469722699E-2</v>
      </c>
      <c r="X1529">
        <f>IF(Table1[[#This Row],[y]]=Table1[[#This Row],[Scored Labels]],1,0)</f>
        <v>1</v>
      </c>
    </row>
    <row r="1530" spans="1:24" x14ac:dyDescent="0.25">
      <c r="A1530">
        <v>56</v>
      </c>
      <c r="B1530" t="s">
        <v>22</v>
      </c>
      <c r="C1530" t="s">
        <v>23</v>
      </c>
      <c r="D1530" t="s">
        <v>54</v>
      </c>
      <c r="E1530" t="s">
        <v>39</v>
      </c>
      <c r="F1530" t="s">
        <v>26</v>
      </c>
      <c r="G1530" t="s">
        <v>25</v>
      </c>
      <c r="H1530" t="s">
        <v>27</v>
      </c>
      <c r="I1530" t="s">
        <v>55</v>
      </c>
      <c r="J1530" t="s">
        <v>50</v>
      </c>
      <c r="K1530">
        <v>147</v>
      </c>
      <c r="L1530">
        <v>3</v>
      </c>
      <c r="M1530">
        <v>999</v>
      </c>
      <c r="N1530">
        <v>0</v>
      </c>
      <c r="O1530" t="s">
        <v>30</v>
      </c>
      <c r="P1530">
        <v>1.4</v>
      </c>
      <c r="Q1530">
        <v>93.444000000000003</v>
      </c>
      <c r="R1530">
        <v>-36.1</v>
      </c>
      <c r="S1530">
        <v>4.9630000000000001</v>
      </c>
      <c r="T1530">
        <v>5228.1000000000004</v>
      </c>
      <c r="U1530" t="s">
        <v>25</v>
      </c>
      <c r="V1530" t="s">
        <v>25</v>
      </c>
      <c r="W1530">
        <v>1.4611475169658701E-2</v>
      </c>
      <c r="X1530">
        <f>IF(Table1[[#This Row],[y]]=Table1[[#This Row],[Scored Labels]],1,0)</f>
        <v>1</v>
      </c>
    </row>
    <row r="1531" spans="1:24" x14ac:dyDescent="0.25">
      <c r="A1531">
        <v>27</v>
      </c>
      <c r="B1531" t="s">
        <v>40</v>
      </c>
      <c r="C1531" t="s">
        <v>34</v>
      </c>
      <c r="D1531" t="s">
        <v>35</v>
      </c>
      <c r="E1531" t="s">
        <v>25</v>
      </c>
      <c r="F1531" t="s">
        <v>26</v>
      </c>
      <c r="G1531" t="s">
        <v>25</v>
      </c>
      <c r="H1531" t="s">
        <v>36</v>
      </c>
      <c r="I1531" t="s">
        <v>42</v>
      </c>
      <c r="J1531" t="s">
        <v>29</v>
      </c>
      <c r="K1531">
        <v>24</v>
      </c>
      <c r="L1531">
        <v>1</v>
      </c>
      <c r="M1531">
        <v>999</v>
      </c>
      <c r="N1531">
        <v>0</v>
      </c>
      <c r="O1531" t="s">
        <v>30</v>
      </c>
      <c r="P1531">
        <v>-0.1</v>
      </c>
      <c r="Q1531">
        <v>93.2</v>
      </c>
      <c r="R1531">
        <v>-42</v>
      </c>
      <c r="S1531">
        <v>3.8530000000000002</v>
      </c>
      <c r="T1531">
        <v>5195.8</v>
      </c>
      <c r="U1531" t="s">
        <v>25</v>
      </c>
      <c r="V1531" t="s">
        <v>25</v>
      </c>
      <c r="W1531">
        <v>3.8687400519847898E-2</v>
      </c>
      <c r="X1531">
        <f>IF(Table1[[#This Row],[y]]=Table1[[#This Row],[Scored Labels]],1,0)</f>
        <v>1</v>
      </c>
    </row>
    <row r="1532" spans="1:24" x14ac:dyDescent="0.25">
      <c r="A1532">
        <v>59</v>
      </c>
      <c r="B1532" t="s">
        <v>62</v>
      </c>
      <c r="C1532" t="s">
        <v>48</v>
      </c>
      <c r="D1532" t="s">
        <v>24</v>
      </c>
      <c r="E1532" t="s">
        <v>39</v>
      </c>
      <c r="F1532" t="s">
        <v>26</v>
      </c>
      <c r="G1532" t="s">
        <v>25</v>
      </c>
      <c r="H1532" t="s">
        <v>36</v>
      </c>
      <c r="I1532" t="s">
        <v>37</v>
      </c>
      <c r="J1532" t="s">
        <v>29</v>
      </c>
      <c r="K1532">
        <v>141</v>
      </c>
      <c r="L1532">
        <v>4</v>
      </c>
      <c r="M1532">
        <v>999</v>
      </c>
      <c r="N1532">
        <v>0</v>
      </c>
      <c r="O1532" t="s">
        <v>30</v>
      </c>
      <c r="P1532">
        <v>1.4</v>
      </c>
      <c r="Q1532">
        <v>94.465000000000003</v>
      </c>
      <c r="R1532">
        <v>-41.8</v>
      </c>
      <c r="S1532">
        <v>4.9589999999999996</v>
      </c>
      <c r="T1532">
        <v>5228.1000000000004</v>
      </c>
      <c r="U1532" t="s">
        <v>25</v>
      </c>
      <c r="V1532" t="s">
        <v>25</v>
      </c>
      <c r="W1532">
        <v>4.9859244376421002E-2</v>
      </c>
      <c r="X1532">
        <f>IF(Table1[[#This Row],[y]]=Table1[[#This Row],[Scored Labels]],1,0)</f>
        <v>1</v>
      </c>
    </row>
    <row r="1533" spans="1:24" x14ac:dyDescent="0.25">
      <c r="A1533">
        <v>54</v>
      </c>
      <c r="B1533" t="s">
        <v>62</v>
      </c>
      <c r="C1533" t="s">
        <v>23</v>
      </c>
      <c r="D1533" t="s">
        <v>54</v>
      </c>
      <c r="E1533" t="s">
        <v>25</v>
      </c>
      <c r="F1533" t="s">
        <v>25</v>
      </c>
      <c r="G1533" t="s">
        <v>26</v>
      </c>
      <c r="H1533" t="s">
        <v>27</v>
      </c>
      <c r="I1533" t="s">
        <v>61</v>
      </c>
      <c r="J1533" t="s">
        <v>45</v>
      </c>
      <c r="K1533">
        <v>164</v>
      </c>
      <c r="L1533">
        <v>2</v>
      </c>
      <c r="M1533">
        <v>999</v>
      </c>
      <c r="N1533">
        <v>0</v>
      </c>
      <c r="O1533" t="s">
        <v>30</v>
      </c>
      <c r="P1533">
        <v>-3.4</v>
      </c>
      <c r="Q1533">
        <v>92.430999999999997</v>
      </c>
      <c r="R1533">
        <v>-26.9</v>
      </c>
      <c r="S1533">
        <v>0.72199999999999998</v>
      </c>
      <c r="T1533">
        <v>5017.5</v>
      </c>
      <c r="U1533" t="s">
        <v>26</v>
      </c>
      <c r="V1533" t="s">
        <v>26</v>
      </c>
      <c r="W1533">
        <v>0.633958280086517</v>
      </c>
      <c r="X1533">
        <f>IF(Table1[[#This Row],[y]]=Table1[[#This Row],[Scored Labels]],1,0)</f>
        <v>1</v>
      </c>
    </row>
    <row r="1534" spans="1:24" x14ac:dyDescent="0.25">
      <c r="A1534">
        <v>34</v>
      </c>
      <c r="B1534" t="s">
        <v>22</v>
      </c>
      <c r="C1534" t="s">
        <v>23</v>
      </c>
      <c r="D1534" t="s">
        <v>35</v>
      </c>
      <c r="E1534" t="s">
        <v>25</v>
      </c>
      <c r="F1534" t="s">
        <v>25</v>
      </c>
      <c r="G1534" t="s">
        <v>25</v>
      </c>
      <c r="H1534" t="s">
        <v>27</v>
      </c>
      <c r="I1534" t="s">
        <v>28</v>
      </c>
      <c r="J1534" t="s">
        <v>45</v>
      </c>
      <c r="K1534">
        <v>144</v>
      </c>
      <c r="L1534">
        <v>3</v>
      </c>
      <c r="M1534">
        <v>999</v>
      </c>
      <c r="N1534">
        <v>1</v>
      </c>
      <c r="O1534" t="s">
        <v>46</v>
      </c>
      <c r="P1534">
        <v>-1.8</v>
      </c>
      <c r="Q1534">
        <v>92.893000000000001</v>
      </c>
      <c r="R1534">
        <v>-46.2</v>
      </c>
      <c r="S1534">
        <v>1.266</v>
      </c>
      <c r="T1534">
        <v>5099.1000000000004</v>
      </c>
      <c r="U1534" t="s">
        <v>25</v>
      </c>
      <c r="V1534" t="s">
        <v>25</v>
      </c>
      <c r="W1534">
        <v>4.29317094385624E-2</v>
      </c>
      <c r="X1534">
        <f>IF(Table1[[#This Row],[y]]=Table1[[#This Row],[Scored Labels]],1,0)</f>
        <v>1</v>
      </c>
    </row>
    <row r="1535" spans="1:24" x14ac:dyDescent="0.25">
      <c r="A1535">
        <v>36</v>
      </c>
      <c r="B1535" t="s">
        <v>63</v>
      </c>
      <c r="C1535" t="s">
        <v>23</v>
      </c>
      <c r="D1535" t="s">
        <v>51</v>
      </c>
      <c r="E1535" t="s">
        <v>25</v>
      </c>
      <c r="F1535" t="s">
        <v>26</v>
      </c>
      <c r="G1535" t="s">
        <v>25</v>
      </c>
      <c r="H1535" t="s">
        <v>36</v>
      </c>
      <c r="I1535" t="s">
        <v>37</v>
      </c>
      <c r="J1535" t="s">
        <v>43</v>
      </c>
      <c r="K1535">
        <v>45</v>
      </c>
      <c r="L1535">
        <v>3</v>
      </c>
      <c r="M1535">
        <v>999</v>
      </c>
      <c r="N1535">
        <v>0</v>
      </c>
      <c r="O1535" t="s">
        <v>30</v>
      </c>
      <c r="P1535">
        <v>1.4</v>
      </c>
      <c r="Q1535">
        <v>94.465000000000003</v>
      </c>
      <c r="R1535">
        <v>-41.8</v>
      </c>
      <c r="S1535">
        <v>4.8650000000000002</v>
      </c>
      <c r="T1535">
        <v>5228.1000000000004</v>
      </c>
      <c r="U1535" t="s">
        <v>25</v>
      </c>
      <c r="V1535" t="s">
        <v>25</v>
      </c>
      <c r="W1535">
        <v>2.75876745581627E-2</v>
      </c>
      <c r="X1535">
        <f>IF(Table1[[#This Row],[y]]=Table1[[#This Row],[Scored Labels]],1,0)</f>
        <v>1</v>
      </c>
    </row>
    <row r="1536" spans="1:24" x14ac:dyDescent="0.25">
      <c r="A1536">
        <v>54</v>
      </c>
      <c r="B1536" t="s">
        <v>22</v>
      </c>
      <c r="C1536" t="s">
        <v>23</v>
      </c>
      <c r="D1536" t="s">
        <v>49</v>
      </c>
      <c r="E1536" t="s">
        <v>39</v>
      </c>
      <c r="F1536" t="s">
        <v>26</v>
      </c>
      <c r="G1536" t="s">
        <v>26</v>
      </c>
      <c r="H1536" t="s">
        <v>36</v>
      </c>
      <c r="I1536" t="s">
        <v>28</v>
      </c>
      <c r="J1536" t="s">
        <v>43</v>
      </c>
      <c r="K1536">
        <v>198</v>
      </c>
      <c r="L1536">
        <v>3</v>
      </c>
      <c r="M1536">
        <v>999</v>
      </c>
      <c r="N1536">
        <v>0</v>
      </c>
      <c r="O1536" t="s">
        <v>30</v>
      </c>
      <c r="P1536">
        <v>1.1000000000000001</v>
      </c>
      <c r="Q1536">
        <v>93.994</v>
      </c>
      <c r="R1536">
        <v>-36.4</v>
      </c>
      <c r="S1536">
        <v>4.8570000000000002</v>
      </c>
      <c r="T1536">
        <v>5191</v>
      </c>
      <c r="U1536" t="s">
        <v>25</v>
      </c>
      <c r="V1536" t="s">
        <v>25</v>
      </c>
      <c r="W1536">
        <v>1.05004403740168E-2</v>
      </c>
      <c r="X1536">
        <f>IF(Table1[[#This Row],[y]]=Table1[[#This Row],[Scored Labels]],1,0)</f>
        <v>1</v>
      </c>
    </row>
    <row r="1537" spans="1:24" x14ac:dyDescent="0.25">
      <c r="A1537">
        <v>30</v>
      </c>
      <c r="B1537" t="s">
        <v>40</v>
      </c>
      <c r="C1537" t="s">
        <v>23</v>
      </c>
      <c r="D1537" t="s">
        <v>35</v>
      </c>
      <c r="E1537" t="s">
        <v>25</v>
      </c>
      <c r="F1537" t="s">
        <v>26</v>
      </c>
      <c r="G1537" t="s">
        <v>25</v>
      </c>
      <c r="H1537" t="s">
        <v>36</v>
      </c>
      <c r="I1537" t="s">
        <v>28</v>
      </c>
      <c r="J1537" t="s">
        <v>43</v>
      </c>
      <c r="K1537">
        <v>434</v>
      </c>
      <c r="L1537">
        <v>4</v>
      </c>
      <c r="M1537">
        <v>999</v>
      </c>
      <c r="N1537">
        <v>0</v>
      </c>
      <c r="O1537" t="s">
        <v>30</v>
      </c>
      <c r="P1537">
        <v>1.1000000000000001</v>
      </c>
      <c r="Q1537">
        <v>93.994</v>
      </c>
      <c r="R1537">
        <v>-36.4</v>
      </c>
      <c r="S1537">
        <v>4.8570000000000002</v>
      </c>
      <c r="T1537">
        <v>5191</v>
      </c>
      <c r="U1537" t="s">
        <v>25</v>
      </c>
      <c r="V1537" t="s">
        <v>25</v>
      </c>
      <c r="W1537">
        <v>1.45559227094054E-2</v>
      </c>
      <c r="X1537">
        <f>IF(Table1[[#This Row],[y]]=Table1[[#This Row],[Scored Labels]],1,0)</f>
        <v>1</v>
      </c>
    </row>
    <row r="1538" spans="1:24" x14ac:dyDescent="0.25">
      <c r="A1538">
        <v>37</v>
      </c>
      <c r="B1538" t="s">
        <v>59</v>
      </c>
      <c r="C1538" t="s">
        <v>23</v>
      </c>
      <c r="D1538" t="s">
        <v>41</v>
      </c>
      <c r="E1538" t="s">
        <v>25</v>
      </c>
      <c r="F1538" t="s">
        <v>26</v>
      </c>
      <c r="G1538" t="s">
        <v>25</v>
      </c>
      <c r="H1538" t="s">
        <v>27</v>
      </c>
      <c r="I1538" t="s">
        <v>55</v>
      </c>
      <c r="J1538" t="s">
        <v>50</v>
      </c>
      <c r="K1538">
        <v>263</v>
      </c>
      <c r="L1538">
        <v>2</v>
      </c>
      <c r="M1538">
        <v>999</v>
      </c>
      <c r="N1538">
        <v>0</v>
      </c>
      <c r="O1538" t="s">
        <v>30</v>
      </c>
      <c r="P1538">
        <v>1.4</v>
      </c>
      <c r="Q1538">
        <v>93.444000000000003</v>
      </c>
      <c r="R1538">
        <v>-36.1</v>
      </c>
      <c r="S1538">
        <v>4.968</v>
      </c>
      <c r="T1538">
        <v>5228.1000000000004</v>
      </c>
      <c r="U1538" t="s">
        <v>25</v>
      </c>
      <c r="V1538" t="s">
        <v>25</v>
      </c>
      <c r="W1538">
        <v>8.0192893743515001E-2</v>
      </c>
      <c r="X1538">
        <f>IF(Table1[[#This Row],[y]]=Table1[[#This Row],[Scored Labels]],1,0)</f>
        <v>1</v>
      </c>
    </row>
    <row r="1539" spans="1:24" x14ac:dyDescent="0.25">
      <c r="A1539">
        <v>46</v>
      </c>
      <c r="B1539" t="s">
        <v>56</v>
      </c>
      <c r="C1539" t="s">
        <v>23</v>
      </c>
      <c r="D1539" t="s">
        <v>49</v>
      </c>
      <c r="E1539" t="s">
        <v>25</v>
      </c>
      <c r="F1539" t="s">
        <v>26</v>
      </c>
      <c r="G1539" t="s">
        <v>25</v>
      </c>
      <c r="H1539" t="s">
        <v>36</v>
      </c>
      <c r="I1539" t="s">
        <v>28</v>
      </c>
      <c r="J1539" t="s">
        <v>50</v>
      </c>
      <c r="K1539">
        <v>34</v>
      </c>
      <c r="L1539">
        <v>4</v>
      </c>
      <c r="M1539">
        <v>999</v>
      </c>
      <c r="N1539">
        <v>0</v>
      </c>
      <c r="O1539" t="s">
        <v>30</v>
      </c>
      <c r="P1539">
        <v>-1.8</v>
      </c>
      <c r="Q1539">
        <v>92.893000000000001</v>
      </c>
      <c r="R1539">
        <v>-46.2</v>
      </c>
      <c r="S1539">
        <v>1.2909999999999999</v>
      </c>
      <c r="T1539">
        <v>5099.1000000000004</v>
      </c>
      <c r="U1539" t="s">
        <v>25</v>
      </c>
      <c r="V1539" t="s">
        <v>25</v>
      </c>
      <c r="W1539">
        <v>3.3969759941101102E-2</v>
      </c>
      <c r="X1539">
        <f>IF(Table1[[#This Row],[y]]=Table1[[#This Row],[Scored Labels]],1,0)</f>
        <v>1</v>
      </c>
    </row>
    <row r="1540" spans="1:24" x14ac:dyDescent="0.25">
      <c r="A1540">
        <v>50</v>
      </c>
      <c r="B1540" t="s">
        <v>33</v>
      </c>
      <c r="C1540" t="s">
        <v>23</v>
      </c>
      <c r="D1540" t="s">
        <v>24</v>
      </c>
      <c r="E1540" t="s">
        <v>39</v>
      </c>
      <c r="F1540" t="s">
        <v>26</v>
      </c>
      <c r="G1540" t="s">
        <v>25</v>
      </c>
      <c r="H1540" t="s">
        <v>27</v>
      </c>
      <c r="I1540" t="s">
        <v>55</v>
      </c>
      <c r="J1540" t="s">
        <v>43</v>
      </c>
      <c r="K1540">
        <v>113</v>
      </c>
      <c r="L1540">
        <v>2</v>
      </c>
      <c r="M1540">
        <v>999</v>
      </c>
      <c r="N1540">
        <v>0</v>
      </c>
      <c r="O1540" t="s">
        <v>30</v>
      </c>
      <c r="P1540">
        <v>1.4</v>
      </c>
      <c r="Q1540">
        <v>93.444000000000003</v>
      </c>
      <c r="R1540">
        <v>-36.1</v>
      </c>
      <c r="S1540">
        <v>4.9630000000000001</v>
      </c>
      <c r="T1540">
        <v>5228.1000000000004</v>
      </c>
      <c r="U1540" t="s">
        <v>25</v>
      </c>
      <c r="V1540" t="s">
        <v>25</v>
      </c>
      <c r="W1540">
        <v>3.7442483007907902E-2</v>
      </c>
      <c r="X1540">
        <f>IF(Table1[[#This Row],[y]]=Table1[[#This Row],[Scored Labels]],1,0)</f>
        <v>1</v>
      </c>
    </row>
    <row r="1541" spans="1:24" x14ac:dyDescent="0.25">
      <c r="A1541">
        <v>35</v>
      </c>
      <c r="B1541" t="s">
        <v>33</v>
      </c>
      <c r="C1541" t="s">
        <v>34</v>
      </c>
      <c r="D1541" t="s">
        <v>41</v>
      </c>
      <c r="E1541" t="s">
        <v>25</v>
      </c>
      <c r="F1541" t="s">
        <v>39</v>
      </c>
      <c r="G1541" t="s">
        <v>39</v>
      </c>
      <c r="H1541" t="s">
        <v>27</v>
      </c>
      <c r="I1541" t="s">
        <v>55</v>
      </c>
      <c r="J1541" t="s">
        <v>43</v>
      </c>
      <c r="K1541">
        <v>419</v>
      </c>
      <c r="L1541">
        <v>2</v>
      </c>
      <c r="M1541">
        <v>999</v>
      </c>
      <c r="N1541">
        <v>0</v>
      </c>
      <c r="O1541" t="s">
        <v>30</v>
      </c>
      <c r="P1541">
        <v>-2.9</v>
      </c>
      <c r="Q1541">
        <v>92.200999999999993</v>
      </c>
      <c r="R1541">
        <v>-31.4</v>
      </c>
      <c r="S1541">
        <v>0.88400000000000001</v>
      </c>
      <c r="T1541">
        <v>5076.2</v>
      </c>
      <c r="U1541" t="s">
        <v>25</v>
      </c>
      <c r="V1541" t="s">
        <v>25</v>
      </c>
      <c r="W1541">
        <v>0.32884848117828402</v>
      </c>
      <c r="X1541">
        <f>IF(Table1[[#This Row],[y]]=Table1[[#This Row],[Scored Labels]],1,0)</f>
        <v>1</v>
      </c>
    </row>
    <row r="1542" spans="1:24" x14ac:dyDescent="0.25">
      <c r="A1542">
        <v>78</v>
      </c>
      <c r="B1542" t="s">
        <v>62</v>
      </c>
      <c r="C1542" t="s">
        <v>23</v>
      </c>
      <c r="D1542" t="s">
        <v>54</v>
      </c>
      <c r="E1542" t="s">
        <v>25</v>
      </c>
      <c r="F1542" t="s">
        <v>25</v>
      </c>
      <c r="G1542" t="s">
        <v>25</v>
      </c>
      <c r="H1542" t="s">
        <v>27</v>
      </c>
      <c r="I1542" t="s">
        <v>52</v>
      </c>
      <c r="J1542" t="s">
        <v>43</v>
      </c>
      <c r="K1542">
        <v>1148</v>
      </c>
      <c r="L1542">
        <v>1</v>
      </c>
      <c r="M1542">
        <v>999</v>
      </c>
      <c r="N1542">
        <v>0</v>
      </c>
      <c r="O1542" t="s">
        <v>30</v>
      </c>
      <c r="P1542">
        <v>-1.7</v>
      </c>
      <c r="Q1542">
        <v>94.215000000000003</v>
      </c>
      <c r="R1542">
        <v>-40.299999999999997</v>
      </c>
      <c r="S1542">
        <v>0.87</v>
      </c>
      <c r="T1542">
        <v>4991.6000000000004</v>
      </c>
      <c r="U1542" t="s">
        <v>26</v>
      </c>
      <c r="V1542" t="s">
        <v>26</v>
      </c>
      <c r="W1542">
        <v>0.98650914430618297</v>
      </c>
      <c r="X1542">
        <f>IF(Table1[[#This Row],[y]]=Table1[[#This Row],[Scored Labels]],1,0)</f>
        <v>1</v>
      </c>
    </row>
    <row r="1543" spans="1:24" x14ac:dyDescent="0.25">
      <c r="A1543">
        <v>27</v>
      </c>
      <c r="B1543" t="s">
        <v>33</v>
      </c>
      <c r="C1543" t="s">
        <v>34</v>
      </c>
      <c r="D1543" t="s">
        <v>35</v>
      </c>
      <c r="E1543" t="s">
        <v>25</v>
      </c>
      <c r="F1543" t="s">
        <v>25</v>
      </c>
      <c r="G1543" t="s">
        <v>25</v>
      </c>
      <c r="H1543" t="s">
        <v>27</v>
      </c>
      <c r="I1543" t="s">
        <v>52</v>
      </c>
      <c r="J1543" t="s">
        <v>29</v>
      </c>
      <c r="K1543">
        <v>423</v>
      </c>
      <c r="L1543">
        <v>3</v>
      </c>
      <c r="M1543">
        <v>999</v>
      </c>
      <c r="N1543">
        <v>0</v>
      </c>
      <c r="O1543" t="s">
        <v>30</v>
      </c>
      <c r="P1543">
        <v>-1.7</v>
      </c>
      <c r="Q1543">
        <v>94.215000000000003</v>
      </c>
      <c r="R1543">
        <v>-40.299999999999997</v>
      </c>
      <c r="S1543">
        <v>0.79</v>
      </c>
      <c r="T1543">
        <v>4991.6000000000004</v>
      </c>
      <c r="U1543" t="s">
        <v>26</v>
      </c>
      <c r="V1543" t="s">
        <v>26</v>
      </c>
      <c r="W1543">
        <v>0.57024747133255005</v>
      </c>
      <c r="X1543">
        <f>IF(Table1[[#This Row],[y]]=Table1[[#This Row],[Scored Labels]],1,0)</f>
        <v>1</v>
      </c>
    </row>
    <row r="1544" spans="1:24" x14ac:dyDescent="0.25">
      <c r="A1544">
        <v>55</v>
      </c>
      <c r="B1544" t="s">
        <v>56</v>
      </c>
      <c r="C1544" t="s">
        <v>23</v>
      </c>
      <c r="D1544" t="s">
        <v>41</v>
      </c>
      <c r="E1544" t="s">
        <v>25</v>
      </c>
      <c r="F1544" t="s">
        <v>25</v>
      </c>
      <c r="G1544" t="s">
        <v>25</v>
      </c>
      <c r="H1544" t="s">
        <v>36</v>
      </c>
      <c r="I1544" t="s">
        <v>28</v>
      </c>
      <c r="J1544" t="s">
        <v>43</v>
      </c>
      <c r="K1544">
        <v>349</v>
      </c>
      <c r="L1544">
        <v>1</v>
      </c>
      <c r="M1544">
        <v>999</v>
      </c>
      <c r="N1544">
        <v>0</v>
      </c>
      <c r="O1544" t="s">
        <v>30</v>
      </c>
      <c r="P1544">
        <v>1.1000000000000001</v>
      </c>
      <c r="Q1544">
        <v>93.994</v>
      </c>
      <c r="R1544">
        <v>-36.4</v>
      </c>
      <c r="S1544">
        <v>4.8570000000000002</v>
      </c>
      <c r="T1544">
        <v>5191</v>
      </c>
      <c r="U1544" t="s">
        <v>25</v>
      </c>
      <c r="V1544" t="s">
        <v>25</v>
      </c>
      <c r="W1544">
        <v>1.9297797232866301E-2</v>
      </c>
      <c r="X1544">
        <f>IF(Table1[[#This Row],[y]]=Table1[[#This Row],[Scored Labels]],1,0)</f>
        <v>1</v>
      </c>
    </row>
    <row r="1545" spans="1:24" x14ac:dyDescent="0.25">
      <c r="A1545">
        <v>51</v>
      </c>
      <c r="B1545" t="s">
        <v>62</v>
      </c>
      <c r="C1545" t="s">
        <v>23</v>
      </c>
      <c r="D1545" t="s">
        <v>24</v>
      </c>
      <c r="E1545" t="s">
        <v>25</v>
      </c>
      <c r="F1545" t="s">
        <v>26</v>
      </c>
      <c r="G1545" t="s">
        <v>25</v>
      </c>
      <c r="H1545" t="s">
        <v>27</v>
      </c>
      <c r="I1545" t="s">
        <v>42</v>
      </c>
      <c r="J1545" t="s">
        <v>45</v>
      </c>
      <c r="K1545">
        <v>259</v>
      </c>
      <c r="L1545">
        <v>1</v>
      </c>
      <c r="M1545">
        <v>999</v>
      </c>
      <c r="N1545">
        <v>0</v>
      </c>
      <c r="O1545" t="s">
        <v>30</v>
      </c>
      <c r="P1545">
        <v>-0.1</v>
      </c>
      <c r="Q1545">
        <v>93.2</v>
      </c>
      <c r="R1545">
        <v>-42</v>
      </c>
      <c r="S1545">
        <v>4.0759999999999996</v>
      </c>
      <c r="T1545">
        <v>5195.8</v>
      </c>
      <c r="U1545" t="s">
        <v>25</v>
      </c>
      <c r="V1545" t="s">
        <v>25</v>
      </c>
      <c r="W1545">
        <v>0.131704241037369</v>
      </c>
      <c r="X1545">
        <f>IF(Table1[[#This Row],[y]]=Table1[[#This Row],[Scored Labels]],1,0)</f>
        <v>1</v>
      </c>
    </row>
    <row r="1546" spans="1:24" x14ac:dyDescent="0.25">
      <c r="A1546">
        <v>41</v>
      </c>
      <c r="B1546" t="s">
        <v>56</v>
      </c>
      <c r="C1546" t="s">
        <v>23</v>
      </c>
      <c r="D1546" t="s">
        <v>49</v>
      </c>
      <c r="E1546" t="s">
        <v>25</v>
      </c>
      <c r="F1546" t="s">
        <v>26</v>
      </c>
      <c r="G1546" t="s">
        <v>26</v>
      </c>
      <c r="H1546" t="s">
        <v>27</v>
      </c>
      <c r="I1546" t="s">
        <v>28</v>
      </c>
      <c r="J1546" t="s">
        <v>38</v>
      </c>
      <c r="K1546">
        <v>204</v>
      </c>
      <c r="L1546">
        <v>2</v>
      </c>
      <c r="M1546">
        <v>999</v>
      </c>
      <c r="N1546">
        <v>0</v>
      </c>
      <c r="O1546" t="s">
        <v>30</v>
      </c>
      <c r="P1546">
        <v>-1.8</v>
      </c>
      <c r="Q1546">
        <v>92.893000000000001</v>
      </c>
      <c r="R1546">
        <v>-46.2</v>
      </c>
      <c r="S1546">
        <v>1.27</v>
      </c>
      <c r="T1546">
        <v>5099.1000000000004</v>
      </c>
      <c r="U1546" t="s">
        <v>25</v>
      </c>
      <c r="V1546" t="s">
        <v>25</v>
      </c>
      <c r="W1546">
        <v>0.129910632967949</v>
      </c>
      <c r="X1546">
        <f>IF(Table1[[#This Row],[y]]=Table1[[#This Row],[Scored Labels]],1,0)</f>
        <v>1</v>
      </c>
    </row>
    <row r="1547" spans="1:24" x14ac:dyDescent="0.25">
      <c r="A1547">
        <v>54</v>
      </c>
      <c r="B1547" t="s">
        <v>62</v>
      </c>
      <c r="C1547" t="s">
        <v>23</v>
      </c>
      <c r="D1547" t="s">
        <v>35</v>
      </c>
      <c r="E1547" t="s">
        <v>25</v>
      </c>
      <c r="F1547" t="s">
        <v>25</v>
      </c>
      <c r="G1547" t="s">
        <v>25</v>
      </c>
      <c r="H1547" t="s">
        <v>27</v>
      </c>
      <c r="I1547" t="s">
        <v>42</v>
      </c>
      <c r="J1547" t="s">
        <v>50</v>
      </c>
      <c r="K1547">
        <v>172</v>
      </c>
      <c r="L1547">
        <v>1</v>
      </c>
      <c r="M1547">
        <v>999</v>
      </c>
      <c r="N1547">
        <v>0</v>
      </c>
      <c r="O1547" t="s">
        <v>30</v>
      </c>
      <c r="P1547">
        <v>-0.1</v>
      </c>
      <c r="Q1547">
        <v>93.2</v>
      </c>
      <c r="R1547">
        <v>-42</v>
      </c>
      <c r="S1547">
        <v>4.1529999999999996</v>
      </c>
      <c r="T1547">
        <v>5195.8</v>
      </c>
      <c r="U1547" t="s">
        <v>25</v>
      </c>
      <c r="V1547" t="s">
        <v>25</v>
      </c>
      <c r="W1547">
        <v>6.0866404324770002E-2</v>
      </c>
      <c r="X1547">
        <f>IF(Table1[[#This Row],[y]]=Table1[[#This Row],[Scored Labels]],1,0)</f>
        <v>1</v>
      </c>
    </row>
    <row r="1548" spans="1:24" x14ac:dyDescent="0.25">
      <c r="A1548">
        <v>46</v>
      </c>
      <c r="B1548" t="s">
        <v>40</v>
      </c>
      <c r="C1548" t="s">
        <v>48</v>
      </c>
      <c r="D1548" t="s">
        <v>35</v>
      </c>
      <c r="E1548" t="s">
        <v>25</v>
      </c>
      <c r="F1548" t="s">
        <v>26</v>
      </c>
      <c r="G1548" t="s">
        <v>25</v>
      </c>
      <c r="H1548" t="s">
        <v>36</v>
      </c>
      <c r="I1548" t="s">
        <v>61</v>
      </c>
      <c r="J1548" t="s">
        <v>29</v>
      </c>
      <c r="K1548">
        <v>3253</v>
      </c>
      <c r="L1548">
        <v>1</v>
      </c>
      <c r="M1548">
        <v>999</v>
      </c>
      <c r="N1548">
        <v>0</v>
      </c>
      <c r="O1548" t="s">
        <v>30</v>
      </c>
      <c r="P1548">
        <v>-0.1</v>
      </c>
      <c r="Q1548">
        <v>93.798000000000002</v>
      </c>
      <c r="R1548">
        <v>-40.4</v>
      </c>
      <c r="S1548">
        <v>5.0449999999999999</v>
      </c>
      <c r="T1548">
        <v>5195.8</v>
      </c>
      <c r="U1548" t="s">
        <v>25</v>
      </c>
      <c r="V1548" t="s">
        <v>26</v>
      </c>
      <c r="W1548">
        <v>0.65478825569152799</v>
      </c>
      <c r="X1548">
        <f>IF(Table1[[#This Row],[y]]=Table1[[#This Row],[Scored Labels]],1,0)</f>
        <v>0</v>
      </c>
    </row>
    <row r="1549" spans="1:24" x14ac:dyDescent="0.25">
      <c r="A1549">
        <v>30</v>
      </c>
      <c r="B1549" t="s">
        <v>40</v>
      </c>
      <c r="C1549" t="s">
        <v>23</v>
      </c>
      <c r="D1549" t="s">
        <v>41</v>
      </c>
      <c r="E1549" t="s">
        <v>25</v>
      </c>
      <c r="F1549" t="s">
        <v>25</v>
      </c>
      <c r="G1549" t="s">
        <v>25</v>
      </c>
      <c r="H1549" t="s">
        <v>27</v>
      </c>
      <c r="I1549" t="s">
        <v>42</v>
      </c>
      <c r="J1549" t="s">
        <v>43</v>
      </c>
      <c r="K1549">
        <v>329</v>
      </c>
      <c r="L1549">
        <v>2</v>
      </c>
      <c r="M1549">
        <v>999</v>
      </c>
      <c r="N1549">
        <v>0</v>
      </c>
      <c r="O1549" t="s">
        <v>30</v>
      </c>
      <c r="P1549">
        <v>-0.1</v>
      </c>
      <c r="Q1549">
        <v>93.2</v>
      </c>
      <c r="R1549">
        <v>-42</v>
      </c>
      <c r="S1549">
        <v>4.1909999999999998</v>
      </c>
      <c r="T1549">
        <v>5195.8</v>
      </c>
      <c r="U1549" t="s">
        <v>25</v>
      </c>
      <c r="V1549" t="s">
        <v>25</v>
      </c>
      <c r="W1549">
        <v>3.3262733370065703E-2</v>
      </c>
      <c r="X1549">
        <f>IF(Table1[[#This Row],[y]]=Table1[[#This Row],[Scored Labels]],1,0)</f>
        <v>1</v>
      </c>
    </row>
    <row r="1550" spans="1:24" x14ac:dyDescent="0.25">
      <c r="A1550">
        <v>33</v>
      </c>
      <c r="B1550" t="s">
        <v>22</v>
      </c>
      <c r="C1550" t="s">
        <v>34</v>
      </c>
      <c r="D1550" t="s">
        <v>24</v>
      </c>
      <c r="E1550" t="s">
        <v>39</v>
      </c>
      <c r="F1550" t="s">
        <v>26</v>
      </c>
      <c r="G1550" t="s">
        <v>25</v>
      </c>
      <c r="H1550" t="s">
        <v>36</v>
      </c>
      <c r="I1550" t="s">
        <v>37</v>
      </c>
      <c r="J1550" t="s">
        <v>50</v>
      </c>
      <c r="K1550">
        <v>280</v>
      </c>
      <c r="L1550">
        <v>1</v>
      </c>
      <c r="M1550">
        <v>999</v>
      </c>
      <c r="N1550">
        <v>0</v>
      </c>
      <c r="O1550" t="s">
        <v>30</v>
      </c>
      <c r="P1550">
        <v>1.4</v>
      </c>
      <c r="Q1550">
        <v>94.465000000000003</v>
      </c>
      <c r="R1550">
        <v>-41.8</v>
      </c>
      <c r="S1550">
        <v>4.8639999999999999</v>
      </c>
      <c r="T1550">
        <v>5228.1000000000004</v>
      </c>
      <c r="U1550" t="s">
        <v>25</v>
      </c>
      <c r="V1550" t="s">
        <v>25</v>
      </c>
      <c r="W1550">
        <v>5.5341392755508402E-2</v>
      </c>
      <c r="X1550">
        <f>IF(Table1[[#This Row],[y]]=Table1[[#This Row],[Scored Labels]],1,0)</f>
        <v>1</v>
      </c>
    </row>
    <row r="1551" spans="1:24" x14ac:dyDescent="0.25">
      <c r="A1551">
        <v>38</v>
      </c>
      <c r="B1551" t="s">
        <v>33</v>
      </c>
      <c r="C1551" t="s">
        <v>48</v>
      </c>
      <c r="D1551" t="s">
        <v>35</v>
      </c>
      <c r="E1551" t="s">
        <v>25</v>
      </c>
      <c r="F1551" t="s">
        <v>25</v>
      </c>
      <c r="G1551" t="s">
        <v>25</v>
      </c>
      <c r="H1551" t="s">
        <v>27</v>
      </c>
      <c r="I1551" t="s">
        <v>52</v>
      </c>
      <c r="J1551" t="s">
        <v>45</v>
      </c>
      <c r="K1551">
        <v>503</v>
      </c>
      <c r="L1551">
        <v>1</v>
      </c>
      <c r="M1551">
        <v>999</v>
      </c>
      <c r="N1551">
        <v>0</v>
      </c>
      <c r="O1551" t="s">
        <v>30</v>
      </c>
      <c r="P1551">
        <v>1.4</v>
      </c>
      <c r="Q1551">
        <v>93.918000000000006</v>
      </c>
      <c r="R1551">
        <v>-42.7</v>
      </c>
      <c r="S1551">
        <v>4.9630000000000001</v>
      </c>
      <c r="T1551">
        <v>5228.1000000000004</v>
      </c>
      <c r="U1551" t="s">
        <v>25</v>
      </c>
      <c r="V1551" t="s">
        <v>25</v>
      </c>
      <c r="W1551">
        <v>7.06476420164108E-2</v>
      </c>
      <c r="X1551">
        <f>IF(Table1[[#This Row],[y]]=Table1[[#This Row],[Scored Labels]],1,0)</f>
        <v>1</v>
      </c>
    </row>
    <row r="1552" spans="1:24" x14ac:dyDescent="0.25">
      <c r="A1552">
        <v>36</v>
      </c>
      <c r="B1552" t="s">
        <v>22</v>
      </c>
      <c r="C1552" t="s">
        <v>23</v>
      </c>
      <c r="D1552" t="s">
        <v>35</v>
      </c>
      <c r="E1552" t="s">
        <v>25</v>
      </c>
      <c r="F1552" t="s">
        <v>25</v>
      </c>
      <c r="G1552" t="s">
        <v>25</v>
      </c>
      <c r="H1552" t="s">
        <v>36</v>
      </c>
      <c r="I1552" t="s">
        <v>28</v>
      </c>
      <c r="J1552" t="s">
        <v>43</v>
      </c>
      <c r="K1552">
        <v>286</v>
      </c>
      <c r="L1552">
        <v>1</v>
      </c>
      <c r="M1552">
        <v>999</v>
      </c>
      <c r="N1552">
        <v>0</v>
      </c>
      <c r="O1552" t="s">
        <v>30</v>
      </c>
      <c r="P1552">
        <v>1.1000000000000001</v>
      </c>
      <c r="Q1552">
        <v>93.994</v>
      </c>
      <c r="R1552">
        <v>-36.4</v>
      </c>
      <c r="S1552">
        <v>4.8570000000000002</v>
      </c>
      <c r="T1552">
        <v>5191</v>
      </c>
      <c r="U1552" t="s">
        <v>25</v>
      </c>
      <c r="V1552" t="s">
        <v>25</v>
      </c>
      <c r="W1552">
        <v>1.8021864816546398E-2</v>
      </c>
      <c r="X1552">
        <f>IF(Table1[[#This Row],[y]]=Table1[[#This Row],[Scored Labels]],1,0)</f>
        <v>1</v>
      </c>
    </row>
    <row r="1553" spans="1:24" x14ac:dyDescent="0.25">
      <c r="A1553">
        <v>36</v>
      </c>
      <c r="B1553" t="s">
        <v>22</v>
      </c>
      <c r="C1553" t="s">
        <v>23</v>
      </c>
      <c r="D1553" t="s">
        <v>39</v>
      </c>
      <c r="E1553" t="s">
        <v>25</v>
      </c>
      <c r="F1553" t="s">
        <v>26</v>
      </c>
      <c r="G1553" t="s">
        <v>25</v>
      </c>
      <c r="H1553" t="s">
        <v>27</v>
      </c>
      <c r="I1553" t="s">
        <v>28</v>
      </c>
      <c r="J1553" t="s">
        <v>45</v>
      </c>
      <c r="K1553">
        <v>349</v>
      </c>
      <c r="L1553">
        <v>1</v>
      </c>
      <c r="M1553">
        <v>999</v>
      </c>
      <c r="N1553">
        <v>1</v>
      </c>
      <c r="O1553" t="s">
        <v>46</v>
      </c>
      <c r="P1553">
        <v>-1.8</v>
      </c>
      <c r="Q1553">
        <v>92.893000000000001</v>
      </c>
      <c r="R1553">
        <v>-46.2</v>
      </c>
      <c r="S1553">
        <v>1.327</v>
      </c>
      <c r="T1553">
        <v>5099.1000000000004</v>
      </c>
      <c r="U1553" t="s">
        <v>25</v>
      </c>
      <c r="V1553" t="s">
        <v>25</v>
      </c>
      <c r="W1553">
        <v>4.1601482778787599E-2</v>
      </c>
      <c r="X1553">
        <f>IF(Table1[[#This Row],[y]]=Table1[[#This Row],[Scored Labels]],1,0)</f>
        <v>1</v>
      </c>
    </row>
    <row r="1554" spans="1:24" x14ac:dyDescent="0.25">
      <c r="A1554">
        <v>46</v>
      </c>
      <c r="B1554" t="s">
        <v>56</v>
      </c>
      <c r="C1554" t="s">
        <v>48</v>
      </c>
      <c r="D1554" t="s">
        <v>49</v>
      </c>
      <c r="E1554" t="s">
        <v>25</v>
      </c>
      <c r="F1554" t="s">
        <v>26</v>
      </c>
      <c r="G1554" t="s">
        <v>25</v>
      </c>
      <c r="H1554" t="s">
        <v>27</v>
      </c>
      <c r="I1554" t="s">
        <v>52</v>
      </c>
      <c r="J1554" t="s">
        <v>45</v>
      </c>
      <c r="K1554">
        <v>165</v>
      </c>
      <c r="L1554">
        <v>3</v>
      </c>
      <c r="M1554">
        <v>999</v>
      </c>
      <c r="N1554">
        <v>0</v>
      </c>
      <c r="O1554" t="s">
        <v>30</v>
      </c>
      <c r="P1554">
        <v>1.4</v>
      </c>
      <c r="Q1554">
        <v>93.918000000000006</v>
      </c>
      <c r="R1554">
        <v>-42.7</v>
      </c>
      <c r="S1554">
        <v>4.968</v>
      </c>
      <c r="T1554">
        <v>5228.1000000000004</v>
      </c>
      <c r="U1554" t="s">
        <v>25</v>
      </c>
      <c r="V1554" t="s">
        <v>25</v>
      </c>
      <c r="W1554">
        <v>2.10263077169657E-2</v>
      </c>
      <c r="X1554">
        <f>IF(Table1[[#This Row],[y]]=Table1[[#This Row],[Scored Labels]],1,0)</f>
        <v>1</v>
      </c>
    </row>
    <row r="1555" spans="1:24" x14ac:dyDescent="0.25">
      <c r="A1555">
        <v>40</v>
      </c>
      <c r="B1555" t="s">
        <v>40</v>
      </c>
      <c r="C1555" t="s">
        <v>23</v>
      </c>
      <c r="D1555" t="s">
        <v>41</v>
      </c>
      <c r="E1555" t="s">
        <v>25</v>
      </c>
      <c r="F1555" t="s">
        <v>26</v>
      </c>
      <c r="G1555" t="s">
        <v>25</v>
      </c>
      <c r="H1555" t="s">
        <v>36</v>
      </c>
      <c r="I1555" t="s">
        <v>37</v>
      </c>
      <c r="J1555" t="s">
        <v>29</v>
      </c>
      <c r="K1555">
        <v>606</v>
      </c>
      <c r="L1555">
        <v>5</v>
      </c>
      <c r="M1555">
        <v>999</v>
      </c>
      <c r="N1555">
        <v>0</v>
      </c>
      <c r="O1555" t="s">
        <v>30</v>
      </c>
      <c r="P1555">
        <v>1.4</v>
      </c>
      <c r="Q1555">
        <v>94.465000000000003</v>
      </c>
      <c r="R1555">
        <v>-41.8</v>
      </c>
      <c r="S1555">
        <v>4.9669999999999996</v>
      </c>
      <c r="T1555">
        <v>5228.1000000000004</v>
      </c>
      <c r="U1555" t="s">
        <v>25</v>
      </c>
      <c r="V1555" t="s">
        <v>25</v>
      </c>
      <c r="W1555">
        <v>2.4178002029657399E-2</v>
      </c>
      <c r="X1555">
        <f>IF(Table1[[#This Row],[y]]=Table1[[#This Row],[Scored Labels]],1,0)</f>
        <v>1</v>
      </c>
    </row>
    <row r="1556" spans="1:24" x14ac:dyDescent="0.25">
      <c r="A1556">
        <v>38</v>
      </c>
      <c r="B1556" t="s">
        <v>22</v>
      </c>
      <c r="C1556" t="s">
        <v>34</v>
      </c>
      <c r="D1556" t="s">
        <v>41</v>
      </c>
      <c r="E1556" t="s">
        <v>39</v>
      </c>
      <c r="F1556" t="s">
        <v>25</v>
      </c>
      <c r="G1556" t="s">
        <v>25</v>
      </c>
      <c r="H1556" t="s">
        <v>36</v>
      </c>
      <c r="I1556" t="s">
        <v>28</v>
      </c>
      <c r="J1556" t="s">
        <v>29</v>
      </c>
      <c r="K1556">
        <v>894</v>
      </c>
      <c r="L1556">
        <v>1</v>
      </c>
      <c r="M1556">
        <v>999</v>
      </c>
      <c r="N1556">
        <v>0</v>
      </c>
      <c r="O1556" t="s">
        <v>30</v>
      </c>
      <c r="P1556">
        <v>1.1000000000000001</v>
      </c>
      <c r="Q1556">
        <v>93.994</v>
      </c>
      <c r="R1556">
        <v>-36.4</v>
      </c>
      <c r="S1556">
        <v>4.859</v>
      </c>
      <c r="T1556">
        <v>5191</v>
      </c>
      <c r="U1556" t="s">
        <v>26</v>
      </c>
      <c r="V1556" t="s">
        <v>25</v>
      </c>
      <c r="W1556">
        <v>6.0070231556892402E-2</v>
      </c>
      <c r="X1556">
        <f>IF(Table1[[#This Row],[y]]=Table1[[#This Row],[Scored Labels]],1,0)</f>
        <v>0</v>
      </c>
    </row>
    <row r="1557" spans="1:24" x14ac:dyDescent="0.25">
      <c r="A1557">
        <v>35</v>
      </c>
      <c r="B1557" t="s">
        <v>56</v>
      </c>
      <c r="C1557" t="s">
        <v>23</v>
      </c>
      <c r="D1557" t="s">
        <v>49</v>
      </c>
      <c r="E1557" t="s">
        <v>25</v>
      </c>
      <c r="F1557" t="s">
        <v>26</v>
      </c>
      <c r="G1557" t="s">
        <v>25</v>
      </c>
      <c r="H1557" t="s">
        <v>36</v>
      </c>
      <c r="I1557" t="s">
        <v>37</v>
      </c>
      <c r="J1557" t="s">
        <v>50</v>
      </c>
      <c r="K1557">
        <v>117</v>
      </c>
      <c r="L1557">
        <v>3</v>
      </c>
      <c r="M1557">
        <v>999</v>
      </c>
      <c r="N1557">
        <v>0</v>
      </c>
      <c r="O1557" t="s">
        <v>30</v>
      </c>
      <c r="P1557">
        <v>1.4</v>
      </c>
      <c r="Q1557">
        <v>94.465000000000003</v>
      </c>
      <c r="R1557">
        <v>-41.8</v>
      </c>
      <c r="S1557">
        <v>4.9610000000000003</v>
      </c>
      <c r="T1557">
        <v>5228.1000000000004</v>
      </c>
      <c r="U1557" t="s">
        <v>25</v>
      </c>
      <c r="V1557" t="s">
        <v>25</v>
      </c>
      <c r="W1557">
        <v>3.9021916687488598E-2</v>
      </c>
      <c r="X1557">
        <f>IF(Table1[[#This Row],[y]]=Table1[[#This Row],[Scored Labels]],1,0)</f>
        <v>1</v>
      </c>
    </row>
    <row r="1558" spans="1:24" x14ac:dyDescent="0.25">
      <c r="A1558">
        <v>55</v>
      </c>
      <c r="B1558" t="s">
        <v>22</v>
      </c>
      <c r="C1558" t="s">
        <v>48</v>
      </c>
      <c r="D1558" t="s">
        <v>54</v>
      </c>
      <c r="E1558" t="s">
        <v>39</v>
      </c>
      <c r="F1558" t="s">
        <v>25</v>
      </c>
      <c r="G1558" t="s">
        <v>25</v>
      </c>
      <c r="H1558" t="s">
        <v>36</v>
      </c>
      <c r="I1558" t="s">
        <v>28</v>
      </c>
      <c r="J1558" t="s">
        <v>38</v>
      </c>
      <c r="K1558">
        <v>148</v>
      </c>
      <c r="L1558">
        <v>4</v>
      </c>
      <c r="M1558">
        <v>999</v>
      </c>
      <c r="N1558">
        <v>0</v>
      </c>
      <c r="O1558" t="s">
        <v>30</v>
      </c>
      <c r="P1558">
        <v>-1.8</v>
      </c>
      <c r="Q1558">
        <v>92.893000000000001</v>
      </c>
      <c r="R1558">
        <v>-46.2</v>
      </c>
      <c r="S1558">
        <v>1.2809999999999999</v>
      </c>
      <c r="T1558">
        <v>5099.1000000000004</v>
      </c>
      <c r="U1558" t="s">
        <v>25</v>
      </c>
      <c r="V1558" t="s">
        <v>25</v>
      </c>
      <c r="W1558">
        <v>2.0845567807555199E-2</v>
      </c>
      <c r="X1558">
        <f>IF(Table1[[#This Row],[y]]=Table1[[#This Row],[Scored Labels]],1,0)</f>
        <v>1</v>
      </c>
    </row>
    <row r="1559" spans="1:24" x14ac:dyDescent="0.25">
      <c r="A1559">
        <v>49</v>
      </c>
      <c r="B1559" t="s">
        <v>22</v>
      </c>
      <c r="C1559" t="s">
        <v>23</v>
      </c>
      <c r="D1559" t="s">
        <v>24</v>
      </c>
      <c r="E1559" t="s">
        <v>39</v>
      </c>
      <c r="F1559" t="s">
        <v>25</v>
      </c>
      <c r="G1559" t="s">
        <v>25</v>
      </c>
      <c r="H1559" t="s">
        <v>36</v>
      </c>
      <c r="I1559" t="s">
        <v>28</v>
      </c>
      <c r="J1559" t="s">
        <v>50</v>
      </c>
      <c r="K1559">
        <v>813</v>
      </c>
      <c r="L1559">
        <v>2</v>
      </c>
      <c r="M1559">
        <v>999</v>
      </c>
      <c r="N1559">
        <v>0</v>
      </c>
      <c r="O1559" t="s">
        <v>30</v>
      </c>
      <c r="P1559">
        <v>1.1000000000000001</v>
      </c>
      <c r="Q1559">
        <v>93.994</v>
      </c>
      <c r="R1559">
        <v>-36.4</v>
      </c>
      <c r="S1559">
        <v>4.8559999999999999</v>
      </c>
      <c r="T1559">
        <v>5191</v>
      </c>
      <c r="U1559" t="s">
        <v>25</v>
      </c>
      <c r="V1559" t="s">
        <v>25</v>
      </c>
      <c r="W1559">
        <v>1.38519741594791E-2</v>
      </c>
      <c r="X1559">
        <f>IF(Table1[[#This Row],[y]]=Table1[[#This Row],[Scored Labels]],1,0)</f>
        <v>1</v>
      </c>
    </row>
    <row r="1560" spans="1:24" x14ac:dyDescent="0.25">
      <c r="A1560">
        <v>36</v>
      </c>
      <c r="B1560" t="s">
        <v>40</v>
      </c>
      <c r="C1560" t="s">
        <v>34</v>
      </c>
      <c r="D1560" t="s">
        <v>35</v>
      </c>
      <c r="E1560" t="s">
        <v>25</v>
      </c>
      <c r="F1560" t="s">
        <v>25</v>
      </c>
      <c r="G1560" t="s">
        <v>25</v>
      </c>
      <c r="H1560" t="s">
        <v>27</v>
      </c>
      <c r="I1560" t="s">
        <v>64</v>
      </c>
      <c r="J1560" t="s">
        <v>29</v>
      </c>
      <c r="K1560">
        <v>140</v>
      </c>
      <c r="L1560">
        <v>1</v>
      </c>
      <c r="M1560">
        <v>999</v>
      </c>
      <c r="N1560">
        <v>0</v>
      </c>
      <c r="O1560" t="s">
        <v>30</v>
      </c>
      <c r="P1560">
        <v>-1.8</v>
      </c>
      <c r="Q1560">
        <v>93.075000000000003</v>
      </c>
      <c r="R1560">
        <v>-47.1</v>
      </c>
      <c r="S1560">
        <v>1.405</v>
      </c>
      <c r="T1560">
        <v>5099.1000000000004</v>
      </c>
      <c r="U1560" t="s">
        <v>25</v>
      </c>
      <c r="V1560" t="s">
        <v>25</v>
      </c>
      <c r="W1560">
        <v>0.157604590058327</v>
      </c>
      <c r="X1560">
        <f>IF(Table1[[#This Row],[y]]=Table1[[#This Row],[Scored Labels]],1,0)</f>
        <v>1</v>
      </c>
    </row>
    <row r="1561" spans="1:24" x14ac:dyDescent="0.25">
      <c r="A1561">
        <v>42</v>
      </c>
      <c r="B1561" t="s">
        <v>40</v>
      </c>
      <c r="C1561" t="s">
        <v>23</v>
      </c>
      <c r="D1561" t="s">
        <v>41</v>
      </c>
      <c r="E1561" t="s">
        <v>25</v>
      </c>
      <c r="F1561" t="s">
        <v>25</v>
      </c>
      <c r="G1561" t="s">
        <v>26</v>
      </c>
      <c r="H1561" t="s">
        <v>27</v>
      </c>
      <c r="I1561" t="s">
        <v>55</v>
      </c>
      <c r="J1561" t="s">
        <v>29</v>
      </c>
      <c r="K1561">
        <v>81</v>
      </c>
      <c r="L1561">
        <v>7</v>
      </c>
      <c r="M1561">
        <v>999</v>
      </c>
      <c r="N1561">
        <v>0</v>
      </c>
      <c r="O1561" t="s">
        <v>30</v>
      </c>
      <c r="P1561">
        <v>1.4</v>
      </c>
      <c r="Q1561">
        <v>93.444000000000003</v>
      </c>
      <c r="R1561">
        <v>-36.1</v>
      </c>
      <c r="S1561">
        <v>4.9630000000000001</v>
      </c>
      <c r="T1561">
        <v>5228.1000000000004</v>
      </c>
      <c r="U1561" t="s">
        <v>25</v>
      </c>
      <c r="V1561" t="s">
        <v>25</v>
      </c>
      <c r="W1561">
        <v>3.5535626113414799E-2</v>
      </c>
      <c r="X1561">
        <f>IF(Table1[[#This Row],[y]]=Table1[[#This Row],[Scored Labels]],1,0)</f>
        <v>1</v>
      </c>
    </row>
    <row r="1562" spans="1:24" x14ac:dyDescent="0.25">
      <c r="A1562">
        <v>48</v>
      </c>
      <c r="B1562" t="s">
        <v>40</v>
      </c>
      <c r="C1562" t="s">
        <v>48</v>
      </c>
      <c r="D1562" t="s">
        <v>39</v>
      </c>
      <c r="E1562" t="s">
        <v>25</v>
      </c>
      <c r="F1562" t="s">
        <v>26</v>
      </c>
      <c r="G1562" t="s">
        <v>25</v>
      </c>
      <c r="H1562" t="s">
        <v>27</v>
      </c>
      <c r="I1562" t="s">
        <v>28</v>
      </c>
      <c r="J1562" t="s">
        <v>38</v>
      </c>
      <c r="K1562">
        <v>16</v>
      </c>
      <c r="L1562">
        <v>6</v>
      </c>
      <c r="M1562">
        <v>999</v>
      </c>
      <c r="N1562">
        <v>0</v>
      </c>
      <c r="O1562" t="s">
        <v>30</v>
      </c>
      <c r="P1562">
        <v>-1.8</v>
      </c>
      <c r="Q1562">
        <v>92.893000000000001</v>
      </c>
      <c r="R1562">
        <v>-46.2</v>
      </c>
      <c r="S1562">
        <v>1.2809999999999999</v>
      </c>
      <c r="T1562">
        <v>5099.1000000000004</v>
      </c>
      <c r="U1562" t="s">
        <v>25</v>
      </c>
      <c r="V1562" t="s">
        <v>25</v>
      </c>
      <c r="W1562">
        <v>3.2254453748464598E-2</v>
      </c>
      <c r="X1562">
        <f>IF(Table1[[#This Row],[y]]=Table1[[#This Row],[Scored Labels]],1,0)</f>
        <v>1</v>
      </c>
    </row>
    <row r="1563" spans="1:24" x14ac:dyDescent="0.25">
      <c r="A1563">
        <v>40</v>
      </c>
      <c r="B1563" t="s">
        <v>59</v>
      </c>
      <c r="C1563" t="s">
        <v>34</v>
      </c>
      <c r="D1563" t="s">
        <v>41</v>
      </c>
      <c r="E1563" t="s">
        <v>25</v>
      </c>
      <c r="F1563" t="s">
        <v>25</v>
      </c>
      <c r="G1563" t="s">
        <v>25</v>
      </c>
      <c r="H1563" t="s">
        <v>27</v>
      </c>
      <c r="I1563" t="s">
        <v>52</v>
      </c>
      <c r="J1563" t="s">
        <v>45</v>
      </c>
      <c r="K1563">
        <v>309</v>
      </c>
      <c r="L1563">
        <v>2</v>
      </c>
      <c r="M1563">
        <v>999</v>
      </c>
      <c r="N1563">
        <v>0</v>
      </c>
      <c r="O1563" t="s">
        <v>30</v>
      </c>
      <c r="P1563">
        <v>1.4</v>
      </c>
      <c r="Q1563">
        <v>93.918000000000006</v>
      </c>
      <c r="R1563">
        <v>-42.7</v>
      </c>
      <c r="S1563">
        <v>4.9580000000000002</v>
      </c>
      <c r="T1563">
        <v>5228.1000000000004</v>
      </c>
      <c r="U1563" t="s">
        <v>25</v>
      </c>
      <c r="V1563" t="s">
        <v>25</v>
      </c>
      <c r="W1563">
        <v>7.2372183203697205E-2</v>
      </c>
      <c r="X1563">
        <f>IF(Table1[[#This Row],[y]]=Table1[[#This Row],[Scored Labels]],1,0)</f>
        <v>1</v>
      </c>
    </row>
    <row r="1564" spans="1:24" x14ac:dyDescent="0.25">
      <c r="A1564">
        <v>53</v>
      </c>
      <c r="B1564" t="s">
        <v>56</v>
      </c>
      <c r="C1564" t="s">
        <v>23</v>
      </c>
      <c r="D1564" t="s">
        <v>49</v>
      </c>
      <c r="E1564" t="s">
        <v>25</v>
      </c>
      <c r="F1564" t="s">
        <v>26</v>
      </c>
      <c r="G1564" t="s">
        <v>25</v>
      </c>
      <c r="H1564" t="s">
        <v>27</v>
      </c>
      <c r="I1564" t="s">
        <v>55</v>
      </c>
      <c r="J1564" t="s">
        <v>45</v>
      </c>
      <c r="K1564">
        <v>178</v>
      </c>
      <c r="L1564">
        <v>2</v>
      </c>
      <c r="M1564">
        <v>999</v>
      </c>
      <c r="N1564">
        <v>0</v>
      </c>
      <c r="O1564" t="s">
        <v>30</v>
      </c>
      <c r="P1564">
        <v>1.4</v>
      </c>
      <c r="Q1564">
        <v>93.444000000000003</v>
      </c>
      <c r="R1564">
        <v>-36.1</v>
      </c>
      <c r="S1564">
        <v>4.9640000000000004</v>
      </c>
      <c r="T1564">
        <v>5228.1000000000004</v>
      </c>
      <c r="U1564" t="s">
        <v>25</v>
      </c>
      <c r="V1564" t="s">
        <v>25</v>
      </c>
      <c r="W1564">
        <v>4.9500811845064198E-2</v>
      </c>
      <c r="X1564">
        <f>IF(Table1[[#This Row],[y]]=Table1[[#This Row],[Scored Labels]],1,0)</f>
        <v>1</v>
      </c>
    </row>
    <row r="1565" spans="1:24" x14ac:dyDescent="0.25">
      <c r="A1565">
        <v>42</v>
      </c>
      <c r="B1565" t="s">
        <v>22</v>
      </c>
      <c r="C1565" t="s">
        <v>23</v>
      </c>
      <c r="D1565" t="s">
        <v>35</v>
      </c>
      <c r="E1565" t="s">
        <v>39</v>
      </c>
      <c r="F1565" t="s">
        <v>25</v>
      </c>
      <c r="G1565" t="s">
        <v>25</v>
      </c>
      <c r="H1565" t="s">
        <v>36</v>
      </c>
      <c r="I1565" t="s">
        <v>37</v>
      </c>
      <c r="J1565" t="s">
        <v>38</v>
      </c>
      <c r="K1565">
        <v>257</v>
      </c>
      <c r="L1565">
        <v>2</v>
      </c>
      <c r="M1565">
        <v>999</v>
      </c>
      <c r="N1565">
        <v>0</v>
      </c>
      <c r="O1565" t="s">
        <v>30</v>
      </c>
      <c r="P1565">
        <v>1.4</v>
      </c>
      <c r="Q1565">
        <v>94.465000000000003</v>
      </c>
      <c r="R1565">
        <v>-41.8</v>
      </c>
      <c r="S1565">
        <v>4.9619999999999997</v>
      </c>
      <c r="T1565">
        <v>5228.1000000000004</v>
      </c>
      <c r="U1565" t="s">
        <v>25</v>
      </c>
      <c r="V1565" t="s">
        <v>25</v>
      </c>
      <c r="W1565">
        <v>3.6008276045322397E-2</v>
      </c>
      <c r="X1565">
        <f>IF(Table1[[#This Row],[y]]=Table1[[#This Row],[Scored Labels]],1,0)</f>
        <v>1</v>
      </c>
    </row>
    <row r="1566" spans="1:24" x14ac:dyDescent="0.25">
      <c r="A1566">
        <v>40</v>
      </c>
      <c r="B1566" t="s">
        <v>40</v>
      </c>
      <c r="C1566" t="s">
        <v>23</v>
      </c>
      <c r="D1566" t="s">
        <v>41</v>
      </c>
      <c r="E1566" t="s">
        <v>39</v>
      </c>
      <c r="F1566" t="s">
        <v>26</v>
      </c>
      <c r="G1566" t="s">
        <v>25</v>
      </c>
      <c r="H1566" t="s">
        <v>36</v>
      </c>
      <c r="I1566" t="s">
        <v>28</v>
      </c>
      <c r="J1566" t="s">
        <v>43</v>
      </c>
      <c r="K1566">
        <v>163</v>
      </c>
      <c r="L1566">
        <v>1</v>
      </c>
      <c r="M1566">
        <v>999</v>
      </c>
      <c r="N1566">
        <v>0</v>
      </c>
      <c r="O1566" t="s">
        <v>30</v>
      </c>
      <c r="P1566">
        <v>1.1000000000000001</v>
      </c>
      <c r="Q1566">
        <v>93.994</v>
      </c>
      <c r="R1566">
        <v>-36.4</v>
      </c>
      <c r="S1566">
        <v>4.8570000000000002</v>
      </c>
      <c r="T1566">
        <v>5191</v>
      </c>
      <c r="U1566" t="s">
        <v>25</v>
      </c>
      <c r="V1566" t="s">
        <v>25</v>
      </c>
      <c r="W1566">
        <v>1.95894539356232E-2</v>
      </c>
      <c r="X1566">
        <f>IF(Table1[[#This Row],[y]]=Table1[[#This Row],[Scored Labels]],1,0)</f>
        <v>1</v>
      </c>
    </row>
    <row r="1567" spans="1:24" x14ac:dyDescent="0.25">
      <c r="A1567">
        <v>38</v>
      </c>
      <c r="B1567" t="s">
        <v>40</v>
      </c>
      <c r="C1567" t="s">
        <v>34</v>
      </c>
      <c r="D1567" t="s">
        <v>41</v>
      </c>
      <c r="E1567" t="s">
        <v>25</v>
      </c>
      <c r="F1567" t="s">
        <v>26</v>
      </c>
      <c r="G1567" t="s">
        <v>25</v>
      </c>
      <c r="H1567" t="s">
        <v>36</v>
      </c>
      <c r="I1567" t="s">
        <v>52</v>
      </c>
      <c r="J1567" t="s">
        <v>43</v>
      </c>
      <c r="K1567">
        <v>195</v>
      </c>
      <c r="L1567">
        <v>2</v>
      </c>
      <c r="M1567">
        <v>999</v>
      </c>
      <c r="N1567">
        <v>0</v>
      </c>
      <c r="O1567" t="s">
        <v>30</v>
      </c>
      <c r="P1567">
        <v>-2.9</v>
      </c>
      <c r="Q1567">
        <v>92.468999999999994</v>
      </c>
      <c r="R1567">
        <v>-33.6</v>
      </c>
      <c r="S1567">
        <v>0.91400000000000003</v>
      </c>
      <c r="T1567">
        <v>5076.2</v>
      </c>
      <c r="U1567" t="s">
        <v>25</v>
      </c>
      <c r="V1567" t="s">
        <v>25</v>
      </c>
      <c r="W1567">
        <v>0.33263689279556302</v>
      </c>
      <c r="X1567">
        <f>IF(Table1[[#This Row],[y]]=Table1[[#This Row],[Scored Labels]],1,0)</f>
        <v>1</v>
      </c>
    </row>
    <row r="1568" spans="1:24" x14ac:dyDescent="0.25">
      <c r="A1568">
        <v>34</v>
      </c>
      <c r="B1568" t="s">
        <v>40</v>
      </c>
      <c r="C1568" t="s">
        <v>34</v>
      </c>
      <c r="D1568" t="s">
        <v>41</v>
      </c>
      <c r="E1568" t="s">
        <v>25</v>
      </c>
      <c r="F1568" t="s">
        <v>26</v>
      </c>
      <c r="G1568" t="s">
        <v>25</v>
      </c>
      <c r="H1568" t="s">
        <v>27</v>
      </c>
      <c r="I1568" t="s">
        <v>55</v>
      </c>
      <c r="J1568" t="s">
        <v>45</v>
      </c>
      <c r="K1568">
        <v>98</v>
      </c>
      <c r="L1568">
        <v>1</v>
      </c>
      <c r="M1568">
        <v>999</v>
      </c>
      <c r="N1568">
        <v>0</v>
      </c>
      <c r="O1568" t="s">
        <v>30</v>
      </c>
      <c r="P1568">
        <v>1.4</v>
      </c>
      <c r="Q1568">
        <v>93.444000000000003</v>
      </c>
      <c r="R1568">
        <v>-36.1</v>
      </c>
      <c r="S1568">
        <v>4.9640000000000004</v>
      </c>
      <c r="T1568">
        <v>5228.1000000000004</v>
      </c>
      <c r="U1568" t="s">
        <v>25</v>
      </c>
      <c r="V1568" t="s">
        <v>25</v>
      </c>
      <c r="W1568">
        <v>4.0244054049253498E-2</v>
      </c>
      <c r="X1568">
        <f>IF(Table1[[#This Row],[y]]=Table1[[#This Row],[Scored Labels]],1,0)</f>
        <v>1</v>
      </c>
    </row>
    <row r="1569" spans="1:24" x14ac:dyDescent="0.25">
      <c r="A1569">
        <v>36</v>
      </c>
      <c r="B1569" t="s">
        <v>22</v>
      </c>
      <c r="C1569" t="s">
        <v>34</v>
      </c>
      <c r="D1569" t="s">
        <v>54</v>
      </c>
      <c r="E1569" t="s">
        <v>25</v>
      </c>
      <c r="F1569" t="s">
        <v>26</v>
      </c>
      <c r="G1569" t="s">
        <v>25</v>
      </c>
      <c r="H1569" t="s">
        <v>36</v>
      </c>
      <c r="I1569" t="s">
        <v>37</v>
      </c>
      <c r="J1569" t="s">
        <v>29</v>
      </c>
      <c r="K1569">
        <v>250</v>
      </c>
      <c r="L1569">
        <v>8</v>
      </c>
      <c r="M1569">
        <v>999</v>
      </c>
      <c r="N1569">
        <v>0</v>
      </c>
      <c r="O1569" t="s">
        <v>30</v>
      </c>
      <c r="P1569">
        <v>1.4</v>
      </c>
      <c r="Q1569">
        <v>94.465000000000003</v>
      </c>
      <c r="R1569">
        <v>-41.8</v>
      </c>
      <c r="S1569">
        <v>4.9470000000000001</v>
      </c>
      <c r="T1569">
        <v>5228.1000000000004</v>
      </c>
      <c r="U1569" t="s">
        <v>25</v>
      </c>
      <c r="V1569" t="s">
        <v>25</v>
      </c>
      <c r="W1569">
        <v>3.86723950505257E-2</v>
      </c>
      <c r="X1569">
        <f>IF(Table1[[#This Row],[y]]=Table1[[#This Row],[Scored Labels]],1,0)</f>
        <v>1</v>
      </c>
    </row>
    <row r="1570" spans="1:24" x14ac:dyDescent="0.25">
      <c r="A1570">
        <v>38</v>
      </c>
      <c r="B1570" t="s">
        <v>40</v>
      </c>
      <c r="C1570" t="s">
        <v>48</v>
      </c>
      <c r="D1570" t="s">
        <v>41</v>
      </c>
      <c r="E1570" t="s">
        <v>25</v>
      </c>
      <c r="F1570" t="s">
        <v>25</v>
      </c>
      <c r="G1570" t="s">
        <v>25</v>
      </c>
      <c r="H1570" t="s">
        <v>27</v>
      </c>
      <c r="I1570" t="s">
        <v>28</v>
      </c>
      <c r="J1570" t="s">
        <v>43</v>
      </c>
      <c r="K1570">
        <v>79</v>
      </c>
      <c r="L1570">
        <v>3</v>
      </c>
      <c r="M1570">
        <v>999</v>
      </c>
      <c r="N1570">
        <v>0</v>
      </c>
      <c r="O1570" t="s">
        <v>30</v>
      </c>
      <c r="P1570">
        <v>-1.8</v>
      </c>
      <c r="Q1570">
        <v>92.893000000000001</v>
      </c>
      <c r="R1570">
        <v>-46.2</v>
      </c>
      <c r="S1570">
        <v>1.2989999999999999</v>
      </c>
      <c r="T1570">
        <v>5099.1000000000004</v>
      </c>
      <c r="U1570" t="s">
        <v>25</v>
      </c>
      <c r="V1570" t="s">
        <v>25</v>
      </c>
      <c r="W1570">
        <v>4.6841148287057897E-2</v>
      </c>
      <c r="X1570">
        <f>IF(Table1[[#This Row],[y]]=Table1[[#This Row],[Scored Labels]],1,0)</f>
        <v>1</v>
      </c>
    </row>
    <row r="1571" spans="1:24" x14ac:dyDescent="0.25">
      <c r="A1571">
        <v>32</v>
      </c>
      <c r="B1571" t="s">
        <v>40</v>
      </c>
      <c r="C1571" t="s">
        <v>23</v>
      </c>
      <c r="D1571" t="s">
        <v>35</v>
      </c>
      <c r="E1571" t="s">
        <v>25</v>
      </c>
      <c r="F1571" t="s">
        <v>25</v>
      </c>
      <c r="G1571" t="s">
        <v>25</v>
      </c>
      <c r="H1571" t="s">
        <v>27</v>
      </c>
      <c r="I1571" t="s">
        <v>28</v>
      </c>
      <c r="J1571" t="s">
        <v>45</v>
      </c>
      <c r="K1571">
        <v>187</v>
      </c>
      <c r="L1571">
        <v>1</v>
      </c>
      <c r="M1571">
        <v>999</v>
      </c>
      <c r="N1571">
        <v>0</v>
      </c>
      <c r="O1571" t="s">
        <v>30</v>
      </c>
      <c r="P1571">
        <v>-1.8</v>
      </c>
      <c r="Q1571">
        <v>92.893000000000001</v>
      </c>
      <c r="R1571">
        <v>-46.2</v>
      </c>
      <c r="S1571">
        <v>1.327</v>
      </c>
      <c r="T1571">
        <v>5099.1000000000004</v>
      </c>
      <c r="U1571" t="s">
        <v>25</v>
      </c>
      <c r="V1571" t="s">
        <v>25</v>
      </c>
      <c r="W1571">
        <v>0.116549827158451</v>
      </c>
      <c r="X1571">
        <f>IF(Table1[[#This Row],[y]]=Table1[[#This Row],[Scored Labels]],1,0)</f>
        <v>1</v>
      </c>
    </row>
    <row r="1572" spans="1:24" x14ac:dyDescent="0.25">
      <c r="A1572">
        <v>32</v>
      </c>
      <c r="B1572" t="s">
        <v>33</v>
      </c>
      <c r="C1572" t="s">
        <v>23</v>
      </c>
      <c r="D1572" t="s">
        <v>54</v>
      </c>
      <c r="E1572" t="s">
        <v>39</v>
      </c>
      <c r="F1572" t="s">
        <v>25</v>
      </c>
      <c r="G1572" t="s">
        <v>25</v>
      </c>
      <c r="H1572" t="s">
        <v>27</v>
      </c>
      <c r="I1572" t="s">
        <v>52</v>
      </c>
      <c r="J1572" t="s">
        <v>43</v>
      </c>
      <c r="K1572">
        <v>891</v>
      </c>
      <c r="L1572">
        <v>4</v>
      </c>
      <c r="M1572">
        <v>999</v>
      </c>
      <c r="N1572">
        <v>0</v>
      </c>
      <c r="O1572" t="s">
        <v>30</v>
      </c>
      <c r="P1572">
        <v>1.4</v>
      </c>
      <c r="Q1572">
        <v>93.918000000000006</v>
      </c>
      <c r="R1572">
        <v>-42.7</v>
      </c>
      <c r="S1572">
        <v>4.96</v>
      </c>
      <c r="T1572">
        <v>5228.1000000000004</v>
      </c>
      <c r="U1572" t="s">
        <v>26</v>
      </c>
      <c r="V1572" t="s">
        <v>25</v>
      </c>
      <c r="W1572">
        <v>2.6941420510411301E-2</v>
      </c>
      <c r="X1572">
        <f>IF(Table1[[#This Row],[y]]=Table1[[#This Row],[Scored Labels]],1,0)</f>
        <v>0</v>
      </c>
    </row>
    <row r="1573" spans="1:24" x14ac:dyDescent="0.25">
      <c r="A1573">
        <v>49</v>
      </c>
      <c r="B1573" t="s">
        <v>47</v>
      </c>
      <c r="C1573" t="s">
        <v>23</v>
      </c>
      <c r="D1573" t="s">
        <v>41</v>
      </c>
      <c r="E1573" t="s">
        <v>25</v>
      </c>
      <c r="F1573" t="s">
        <v>26</v>
      </c>
      <c r="G1573" t="s">
        <v>25</v>
      </c>
      <c r="H1573" t="s">
        <v>27</v>
      </c>
      <c r="I1573" t="s">
        <v>64</v>
      </c>
      <c r="J1573" t="s">
        <v>43</v>
      </c>
      <c r="K1573">
        <v>334</v>
      </c>
      <c r="L1573">
        <v>1</v>
      </c>
      <c r="M1573">
        <v>999</v>
      </c>
      <c r="N1573">
        <v>0</v>
      </c>
      <c r="O1573" t="s">
        <v>30</v>
      </c>
      <c r="P1573">
        <v>-1.8</v>
      </c>
      <c r="Q1573">
        <v>93.075000000000003</v>
      </c>
      <c r="R1573">
        <v>-47.1</v>
      </c>
      <c r="S1573">
        <v>1.405</v>
      </c>
      <c r="T1573">
        <v>5099.1000000000004</v>
      </c>
      <c r="U1573" t="s">
        <v>25</v>
      </c>
      <c r="V1573" t="s">
        <v>25</v>
      </c>
      <c r="W1573">
        <v>0.101696655154228</v>
      </c>
      <c r="X1573">
        <f>IF(Table1[[#This Row],[y]]=Table1[[#This Row],[Scored Labels]],1,0)</f>
        <v>1</v>
      </c>
    </row>
    <row r="1574" spans="1:24" x14ac:dyDescent="0.25">
      <c r="A1574">
        <v>35</v>
      </c>
      <c r="B1574" t="s">
        <v>40</v>
      </c>
      <c r="C1574" t="s">
        <v>23</v>
      </c>
      <c r="D1574" t="s">
        <v>35</v>
      </c>
      <c r="E1574" t="s">
        <v>39</v>
      </c>
      <c r="F1574" t="s">
        <v>25</v>
      </c>
      <c r="G1574" t="s">
        <v>25</v>
      </c>
      <c r="H1574" t="s">
        <v>27</v>
      </c>
      <c r="I1574" t="s">
        <v>28</v>
      </c>
      <c r="J1574" t="s">
        <v>29</v>
      </c>
      <c r="K1574">
        <v>585</v>
      </c>
      <c r="L1574">
        <v>1</v>
      </c>
      <c r="M1574">
        <v>999</v>
      </c>
      <c r="N1574">
        <v>0</v>
      </c>
      <c r="O1574" t="s">
        <v>30</v>
      </c>
      <c r="P1574">
        <v>-1.8</v>
      </c>
      <c r="Q1574">
        <v>92.893000000000001</v>
      </c>
      <c r="R1574">
        <v>-46.2</v>
      </c>
      <c r="S1574">
        <v>1.25</v>
      </c>
      <c r="T1574">
        <v>5099.1000000000004</v>
      </c>
      <c r="U1574" t="s">
        <v>26</v>
      </c>
      <c r="V1574" t="s">
        <v>25</v>
      </c>
      <c r="W1574">
        <v>0.17146612703800199</v>
      </c>
      <c r="X1574">
        <f>IF(Table1[[#This Row],[y]]=Table1[[#This Row],[Scored Labels]],1,0)</f>
        <v>0</v>
      </c>
    </row>
    <row r="1575" spans="1:24" x14ac:dyDescent="0.25">
      <c r="A1575">
        <v>38</v>
      </c>
      <c r="B1575" t="s">
        <v>59</v>
      </c>
      <c r="C1575" t="s">
        <v>23</v>
      </c>
      <c r="D1575" t="s">
        <v>41</v>
      </c>
      <c r="E1575" t="s">
        <v>25</v>
      </c>
      <c r="F1575" t="s">
        <v>25</v>
      </c>
      <c r="G1575" t="s">
        <v>25</v>
      </c>
      <c r="H1575" t="s">
        <v>27</v>
      </c>
      <c r="I1575" t="s">
        <v>42</v>
      </c>
      <c r="J1575" t="s">
        <v>50</v>
      </c>
      <c r="K1575">
        <v>61</v>
      </c>
      <c r="L1575">
        <v>1</v>
      </c>
      <c r="M1575">
        <v>999</v>
      </c>
      <c r="N1575">
        <v>0</v>
      </c>
      <c r="O1575" t="s">
        <v>30</v>
      </c>
      <c r="P1575">
        <v>-0.1</v>
      </c>
      <c r="Q1575">
        <v>93.2</v>
      </c>
      <c r="R1575">
        <v>-42</v>
      </c>
      <c r="S1575">
        <v>4.1529999999999996</v>
      </c>
      <c r="T1575">
        <v>5195.8</v>
      </c>
      <c r="U1575" t="s">
        <v>25</v>
      </c>
      <c r="V1575" t="s">
        <v>25</v>
      </c>
      <c r="W1575">
        <v>5.0040464848280002E-2</v>
      </c>
      <c r="X1575">
        <f>IF(Table1[[#This Row],[y]]=Table1[[#This Row],[Scored Labels]],1,0)</f>
        <v>1</v>
      </c>
    </row>
    <row r="1576" spans="1:24" x14ac:dyDescent="0.25">
      <c r="A1576">
        <v>38</v>
      </c>
      <c r="B1576" t="s">
        <v>56</v>
      </c>
      <c r="C1576" t="s">
        <v>34</v>
      </c>
      <c r="D1576" t="s">
        <v>41</v>
      </c>
      <c r="E1576" t="s">
        <v>25</v>
      </c>
      <c r="F1576" t="s">
        <v>26</v>
      </c>
      <c r="G1576" t="s">
        <v>25</v>
      </c>
      <c r="H1576" t="s">
        <v>27</v>
      </c>
      <c r="I1576" t="s">
        <v>52</v>
      </c>
      <c r="J1576" t="s">
        <v>29</v>
      </c>
      <c r="K1576">
        <v>210</v>
      </c>
      <c r="L1576">
        <v>2</v>
      </c>
      <c r="M1576">
        <v>999</v>
      </c>
      <c r="N1576">
        <v>0</v>
      </c>
      <c r="O1576" t="s">
        <v>30</v>
      </c>
      <c r="P1576">
        <v>1.4</v>
      </c>
      <c r="Q1576">
        <v>93.918000000000006</v>
      </c>
      <c r="R1576">
        <v>-42.7</v>
      </c>
      <c r="S1576">
        <v>4.9630000000000001</v>
      </c>
      <c r="T1576">
        <v>5228.1000000000004</v>
      </c>
      <c r="U1576" t="s">
        <v>25</v>
      </c>
      <c r="V1576" t="s">
        <v>25</v>
      </c>
      <c r="W1576">
        <v>7.3425643146038097E-2</v>
      </c>
      <c r="X1576">
        <f>IF(Table1[[#This Row],[y]]=Table1[[#This Row],[Scored Labels]],1,0)</f>
        <v>1</v>
      </c>
    </row>
    <row r="1577" spans="1:24" x14ac:dyDescent="0.25">
      <c r="A1577">
        <v>28</v>
      </c>
      <c r="B1577" t="s">
        <v>22</v>
      </c>
      <c r="C1577" t="s">
        <v>34</v>
      </c>
      <c r="D1577" t="s">
        <v>35</v>
      </c>
      <c r="E1577" t="s">
        <v>25</v>
      </c>
      <c r="F1577" t="s">
        <v>25</v>
      </c>
      <c r="G1577" t="s">
        <v>25</v>
      </c>
      <c r="H1577" t="s">
        <v>27</v>
      </c>
      <c r="I1577" t="s">
        <v>28</v>
      </c>
      <c r="J1577" t="s">
        <v>45</v>
      </c>
      <c r="K1577">
        <v>16</v>
      </c>
      <c r="L1577">
        <v>1</v>
      </c>
      <c r="M1577">
        <v>999</v>
      </c>
      <c r="N1577">
        <v>0</v>
      </c>
      <c r="O1577" t="s">
        <v>30</v>
      </c>
      <c r="P1577">
        <v>-1.8</v>
      </c>
      <c r="Q1577">
        <v>92.893000000000001</v>
      </c>
      <c r="R1577">
        <v>-46.2</v>
      </c>
      <c r="S1577">
        <v>1.327</v>
      </c>
      <c r="T1577">
        <v>5099.1000000000004</v>
      </c>
      <c r="U1577" t="s">
        <v>25</v>
      </c>
      <c r="V1577" t="s">
        <v>25</v>
      </c>
      <c r="W1577">
        <v>0.15909531712531999</v>
      </c>
      <c r="X1577">
        <f>IF(Table1[[#This Row],[y]]=Table1[[#This Row],[Scored Labels]],1,0)</f>
        <v>1</v>
      </c>
    </row>
    <row r="1578" spans="1:24" x14ac:dyDescent="0.25">
      <c r="A1578">
        <v>26</v>
      </c>
      <c r="B1578" t="s">
        <v>56</v>
      </c>
      <c r="C1578" t="s">
        <v>34</v>
      </c>
      <c r="D1578" t="s">
        <v>49</v>
      </c>
      <c r="E1578" t="s">
        <v>25</v>
      </c>
      <c r="F1578" t="s">
        <v>26</v>
      </c>
      <c r="G1578" t="s">
        <v>25</v>
      </c>
      <c r="H1578" t="s">
        <v>27</v>
      </c>
      <c r="I1578" t="s">
        <v>44</v>
      </c>
      <c r="J1578" t="s">
        <v>29</v>
      </c>
      <c r="K1578">
        <v>249</v>
      </c>
      <c r="L1578">
        <v>1</v>
      </c>
      <c r="M1578">
        <v>3</v>
      </c>
      <c r="N1578">
        <v>3</v>
      </c>
      <c r="O1578" t="s">
        <v>58</v>
      </c>
      <c r="P1578">
        <v>-1.1000000000000001</v>
      </c>
      <c r="Q1578">
        <v>94.198999999999998</v>
      </c>
      <c r="R1578">
        <v>-37.5</v>
      </c>
      <c r="S1578">
        <v>0.879</v>
      </c>
      <c r="T1578">
        <v>4963.6000000000004</v>
      </c>
      <c r="U1578" t="s">
        <v>26</v>
      </c>
      <c r="V1578" t="s">
        <v>26</v>
      </c>
      <c r="W1578">
        <v>0.96194678544998202</v>
      </c>
      <c r="X1578">
        <f>IF(Table1[[#This Row],[y]]=Table1[[#This Row],[Scored Labels]],1,0)</f>
        <v>1</v>
      </c>
    </row>
    <row r="1579" spans="1:24" x14ac:dyDescent="0.25">
      <c r="A1579">
        <v>27</v>
      </c>
      <c r="B1579" t="s">
        <v>40</v>
      </c>
      <c r="C1579" t="s">
        <v>34</v>
      </c>
      <c r="D1579" t="s">
        <v>35</v>
      </c>
      <c r="E1579" t="s">
        <v>25</v>
      </c>
      <c r="F1579" t="s">
        <v>25</v>
      </c>
      <c r="G1579" t="s">
        <v>25</v>
      </c>
      <c r="H1579" t="s">
        <v>27</v>
      </c>
      <c r="I1579" t="s">
        <v>52</v>
      </c>
      <c r="J1579" t="s">
        <v>50</v>
      </c>
      <c r="K1579">
        <v>192</v>
      </c>
      <c r="L1579">
        <v>1</v>
      </c>
      <c r="M1579">
        <v>999</v>
      </c>
      <c r="N1579">
        <v>0</v>
      </c>
      <c r="O1579" t="s">
        <v>30</v>
      </c>
      <c r="P1579">
        <v>1.4</v>
      </c>
      <c r="Q1579">
        <v>93.918000000000006</v>
      </c>
      <c r="R1579">
        <v>-42.7</v>
      </c>
      <c r="S1579">
        <v>4.9619999999999997</v>
      </c>
      <c r="T1579">
        <v>5228.1000000000004</v>
      </c>
      <c r="U1579" t="s">
        <v>25</v>
      </c>
      <c r="V1579" t="s">
        <v>25</v>
      </c>
      <c r="W1579">
        <v>5.0929211080074303E-2</v>
      </c>
      <c r="X1579">
        <f>IF(Table1[[#This Row],[y]]=Table1[[#This Row],[Scored Labels]],1,0)</f>
        <v>1</v>
      </c>
    </row>
    <row r="1580" spans="1:24" x14ac:dyDescent="0.25">
      <c r="A1580">
        <v>59</v>
      </c>
      <c r="B1580" t="s">
        <v>62</v>
      </c>
      <c r="C1580" t="s">
        <v>23</v>
      </c>
      <c r="D1580" t="s">
        <v>51</v>
      </c>
      <c r="E1580" t="s">
        <v>25</v>
      </c>
      <c r="F1580" t="s">
        <v>26</v>
      </c>
      <c r="G1580" t="s">
        <v>25</v>
      </c>
      <c r="H1580" t="s">
        <v>27</v>
      </c>
      <c r="I1580" t="s">
        <v>52</v>
      </c>
      <c r="J1580" t="s">
        <v>50</v>
      </c>
      <c r="K1580">
        <v>807</v>
      </c>
      <c r="L1580">
        <v>1</v>
      </c>
      <c r="M1580">
        <v>999</v>
      </c>
      <c r="N1580">
        <v>0</v>
      </c>
      <c r="O1580" t="s">
        <v>30</v>
      </c>
      <c r="P1580">
        <v>1.4</v>
      </c>
      <c r="Q1580">
        <v>93.918000000000006</v>
      </c>
      <c r="R1580">
        <v>-42.7</v>
      </c>
      <c r="S1580">
        <v>4.9610000000000003</v>
      </c>
      <c r="T1580">
        <v>5228.1000000000004</v>
      </c>
      <c r="U1580" t="s">
        <v>25</v>
      </c>
      <c r="V1580" t="s">
        <v>25</v>
      </c>
      <c r="W1580">
        <v>6.3780151307582897E-2</v>
      </c>
      <c r="X1580">
        <f>IF(Table1[[#This Row],[y]]=Table1[[#This Row],[Scored Labels]],1,0)</f>
        <v>1</v>
      </c>
    </row>
    <row r="1581" spans="1:24" x14ac:dyDescent="0.25">
      <c r="A1581">
        <v>26</v>
      </c>
      <c r="B1581" t="s">
        <v>33</v>
      </c>
      <c r="C1581" t="s">
        <v>34</v>
      </c>
      <c r="D1581" t="s">
        <v>35</v>
      </c>
      <c r="E1581" t="s">
        <v>25</v>
      </c>
      <c r="F1581" t="s">
        <v>25</v>
      </c>
      <c r="G1581" t="s">
        <v>25</v>
      </c>
      <c r="H1581" t="s">
        <v>36</v>
      </c>
      <c r="I1581" t="s">
        <v>28</v>
      </c>
      <c r="J1581" t="s">
        <v>29</v>
      </c>
      <c r="K1581">
        <v>155</v>
      </c>
      <c r="L1581">
        <v>3</v>
      </c>
      <c r="M1581">
        <v>999</v>
      </c>
      <c r="N1581">
        <v>0</v>
      </c>
      <c r="O1581" t="s">
        <v>30</v>
      </c>
      <c r="P1581">
        <v>1.1000000000000001</v>
      </c>
      <c r="Q1581">
        <v>93.994</v>
      </c>
      <c r="R1581">
        <v>-36.4</v>
      </c>
      <c r="S1581">
        <v>4.8550000000000004</v>
      </c>
      <c r="T1581">
        <v>5191</v>
      </c>
      <c r="U1581" t="s">
        <v>25</v>
      </c>
      <c r="V1581" t="s">
        <v>25</v>
      </c>
      <c r="W1581">
        <v>2.06218808889389E-2</v>
      </c>
      <c r="X1581">
        <f>IF(Table1[[#This Row],[y]]=Table1[[#This Row],[Scored Labels]],1,0)</f>
        <v>1</v>
      </c>
    </row>
    <row r="1582" spans="1:24" x14ac:dyDescent="0.25">
      <c r="A1582">
        <v>38</v>
      </c>
      <c r="B1582" t="s">
        <v>56</v>
      </c>
      <c r="C1582" t="s">
        <v>34</v>
      </c>
      <c r="D1582" t="s">
        <v>49</v>
      </c>
      <c r="E1582" t="s">
        <v>25</v>
      </c>
      <c r="F1582" t="s">
        <v>26</v>
      </c>
      <c r="G1582" t="s">
        <v>25</v>
      </c>
      <c r="H1582" t="s">
        <v>27</v>
      </c>
      <c r="I1582" t="s">
        <v>52</v>
      </c>
      <c r="J1582" t="s">
        <v>45</v>
      </c>
      <c r="K1582">
        <v>268</v>
      </c>
      <c r="L1582">
        <v>1</v>
      </c>
      <c r="M1582">
        <v>999</v>
      </c>
      <c r="N1582">
        <v>0</v>
      </c>
      <c r="O1582" t="s">
        <v>30</v>
      </c>
      <c r="P1582">
        <v>1.4</v>
      </c>
      <c r="Q1582">
        <v>93.918000000000006</v>
      </c>
      <c r="R1582">
        <v>-42.7</v>
      </c>
      <c r="S1582">
        <v>4.9630000000000001</v>
      </c>
      <c r="T1582">
        <v>5228.1000000000004</v>
      </c>
      <c r="U1582" t="s">
        <v>25</v>
      </c>
      <c r="V1582" t="s">
        <v>25</v>
      </c>
      <c r="W1582">
        <v>8.6421161890029893E-2</v>
      </c>
      <c r="X1582">
        <f>IF(Table1[[#This Row],[y]]=Table1[[#This Row],[Scored Labels]],1,0)</f>
        <v>1</v>
      </c>
    </row>
    <row r="1583" spans="1:24" x14ac:dyDescent="0.25">
      <c r="A1583">
        <v>39</v>
      </c>
      <c r="B1583" t="s">
        <v>47</v>
      </c>
      <c r="C1583" t="s">
        <v>34</v>
      </c>
      <c r="D1583" t="s">
        <v>51</v>
      </c>
      <c r="E1583" t="s">
        <v>25</v>
      </c>
      <c r="F1583" t="s">
        <v>26</v>
      </c>
      <c r="G1583" t="s">
        <v>25</v>
      </c>
      <c r="H1583" t="s">
        <v>36</v>
      </c>
      <c r="I1583" t="s">
        <v>28</v>
      </c>
      <c r="J1583" t="s">
        <v>45</v>
      </c>
      <c r="K1583">
        <v>77</v>
      </c>
      <c r="L1583">
        <v>2</v>
      </c>
      <c r="M1583">
        <v>999</v>
      </c>
      <c r="N1583">
        <v>0</v>
      </c>
      <c r="O1583" t="s">
        <v>30</v>
      </c>
      <c r="P1583">
        <v>1.1000000000000001</v>
      </c>
      <c r="Q1583">
        <v>93.994</v>
      </c>
      <c r="R1583">
        <v>-36.4</v>
      </c>
      <c r="S1583">
        <v>4.8600000000000003</v>
      </c>
      <c r="T1583">
        <v>5191</v>
      </c>
      <c r="U1583" t="s">
        <v>25</v>
      </c>
      <c r="V1583" t="s">
        <v>25</v>
      </c>
      <c r="W1583">
        <v>5.6849095970392199E-2</v>
      </c>
      <c r="X1583">
        <f>IF(Table1[[#This Row],[y]]=Table1[[#This Row],[Scored Labels]],1,0)</f>
        <v>1</v>
      </c>
    </row>
    <row r="1584" spans="1:24" x14ac:dyDescent="0.25">
      <c r="A1584">
        <v>30</v>
      </c>
      <c r="B1584" t="s">
        <v>33</v>
      </c>
      <c r="C1584" t="s">
        <v>23</v>
      </c>
      <c r="D1584" t="s">
        <v>39</v>
      </c>
      <c r="E1584" t="s">
        <v>25</v>
      </c>
      <c r="F1584" t="s">
        <v>26</v>
      </c>
      <c r="G1584" t="s">
        <v>25</v>
      </c>
      <c r="H1584" t="s">
        <v>36</v>
      </c>
      <c r="I1584" t="s">
        <v>28</v>
      </c>
      <c r="J1584" t="s">
        <v>38</v>
      </c>
      <c r="K1584">
        <v>274</v>
      </c>
      <c r="L1584">
        <v>4</v>
      </c>
      <c r="M1584">
        <v>999</v>
      </c>
      <c r="N1584">
        <v>0</v>
      </c>
      <c r="O1584" t="s">
        <v>30</v>
      </c>
      <c r="P1584">
        <v>1.1000000000000001</v>
      </c>
      <c r="Q1584">
        <v>93.994</v>
      </c>
      <c r="R1584">
        <v>-36.4</v>
      </c>
      <c r="S1584">
        <v>4.8559999999999999</v>
      </c>
      <c r="T1584">
        <v>5191</v>
      </c>
      <c r="U1584" t="s">
        <v>25</v>
      </c>
      <c r="V1584" t="s">
        <v>25</v>
      </c>
      <c r="W1584">
        <v>1.340576633811E-2</v>
      </c>
      <c r="X1584">
        <f>IF(Table1[[#This Row],[y]]=Table1[[#This Row],[Scored Labels]],1,0)</f>
        <v>1</v>
      </c>
    </row>
    <row r="1585" spans="1:24" x14ac:dyDescent="0.25">
      <c r="A1585">
        <v>40</v>
      </c>
      <c r="B1585" t="s">
        <v>56</v>
      </c>
      <c r="C1585" t="s">
        <v>23</v>
      </c>
      <c r="D1585" t="s">
        <v>41</v>
      </c>
      <c r="E1585" t="s">
        <v>39</v>
      </c>
      <c r="F1585" t="s">
        <v>25</v>
      </c>
      <c r="G1585" t="s">
        <v>25</v>
      </c>
      <c r="H1585" t="s">
        <v>27</v>
      </c>
      <c r="I1585" t="s">
        <v>52</v>
      </c>
      <c r="J1585" t="s">
        <v>43</v>
      </c>
      <c r="K1585">
        <v>185</v>
      </c>
      <c r="L1585">
        <v>2</v>
      </c>
      <c r="M1585">
        <v>999</v>
      </c>
      <c r="N1585">
        <v>0</v>
      </c>
      <c r="O1585" t="s">
        <v>30</v>
      </c>
      <c r="P1585">
        <v>1.4</v>
      </c>
      <c r="Q1585">
        <v>93.918000000000006</v>
      </c>
      <c r="R1585">
        <v>-42.7</v>
      </c>
      <c r="S1585">
        <v>4.96</v>
      </c>
      <c r="T1585">
        <v>5228.1000000000004</v>
      </c>
      <c r="U1585" t="s">
        <v>25</v>
      </c>
      <c r="V1585" t="s">
        <v>25</v>
      </c>
      <c r="W1585">
        <v>4.9536257982254001E-2</v>
      </c>
      <c r="X1585">
        <f>IF(Table1[[#This Row],[y]]=Table1[[#This Row],[Scored Labels]],1,0)</f>
        <v>1</v>
      </c>
    </row>
    <row r="1586" spans="1:24" x14ac:dyDescent="0.25">
      <c r="A1586">
        <v>37</v>
      </c>
      <c r="B1586" t="s">
        <v>40</v>
      </c>
      <c r="C1586" t="s">
        <v>48</v>
      </c>
      <c r="D1586" t="s">
        <v>41</v>
      </c>
      <c r="E1586" t="s">
        <v>39</v>
      </c>
      <c r="F1586" t="s">
        <v>26</v>
      </c>
      <c r="G1586" t="s">
        <v>25</v>
      </c>
      <c r="H1586" t="s">
        <v>27</v>
      </c>
      <c r="I1586" t="s">
        <v>28</v>
      </c>
      <c r="J1586" t="s">
        <v>38</v>
      </c>
      <c r="K1586">
        <v>31</v>
      </c>
      <c r="L1586">
        <v>7</v>
      </c>
      <c r="M1586">
        <v>999</v>
      </c>
      <c r="N1586">
        <v>1</v>
      </c>
      <c r="O1586" t="s">
        <v>46</v>
      </c>
      <c r="P1586">
        <v>-1.8</v>
      </c>
      <c r="Q1586">
        <v>92.893000000000001</v>
      </c>
      <c r="R1586">
        <v>-46.2</v>
      </c>
      <c r="S1586">
        <v>1.2809999999999999</v>
      </c>
      <c r="T1586">
        <v>5099.1000000000004</v>
      </c>
      <c r="U1586" t="s">
        <v>25</v>
      </c>
      <c r="V1586" t="s">
        <v>25</v>
      </c>
      <c r="W1586">
        <v>1.7906211316585499E-2</v>
      </c>
      <c r="X1586">
        <f>IF(Table1[[#This Row],[y]]=Table1[[#This Row],[Scored Labels]],1,0)</f>
        <v>1</v>
      </c>
    </row>
    <row r="1587" spans="1:24" x14ac:dyDescent="0.25">
      <c r="A1587">
        <v>31</v>
      </c>
      <c r="B1587" t="s">
        <v>33</v>
      </c>
      <c r="C1587" t="s">
        <v>23</v>
      </c>
      <c r="D1587" t="s">
        <v>24</v>
      </c>
      <c r="E1587" t="s">
        <v>25</v>
      </c>
      <c r="F1587" t="s">
        <v>25</v>
      </c>
      <c r="G1587" t="s">
        <v>25</v>
      </c>
      <c r="H1587" t="s">
        <v>27</v>
      </c>
      <c r="I1587" t="s">
        <v>64</v>
      </c>
      <c r="J1587" t="s">
        <v>43</v>
      </c>
      <c r="K1587">
        <v>74</v>
      </c>
      <c r="L1587">
        <v>2</v>
      </c>
      <c r="M1587">
        <v>999</v>
      </c>
      <c r="N1587">
        <v>0</v>
      </c>
      <c r="O1587" t="s">
        <v>30</v>
      </c>
      <c r="P1587">
        <v>-1.8</v>
      </c>
      <c r="Q1587">
        <v>93.075000000000003</v>
      </c>
      <c r="R1587">
        <v>-47.1</v>
      </c>
      <c r="S1587">
        <v>1.405</v>
      </c>
      <c r="T1587">
        <v>5099.1000000000004</v>
      </c>
      <c r="U1587" t="s">
        <v>25</v>
      </c>
      <c r="V1587" t="s">
        <v>25</v>
      </c>
      <c r="W1587">
        <v>8.0593042075634003E-2</v>
      </c>
      <c r="X1587">
        <f>IF(Table1[[#This Row],[y]]=Table1[[#This Row],[Scored Labels]],1,0)</f>
        <v>1</v>
      </c>
    </row>
    <row r="1588" spans="1:24" x14ac:dyDescent="0.25">
      <c r="A1588">
        <v>47</v>
      </c>
      <c r="B1588" t="s">
        <v>40</v>
      </c>
      <c r="C1588" t="s">
        <v>48</v>
      </c>
      <c r="D1588" t="s">
        <v>41</v>
      </c>
      <c r="E1588" t="s">
        <v>25</v>
      </c>
      <c r="F1588" t="s">
        <v>26</v>
      </c>
      <c r="G1588" t="s">
        <v>25</v>
      </c>
      <c r="H1588" t="s">
        <v>27</v>
      </c>
      <c r="I1588" t="s">
        <v>55</v>
      </c>
      <c r="J1588" t="s">
        <v>29</v>
      </c>
      <c r="K1588">
        <v>94</v>
      </c>
      <c r="L1588">
        <v>2</v>
      </c>
      <c r="M1588">
        <v>999</v>
      </c>
      <c r="N1588">
        <v>0</v>
      </c>
      <c r="O1588" t="s">
        <v>30</v>
      </c>
      <c r="P1588">
        <v>1.4</v>
      </c>
      <c r="Q1588">
        <v>93.444000000000003</v>
      </c>
      <c r="R1588">
        <v>-36.1</v>
      </c>
      <c r="S1588">
        <v>4.9640000000000004</v>
      </c>
      <c r="T1588">
        <v>5228.1000000000004</v>
      </c>
      <c r="U1588" t="s">
        <v>25</v>
      </c>
      <c r="V1588" t="s">
        <v>25</v>
      </c>
      <c r="W1588">
        <v>5.4443959146738101E-2</v>
      </c>
      <c r="X1588">
        <f>IF(Table1[[#This Row],[y]]=Table1[[#This Row],[Scored Labels]],1,0)</f>
        <v>1</v>
      </c>
    </row>
    <row r="1589" spans="1:24" x14ac:dyDescent="0.25">
      <c r="A1589">
        <v>54</v>
      </c>
      <c r="B1589" t="s">
        <v>22</v>
      </c>
      <c r="C1589" t="s">
        <v>23</v>
      </c>
      <c r="D1589" t="s">
        <v>35</v>
      </c>
      <c r="E1589" t="s">
        <v>25</v>
      </c>
      <c r="F1589" t="s">
        <v>26</v>
      </c>
      <c r="G1589" t="s">
        <v>26</v>
      </c>
      <c r="H1589" t="s">
        <v>27</v>
      </c>
      <c r="I1589" t="s">
        <v>28</v>
      </c>
      <c r="J1589" t="s">
        <v>38</v>
      </c>
      <c r="K1589">
        <v>184</v>
      </c>
      <c r="L1589">
        <v>1</v>
      </c>
      <c r="M1589">
        <v>999</v>
      </c>
      <c r="N1589">
        <v>0</v>
      </c>
      <c r="O1589" t="s">
        <v>30</v>
      </c>
      <c r="P1589">
        <v>-1.8</v>
      </c>
      <c r="Q1589">
        <v>92.893000000000001</v>
      </c>
      <c r="R1589">
        <v>-46.2</v>
      </c>
      <c r="S1589">
        <v>1.3340000000000001</v>
      </c>
      <c r="T1589">
        <v>5099.1000000000004</v>
      </c>
      <c r="U1589" t="s">
        <v>25</v>
      </c>
      <c r="V1589" t="s">
        <v>25</v>
      </c>
      <c r="W1589">
        <v>0.10279726982116701</v>
      </c>
      <c r="X1589">
        <f>IF(Table1[[#This Row],[y]]=Table1[[#This Row],[Scored Labels]],1,0)</f>
        <v>1</v>
      </c>
    </row>
    <row r="1590" spans="1:24" x14ac:dyDescent="0.25">
      <c r="A1590">
        <v>32</v>
      </c>
      <c r="B1590" t="s">
        <v>59</v>
      </c>
      <c r="C1590" t="s">
        <v>23</v>
      </c>
      <c r="D1590" t="s">
        <v>41</v>
      </c>
      <c r="E1590" t="s">
        <v>25</v>
      </c>
      <c r="F1590" t="s">
        <v>26</v>
      </c>
      <c r="G1590" t="s">
        <v>26</v>
      </c>
      <c r="H1590" t="s">
        <v>27</v>
      </c>
      <c r="I1590" t="s">
        <v>42</v>
      </c>
      <c r="J1590" t="s">
        <v>29</v>
      </c>
      <c r="K1590">
        <v>1067</v>
      </c>
      <c r="L1590">
        <v>2</v>
      </c>
      <c r="M1590">
        <v>999</v>
      </c>
      <c r="N1590">
        <v>0</v>
      </c>
      <c r="O1590" t="s">
        <v>30</v>
      </c>
      <c r="P1590">
        <v>-0.1</v>
      </c>
      <c r="Q1590">
        <v>93.2</v>
      </c>
      <c r="R1590">
        <v>-42</v>
      </c>
      <c r="S1590">
        <v>4.0209999999999999</v>
      </c>
      <c r="T1590">
        <v>5195.8</v>
      </c>
      <c r="U1590" t="s">
        <v>25</v>
      </c>
      <c r="V1590" t="s">
        <v>25</v>
      </c>
      <c r="W1590">
        <v>8.8594511151313796E-2</v>
      </c>
      <c r="X1590">
        <f>IF(Table1[[#This Row],[y]]=Table1[[#This Row],[Scored Labels]],1,0)</f>
        <v>1</v>
      </c>
    </row>
    <row r="1591" spans="1:24" x14ac:dyDescent="0.25">
      <c r="A1591">
        <v>41</v>
      </c>
      <c r="B1591" t="s">
        <v>56</v>
      </c>
      <c r="C1591" t="s">
        <v>23</v>
      </c>
      <c r="D1591" t="s">
        <v>49</v>
      </c>
      <c r="E1591" t="s">
        <v>25</v>
      </c>
      <c r="F1591" t="s">
        <v>39</v>
      </c>
      <c r="G1591" t="s">
        <v>39</v>
      </c>
      <c r="H1591" t="s">
        <v>36</v>
      </c>
      <c r="I1591" t="s">
        <v>28</v>
      </c>
      <c r="J1591" t="s">
        <v>50</v>
      </c>
      <c r="K1591">
        <v>154</v>
      </c>
      <c r="L1591">
        <v>1</v>
      </c>
      <c r="M1591">
        <v>999</v>
      </c>
      <c r="N1591">
        <v>0</v>
      </c>
      <c r="O1591" t="s">
        <v>30</v>
      </c>
      <c r="P1591">
        <v>1.1000000000000001</v>
      </c>
      <c r="Q1591">
        <v>93.994</v>
      </c>
      <c r="R1591">
        <v>-36.4</v>
      </c>
      <c r="S1591">
        <v>4.8559999999999999</v>
      </c>
      <c r="T1591">
        <v>5191</v>
      </c>
      <c r="U1591" t="s">
        <v>25</v>
      </c>
      <c r="V1591" t="s">
        <v>25</v>
      </c>
      <c r="W1591">
        <v>2.1997939795255699E-2</v>
      </c>
      <c r="X1591">
        <f>IF(Table1[[#This Row],[y]]=Table1[[#This Row],[Scored Labels]],1,0)</f>
        <v>1</v>
      </c>
    </row>
    <row r="1592" spans="1:24" x14ac:dyDescent="0.25">
      <c r="A1592">
        <v>55</v>
      </c>
      <c r="B1592" t="s">
        <v>56</v>
      </c>
      <c r="C1592" t="s">
        <v>23</v>
      </c>
      <c r="D1592" t="s">
        <v>49</v>
      </c>
      <c r="E1592" t="s">
        <v>25</v>
      </c>
      <c r="F1592" t="s">
        <v>25</v>
      </c>
      <c r="G1592" t="s">
        <v>26</v>
      </c>
      <c r="H1592" t="s">
        <v>27</v>
      </c>
      <c r="I1592" t="s">
        <v>28</v>
      </c>
      <c r="J1592" t="s">
        <v>29</v>
      </c>
      <c r="K1592">
        <v>543</v>
      </c>
      <c r="L1592">
        <v>3</v>
      </c>
      <c r="M1592">
        <v>999</v>
      </c>
      <c r="N1592">
        <v>1</v>
      </c>
      <c r="O1592" t="s">
        <v>46</v>
      </c>
      <c r="P1592">
        <v>-1.8</v>
      </c>
      <c r="Q1592">
        <v>92.893000000000001</v>
      </c>
      <c r="R1592">
        <v>-46.2</v>
      </c>
      <c r="S1592">
        <v>1.25</v>
      </c>
      <c r="T1592">
        <v>5099.1000000000004</v>
      </c>
      <c r="U1592" t="s">
        <v>25</v>
      </c>
      <c r="V1592" t="s">
        <v>25</v>
      </c>
      <c r="W1592">
        <v>8.0665715038776398E-2</v>
      </c>
      <c r="X1592">
        <f>IF(Table1[[#This Row],[y]]=Table1[[#This Row],[Scored Labels]],1,0)</f>
        <v>1</v>
      </c>
    </row>
    <row r="1593" spans="1:24" x14ac:dyDescent="0.25">
      <c r="A1593">
        <v>80</v>
      </c>
      <c r="B1593" t="s">
        <v>62</v>
      </c>
      <c r="C1593" t="s">
        <v>23</v>
      </c>
      <c r="D1593" t="s">
        <v>54</v>
      </c>
      <c r="E1593" t="s">
        <v>25</v>
      </c>
      <c r="F1593" t="s">
        <v>25</v>
      </c>
      <c r="G1593" t="s">
        <v>25</v>
      </c>
      <c r="H1593" t="s">
        <v>27</v>
      </c>
      <c r="I1593" t="s">
        <v>28</v>
      </c>
      <c r="J1593" t="s">
        <v>43</v>
      </c>
      <c r="K1593">
        <v>382</v>
      </c>
      <c r="L1593">
        <v>1</v>
      </c>
      <c r="M1593">
        <v>3</v>
      </c>
      <c r="N1593">
        <v>3</v>
      </c>
      <c r="O1593" t="s">
        <v>58</v>
      </c>
      <c r="P1593">
        <v>-1.8</v>
      </c>
      <c r="Q1593">
        <v>93.876000000000005</v>
      </c>
      <c r="R1593">
        <v>-40</v>
      </c>
      <c r="S1593">
        <v>0.69699999999999995</v>
      </c>
      <c r="T1593">
        <v>5008.7</v>
      </c>
      <c r="U1593" t="s">
        <v>26</v>
      </c>
      <c r="V1593" t="s">
        <v>26</v>
      </c>
      <c r="W1593">
        <v>0.99473494291305498</v>
      </c>
      <c r="X1593">
        <f>IF(Table1[[#This Row],[y]]=Table1[[#This Row],[Scored Labels]],1,0)</f>
        <v>1</v>
      </c>
    </row>
    <row r="1594" spans="1:24" x14ac:dyDescent="0.25">
      <c r="A1594">
        <v>29</v>
      </c>
      <c r="B1594" t="s">
        <v>56</v>
      </c>
      <c r="C1594" t="s">
        <v>23</v>
      </c>
      <c r="D1594" t="s">
        <v>49</v>
      </c>
      <c r="E1594" t="s">
        <v>25</v>
      </c>
      <c r="F1594" t="s">
        <v>25</v>
      </c>
      <c r="G1594" t="s">
        <v>25</v>
      </c>
      <c r="H1594" t="s">
        <v>36</v>
      </c>
      <c r="I1594" t="s">
        <v>28</v>
      </c>
      <c r="J1594" t="s">
        <v>50</v>
      </c>
      <c r="K1594">
        <v>492</v>
      </c>
      <c r="L1594">
        <v>2</v>
      </c>
      <c r="M1594">
        <v>999</v>
      </c>
      <c r="N1594">
        <v>0</v>
      </c>
      <c r="O1594" t="s">
        <v>30</v>
      </c>
      <c r="P1594">
        <v>1.1000000000000001</v>
      </c>
      <c r="Q1594">
        <v>93.994</v>
      </c>
      <c r="R1594">
        <v>-36.4</v>
      </c>
      <c r="S1594">
        <v>4.8559999999999999</v>
      </c>
      <c r="T1594">
        <v>5191</v>
      </c>
      <c r="U1594" t="s">
        <v>25</v>
      </c>
      <c r="V1594" t="s">
        <v>25</v>
      </c>
      <c r="W1594">
        <v>1.7804536968469599E-2</v>
      </c>
      <c r="X1594">
        <f>IF(Table1[[#This Row],[y]]=Table1[[#This Row],[Scored Labels]],1,0)</f>
        <v>1</v>
      </c>
    </row>
    <row r="1595" spans="1:24" x14ac:dyDescent="0.25">
      <c r="A1595">
        <v>32</v>
      </c>
      <c r="B1595" t="s">
        <v>40</v>
      </c>
      <c r="C1595" t="s">
        <v>34</v>
      </c>
      <c r="D1595" t="s">
        <v>41</v>
      </c>
      <c r="E1595" t="s">
        <v>25</v>
      </c>
      <c r="F1595" t="s">
        <v>26</v>
      </c>
      <c r="G1595" t="s">
        <v>25</v>
      </c>
      <c r="H1595" t="s">
        <v>27</v>
      </c>
      <c r="I1595" t="s">
        <v>28</v>
      </c>
      <c r="J1595" t="s">
        <v>38</v>
      </c>
      <c r="K1595">
        <v>412</v>
      </c>
      <c r="L1595">
        <v>1</v>
      </c>
      <c r="M1595">
        <v>999</v>
      </c>
      <c r="N1595">
        <v>0</v>
      </c>
      <c r="O1595" t="s">
        <v>30</v>
      </c>
      <c r="P1595">
        <v>-1.8</v>
      </c>
      <c r="Q1595">
        <v>92.893000000000001</v>
      </c>
      <c r="R1595">
        <v>-46.2</v>
      </c>
      <c r="S1595">
        <v>1.27</v>
      </c>
      <c r="T1595">
        <v>5099.1000000000004</v>
      </c>
      <c r="U1595" t="s">
        <v>26</v>
      </c>
      <c r="V1595" t="s">
        <v>25</v>
      </c>
      <c r="W1595">
        <v>0.27596670389175398</v>
      </c>
      <c r="X1595">
        <f>IF(Table1[[#This Row],[y]]=Table1[[#This Row],[Scored Labels]],1,0)</f>
        <v>0</v>
      </c>
    </row>
    <row r="1596" spans="1:24" x14ac:dyDescent="0.25">
      <c r="A1596">
        <v>47</v>
      </c>
      <c r="B1596" t="s">
        <v>40</v>
      </c>
      <c r="C1596" t="s">
        <v>34</v>
      </c>
      <c r="D1596" t="s">
        <v>41</v>
      </c>
      <c r="E1596" t="s">
        <v>25</v>
      </c>
      <c r="F1596" t="s">
        <v>25</v>
      </c>
      <c r="G1596" t="s">
        <v>25</v>
      </c>
      <c r="H1596" t="s">
        <v>27</v>
      </c>
      <c r="I1596" t="s">
        <v>55</v>
      </c>
      <c r="J1596" t="s">
        <v>45</v>
      </c>
      <c r="K1596">
        <v>310</v>
      </c>
      <c r="L1596">
        <v>3</v>
      </c>
      <c r="M1596">
        <v>999</v>
      </c>
      <c r="N1596">
        <v>0</v>
      </c>
      <c r="O1596" t="s">
        <v>30</v>
      </c>
      <c r="P1596">
        <v>1.4</v>
      </c>
      <c r="Q1596">
        <v>93.444000000000003</v>
      </c>
      <c r="R1596">
        <v>-36.1</v>
      </c>
      <c r="S1596">
        <v>4.9630000000000001</v>
      </c>
      <c r="T1596">
        <v>5228.1000000000004</v>
      </c>
      <c r="U1596" t="s">
        <v>25</v>
      </c>
      <c r="V1596" t="s">
        <v>25</v>
      </c>
      <c r="W1596">
        <v>2.7682574465870899E-2</v>
      </c>
      <c r="X1596">
        <f>IF(Table1[[#This Row],[y]]=Table1[[#This Row],[Scored Labels]],1,0)</f>
        <v>1</v>
      </c>
    </row>
    <row r="1597" spans="1:24" x14ac:dyDescent="0.25">
      <c r="A1597">
        <v>49</v>
      </c>
      <c r="B1597" t="s">
        <v>22</v>
      </c>
      <c r="C1597" t="s">
        <v>48</v>
      </c>
      <c r="D1597" t="s">
        <v>54</v>
      </c>
      <c r="E1597" t="s">
        <v>39</v>
      </c>
      <c r="F1597" t="s">
        <v>25</v>
      </c>
      <c r="G1597" t="s">
        <v>25</v>
      </c>
      <c r="H1597" t="s">
        <v>36</v>
      </c>
      <c r="I1597" t="s">
        <v>37</v>
      </c>
      <c r="J1597" t="s">
        <v>38</v>
      </c>
      <c r="K1597">
        <v>122</v>
      </c>
      <c r="L1597">
        <v>5</v>
      </c>
      <c r="M1597">
        <v>999</v>
      </c>
      <c r="N1597">
        <v>0</v>
      </c>
      <c r="O1597" t="s">
        <v>30</v>
      </c>
      <c r="P1597">
        <v>1.4</v>
      </c>
      <c r="Q1597">
        <v>94.465000000000003</v>
      </c>
      <c r="R1597">
        <v>-41.8</v>
      </c>
      <c r="S1597">
        <v>4.9589999999999996</v>
      </c>
      <c r="T1597">
        <v>5228.1000000000004</v>
      </c>
      <c r="U1597" t="s">
        <v>25</v>
      </c>
      <c r="V1597" t="s">
        <v>25</v>
      </c>
      <c r="W1597">
        <v>1.2845582328736799E-2</v>
      </c>
      <c r="X1597">
        <f>IF(Table1[[#This Row],[y]]=Table1[[#This Row],[Scored Labels]],1,0)</f>
        <v>1</v>
      </c>
    </row>
    <row r="1598" spans="1:24" x14ac:dyDescent="0.25">
      <c r="A1598">
        <v>33</v>
      </c>
      <c r="B1598" t="s">
        <v>22</v>
      </c>
      <c r="C1598" t="s">
        <v>23</v>
      </c>
      <c r="D1598" t="s">
        <v>51</v>
      </c>
      <c r="E1598" t="s">
        <v>25</v>
      </c>
      <c r="F1598" t="s">
        <v>25</v>
      </c>
      <c r="G1598" t="s">
        <v>25</v>
      </c>
      <c r="H1598" t="s">
        <v>36</v>
      </c>
      <c r="I1598" t="s">
        <v>28</v>
      </c>
      <c r="J1598" t="s">
        <v>38</v>
      </c>
      <c r="K1598">
        <v>1183</v>
      </c>
      <c r="L1598">
        <v>1</v>
      </c>
      <c r="M1598">
        <v>999</v>
      </c>
      <c r="N1598">
        <v>0</v>
      </c>
      <c r="O1598" t="s">
        <v>30</v>
      </c>
      <c r="P1598">
        <v>1.1000000000000001</v>
      </c>
      <c r="Q1598">
        <v>93.994</v>
      </c>
      <c r="R1598">
        <v>-36.4</v>
      </c>
      <c r="S1598">
        <v>4.8570000000000002</v>
      </c>
      <c r="T1598">
        <v>5191</v>
      </c>
      <c r="U1598" t="s">
        <v>26</v>
      </c>
      <c r="V1598" t="s">
        <v>25</v>
      </c>
      <c r="W1598">
        <v>3.6358404904604E-2</v>
      </c>
      <c r="X1598">
        <f>IF(Table1[[#This Row],[y]]=Table1[[#This Row],[Scored Labels]],1,0)</f>
        <v>0</v>
      </c>
    </row>
    <row r="1599" spans="1:24" x14ac:dyDescent="0.25">
      <c r="A1599">
        <v>51</v>
      </c>
      <c r="B1599" t="s">
        <v>40</v>
      </c>
      <c r="C1599" t="s">
        <v>23</v>
      </c>
      <c r="D1599" t="s">
        <v>35</v>
      </c>
      <c r="E1599" t="s">
        <v>25</v>
      </c>
      <c r="F1599" t="s">
        <v>25</v>
      </c>
      <c r="G1599" t="s">
        <v>25</v>
      </c>
      <c r="H1599" t="s">
        <v>27</v>
      </c>
      <c r="I1599" t="s">
        <v>42</v>
      </c>
      <c r="J1599" t="s">
        <v>38</v>
      </c>
      <c r="K1599">
        <v>286</v>
      </c>
      <c r="L1599">
        <v>2</v>
      </c>
      <c r="M1599">
        <v>999</v>
      </c>
      <c r="N1599">
        <v>0</v>
      </c>
      <c r="O1599" t="s">
        <v>30</v>
      </c>
      <c r="P1599">
        <v>-0.1</v>
      </c>
      <c r="Q1599">
        <v>93.2</v>
      </c>
      <c r="R1599">
        <v>-42</v>
      </c>
      <c r="S1599">
        <v>4.12</v>
      </c>
      <c r="T1599">
        <v>5195.8</v>
      </c>
      <c r="U1599" t="s">
        <v>25</v>
      </c>
      <c r="V1599" t="s">
        <v>25</v>
      </c>
      <c r="W1599">
        <v>6.5633565187454196E-2</v>
      </c>
      <c r="X1599">
        <f>IF(Table1[[#This Row],[y]]=Table1[[#This Row],[Scored Labels]],1,0)</f>
        <v>1</v>
      </c>
    </row>
    <row r="1600" spans="1:24" x14ac:dyDescent="0.25">
      <c r="A1600">
        <v>40</v>
      </c>
      <c r="B1600" t="s">
        <v>47</v>
      </c>
      <c r="C1600" t="s">
        <v>23</v>
      </c>
      <c r="D1600" t="s">
        <v>41</v>
      </c>
      <c r="E1600" t="s">
        <v>25</v>
      </c>
      <c r="F1600" t="s">
        <v>26</v>
      </c>
      <c r="G1600" t="s">
        <v>25</v>
      </c>
      <c r="H1600" t="s">
        <v>27</v>
      </c>
      <c r="I1600" t="s">
        <v>55</v>
      </c>
      <c r="J1600" t="s">
        <v>43</v>
      </c>
      <c r="K1600">
        <v>145</v>
      </c>
      <c r="L1600">
        <v>2</v>
      </c>
      <c r="M1600">
        <v>999</v>
      </c>
      <c r="N1600">
        <v>0</v>
      </c>
      <c r="O1600" t="s">
        <v>30</v>
      </c>
      <c r="P1600">
        <v>1.4</v>
      </c>
      <c r="Q1600">
        <v>93.444000000000003</v>
      </c>
      <c r="R1600">
        <v>-36.1</v>
      </c>
      <c r="S1600">
        <v>4.97</v>
      </c>
      <c r="T1600">
        <v>5228.1000000000004</v>
      </c>
      <c r="U1600" t="s">
        <v>25</v>
      </c>
      <c r="V1600" t="s">
        <v>25</v>
      </c>
      <c r="W1600">
        <v>4.3186943978071199E-2</v>
      </c>
      <c r="X1600">
        <f>IF(Table1[[#This Row],[y]]=Table1[[#This Row],[Scored Labels]],1,0)</f>
        <v>1</v>
      </c>
    </row>
    <row r="1601" spans="1:24" x14ac:dyDescent="0.25">
      <c r="A1601">
        <v>44</v>
      </c>
      <c r="B1601" t="s">
        <v>33</v>
      </c>
      <c r="C1601" t="s">
        <v>48</v>
      </c>
      <c r="D1601" t="s">
        <v>35</v>
      </c>
      <c r="E1601" t="s">
        <v>25</v>
      </c>
      <c r="F1601" t="s">
        <v>25</v>
      </c>
      <c r="G1601" t="s">
        <v>25</v>
      </c>
      <c r="H1601" t="s">
        <v>27</v>
      </c>
      <c r="I1601" t="s">
        <v>28</v>
      </c>
      <c r="J1601" t="s">
        <v>43</v>
      </c>
      <c r="K1601">
        <v>903</v>
      </c>
      <c r="L1601">
        <v>4</v>
      </c>
      <c r="M1601">
        <v>999</v>
      </c>
      <c r="N1601">
        <v>0</v>
      </c>
      <c r="O1601" t="s">
        <v>30</v>
      </c>
      <c r="P1601">
        <v>-1.8</v>
      </c>
      <c r="Q1601">
        <v>92.893000000000001</v>
      </c>
      <c r="R1601">
        <v>-46.2</v>
      </c>
      <c r="S1601">
        <v>1.244</v>
      </c>
      <c r="T1601">
        <v>5099.1000000000004</v>
      </c>
      <c r="U1601" t="s">
        <v>26</v>
      </c>
      <c r="V1601" t="s">
        <v>25</v>
      </c>
      <c r="W1601">
        <v>6.1289925128221498E-2</v>
      </c>
      <c r="X1601">
        <f>IF(Table1[[#This Row],[y]]=Table1[[#This Row],[Scored Labels]],1,0)</f>
        <v>0</v>
      </c>
    </row>
    <row r="1602" spans="1:24" x14ac:dyDescent="0.25">
      <c r="A1602">
        <v>28</v>
      </c>
      <c r="B1602" t="s">
        <v>53</v>
      </c>
      <c r="C1602" t="s">
        <v>34</v>
      </c>
      <c r="D1602" t="s">
        <v>24</v>
      </c>
      <c r="E1602" t="s">
        <v>25</v>
      </c>
      <c r="F1602" t="s">
        <v>26</v>
      </c>
      <c r="G1602" t="s">
        <v>25</v>
      </c>
      <c r="H1602" t="s">
        <v>36</v>
      </c>
      <c r="I1602" t="s">
        <v>28</v>
      </c>
      <c r="J1602" t="s">
        <v>50</v>
      </c>
      <c r="K1602">
        <v>4</v>
      </c>
      <c r="L1602">
        <v>4</v>
      </c>
      <c r="M1602">
        <v>999</v>
      </c>
      <c r="N1602">
        <v>0</v>
      </c>
      <c r="O1602" t="s">
        <v>30</v>
      </c>
      <c r="P1602">
        <v>1.1000000000000001</v>
      </c>
      <c r="Q1602">
        <v>93.994</v>
      </c>
      <c r="R1602">
        <v>-36.4</v>
      </c>
      <c r="S1602">
        <v>4.8570000000000002</v>
      </c>
      <c r="T1602">
        <v>5191</v>
      </c>
      <c r="U1602" t="s">
        <v>25</v>
      </c>
      <c r="V1602" t="s">
        <v>25</v>
      </c>
      <c r="W1602">
        <v>1.4361706562340299E-2</v>
      </c>
      <c r="X1602">
        <f>IF(Table1[[#This Row],[y]]=Table1[[#This Row],[Scored Labels]],1,0)</f>
        <v>1</v>
      </c>
    </row>
    <row r="1603" spans="1:24" x14ac:dyDescent="0.25">
      <c r="A1603">
        <v>46</v>
      </c>
      <c r="B1603" t="s">
        <v>56</v>
      </c>
      <c r="C1603" t="s">
        <v>23</v>
      </c>
      <c r="D1603" t="s">
        <v>49</v>
      </c>
      <c r="E1603" t="s">
        <v>25</v>
      </c>
      <c r="F1603" t="s">
        <v>25</v>
      </c>
      <c r="G1603" t="s">
        <v>25</v>
      </c>
      <c r="H1603" t="s">
        <v>27</v>
      </c>
      <c r="I1603" t="s">
        <v>42</v>
      </c>
      <c r="J1603" t="s">
        <v>43</v>
      </c>
      <c r="K1603">
        <v>64</v>
      </c>
      <c r="L1603">
        <v>3</v>
      </c>
      <c r="M1603">
        <v>999</v>
      </c>
      <c r="N1603">
        <v>0</v>
      </c>
      <c r="O1603" t="s">
        <v>30</v>
      </c>
      <c r="P1603">
        <v>-0.1</v>
      </c>
      <c r="Q1603">
        <v>93.2</v>
      </c>
      <c r="R1603">
        <v>-42</v>
      </c>
      <c r="S1603">
        <v>4.1909999999999998</v>
      </c>
      <c r="T1603">
        <v>5195.8</v>
      </c>
      <c r="U1603" t="s">
        <v>25</v>
      </c>
      <c r="V1603" t="s">
        <v>25</v>
      </c>
      <c r="W1603">
        <v>2.0637283101677902E-2</v>
      </c>
      <c r="X1603">
        <f>IF(Table1[[#This Row],[y]]=Table1[[#This Row],[Scored Labels]],1,0)</f>
        <v>1</v>
      </c>
    </row>
    <row r="1604" spans="1:24" x14ac:dyDescent="0.25">
      <c r="A1604">
        <v>46</v>
      </c>
      <c r="B1604" t="s">
        <v>47</v>
      </c>
      <c r="C1604" t="s">
        <v>23</v>
      </c>
      <c r="D1604" t="s">
        <v>41</v>
      </c>
      <c r="E1604" t="s">
        <v>25</v>
      </c>
      <c r="F1604" t="s">
        <v>26</v>
      </c>
      <c r="G1604" t="s">
        <v>25</v>
      </c>
      <c r="H1604" t="s">
        <v>36</v>
      </c>
      <c r="I1604" t="s">
        <v>28</v>
      </c>
      <c r="J1604" t="s">
        <v>43</v>
      </c>
      <c r="K1604">
        <v>105</v>
      </c>
      <c r="L1604">
        <v>11</v>
      </c>
      <c r="M1604">
        <v>999</v>
      </c>
      <c r="N1604">
        <v>0</v>
      </c>
      <c r="O1604" t="s">
        <v>30</v>
      </c>
      <c r="P1604">
        <v>1.1000000000000001</v>
      </c>
      <c r="Q1604">
        <v>93.994</v>
      </c>
      <c r="R1604">
        <v>-36.4</v>
      </c>
      <c r="S1604">
        <v>4.8579999999999997</v>
      </c>
      <c r="T1604">
        <v>5191</v>
      </c>
      <c r="U1604" t="s">
        <v>25</v>
      </c>
      <c r="V1604" t="s">
        <v>25</v>
      </c>
      <c r="W1604">
        <v>3.2202817499637597E-2</v>
      </c>
      <c r="X1604">
        <f>IF(Table1[[#This Row],[y]]=Table1[[#This Row],[Scored Labels]],1,0)</f>
        <v>1</v>
      </c>
    </row>
    <row r="1605" spans="1:24" x14ac:dyDescent="0.25">
      <c r="A1605">
        <v>52</v>
      </c>
      <c r="B1605" t="s">
        <v>53</v>
      </c>
      <c r="C1605" t="s">
        <v>23</v>
      </c>
      <c r="D1605" t="s">
        <v>24</v>
      </c>
      <c r="E1605" t="s">
        <v>39</v>
      </c>
      <c r="F1605" t="s">
        <v>26</v>
      </c>
      <c r="G1605" t="s">
        <v>25</v>
      </c>
      <c r="H1605" t="s">
        <v>36</v>
      </c>
      <c r="I1605" t="s">
        <v>28</v>
      </c>
      <c r="J1605" t="s">
        <v>50</v>
      </c>
      <c r="K1605">
        <v>90</v>
      </c>
      <c r="L1605">
        <v>4</v>
      </c>
      <c r="M1605">
        <v>999</v>
      </c>
      <c r="N1605">
        <v>0</v>
      </c>
      <c r="O1605" t="s">
        <v>30</v>
      </c>
      <c r="P1605">
        <v>1.1000000000000001</v>
      </c>
      <c r="Q1605">
        <v>93.994</v>
      </c>
      <c r="R1605">
        <v>-36.4</v>
      </c>
      <c r="S1605">
        <v>4.8570000000000002</v>
      </c>
      <c r="T1605">
        <v>5191</v>
      </c>
      <c r="U1605" t="s">
        <v>25</v>
      </c>
      <c r="V1605" t="s">
        <v>25</v>
      </c>
      <c r="W1605">
        <v>9.6930759027600306E-3</v>
      </c>
      <c r="X1605">
        <f>IF(Table1[[#This Row],[y]]=Table1[[#This Row],[Scored Labels]],1,0)</f>
        <v>1</v>
      </c>
    </row>
    <row r="1606" spans="1:24" x14ac:dyDescent="0.25">
      <c r="A1606">
        <v>25</v>
      </c>
      <c r="B1606" t="s">
        <v>60</v>
      </c>
      <c r="C1606" t="s">
        <v>34</v>
      </c>
      <c r="D1606" t="s">
        <v>35</v>
      </c>
      <c r="E1606" t="s">
        <v>25</v>
      </c>
      <c r="F1606" t="s">
        <v>25</v>
      </c>
      <c r="G1606" t="s">
        <v>25</v>
      </c>
      <c r="H1606" t="s">
        <v>36</v>
      </c>
      <c r="I1606" t="s">
        <v>42</v>
      </c>
      <c r="J1606" t="s">
        <v>50</v>
      </c>
      <c r="K1606">
        <v>345</v>
      </c>
      <c r="L1606">
        <v>2</v>
      </c>
      <c r="M1606">
        <v>999</v>
      </c>
      <c r="N1606">
        <v>0</v>
      </c>
      <c r="O1606" t="s">
        <v>30</v>
      </c>
      <c r="P1606">
        <v>-3.4</v>
      </c>
      <c r="Q1606">
        <v>92.649000000000001</v>
      </c>
      <c r="R1606">
        <v>-30.1</v>
      </c>
      <c r="S1606">
        <v>0.71499999999999997</v>
      </c>
      <c r="T1606">
        <v>5017.5</v>
      </c>
      <c r="U1606" t="s">
        <v>25</v>
      </c>
      <c r="V1606" t="s">
        <v>26</v>
      </c>
      <c r="W1606">
        <v>0.56747978925705</v>
      </c>
      <c r="X1606">
        <f>IF(Table1[[#This Row],[y]]=Table1[[#This Row],[Scored Labels]],1,0)</f>
        <v>0</v>
      </c>
    </row>
    <row r="1607" spans="1:24" x14ac:dyDescent="0.25">
      <c r="A1607">
        <v>31</v>
      </c>
      <c r="B1607" t="s">
        <v>47</v>
      </c>
      <c r="C1607" t="s">
        <v>34</v>
      </c>
      <c r="D1607" t="s">
        <v>51</v>
      </c>
      <c r="E1607" t="s">
        <v>39</v>
      </c>
      <c r="F1607" t="s">
        <v>26</v>
      </c>
      <c r="G1607" t="s">
        <v>25</v>
      </c>
      <c r="H1607" t="s">
        <v>36</v>
      </c>
      <c r="I1607" t="s">
        <v>37</v>
      </c>
      <c r="J1607" t="s">
        <v>29</v>
      </c>
      <c r="K1607">
        <v>12</v>
      </c>
      <c r="L1607">
        <v>3</v>
      </c>
      <c r="M1607">
        <v>999</v>
      </c>
      <c r="N1607">
        <v>0</v>
      </c>
      <c r="O1607" t="s">
        <v>30</v>
      </c>
      <c r="P1607">
        <v>1.4</v>
      </c>
      <c r="Q1607">
        <v>94.465000000000003</v>
      </c>
      <c r="R1607">
        <v>-41.8</v>
      </c>
      <c r="S1607">
        <v>4.9589999999999996</v>
      </c>
      <c r="T1607">
        <v>5228.1000000000004</v>
      </c>
      <c r="U1607" t="s">
        <v>25</v>
      </c>
      <c r="V1607" t="s">
        <v>25</v>
      </c>
      <c r="W1607">
        <v>3.5798877477645902E-2</v>
      </c>
      <c r="X1607">
        <f>IF(Table1[[#This Row],[y]]=Table1[[#This Row],[Scored Labels]],1,0)</f>
        <v>1</v>
      </c>
    </row>
    <row r="1608" spans="1:24" x14ac:dyDescent="0.25">
      <c r="A1608">
        <v>38</v>
      </c>
      <c r="B1608" t="s">
        <v>22</v>
      </c>
      <c r="C1608" t="s">
        <v>48</v>
      </c>
      <c r="D1608" t="s">
        <v>39</v>
      </c>
      <c r="E1608" t="s">
        <v>25</v>
      </c>
      <c r="F1608" t="s">
        <v>25</v>
      </c>
      <c r="G1608" t="s">
        <v>25</v>
      </c>
      <c r="H1608" t="s">
        <v>36</v>
      </c>
      <c r="I1608" t="s">
        <v>28</v>
      </c>
      <c r="J1608" t="s">
        <v>38</v>
      </c>
      <c r="K1608">
        <v>258</v>
      </c>
      <c r="L1608">
        <v>3</v>
      </c>
      <c r="M1608">
        <v>999</v>
      </c>
      <c r="N1608">
        <v>0</v>
      </c>
      <c r="O1608" t="s">
        <v>30</v>
      </c>
      <c r="P1608">
        <v>1.1000000000000001</v>
      </c>
      <c r="Q1608">
        <v>93.994</v>
      </c>
      <c r="R1608">
        <v>-36.4</v>
      </c>
      <c r="S1608">
        <v>4.8559999999999999</v>
      </c>
      <c r="T1608">
        <v>5191</v>
      </c>
      <c r="U1608" t="s">
        <v>25</v>
      </c>
      <c r="V1608" t="s">
        <v>25</v>
      </c>
      <c r="W1608">
        <v>2.3601865395903601E-2</v>
      </c>
      <c r="X1608">
        <f>IF(Table1[[#This Row],[y]]=Table1[[#This Row],[Scored Labels]],1,0)</f>
        <v>1</v>
      </c>
    </row>
    <row r="1609" spans="1:24" x14ac:dyDescent="0.25">
      <c r="A1609">
        <v>52</v>
      </c>
      <c r="B1609" t="s">
        <v>22</v>
      </c>
      <c r="C1609" t="s">
        <v>23</v>
      </c>
      <c r="D1609" t="s">
        <v>54</v>
      </c>
      <c r="E1609" t="s">
        <v>25</v>
      </c>
      <c r="F1609" t="s">
        <v>26</v>
      </c>
      <c r="G1609" t="s">
        <v>25</v>
      </c>
      <c r="H1609" t="s">
        <v>27</v>
      </c>
      <c r="I1609" t="s">
        <v>64</v>
      </c>
      <c r="J1609" t="s">
        <v>38</v>
      </c>
      <c r="K1609">
        <v>249</v>
      </c>
      <c r="L1609">
        <v>1</v>
      </c>
      <c r="M1609">
        <v>999</v>
      </c>
      <c r="N1609">
        <v>0</v>
      </c>
      <c r="O1609" t="s">
        <v>30</v>
      </c>
      <c r="P1609">
        <v>-1.8</v>
      </c>
      <c r="Q1609">
        <v>93.075000000000003</v>
      </c>
      <c r="R1609">
        <v>-47.1</v>
      </c>
      <c r="S1609">
        <v>1.4450000000000001</v>
      </c>
      <c r="T1609">
        <v>5099.1000000000004</v>
      </c>
      <c r="U1609" t="s">
        <v>25</v>
      </c>
      <c r="V1609" t="s">
        <v>25</v>
      </c>
      <c r="W1609">
        <v>0.413313418626785</v>
      </c>
      <c r="X1609">
        <f>IF(Table1[[#This Row],[y]]=Table1[[#This Row],[Scored Labels]],1,0)</f>
        <v>1</v>
      </c>
    </row>
    <row r="1610" spans="1:24" x14ac:dyDescent="0.25">
      <c r="A1610">
        <v>39</v>
      </c>
      <c r="B1610" t="s">
        <v>40</v>
      </c>
      <c r="C1610" t="s">
        <v>48</v>
      </c>
      <c r="D1610" t="s">
        <v>41</v>
      </c>
      <c r="E1610" t="s">
        <v>25</v>
      </c>
      <c r="F1610" t="s">
        <v>25</v>
      </c>
      <c r="G1610" t="s">
        <v>26</v>
      </c>
      <c r="H1610" t="s">
        <v>27</v>
      </c>
      <c r="I1610" t="s">
        <v>52</v>
      </c>
      <c r="J1610" t="s">
        <v>43</v>
      </c>
      <c r="K1610">
        <v>375</v>
      </c>
      <c r="L1610">
        <v>3</v>
      </c>
      <c r="M1610">
        <v>999</v>
      </c>
      <c r="N1610">
        <v>0</v>
      </c>
      <c r="O1610" t="s">
        <v>30</v>
      </c>
      <c r="P1610">
        <v>-1.7</v>
      </c>
      <c r="Q1610">
        <v>94.215000000000003</v>
      </c>
      <c r="R1610">
        <v>-40.299999999999997</v>
      </c>
      <c r="S1610">
        <v>0.82699999999999996</v>
      </c>
      <c r="T1610">
        <v>4991.6000000000004</v>
      </c>
      <c r="U1610" t="s">
        <v>26</v>
      </c>
      <c r="V1610" t="s">
        <v>26</v>
      </c>
      <c r="W1610">
        <v>0.58356016874313399</v>
      </c>
      <c r="X1610">
        <f>IF(Table1[[#This Row],[y]]=Table1[[#This Row],[Scored Labels]],1,0)</f>
        <v>1</v>
      </c>
    </row>
    <row r="1611" spans="1:24" x14ac:dyDescent="0.25">
      <c r="A1611">
        <v>44</v>
      </c>
      <c r="B1611" t="s">
        <v>40</v>
      </c>
      <c r="C1611" t="s">
        <v>48</v>
      </c>
      <c r="D1611" t="s">
        <v>35</v>
      </c>
      <c r="E1611" t="s">
        <v>25</v>
      </c>
      <c r="F1611" t="s">
        <v>26</v>
      </c>
      <c r="G1611" t="s">
        <v>25</v>
      </c>
      <c r="H1611" t="s">
        <v>36</v>
      </c>
      <c r="I1611" t="s">
        <v>42</v>
      </c>
      <c r="J1611" t="s">
        <v>43</v>
      </c>
      <c r="K1611">
        <v>1628</v>
      </c>
      <c r="L1611">
        <v>2</v>
      </c>
      <c r="M1611">
        <v>6</v>
      </c>
      <c r="N1611">
        <v>1</v>
      </c>
      <c r="O1611" t="s">
        <v>58</v>
      </c>
      <c r="P1611">
        <v>-3.4</v>
      </c>
      <c r="Q1611">
        <v>92.649000000000001</v>
      </c>
      <c r="R1611">
        <v>-30.1</v>
      </c>
      <c r="S1611">
        <v>0.71899999999999997</v>
      </c>
      <c r="T1611">
        <v>5017.5</v>
      </c>
      <c r="U1611" t="s">
        <v>26</v>
      </c>
      <c r="V1611" t="s">
        <v>26</v>
      </c>
      <c r="W1611">
        <v>0.85418170690536499</v>
      </c>
      <c r="X1611">
        <f>IF(Table1[[#This Row],[y]]=Table1[[#This Row],[Scored Labels]],1,0)</f>
        <v>1</v>
      </c>
    </row>
    <row r="1612" spans="1:24" x14ac:dyDescent="0.25">
      <c r="A1612">
        <v>39</v>
      </c>
      <c r="B1612" t="s">
        <v>40</v>
      </c>
      <c r="C1612" t="s">
        <v>34</v>
      </c>
      <c r="D1612" t="s">
        <v>35</v>
      </c>
      <c r="E1612" t="s">
        <v>25</v>
      </c>
      <c r="F1612" t="s">
        <v>26</v>
      </c>
      <c r="G1612" t="s">
        <v>25</v>
      </c>
      <c r="H1612" t="s">
        <v>27</v>
      </c>
      <c r="I1612" t="s">
        <v>52</v>
      </c>
      <c r="J1612" t="s">
        <v>29</v>
      </c>
      <c r="K1612">
        <v>361</v>
      </c>
      <c r="L1612">
        <v>1</v>
      </c>
      <c r="M1612">
        <v>999</v>
      </c>
      <c r="N1612">
        <v>0</v>
      </c>
      <c r="O1612" t="s">
        <v>30</v>
      </c>
      <c r="P1612">
        <v>1.4</v>
      </c>
      <c r="Q1612">
        <v>93.918000000000006</v>
      </c>
      <c r="R1612">
        <v>-42.7</v>
      </c>
      <c r="S1612">
        <v>4.9619999999999997</v>
      </c>
      <c r="T1612">
        <v>5228.1000000000004</v>
      </c>
      <c r="U1612" t="s">
        <v>25</v>
      </c>
      <c r="V1612" t="s">
        <v>25</v>
      </c>
      <c r="W1612">
        <v>6.0414295643567997E-2</v>
      </c>
      <c r="X1612">
        <f>IF(Table1[[#This Row],[y]]=Table1[[#This Row],[Scored Labels]],1,0)</f>
        <v>1</v>
      </c>
    </row>
    <row r="1613" spans="1:24" x14ac:dyDescent="0.25">
      <c r="A1613">
        <v>54</v>
      </c>
      <c r="B1613" t="s">
        <v>62</v>
      </c>
      <c r="C1613" t="s">
        <v>23</v>
      </c>
      <c r="D1613" t="s">
        <v>54</v>
      </c>
      <c r="E1613" t="s">
        <v>25</v>
      </c>
      <c r="F1613" t="s">
        <v>26</v>
      </c>
      <c r="G1613" t="s">
        <v>25</v>
      </c>
      <c r="H1613" t="s">
        <v>27</v>
      </c>
      <c r="I1613" t="s">
        <v>64</v>
      </c>
      <c r="J1613" t="s">
        <v>29</v>
      </c>
      <c r="K1613">
        <v>840</v>
      </c>
      <c r="L1613">
        <v>3</v>
      </c>
      <c r="M1613">
        <v>999</v>
      </c>
      <c r="N1613">
        <v>0</v>
      </c>
      <c r="O1613" t="s">
        <v>30</v>
      </c>
      <c r="P1613">
        <v>-1.8</v>
      </c>
      <c r="Q1613">
        <v>93.075000000000003</v>
      </c>
      <c r="R1613">
        <v>-47.1</v>
      </c>
      <c r="S1613">
        <v>1.405</v>
      </c>
      <c r="T1613">
        <v>5099.1000000000004</v>
      </c>
      <c r="U1613" t="s">
        <v>26</v>
      </c>
      <c r="V1613" t="s">
        <v>25</v>
      </c>
      <c r="W1613">
        <v>0.20648179948329901</v>
      </c>
      <c r="X1613">
        <f>IF(Table1[[#This Row],[y]]=Table1[[#This Row],[Scored Labels]],1,0)</f>
        <v>0</v>
      </c>
    </row>
    <row r="1614" spans="1:24" x14ac:dyDescent="0.25">
      <c r="A1614">
        <v>55</v>
      </c>
      <c r="B1614" t="s">
        <v>62</v>
      </c>
      <c r="C1614" t="s">
        <v>23</v>
      </c>
      <c r="D1614" t="s">
        <v>41</v>
      </c>
      <c r="E1614" t="s">
        <v>25</v>
      </c>
      <c r="F1614" t="s">
        <v>26</v>
      </c>
      <c r="G1614" t="s">
        <v>25</v>
      </c>
      <c r="H1614" t="s">
        <v>27</v>
      </c>
      <c r="I1614" t="s">
        <v>52</v>
      </c>
      <c r="J1614" t="s">
        <v>29</v>
      </c>
      <c r="K1614">
        <v>188</v>
      </c>
      <c r="L1614">
        <v>2</v>
      </c>
      <c r="M1614">
        <v>999</v>
      </c>
      <c r="N1614">
        <v>0</v>
      </c>
      <c r="O1614" t="s">
        <v>30</v>
      </c>
      <c r="P1614">
        <v>1.4</v>
      </c>
      <c r="Q1614">
        <v>93.918000000000006</v>
      </c>
      <c r="R1614">
        <v>-42.7</v>
      </c>
      <c r="S1614">
        <v>4.9630000000000001</v>
      </c>
      <c r="T1614">
        <v>5228.1000000000004</v>
      </c>
      <c r="U1614" t="s">
        <v>25</v>
      </c>
      <c r="V1614" t="s">
        <v>25</v>
      </c>
      <c r="W1614">
        <v>6.6729895770549802E-2</v>
      </c>
      <c r="X1614">
        <f>IF(Table1[[#This Row],[y]]=Table1[[#This Row],[Scored Labels]],1,0)</f>
        <v>1</v>
      </c>
    </row>
    <row r="1615" spans="1:24" x14ac:dyDescent="0.25">
      <c r="A1615">
        <v>46</v>
      </c>
      <c r="B1615" t="s">
        <v>40</v>
      </c>
      <c r="C1615" t="s">
        <v>48</v>
      </c>
      <c r="D1615" t="s">
        <v>24</v>
      </c>
      <c r="E1615" t="s">
        <v>25</v>
      </c>
      <c r="F1615" t="s">
        <v>26</v>
      </c>
      <c r="G1615" t="s">
        <v>25</v>
      </c>
      <c r="H1615" t="s">
        <v>36</v>
      </c>
      <c r="I1615" t="s">
        <v>28</v>
      </c>
      <c r="J1615" t="s">
        <v>45</v>
      </c>
      <c r="K1615">
        <v>56</v>
      </c>
      <c r="L1615">
        <v>2</v>
      </c>
      <c r="M1615">
        <v>999</v>
      </c>
      <c r="N1615">
        <v>0</v>
      </c>
      <c r="O1615" t="s">
        <v>30</v>
      </c>
      <c r="P1615">
        <v>1.1000000000000001</v>
      </c>
      <c r="Q1615">
        <v>93.994</v>
      </c>
      <c r="R1615">
        <v>-36.4</v>
      </c>
      <c r="S1615">
        <v>4.8600000000000003</v>
      </c>
      <c r="T1615">
        <v>5191</v>
      </c>
      <c r="U1615" t="s">
        <v>25</v>
      </c>
      <c r="V1615" t="s">
        <v>25</v>
      </c>
      <c r="W1615">
        <v>3.5483803600072902E-2</v>
      </c>
      <c r="X1615">
        <f>IF(Table1[[#This Row],[y]]=Table1[[#This Row],[Scored Labels]],1,0)</f>
        <v>1</v>
      </c>
    </row>
    <row r="1616" spans="1:24" x14ac:dyDescent="0.25">
      <c r="A1616">
        <v>55</v>
      </c>
      <c r="B1616" t="s">
        <v>22</v>
      </c>
      <c r="C1616" t="s">
        <v>48</v>
      </c>
      <c r="D1616" t="s">
        <v>54</v>
      </c>
      <c r="E1616" t="s">
        <v>39</v>
      </c>
      <c r="F1616" t="s">
        <v>26</v>
      </c>
      <c r="G1616" t="s">
        <v>25</v>
      </c>
      <c r="H1616" t="s">
        <v>27</v>
      </c>
      <c r="I1616" t="s">
        <v>64</v>
      </c>
      <c r="J1616" t="s">
        <v>45</v>
      </c>
      <c r="K1616">
        <v>164</v>
      </c>
      <c r="L1616">
        <v>1</v>
      </c>
      <c r="M1616">
        <v>999</v>
      </c>
      <c r="N1616">
        <v>1</v>
      </c>
      <c r="O1616" t="s">
        <v>46</v>
      </c>
      <c r="P1616">
        <v>-1.8</v>
      </c>
      <c r="Q1616">
        <v>93.075000000000003</v>
      </c>
      <c r="R1616">
        <v>-47.1</v>
      </c>
      <c r="S1616">
        <v>1.4830000000000001</v>
      </c>
      <c r="T1616">
        <v>5099.1000000000004</v>
      </c>
      <c r="U1616" t="s">
        <v>25</v>
      </c>
      <c r="V1616" t="s">
        <v>25</v>
      </c>
      <c r="W1616">
        <v>9.1014049947261796E-2</v>
      </c>
      <c r="X1616">
        <f>IF(Table1[[#This Row],[y]]=Table1[[#This Row],[Scored Labels]],1,0)</f>
        <v>1</v>
      </c>
    </row>
    <row r="1617" spans="1:24" x14ac:dyDescent="0.25">
      <c r="A1617">
        <v>45</v>
      </c>
      <c r="B1617" t="s">
        <v>33</v>
      </c>
      <c r="C1617" t="s">
        <v>23</v>
      </c>
      <c r="D1617" t="s">
        <v>35</v>
      </c>
      <c r="E1617" t="s">
        <v>25</v>
      </c>
      <c r="F1617" t="s">
        <v>26</v>
      </c>
      <c r="G1617" t="s">
        <v>25</v>
      </c>
      <c r="H1617" t="s">
        <v>27</v>
      </c>
      <c r="I1617" t="s">
        <v>64</v>
      </c>
      <c r="J1617" t="s">
        <v>38</v>
      </c>
      <c r="K1617">
        <v>651</v>
      </c>
      <c r="L1617">
        <v>4</v>
      </c>
      <c r="M1617">
        <v>999</v>
      </c>
      <c r="N1617">
        <v>0</v>
      </c>
      <c r="O1617" t="s">
        <v>30</v>
      </c>
      <c r="P1617">
        <v>-1.8</v>
      </c>
      <c r="Q1617">
        <v>93.075000000000003</v>
      </c>
      <c r="R1617">
        <v>-47.1</v>
      </c>
      <c r="S1617">
        <v>1.415</v>
      </c>
      <c r="T1617">
        <v>5099.1000000000004</v>
      </c>
      <c r="U1617" t="s">
        <v>25</v>
      </c>
      <c r="V1617" t="s">
        <v>25</v>
      </c>
      <c r="W1617">
        <v>0.36598163843154902</v>
      </c>
      <c r="X1617">
        <f>IF(Table1[[#This Row],[y]]=Table1[[#This Row],[Scored Labels]],1,0)</f>
        <v>1</v>
      </c>
    </row>
    <row r="1618" spans="1:24" x14ac:dyDescent="0.25">
      <c r="A1618">
        <v>29</v>
      </c>
      <c r="B1618" t="s">
        <v>22</v>
      </c>
      <c r="C1618" t="s">
        <v>34</v>
      </c>
      <c r="D1618" t="s">
        <v>24</v>
      </c>
      <c r="E1618" t="s">
        <v>25</v>
      </c>
      <c r="F1618" t="s">
        <v>25</v>
      </c>
      <c r="G1618" t="s">
        <v>26</v>
      </c>
      <c r="H1618" t="s">
        <v>27</v>
      </c>
      <c r="I1618" t="s">
        <v>61</v>
      </c>
      <c r="J1618" t="s">
        <v>38</v>
      </c>
      <c r="K1618">
        <v>107</v>
      </c>
      <c r="L1618">
        <v>2</v>
      </c>
      <c r="M1618">
        <v>999</v>
      </c>
      <c r="N1618">
        <v>0</v>
      </c>
      <c r="O1618" t="s">
        <v>30</v>
      </c>
      <c r="P1618">
        <v>-3.4</v>
      </c>
      <c r="Q1618">
        <v>92.430999999999997</v>
      </c>
      <c r="R1618">
        <v>-26.9</v>
      </c>
      <c r="S1618">
        <v>0.73499999999999999</v>
      </c>
      <c r="T1618">
        <v>5017.5</v>
      </c>
      <c r="U1618" t="s">
        <v>26</v>
      </c>
      <c r="V1618" t="s">
        <v>25</v>
      </c>
      <c r="W1618">
        <v>0.43491828441619901</v>
      </c>
      <c r="X1618">
        <f>IF(Table1[[#This Row],[y]]=Table1[[#This Row],[Scored Labels]],1,0)</f>
        <v>0</v>
      </c>
    </row>
    <row r="1619" spans="1:24" x14ac:dyDescent="0.25">
      <c r="A1619">
        <v>46</v>
      </c>
      <c r="B1619" t="s">
        <v>56</v>
      </c>
      <c r="C1619" t="s">
        <v>48</v>
      </c>
      <c r="D1619" t="s">
        <v>49</v>
      </c>
      <c r="E1619" t="s">
        <v>25</v>
      </c>
      <c r="F1619" t="s">
        <v>25</v>
      </c>
      <c r="G1619" t="s">
        <v>25</v>
      </c>
      <c r="H1619" t="s">
        <v>27</v>
      </c>
      <c r="I1619" t="s">
        <v>52</v>
      </c>
      <c r="J1619" t="s">
        <v>50</v>
      </c>
      <c r="K1619">
        <v>231</v>
      </c>
      <c r="L1619">
        <v>3</v>
      </c>
      <c r="M1619">
        <v>999</v>
      </c>
      <c r="N1619">
        <v>0</v>
      </c>
      <c r="O1619" t="s">
        <v>30</v>
      </c>
      <c r="P1619">
        <v>1.4</v>
      </c>
      <c r="Q1619">
        <v>93.918000000000006</v>
      </c>
      <c r="R1619">
        <v>-42.7</v>
      </c>
      <c r="S1619">
        <v>4.9610000000000003</v>
      </c>
      <c r="T1619">
        <v>5228.1000000000004</v>
      </c>
      <c r="U1619" t="s">
        <v>25</v>
      </c>
      <c r="V1619" t="s">
        <v>25</v>
      </c>
      <c r="W1619">
        <v>5.6688714772462803E-2</v>
      </c>
      <c r="X1619">
        <f>IF(Table1[[#This Row],[y]]=Table1[[#This Row],[Scored Labels]],1,0)</f>
        <v>1</v>
      </c>
    </row>
    <row r="1620" spans="1:24" x14ac:dyDescent="0.25">
      <c r="A1620">
        <v>50</v>
      </c>
      <c r="B1620" t="s">
        <v>39</v>
      </c>
      <c r="C1620" t="s">
        <v>23</v>
      </c>
      <c r="D1620" t="s">
        <v>39</v>
      </c>
      <c r="E1620" t="s">
        <v>39</v>
      </c>
      <c r="F1620" t="s">
        <v>26</v>
      </c>
      <c r="G1620" t="s">
        <v>25</v>
      </c>
      <c r="H1620" t="s">
        <v>36</v>
      </c>
      <c r="I1620" t="s">
        <v>52</v>
      </c>
      <c r="J1620" t="s">
        <v>50</v>
      </c>
      <c r="K1620">
        <v>237</v>
      </c>
      <c r="L1620">
        <v>1</v>
      </c>
      <c r="M1620">
        <v>999</v>
      </c>
      <c r="N1620">
        <v>0</v>
      </c>
      <c r="O1620" t="s">
        <v>30</v>
      </c>
      <c r="P1620">
        <v>1.4</v>
      </c>
      <c r="Q1620">
        <v>93.918000000000006</v>
      </c>
      <c r="R1620">
        <v>-42.7</v>
      </c>
      <c r="S1620">
        <v>4.9610000000000003</v>
      </c>
      <c r="T1620">
        <v>5228.1000000000004</v>
      </c>
      <c r="U1620" t="s">
        <v>25</v>
      </c>
      <c r="V1620" t="s">
        <v>25</v>
      </c>
      <c r="W1620">
        <v>5.16827963292599E-2</v>
      </c>
      <c r="X1620">
        <f>IF(Table1[[#This Row],[y]]=Table1[[#This Row],[Scored Labels]],1,0)</f>
        <v>1</v>
      </c>
    </row>
    <row r="1621" spans="1:24" x14ac:dyDescent="0.25">
      <c r="A1621">
        <v>39</v>
      </c>
      <c r="B1621" t="s">
        <v>22</v>
      </c>
      <c r="C1621" t="s">
        <v>23</v>
      </c>
      <c r="D1621" t="s">
        <v>54</v>
      </c>
      <c r="E1621" t="s">
        <v>39</v>
      </c>
      <c r="F1621" t="s">
        <v>26</v>
      </c>
      <c r="G1621" t="s">
        <v>26</v>
      </c>
      <c r="H1621" t="s">
        <v>27</v>
      </c>
      <c r="I1621" t="s">
        <v>52</v>
      </c>
      <c r="J1621" t="s">
        <v>50</v>
      </c>
      <c r="K1621">
        <v>157</v>
      </c>
      <c r="L1621">
        <v>5</v>
      </c>
      <c r="M1621">
        <v>999</v>
      </c>
      <c r="N1621">
        <v>0</v>
      </c>
      <c r="O1621" t="s">
        <v>30</v>
      </c>
      <c r="P1621">
        <v>1.4</v>
      </c>
      <c r="Q1621">
        <v>93.918000000000006</v>
      </c>
      <c r="R1621">
        <v>-42.7</v>
      </c>
      <c r="S1621">
        <v>4.9610000000000003</v>
      </c>
      <c r="T1621">
        <v>5228.1000000000004</v>
      </c>
      <c r="U1621" t="s">
        <v>25</v>
      </c>
      <c r="V1621" t="s">
        <v>25</v>
      </c>
      <c r="W1621">
        <v>2.3172846063971499E-2</v>
      </c>
      <c r="X1621">
        <f>IF(Table1[[#This Row],[y]]=Table1[[#This Row],[Scored Labels]],1,0)</f>
        <v>1</v>
      </c>
    </row>
    <row r="1622" spans="1:24" x14ac:dyDescent="0.25">
      <c r="A1622">
        <v>50</v>
      </c>
      <c r="B1622" t="s">
        <v>40</v>
      </c>
      <c r="C1622" t="s">
        <v>23</v>
      </c>
      <c r="D1622" t="s">
        <v>41</v>
      </c>
      <c r="E1622" t="s">
        <v>25</v>
      </c>
      <c r="F1622" t="s">
        <v>25</v>
      </c>
      <c r="G1622" t="s">
        <v>26</v>
      </c>
      <c r="H1622" t="s">
        <v>36</v>
      </c>
      <c r="I1622" t="s">
        <v>28</v>
      </c>
      <c r="J1622" t="s">
        <v>50</v>
      </c>
      <c r="K1622">
        <v>20</v>
      </c>
      <c r="L1622">
        <v>4</v>
      </c>
      <c r="M1622">
        <v>999</v>
      </c>
      <c r="N1622">
        <v>0</v>
      </c>
      <c r="O1622" t="s">
        <v>30</v>
      </c>
      <c r="P1622">
        <v>1.1000000000000001</v>
      </c>
      <c r="Q1622">
        <v>93.994</v>
      </c>
      <c r="R1622">
        <v>-36.4</v>
      </c>
      <c r="S1622">
        <v>4.8570000000000002</v>
      </c>
      <c r="T1622">
        <v>5191</v>
      </c>
      <c r="U1622" t="s">
        <v>25</v>
      </c>
      <c r="V1622" t="s">
        <v>25</v>
      </c>
      <c r="W1622">
        <v>2.2691283375024799E-2</v>
      </c>
      <c r="X1622">
        <f>IF(Table1[[#This Row],[y]]=Table1[[#This Row],[Scored Labels]],1,0)</f>
        <v>1</v>
      </c>
    </row>
    <row r="1623" spans="1:24" x14ac:dyDescent="0.25">
      <c r="A1623">
        <v>34</v>
      </c>
      <c r="B1623" t="s">
        <v>40</v>
      </c>
      <c r="C1623" t="s">
        <v>23</v>
      </c>
      <c r="D1623" t="s">
        <v>41</v>
      </c>
      <c r="E1623" t="s">
        <v>25</v>
      </c>
      <c r="F1623" t="s">
        <v>25</v>
      </c>
      <c r="G1623" t="s">
        <v>25</v>
      </c>
      <c r="H1623" t="s">
        <v>36</v>
      </c>
      <c r="I1623" t="s">
        <v>28</v>
      </c>
      <c r="J1623" t="s">
        <v>50</v>
      </c>
      <c r="K1623">
        <v>1167</v>
      </c>
      <c r="L1623">
        <v>1</v>
      </c>
      <c r="M1623">
        <v>999</v>
      </c>
      <c r="N1623">
        <v>0</v>
      </c>
      <c r="O1623" t="s">
        <v>30</v>
      </c>
      <c r="P1623">
        <v>1.1000000000000001</v>
      </c>
      <c r="Q1623">
        <v>93.994</v>
      </c>
      <c r="R1623">
        <v>-36.4</v>
      </c>
      <c r="S1623">
        <v>4.8559999999999999</v>
      </c>
      <c r="T1623">
        <v>5191</v>
      </c>
      <c r="U1623" t="s">
        <v>25</v>
      </c>
      <c r="V1623" t="s">
        <v>25</v>
      </c>
      <c r="W1623">
        <v>2.4574562907218898E-2</v>
      </c>
      <c r="X1623">
        <f>IF(Table1[[#This Row],[y]]=Table1[[#This Row],[Scored Labels]],1,0)</f>
        <v>1</v>
      </c>
    </row>
    <row r="1624" spans="1:24" x14ac:dyDescent="0.25">
      <c r="A1624">
        <v>36</v>
      </c>
      <c r="B1624" t="s">
        <v>47</v>
      </c>
      <c r="C1624" t="s">
        <v>23</v>
      </c>
      <c r="D1624" t="s">
        <v>41</v>
      </c>
      <c r="E1624" t="s">
        <v>25</v>
      </c>
      <c r="F1624" t="s">
        <v>25</v>
      </c>
      <c r="G1624" t="s">
        <v>25</v>
      </c>
      <c r="H1624" t="s">
        <v>36</v>
      </c>
      <c r="I1624" t="s">
        <v>28</v>
      </c>
      <c r="J1624" t="s">
        <v>38</v>
      </c>
      <c r="K1624">
        <v>386</v>
      </c>
      <c r="L1624">
        <v>3</v>
      </c>
      <c r="M1624">
        <v>999</v>
      </c>
      <c r="N1624">
        <v>0</v>
      </c>
      <c r="O1624" t="s">
        <v>30</v>
      </c>
      <c r="P1624">
        <v>1.1000000000000001</v>
      </c>
      <c r="Q1624">
        <v>93.994</v>
      </c>
      <c r="R1624">
        <v>-36.4</v>
      </c>
      <c r="S1624">
        <v>4.8570000000000002</v>
      </c>
      <c r="T1624">
        <v>5191</v>
      </c>
      <c r="U1624" t="s">
        <v>25</v>
      </c>
      <c r="V1624" t="s">
        <v>25</v>
      </c>
      <c r="W1624">
        <v>2.2515211254358299E-2</v>
      </c>
      <c r="X1624">
        <f>IF(Table1[[#This Row],[y]]=Table1[[#This Row],[Scored Labels]],1,0)</f>
        <v>1</v>
      </c>
    </row>
    <row r="1625" spans="1:24" x14ac:dyDescent="0.25">
      <c r="A1625">
        <v>29</v>
      </c>
      <c r="B1625" t="s">
        <v>22</v>
      </c>
      <c r="C1625" t="s">
        <v>34</v>
      </c>
      <c r="D1625" t="s">
        <v>54</v>
      </c>
      <c r="E1625" t="s">
        <v>25</v>
      </c>
      <c r="F1625" t="s">
        <v>26</v>
      </c>
      <c r="G1625" t="s">
        <v>26</v>
      </c>
      <c r="H1625" t="s">
        <v>27</v>
      </c>
      <c r="I1625" t="s">
        <v>42</v>
      </c>
      <c r="J1625" t="s">
        <v>45</v>
      </c>
      <c r="K1625">
        <v>104</v>
      </c>
      <c r="L1625">
        <v>5</v>
      </c>
      <c r="M1625">
        <v>999</v>
      </c>
      <c r="N1625">
        <v>0</v>
      </c>
      <c r="O1625" t="s">
        <v>30</v>
      </c>
      <c r="P1625">
        <v>-0.1</v>
      </c>
      <c r="Q1625">
        <v>93.2</v>
      </c>
      <c r="R1625">
        <v>-42</v>
      </c>
      <c r="S1625">
        <v>4.0759999999999996</v>
      </c>
      <c r="T1625">
        <v>5195.8</v>
      </c>
      <c r="U1625" t="s">
        <v>25</v>
      </c>
      <c r="V1625" t="s">
        <v>25</v>
      </c>
      <c r="W1625">
        <v>1.7670882865786601E-2</v>
      </c>
      <c r="X1625">
        <f>IF(Table1[[#This Row],[y]]=Table1[[#This Row],[Scored Labels]],1,0)</f>
        <v>1</v>
      </c>
    </row>
    <row r="1626" spans="1:24" x14ac:dyDescent="0.25">
      <c r="A1626">
        <v>43</v>
      </c>
      <c r="B1626" t="s">
        <v>63</v>
      </c>
      <c r="C1626" t="s">
        <v>23</v>
      </c>
      <c r="D1626" t="s">
        <v>54</v>
      </c>
      <c r="E1626" t="s">
        <v>39</v>
      </c>
      <c r="F1626" t="s">
        <v>25</v>
      </c>
      <c r="G1626" t="s">
        <v>26</v>
      </c>
      <c r="H1626" t="s">
        <v>36</v>
      </c>
      <c r="I1626" t="s">
        <v>28</v>
      </c>
      <c r="J1626" t="s">
        <v>38</v>
      </c>
      <c r="K1626">
        <v>228</v>
      </c>
      <c r="L1626">
        <v>1</v>
      </c>
      <c r="M1626">
        <v>999</v>
      </c>
      <c r="N1626">
        <v>0</v>
      </c>
      <c r="O1626" t="s">
        <v>30</v>
      </c>
      <c r="P1626">
        <v>1.1000000000000001</v>
      </c>
      <c r="Q1626">
        <v>93.994</v>
      </c>
      <c r="R1626">
        <v>-36.4</v>
      </c>
      <c r="S1626">
        <v>4.8579999999999997</v>
      </c>
      <c r="T1626">
        <v>5191</v>
      </c>
      <c r="U1626" t="s">
        <v>25</v>
      </c>
      <c r="V1626" t="s">
        <v>25</v>
      </c>
      <c r="W1626">
        <v>2.1342819556593898E-2</v>
      </c>
      <c r="X1626">
        <f>IF(Table1[[#This Row],[y]]=Table1[[#This Row],[Scored Labels]],1,0)</f>
        <v>1</v>
      </c>
    </row>
    <row r="1627" spans="1:24" x14ac:dyDescent="0.25">
      <c r="A1627">
        <v>42</v>
      </c>
      <c r="B1627" t="s">
        <v>65</v>
      </c>
      <c r="C1627" t="s">
        <v>23</v>
      </c>
      <c r="D1627" t="s">
        <v>35</v>
      </c>
      <c r="E1627" t="s">
        <v>39</v>
      </c>
      <c r="F1627" t="s">
        <v>25</v>
      </c>
      <c r="G1627" t="s">
        <v>25</v>
      </c>
      <c r="H1627" t="s">
        <v>36</v>
      </c>
      <c r="I1627" t="s">
        <v>28</v>
      </c>
      <c r="J1627" t="s">
        <v>43</v>
      </c>
      <c r="K1627">
        <v>181</v>
      </c>
      <c r="L1627">
        <v>3</v>
      </c>
      <c r="M1627">
        <v>999</v>
      </c>
      <c r="N1627">
        <v>0</v>
      </c>
      <c r="O1627" t="s">
        <v>30</v>
      </c>
      <c r="P1627">
        <v>1.1000000000000001</v>
      </c>
      <c r="Q1627">
        <v>93.994</v>
      </c>
      <c r="R1627">
        <v>-36.4</v>
      </c>
      <c r="S1627">
        <v>4.8570000000000002</v>
      </c>
      <c r="T1627">
        <v>5191</v>
      </c>
      <c r="U1627" t="s">
        <v>25</v>
      </c>
      <c r="V1627" t="s">
        <v>25</v>
      </c>
      <c r="W1627">
        <v>1.80629156529903E-2</v>
      </c>
      <c r="X1627">
        <f>IF(Table1[[#This Row],[y]]=Table1[[#This Row],[Scored Labels]],1,0)</f>
        <v>1</v>
      </c>
    </row>
    <row r="1628" spans="1:24" x14ac:dyDescent="0.25">
      <c r="A1628">
        <v>51</v>
      </c>
      <c r="B1628" t="s">
        <v>63</v>
      </c>
      <c r="C1628" t="s">
        <v>23</v>
      </c>
      <c r="D1628" t="s">
        <v>39</v>
      </c>
      <c r="E1628" t="s">
        <v>25</v>
      </c>
      <c r="F1628" t="s">
        <v>26</v>
      </c>
      <c r="G1628" t="s">
        <v>25</v>
      </c>
      <c r="H1628" t="s">
        <v>27</v>
      </c>
      <c r="I1628" t="s">
        <v>55</v>
      </c>
      <c r="J1628" t="s">
        <v>29</v>
      </c>
      <c r="K1628">
        <v>121</v>
      </c>
      <c r="L1628">
        <v>1</v>
      </c>
      <c r="M1628">
        <v>999</v>
      </c>
      <c r="N1628">
        <v>0</v>
      </c>
      <c r="O1628" t="s">
        <v>30</v>
      </c>
      <c r="P1628">
        <v>-2.9</v>
      </c>
      <c r="Q1628">
        <v>92.200999999999993</v>
      </c>
      <c r="R1628">
        <v>-31.4</v>
      </c>
      <c r="S1628">
        <v>0.88100000000000001</v>
      </c>
      <c r="T1628">
        <v>5076.2</v>
      </c>
      <c r="U1628" t="s">
        <v>25</v>
      </c>
      <c r="V1628" t="s">
        <v>25</v>
      </c>
      <c r="W1628">
        <v>0.39396721124648998</v>
      </c>
      <c r="X1628">
        <f>IF(Table1[[#This Row],[y]]=Table1[[#This Row],[Scored Labels]],1,0)</f>
        <v>1</v>
      </c>
    </row>
    <row r="1629" spans="1:24" x14ac:dyDescent="0.25">
      <c r="A1629">
        <v>26</v>
      </c>
      <c r="B1629" t="s">
        <v>22</v>
      </c>
      <c r="C1629" t="s">
        <v>34</v>
      </c>
      <c r="D1629" t="s">
        <v>24</v>
      </c>
      <c r="E1629" t="s">
        <v>25</v>
      </c>
      <c r="F1629" t="s">
        <v>26</v>
      </c>
      <c r="G1629" t="s">
        <v>25</v>
      </c>
      <c r="H1629" t="s">
        <v>27</v>
      </c>
      <c r="I1629" t="s">
        <v>52</v>
      </c>
      <c r="J1629" t="s">
        <v>43</v>
      </c>
      <c r="K1629">
        <v>369</v>
      </c>
      <c r="L1629">
        <v>1</v>
      </c>
      <c r="M1629">
        <v>999</v>
      </c>
      <c r="N1629">
        <v>0</v>
      </c>
      <c r="O1629" t="s">
        <v>30</v>
      </c>
      <c r="P1629">
        <v>1.4</v>
      </c>
      <c r="Q1629">
        <v>93.918000000000006</v>
      </c>
      <c r="R1629">
        <v>-42.7</v>
      </c>
      <c r="S1629">
        <v>4.96</v>
      </c>
      <c r="T1629">
        <v>5228.1000000000004</v>
      </c>
      <c r="U1629" t="s">
        <v>25</v>
      </c>
      <c r="V1629" t="s">
        <v>25</v>
      </c>
      <c r="W1629">
        <v>7.6365694403648404E-2</v>
      </c>
      <c r="X1629">
        <f>IF(Table1[[#This Row],[y]]=Table1[[#This Row],[Scored Labels]],1,0)</f>
        <v>1</v>
      </c>
    </row>
    <row r="1630" spans="1:24" x14ac:dyDescent="0.25">
      <c r="A1630">
        <v>31</v>
      </c>
      <c r="B1630" t="s">
        <v>60</v>
      </c>
      <c r="C1630" t="s">
        <v>34</v>
      </c>
      <c r="D1630" t="s">
        <v>39</v>
      </c>
      <c r="E1630" t="s">
        <v>25</v>
      </c>
      <c r="F1630" t="s">
        <v>26</v>
      </c>
      <c r="G1630" t="s">
        <v>25</v>
      </c>
      <c r="H1630" t="s">
        <v>27</v>
      </c>
      <c r="I1630" t="s">
        <v>55</v>
      </c>
      <c r="J1630" t="s">
        <v>43</v>
      </c>
      <c r="K1630">
        <v>868</v>
      </c>
      <c r="L1630">
        <v>3</v>
      </c>
      <c r="M1630">
        <v>18</v>
      </c>
      <c r="N1630">
        <v>3</v>
      </c>
      <c r="O1630" t="s">
        <v>46</v>
      </c>
      <c r="P1630">
        <v>-1.7</v>
      </c>
      <c r="Q1630">
        <v>94.027000000000001</v>
      </c>
      <c r="R1630">
        <v>-38.299999999999997</v>
      </c>
      <c r="S1630">
        <v>0.89800000000000002</v>
      </c>
      <c r="T1630">
        <v>4991.6000000000004</v>
      </c>
      <c r="U1630" t="s">
        <v>26</v>
      </c>
      <c r="V1630" t="s">
        <v>25</v>
      </c>
      <c r="W1630">
        <v>0.48287621140480003</v>
      </c>
      <c r="X1630">
        <f>IF(Table1[[#This Row],[y]]=Table1[[#This Row],[Scored Labels]],1,0)</f>
        <v>0</v>
      </c>
    </row>
    <row r="1631" spans="1:24" x14ac:dyDescent="0.25">
      <c r="A1631">
        <v>47</v>
      </c>
      <c r="B1631" t="s">
        <v>22</v>
      </c>
      <c r="C1631" t="s">
        <v>23</v>
      </c>
      <c r="D1631" t="s">
        <v>54</v>
      </c>
      <c r="E1631" t="s">
        <v>39</v>
      </c>
      <c r="F1631" t="s">
        <v>26</v>
      </c>
      <c r="G1631" t="s">
        <v>26</v>
      </c>
      <c r="H1631" t="s">
        <v>36</v>
      </c>
      <c r="I1631" t="s">
        <v>37</v>
      </c>
      <c r="J1631" t="s">
        <v>50</v>
      </c>
      <c r="K1631">
        <v>168</v>
      </c>
      <c r="L1631">
        <v>1</v>
      </c>
      <c r="M1631">
        <v>999</v>
      </c>
      <c r="N1631">
        <v>0</v>
      </c>
      <c r="O1631" t="s">
        <v>30</v>
      </c>
      <c r="P1631">
        <v>1.4</v>
      </c>
      <c r="Q1631">
        <v>94.465000000000003</v>
      </c>
      <c r="R1631">
        <v>-41.8</v>
      </c>
      <c r="S1631">
        <v>4.9610000000000003</v>
      </c>
      <c r="T1631">
        <v>5228.1000000000004</v>
      </c>
      <c r="U1631" t="s">
        <v>25</v>
      </c>
      <c r="V1631" t="s">
        <v>25</v>
      </c>
      <c r="W1631">
        <v>1.96097362786531E-2</v>
      </c>
      <c r="X1631">
        <f>IF(Table1[[#This Row],[y]]=Table1[[#This Row],[Scored Labels]],1,0)</f>
        <v>1</v>
      </c>
    </row>
    <row r="1632" spans="1:24" x14ac:dyDescent="0.25">
      <c r="A1632">
        <v>54</v>
      </c>
      <c r="B1632" t="s">
        <v>22</v>
      </c>
      <c r="C1632" t="s">
        <v>34</v>
      </c>
      <c r="D1632" t="s">
        <v>24</v>
      </c>
      <c r="E1632" t="s">
        <v>25</v>
      </c>
      <c r="F1632" t="s">
        <v>26</v>
      </c>
      <c r="G1632" t="s">
        <v>25</v>
      </c>
      <c r="H1632" t="s">
        <v>27</v>
      </c>
      <c r="I1632" t="s">
        <v>64</v>
      </c>
      <c r="J1632" t="s">
        <v>29</v>
      </c>
      <c r="K1632">
        <v>14</v>
      </c>
      <c r="L1632">
        <v>1</v>
      </c>
      <c r="M1632">
        <v>999</v>
      </c>
      <c r="N1632">
        <v>0</v>
      </c>
      <c r="O1632" t="s">
        <v>30</v>
      </c>
      <c r="P1632">
        <v>-1.8</v>
      </c>
      <c r="Q1632">
        <v>93.075000000000003</v>
      </c>
      <c r="R1632">
        <v>-47.1</v>
      </c>
      <c r="S1632">
        <v>1.405</v>
      </c>
      <c r="T1632">
        <v>5099.1000000000004</v>
      </c>
      <c r="U1632" t="s">
        <v>25</v>
      </c>
      <c r="V1632" t="s">
        <v>25</v>
      </c>
      <c r="W1632">
        <v>0.25970834493637102</v>
      </c>
      <c r="X1632">
        <f>IF(Table1[[#This Row],[y]]=Table1[[#This Row],[Scored Labels]],1,0)</f>
        <v>1</v>
      </c>
    </row>
    <row r="1633" spans="1:24" x14ac:dyDescent="0.25">
      <c r="A1633">
        <v>40</v>
      </c>
      <c r="B1633" t="s">
        <v>56</v>
      </c>
      <c r="C1633" t="s">
        <v>23</v>
      </c>
      <c r="D1633" t="s">
        <v>49</v>
      </c>
      <c r="E1633" t="s">
        <v>25</v>
      </c>
      <c r="F1633" t="s">
        <v>26</v>
      </c>
      <c r="G1633" t="s">
        <v>25</v>
      </c>
      <c r="H1633" t="s">
        <v>27</v>
      </c>
      <c r="I1633" t="s">
        <v>55</v>
      </c>
      <c r="J1633" t="s">
        <v>45</v>
      </c>
      <c r="K1633">
        <v>258</v>
      </c>
      <c r="L1633">
        <v>6</v>
      </c>
      <c r="M1633">
        <v>999</v>
      </c>
      <c r="N1633">
        <v>0</v>
      </c>
      <c r="O1633" t="s">
        <v>30</v>
      </c>
      <c r="P1633">
        <v>1.4</v>
      </c>
      <c r="Q1633">
        <v>93.444000000000003</v>
      </c>
      <c r="R1633">
        <v>-36.1</v>
      </c>
      <c r="S1633">
        <v>4.9619999999999997</v>
      </c>
      <c r="T1633">
        <v>5228.1000000000004</v>
      </c>
      <c r="U1633" t="s">
        <v>25</v>
      </c>
      <c r="V1633" t="s">
        <v>25</v>
      </c>
      <c r="W1633">
        <v>3.3691581338644E-2</v>
      </c>
      <c r="X1633">
        <f>IF(Table1[[#This Row],[y]]=Table1[[#This Row],[Scored Labels]],1,0)</f>
        <v>1</v>
      </c>
    </row>
    <row r="1634" spans="1:24" x14ac:dyDescent="0.25">
      <c r="A1634">
        <v>29</v>
      </c>
      <c r="B1634" t="s">
        <v>40</v>
      </c>
      <c r="C1634" t="s">
        <v>23</v>
      </c>
      <c r="D1634" t="s">
        <v>41</v>
      </c>
      <c r="E1634" t="s">
        <v>25</v>
      </c>
      <c r="F1634" t="s">
        <v>25</v>
      </c>
      <c r="G1634" t="s">
        <v>26</v>
      </c>
      <c r="H1634" t="s">
        <v>27</v>
      </c>
      <c r="I1634" t="s">
        <v>37</v>
      </c>
      <c r="J1634" t="s">
        <v>50</v>
      </c>
      <c r="K1634">
        <v>347</v>
      </c>
      <c r="L1634">
        <v>3</v>
      </c>
      <c r="M1634">
        <v>5</v>
      </c>
      <c r="N1634">
        <v>1</v>
      </c>
      <c r="O1634" t="s">
        <v>58</v>
      </c>
      <c r="P1634">
        <v>-1.7</v>
      </c>
      <c r="Q1634">
        <v>94.055000000000007</v>
      </c>
      <c r="R1634">
        <v>-39.799999999999997</v>
      </c>
      <c r="S1634">
        <v>0.70199999999999996</v>
      </c>
      <c r="T1634">
        <v>4991.6000000000004</v>
      </c>
      <c r="U1634" t="s">
        <v>26</v>
      </c>
      <c r="V1634" t="s">
        <v>26</v>
      </c>
      <c r="W1634">
        <v>0.90284818410873402</v>
      </c>
      <c r="X1634">
        <f>IF(Table1[[#This Row],[y]]=Table1[[#This Row],[Scored Labels]],1,0)</f>
        <v>1</v>
      </c>
    </row>
    <row r="1635" spans="1:24" x14ac:dyDescent="0.25">
      <c r="A1635">
        <v>39</v>
      </c>
      <c r="B1635" t="s">
        <v>22</v>
      </c>
      <c r="C1635" t="s">
        <v>23</v>
      </c>
      <c r="D1635" t="s">
        <v>24</v>
      </c>
      <c r="E1635" t="s">
        <v>39</v>
      </c>
      <c r="F1635" t="s">
        <v>26</v>
      </c>
      <c r="G1635" t="s">
        <v>25</v>
      </c>
      <c r="H1635" t="s">
        <v>27</v>
      </c>
      <c r="I1635" t="s">
        <v>28</v>
      </c>
      <c r="J1635" t="s">
        <v>43</v>
      </c>
      <c r="K1635">
        <v>327</v>
      </c>
      <c r="L1635">
        <v>2</v>
      </c>
      <c r="M1635">
        <v>999</v>
      </c>
      <c r="N1635">
        <v>0</v>
      </c>
      <c r="O1635" t="s">
        <v>30</v>
      </c>
      <c r="P1635">
        <v>-1.8</v>
      </c>
      <c r="Q1635">
        <v>92.893000000000001</v>
      </c>
      <c r="R1635">
        <v>-46.2</v>
      </c>
      <c r="S1635">
        <v>1.2989999999999999</v>
      </c>
      <c r="T1635">
        <v>5099.1000000000004</v>
      </c>
      <c r="U1635" t="s">
        <v>25</v>
      </c>
      <c r="V1635" t="s">
        <v>25</v>
      </c>
      <c r="W1635">
        <v>2.2625606507062902E-2</v>
      </c>
      <c r="X1635">
        <f>IF(Table1[[#This Row],[y]]=Table1[[#This Row],[Scored Labels]],1,0)</f>
        <v>1</v>
      </c>
    </row>
    <row r="1636" spans="1:24" x14ac:dyDescent="0.25">
      <c r="A1636">
        <v>55</v>
      </c>
      <c r="B1636" t="s">
        <v>22</v>
      </c>
      <c r="C1636" t="s">
        <v>23</v>
      </c>
      <c r="D1636" t="s">
        <v>54</v>
      </c>
      <c r="E1636" t="s">
        <v>25</v>
      </c>
      <c r="F1636" t="s">
        <v>25</v>
      </c>
      <c r="G1636" t="s">
        <v>25</v>
      </c>
      <c r="H1636" t="s">
        <v>27</v>
      </c>
      <c r="I1636" t="s">
        <v>52</v>
      </c>
      <c r="J1636" t="s">
        <v>38</v>
      </c>
      <c r="K1636">
        <v>525</v>
      </c>
      <c r="L1636">
        <v>2</v>
      </c>
      <c r="M1636">
        <v>999</v>
      </c>
      <c r="N1636">
        <v>0</v>
      </c>
      <c r="O1636" t="s">
        <v>30</v>
      </c>
      <c r="P1636">
        <v>1.4</v>
      </c>
      <c r="Q1636">
        <v>93.918000000000006</v>
      </c>
      <c r="R1636">
        <v>-42.7</v>
      </c>
      <c r="S1636">
        <v>4.9569999999999999</v>
      </c>
      <c r="T1636">
        <v>5228.1000000000004</v>
      </c>
      <c r="U1636" t="s">
        <v>25</v>
      </c>
      <c r="V1636" t="s">
        <v>25</v>
      </c>
      <c r="W1636">
        <v>8.2141846418380696E-2</v>
      </c>
      <c r="X1636">
        <f>IF(Table1[[#This Row],[y]]=Table1[[#This Row],[Scored Labels]],1,0)</f>
        <v>1</v>
      </c>
    </row>
    <row r="1637" spans="1:24" x14ac:dyDescent="0.25">
      <c r="A1637">
        <v>43</v>
      </c>
      <c r="B1637" t="s">
        <v>56</v>
      </c>
      <c r="C1637" t="s">
        <v>23</v>
      </c>
      <c r="D1637" t="s">
        <v>49</v>
      </c>
      <c r="E1637" t="s">
        <v>25</v>
      </c>
      <c r="F1637" t="s">
        <v>25</v>
      </c>
      <c r="G1637" t="s">
        <v>25</v>
      </c>
      <c r="H1637" t="s">
        <v>36</v>
      </c>
      <c r="I1637" t="s">
        <v>28</v>
      </c>
      <c r="J1637" t="s">
        <v>29</v>
      </c>
      <c r="K1637">
        <v>265</v>
      </c>
      <c r="L1637">
        <v>2</v>
      </c>
      <c r="M1637">
        <v>999</v>
      </c>
      <c r="N1637">
        <v>0</v>
      </c>
      <c r="O1637" t="s">
        <v>30</v>
      </c>
      <c r="P1637">
        <v>1.1000000000000001</v>
      </c>
      <c r="Q1637">
        <v>93.994</v>
      </c>
      <c r="R1637">
        <v>-36.4</v>
      </c>
      <c r="S1637">
        <v>4.8639999999999999</v>
      </c>
      <c r="T1637">
        <v>5191</v>
      </c>
      <c r="U1637" t="s">
        <v>25</v>
      </c>
      <c r="V1637" t="s">
        <v>25</v>
      </c>
      <c r="W1637">
        <v>4.0162805467844002E-2</v>
      </c>
      <c r="X1637">
        <f>IF(Table1[[#This Row],[y]]=Table1[[#This Row],[Scored Labels]],1,0)</f>
        <v>1</v>
      </c>
    </row>
    <row r="1638" spans="1:24" x14ac:dyDescent="0.25">
      <c r="A1638">
        <v>26</v>
      </c>
      <c r="B1638" t="s">
        <v>53</v>
      </c>
      <c r="C1638" t="s">
        <v>34</v>
      </c>
      <c r="D1638" t="s">
        <v>41</v>
      </c>
      <c r="E1638" t="s">
        <v>25</v>
      </c>
      <c r="F1638" t="s">
        <v>25</v>
      </c>
      <c r="G1638" t="s">
        <v>25</v>
      </c>
      <c r="H1638" t="s">
        <v>27</v>
      </c>
      <c r="I1638" t="s">
        <v>28</v>
      </c>
      <c r="J1638" t="s">
        <v>38</v>
      </c>
      <c r="K1638">
        <v>78</v>
      </c>
      <c r="L1638">
        <v>1</v>
      </c>
      <c r="M1638">
        <v>999</v>
      </c>
      <c r="N1638">
        <v>0</v>
      </c>
      <c r="O1638" t="s">
        <v>30</v>
      </c>
      <c r="P1638">
        <v>-1.8</v>
      </c>
      <c r="Q1638">
        <v>92.893000000000001</v>
      </c>
      <c r="R1638">
        <v>-46.2</v>
      </c>
      <c r="S1638">
        <v>1.27</v>
      </c>
      <c r="T1638">
        <v>5099.1000000000004</v>
      </c>
      <c r="U1638" t="s">
        <v>25</v>
      </c>
      <c r="V1638" t="s">
        <v>25</v>
      </c>
      <c r="W1638">
        <v>0.38801753520965598</v>
      </c>
      <c r="X1638">
        <f>IF(Table1[[#This Row],[y]]=Table1[[#This Row],[Scored Labels]],1,0)</f>
        <v>1</v>
      </c>
    </row>
    <row r="1639" spans="1:24" x14ac:dyDescent="0.25">
      <c r="A1639">
        <v>33</v>
      </c>
      <c r="B1639" t="s">
        <v>56</v>
      </c>
      <c r="C1639" t="s">
        <v>48</v>
      </c>
      <c r="D1639" t="s">
        <v>49</v>
      </c>
      <c r="E1639" t="s">
        <v>25</v>
      </c>
      <c r="F1639" t="s">
        <v>26</v>
      </c>
      <c r="G1639" t="s">
        <v>25</v>
      </c>
      <c r="H1639" t="s">
        <v>27</v>
      </c>
      <c r="I1639" t="s">
        <v>55</v>
      </c>
      <c r="J1639" t="s">
        <v>43</v>
      </c>
      <c r="K1639">
        <v>170</v>
      </c>
      <c r="L1639">
        <v>2</v>
      </c>
      <c r="M1639">
        <v>999</v>
      </c>
      <c r="N1639">
        <v>0</v>
      </c>
      <c r="O1639" t="s">
        <v>30</v>
      </c>
      <c r="P1639">
        <v>1.4</v>
      </c>
      <c r="Q1639">
        <v>93.444000000000003</v>
      </c>
      <c r="R1639">
        <v>-36.1</v>
      </c>
      <c r="S1639">
        <v>4.97</v>
      </c>
      <c r="T1639">
        <v>5228.1000000000004</v>
      </c>
      <c r="U1639" t="s">
        <v>25</v>
      </c>
      <c r="V1639" t="s">
        <v>25</v>
      </c>
      <c r="W1639">
        <v>3.7052020430564901E-2</v>
      </c>
      <c r="X1639">
        <f>IF(Table1[[#This Row],[y]]=Table1[[#This Row],[Scored Labels]],1,0)</f>
        <v>1</v>
      </c>
    </row>
    <row r="1640" spans="1:24" x14ac:dyDescent="0.25">
      <c r="A1640">
        <v>42</v>
      </c>
      <c r="B1640" t="s">
        <v>47</v>
      </c>
      <c r="C1640" t="s">
        <v>23</v>
      </c>
      <c r="D1640" t="s">
        <v>54</v>
      </c>
      <c r="E1640" t="s">
        <v>39</v>
      </c>
      <c r="F1640" t="s">
        <v>26</v>
      </c>
      <c r="G1640" t="s">
        <v>25</v>
      </c>
      <c r="H1640" t="s">
        <v>36</v>
      </c>
      <c r="I1640" t="s">
        <v>52</v>
      </c>
      <c r="J1640" t="s">
        <v>45</v>
      </c>
      <c r="K1640">
        <v>485</v>
      </c>
      <c r="L1640">
        <v>2</v>
      </c>
      <c r="M1640">
        <v>999</v>
      </c>
      <c r="N1640">
        <v>0</v>
      </c>
      <c r="O1640" t="s">
        <v>30</v>
      </c>
      <c r="P1640">
        <v>1.4</v>
      </c>
      <c r="Q1640">
        <v>93.918000000000006</v>
      </c>
      <c r="R1640">
        <v>-42.7</v>
      </c>
      <c r="S1640">
        <v>4.9580000000000002</v>
      </c>
      <c r="T1640">
        <v>5228.1000000000004</v>
      </c>
      <c r="U1640" t="s">
        <v>25</v>
      </c>
      <c r="V1640" t="s">
        <v>25</v>
      </c>
      <c r="W1640">
        <v>3.9497952908277498E-2</v>
      </c>
      <c r="X1640">
        <f>IF(Table1[[#This Row],[y]]=Table1[[#This Row],[Scored Labels]],1,0)</f>
        <v>1</v>
      </c>
    </row>
    <row r="1641" spans="1:24" x14ac:dyDescent="0.25">
      <c r="A1641">
        <v>36</v>
      </c>
      <c r="B1641" t="s">
        <v>40</v>
      </c>
      <c r="C1641" t="s">
        <v>23</v>
      </c>
      <c r="D1641" t="s">
        <v>41</v>
      </c>
      <c r="E1641" t="s">
        <v>25</v>
      </c>
      <c r="F1641" t="s">
        <v>26</v>
      </c>
      <c r="G1641" t="s">
        <v>25</v>
      </c>
      <c r="H1641" t="s">
        <v>27</v>
      </c>
      <c r="I1641" t="s">
        <v>64</v>
      </c>
      <c r="J1641" t="s">
        <v>43</v>
      </c>
      <c r="K1641">
        <v>506</v>
      </c>
      <c r="L1641">
        <v>2</v>
      </c>
      <c r="M1641">
        <v>999</v>
      </c>
      <c r="N1641">
        <v>0</v>
      </c>
      <c r="O1641" t="s">
        <v>30</v>
      </c>
      <c r="P1641">
        <v>-1.8</v>
      </c>
      <c r="Q1641">
        <v>93.075000000000003</v>
      </c>
      <c r="R1641">
        <v>-47.1</v>
      </c>
      <c r="S1641">
        <v>1.405</v>
      </c>
      <c r="T1641">
        <v>5099.1000000000004</v>
      </c>
      <c r="U1641" t="s">
        <v>25</v>
      </c>
      <c r="V1641" t="s">
        <v>25</v>
      </c>
      <c r="W1641">
        <v>9.4748996198177296E-2</v>
      </c>
      <c r="X1641">
        <f>IF(Table1[[#This Row],[y]]=Table1[[#This Row],[Scored Labels]],1,0)</f>
        <v>1</v>
      </c>
    </row>
    <row r="1642" spans="1:24" x14ac:dyDescent="0.25">
      <c r="A1642">
        <v>33</v>
      </c>
      <c r="B1642" t="s">
        <v>22</v>
      </c>
      <c r="C1642" t="s">
        <v>23</v>
      </c>
      <c r="D1642" t="s">
        <v>51</v>
      </c>
      <c r="E1642" t="s">
        <v>25</v>
      </c>
      <c r="F1642" t="s">
        <v>26</v>
      </c>
      <c r="G1642" t="s">
        <v>25</v>
      </c>
      <c r="H1642" t="s">
        <v>27</v>
      </c>
      <c r="I1642" t="s">
        <v>64</v>
      </c>
      <c r="J1642" t="s">
        <v>38</v>
      </c>
      <c r="K1642">
        <v>351</v>
      </c>
      <c r="L1642">
        <v>3</v>
      </c>
      <c r="M1642">
        <v>999</v>
      </c>
      <c r="N1642">
        <v>0</v>
      </c>
      <c r="O1642" t="s">
        <v>30</v>
      </c>
      <c r="P1642">
        <v>-1.8</v>
      </c>
      <c r="Q1642">
        <v>93.075000000000003</v>
      </c>
      <c r="R1642">
        <v>-47.1</v>
      </c>
      <c r="S1642">
        <v>1.498</v>
      </c>
      <c r="T1642">
        <v>5099.1000000000004</v>
      </c>
      <c r="U1642" t="s">
        <v>26</v>
      </c>
      <c r="V1642" t="s">
        <v>25</v>
      </c>
      <c r="W1642">
        <v>0.31513184309005698</v>
      </c>
      <c r="X1642">
        <f>IF(Table1[[#This Row],[y]]=Table1[[#This Row],[Scored Labels]],1,0)</f>
        <v>0</v>
      </c>
    </row>
    <row r="1643" spans="1:24" x14ac:dyDescent="0.25">
      <c r="A1643">
        <v>36</v>
      </c>
      <c r="B1643" t="s">
        <v>56</v>
      </c>
      <c r="C1643" t="s">
        <v>34</v>
      </c>
      <c r="D1643" t="s">
        <v>35</v>
      </c>
      <c r="E1643" t="s">
        <v>25</v>
      </c>
      <c r="F1643" t="s">
        <v>26</v>
      </c>
      <c r="G1643" t="s">
        <v>26</v>
      </c>
      <c r="H1643" t="s">
        <v>27</v>
      </c>
      <c r="I1643" t="s">
        <v>55</v>
      </c>
      <c r="J1643" t="s">
        <v>50</v>
      </c>
      <c r="K1643">
        <v>629</v>
      </c>
      <c r="L1643">
        <v>7</v>
      </c>
      <c r="M1643">
        <v>999</v>
      </c>
      <c r="N1643">
        <v>0</v>
      </c>
      <c r="O1643" t="s">
        <v>30</v>
      </c>
      <c r="P1643">
        <v>1.4</v>
      </c>
      <c r="Q1643">
        <v>93.444000000000003</v>
      </c>
      <c r="R1643">
        <v>-36.1</v>
      </c>
      <c r="S1643">
        <v>4.9630000000000001</v>
      </c>
      <c r="T1643">
        <v>5228.1000000000004</v>
      </c>
      <c r="U1643" t="s">
        <v>25</v>
      </c>
      <c r="V1643" t="s">
        <v>25</v>
      </c>
      <c r="W1643">
        <v>1.32066560909152E-2</v>
      </c>
      <c r="X1643">
        <f>IF(Table1[[#This Row],[y]]=Table1[[#This Row],[Scored Labels]],1,0)</f>
        <v>1</v>
      </c>
    </row>
    <row r="1644" spans="1:24" x14ac:dyDescent="0.25">
      <c r="A1644">
        <v>45</v>
      </c>
      <c r="B1644" t="s">
        <v>39</v>
      </c>
      <c r="C1644" t="s">
        <v>23</v>
      </c>
      <c r="D1644" t="s">
        <v>39</v>
      </c>
      <c r="E1644" t="s">
        <v>39</v>
      </c>
      <c r="F1644" t="s">
        <v>25</v>
      </c>
      <c r="G1644" t="s">
        <v>25</v>
      </c>
      <c r="H1644" t="s">
        <v>36</v>
      </c>
      <c r="I1644" t="s">
        <v>28</v>
      </c>
      <c r="J1644" t="s">
        <v>50</v>
      </c>
      <c r="K1644">
        <v>315</v>
      </c>
      <c r="L1644">
        <v>1</v>
      </c>
      <c r="M1644">
        <v>999</v>
      </c>
      <c r="N1644">
        <v>0</v>
      </c>
      <c r="O1644" t="s">
        <v>30</v>
      </c>
      <c r="P1644">
        <v>1.1000000000000001</v>
      </c>
      <c r="Q1644">
        <v>93.994</v>
      </c>
      <c r="R1644">
        <v>-36.4</v>
      </c>
      <c r="S1644">
        <v>4.8570000000000002</v>
      </c>
      <c r="T1644">
        <v>5191</v>
      </c>
      <c r="U1644" t="s">
        <v>25</v>
      </c>
      <c r="V1644" t="s">
        <v>25</v>
      </c>
      <c r="W1644">
        <v>1.4555918052792501E-2</v>
      </c>
      <c r="X1644">
        <f>IF(Table1[[#This Row],[y]]=Table1[[#This Row],[Scored Labels]],1,0)</f>
        <v>1</v>
      </c>
    </row>
    <row r="1645" spans="1:24" x14ac:dyDescent="0.25">
      <c r="A1645">
        <v>39</v>
      </c>
      <c r="B1645" t="s">
        <v>56</v>
      </c>
      <c r="C1645" t="s">
        <v>23</v>
      </c>
      <c r="D1645" t="s">
        <v>49</v>
      </c>
      <c r="E1645" t="s">
        <v>25</v>
      </c>
      <c r="F1645" t="s">
        <v>25</v>
      </c>
      <c r="G1645" t="s">
        <v>25</v>
      </c>
      <c r="H1645" t="s">
        <v>36</v>
      </c>
      <c r="I1645" t="s">
        <v>28</v>
      </c>
      <c r="J1645" t="s">
        <v>50</v>
      </c>
      <c r="K1645">
        <v>273</v>
      </c>
      <c r="L1645">
        <v>2</v>
      </c>
      <c r="M1645">
        <v>999</v>
      </c>
      <c r="N1645">
        <v>0</v>
      </c>
      <c r="O1645" t="s">
        <v>30</v>
      </c>
      <c r="P1645">
        <v>1.1000000000000001</v>
      </c>
      <c r="Q1645">
        <v>93.994</v>
      </c>
      <c r="R1645">
        <v>-36.4</v>
      </c>
      <c r="S1645">
        <v>4.8559999999999999</v>
      </c>
      <c r="T1645">
        <v>5191</v>
      </c>
      <c r="U1645" t="s">
        <v>25</v>
      </c>
      <c r="V1645" t="s">
        <v>25</v>
      </c>
      <c r="W1645">
        <v>2.4191472679376599E-2</v>
      </c>
      <c r="X1645">
        <f>IF(Table1[[#This Row],[y]]=Table1[[#This Row],[Scored Labels]],1,0)</f>
        <v>1</v>
      </c>
    </row>
    <row r="1646" spans="1:24" x14ac:dyDescent="0.25">
      <c r="A1646">
        <v>36</v>
      </c>
      <c r="B1646" t="s">
        <v>40</v>
      </c>
      <c r="C1646" t="s">
        <v>39</v>
      </c>
      <c r="D1646" t="s">
        <v>41</v>
      </c>
      <c r="E1646" t="s">
        <v>25</v>
      </c>
      <c r="F1646" t="s">
        <v>26</v>
      </c>
      <c r="G1646" t="s">
        <v>25</v>
      </c>
      <c r="H1646" t="s">
        <v>27</v>
      </c>
      <c r="I1646" t="s">
        <v>55</v>
      </c>
      <c r="J1646" t="s">
        <v>38</v>
      </c>
      <c r="K1646">
        <v>529</v>
      </c>
      <c r="L1646">
        <v>1</v>
      </c>
      <c r="M1646">
        <v>999</v>
      </c>
      <c r="N1646">
        <v>0</v>
      </c>
      <c r="O1646" t="s">
        <v>30</v>
      </c>
      <c r="P1646">
        <v>1.4</v>
      </c>
      <c r="Q1646">
        <v>93.444000000000003</v>
      </c>
      <c r="R1646">
        <v>-36.1</v>
      </c>
      <c r="S1646">
        <v>4.9649999999999999</v>
      </c>
      <c r="T1646">
        <v>5228.1000000000004</v>
      </c>
      <c r="U1646" t="s">
        <v>26</v>
      </c>
      <c r="V1646" t="s">
        <v>25</v>
      </c>
      <c r="W1646">
        <v>0.26095390319824202</v>
      </c>
      <c r="X1646">
        <f>IF(Table1[[#This Row],[y]]=Table1[[#This Row],[Scored Labels]],1,0)</f>
        <v>0</v>
      </c>
    </row>
    <row r="1647" spans="1:24" x14ac:dyDescent="0.25">
      <c r="A1647">
        <v>28</v>
      </c>
      <c r="B1647" t="s">
        <v>40</v>
      </c>
      <c r="C1647" t="s">
        <v>23</v>
      </c>
      <c r="D1647" t="s">
        <v>41</v>
      </c>
      <c r="E1647" t="s">
        <v>25</v>
      </c>
      <c r="F1647" t="s">
        <v>25</v>
      </c>
      <c r="G1647" t="s">
        <v>25</v>
      </c>
      <c r="H1647" t="s">
        <v>27</v>
      </c>
      <c r="I1647" t="s">
        <v>55</v>
      </c>
      <c r="J1647" t="s">
        <v>29</v>
      </c>
      <c r="K1647">
        <v>161</v>
      </c>
      <c r="L1647">
        <v>4</v>
      </c>
      <c r="M1647">
        <v>999</v>
      </c>
      <c r="N1647">
        <v>0</v>
      </c>
      <c r="O1647" t="s">
        <v>30</v>
      </c>
      <c r="P1647">
        <v>-1.7</v>
      </c>
      <c r="Q1647">
        <v>94.027000000000001</v>
      </c>
      <c r="R1647">
        <v>-38.299999999999997</v>
      </c>
      <c r="S1647">
        <v>0.89800000000000002</v>
      </c>
      <c r="T1647">
        <v>4991.6000000000004</v>
      </c>
      <c r="U1647" t="s">
        <v>25</v>
      </c>
      <c r="V1647" t="s">
        <v>26</v>
      </c>
      <c r="W1647">
        <v>0.85742777585983299</v>
      </c>
      <c r="X1647">
        <f>IF(Table1[[#This Row],[y]]=Table1[[#This Row],[Scored Labels]],1,0)</f>
        <v>0</v>
      </c>
    </row>
    <row r="1648" spans="1:24" x14ac:dyDescent="0.25">
      <c r="A1648">
        <v>38</v>
      </c>
      <c r="B1648" t="s">
        <v>22</v>
      </c>
      <c r="C1648" t="s">
        <v>23</v>
      </c>
      <c r="D1648" t="s">
        <v>24</v>
      </c>
      <c r="E1648" t="s">
        <v>25</v>
      </c>
      <c r="F1648" t="s">
        <v>25</v>
      </c>
      <c r="G1648" t="s">
        <v>25</v>
      </c>
      <c r="H1648" t="s">
        <v>36</v>
      </c>
      <c r="I1648" t="s">
        <v>37</v>
      </c>
      <c r="J1648" t="s">
        <v>38</v>
      </c>
      <c r="K1648">
        <v>333</v>
      </c>
      <c r="L1648">
        <v>1</v>
      </c>
      <c r="M1648">
        <v>999</v>
      </c>
      <c r="N1648">
        <v>0</v>
      </c>
      <c r="O1648" t="s">
        <v>30</v>
      </c>
      <c r="P1648">
        <v>1.4</v>
      </c>
      <c r="Q1648">
        <v>94.465000000000003</v>
      </c>
      <c r="R1648">
        <v>-41.8</v>
      </c>
      <c r="S1648">
        <v>4.9580000000000002</v>
      </c>
      <c r="T1648">
        <v>5228.1000000000004</v>
      </c>
      <c r="U1648" t="s">
        <v>25</v>
      </c>
      <c r="V1648" t="s">
        <v>25</v>
      </c>
      <c r="W1648">
        <v>6.8182118237018599E-2</v>
      </c>
      <c r="X1648">
        <f>IF(Table1[[#This Row],[y]]=Table1[[#This Row],[Scored Labels]],1,0)</f>
        <v>1</v>
      </c>
    </row>
    <row r="1649" spans="1:24" x14ac:dyDescent="0.25">
      <c r="A1649">
        <v>49</v>
      </c>
      <c r="B1649" t="s">
        <v>22</v>
      </c>
      <c r="C1649" t="s">
        <v>23</v>
      </c>
      <c r="D1649" t="s">
        <v>54</v>
      </c>
      <c r="E1649" t="s">
        <v>39</v>
      </c>
      <c r="F1649" t="s">
        <v>25</v>
      </c>
      <c r="G1649" t="s">
        <v>25</v>
      </c>
      <c r="H1649" t="s">
        <v>36</v>
      </c>
      <c r="I1649" t="s">
        <v>28</v>
      </c>
      <c r="J1649" t="s">
        <v>29</v>
      </c>
      <c r="K1649">
        <v>122</v>
      </c>
      <c r="L1649">
        <v>4</v>
      </c>
      <c r="M1649">
        <v>999</v>
      </c>
      <c r="N1649">
        <v>0</v>
      </c>
      <c r="O1649" t="s">
        <v>30</v>
      </c>
      <c r="P1649">
        <v>1.1000000000000001</v>
      </c>
      <c r="Q1649">
        <v>93.994</v>
      </c>
      <c r="R1649">
        <v>-36.4</v>
      </c>
      <c r="S1649">
        <v>4.8550000000000004</v>
      </c>
      <c r="T1649">
        <v>5191</v>
      </c>
      <c r="U1649" t="s">
        <v>25</v>
      </c>
      <c r="V1649" t="s">
        <v>25</v>
      </c>
      <c r="W1649">
        <v>9.0099126100540196E-3</v>
      </c>
      <c r="X1649">
        <f>IF(Table1[[#This Row],[y]]=Table1[[#This Row],[Scored Labels]],1,0)</f>
        <v>1</v>
      </c>
    </row>
    <row r="1650" spans="1:24" x14ac:dyDescent="0.25">
      <c r="A1650">
        <v>38</v>
      </c>
      <c r="B1650" t="s">
        <v>59</v>
      </c>
      <c r="C1650" t="s">
        <v>34</v>
      </c>
      <c r="D1650" t="s">
        <v>41</v>
      </c>
      <c r="E1650" t="s">
        <v>25</v>
      </c>
      <c r="F1650" t="s">
        <v>25</v>
      </c>
      <c r="G1650" t="s">
        <v>25</v>
      </c>
      <c r="H1650" t="s">
        <v>27</v>
      </c>
      <c r="I1650" t="s">
        <v>52</v>
      </c>
      <c r="J1650" t="s">
        <v>38</v>
      </c>
      <c r="K1650">
        <v>76</v>
      </c>
      <c r="L1650">
        <v>17</v>
      </c>
      <c r="M1650">
        <v>999</v>
      </c>
      <c r="N1650">
        <v>0</v>
      </c>
      <c r="O1650" t="s">
        <v>30</v>
      </c>
      <c r="P1650">
        <v>1.4</v>
      </c>
      <c r="Q1650">
        <v>93.918000000000006</v>
      </c>
      <c r="R1650">
        <v>-42.7</v>
      </c>
      <c r="S1650">
        <v>4.9630000000000001</v>
      </c>
      <c r="T1650">
        <v>5228.1000000000004</v>
      </c>
      <c r="U1650" t="s">
        <v>25</v>
      </c>
      <c r="V1650" t="s">
        <v>25</v>
      </c>
      <c r="W1650">
        <v>0.138008132576942</v>
      </c>
      <c r="X1650">
        <f>IF(Table1[[#This Row],[y]]=Table1[[#This Row],[Scored Labels]],1,0)</f>
        <v>1</v>
      </c>
    </row>
    <row r="1651" spans="1:24" x14ac:dyDescent="0.25">
      <c r="A1651">
        <v>36</v>
      </c>
      <c r="B1651" t="s">
        <v>22</v>
      </c>
      <c r="C1651" t="s">
        <v>34</v>
      </c>
      <c r="D1651" t="s">
        <v>24</v>
      </c>
      <c r="E1651" t="s">
        <v>25</v>
      </c>
      <c r="F1651" t="s">
        <v>25</v>
      </c>
      <c r="G1651" t="s">
        <v>25</v>
      </c>
      <c r="H1651" t="s">
        <v>27</v>
      </c>
      <c r="I1651" t="s">
        <v>52</v>
      </c>
      <c r="J1651" t="s">
        <v>43</v>
      </c>
      <c r="K1651">
        <v>234</v>
      </c>
      <c r="L1651">
        <v>2</v>
      </c>
      <c r="M1651">
        <v>999</v>
      </c>
      <c r="N1651">
        <v>0</v>
      </c>
      <c r="O1651" t="s">
        <v>30</v>
      </c>
      <c r="P1651">
        <v>1.4</v>
      </c>
      <c r="Q1651">
        <v>93.918000000000006</v>
      </c>
      <c r="R1651">
        <v>-42.7</v>
      </c>
      <c r="S1651">
        <v>4.9619999999999997</v>
      </c>
      <c r="T1651">
        <v>5228.1000000000004</v>
      </c>
      <c r="U1651" t="s">
        <v>25</v>
      </c>
      <c r="V1651" t="s">
        <v>25</v>
      </c>
      <c r="W1651">
        <v>4.4637493789196001E-2</v>
      </c>
      <c r="X1651">
        <f>IF(Table1[[#This Row],[y]]=Table1[[#This Row],[Scored Labels]],1,0)</f>
        <v>1</v>
      </c>
    </row>
    <row r="1652" spans="1:24" x14ac:dyDescent="0.25">
      <c r="A1652">
        <v>51</v>
      </c>
      <c r="B1652" t="s">
        <v>22</v>
      </c>
      <c r="C1652" t="s">
        <v>23</v>
      </c>
      <c r="D1652" t="s">
        <v>41</v>
      </c>
      <c r="E1652" t="s">
        <v>25</v>
      </c>
      <c r="F1652" t="s">
        <v>26</v>
      </c>
      <c r="G1652" t="s">
        <v>25</v>
      </c>
      <c r="H1652" t="s">
        <v>27</v>
      </c>
      <c r="I1652" t="s">
        <v>28</v>
      </c>
      <c r="J1652" t="s">
        <v>29</v>
      </c>
      <c r="K1652">
        <v>99</v>
      </c>
      <c r="L1652">
        <v>3</v>
      </c>
      <c r="M1652">
        <v>999</v>
      </c>
      <c r="N1652">
        <v>0</v>
      </c>
      <c r="O1652" t="s">
        <v>30</v>
      </c>
      <c r="P1652">
        <v>-1.8</v>
      </c>
      <c r="Q1652">
        <v>92.893000000000001</v>
      </c>
      <c r="R1652">
        <v>-46.2</v>
      </c>
      <c r="S1652">
        <v>1.3129999999999999</v>
      </c>
      <c r="T1652">
        <v>5099.1000000000004</v>
      </c>
      <c r="U1652" t="s">
        <v>25</v>
      </c>
      <c r="V1652" t="s">
        <v>25</v>
      </c>
      <c r="W1652">
        <v>7.2162434458732605E-2</v>
      </c>
      <c r="X1652">
        <f>IF(Table1[[#This Row],[y]]=Table1[[#This Row],[Scored Labels]],1,0)</f>
        <v>1</v>
      </c>
    </row>
    <row r="1653" spans="1:24" x14ac:dyDescent="0.25">
      <c r="A1653">
        <v>57</v>
      </c>
      <c r="B1653" t="s">
        <v>62</v>
      </c>
      <c r="C1653" t="s">
        <v>23</v>
      </c>
      <c r="D1653" t="s">
        <v>49</v>
      </c>
      <c r="E1653" t="s">
        <v>39</v>
      </c>
      <c r="F1653" t="s">
        <v>25</v>
      </c>
      <c r="G1653" t="s">
        <v>26</v>
      </c>
      <c r="H1653" t="s">
        <v>27</v>
      </c>
      <c r="I1653" t="s">
        <v>52</v>
      </c>
      <c r="J1653" t="s">
        <v>50</v>
      </c>
      <c r="K1653">
        <v>1720</v>
      </c>
      <c r="L1653">
        <v>4</v>
      </c>
      <c r="M1653">
        <v>999</v>
      </c>
      <c r="N1653">
        <v>0</v>
      </c>
      <c r="O1653" t="s">
        <v>30</v>
      </c>
      <c r="P1653">
        <v>1.4</v>
      </c>
      <c r="Q1653">
        <v>93.918000000000006</v>
      </c>
      <c r="R1653">
        <v>-42.7</v>
      </c>
      <c r="S1653">
        <v>4.9619999999999997</v>
      </c>
      <c r="T1653">
        <v>5228.1000000000004</v>
      </c>
      <c r="U1653" t="s">
        <v>25</v>
      </c>
      <c r="V1653" t="s">
        <v>25</v>
      </c>
      <c r="W1653">
        <v>7.5807198882102994E-2</v>
      </c>
      <c r="X1653">
        <f>IF(Table1[[#This Row],[y]]=Table1[[#This Row],[Scored Labels]],1,0)</f>
        <v>1</v>
      </c>
    </row>
    <row r="1654" spans="1:24" x14ac:dyDescent="0.25">
      <c r="A1654">
        <v>44</v>
      </c>
      <c r="B1654" t="s">
        <v>33</v>
      </c>
      <c r="C1654" t="s">
        <v>48</v>
      </c>
      <c r="D1654" t="s">
        <v>35</v>
      </c>
      <c r="E1654" t="s">
        <v>25</v>
      </c>
      <c r="F1654" t="s">
        <v>26</v>
      </c>
      <c r="G1654" t="s">
        <v>25</v>
      </c>
      <c r="H1654" t="s">
        <v>27</v>
      </c>
      <c r="I1654" t="s">
        <v>28</v>
      </c>
      <c r="J1654" t="s">
        <v>45</v>
      </c>
      <c r="K1654">
        <v>533</v>
      </c>
      <c r="L1654">
        <v>1</v>
      </c>
      <c r="M1654">
        <v>999</v>
      </c>
      <c r="N1654">
        <v>0</v>
      </c>
      <c r="O1654" t="s">
        <v>30</v>
      </c>
      <c r="P1654">
        <v>-1.8</v>
      </c>
      <c r="Q1654">
        <v>92.893000000000001</v>
      </c>
      <c r="R1654">
        <v>-46.2</v>
      </c>
      <c r="S1654">
        <v>1.266</v>
      </c>
      <c r="T1654">
        <v>5099.1000000000004</v>
      </c>
      <c r="U1654" t="s">
        <v>26</v>
      </c>
      <c r="V1654" t="s">
        <v>25</v>
      </c>
      <c r="W1654">
        <v>0.16528214514255499</v>
      </c>
      <c r="X1654">
        <f>IF(Table1[[#This Row],[y]]=Table1[[#This Row],[Scored Labels]],1,0)</f>
        <v>0</v>
      </c>
    </row>
    <row r="1655" spans="1:24" x14ac:dyDescent="0.25">
      <c r="A1655">
        <v>27</v>
      </c>
      <c r="B1655" t="s">
        <v>40</v>
      </c>
      <c r="C1655" t="s">
        <v>34</v>
      </c>
      <c r="D1655" t="s">
        <v>41</v>
      </c>
      <c r="E1655" t="s">
        <v>25</v>
      </c>
      <c r="F1655" t="s">
        <v>26</v>
      </c>
      <c r="G1655" t="s">
        <v>25</v>
      </c>
      <c r="H1655" t="s">
        <v>27</v>
      </c>
      <c r="I1655" t="s">
        <v>55</v>
      </c>
      <c r="J1655" t="s">
        <v>38</v>
      </c>
      <c r="K1655">
        <v>429</v>
      </c>
      <c r="L1655">
        <v>2</v>
      </c>
      <c r="M1655">
        <v>999</v>
      </c>
      <c r="N1655">
        <v>0</v>
      </c>
      <c r="O1655" t="s">
        <v>30</v>
      </c>
      <c r="P1655">
        <v>-2.9</v>
      </c>
      <c r="Q1655">
        <v>92.200999999999993</v>
      </c>
      <c r="R1655">
        <v>-31.4</v>
      </c>
      <c r="S1655">
        <v>0.879</v>
      </c>
      <c r="T1655">
        <v>5076.2</v>
      </c>
      <c r="U1655" t="s">
        <v>26</v>
      </c>
      <c r="V1655" t="s">
        <v>26</v>
      </c>
      <c r="W1655">
        <v>0.61082541942596402</v>
      </c>
      <c r="X1655">
        <f>IF(Table1[[#This Row],[y]]=Table1[[#This Row],[Scored Labels]],1,0)</f>
        <v>1</v>
      </c>
    </row>
    <row r="1656" spans="1:24" x14ac:dyDescent="0.25">
      <c r="A1656">
        <v>58</v>
      </c>
      <c r="B1656" t="s">
        <v>59</v>
      </c>
      <c r="C1656" t="s">
        <v>48</v>
      </c>
      <c r="D1656" t="s">
        <v>41</v>
      </c>
      <c r="E1656" t="s">
        <v>25</v>
      </c>
      <c r="F1656" t="s">
        <v>26</v>
      </c>
      <c r="G1656" t="s">
        <v>25</v>
      </c>
      <c r="H1656" t="s">
        <v>36</v>
      </c>
      <c r="I1656" t="s">
        <v>52</v>
      </c>
      <c r="J1656" t="s">
        <v>38</v>
      </c>
      <c r="K1656">
        <v>174</v>
      </c>
      <c r="L1656">
        <v>5</v>
      </c>
      <c r="M1656">
        <v>999</v>
      </c>
      <c r="N1656">
        <v>0</v>
      </c>
      <c r="O1656" t="s">
        <v>30</v>
      </c>
      <c r="P1656">
        <v>1.4</v>
      </c>
      <c r="Q1656">
        <v>93.918000000000006</v>
      </c>
      <c r="R1656">
        <v>-42.7</v>
      </c>
      <c r="S1656">
        <v>4.9569999999999999</v>
      </c>
      <c r="T1656">
        <v>5228.1000000000004</v>
      </c>
      <c r="U1656" t="s">
        <v>25</v>
      </c>
      <c r="V1656" t="s">
        <v>25</v>
      </c>
      <c r="W1656">
        <v>3.8048572838306399E-2</v>
      </c>
      <c r="X1656">
        <f>IF(Table1[[#This Row],[y]]=Table1[[#This Row],[Scored Labels]],1,0)</f>
        <v>1</v>
      </c>
    </row>
    <row r="1657" spans="1:24" x14ac:dyDescent="0.25">
      <c r="A1657">
        <v>28</v>
      </c>
      <c r="B1657" t="s">
        <v>33</v>
      </c>
      <c r="C1657" t="s">
        <v>34</v>
      </c>
      <c r="D1657" t="s">
        <v>35</v>
      </c>
      <c r="E1657" t="s">
        <v>25</v>
      </c>
      <c r="F1657" t="s">
        <v>25</v>
      </c>
      <c r="G1657" t="s">
        <v>25</v>
      </c>
      <c r="H1657" t="s">
        <v>36</v>
      </c>
      <c r="I1657" t="s">
        <v>37</v>
      </c>
      <c r="J1657" t="s">
        <v>50</v>
      </c>
      <c r="K1657">
        <v>406</v>
      </c>
      <c r="L1657">
        <v>3</v>
      </c>
      <c r="M1657">
        <v>999</v>
      </c>
      <c r="N1657">
        <v>0</v>
      </c>
      <c r="O1657" t="s">
        <v>30</v>
      </c>
      <c r="P1657">
        <v>1.4</v>
      </c>
      <c r="Q1657">
        <v>94.465000000000003</v>
      </c>
      <c r="R1657">
        <v>-41.8</v>
      </c>
      <c r="S1657">
        <v>4.9610000000000003</v>
      </c>
      <c r="T1657">
        <v>5228.1000000000004</v>
      </c>
      <c r="U1657" t="s">
        <v>25</v>
      </c>
      <c r="V1657" t="s">
        <v>25</v>
      </c>
      <c r="W1657">
        <v>4.6536535024642903E-2</v>
      </c>
      <c r="X1657">
        <f>IF(Table1[[#This Row],[y]]=Table1[[#This Row],[Scored Labels]],1,0)</f>
        <v>1</v>
      </c>
    </row>
    <row r="1658" spans="1:24" x14ac:dyDescent="0.25">
      <c r="A1658">
        <v>41</v>
      </c>
      <c r="B1658" t="s">
        <v>40</v>
      </c>
      <c r="C1658" t="s">
        <v>23</v>
      </c>
      <c r="D1658" t="s">
        <v>41</v>
      </c>
      <c r="E1658" t="s">
        <v>25</v>
      </c>
      <c r="F1658" t="s">
        <v>25</v>
      </c>
      <c r="G1658" t="s">
        <v>25</v>
      </c>
      <c r="H1658" t="s">
        <v>27</v>
      </c>
      <c r="I1658" t="s">
        <v>55</v>
      </c>
      <c r="J1658" t="s">
        <v>50</v>
      </c>
      <c r="K1658">
        <v>766</v>
      </c>
      <c r="L1658">
        <v>2</v>
      </c>
      <c r="M1658">
        <v>999</v>
      </c>
      <c r="N1658">
        <v>0</v>
      </c>
      <c r="O1658" t="s">
        <v>30</v>
      </c>
      <c r="P1658">
        <v>1.4</v>
      </c>
      <c r="Q1658">
        <v>93.444000000000003</v>
      </c>
      <c r="R1658">
        <v>-36.1</v>
      </c>
      <c r="S1658">
        <v>4.968</v>
      </c>
      <c r="T1658">
        <v>5228.1000000000004</v>
      </c>
      <c r="U1658" t="s">
        <v>26</v>
      </c>
      <c r="V1658" t="s">
        <v>25</v>
      </c>
      <c r="W1658">
        <v>0.24546064436435699</v>
      </c>
      <c r="X1658">
        <f>IF(Table1[[#This Row],[y]]=Table1[[#This Row],[Scored Labels]],1,0)</f>
        <v>0</v>
      </c>
    </row>
    <row r="1659" spans="1:24" x14ac:dyDescent="0.25">
      <c r="A1659">
        <v>34</v>
      </c>
      <c r="B1659" t="s">
        <v>22</v>
      </c>
      <c r="C1659" t="s">
        <v>23</v>
      </c>
      <c r="D1659" t="s">
        <v>24</v>
      </c>
      <c r="E1659" t="s">
        <v>25</v>
      </c>
      <c r="F1659" t="s">
        <v>26</v>
      </c>
      <c r="G1659" t="s">
        <v>25</v>
      </c>
      <c r="H1659" t="s">
        <v>36</v>
      </c>
      <c r="I1659" t="s">
        <v>37</v>
      </c>
      <c r="J1659" t="s">
        <v>29</v>
      </c>
      <c r="K1659">
        <v>232</v>
      </c>
      <c r="L1659">
        <v>2</v>
      </c>
      <c r="M1659">
        <v>999</v>
      </c>
      <c r="N1659">
        <v>0</v>
      </c>
      <c r="O1659" t="s">
        <v>30</v>
      </c>
      <c r="P1659">
        <v>1.4</v>
      </c>
      <c r="Q1659">
        <v>94.465000000000003</v>
      </c>
      <c r="R1659">
        <v>-41.8</v>
      </c>
      <c r="S1659">
        <v>4.9589999999999996</v>
      </c>
      <c r="T1659">
        <v>5228.1000000000004</v>
      </c>
      <c r="U1659" t="s">
        <v>25</v>
      </c>
      <c r="V1659" t="s">
        <v>25</v>
      </c>
      <c r="W1659">
        <v>3.3150434494018603E-2</v>
      </c>
      <c r="X1659">
        <f>IF(Table1[[#This Row],[y]]=Table1[[#This Row],[Scored Labels]],1,0)</f>
        <v>1</v>
      </c>
    </row>
    <row r="1660" spans="1:24" x14ac:dyDescent="0.25">
      <c r="A1660">
        <v>29</v>
      </c>
      <c r="B1660" t="s">
        <v>33</v>
      </c>
      <c r="C1660" t="s">
        <v>34</v>
      </c>
      <c r="D1660" t="s">
        <v>35</v>
      </c>
      <c r="E1660" t="s">
        <v>25</v>
      </c>
      <c r="F1660" t="s">
        <v>26</v>
      </c>
      <c r="G1660" t="s">
        <v>26</v>
      </c>
      <c r="H1660" t="s">
        <v>27</v>
      </c>
      <c r="I1660" t="s">
        <v>37</v>
      </c>
      <c r="J1660" t="s">
        <v>38</v>
      </c>
      <c r="K1660">
        <v>431</v>
      </c>
      <c r="L1660">
        <v>2</v>
      </c>
      <c r="M1660">
        <v>999</v>
      </c>
      <c r="N1660">
        <v>2</v>
      </c>
      <c r="O1660" t="s">
        <v>46</v>
      </c>
      <c r="P1660">
        <v>-2.9</v>
      </c>
      <c r="Q1660">
        <v>92.962999999999994</v>
      </c>
      <c r="R1660">
        <v>-40.799999999999997</v>
      </c>
      <c r="S1660">
        <v>1.26</v>
      </c>
      <c r="T1660">
        <v>5076.2</v>
      </c>
      <c r="U1660" t="s">
        <v>26</v>
      </c>
      <c r="V1660" t="s">
        <v>25</v>
      </c>
      <c r="W1660">
        <v>0.43132022023201</v>
      </c>
      <c r="X1660">
        <f>IF(Table1[[#This Row],[y]]=Table1[[#This Row],[Scored Labels]],1,0)</f>
        <v>0</v>
      </c>
    </row>
    <row r="1661" spans="1:24" x14ac:dyDescent="0.25">
      <c r="A1661">
        <v>55</v>
      </c>
      <c r="B1661" t="s">
        <v>22</v>
      </c>
      <c r="C1661" t="s">
        <v>48</v>
      </c>
      <c r="D1661" t="s">
        <v>54</v>
      </c>
      <c r="E1661" t="s">
        <v>39</v>
      </c>
      <c r="F1661" t="s">
        <v>25</v>
      </c>
      <c r="G1661" t="s">
        <v>25</v>
      </c>
      <c r="H1661" t="s">
        <v>27</v>
      </c>
      <c r="I1661" t="s">
        <v>28</v>
      </c>
      <c r="J1661" t="s">
        <v>38</v>
      </c>
      <c r="K1661">
        <v>130</v>
      </c>
      <c r="L1661">
        <v>1</v>
      </c>
      <c r="M1661">
        <v>999</v>
      </c>
      <c r="N1661">
        <v>1</v>
      </c>
      <c r="O1661" t="s">
        <v>46</v>
      </c>
      <c r="P1661">
        <v>-1.8</v>
      </c>
      <c r="Q1661">
        <v>92.893000000000001</v>
      </c>
      <c r="R1661">
        <v>-46.2</v>
      </c>
      <c r="S1661">
        <v>1.2809999999999999</v>
      </c>
      <c r="T1661">
        <v>5099.1000000000004</v>
      </c>
      <c r="U1661" t="s">
        <v>25</v>
      </c>
      <c r="V1661" t="s">
        <v>25</v>
      </c>
      <c r="W1661">
        <v>7.3680773377418504E-2</v>
      </c>
      <c r="X1661">
        <f>IF(Table1[[#This Row],[y]]=Table1[[#This Row],[Scored Labels]],1,0)</f>
        <v>1</v>
      </c>
    </row>
    <row r="1662" spans="1:24" x14ac:dyDescent="0.25">
      <c r="A1662">
        <v>37</v>
      </c>
      <c r="B1662" t="s">
        <v>56</v>
      </c>
      <c r="C1662" t="s">
        <v>34</v>
      </c>
      <c r="D1662" t="s">
        <v>41</v>
      </c>
      <c r="E1662" t="s">
        <v>25</v>
      </c>
      <c r="F1662" t="s">
        <v>26</v>
      </c>
      <c r="G1662" t="s">
        <v>25</v>
      </c>
      <c r="H1662" t="s">
        <v>27</v>
      </c>
      <c r="I1662" t="s">
        <v>55</v>
      </c>
      <c r="J1662" t="s">
        <v>50</v>
      </c>
      <c r="K1662">
        <v>481</v>
      </c>
      <c r="L1662">
        <v>2</v>
      </c>
      <c r="M1662">
        <v>999</v>
      </c>
      <c r="N1662">
        <v>4</v>
      </c>
      <c r="O1662" t="s">
        <v>46</v>
      </c>
      <c r="P1662">
        <v>-1.7</v>
      </c>
      <c r="Q1662">
        <v>94.027000000000001</v>
      </c>
      <c r="R1662">
        <v>-38.299999999999997</v>
      </c>
      <c r="S1662">
        <v>0.89900000000000002</v>
      </c>
      <c r="T1662">
        <v>4991.6000000000004</v>
      </c>
      <c r="U1662" t="s">
        <v>26</v>
      </c>
      <c r="V1662" t="s">
        <v>26</v>
      </c>
      <c r="W1662">
        <v>0.66001266241073597</v>
      </c>
      <c r="X1662">
        <f>IF(Table1[[#This Row],[y]]=Table1[[#This Row],[Scored Labels]],1,0)</f>
        <v>1</v>
      </c>
    </row>
    <row r="1663" spans="1:24" x14ac:dyDescent="0.25">
      <c r="A1663">
        <v>18</v>
      </c>
      <c r="B1663" t="s">
        <v>60</v>
      </c>
      <c r="C1663" t="s">
        <v>34</v>
      </c>
      <c r="D1663" t="s">
        <v>39</v>
      </c>
      <c r="E1663" t="s">
        <v>25</v>
      </c>
      <c r="F1663" t="s">
        <v>26</v>
      </c>
      <c r="G1663" t="s">
        <v>25</v>
      </c>
      <c r="H1663" t="s">
        <v>27</v>
      </c>
      <c r="I1663" t="s">
        <v>28</v>
      </c>
      <c r="J1663" t="s">
        <v>45</v>
      </c>
      <c r="K1663">
        <v>183</v>
      </c>
      <c r="L1663">
        <v>1</v>
      </c>
      <c r="M1663">
        <v>7</v>
      </c>
      <c r="N1663">
        <v>2</v>
      </c>
      <c r="O1663" t="s">
        <v>58</v>
      </c>
      <c r="P1663">
        <v>-1.8</v>
      </c>
      <c r="Q1663">
        <v>93.876000000000005</v>
      </c>
      <c r="R1663">
        <v>-40</v>
      </c>
      <c r="S1663">
        <v>0.67700000000000005</v>
      </c>
      <c r="T1663">
        <v>5008.7</v>
      </c>
      <c r="U1663" t="s">
        <v>25</v>
      </c>
      <c r="V1663" t="s">
        <v>26</v>
      </c>
      <c r="W1663">
        <v>0.97110176086425803</v>
      </c>
      <c r="X1663">
        <f>IF(Table1[[#This Row],[y]]=Table1[[#This Row],[Scored Labels]],1,0)</f>
        <v>0</v>
      </c>
    </row>
    <row r="1664" spans="1:24" x14ac:dyDescent="0.25">
      <c r="A1664">
        <v>39</v>
      </c>
      <c r="B1664" t="s">
        <v>22</v>
      </c>
      <c r="C1664" t="s">
        <v>23</v>
      </c>
      <c r="D1664" t="s">
        <v>49</v>
      </c>
      <c r="E1664" t="s">
        <v>39</v>
      </c>
      <c r="F1664" t="s">
        <v>26</v>
      </c>
      <c r="G1664" t="s">
        <v>25</v>
      </c>
      <c r="H1664" t="s">
        <v>36</v>
      </c>
      <c r="I1664" t="s">
        <v>37</v>
      </c>
      <c r="J1664" t="s">
        <v>45</v>
      </c>
      <c r="K1664">
        <v>27</v>
      </c>
      <c r="L1664">
        <v>1</v>
      </c>
      <c r="M1664">
        <v>999</v>
      </c>
      <c r="N1664">
        <v>0</v>
      </c>
      <c r="O1664" t="s">
        <v>30</v>
      </c>
      <c r="P1664">
        <v>1.4</v>
      </c>
      <c r="Q1664">
        <v>94.465000000000003</v>
      </c>
      <c r="R1664">
        <v>-41.8</v>
      </c>
      <c r="S1664">
        <v>4.8659999999999997</v>
      </c>
      <c r="T1664">
        <v>5228.1000000000004</v>
      </c>
      <c r="U1664" t="s">
        <v>25</v>
      </c>
      <c r="V1664" t="s">
        <v>25</v>
      </c>
      <c r="W1664">
        <v>4.1861422359943397E-2</v>
      </c>
      <c r="X1664">
        <f>IF(Table1[[#This Row],[y]]=Table1[[#This Row],[Scored Labels]],1,0)</f>
        <v>1</v>
      </c>
    </row>
    <row r="1665" spans="1:24" x14ac:dyDescent="0.25">
      <c r="A1665">
        <v>36</v>
      </c>
      <c r="B1665" t="s">
        <v>22</v>
      </c>
      <c r="C1665" t="s">
        <v>23</v>
      </c>
      <c r="D1665" t="s">
        <v>24</v>
      </c>
      <c r="E1665" t="s">
        <v>25</v>
      </c>
      <c r="F1665" t="s">
        <v>25</v>
      </c>
      <c r="G1665" t="s">
        <v>25</v>
      </c>
      <c r="H1665" t="s">
        <v>36</v>
      </c>
      <c r="I1665" t="s">
        <v>28</v>
      </c>
      <c r="J1665" t="s">
        <v>38</v>
      </c>
      <c r="K1665">
        <v>360</v>
      </c>
      <c r="L1665">
        <v>2</v>
      </c>
      <c r="M1665">
        <v>999</v>
      </c>
      <c r="N1665">
        <v>0</v>
      </c>
      <c r="O1665" t="s">
        <v>30</v>
      </c>
      <c r="P1665">
        <v>1.1000000000000001</v>
      </c>
      <c r="Q1665">
        <v>93.994</v>
      </c>
      <c r="R1665">
        <v>-36.4</v>
      </c>
      <c r="S1665">
        <v>4.859</v>
      </c>
      <c r="T1665">
        <v>5191</v>
      </c>
      <c r="U1665" t="s">
        <v>25</v>
      </c>
      <c r="V1665" t="s">
        <v>25</v>
      </c>
      <c r="W1665">
        <v>3.6166507750749602E-2</v>
      </c>
      <c r="X1665">
        <f>IF(Table1[[#This Row],[y]]=Table1[[#This Row],[Scored Labels]],1,0)</f>
        <v>1</v>
      </c>
    </row>
    <row r="1666" spans="1:24" x14ac:dyDescent="0.25">
      <c r="A1666">
        <v>34</v>
      </c>
      <c r="B1666" t="s">
        <v>22</v>
      </c>
      <c r="C1666" t="s">
        <v>23</v>
      </c>
      <c r="D1666" t="s">
        <v>24</v>
      </c>
      <c r="E1666" t="s">
        <v>25</v>
      </c>
      <c r="F1666" t="s">
        <v>25</v>
      </c>
      <c r="G1666" t="s">
        <v>26</v>
      </c>
      <c r="H1666" t="s">
        <v>27</v>
      </c>
      <c r="I1666" t="s">
        <v>28</v>
      </c>
      <c r="J1666" t="s">
        <v>38</v>
      </c>
      <c r="K1666">
        <v>50</v>
      </c>
      <c r="L1666">
        <v>1</v>
      </c>
      <c r="M1666">
        <v>999</v>
      </c>
      <c r="N1666">
        <v>0</v>
      </c>
      <c r="O1666" t="s">
        <v>30</v>
      </c>
      <c r="P1666">
        <v>-1.8</v>
      </c>
      <c r="Q1666">
        <v>92.893000000000001</v>
      </c>
      <c r="R1666">
        <v>-46.2</v>
      </c>
      <c r="S1666">
        <v>1.3340000000000001</v>
      </c>
      <c r="T1666">
        <v>5099.1000000000004</v>
      </c>
      <c r="U1666" t="s">
        <v>25</v>
      </c>
      <c r="V1666" t="s">
        <v>25</v>
      </c>
      <c r="W1666">
        <v>7.00703635811806E-2</v>
      </c>
      <c r="X1666">
        <f>IF(Table1[[#This Row],[y]]=Table1[[#This Row],[Scored Labels]],1,0)</f>
        <v>1</v>
      </c>
    </row>
    <row r="1667" spans="1:24" x14ac:dyDescent="0.25">
      <c r="A1667">
        <v>35</v>
      </c>
      <c r="B1667" t="s">
        <v>22</v>
      </c>
      <c r="C1667" t="s">
        <v>23</v>
      </c>
      <c r="D1667" t="s">
        <v>24</v>
      </c>
      <c r="E1667" t="s">
        <v>25</v>
      </c>
      <c r="F1667" t="s">
        <v>26</v>
      </c>
      <c r="G1667" t="s">
        <v>25</v>
      </c>
      <c r="H1667" t="s">
        <v>27</v>
      </c>
      <c r="I1667" t="s">
        <v>42</v>
      </c>
      <c r="J1667" t="s">
        <v>43</v>
      </c>
      <c r="K1667">
        <v>212</v>
      </c>
      <c r="L1667">
        <v>1</v>
      </c>
      <c r="M1667">
        <v>999</v>
      </c>
      <c r="N1667">
        <v>2</v>
      </c>
      <c r="O1667" t="s">
        <v>46</v>
      </c>
      <c r="P1667">
        <v>-1.1000000000000001</v>
      </c>
      <c r="Q1667">
        <v>94.766999999999996</v>
      </c>
      <c r="R1667">
        <v>-50.8</v>
      </c>
      <c r="S1667">
        <v>1.05</v>
      </c>
      <c r="T1667">
        <v>4963.6000000000004</v>
      </c>
      <c r="U1667" t="s">
        <v>25</v>
      </c>
      <c r="V1667" t="s">
        <v>25</v>
      </c>
      <c r="W1667">
        <v>6.2464207410812399E-2</v>
      </c>
      <c r="X1667">
        <f>IF(Table1[[#This Row],[y]]=Table1[[#This Row],[Scored Labels]],1,0)</f>
        <v>1</v>
      </c>
    </row>
    <row r="1668" spans="1:24" x14ac:dyDescent="0.25">
      <c r="A1668">
        <v>36</v>
      </c>
      <c r="B1668" t="s">
        <v>65</v>
      </c>
      <c r="C1668" t="s">
        <v>23</v>
      </c>
      <c r="D1668" t="s">
        <v>41</v>
      </c>
      <c r="E1668" t="s">
        <v>25</v>
      </c>
      <c r="F1668" t="s">
        <v>25</v>
      </c>
      <c r="G1668" t="s">
        <v>25</v>
      </c>
      <c r="H1668" t="s">
        <v>27</v>
      </c>
      <c r="I1668" t="s">
        <v>52</v>
      </c>
      <c r="J1668" t="s">
        <v>45</v>
      </c>
      <c r="K1668">
        <v>616</v>
      </c>
      <c r="L1668">
        <v>2</v>
      </c>
      <c r="M1668">
        <v>999</v>
      </c>
      <c r="N1668">
        <v>0</v>
      </c>
      <c r="O1668" t="s">
        <v>30</v>
      </c>
      <c r="P1668">
        <v>1.4</v>
      </c>
      <c r="Q1668">
        <v>93.918000000000006</v>
      </c>
      <c r="R1668">
        <v>-42.7</v>
      </c>
      <c r="S1668">
        <v>4.968</v>
      </c>
      <c r="T1668">
        <v>5228.1000000000004</v>
      </c>
      <c r="U1668" t="s">
        <v>25</v>
      </c>
      <c r="V1668" t="s">
        <v>25</v>
      </c>
      <c r="W1668">
        <v>2.8861407190561301E-2</v>
      </c>
      <c r="X1668">
        <f>IF(Table1[[#This Row],[y]]=Table1[[#This Row],[Scored Labels]],1,0)</f>
        <v>1</v>
      </c>
    </row>
    <row r="1669" spans="1:24" x14ac:dyDescent="0.25">
      <c r="A1669">
        <v>55</v>
      </c>
      <c r="B1669" t="s">
        <v>40</v>
      </c>
      <c r="C1669" t="s">
        <v>23</v>
      </c>
      <c r="D1669" t="s">
        <v>35</v>
      </c>
      <c r="E1669" t="s">
        <v>25</v>
      </c>
      <c r="F1669" t="s">
        <v>25</v>
      </c>
      <c r="G1669" t="s">
        <v>26</v>
      </c>
      <c r="H1669" t="s">
        <v>27</v>
      </c>
      <c r="I1669" t="s">
        <v>64</v>
      </c>
      <c r="J1669" t="s">
        <v>38</v>
      </c>
      <c r="K1669">
        <v>307</v>
      </c>
      <c r="L1669">
        <v>1</v>
      </c>
      <c r="M1669">
        <v>999</v>
      </c>
      <c r="N1669">
        <v>1</v>
      </c>
      <c r="O1669" t="s">
        <v>46</v>
      </c>
      <c r="P1669">
        <v>-1.8</v>
      </c>
      <c r="Q1669">
        <v>93.075000000000003</v>
      </c>
      <c r="R1669">
        <v>-47.1</v>
      </c>
      <c r="S1669">
        <v>1.405</v>
      </c>
      <c r="T1669">
        <v>5099.1000000000004</v>
      </c>
      <c r="U1669" t="s">
        <v>26</v>
      </c>
      <c r="V1669" t="s">
        <v>25</v>
      </c>
      <c r="W1669">
        <v>0.21434526145458199</v>
      </c>
      <c r="X1669">
        <f>IF(Table1[[#This Row],[y]]=Table1[[#This Row],[Scored Labels]],1,0)</f>
        <v>0</v>
      </c>
    </row>
    <row r="1670" spans="1:24" x14ac:dyDescent="0.25">
      <c r="A1670">
        <v>50</v>
      </c>
      <c r="B1670" t="s">
        <v>22</v>
      </c>
      <c r="C1670" t="s">
        <v>23</v>
      </c>
      <c r="D1670" t="s">
        <v>54</v>
      </c>
      <c r="E1670" t="s">
        <v>25</v>
      </c>
      <c r="F1670" t="s">
        <v>25</v>
      </c>
      <c r="G1670" t="s">
        <v>25</v>
      </c>
      <c r="H1670" t="s">
        <v>27</v>
      </c>
      <c r="I1670" t="s">
        <v>52</v>
      </c>
      <c r="J1670" t="s">
        <v>43</v>
      </c>
      <c r="K1670">
        <v>1130</v>
      </c>
      <c r="L1670">
        <v>3</v>
      </c>
      <c r="M1670">
        <v>999</v>
      </c>
      <c r="N1670">
        <v>0</v>
      </c>
      <c r="O1670" t="s">
        <v>30</v>
      </c>
      <c r="P1670">
        <v>1.4</v>
      </c>
      <c r="Q1670">
        <v>93.918000000000006</v>
      </c>
      <c r="R1670">
        <v>-42.7</v>
      </c>
      <c r="S1670">
        <v>4.9619999999999997</v>
      </c>
      <c r="T1670">
        <v>5228.1000000000004</v>
      </c>
      <c r="U1670" t="s">
        <v>26</v>
      </c>
      <c r="V1670" t="s">
        <v>25</v>
      </c>
      <c r="W1670">
        <v>4.9781054258346599E-2</v>
      </c>
      <c r="X1670">
        <f>IF(Table1[[#This Row],[y]]=Table1[[#This Row],[Scored Labels]],1,0)</f>
        <v>0</v>
      </c>
    </row>
    <row r="1671" spans="1:24" x14ac:dyDescent="0.25">
      <c r="A1671">
        <v>37</v>
      </c>
      <c r="B1671" t="s">
        <v>22</v>
      </c>
      <c r="C1671" t="s">
        <v>23</v>
      </c>
      <c r="D1671" t="s">
        <v>49</v>
      </c>
      <c r="E1671" t="s">
        <v>25</v>
      </c>
      <c r="F1671" t="s">
        <v>26</v>
      </c>
      <c r="G1671" t="s">
        <v>25</v>
      </c>
      <c r="H1671" t="s">
        <v>27</v>
      </c>
      <c r="I1671" t="s">
        <v>64</v>
      </c>
      <c r="J1671" t="s">
        <v>43</v>
      </c>
      <c r="K1671">
        <v>93</v>
      </c>
      <c r="L1671">
        <v>4</v>
      </c>
      <c r="M1671">
        <v>999</v>
      </c>
      <c r="N1671">
        <v>0</v>
      </c>
      <c r="O1671" t="s">
        <v>30</v>
      </c>
      <c r="P1671">
        <v>-1.8</v>
      </c>
      <c r="Q1671">
        <v>93.075000000000003</v>
      </c>
      <c r="R1671">
        <v>-47.1</v>
      </c>
      <c r="S1671">
        <v>1.405</v>
      </c>
      <c r="T1671">
        <v>5099.1000000000004</v>
      </c>
      <c r="U1671" t="s">
        <v>25</v>
      </c>
      <c r="V1671" t="s">
        <v>25</v>
      </c>
      <c r="W1671">
        <v>5.53689002990723E-2</v>
      </c>
      <c r="X1671">
        <f>IF(Table1[[#This Row],[y]]=Table1[[#This Row],[Scored Labels]],1,0)</f>
        <v>1</v>
      </c>
    </row>
    <row r="1672" spans="1:24" x14ac:dyDescent="0.25">
      <c r="A1672">
        <v>24</v>
      </c>
      <c r="B1672" t="s">
        <v>60</v>
      </c>
      <c r="C1672" t="s">
        <v>34</v>
      </c>
      <c r="D1672" t="s">
        <v>35</v>
      </c>
      <c r="E1672" t="s">
        <v>25</v>
      </c>
      <c r="F1672" t="s">
        <v>25</v>
      </c>
      <c r="G1672" t="s">
        <v>25</v>
      </c>
      <c r="H1672" t="s">
        <v>36</v>
      </c>
      <c r="I1672" t="s">
        <v>37</v>
      </c>
      <c r="J1672" t="s">
        <v>38</v>
      </c>
      <c r="K1672">
        <v>132</v>
      </c>
      <c r="L1672">
        <v>1</v>
      </c>
      <c r="M1672">
        <v>999</v>
      </c>
      <c r="N1672">
        <v>0</v>
      </c>
      <c r="O1672" t="s">
        <v>30</v>
      </c>
      <c r="P1672">
        <v>1.4</v>
      </c>
      <c r="Q1672">
        <v>94.465000000000003</v>
      </c>
      <c r="R1672">
        <v>-41.8</v>
      </c>
      <c r="S1672">
        <v>4.8639999999999999</v>
      </c>
      <c r="T1672">
        <v>5228.1000000000004</v>
      </c>
      <c r="U1672" t="s">
        <v>25</v>
      </c>
      <c r="V1672" t="s">
        <v>25</v>
      </c>
      <c r="W1672">
        <v>3.5745255649089799E-2</v>
      </c>
      <c r="X1672">
        <f>IF(Table1[[#This Row],[y]]=Table1[[#This Row],[Scored Labels]],1,0)</f>
        <v>1</v>
      </c>
    </row>
    <row r="1673" spans="1:24" x14ac:dyDescent="0.25">
      <c r="A1673">
        <v>57</v>
      </c>
      <c r="B1673" t="s">
        <v>56</v>
      </c>
      <c r="C1673" t="s">
        <v>23</v>
      </c>
      <c r="D1673" t="s">
        <v>41</v>
      </c>
      <c r="E1673" t="s">
        <v>39</v>
      </c>
      <c r="F1673" t="s">
        <v>25</v>
      </c>
      <c r="G1673" t="s">
        <v>26</v>
      </c>
      <c r="H1673" t="s">
        <v>36</v>
      </c>
      <c r="I1673" t="s">
        <v>28</v>
      </c>
      <c r="J1673" t="s">
        <v>43</v>
      </c>
      <c r="K1673">
        <v>76</v>
      </c>
      <c r="L1673">
        <v>5</v>
      </c>
      <c r="M1673">
        <v>999</v>
      </c>
      <c r="N1673">
        <v>0</v>
      </c>
      <c r="O1673" t="s">
        <v>30</v>
      </c>
      <c r="P1673">
        <v>1.1000000000000001</v>
      </c>
      <c r="Q1673">
        <v>93.994</v>
      </c>
      <c r="R1673">
        <v>-36.4</v>
      </c>
      <c r="S1673">
        <v>4.8570000000000002</v>
      </c>
      <c r="T1673">
        <v>5191</v>
      </c>
      <c r="U1673" t="s">
        <v>25</v>
      </c>
      <c r="V1673" t="s">
        <v>25</v>
      </c>
      <c r="W1673">
        <v>1.22816106304526E-2</v>
      </c>
      <c r="X1673">
        <f>IF(Table1[[#This Row],[y]]=Table1[[#This Row],[Scored Labels]],1,0)</f>
        <v>1</v>
      </c>
    </row>
    <row r="1674" spans="1:24" x14ac:dyDescent="0.25">
      <c r="A1674">
        <v>59</v>
      </c>
      <c r="B1674" t="s">
        <v>62</v>
      </c>
      <c r="C1674" t="s">
        <v>48</v>
      </c>
      <c r="D1674" t="s">
        <v>35</v>
      </c>
      <c r="E1674" t="s">
        <v>25</v>
      </c>
      <c r="F1674" t="s">
        <v>26</v>
      </c>
      <c r="G1674" t="s">
        <v>25</v>
      </c>
      <c r="H1674" t="s">
        <v>27</v>
      </c>
      <c r="I1674" t="s">
        <v>64</v>
      </c>
      <c r="J1674" t="s">
        <v>45</v>
      </c>
      <c r="K1674">
        <v>247</v>
      </c>
      <c r="L1674">
        <v>2</v>
      </c>
      <c r="M1674">
        <v>999</v>
      </c>
      <c r="N1674">
        <v>1</v>
      </c>
      <c r="O1674" t="s">
        <v>46</v>
      </c>
      <c r="P1674">
        <v>-1.8</v>
      </c>
      <c r="Q1674">
        <v>93.748999999999995</v>
      </c>
      <c r="R1674">
        <v>-34.6</v>
      </c>
      <c r="S1674">
        <v>0.64400000000000002</v>
      </c>
      <c r="T1674">
        <v>5008.7</v>
      </c>
      <c r="U1674" t="s">
        <v>25</v>
      </c>
      <c r="V1674" t="s">
        <v>25</v>
      </c>
      <c r="W1674">
        <v>0.27541458606719998</v>
      </c>
      <c r="X1674">
        <f>IF(Table1[[#This Row],[y]]=Table1[[#This Row],[Scored Labels]],1,0)</f>
        <v>1</v>
      </c>
    </row>
    <row r="1675" spans="1:24" x14ac:dyDescent="0.25">
      <c r="A1675">
        <v>32</v>
      </c>
      <c r="B1675" t="s">
        <v>40</v>
      </c>
      <c r="C1675" t="s">
        <v>34</v>
      </c>
      <c r="D1675" t="s">
        <v>41</v>
      </c>
      <c r="E1675" t="s">
        <v>25</v>
      </c>
      <c r="F1675" t="s">
        <v>26</v>
      </c>
      <c r="G1675" t="s">
        <v>26</v>
      </c>
      <c r="H1675" t="s">
        <v>27</v>
      </c>
      <c r="I1675" t="s">
        <v>44</v>
      </c>
      <c r="J1675" t="s">
        <v>50</v>
      </c>
      <c r="K1675">
        <v>69</v>
      </c>
      <c r="L1675">
        <v>2</v>
      </c>
      <c r="M1675">
        <v>999</v>
      </c>
      <c r="N1675">
        <v>0</v>
      </c>
      <c r="O1675" t="s">
        <v>30</v>
      </c>
      <c r="P1675">
        <v>-3.4</v>
      </c>
      <c r="Q1675">
        <v>92.379000000000005</v>
      </c>
      <c r="R1675">
        <v>-29.8</v>
      </c>
      <c r="S1675">
        <v>0.81899999999999995</v>
      </c>
      <c r="T1675">
        <v>5017.5</v>
      </c>
      <c r="U1675" t="s">
        <v>25</v>
      </c>
      <c r="V1675" t="s">
        <v>25</v>
      </c>
      <c r="W1675">
        <v>0.487005054950714</v>
      </c>
      <c r="X1675">
        <f>IF(Table1[[#This Row],[y]]=Table1[[#This Row],[Scored Labels]],1,0)</f>
        <v>1</v>
      </c>
    </row>
    <row r="1676" spans="1:24" x14ac:dyDescent="0.25">
      <c r="A1676">
        <v>36</v>
      </c>
      <c r="B1676" t="s">
        <v>53</v>
      </c>
      <c r="C1676" t="s">
        <v>48</v>
      </c>
      <c r="D1676" t="s">
        <v>49</v>
      </c>
      <c r="E1676" t="s">
        <v>39</v>
      </c>
      <c r="F1676" t="s">
        <v>26</v>
      </c>
      <c r="G1676" t="s">
        <v>26</v>
      </c>
      <c r="H1676" t="s">
        <v>27</v>
      </c>
      <c r="I1676" t="s">
        <v>52</v>
      </c>
      <c r="J1676" t="s">
        <v>50</v>
      </c>
      <c r="K1676">
        <v>110</v>
      </c>
      <c r="L1676">
        <v>4</v>
      </c>
      <c r="M1676">
        <v>999</v>
      </c>
      <c r="N1676">
        <v>0</v>
      </c>
      <c r="O1676" t="s">
        <v>30</v>
      </c>
      <c r="P1676">
        <v>1.4</v>
      </c>
      <c r="Q1676">
        <v>93.918000000000006</v>
      </c>
      <c r="R1676">
        <v>-42.7</v>
      </c>
      <c r="S1676">
        <v>4.9610000000000003</v>
      </c>
      <c r="T1676">
        <v>5228.1000000000004</v>
      </c>
      <c r="U1676" t="s">
        <v>25</v>
      </c>
      <c r="V1676" t="s">
        <v>25</v>
      </c>
      <c r="W1676">
        <v>2.0382562652230301E-2</v>
      </c>
      <c r="X1676">
        <f>IF(Table1[[#This Row],[y]]=Table1[[#This Row],[Scored Labels]],1,0)</f>
        <v>1</v>
      </c>
    </row>
    <row r="1677" spans="1:24" x14ac:dyDescent="0.25">
      <c r="A1677">
        <v>48</v>
      </c>
      <c r="B1677" t="s">
        <v>59</v>
      </c>
      <c r="C1677" t="s">
        <v>23</v>
      </c>
      <c r="D1677" t="s">
        <v>41</v>
      </c>
      <c r="E1677" t="s">
        <v>25</v>
      </c>
      <c r="F1677" t="s">
        <v>26</v>
      </c>
      <c r="G1677" t="s">
        <v>26</v>
      </c>
      <c r="H1677" t="s">
        <v>27</v>
      </c>
      <c r="I1677" t="s">
        <v>42</v>
      </c>
      <c r="J1677" t="s">
        <v>50</v>
      </c>
      <c r="K1677">
        <v>747</v>
      </c>
      <c r="L1677">
        <v>2</v>
      </c>
      <c r="M1677">
        <v>999</v>
      </c>
      <c r="N1677">
        <v>0</v>
      </c>
      <c r="O1677" t="s">
        <v>30</v>
      </c>
      <c r="P1677">
        <v>-3.4</v>
      </c>
      <c r="Q1677">
        <v>92.649000000000001</v>
      </c>
      <c r="R1677">
        <v>-30.1</v>
      </c>
      <c r="S1677">
        <v>0.71499999999999997</v>
      </c>
      <c r="T1677">
        <v>5017.5</v>
      </c>
      <c r="U1677" t="s">
        <v>26</v>
      </c>
      <c r="V1677" t="s">
        <v>26</v>
      </c>
      <c r="W1677">
        <v>0.82265233993530296</v>
      </c>
      <c r="X1677">
        <f>IF(Table1[[#This Row],[y]]=Table1[[#This Row],[Scored Labels]],1,0)</f>
        <v>1</v>
      </c>
    </row>
    <row r="1678" spans="1:24" x14ac:dyDescent="0.25">
      <c r="A1678">
        <v>33</v>
      </c>
      <c r="B1678" t="s">
        <v>40</v>
      </c>
      <c r="C1678" t="s">
        <v>34</v>
      </c>
      <c r="D1678" t="s">
        <v>41</v>
      </c>
      <c r="E1678" t="s">
        <v>39</v>
      </c>
      <c r="F1678" t="s">
        <v>39</v>
      </c>
      <c r="G1678" t="s">
        <v>39</v>
      </c>
      <c r="H1678" t="s">
        <v>27</v>
      </c>
      <c r="I1678" t="s">
        <v>55</v>
      </c>
      <c r="J1678" t="s">
        <v>50</v>
      </c>
      <c r="K1678">
        <v>313</v>
      </c>
      <c r="L1678">
        <v>3</v>
      </c>
      <c r="M1678">
        <v>999</v>
      </c>
      <c r="N1678">
        <v>0</v>
      </c>
      <c r="O1678" t="s">
        <v>30</v>
      </c>
      <c r="P1678">
        <v>1.4</v>
      </c>
      <c r="Q1678">
        <v>93.444000000000003</v>
      </c>
      <c r="R1678">
        <v>-36.1</v>
      </c>
      <c r="S1678">
        <v>4.9630000000000001</v>
      </c>
      <c r="T1678">
        <v>5228.1000000000004</v>
      </c>
      <c r="U1678" t="s">
        <v>25</v>
      </c>
      <c r="V1678" t="s">
        <v>25</v>
      </c>
      <c r="W1678">
        <v>1.6005340963602101E-2</v>
      </c>
      <c r="X1678">
        <f>IF(Table1[[#This Row],[y]]=Table1[[#This Row],[Scored Labels]],1,0)</f>
        <v>1</v>
      </c>
    </row>
    <row r="1679" spans="1:24" x14ac:dyDescent="0.25">
      <c r="A1679">
        <v>43</v>
      </c>
      <c r="B1679" t="s">
        <v>56</v>
      </c>
      <c r="C1679" t="s">
        <v>48</v>
      </c>
      <c r="D1679" t="s">
        <v>49</v>
      </c>
      <c r="E1679" t="s">
        <v>25</v>
      </c>
      <c r="F1679" t="s">
        <v>26</v>
      </c>
      <c r="G1679" t="s">
        <v>25</v>
      </c>
      <c r="H1679" t="s">
        <v>36</v>
      </c>
      <c r="I1679" t="s">
        <v>37</v>
      </c>
      <c r="J1679" t="s">
        <v>43</v>
      </c>
      <c r="K1679">
        <v>99</v>
      </c>
      <c r="L1679">
        <v>3</v>
      </c>
      <c r="M1679">
        <v>999</v>
      </c>
      <c r="N1679">
        <v>0</v>
      </c>
      <c r="O1679" t="s">
        <v>30</v>
      </c>
      <c r="P1679">
        <v>1.4</v>
      </c>
      <c r="Q1679">
        <v>94.465000000000003</v>
      </c>
      <c r="R1679">
        <v>-41.8</v>
      </c>
      <c r="S1679">
        <v>4.9610000000000003</v>
      </c>
      <c r="T1679">
        <v>5228.1000000000004</v>
      </c>
      <c r="U1679" t="s">
        <v>25</v>
      </c>
      <c r="V1679" t="s">
        <v>25</v>
      </c>
      <c r="W1679">
        <v>3.5474184900522197E-2</v>
      </c>
      <c r="X1679">
        <f>IF(Table1[[#This Row],[y]]=Table1[[#This Row],[Scored Labels]],1,0)</f>
        <v>1</v>
      </c>
    </row>
    <row r="1680" spans="1:24" x14ac:dyDescent="0.25">
      <c r="A1680">
        <v>39</v>
      </c>
      <c r="B1680" t="s">
        <v>22</v>
      </c>
      <c r="C1680" t="s">
        <v>23</v>
      </c>
      <c r="D1680" t="s">
        <v>39</v>
      </c>
      <c r="E1680" t="s">
        <v>25</v>
      </c>
      <c r="F1680" t="s">
        <v>25</v>
      </c>
      <c r="G1680" t="s">
        <v>25</v>
      </c>
      <c r="H1680" t="s">
        <v>36</v>
      </c>
      <c r="I1680" t="s">
        <v>28</v>
      </c>
      <c r="J1680" t="s">
        <v>29</v>
      </c>
      <c r="K1680">
        <v>496</v>
      </c>
      <c r="L1680">
        <v>4</v>
      </c>
      <c r="M1680">
        <v>999</v>
      </c>
      <c r="N1680">
        <v>0</v>
      </c>
      <c r="O1680" t="s">
        <v>30</v>
      </c>
      <c r="P1680">
        <v>1.1000000000000001</v>
      </c>
      <c r="Q1680">
        <v>93.994</v>
      </c>
      <c r="R1680">
        <v>-36.4</v>
      </c>
      <c r="S1680">
        <v>4.8570000000000002</v>
      </c>
      <c r="T1680">
        <v>5191</v>
      </c>
      <c r="U1680" t="s">
        <v>25</v>
      </c>
      <c r="V1680" t="s">
        <v>25</v>
      </c>
      <c r="W1680">
        <v>1.5577543526887901E-2</v>
      </c>
      <c r="X1680">
        <f>IF(Table1[[#This Row],[y]]=Table1[[#This Row],[Scored Labels]],1,0)</f>
        <v>1</v>
      </c>
    </row>
    <row r="1681" spans="1:24" x14ac:dyDescent="0.25">
      <c r="A1681">
        <v>26</v>
      </c>
      <c r="B1681" t="s">
        <v>22</v>
      </c>
      <c r="C1681" t="s">
        <v>34</v>
      </c>
      <c r="D1681" t="s">
        <v>35</v>
      </c>
      <c r="E1681" t="s">
        <v>25</v>
      </c>
      <c r="F1681" t="s">
        <v>25</v>
      </c>
      <c r="G1681" t="s">
        <v>25</v>
      </c>
      <c r="H1681" t="s">
        <v>27</v>
      </c>
      <c r="I1681" t="s">
        <v>28</v>
      </c>
      <c r="J1681" t="s">
        <v>29</v>
      </c>
      <c r="K1681">
        <v>49</v>
      </c>
      <c r="L1681">
        <v>3</v>
      </c>
      <c r="M1681">
        <v>999</v>
      </c>
      <c r="N1681">
        <v>0</v>
      </c>
      <c r="O1681" t="s">
        <v>30</v>
      </c>
      <c r="P1681">
        <v>-1.8</v>
      </c>
      <c r="Q1681">
        <v>92.893000000000001</v>
      </c>
      <c r="R1681">
        <v>-46.2</v>
      </c>
      <c r="S1681">
        <v>1.25</v>
      </c>
      <c r="T1681">
        <v>5099.1000000000004</v>
      </c>
      <c r="U1681" t="s">
        <v>25</v>
      </c>
      <c r="V1681" t="s">
        <v>25</v>
      </c>
      <c r="W1681">
        <v>0.166735470294952</v>
      </c>
      <c r="X1681">
        <f>IF(Table1[[#This Row],[y]]=Table1[[#This Row],[Scored Labels]],1,0)</f>
        <v>1</v>
      </c>
    </row>
    <row r="1682" spans="1:24" x14ac:dyDescent="0.25">
      <c r="A1682">
        <v>47</v>
      </c>
      <c r="B1682" t="s">
        <v>40</v>
      </c>
      <c r="C1682" t="s">
        <v>48</v>
      </c>
      <c r="D1682" t="s">
        <v>35</v>
      </c>
      <c r="E1682" t="s">
        <v>25</v>
      </c>
      <c r="F1682" t="s">
        <v>26</v>
      </c>
      <c r="G1682" t="s">
        <v>25</v>
      </c>
      <c r="H1682" t="s">
        <v>27</v>
      </c>
      <c r="I1682" t="s">
        <v>44</v>
      </c>
      <c r="J1682" t="s">
        <v>50</v>
      </c>
      <c r="K1682">
        <v>188</v>
      </c>
      <c r="L1682">
        <v>1</v>
      </c>
      <c r="M1682">
        <v>3</v>
      </c>
      <c r="N1682">
        <v>1</v>
      </c>
      <c r="O1682" t="s">
        <v>58</v>
      </c>
      <c r="P1682">
        <v>-3.4</v>
      </c>
      <c r="Q1682">
        <v>92.379000000000005</v>
      </c>
      <c r="R1682">
        <v>-29.8</v>
      </c>
      <c r="S1682">
        <v>0.77</v>
      </c>
      <c r="T1682">
        <v>5017.5</v>
      </c>
      <c r="U1682" t="s">
        <v>25</v>
      </c>
      <c r="V1682" t="s">
        <v>26</v>
      </c>
      <c r="W1682">
        <v>0.93645834922790505</v>
      </c>
      <c r="X1682">
        <f>IF(Table1[[#This Row],[y]]=Table1[[#This Row],[Scored Labels]],1,0)</f>
        <v>0</v>
      </c>
    </row>
    <row r="1683" spans="1:24" x14ac:dyDescent="0.25">
      <c r="A1683">
        <v>24</v>
      </c>
      <c r="B1683" t="s">
        <v>56</v>
      </c>
      <c r="C1683" t="s">
        <v>34</v>
      </c>
      <c r="D1683" t="s">
        <v>49</v>
      </c>
      <c r="E1683" t="s">
        <v>25</v>
      </c>
      <c r="F1683" t="s">
        <v>26</v>
      </c>
      <c r="G1683" t="s">
        <v>25</v>
      </c>
      <c r="H1683" t="s">
        <v>27</v>
      </c>
      <c r="I1683" t="s">
        <v>52</v>
      </c>
      <c r="J1683" t="s">
        <v>38</v>
      </c>
      <c r="K1683">
        <v>171</v>
      </c>
      <c r="L1683">
        <v>5</v>
      </c>
      <c r="M1683">
        <v>999</v>
      </c>
      <c r="N1683">
        <v>0</v>
      </c>
      <c r="O1683" t="s">
        <v>30</v>
      </c>
      <c r="P1683">
        <v>1.4</v>
      </c>
      <c r="Q1683">
        <v>93.918000000000006</v>
      </c>
      <c r="R1683">
        <v>-42.7</v>
      </c>
      <c r="S1683">
        <v>4.9619999999999997</v>
      </c>
      <c r="T1683">
        <v>5228.1000000000004</v>
      </c>
      <c r="U1683" t="s">
        <v>25</v>
      </c>
      <c r="V1683" t="s">
        <v>25</v>
      </c>
      <c r="W1683">
        <v>3.4711759537458399E-2</v>
      </c>
      <c r="X1683">
        <f>IF(Table1[[#This Row],[y]]=Table1[[#This Row],[Scored Labels]],1,0)</f>
        <v>1</v>
      </c>
    </row>
    <row r="1684" spans="1:24" x14ac:dyDescent="0.25">
      <c r="A1684">
        <v>35</v>
      </c>
      <c r="B1684" t="s">
        <v>53</v>
      </c>
      <c r="C1684" t="s">
        <v>23</v>
      </c>
      <c r="D1684" t="s">
        <v>41</v>
      </c>
      <c r="E1684" t="s">
        <v>25</v>
      </c>
      <c r="F1684" t="s">
        <v>25</v>
      </c>
      <c r="G1684" t="s">
        <v>25</v>
      </c>
      <c r="H1684" t="s">
        <v>36</v>
      </c>
      <c r="I1684" t="s">
        <v>42</v>
      </c>
      <c r="J1684" t="s">
        <v>43</v>
      </c>
      <c r="K1684">
        <v>81</v>
      </c>
      <c r="L1684">
        <v>1</v>
      </c>
      <c r="M1684">
        <v>999</v>
      </c>
      <c r="N1684">
        <v>0</v>
      </c>
      <c r="O1684" t="s">
        <v>30</v>
      </c>
      <c r="P1684">
        <v>-0.1</v>
      </c>
      <c r="Q1684">
        <v>93.2</v>
      </c>
      <c r="R1684">
        <v>-42</v>
      </c>
      <c r="S1684">
        <v>4.1909999999999998</v>
      </c>
      <c r="T1684">
        <v>5195.8</v>
      </c>
      <c r="U1684" t="s">
        <v>25</v>
      </c>
      <c r="V1684" t="s">
        <v>25</v>
      </c>
      <c r="W1684">
        <v>1.65952201932669E-2</v>
      </c>
      <c r="X1684">
        <f>IF(Table1[[#This Row],[y]]=Table1[[#This Row],[Scored Labels]],1,0)</f>
        <v>1</v>
      </c>
    </row>
    <row r="1685" spans="1:24" x14ac:dyDescent="0.25">
      <c r="A1685">
        <v>26</v>
      </c>
      <c r="B1685" t="s">
        <v>60</v>
      </c>
      <c r="C1685" t="s">
        <v>34</v>
      </c>
      <c r="D1685" t="s">
        <v>24</v>
      </c>
      <c r="E1685" t="s">
        <v>25</v>
      </c>
      <c r="F1685" t="s">
        <v>26</v>
      </c>
      <c r="G1685" t="s">
        <v>25</v>
      </c>
      <c r="H1685" t="s">
        <v>27</v>
      </c>
      <c r="I1685" t="s">
        <v>61</v>
      </c>
      <c r="J1685" t="s">
        <v>50</v>
      </c>
      <c r="K1685">
        <v>75</v>
      </c>
      <c r="L1685">
        <v>2</v>
      </c>
      <c r="M1685">
        <v>999</v>
      </c>
      <c r="N1685">
        <v>1</v>
      </c>
      <c r="O1685" t="s">
        <v>46</v>
      </c>
      <c r="P1685">
        <v>-3.4</v>
      </c>
      <c r="Q1685">
        <v>92.430999999999997</v>
      </c>
      <c r="R1685">
        <v>-26.9</v>
      </c>
      <c r="S1685">
        <v>0.74199999999999999</v>
      </c>
      <c r="T1685">
        <v>5017.5</v>
      </c>
      <c r="U1685" t="s">
        <v>25</v>
      </c>
      <c r="V1685" t="s">
        <v>25</v>
      </c>
      <c r="W1685">
        <v>0.39770108461379999</v>
      </c>
      <c r="X1685">
        <f>IF(Table1[[#This Row],[y]]=Table1[[#This Row],[Scored Labels]],1,0)</f>
        <v>1</v>
      </c>
    </row>
    <row r="1686" spans="1:24" x14ac:dyDescent="0.25">
      <c r="A1686">
        <v>31</v>
      </c>
      <c r="B1686" t="s">
        <v>65</v>
      </c>
      <c r="C1686" t="s">
        <v>34</v>
      </c>
      <c r="D1686" t="s">
        <v>41</v>
      </c>
      <c r="E1686" t="s">
        <v>25</v>
      </c>
      <c r="F1686" t="s">
        <v>26</v>
      </c>
      <c r="G1686" t="s">
        <v>25</v>
      </c>
      <c r="H1686" t="s">
        <v>27</v>
      </c>
      <c r="I1686" t="s">
        <v>28</v>
      </c>
      <c r="J1686" t="s">
        <v>50</v>
      </c>
      <c r="K1686">
        <v>11</v>
      </c>
      <c r="L1686">
        <v>9</v>
      </c>
      <c r="M1686">
        <v>999</v>
      </c>
      <c r="N1686">
        <v>0</v>
      </c>
      <c r="O1686" t="s">
        <v>30</v>
      </c>
      <c r="P1686">
        <v>-1.8</v>
      </c>
      <c r="Q1686">
        <v>92.893000000000001</v>
      </c>
      <c r="R1686">
        <v>-46.2</v>
      </c>
      <c r="S1686">
        <v>1.3440000000000001</v>
      </c>
      <c r="T1686">
        <v>5099.1000000000004</v>
      </c>
      <c r="U1686" t="s">
        <v>25</v>
      </c>
      <c r="V1686" t="s">
        <v>25</v>
      </c>
      <c r="W1686">
        <v>5.0044558942317997E-2</v>
      </c>
      <c r="X1686">
        <f>IF(Table1[[#This Row],[y]]=Table1[[#This Row],[Scored Labels]],1,0)</f>
        <v>1</v>
      </c>
    </row>
    <row r="1687" spans="1:24" x14ac:dyDescent="0.25">
      <c r="A1687">
        <v>33</v>
      </c>
      <c r="B1687" t="s">
        <v>22</v>
      </c>
      <c r="C1687" t="s">
        <v>34</v>
      </c>
      <c r="D1687" t="s">
        <v>35</v>
      </c>
      <c r="E1687" t="s">
        <v>25</v>
      </c>
      <c r="F1687" t="s">
        <v>25</v>
      </c>
      <c r="G1687" t="s">
        <v>25</v>
      </c>
      <c r="H1687" t="s">
        <v>27</v>
      </c>
      <c r="I1687" t="s">
        <v>28</v>
      </c>
      <c r="J1687" t="s">
        <v>43</v>
      </c>
      <c r="K1687">
        <v>2301</v>
      </c>
      <c r="L1687">
        <v>1</v>
      </c>
      <c r="M1687">
        <v>999</v>
      </c>
      <c r="N1687">
        <v>0</v>
      </c>
      <c r="O1687" t="s">
        <v>30</v>
      </c>
      <c r="P1687">
        <v>-1.8</v>
      </c>
      <c r="Q1687">
        <v>92.893000000000001</v>
      </c>
      <c r="R1687">
        <v>-46.2</v>
      </c>
      <c r="S1687">
        <v>1.244</v>
      </c>
      <c r="T1687">
        <v>5099.1000000000004</v>
      </c>
      <c r="U1687" t="s">
        <v>26</v>
      </c>
      <c r="V1687" t="s">
        <v>25</v>
      </c>
      <c r="W1687">
        <v>0.194571167230606</v>
      </c>
      <c r="X1687">
        <f>IF(Table1[[#This Row],[y]]=Table1[[#This Row],[Scored Labels]],1,0)</f>
        <v>0</v>
      </c>
    </row>
    <row r="1688" spans="1:24" x14ac:dyDescent="0.25">
      <c r="A1688">
        <v>53</v>
      </c>
      <c r="B1688" t="s">
        <v>40</v>
      </c>
      <c r="C1688" t="s">
        <v>34</v>
      </c>
      <c r="D1688" t="s">
        <v>35</v>
      </c>
      <c r="E1688" t="s">
        <v>25</v>
      </c>
      <c r="F1688" t="s">
        <v>26</v>
      </c>
      <c r="G1688" t="s">
        <v>26</v>
      </c>
      <c r="H1688" t="s">
        <v>36</v>
      </c>
      <c r="I1688" t="s">
        <v>64</v>
      </c>
      <c r="J1688" t="s">
        <v>38</v>
      </c>
      <c r="K1688">
        <v>75</v>
      </c>
      <c r="L1688">
        <v>3</v>
      </c>
      <c r="M1688">
        <v>999</v>
      </c>
      <c r="N1688">
        <v>0</v>
      </c>
      <c r="O1688" t="s">
        <v>30</v>
      </c>
      <c r="P1688">
        <v>-1.8</v>
      </c>
      <c r="Q1688">
        <v>93.075000000000003</v>
      </c>
      <c r="R1688">
        <v>-47.1</v>
      </c>
      <c r="S1688">
        <v>1.3720000000000001</v>
      </c>
      <c r="T1688">
        <v>5099.1000000000004</v>
      </c>
      <c r="U1688" t="s">
        <v>25</v>
      </c>
      <c r="V1688" t="s">
        <v>25</v>
      </c>
      <c r="W1688">
        <v>0.44480529427528398</v>
      </c>
      <c r="X1688">
        <f>IF(Table1[[#This Row],[y]]=Table1[[#This Row],[Scored Labels]],1,0)</f>
        <v>1</v>
      </c>
    </row>
    <row r="1689" spans="1:24" x14ac:dyDescent="0.25">
      <c r="A1689">
        <v>43</v>
      </c>
      <c r="B1689" t="s">
        <v>56</v>
      </c>
      <c r="C1689" t="s">
        <v>23</v>
      </c>
      <c r="D1689" t="s">
        <v>49</v>
      </c>
      <c r="E1689" t="s">
        <v>25</v>
      </c>
      <c r="F1689" t="s">
        <v>25</v>
      </c>
      <c r="G1689" t="s">
        <v>25</v>
      </c>
      <c r="H1689" t="s">
        <v>27</v>
      </c>
      <c r="I1689" t="s">
        <v>28</v>
      </c>
      <c r="J1689" t="s">
        <v>45</v>
      </c>
      <c r="K1689">
        <v>460</v>
      </c>
      <c r="L1689">
        <v>1</v>
      </c>
      <c r="M1689">
        <v>999</v>
      </c>
      <c r="N1689">
        <v>1</v>
      </c>
      <c r="O1689" t="s">
        <v>46</v>
      </c>
      <c r="P1689">
        <v>-1.8</v>
      </c>
      <c r="Q1689">
        <v>93.876000000000005</v>
      </c>
      <c r="R1689">
        <v>-40</v>
      </c>
      <c r="S1689">
        <v>0.69899999999999995</v>
      </c>
      <c r="T1689">
        <v>5008.7</v>
      </c>
      <c r="U1689" t="s">
        <v>26</v>
      </c>
      <c r="V1689" t="s">
        <v>26</v>
      </c>
      <c r="W1689">
        <v>0.88559997081756603</v>
      </c>
      <c r="X1689">
        <f>IF(Table1[[#This Row],[y]]=Table1[[#This Row],[Scored Labels]],1,0)</f>
        <v>1</v>
      </c>
    </row>
    <row r="1690" spans="1:24" x14ac:dyDescent="0.25">
      <c r="A1690">
        <v>34</v>
      </c>
      <c r="B1690" t="s">
        <v>56</v>
      </c>
      <c r="C1690" t="s">
        <v>34</v>
      </c>
      <c r="D1690" t="s">
        <v>49</v>
      </c>
      <c r="E1690" t="s">
        <v>25</v>
      </c>
      <c r="F1690" t="s">
        <v>26</v>
      </c>
      <c r="G1690" t="s">
        <v>26</v>
      </c>
      <c r="H1690" t="s">
        <v>36</v>
      </c>
      <c r="I1690" t="s">
        <v>55</v>
      </c>
      <c r="J1690" t="s">
        <v>43</v>
      </c>
      <c r="K1690">
        <v>64</v>
      </c>
      <c r="L1690">
        <v>1</v>
      </c>
      <c r="M1690">
        <v>999</v>
      </c>
      <c r="N1690">
        <v>0</v>
      </c>
      <c r="O1690" t="s">
        <v>30</v>
      </c>
      <c r="P1690">
        <v>1.4</v>
      </c>
      <c r="Q1690">
        <v>93.444000000000003</v>
      </c>
      <c r="R1690">
        <v>-36.1</v>
      </c>
      <c r="S1690">
        <v>4.97</v>
      </c>
      <c r="T1690">
        <v>5228.1000000000004</v>
      </c>
      <c r="U1690" t="s">
        <v>25</v>
      </c>
      <c r="V1690" t="s">
        <v>25</v>
      </c>
      <c r="W1690">
        <v>1.3948653824627399E-2</v>
      </c>
      <c r="X1690">
        <f>IF(Table1[[#This Row],[y]]=Table1[[#This Row],[Scored Labels]],1,0)</f>
        <v>1</v>
      </c>
    </row>
    <row r="1691" spans="1:24" x14ac:dyDescent="0.25">
      <c r="A1691">
        <v>41</v>
      </c>
      <c r="B1691" t="s">
        <v>56</v>
      </c>
      <c r="C1691" t="s">
        <v>34</v>
      </c>
      <c r="D1691" t="s">
        <v>49</v>
      </c>
      <c r="E1691" t="s">
        <v>25</v>
      </c>
      <c r="F1691" t="s">
        <v>26</v>
      </c>
      <c r="G1691" t="s">
        <v>25</v>
      </c>
      <c r="H1691" t="s">
        <v>27</v>
      </c>
      <c r="I1691" t="s">
        <v>55</v>
      </c>
      <c r="J1691" t="s">
        <v>50</v>
      </c>
      <c r="K1691">
        <v>54</v>
      </c>
      <c r="L1691">
        <v>1</v>
      </c>
      <c r="M1691">
        <v>999</v>
      </c>
      <c r="N1691">
        <v>0</v>
      </c>
      <c r="O1691" t="s">
        <v>30</v>
      </c>
      <c r="P1691">
        <v>1.4</v>
      </c>
      <c r="Q1691">
        <v>93.444000000000003</v>
      </c>
      <c r="R1691">
        <v>-36.1</v>
      </c>
      <c r="S1691">
        <v>4.968</v>
      </c>
      <c r="T1691">
        <v>5228.1000000000004</v>
      </c>
      <c r="U1691" t="s">
        <v>25</v>
      </c>
      <c r="V1691" t="s">
        <v>25</v>
      </c>
      <c r="W1691">
        <v>7.5570411980152102E-2</v>
      </c>
      <c r="X1691">
        <f>IF(Table1[[#This Row],[y]]=Table1[[#This Row],[Scored Labels]],1,0)</f>
        <v>1</v>
      </c>
    </row>
    <row r="1692" spans="1:24" x14ac:dyDescent="0.25">
      <c r="A1692">
        <v>33</v>
      </c>
      <c r="B1692" t="s">
        <v>22</v>
      </c>
      <c r="C1692" t="s">
        <v>23</v>
      </c>
      <c r="D1692" t="s">
        <v>51</v>
      </c>
      <c r="E1692" t="s">
        <v>39</v>
      </c>
      <c r="F1692" t="s">
        <v>25</v>
      </c>
      <c r="G1692" t="s">
        <v>25</v>
      </c>
      <c r="H1692" t="s">
        <v>27</v>
      </c>
      <c r="I1692" t="s">
        <v>28</v>
      </c>
      <c r="J1692" t="s">
        <v>38</v>
      </c>
      <c r="K1692">
        <v>139</v>
      </c>
      <c r="L1692">
        <v>2</v>
      </c>
      <c r="M1692">
        <v>999</v>
      </c>
      <c r="N1692">
        <v>0</v>
      </c>
      <c r="O1692" t="s">
        <v>30</v>
      </c>
      <c r="P1692">
        <v>-1.8</v>
      </c>
      <c r="Q1692">
        <v>92.893000000000001</v>
      </c>
      <c r="R1692">
        <v>-46.2</v>
      </c>
      <c r="S1692">
        <v>1.2809999999999999</v>
      </c>
      <c r="T1692">
        <v>5099.1000000000004</v>
      </c>
      <c r="U1692" t="s">
        <v>25</v>
      </c>
      <c r="V1692" t="s">
        <v>25</v>
      </c>
      <c r="W1692">
        <v>0.13331010937690699</v>
      </c>
      <c r="X1692">
        <f>IF(Table1[[#This Row],[y]]=Table1[[#This Row],[Scored Labels]],1,0)</f>
        <v>1</v>
      </c>
    </row>
    <row r="1693" spans="1:24" x14ac:dyDescent="0.25">
      <c r="A1693">
        <v>33</v>
      </c>
      <c r="B1693" t="s">
        <v>56</v>
      </c>
      <c r="C1693" t="s">
        <v>23</v>
      </c>
      <c r="D1693" t="s">
        <v>49</v>
      </c>
      <c r="E1693" t="s">
        <v>25</v>
      </c>
      <c r="F1693" t="s">
        <v>25</v>
      </c>
      <c r="G1693" t="s">
        <v>25</v>
      </c>
      <c r="H1693" t="s">
        <v>36</v>
      </c>
      <c r="I1693" t="s">
        <v>37</v>
      </c>
      <c r="J1693" t="s">
        <v>43</v>
      </c>
      <c r="K1693">
        <v>220</v>
      </c>
      <c r="L1693">
        <v>4</v>
      </c>
      <c r="M1693">
        <v>999</v>
      </c>
      <c r="N1693">
        <v>0</v>
      </c>
      <c r="O1693" t="s">
        <v>30</v>
      </c>
      <c r="P1693">
        <v>1.4</v>
      </c>
      <c r="Q1693">
        <v>94.465000000000003</v>
      </c>
      <c r="R1693">
        <v>-41.8</v>
      </c>
      <c r="S1693">
        <v>4.9610000000000003</v>
      </c>
      <c r="T1693">
        <v>5228.1000000000004</v>
      </c>
      <c r="U1693" t="s">
        <v>25</v>
      </c>
      <c r="V1693" t="s">
        <v>25</v>
      </c>
      <c r="W1693">
        <v>3.9648529142141301E-2</v>
      </c>
      <c r="X1693">
        <f>IF(Table1[[#This Row],[y]]=Table1[[#This Row],[Scored Labels]],1,0)</f>
        <v>1</v>
      </c>
    </row>
    <row r="1694" spans="1:24" x14ac:dyDescent="0.25">
      <c r="A1694">
        <v>47</v>
      </c>
      <c r="B1694" t="s">
        <v>56</v>
      </c>
      <c r="C1694" t="s">
        <v>23</v>
      </c>
      <c r="D1694" t="s">
        <v>39</v>
      </c>
      <c r="E1694" t="s">
        <v>39</v>
      </c>
      <c r="F1694" t="s">
        <v>26</v>
      </c>
      <c r="G1694" t="s">
        <v>25</v>
      </c>
      <c r="H1694" t="s">
        <v>27</v>
      </c>
      <c r="I1694" t="s">
        <v>52</v>
      </c>
      <c r="J1694" t="s">
        <v>38</v>
      </c>
      <c r="K1694">
        <v>239</v>
      </c>
      <c r="L1694">
        <v>2</v>
      </c>
      <c r="M1694">
        <v>999</v>
      </c>
      <c r="N1694">
        <v>0</v>
      </c>
      <c r="O1694" t="s">
        <v>30</v>
      </c>
      <c r="P1694">
        <v>1.4</v>
      </c>
      <c r="Q1694">
        <v>93.918000000000006</v>
      </c>
      <c r="R1694">
        <v>-42.7</v>
      </c>
      <c r="S1694">
        <v>4.9569999999999999</v>
      </c>
      <c r="T1694">
        <v>5228.1000000000004</v>
      </c>
      <c r="U1694" t="s">
        <v>25</v>
      </c>
      <c r="V1694" t="s">
        <v>25</v>
      </c>
      <c r="W1694">
        <v>7.7177323400974301E-2</v>
      </c>
      <c r="X1694">
        <f>IF(Table1[[#This Row],[y]]=Table1[[#This Row],[Scored Labels]],1,0)</f>
        <v>1</v>
      </c>
    </row>
    <row r="1695" spans="1:24" x14ac:dyDescent="0.25">
      <c r="A1695">
        <v>29</v>
      </c>
      <c r="B1695" t="s">
        <v>40</v>
      </c>
      <c r="C1695" t="s">
        <v>23</v>
      </c>
      <c r="D1695" t="s">
        <v>35</v>
      </c>
      <c r="E1695" t="s">
        <v>25</v>
      </c>
      <c r="F1695" t="s">
        <v>26</v>
      </c>
      <c r="G1695" t="s">
        <v>26</v>
      </c>
      <c r="H1695" t="s">
        <v>27</v>
      </c>
      <c r="I1695" t="s">
        <v>55</v>
      </c>
      <c r="J1695" t="s">
        <v>43</v>
      </c>
      <c r="K1695">
        <v>36</v>
      </c>
      <c r="L1695">
        <v>3</v>
      </c>
      <c r="M1695">
        <v>999</v>
      </c>
      <c r="N1695">
        <v>0</v>
      </c>
      <c r="O1695" t="s">
        <v>30</v>
      </c>
      <c r="P1695">
        <v>1.4</v>
      </c>
      <c r="Q1695">
        <v>93.444000000000003</v>
      </c>
      <c r="R1695">
        <v>-36.1</v>
      </c>
      <c r="S1695">
        <v>4.9630000000000001</v>
      </c>
      <c r="T1695">
        <v>5228.1000000000004</v>
      </c>
      <c r="U1695" t="s">
        <v>25</v>
      </c>
      <c r="V1695" t="s">
        <v>25</v>
      </c>
      <c r="W1695">
        <v>1.8173933029174801E-2</v>
      </c>
      <c r="X1695">
        <f>IF(Table1[[#This Row],[y]]=Table1[[#This Row],[Scored Labels]],1,0)</f>
        <v>1</v>
      </c>
    </row>
    <row r="1696" spans="1:24" x14ac:dyDescent="0.25">
      <c r="A1696">
        <v>25</v>
      </c>
      <c r="B1696" t="s">
        <v>22</v>
      </c>
      <c r="C1696" t="s">
        <v>34</v>
      </c>
      <c r="D1696" t="s">
        <v>24</v>
      </c>
      <c r="E1696" t="s">
        <v>25</v>
      </c>
      <c r="F1696" t="s">
        <v>25</v>
      </c>
      <c r="G1696" t="s">
        <v>25</v>
      </c>
      <c r="H1696" t="s">
        <v>27</v>
      </c>
      <c r="I1696" t="s">
        <v>28</v>
      </c>
      <c r="J1696" t="s">
        <v>29</v>
      </c>
      <c r="K1696">
        <v>170</v>
      </c>
      <c r="L1696">
        <v>2</v>
      </c>
      <c r="M1696">
        <v>999</v>
      </c>
      <c r="N1696">
        <v>0</v>
      </c>
      <c r="O1696" t="s">
        <v>30</v>
      </c>
      <c r="P1696">
        <v>-1.8</v>
      </c>
      <c r="Q1696">
        <v>92.893000000000001</v>
      </c>
      <c r="R1696">
        <v>-46.2</v>
      </c>
      <c r="S1696">
        <v>1.25</v>
      </c>
      <c r="T1696">
        <v>5099.1000000000004</v>
      </c>
      <c r="U1696" t="s">
        <v>25</v>
      </c>
      <c r="V1696" t="s">
        <v>25</v>
      </c>
      <c r="W1696">
        <v>0.12052965909242599</v>
      </c>
      <c r="X1696">
        <f>IF(Table1[[#This Row],[y]]=Table1[[#This Row],[Scored Labels]],1,0)</f>
        <v>1</v>
      </c>
    </row>
    <row r="1697" spans="1:24" x14ac:dyDescent="0.25">
      <c r="A1697">
        <v>35</v>
      </c>
      <c r="B1697" t="s">
        <v>40</v>
      </c>
      <c r="C1697" t="s">
        <v>23</v>
      </c>
      <c r="D1697" t="s">
        <v>35</v>
      </c>
      <c r="E1697" t="s">
        <v>39</v>
      </c>
      <c r="F1697" t="s">
        <v>25</v>
      </c>
      <c r="G1697" t="s">
        <v>25</v>
      </c>
      <c r="H1697" t="s">
        <v>36</v>
      </c>
      <c r="I1697" t="s">
        <v>28</v>
      </c>
      <c r="J1697" t="s">
        <v>43</v>
      </c>
      <c r="K1697">
        <v>66</v>
      </c>
      <c r="L1697">
        <v>4</v>
      </c>
      <c r="M1697">
        <v>999</v>
      </c>
      <c r="N1697">
        <v>0</v>
      </c>
      <c r="O1697" t="s">
        <v>30</v>
      </c>
      <c r="P1697">
        <v>1.1000000000000001</v>
      </c>
      <c r="Q1697">
        <v>93.994</v>
      </c>
      <c r="R1697">
        <v>-36.4</v>
      </c>
      <c r="S1697">
        <v>4.8570000000000002</v>
      </c>
      <c r="T1697">
        <v>5191</v>
      </c>
      <c r="U1697" t="s">
        <v>25</v>
      </c>
      <c r="V1697" t="s">
        <v>25</v>
      </c>
      <c r="W1697">
        <v>1.2105985544621899E-2</v>
      </c>
      <c r="X1697">
        <f>IF(Table1[[#This Row],[y]]=Table1[[#This Row],[Scored Labels]],1,0)</f>
        <v>1</v>
      </c>
    </row>
    <row r="1698" spans="1:24" x14ac:dyDescent="0.25">
      <c r="A1698">
        <v>29</v>
      </c>
      <c r="B1698" t="s">
        <v>56</v>
      </c>
      <c r="C1698" t="s">
        <v>23</v>
      </c>
      <c r="D1698" t="s">
        <v>49</v>
      </c>
      <c r="E1698" t="s">
        <v>25</v>
      </c>
      <c r="F1698" t="s">
        <v>26</v>
      </c>
      <c r="G1698" t="s">
        <v>25</v>
      </c>
      <c r="H1698" t="s">
        <v>27</v>
      </c>
      <c r="I1698" t="s">
        <v>52</v>
      </c>
      <c r="J1698" t="s">
        <v>38</v>
      </c>
      <c r="K1698">
        <v>332</v>
      </c>
      <c r="L1698">
        <v>1</v>
      </c>
      <c r="M1698">
        <v>999</v>
      </c>
      <c r="N1698">
        <v>0</v>
      </c>
      <c r="O1698" t="s">
        <v>30</v>
      </c>
      <c r="P1698">
        <v>1.4</v>
      </c>
      <c r="Q1698">
        <v>93.918000000000006</v>
      </c>
      <c r="R1698">
        <v>-42.7</v>
      </c>
      <c r="S1698">
        <v>4.9619999999999997</v>
      </c>
      <c r="T1698">
        <v>5228.1000000000004</v>
      </c>
      <c r="U1698" t="s">
        <v>25</v>
      </c>
      <c r="V1698" t="s">
        <v>25</v>
      </c>
      <c r="W1698">
        <v>6.4446888864040403E-2</v>
      </c>
      <c r="X1698">
        <f>IF(Table1[[#This Row],[y]]=Table1[[#This Row],[Scored Labels]],1,0)</f>
        <v>1</v>
      </c>
    </row>
    <row r="1699" spans="1:24" x14ac:dyDescent="0.25">
      <c r="A1699">
        <v>57</v>
      </c>
      <c r="B1699" t="s">
        <v>62</v>
      </c>
      <c r="C1699" t="s">
        <v>23</v>
      </c>
      <c r="D1699" t="s">
        <v>41</v>
      </c>
      <c r="E1699" t="s">
        <v>25</v>
      </c>
      <c r="F1699" t="s">
        <v>25</v>
      </c>
      <c r="G1699" t="s">
        <v>25</v>
      </c>
      <c r="H1699" t="s">
        <v>27</v>
      </c>
      <c r="I1699" t="s">
        <v>64</v>
      </c>
      <c r="J1699" t="s">
        <v>45</v>
      </c>
      <c r="K1699">
        <v>81</v>
      </c>
      <c r="L1699">
        <v>1</v>
      </c>
      <c r="M1699">
        <v>999</v>
      </c>
      <c r="N1699">
        <v>1</v>
      </c>
      <c r="O1699" t="s">
        <v>46</v>
      </c>
      <c r="P1699">
        <v>-1.8</v>
      </c>
      <c r="Q1699">
        <v>93.075000000000003</v>
      </c>
      <c r="R1699">
        <v>-47.1</v>
      </c>
      <c r="S1699">
        <v>1.365</v>
      </c>
      <c r="T1699">
        <v>5099.1000000000004</v>
      </c>
      <c r="U1699" t="s">
        <v>25</v>
      </c>
      <c r="V1699" t="s">
        <v>26</v>
      </c>
      <c r="W1699">
        <v>0.60278916358947798</v>
      </c>
      <c r="X1699">
        <f>IF(Table1[[#This Row],[y]]=Table1[[#This Row],[Scored Labels]],1,0)</f>
        <v>0</v>
      </c>
    </row>
    <row r="1700" spans="1:24" x14ac:dyDescent="0.25">
      <c r="A1700">
        <v>49</v>
      </c>
      <c r="B1700" t="s">
        <v>65</v>
      </c>
      <c r="C1700" t="s">
        <v>23</v>
      </c>
      <c r="D1700" t="s">
        <v>51</v>
      </c>
      <c r="E1700" t="s">
        <v>39</v>
      </c>
      <c r="F1700" t="s">
        <v>25</v>
      </c>
      <c r="G1700" t="s">
        <v>25</v>
      </c>
      <c r="H1700" t="s">
        <v>27</v>
      </c>
      <c r="I1700" t="s">
        <v>64</v>
      </c>
      <c r="J1700" t="s">
        <v>43</v>
      </c>
      <c r="K1700">
        <v>68</v>
      </c>
      <c r="L1700">
        <v>5</v>
      </c>
      <c r="M1700">
        <v>999</v>
      </c>
      <c r="N1700">
        <v>1</v>
      </c>
      <c r="O1700" t="s">
        <v>46</v>
      </c>
      <c r="P1700">
        <v>-1.8</v>
      </c>
      <c r="Q1700">
        <v>93.075000000000003</v>
      </c>
      <c r="R1700">
        <v>-47.1</v>
      </c>
      <c r="S1700">
        <v>1.405</v>
      </c>
      <c r="T1700">
        <v>5099.1000000000004</v>
      </c>
      <c r="U1700" t="s">
        <v>25</v>
      </c>
      <c r="V1700" t="s">
        <v>25</v>
      </c>
      <c r="W1700">
        <v>8.2365581765770895E-3</v>
      </c>
      <c r="X1700">
        <f>IF(Table1[[#This Row],[y]]=Table1[[#This Row],[Scored Labels]],1,0)</f>
        <v>1</v>
      </c>
    </row>
    <row r="1701" spans="1:24" x14ac:dyDescent="0.25">
      <c r="A1701">
        <v>35</v>
      </c>
      <c r="B1701" t="s">
        <v>40</v>
      </c>
      <c r="C1701" t="s">
        <v>23</v>
      </c>
      <c r="D1701" t="s">
        <v>41</v>
      </c>
      <c r="E1701" t="s">
        <v>25</v>
      </c>
      <c r="F1701" t="s">
        <v>26</v>
      </c>
      <c r="G1701" t="s">
        <v>25</v>
      </c>
      <c r="H1701" t="s">
        <v>36</v>
      </c>
      <c r="I1701" t="s">
        <v>28</v>
      </c>
      <c r="J1701" t="s">
        <v>29</v>
      </c>
      <c r="K1701">
        <v>150</v>
      </c>
      <c r="L1701">
        <v>1</v>
      </c>
      <c r="M1701">
        <v>999</v>
      </c>
      <c r="N1701">
        <v>0</v>
      </c>
      <c r="O1701" t="s">
        <v>30</v>
      </c>
      <c r="P1701">
        <v>1.1000000000000001</v>
      </c>
      <c r="Q1701">
        <v>93.994</v>
      </c>
      <c r="R1701">
        <v>-36.4</v>
      </c>
      <c r="S1701">
        <v>4.859</v>
      </c>
      <c r="T1701">
        <v>5191</v>
      </c>
      <c r="U1701" t="s">
        <v>25</v>
      </c>
      <c r="V1701" t="s">
        <v>25</v>
      </c>
      <c r="W1701">
        <v>3.1709428876638399E-2</v>
      </c>
      <c r="X1701">
        <f>IF(Table1[[#This Row],[y]]=Table1[[#This Row],[Scored Labels]],1,0)</f>
        <v>1</v>
      </c>
    </row>
    <row r="1702" spans="1:24" x14ac:dyDescent="0.25">
      <c r="A1702">
        <v>31</v>
      </c>
      <c r="B1702" t="s">
        <v>22</v>
      </c>
      <c r="C1702" t="s">
        <v>23</v>
      </c>
      <c r="D1702" t="s">
        <v>51</v>
      </c>
      <c r="E1702" t="s">
        <v>25</v>
      </c>
      <c r="F1702" t="s">
        <v>25</v>
      </c>
      <c r="G1702" t="s">
        <v>25</v>
      </c>
      <c r="H1702" t="s">
        <v>36</v>
      </c>
      <c r="I1702" t="s">
        <v>28</v>
      </c>
      <c r="J1702" t="s">
        <v>38</v>
      </c>
      <c r="K1702">
        <v>439</v>
      </c>
      <c r="L1702">
        <v>2</v>
      </c>
      <c r="M1702">
        <v>999</v>
      </c>
      <c r="N1702">
        <v>0</v>
      </c>
      <c r="O1702" t="s">
        <v>30</v>
      </c>
      <c r="P1702">
        <v>1.1000000000000001</v>
      </c>
      <c r="Q1702">
        <v>93.994</v>
      </c>
      <c r="R1702">
        <v>-36.4</v>
      </c>
      <c r="S1702">
        <v>4.8570000000000002</v>
      </c>
      <c r="T1702">
        <v>5191</v>
      </c>
      <c r="U1702" t="s">
        <v>25</v>
      </c>
      <c r="V1702" t="s">
        <v>25</v>
      </c>
      <c r="W1702">
        <v>2.1011037752032301E-2</v>
      </c>
      <c r="X1702">
        <f>IF(Table1[[#This Row],[y]]=Table1[[#This Row],[Scored Labels]],1,0)</f>
        <v>1</v>
      </c>
    </row>
    <row r="1703" spans="1:24" x14ac:dyDescent="0.25">
      <c r="A1703">
        <v>43</v>
      </c>
      <c r="B1703" t="s">
        <v>40</v>
      </c>
      <c r="C1703" t="s">
        <v>23</v>
      </c>
      <c r="D1703" t="s">
        <v>35</v>
      </c>
      <c r="E1703" t="s">
        <v>25</v>
      </c>
      <c r="F1703" t="s">
        <v>25</v>
      </c>
      <c r="G1703" t="s">
        <v>25</v>
      </c>
      <c r="H1703" t="s">
        <v>27</v>
      </c>
      <c r="I1703" t="s">
        <v>42</v>
      </c>
      <c r="J1703" t="s">
        <v>50</v>
      </c>
      <c r="K1703">
        <v>127</v>
      </c>
      <c r="L1703">
        <v>1</v>
      </c>
      <c r="M1703">
        <v>999</v>
      </c>
      <c r="N1703">
        <v>0</v>
      </c>
      <c r="O1703" t="s">
        <v>30</v>
      </c>
      <c r="P1703">
        <v>-0.1</v>
      </c>
      <c r="Q1703">
        <v>93.2</v>
      </c>
      <c r="R1703">
        <v>-42</v>
      </c>
      <c r="S1703">
        <v>4.1529999999999996</v>
      </c>
      <c r="T1703">
        <v>5195.8</v>
      </c>
      <c r="U1703" t="s">
        <v>25</v>
      </c>
      <c r="V1703" t="s">
        <v>25</v>
      </c>
      <c r="W1703">
        <v>5.6618962436914402E-2</v>
      </c>
      <c r="X1703">
        <f>IF(Table1[[#This Row],[y]]=Table1[[#This Row],[Scored Labels]],1,0)</f>
        <v>1</v>
      </c>
    </row>
    <row r="1704" spans="1:24" x14ac:dyDescent="0.25">
      <c r="A1704">
        <v>34</v>
      </c>
      <c r="B1704" t="s">
        <v>22</v>
      </c>
      <c r="C1704" t="s">
        <v>23</v>
      </c>
      <c r="D1704" t="s">
        <v>51</v>
      </c>
      <c r="E1704" t="s">
        <v>25</v>
      </c>
      <c r="F1704" t="s">
        <v>26</v>
      </c>
      <c r="G1704" t="s">
        <v>25</v>
      </c>
      <c r="H1704" t="s">
        <v>27</v>
      </c>
      <c r="I1704" t="s">
        <v>52</v>
      </c>
      <c r="J1704" t="s">
        <v>43</v>
      </c>
      <c r="K1704">
        <v>320</v>
      </c>
      <c r="L1704">
        <v>1</v>
      </c>
      <c r="M1704">
        <v>999</v>
      </c>
      <c r="N1704">
        <v>0</v>
      </c>
      <c r="O1704" t="s">
        <v>30</v>
      </c>
      <c r="P1704">
        <v>1.4</v>
      </c>
      <c r="Q1704">
        <v>93.918000000000006</v>
      </c>
      <c r="R1704">
        <v>-42.7</v>
      </c>
      <c r="S1704">
        <v>4.96</v>
      </c>
      <c r="T1704">
        <v>5228.1000000000004</v>
      </c>
      <c r="U1704" t="s">
        <v>25</v>
      </c>
      <c r="V1704" t="s">
        <v>25</v>
      </c>
      <c r="W1704">
        <v>5.7611528784036602E-2</v>
      </c>
      <c r="X1704">
        <f>IF(Table1[[#This Row],[y]]=Table1[[#This Row],[Scored Labels]],1,0)</f>
        <v>1</v>
      </c>
    </row>
    <row r="1705" spans="1:24" x14ac:dyDescent="0.25">
      <c r="A1705">
        <v>38</v>
      </c>
      <c r="B1705" t="s">
        <v>40</v>
      </c>
      <c r="C1705" t="s">
        <v>34</v>
      </c>
      <c r="D1705" t="s">
        <v>41</v>
      </c>
      <c r="E1705" t="s">
        <v>25</v>
      </c>
      <c r="F1705" t="s">
        <v>26</v>
      </c>
      <c r="G1705" t="s">
        <v>25</v>
      </c>
      <c r="H1705" t="s">
        <v>36</v>
      </c>
      <c r="I1705" t="s">
        <v>37</v>
      </c>
      <c r="J1705" t="s">
        <v>50</v>
      </c>
      <c r="K1705">
        <v>284</v>
      </c>
      <c r="L1705">
        <v>1</v>
      </c>
      <c r="M1705">
        <v>999</v>
      </c>
      <c r="N1705">
        <v>0</v>
      </c>
      <c r="O1705" t="s">
        <v>30</v>
      </c>
      <c r="P1705">
        <v>1.4</v>
      </c>
      <c r="Q1705">
        <v>94.465000000000003</v>
      </c>
      <c r="R1705">
        <v>-41.8</v>
      </c>
      <c r="S1705">
        <v>4.8639999999999999</v>
      </c>
      <c r="T1705">
        <v>5228.1000000000004</v>
      </c>
      <c r="U1705" t="s">
        <v>25</v>
      </c>
      <c r="V1705" t="s">
        <v>25</v>
      </c>
      <c r="W1705">
        <v>6.1951924115419402E-2</v>
      </c>
      <c r="X1705">
        <f>IF(Table1[[#This Row],[y]]=Table1[[#This Row],[Scored Labels]],1,0)</f>
        <v>1</v>
      </c>
    </row>
    <row r="1706" spans="1:24" x14ac:dyDescent="0.25">
      <c r="A1706">
        <v>43</v>
      </c>
      <c r="B1706" t="s">
        <v>40</v>
      </c>
      <c r="C1706" t="s">
        <v>23</v>
      </c>
      <c r="D1706" t="s">
        <v>41</v>
      </c>
      <c r="E1706" t="s">
        <v>25</v>
      </c>
      <c r="F1706" t="s">
        <v>26</v>
      </c>
      <c r="G1706" t="s">
        <v>25</v>
      </c>
      <c r="H1706" t="s">
        <v>27</v>
      </c>
      <c r="I1706" t="s">
        <v>55</v>
      </c>
      <c r="J1706" t="s">
        <v>38</v>
      </c>
      <c r="K1706">
        <v>281</v>
      </c>
      <c r="L1706">
        <v>4</v>
      </c>
      <c r="M1706">
        <v>999</v>
      </c>
      <c r="N1706">
        <v>0</v>
      </c>
      <c r="O1706" t="s">
        <v>30</v>
      </c>
      <c r="P1706">
        <v>1.4</v>
      </c>
      <c r="Q1706">
        <v>93.444000000000003</v>
      </c>
      <c r="R1706">
        <v>-36.1</v>
      </c>
      <c r="S1706">
        <v>4.9640000000000004</v>
      </c>
      <c r="T1706">
        <v>5228.1000000000004</v>
      </c>
      <c r="U1706" t="s">
        <v>25</v>
      </c>
      <c r="V1706" t="s">
        <v>25</v>
      </c>
      <c r="W1706">
        <v>6.1927955597639098E-2</v>
      </c>
      <c r="X1706">
        <f>IF(Table1[[#This Row],[y]]=Table1[[#This Row],[Scored Labels]],1,0)</f>
        <v>1</v>
      </c>
    </row>
    <row r="1707" spans="1:24" x14ac:dyDescent="0.25">
      <c r="A1707">
        <v>38</v>
      </c>
      <c r="B1707" t="s">
        <v>59</v>
      </c>
      <c r="C1707" t="s">
        <v>23</v>
      </c>
      <c r="D1707" t="s">
        <v>41</v>
      </c>
      <c r="E1707" t="s">
        <v>25</v>
      </c>
      <c r="F1707" t="s">
        <v>26</v>
      </c>
      <c r="G1707" t="s">
        <v>25</v>
      </c>
      <c r="H1707" t="s">
        <v>27</v>
      </c>
      <c r="I1707" t="s">
        <v>42</v>
      </c>
      <c r="J1707" t="s">
        <v>45</v>
      </c>
      <c r="K1707">
        <v>83</v>
      </c>
      <c r="L1707">
        <v>1</v>
      </c>
      <c r="M1707">
        <v>999</v>
      </c>
      <c r="N1707">
        <v>0</v>
      </c>
      <c r="O1707" t="s">
        <v>30</v>
      </c>
      <c r="P1707">
        <v>-0.1</v>
      </c>
      <c r="Q1707">
        <v>93.2</v>
      </c>
      <c r="R1707">
        <v>-42</v>
      </c>
      <c r="S1707">
        <v>4.0759999999999996</v>
      </c>
      <c r="T1707">
        <v>5195.8</v>
      </c>
      <c r="U1707" t="s">
        <v>25</v>
      </c>
      <c r="V1707" t="s">
        <v>25</v>
      </c>
      <c r="W1707">
        <v>0.140391930937767</v>
      </c>
      <c r="X1707">
        <f>IF(Table1[[#This Row],[y]]=Table1[[#This Row],[Scored Labels]],1,0)</f>
        <v>1</v>
      </c>
    </row>
    <row r="1708" spans="1:24" x14ac:dyDescent="0.25">
      <c r="A1708">
        <v>46</v>
      </c>
      <c r="B1708" t="s">
        <v>22</v>
      </c>
      <c r="C1708" t="s">
        <v>23</v>
      </c>
      <c r="D1708" t="s">
        <v>49</v>
      </c>
      <c r="E1708" t="s">
        <v>25</v>
      </c>
      <c r="F1708" t="s">
        <v>25</v>
      </c>
      <c r="G1708" t="s">
        <v>25</v>
      </c>
      <c r="H1708" t="s">
        <v>36</v>
      </c>
      <c r="I1708" t="s">
        <v>28</v>
      </c>
      <c r="J1708" t="s">
        <v>38</v>
      </c>
      <c r="K1708">
        <v>247</v>
      </c>
      <c r="L1708">
        <v>1</v>
      </c>
      <c r="M1708">
        <v>999</v>
      </c>
      <c r="N1708">
        <v>0</v>
      </c>
      <c r="O1708" t="s">
        <v>30</v>
      </c>
      <c r="P1708">
        <v>1.1000000000000001</v>
      </c>
      <c r="Q1708">
        <v>93.994</v>
      </c>
      <c r="R1708">
        <v>-36.4</v>
      </c>
      <c r="S1708">
        <v>4.8570000000000002</v>
      </c>
      <c r="T1708">
        <v>5191</v>
      </c>
      <c r="U1708" t="s">
        <v>25</v>
      </c>
      <c r="V1708" t="s">
        <v>25</v>
      </c>
      <c r="W1708">
        <v>2.3971589282154999E-2</v>
      </c>
      <c r="X1708">
        <f>IF(Table1[[#This Row],[y]]=Table1[[#This Row],[Scored Labels]],1,0)</f>
        <v>1</v>
      </c>
    </row>
    <row r="1709" spans="1:24" x14ac:dyDescent="0.25">
      <c r="A1709">
        <v>39</v>
      </c>
      <c r="B1709" t="s">
        <v>40</v>
      </c>
      <c r="C1709" t="s">
        <v>34</v>
      </c>
      <c r="D1709" t="s">
        <v>35</v>
      </c>
      <c r="E1709" t="s">
        <v>39</v>
      </c>
      <c r="F1709" t="s">
        <v>25</v>
      </c>
      <c r="G1709" t="s">
        <v>25</v>
      </c>
      <c r="H1709" t="s">
        <v>36</v>
      </c>
      <c r="I1709" t="s">
        <v>28</v>
      </c>
      <c r="J1709" t="s">
        <v>45</v>
      </c>
      <c r="K1709">
        <v>344</v>
      </c>
      <c r="L1709">
        <v>2</v>
      </c>
      <c r="M1709">
        <v>999</v>
      </c>
      <c r="N1709">
        <v>0</v>
      </c>
      <c r="O1709" t="s">
        <v>30</v>
      </c>
      <c r="P1709">
        <v>1.1000000000000001</v>
      </c>
      <c r="Q1709">
        <v>93.994</v>
      </c>
      <c r="R1709">
        <v>-36.4</v>
      </c>
      <c r="S1709">
        <v>4.8600000000000003</v>
      </c>
      <c r="T1709">
        <v>5191</v>
      </c>
      <c r="U1709" t="s">
        <v>25</v>
      </c>
      <c r="V1709" t="s">
        <v>25</v>
      </c>
      <c r="W1709">
        <v>4.1032198816537899E-2</v>
      </c>
      <c r="X1709">
        <f>IF(Table1[[#This Row],[y]]=Table1[[#This Row],[Scored Labels]],1,0)</f>
        <v>1</v>
      </c>
    </row>
    <row r="1710" spans="1:24" x14ac:dyDescent="0.25">
      <c r="A1710">
        <v>47</v>
      </c>
      <c r="B1710" t="s">
        <v>47</v>
      </c>
      <c r="C1710" t="s">
        <v>23</v>
      </c>
      <c r="D1710" t="s">
        <v>49</v>
      </c>
      <c r="E1710" t="s">
        <v>25</v>
      </c>
      <c r="F1710" t="s">
        <v>25</v>
      </c>
      <c r="G1710" t="s">
        <v>25</v>
      </c>
      <c r="H1710" t="s">
        <v>36</v>
      </c>
      <c r="I1710" t="s">
        <v>28</v>
      </c>
      <c r="J1710" t="s">
        <v>50</v>
      </c>
      <c r="K1710">
        <v>400</v>
      </c>
      <c r="L1710">
        <v>2</v>
      </c>
      <c r="M1710">
        <v>999</v>
      </c>
      <c r="N1710">
        <v>0</v>
      </c>
      <c r="O1710" t="s">
        <v>30</v>
      </c>
      <c r="P1710">
        <v>1.1000000000000001</v>
      </c>
      <c r="Q1710">
        <v>93.994</v>
      </c>
      <c r="R1710">
        <v>-36.4</v>
      </c>
      <c r="S1710">
        <v>4.8570000000000002</v>
      </c>
      <c r="T1710">
        <v>5191</v>
      </c>
      <c r="U1710" t="s">
        <v>25</v>
      </c>
      <c r="V1710" t="s">
        <v>25</v>
      </c>
      <c r="W1710">
        <v>1.9384013488888699E-2</v>
      </c>
      <c r="X1710">
        <f>IF(Table1[[#This Row],[y]]=Table1[[#This Row],[Scored Labels]],1,0)</f>
        <v>1</v>
      </c>
    </row>
    <row r="1711" spans="1:24" x14ac:dyDescent="0.25">
      <c r="A1711">
        <v>25</v>
      </c>
      <c r="B1711" t="s">
        <v>22</v>
      </c>
      <c r="C1711" t="s">
        <v>34</v>
      </c>
      <c r="D1711" t="s">
        <v>54</v>
      </c>
      <c r="E1711" t="s">
        <v>25</v>
      </c>
      <c r="F1711" t="s">
        <v>26</v>
      </c>
      <c r="G1711" t="s">
        <v>25</v>
      </c>
      <c r="H1711" t="s">
        <v>36</v>
      </c>
      <c r="I1711" t="s">
        <v>28</v>
      </c>
      <c r="J1711" t="s">
        <v>29</v>
      </c>
      <c r="K1711">
        <v>304</v>
      </c>
      <c r="L1711">
        <v>2</v>
      </c>
      <c r="M1711">
        <v>999</v>
      </c>
      <c r="N1711">
        <v>0</v>
      </c>
      <c r="O1711" t="s">
        <v>30</v>
      </c>
      <c r="P1711">
        <v>1.1000000000000001</v>
      </c>
      <c r="Q1711">
        <v>93.994</v>
      </c>
      <c r="R1711">
        <v>-36.4</v>
      </c>
      <c r="S1711">
        <v>4.859</v>
      </c>
      <c r="T1711">
        <v>5191</v>
      </c>
      <c r="U1711" t="s">
        <v>25</v>
      </c>
      <c r="V1711" t="s">
        <v>25</v>
      </c>
      <c r="W1711">
        <v>4.1054889559745802E-2</v>
      </c>
      <c r="X1711">
        <f>IF(Table1[[#This Row],[y]]=Table1[[#This Row],[Scored Labels]],1,0)</f>
        <v>1</v>
      </c>
    </row>
    <row r="1712" spans="1:24" x14ac:dyDescent="0.25">
      <c r="A1712">
        <v>38</v>
      </c>
      <c r="B1712" t="s">
        <v>59</v>
      </c>
      <c r="C1712" t="s">
        <v>23</v>
      </c>
      <c r="D1712" t="s">
        <v>35</v>
      </c>
      <c r="E1712" t="s">
        <v>25</v>
      </c>
      <c r="F1712" t="s">
        <v>25</v>
      </c>
      <c r="G1712" t="s">
        <v>25</v>
      </c>
      <c r="H1712" t="s">
        <v>36</v>
      </c>
      <c r="I1712" t="s">
        <v>28</v>
      </c>
      <c r="J1712" t="s">
        <v>50</v>
      </c>
      <c r="K1712">
        <v>776</v>
      </c>
      <c r="L1712">
        <v>1</v>
      </c>
      <c r="M1712">
        <v>999</v>
      </c>
      <c r="N1712">
        <v>0</v>
      </c>
      <c r="O1712" t="s">
        <v>30</v>
      </c>
      <c r="P1712">
        <v>1.1000000000000001</v>
      </c>
      <c r="Q1712">
        <v>93.994</v>
      </c>
      <c r="R1712">
        <v>-36.4</v>
      </c>
      <c r="S1712">
        <v>4.8570000000000002</v>
      </c>
      <c r="T1712">
        <v>5191</v>
      </c>
      <c r="U1712" t="s">
        <v>25</v>
      </c>
      <c r="V1712" t="s">
        <v>25</v>
      </c>
      <c r="W1712">
        <v>2.7920763939619099E-2</v>
      </c>
      <c r="X1712">
        <f>IF(Table1[[#This Row],[y]]=Table1[[#This Row],[Scored Labels]],1,0)</f>
        <v>1</v>
      </c>
    </row>
    <row r="1713" spans="1:24" x14ac:dyDescent="0.25">
      <c r="A1713">
        <v>36</v>
      </c>
      <c r="B1713" t="s">
        <v>56</v>
      </c>
      <c r="C1713" t="s">
        <v>23</v>
      </c>
      <c r="D1713" t="s">
        <v>49</v>
      </c>
      <c r="E1713" t="s">
        <v>25</v>
      </c>
      <c r="F1713" t="s">
        <v>25</v>
      </c>
      <c r="G1713" t="s">
        <v>26</v>
      </c>
      <c r="H1713" t="s">
        <v>36</v>
      </c>
      <c r="I1713" t="s">
        <v>37</v>
      </c>
      <c r="J1713" t="s">
        <v>45</v>
      </c>
      <c r="K1713">
        <v>247</v>
      </c>
      <c r="L1713">
        <v>2</v>
      </c>
      <c r="M1713">
        <v>999</v>
      </c>
      <c r="N1713">
        <v>0</v>
      </c>
      <c r="O1713" t="s">
        <v>30</v>
      </c>
      <c r="P1713">
        <v>1.4</v>
      </c>
      <c r="Q1713">
        <v>94.465000000000003</v>
      </c>
      <c r="R1713">
        <v>-41.8</v>
      </c>
      <c r="S1713">
        <v>4.9580000000000002</v>
      </c>
      <c r="T1713">
        <v>5228.1000000000004</v>
      </c>
      <c r="U1713" t="s">
        <v>25</v>
      </c>
      <c r="V1713" t="s">
        <v>25</v>
      </c>
      <c r="W1713">
        <v>3.1943660229444497E-2</v>
      </c>
      <c r="X1713">
        <f>IF(Table1[[#This Row],[y]]=Table1[[#This Row],[Scored Labels]],1,0)</f>
        <v>1</v>
      </c>
    </row>
    <row r="1714" spans="1:24" x14ac:dyDescent="0.25">
      <c r="A1714">
        <v>30</v>
      </c>
      <c r="B1714" t="s">
        <v>40</v>
      </c>
      <c r="C1714" t="s">
        <v>23</v>
      </c>
      <c r="D1714" t="s">
        <v>41</v>
      </c>
      <c r="E1714" t="s">
        <v>25</v>
      </c>
      <c r="F1714" t="s">
        <v>26</v>
      </c>
      <c r="G1714" t="s">
        <v>25</v>
      </c>
      <c r="H1714" t="s">
        <v>27</v>
      </c>
      <c r="I1714" t="s">
        <v>64</v>
      </c>
      <c r="J1714" t="s">
        <v>50</v>
      </c>
      <c r="K1714">
        <v>496</v>
      </c>
      <c r="L1714">
        <v>1</v>
      </c>
      <c r="M1714">
        <v>999</v>
      </c>
      <c r="N1714">
        <v>0</v>
      </c>
      <c r="O1714" t="s">
        <v>30</v>
      </c>
      <c r="P1714">
        <v>-1.8</v>
      </c>
      <c r="Q1714">
        <v>93.075000000000003</v>
      </c>
      <c r="R1714">
        <v>-47.1</v>
      </c>
      <c r="S1714">
        <v>1.423</v>
      </c>
      <c r="T1714">
        <v>5099.1000000000004</v>
      </c>
      <c r="U1714" t="s">
        <v>26</v>
      </c>
      <c r="V1714" t="s">
        <v>26</v>
      </c>
      <c r="W1714">
        <v>0.79599809646606401</v>
      </c>
      <c r="X1714">
        <f>IF(Table1[[#This Row],[y]]=Table1[[#This Row],[Scored Labels]],1,0)</f>
        <v>1</v>
      </c>
    </row>
    <row r="1715" spans="1:24" x14ac:dyDescent="0.25">
      <c r="A1715">
        <v>34</v>
      </c>
      <c r="B1715" t="s">
        <v>40</v>
      </c>
      <c r="C1715" t="s">
        <v>34</v>
      </c>
      <c r="D1715" t="s">
        <v>41</v>
      </c>
      <c r="E1715" t="s">
        <v>25</v>
      </c>
      <c r="F1715" t="s">
        <v>26</v>
      </c>
      <c r="G1715" t="s">
        <v>25</v>
      </c>
      <c r="H1715" t="s">
        <v>27</v>
      </c>
      <c r="I1715" t="s">
        <v>57</v>
      </c>
      <c r="J1715" t="s">
        <v>50</v>
      </c>
      <c r="K1715">
        <v>568</v>
      </c>
      <c r="L1715">
        <v>1</v>
      </c>
      <c r="M1715">
        <v>6</v>
      </c>
      <c r="N1715">
        <v>3</v>
      </c>
      <c r="O1715" t="s">
        <v>58</v>
      </c>
      <c r="P1715">
        <v>-1.8</v>
      </c>
      <c r="Q1715">
        <v>93.369</v>
      </c>
      <c r="R1715">
        <v>-34.799999999999997</v>
      </c>
      <c r="S1715">
        <v>0.65200000000000002</v>
      </c>
      <c r="T1715">
        <v>5008.7</v>
      </c>
      <c r="U1715" t="s">
        <v>26</v>
      </c>
      <c r="V1715" t="s">
        <v>26</v>
      </c>
      <c r="W1715">
        <v>0.98960167169570901</v>
      </c>
      <c r="X1715">
        <f>IF(Table1[[#This Row],[y]]=Table1[[#This Row],[Scored Labels]],1,0)</f>
        <v>1</v>
      </c>
    </row>
    <row r="1716" spans="1:24" x14ac:dyDescent="0.25">
      <c r="A1716">
        <v>47</v>
      </c>
      <c r="B1716" t="s">
        <v>53</v>
      </c>
      <c r="C1716" t="s">
        <v>23</v>
      </c>
      <c r="D1716" t="s">
        <v>41</v>
      </c>
      <c r="E1716" t="s">
        <v>25</v>
      </c>
      <c r="F1716" t="s">
        <v>39</v>
      </c>
      <c r="G1716" t="s">
        <v>39</v>
      </c>
      <c r="H1716" t="s">
        <v>27</v>
      </c>
      <c r="I1716" t="s">
        <v>55</v>
      </c>
      <c r="J1716" t="s">
        <v>50</v>
      </c>
      <c r="K1716">
        <v>95</v>
      </c>
      <c r="L1716">
        <v>4</v>
      </c>
      <c r="M1716">
        <v>999</v>
      </c>
      <c r="N1716">
        <v>0</v>
      </c>
      <c r="O1716" t="s">
        <v>30</v>
      </c>
      <c r="P1716">
        <v>1.4</v>
      </c>
      <c r="Q1716">
        <v>93.444000000000003</v>
      </c>
      <c r="R1716">
        <v>-36.1</v>
      </c>
      <c r="S1716">
        <v>4.9649999999999999</v>
      </c>
      <c r="T1716">
        <v>5228.1000000000004</v>
      </c>
      <c r="U1716" t="s">
        <v>25</v>
      </c>
      <c r="V1716" t="s">
        <v>25</v>
      </c>
      <c r="W1716">
        <v>2.1619891747832298E-2</v>
      </c>
      <c r="X1716">
        <f>IF(Table1[[#This Row],[y]]=Table1[[#This Row],[Scored Labels]],1,0)</f>
        <v>1</v>
      </c>
    </row>
    <row r="1717" spans="1:24" x14ac:dyDescent="0.25">
      <c r="A1717">
        <v>46</v>
      </c>
      <c r="B1717" t="s">
        <v>47</v>
      </c>
      <c r="C1717" t="s">
        <v>23</v>
      </c>
      <c r="D1717" t="s">
        <v>35</v>
      </c>
      <c r="E1717" t="s">
        <v>25</v>
      </c>
      <c r="F1717" t="s">
        <v>26</v>
      </c>
      <c r="G1717" t="s">
        <v>25</v>
      </c>
      <c r="H1717" t="s">
        <v>27</v>
      </c>
      <c r="I1717" t="s">
        <v>55</v>
      </c>
      <c r="J1717" t="s">
        <v>43</v>
      </c>
      <c r="K1717">
        <v>109</v>
      </c>
      <c r="L1717">
        <v>1</v>
      </c>
      <c r="M1717">
        <v>999</v>
      </c>
      <c r="N1717">
        <v>0</v>
      </c>
      <c r="O1717" t="s">
        <v>30</v>
      </c>
      <c r="P1717">
        <v>-2.9</v>
      </c>
      <c r="Q1717">
        <v>92.200999999999993</v>
      </c>
      <c r="R1717">
        <v>-31.4</v>
      </c>
      <c r="S1717">
        <v>0.86099999999999999</v>
      </c>
      <c r="T1717">
        <v>5076.2</v>
      </c>
      <c r="U1717" t="s">
        <v>25</v>
      </c>
      <c r="V1717" t="s">
        <v>25</v>
      </c>
      <c r="W1717">
        <v>0.33008539676666299</v>
      </c>
      <c r="X1717">
        <f>IF(Table1[[#This Row],[y]]=Table1[[#This Row],[Scored Labels]],1,0)</f>
        <v>1</v>
      </c>
    </row>
    <row r="1718" spans="1:24" x14ac:dyDescent="0.25">
      <c r="A1718">
        <v>45</v>
      </c>
      <c r="B1718" t="s">
        <v>40</v>
      </c>
      <c r="C1718" t="s">
        <v>23</v>
      </c>
      <c r="D1718" t="s">
        <v>24</v>
      </c>
      <c r="E1718" t="s">
        <v>25</v>
      </c>
      <c r="F1718" t="s">
        <v>26</v>
      </c>
      <c r="G1718" t="s">
        <v>25</v>
      </c>
      <c r="H1718" t="s">
        <v>36</v>
      </c>
      <c r="I1718" t="s">
        <v>28</v>
      </c>
      <c r="J1718" t="s">
        <v>38</v>
      </c>
      <c r="K1718">
        <v>173</v>
      </c>
      <c r="L1718">
        <v>1</v>
      </c>
      <c r="M1718">
        <v>999</v>
      </c>
      <c r="N1718">
        <v>0</v>
      </c>
      <c r="O1718" t="s">
        <v>30</v>
      </c>
      <c r="P1718">
        <v>1.1000000000000001</v>
      </c>
      <c r="Q1718">
        <v>93.994</v>
      </c>
      <c r="R1718">
        <v>-36.4</v>
      </c>
      <c r="S1718">
        <v>4.8570000000000002</v>
      </c>
      <c r="T1718">
        <v>5191</v>
      </c>
      <c r="U1718" t="s">
        <v>25</v>
      </c>
      <c r="V1718" t="s">
        <v>25</v>
      </c>
      <c r="W1718">
        <v>3.11569664627314E-2</v>
      </c>
      <c r="X1718">
        <f>IF(Table1[[#This Row],[y]]=Table1[[#This Row],[Scored Labels]],1,0)</f>
        <v>1</v>
      </c>
    </row>
    <row r="1719" spans="1:24" x14ac:dyDescent="0.25">
      <c r="A1719">
        <v>38</v>
      </c>
      <c r="B1719" t="s">
        <v>63</v>
      </c>
      <c r="C1719" t="s">
        <v>23</v>
      </c>
      <c r="D1719" t="s">
        <v>41</v>
      </c>
      <c r="E1719" t="s">
        <v>25</v>
      </c>
      <c r="F1719" t="s">
        <v>26</v>
      </c>
      <c r="G1719" t="s">
        <v>25</v>
      </c>
      <c r="H1719" t="s">
        <v>27</v>
      </c>
      <c r="I1719" t="s">
        <v>55</v>
      </c>
      <c r="J1719" t="s">
        <v>50</v>
      </c>
      <c r="K1719">
        <v>295</v>
      </c>
      <c r="L1719">
        <v>2</v>
      </c>
      <c r="M1719">
        <v>999</v>
      </c>
      <c r="N1719">
        <v>0</v>
      </c>
      <c r="O1719" t="s">
        <v>30</v>
      </c>
      <c r="P1719">
        <v>1.4</v>
      </c>
      <c r="Q1719">
        <v>93.444000000000003</v>
      </c>
      <c r="R1719">
        <v>-36.1</v>
      </c>
      <c r="S1719">
        <v>4.968</v>
      </c>
      <c r="T1719">
        <v>5228.1000000000004</v>
      </c>
      <c r="U1719" t="s">
        <v>25</v>
      </c>
      <c r="V1719" t="s">
        <v>25</v>
      </c>
      <c r="W1719">
        <v>5.0530128180980703E-2</v>
      </c>
      <c r="X1719">
        <f>IF(Table1[[#This Row],[y]]=Table1[[#This Row],[Scored Labels]],1,0)</f>
        <v>1</v>
      </c>
    </row>
    <row r="1720" spans="1:24" x14ac:dyDescent="0.25">
      <c r="A1720">
        <v>30</v>
      </c>
      <c r="B1720" t="s">
        <v>63</v>
      </c>
      <c r="C1720" t="s">
        <v>23</v>
      </c>
      <c r="D1720" t="s">
        <v>35</v>
      </c>
      <c r="E1720" t="s">
        <v>25</v>
      </c>
      <c r="F1720" t="s">
        <v>26</v>
      </c>
      <c r="G1720" t="s">
        <v>25</v>
      </c>
      <c r="H1720" t="s">
        <v>36</v>
      </c>
      <c r="I1720" t="s">
        <v>28</v>
      </c>
      <c r="J1720" t="s">
        <v>38</v>
      </c>
      <c r="K1720">
        <v>207</v>
      </c>
      <c r="L1720">
        <v>1</v>
      </c>
      <c r="M1720">
        <v>999</v>
      </c>
      <c r="N1720">
        <v>0</v>
      </c>
      <c r="O1720" t="s">
        <v>30</v>
      </c>
      <c r="P1720">
        <v>1.1000000000000001</v>
      </c>
      <c r="Q1720">
        <v>93.994</v>
      </c>
      <c r="R1720">
        <v>-36.4</v>
      </c>
      <c r="S1720">
        <v>4.8579999999999997</v>
      </c>
      <c r="T1720">
        <v>5191</v>
      </c>
      <c r="U1720" t="s">
        <v>25</v>
      </c>
      <c r="V1720" t="s">
        <v>25</v>
      </c>
      <c r="W1720">
        <v>3.1089937314391101E-2</v>
      </c>
      <c r="X1720">
        <f>IF(Table1[[#This Row],[y]]=Table1[[#This Row],[Scored Labels]],1,0)</f>
        <v>1</v>
      </c>
    </row>
    <row r="1721" spans="1:24" x14ac:dyDescent="0.25">
      <c r="A1721">
        <v>31</v>
      </c>
      <c r="B1721" t="s">
        <v>59</v>
      </c>
      <c r="C1721" t="s">
        <v>48</v>
      </c>
      <c r="D1721" t="s">
        <v>41</v>
      </c>
      <c r="E1721" t="s">
        <v>25</v>
      </c>
      <c r="F1721" t="s">
        <v>26</v>
      </c>
      <c r="G1721" t="s">
        <v>25</v>
      </c>
      <c r="H1721" t="s">
        <v>27</v>
      </c>
      <c r="I1721" t="s">
        <v>28</v>
      </c>
      <c r="J1721" t="s">
        <v>29</v>
      </c>
      <c r="K1721">
        <v>156</v>
      </c>
      <c r="L1721">
        <v>2</v>
      </c>
      <c r="M1721">
        <v>999</v>
      </c>
      <c r="N1721">
        <v>0</v>
      </c>
      <c r="O1721" t="s">
        <v>30</v>
      </c>
      <c r="P1721">
        <v>-1.8</v>
      </c>
      <c r="Q1721">
        <v>92.893000000000001</v>
      </c>
      <c r="R1721">
        <v>-46.2</v>
      </c>
      <c r="S1721">
        <v>1.3129999999999999</v>
      </c>
      <c r="T1721">
        <v>5099.1000000000004</v>
      </c>
      <c r="U1721" t="s">
        <v>25</v>
      </c>
      <c r="V1721" t="s">
        <v>25</v>
      </c>
      <c r="W1721">
        <v>9.6963703632354695E-2</v>
      </c>
      <c r="X1721">
        <f>IF(Table1[[#This Row],[y]]=Table1[[#This Row],[Scored Labels]],1,0)</f>
        <v>1</v>
      </c>
    </row>
    <row r="1722" spans="1:24" x14ac:dyDescent="0.25">
      <c r="A1722">
        <v>52</v>
      </c>
      <c r="B1722" t="s">
        <v>40</v>
      </c>
      <c r="C1722" t="s">
        <v>48</v>
      </c>
      <c r="D1722" t="s">
        <v>35</v>
      </c>
      <c r="E1722" t="s">
        <v>25</v>
      </c>
      <c r="F1722" t="s">
        <v>25</v>
      </c>
      <c r="G1722" t="s">
        <v>25</v>
      </c>
      <c r="H1722" t="s">
        <v>27</v>
      </c>
      <c r="I1722" t="s">
        <v>52</v>
      </c>
      <c r="J1722" t="s">
        <v>29</v>
      </c>
      <c r="K1722">
        <v>87</v>
      </c>
      <c r="L1722">
        <v>5</v>
      </c>
      <c r="M1722">
        <v>999</v>
      </c>
      <c r="N1722">
        <v>0</v>
      </c>
      <c r="O1722" t="s">
        <v>30</v>
      </c>
      <c r="P1722">
        <v>1.4</v>
      </c>
      <c r="Q1722">
        <v>93.918000000000006</v>
      </c>
      <c r="R1722">
        <v>-42.7</v>
      </c>
      <c r="S1722">
        <v>4.9619999999999997</v>
      </c>
      <c r="T1722">
        <v>5228.1000000000004</v>
      </c>
      <c r="U1722" t="s">
        <v>25</v>
      </c>
      <c r="V1722" t="s">
        <v>25</v>
      </c>
      <c r="W1722">
        <v>4.2631160467863097E-2</v>
      </c>
      <c r="X1722">
        <f>IF(Table1[[#This Row],[y]]=Table1[[#This Row],[Scored Labels]],1,0)</f>
        <v>1</v>
      </c>
    </row>
    <row r="1723" spans="1:24" x14ac:dyDescent="0.25">
      <c r="A1723">
        <v>48</v>
      </c>
      <c r="B1723" t="s">
        <v>65</v>
      </c>
      <c r="C1723" t="s">
        <v>48</v>
      </c>
      <c r="D1723" t="s">
        <v>54</v>
      </c>
      <c r="E1723" t="s">
        <v>25</v>
      </c>
      <c r="F1723" t="s">
        <v>25</v>
      </c>
      <c r="G1723" t="s">
        <v>26</v>
      </c>
      <c r="H1723" t="s">
        <v>36</v>
      </c>
      <c r="I1723" t="s">
        <v>37</v>
      </c>
      <c r="J1723" t="s">
        <v>43</v>
      </c>
      <c r="K1723">
        <v>119</v>
      </c>
      <c r="L1723">
        <v>2</v>
      </c>
      <c r="M1723">
        <v>999</v>
      </c>
      <c r="N1723">
        <v>0</v>
      </c>
      <c r="O1723" t="s">
        <v>30</v>
      </c>
      <c r="P1723">
        <v>1.4</v>
      </c>
      <c r="Q1723">
        <v>94.465000000000003</v>
      </c>
      <c r="R1723">
        <v>-41.8</v>
      </c>
      <c r="S1723">
        <v>4.96</v>
      </c>
      <c r="T1723">
        <v>5228.1000000000004</v>
      </c>
      <c r="U1723" t="s">
        <v>25</v>
      </c>
      <c r="V1723" t="s">
        <v>25</v>
      </c>
      <c r="W1723">
        <v>3.2845020294189502E-2</v>
      </c>
      <c r="X1723">
        <f>IF(Table1[[#This Row],[y]]=Table1[[#This Row],[Scored Labels]],1,0)</f>
        <v>1</v>
      </c>
    </row>
    <row r="1724" spans="1:24" x14ac:dyDescent="0.25">
      <c r="A1724">
        <v>27</v>
      </c>
      <c r="B1724" t="s">
        <v>22</v>
      </c>
      <c r="C1724" t="s">
        <v>34</v>
      </c>
      <c r="D1724" t="s">
        <v>51</v>
      </c>
      <c r="E1724" t="s">
        <v>25</v>
      </c>
      <c r="F1724" t="s">
        <v>25</v>
      </c>
      <c r="G1724" t="s">
        <v>25</v>
      </c>
      <c r="H1724" t="s">
        <v>36</v>
      </c>
      <c r="I1724" t="s">
        <v>52</v>
      </c>
      <c r="J1724" t="s">
        <v>50</v>
      </c>
      <c r="K1724">
        <v>68</v>
      </c>
      <c r="L1724">
        <v>3</v>
      </c>
      <c r="M1724">
        <v>999</v>
      </c>
      <c r="N1724">
        <v>0</v>
      </c>
      <c r="O1724" t="s">
        <v>30</v>
      </c>
      <c r="P1724">
        <v>1.4</v>
      </c>
      <c r="Q1724">
        <v>93.918000000000006</v>
      </c>
      <c r="R1724">
        <v>-42.7</v>
      </c>
      <c r="S1724">
        <v>4.9610000000000003</v>
      </c>
      <c r="T1724">
        <v>5228.1000000000004</v>
      </c>
      <c r="U1724" t="s">
        <v>25</v>
      </c>
      <c r="V1724" t="s">
        <v>25</v>
      </c>
      <c r="W1724">
        <v>4.0117796510457999E-2</v>
      </c>
      <c r="X1724">
        <f>IF(Table1[[#This Row],[y]]=Table1[[#This Row],[Scored Labels]],1,0)</f>
        <v>1</v>
      </c>
    </row>
    <row r="1725" spans="1:24" x14ac:dyDescent="0.25">
      <c r="A1725">
        <v>43</v>
      </c>
      <c r="B1725" t="s">
        <v>22</v>
      </c>
      <c r="C1725" t="s">
        <v>23</v>
      </c>
      <c r="D1725" t="s">
        <v>54</v>
      </c>
      <c r="E1725" t="s">
        <v>39</v>
      </c>
      <c r="F1725" t="s">
        <v>26</v>
      </c>
      <c r="G1725" t="s">
        <v>25</v>
      </c>
      <c r="H1725" t="s">
        <v>36</v>
      </c>
      <c r="I1725" t="s">
        <v>37</v>
      </c>
      <c r="J1725" t="s">
        <v>38</v>
      </c>
      <c r="K1725">
        <v>173</v>
      </c>
      <c r="L1725">
        <v>1</v>
      </c>
      <c r="M1725">
        <v>999</v>
      </c>
      <c r="N1725">
        <v>0</v>
      </c>
      <c r="O1725" t="s">
        <v>30</v>
      </c>
      <c r="P1725">
        <v>1.4</v>
      </c>
      <c r="Q1725">
        <v>94.465000000000003</v>
      </c>
      <c r="R1725">
        <v>-41.8</v>
      </c>
      <c r="S1725">
        <v>4.9619999999999997</v>
      </c>
      <c r="T1725">
        <v>5228.1000000000004</v>
      </c>
      <c r="U1725" t="s">
        <v>25</v>
      </c>
      <c r="V1725" t="s">
        <v>25</v>
      </c>
      <c r="W1725">
        <v>2.8727533295750601E-2</v>
      </c>
      <c r="X1725">
        <f>IF(Table1[[#This Row],[y]]=Table1[[#This Row],[Scored Labels]],1,0)</f>
        <v>1</v>
      </c>
    </row>
    <row r="1726" spans="1:24" x14ac:dyDescent="0.25">
      <c r="A1726">
        <v>45</v>
      </c>
      <c r="B1726" t="s">
        <v>22</v>
      </c>
      <c r="C1726" t="s">
        <v>23</v>
      </c>
      <c r="D1726" t="s">
        <v>51</v>
      </c>
      <c r="E1726" t="s">
        <v>39</v>
      </c>
      <c r="F1726" t="s">
        <v>25</v>
      </c>
      <c r="G1726" t="s">
        <v>25</v>
      </c>
      <c r="H1726" t="s">
        <v>36</v>
      </c>
      <c r="I1726" t="s">
        <v>37</v>
      </c>
      <c r="J1726" t="s">
        <v>45</v>
      </c>
      <c r="K1726">
        <v>333</v>
      </c>
      <c r="L1726">
        <v>1</v>
      </c>
      <c r="M1726">
        <v>999</v>
      </c>
      <c r="N1726">
        <v>0</v>
      </c>
      <c r="O1726" t="s">
        <v>30</v>
      </c>
      <c r="P1726">
        <v>1.4</v>
      </c>
      <c r="Q1726">
        <v>94.465000000000003</v>
      </c>
      <c r="R1726">
        <v>-41.8</v>
      </c>
      <c r="S1726">
        <v>4.8659999999999997</v>
      </c>
      <c r="T1726">
        <v>5228.1000000000004</v>
      </c>
      <c r="U1726" t="s">
        <v>25</v>
      </c>
      <c r="V1726" t="s">
        <v>25</v>
      </c>
      <c r="W1726">
        <v>0.108549378812313</v>
      </c>
      <c r="X1726">
        <f>IF(Table1[[#This Row],[y]]=Table1[[#This Row],[Scored Labels]],1,0)</f>
        <v>1</v>
      </c>
    </row>
    <row r="1727" spans="1:24" x14ac:dyDescent="0.25">
      <c r="A1727">
        <v>32</v>
      </c>
      <c r="B1727" t="s">
        <v>40</v>
      </c>
      <c r="C1727" t="s">
        <v>23</v>
      </c>
      <c r="D1727" t="s">
        <v>41</v>
      </c>
      <c r="E1727" t="s">
        <v>25</v>
      </c>
      <c r="F1727" t="s">
        <v>26</v>
      </c>
      <c r="G1727" t="s">
        <v>26</v>
      </c>
      <c r="H1727" t="s">
        <v>27</v>
      </c>
      <c r="I1727" t="s">
        <v>55</v>
      </c>
      <c r="J1727" t="s">
        <v>38</v>
      </c>
      <c r="K1727">
        <v>152</v>
      </c>
      <c r="L1727">
        <v>2</v>
      </c>
      <c r="M1727">
        <v>999</v>
      </c>
      <c r="N1727">
        <v>0</v>
      </c>
      <c r="O1727" t="s">
        <v>30</v>
      </c>
      <c r="P1727">
        <v>1.4</v>
      </c>
      <c r="Q1727">
        <v>93.444000000000003</v>
      </c>
      <c r="R1727">
        <v>-36.1</v>
      </c>
      <c r="S1727">
        <v>4.9640000000000004</v>
      </c>
      <c r="T1727">
        <v>5228.1000000000004</v>
      </c>
      <c r="U1727" t="s">
        <v>25</v>
      </c>
      <c r="V1727" t="s">
        <v>25</v>
      </c>
      <c r="W1727">
        <v>3.0686751008033801E-2</v>
      </c>
      <c r="X1727">
        <f>IF(Table1[[#This Row],[y]]=Table1[[#This Row],[Scored Labels]],1,0)</f>
        <v>1</v>
      </c>
    </row>
    <row r="1728" spans="1:24" x14ac:dyDescent="0.25">
      <c r="A1728">
        <v>30</v>
      </c>
      <c r="B1728" t="s">
        <v>40</v>
      </c>
      <c r="C1728" t="s">
        <v>23</v>
      </c>
      <c r="D1728" t="s">
        <v>41</v>
      </c>
      <c r="E1728" t="s">
        <v>39</v>
      </c>
      <c r="F1728" t="s">
        <v>26</v>
      </c>
      <c r="G1728" t="s">
        <v>25</v>
      </c>
      <c r="H1728" t="s">
        <v>27</v>
      </c>
      <c r="I1728" t="s">
        <v>55</v>
      </c>
      <c r="J1728" t="s">
        <v>43</v>
      </c>
      <c r="K1728">
        <v>142</v>
      </c>
      <c r="L1728">
        <v>2</v>
      </c>
      <c r="M1728">
        <v>999</v>
      </c>
      <c r="N1728">
        <v>0</v>
      </c>
      <c r="O1728" t="s">
        <v>30</v>
      </c>
      <c r="P1728">
        <v>1.4</v>
      </c>
      <c r="Q1728">
        <v>93.444000000000003</v>
      </c>
      <c r="R1728">
        <v>-36.1</v>
      </c>
      <c r="S1728">
        <v>4.9630000000000001</v>
      </c>
      <c r="T1728">
        <v>5228.1000000000004</v>
      </c>
      <c r="U1728" t="s">
        <v>25</v>
      </c>
      <c r="V1728" t="s">
        <v>25</v>
      </c>
      <c r="W1728">
        <v>2.2123351693153399E-2</v>
      </c>
      <c r="X1728">
        <f>IF(Table1[[#This Row],[y]]=Table1[[#This Row],[Scored Labels]],1,0)</f>
        <v>1</v>
      </c>
    </row>
    <row r="1729" spans="1:24" x14ac:dyDescent="0.25">
      <c r="A1729">
        <v>60</v>
      </c>
      <c r="B1729" t="s">
        <v>62</v>
      </c>
      <c r="C1729" t="s">
        <v>23</v>
      </c>
      <c r="D1729" t="s">
        <v>49</v>
      </c>
      <c r="E1729" t="s">
        <v>25</v>
      </c>
      <c r="F1729" t="s">
        <v>26</v>
      </c>
      <c r="G1729" t="s">
        <v>25</v>
      </c>
      <c r="H1729" t="s">
        <v>27</v>
      </c>
      <c r="I1729" t="s">
        <v>55</v>
      </c>
      <c r="J1729" t="s">
        <v>45</v>
      </c>
      <c r="K1729">
        <v>448</v>
      </c>
      <c r="L1729">
        <v>3</v>
      </c>
      <c r="M1729">
        <v>999</v>
      </c>
      <c r="N1729">
        <v>0</v>
      </c>
      <c r="O1729" t="s">
        <v>30</v>
      </c>
      <c r="P1729">
        <v>1.4</v>
      </c>
      <c r="Q1729">
        <v>93.444000000000003</v>
      </c>
      <c r="R1729">
        <v>-36.1</v>
      </c>
      <c r="S1729">
        <v>4.968</v>
      </c>
      <c r="T1729">
        <v>5228.1000000000004</v>
      </c>
      <c r="U1729" t="s">
        <v>25</v>
      </c>
      <c r="V1729" t="s">
        <v>25</v>
      </c>
      <c r="W1729">
        <v>5.1969580352306401E-2</v>
      </c>
      <c r="X1729">
        <f>IF(Table1[[#This Row],[y]]=Table1[[#This Row],[Scored Labels]],1,0)</f>
        <v>1</v>
      </c>
    </row>
    <row r="1730" spans="1:24" x14ac:dyDescent="0.25">
      <c r="A1730">
        <v>32</v>
      </c>
      <c r="B1730" t="s">
        <v>40</v>
      </c>
      <c r="C1730" t="s">
        <v>34</v>
      </c>
      <c r="D1730" t="s">
        <v>24</v>
      </c>
      <c r="E1730" t="s">
        <v>25</v>
      </c>
      <c r="F1730" t="s">
        <v>26</v>
      </c>
      <c r="G1730" t="s">
        <v>25</v>
      </c>
      <c r="H1730" t="s">
        <v>27</v>
      </c>
      <c r="I1730" t="s">
        <v>52</v>
      </c>
      <c r="J1730" t="s">
        <v>45</v>
      </c>
      <c r="K1730">
        <v>77</v>
      </c>
      <c r="L1730">
        <v>2</v>
      </c>
      <c r="M1730">
        <v>999</v>
      </c>
      <c r="N1730">
        <v>0</v>
      </c>
      <c r="O1730" t="s">
        <v>30</v>
      </c>
      <c r="P1730">
        <v>1.4</v>
      </c>
      <c r="Q1730">
        <v>93.918000000000006</v>
      </c>
      <c r="R1730">
        <v>-42.7</v>
      </c>
      <c r="S1730">
        <v>4.9580000000000002</v>
      </c>
      <c r="T1730">
        <v>5228.1000000000004</v>
      </c>
      <c r="U1730" t="s">
        <v>25</v>
      </c>
      <c r="V1730" t="s">
        <v>25</v>
      </c>
      <c r="W1730">
        <v>5.5508136749267599E-2</v>
      </c>
      <c r="X1730">
        <f>IF(Table1[[#This Row],[y]]=Table1[[#This Row],[Scored Labels]],1,0)</f>
        <v>1</v>
      </c>
    </row>
    <row r="1731" spans="1:24" x14ac:dyDescent="0.25">
      <c r="A1731">
        <v>32</v>
      </c>
      <c r="B1731" t="s">
        <v>22</v>
      </c>
      <c r="C1731" t="s">
        <v>23</v>
      </c>
      <c r="D1731" t="s">
        <v>24</v>
      </c>
      <c r="E1731" t="s">
        <v>25</v>
      </c>
      <c r="F1731" t="s">
        <v>25</v>
      </c>
      <c r="G1731" t="s">
        <v>25</v>
      </c>
      <c r="H1731" t="s">
        <v>36</v>
      </c>
      <c r="I1731" t="s">
        <v>37</v>
      </c>
      <c r="J1731" t="s">
        <v>43</v>
      </c>
      <c r="K1731">
        <v>78</v>
      </c>
      <c r="L1731">
        <v>1</v>
      </c>
      <c r="M1731">
        <v>999</v>
      </c>
      <c r="N1731">
        <v>0</v>
      </c>
      <c r="O1731" t="s">
        <v>30</v>
      </c>
      <c r="P1731">
        <v>1.4</v>
      </c>
      <c r="Q1731">
        <v>94.465000000000003</v>
      </c>
      <c r="R1731">
        <v>-41.8</v>
      </c>
      <c r="S1731">
        <v>4.9610000000000003</v>
      </c>
      <c r="T1731">
        <v>5228.1000000000004</v>
      </c>
      <c r="U1731" t="s">
        <v>25</v>
      </c>
      <c r="V1731" t="s">
        <v>25</v>
      </c>
      <c r="W1731">
        <v>2.96205580234528E-2</v>
      </c>
      <c r="X1731">
        <f>IF(Table1[[#This Row],[y]]=Table1[[#This Row],[Scored Labels]],1,0)</f>
        <v>1</v>
      </c>
    </row>
    <row r="1732" spans="1:24" x14ac:dyDescent="0.25">
      <c r="A1732">
        <v>54</v>
      </c>
      <c r="B1732" t="s">
        <v>47</v>
      </c>
      <c r="C1732" t="s">
        <v>23</v>
      </c>
      <c r="D1732" t="s">
        <v>41</v>
      </c>
      <c r="E1732" t="s">
        <v>25</v>
      </c>
      <c r="F1732" t="s">
        <v>26</v>
      </c>
      <c r="G1732" t="s">
        <v>25</v>
      </c>
      <c r="H1732" t="s">
        <v>36</v>
      </c>
      <c r="I1732" t="s">
        <v>37</v>
      </c>
      <c r="J1732" t="s">
        <v>38</v>
      </c>
      <c r="K1732">
        <v>39</v>
      </c>
      <c r="L1732">
        <v>2</v>
      </c>
      <c r="M1732">
        <v>999</v>
      </c>
      <c r="N1732">
        <v>0</v>
      </c>
      <c r="O1732" t="s">
        <v>30</v>
      </c>
      <c r="P1732">
        <v>1.4</v>
      </c>
      <c r="Q1732">
        <v>94.465000000000003</v>
      </c>
      <c r="R1732">
        <v>-41.8</v>
      </c>
      <c r="S1732">
        <v>4.8639999999999999</v>
      </c>
      <c r="T1732">
        <v>5228.1000000000004</v>
      </c>
      <c r="U1732" t="s">
        <v>25</v>
      </c>
      <c r="V1732" t="s">
        <v>25</v>
      </c>
      <c r="W1732">
        <v>5.8005481958389303E-2</v>
      </c>
      <c r="X1732">
        <f>IF(Table1[[#This Row],[y]]=Table1[[#This Row],[Scored Labels]],1,0)</f>
        <v>1</v>
      </c>
    </row>
    <row r="1733" spans="1:24" x14ac:dyDescent="0.25">
      <c r="A1733">
        <v>53</v>
      </c>
      <c r="B1733" t="s">
        <v>59</v>
      </c>
      <c r="C1733" t="s">
        <v>23</v>
      </c>
      <c r="D1733" t="s">
        <v>35</v>
      </c>
      <c r="E1733" t="s">
        <v>25</v>
      </c>
      <c r="F1733" t="s">
        <v>26</v>
      </c>
      <c r="G1733" t="s">
        <v>25</v>
      </c>
      <c r="H1733" t="s">
        <v>27</v>
      </c>
      <c r="I1733" t="s">
        <v>28</v>
      </c>
      <c r="J1733" t="s">
        <v>43</v>
      </c>
      <c r="K1733">
        <v>8</v>
      </c>
      <c r="L1733">
        <v>3</v>
      </c>
      <c r="M1733">
        <v>999</v>
      </c>
      <c r="N1733">
        <v>0</v>
      </c>
      <c r="O1733" t="s">
        <v>30</v>
      </c>
      <c r="P1733">
        <v>-1.8</v>
      </c>
      <c r="Q1733">
        <v>92.893000000000001</v>
      </c>
      <c r="R1733">
        <v>-46.2</v>
      </c>
      <c r="S1733">
        <v>1.3540000000000001</v>
      </c>
      <c r="T1733">
        <v>5099.1000000000004</v>
      </c>
      <c r="U1733" t="s">
        <v>25</v>
      </c>
      <c r="V1733" t="s">
        <v>25</v>
      </c>
      <c r="W1733">
        <v>0.150420352816582</v>
      </c>
      <c r="X1733">
        <f>IF(Table1[[#This Row],[y]]=Table1[[#This Row],[Scored Labels]],1,0)</f>
        <v>1</v>
      </c>
    </row>
    <row r="1734" spans="1:24" x14ac:dyDescent="0.25">
      <c r="A1734">
        <v>36</v>
      </c>
      <c r="B1734" t="s">
        <v>40</v>
      </c>
      <c r="C1734" t="s">
        <v>34</v>
      </c>
      <c r="D1734" t="s">
        <v>39</v>
      </c>
      <c r="E1734" t="s">
        <v>25</v>
      </c>
      <c r="F1734" t="s">
        <v>25</v>
      </c>
      <c r="G1734" t="s">
        <v>25</v>
      </c>
      <c r="H1734" t="s">
        <v>27</v>
      </c>
      <c r="I1734" t="s">
        <v>52</v>
      </c>
      <c r="J1734" t="s">
        <v>50</v>
      </c>
      <c r="K1734">
        <v>209</v>
      </c>
      <c r="L1734">
        <v>1</v>
      </c>
      <c r="M1734">
        <v>999</v>
      </c>
      <c r="N1734">
        <v>0</v>
      </c>
      <c r="O1734" t="s">
        <v>30</v>
      </c>
      <c r="P1734">
        <v>1.4</v>
      </c>
      <c r="Q1734">
        <v>93.918000000000006</v>
      </c>
      <c r="R1734">
        <v>-42.7</v>
      </c>
      <c r="S1734">
        <v>4.9610000000000003</v>
      </c>
      <c r="T1734">
        <v>5228.1000000000004</v>
      </c>
      <c r="U1734" t="s">
        <v>25</v>
      </c>
      <c r="V1734" t="s">
        <v>25</v>
      </c>
      <c r="W1734">
        <v>8.1206753849983201E-2</v>
      </c>
      <c r="X1734">
        <f>IF(Table1[[#This Row],[y]]=Table1[[#This Row],[Scored Labels]],1,0)</f>
        <v>1</v>
      </c>
    </row>
    <row r="1735" spans="1:24" x14ac:dyDescent="0.25">
      <c r="A1735">
        <v>27</v>
      </c>
      <c r="B1735" t="s">
        <v>56</v>
      </c>
      <c r="C1735" t="s">
        <v>34</v>
      </c>
      <c r="D1735" t="s">
        <v>35</v>
      </c>
      <c r="E1735" t="s">
        <v>25</v>
      </c>
      <c r="F1735" t="s">
        <v>26</v>
      </c>
      <c r="G1735" t="s">
        <v>25</v>
      </c>
      <c r="H1735" t="s">
        <v>36</v>
      </c>
      <c r="I1735" t="s">
        <v>28</v>
      </c>
      <c r="J1735" t="s">
        <v>45</v>
      </c>
      <c r="K1735">
        <v>43</v>
      </c>
      <c r="L1735">
        <v>2</v>
      </c>
      <c r="M1735">
        <v>999</v>
      </c>
      <c r="N1735">
        <v>0</v>
      </c>
      <c r="O1735" t="s">
        <v>30</v>
      </c>
      <c r="P1735">
        <v>1.1000000000000001</v>
      </c>
      <c r="Q1735">
        <v>93.994</v>
      </c>
      <c r="R1735">
        <v>-36.4</v>
      </c>
      <c r="S1735">
        <v>4.8550000000000004</v>
      </c>
      <c r="T1735">
        <v>5191</v>
      </c>
      <c r="U1735" t="s">
        <v>25</v>
      </c>
      <c r="V1735" t="s">
        <v>25</v>
      </c>
      <c r="W1735">
        <v>1.43328420817852E-2</v>
      </c>
      <c r="X1735">
        <f>IF(Table1[[#This Row],[y]]=Table1[[#This Row],[Scored Labels]],1,0)</f>
        <v>1</v>
      </c>
    </row>
    <row r="1736" spans="1:24" x14ac:dyDescent="0.25">
      <c r="A1736">
        <v>29</v>
      </c>
      <c r="B1736" t="s">
        <v>22</v>
      </c>
      <c r="C1736" t="s">
        <v>23</v>
      </c>
      <c r="D1736" t="s">
        <v>51</v>
      </c>
      <c r="E1736" t="s">
        <v>25</v>
      </c>
      <c r="F1736" t="s">
        <v>25</v>
      </c>
      <c r="G1736" t="s">
        <v>25</v>
      </c>
      <c r="H1736" t="s">
        <v>27</v>
      </c>
      <c r="I1736" t="s">
        <v>28</v>
      </c>
      <c r="J1736" t="s">
        <v>50</v>
      </c>
      <c r="K1736">
        <v>342</v>
      </c>
      <c r="L1736">
        <v>1</v>
      </c>
      <c r="M1736">
        <v>999</v>
      </c>
      <c r="N1736">
        <v>1</v>
      </c>
      <c r="O1736" t="s">
        <v>46</v>
      </c>
      <c r="P1736">
        <v>-1.8</v>
      </c>
      <c r="Q1736">
        <v>92.893000000000001</v>
      </c>
      <c r="R1736">
        <v>-46.2</v>
      </c>
      <c r="S1736">
        <v>1.2909999999999999</v>
      </c>
      <c r="T1736">
        <v>5099.1000000000004</v>
      </c>
      <c r="U1736" t="s">
        <v>25</v>
      </c>
      <c r="V1736" t="s">
        <v>25</v>
      </c>
      <c r="W1736">
        <v>0.13113370537757901</v>
      </c>
      <c r="X1736">
        <f>IF(Table1[[#This Row],[y]]=Table1[[#This Row],[Scored Labels]],1,0)</f>
        <v>1</v>
      </c>
    </row>
    <row r="1737" spans="1:24" x14ac:dyDescent="0.25">
      <c r="A1737">
        <v>55</v>
      </c>
      <c r="B1737" t="s">
        <v>65</v>
      </c>
      <c r="C1737" t="s">
        <v>34</v>
      </c>
      <c r="D1737" t="s">
        <v>54</v>
      </c>
      <c r="E1737" t="s">
        <v>39</v>
      </c>
      <c r="F1737" t="s">
        <v>39</v>
      </c>
      <c r="G1737" t="s">
        <v>39</v>
      </c>
      <c r="H1737" t="s">
        <v>36</v>
      </c>
      <c r="I1737" t="s">
        <v>28</v>
      </c>
      <c r="J1737" t="s">
        <v>29</v>
      </c>
      <c r="K1737">
        <v>147</v>
      </c>
      <c r="L1737">
        <v>7</v>
      </c>
      <c r="M1737">
        <v>999</v>
      </c>
      <c r="N1737">
        <v>0</v>
      </c>
      <c r="O1737" t="s">
        <v>30</v>
      </c>
      <c r="P1737">
        <v>1.1000000000000001</v>
      </c>
      <c r="Q1737">
        <v>93.994</v>
      </c>
      <c r="R1737">
        <v>-36.4</v>
      </c>
      <c r="S1737">
        <v>4.8550000000000004</v>
      </c>
      <c r="T1737">
        <v>5191</v>
      </c>
      <c r="U1737" t="s">
        <v>25</v>
      </c>
      <c r="V1737" t="s">
        <v>25</v>
      </c>
      <c r="W1737">
        <v>9.7544314339757E-3</v>
      </c>
      <c r="X1737">
        <f>IF(Table1[[#This Row],[y]]=Table1[[#This Row],[Scored Labels]],1,0)</f>
        <v>1</v>
      </c>
    </row>
    <row r="1738" spans="1:24" x14ac:dyDescent="0.25">
      <c r="A1738">
        <v>38</v>
      </c>
      <c r="B1738" t="s">
        <v>40</v>
      </c>
      <c r="C1738" t="s">
        <v>23</v>
      </c>
      <c r="D1738" t="s">
        <v>35</v>
      </c>
      <c r="E1738" t="s">
        <v>25</v>
      </c>
      <c r="F1738" t="s">
        <v>26</v>
      </c>
      <c r="G1738" t="s">
        <v>25</v>
      </c>
      <c r="H1738" t="s">
        <v>36</v>
      </c>
      <c r="I1738" t="s">
        <v>28</v>
      </c>
      <c r="J1738" t="s">
        <v>45</v>
      </c>
      <c r="K1738">
        <v>26</v>
      </c>
      <c r="L1738">
        <v>3</v>
      </c>
      <c r="M1738">
        <v>999</v>
      </c>
      <c r="N1738">
        <v>0</v>
      </c>
      <c r="O1738" t="s">
        <v>30</v>
      </c>
      <c r="P1738">
        <v>1.1000000000000001</v>
      </c>
      <c r="Q1738">
        <v>93.994</v>
      </c>
      <c r="R1738">
        <v>-36.4</v>
      </c>
      <c r="S1738">
        <v>4.8600000000000003</v>
      </c>
      <c r="T1738">
        <v>5191</v>
      </c>
      <c r="U1738" t="s">
        <v>25</v>
      </c>
      <c r="V1738" t="s">
        <v>25</v>
      </c>
      <c r="W1738">
        <v>5.2484415471553802E-2</v>
      </c>
      <c r="X1738">
        <f>IF(Table1[[#This Row],[y]]=Table1[[#This Row],[Scored Labels]],1,0)</f>
        <v>1</v>
      </c>
    </row>
    <row r="1739" spans="1:24" x14ac:dyDescent="0.25">
      <c r="A1739">
        <v>28</v>
      </c>
      <c r="B1739" t="s">
        <v>22</v>
      </c>
      <c r="C1739" t="s">
        <v>34</v>
      </c>
      <c r="D1739" t="s">
        <v>54</v>
      </c>
      <c r="E1739" t="s">
        <v>39</v>
      </c>
      <c r="F1739" t="s">
        <v>25</v>
      </c>
      <c r="G1739" t="s">
        <v>25</v>
      </c>
      <c r="H1739" t="s">
        <v>27</v>
      </c>
      <c r="I1739" t="s">
        <v>52</v>
      </c>
      <c r="J1739" t="s">
        <v>38</v>
      </c>
      <c r="K1739">
        <v>186</v>
      </c>
      <c r="L1739">
        <v>1</v>
      </c>
      <c r="M1739">
        <v>999</v>
      </c>
      <c r="N1739">
        <v>0</v>
      </c>
      <c r="O1739" t="s">
        <v>30</v>
      </c>
      <c r="P1739">
        <v>1.4</v>
      </c>
      <c r="Q1739">
        <v>93.918000000000006</v>
      </c>
      <c r="R1739">
        <v>-42.7</v>
      </c>
      <c r="S1739">
        <v>4.9630000000000001</v>
      </c>
      <c r="T1739">
        <v>5228.1000000000004</v>
      </c>
      <c r="U1739" t="s">
        <v>25</v>
      </c>
      <c r="V1739" t="s">
        <v>25</v>
      </c>
      <c r="W1739">
        <v>7.5764186680316897E-2</v>
      </c>
      <c r="X1739">
        <f>IF(Table1[[#This Row],[y]]=Table1[[#This Row],[Scored Labels]],1,0)</f>
        <v>1</v>
      </c>
    </row>
    <row r="1740" spans="1:24" x14ac:dyDescent="0.25">
      <c r="A1740">
        <v>37</v>
      </c>
      <c r="B1740" t="s">
        <v>40</v>
      </c>
      <c r="C1740" t="s">
        <v>34</v>
      </c>
      <c r="D1740" t="s">
        <v>35</v>
      </c>
      <c r="E1740" t="s">
        <v>25</v>
      </c>
      <c r="F1740" t="s">
        <v>26</v>
      </c>
      <c r="G1740" t="s">
        <v>25</v>
      </c>
      <c r="H1740" t="s">
        <v>27</v>
      </c>
      <c r="I1740" t="s">
        <v>52</v>
      </c>
      <c r="J1740" t="s">
        <v>50</v>
      </c>
      <c r="K1740">
        <v>316</v>
      </c>
      <c r="L1740">
        <v>2</v>
      </c>
      <c r="M1740">
        <v>999</v>
      </c>
      <c r="N1740">
        <v>0</v>
      </c>
      <c r="O1740" t="s">
        <v>30</v>
      </c>
      <c r="P1740">
        <v>1.4</v>
      </c>
      <c r="Q1740">
        <v>93.918000000000006</v>
      </c>
      <c r="R1740">
        <v>-42.7</v>
      </c>
      <c r="S1740">
        <v>4.9610000000000003</v>
      </c>
      <c r="T1740">
        <v>5228.1000000000004</v>
      </c>
      <c r="U1740" t="s">
        <v>25</v>
      </c>
      <c r="V1740" t="s">
        <v>25</v>
      </c>
      <c r="W1740">
        <v>5.9834610670804998E-2</v>
      </c>
      <c r="X1740">
        <f>IF(Table1[[#This Row],[y]]=Table1[[#This Row],[Scored Labels]],1,0)</f>
        <v>1</v>
      </c>
    </row>
    <row r="1741" spans="1:24" x14ac:dyDescent="0.25">
      <c r="A1741">
        <v>37</v>
      </c>
      <c r="B1741" t="s">
        <v>63</v>
      </c>
      <c r="C1741" t="s">
        <v>23</v>
      </c>
      <c r="D1741" t="s">
        <v>35</v>
      </c>
      <c r="E1741" t="s">
        <v>39</v>
      </c>
      <c r="F1741" t="s">
        <v>26</v>
      </c>
      <c r="G1741" t="s">
        <v>25</v>
      </c>
      <c r="H1741" t="s">
        <v>27</v>
      </c>
      <c r="I1741" t="s">
        <v>55</v>
      </c>
      <c r="J1741" t="s">
        <v>45</v>
      </c>
      <c r="K1741">
        <v>481</v>
      </c>
      <c r="L1741">
        <v>1</v>
      </c>
      <c r="M1741">
        <v>999</v>
      </c>
      <c r="N1741">
        <v>0</v>
      </c>
      <c r="O1741" t="s">
        <v>30</v>
      </c>
      <c r="P1741">
        <v>1.4</v>
      </c>
      <c r="Q1741">
        <v>93.444000000000003</v>
      </c>
      <c r="R1741">
        <v>-36.1</v>
      </c>
      <c r="S1741">
        <v>4.968</v>
      </c>
      <c r="T1741">
        <v>5228.1000000000004</v>
      </c>
      <c r="U1741" t="s">
        <v>25</v>
      </c>
      <c r="V1741" t="s">
        <v>25</v>
      </c>
      <c r="W1741">
        <v>1.3726163655519499E-2</v>
      </c>
      <c r="X1741">
        <f>IF(Table1[[#This Row],[y]]=Table1[[#This Row],[Scored Labels]],1,0)</f>
        <v>1</v>
      </c>
    </row>
    <row r="1742" spans="1:24" x14ac:dyDescent="0.25">
      <c r="A1742">
        <v>30</v>
      </c>
      <c r="B1742" t="s">
        <v>56</v>
      </c>
      <c r="C1742" t="s">
        <v>34</v>
      </c>
      <c r="D1742" t="s">
        <v>41</v>
      </c>
      <c r="E1742" t="s">
        <v>39</v>
      </c>
      <c r="F1742" t="s">
        <v>26</v>
      </c>
      <c r="G1742" t="s">
        <v>25</v>
      </c>
      <c r="H1742" t="s">
        <v>27</v>
      </c>
      <c r="I1742" t="s">
        <v>55</v>
      </c>
      <c r="J1742" t="s">
        <v>45</v>
      </c>
      <c r="K1742">
        <v>78</v>
      </c>
      <c r="L1742">
        <v>1</v>
      </c>
      <c r="M1742">
        <v>999</v>
      </c>
      <c r="N1742">
        <v>0</v>
      </c>
      <c r="O1742" t="s">
        <v>30</v>
      </c>
      <c r="P1742">
        <v>1.4</v>
      </c>
      <c r="Q1742">
        <v>93.444000000000003</v>
      </c>
      <c r="R1742">
        <v>-36.1</v>
      </c>
      <c r="S1742">
        <v>4.968</v>
      </c>
      <c r="T1742">
        <v>5228.1000000000004</v>
      </c>
      <c r="U1742" t="s">
        <v>25</v>
      </c>
      <c r="V1742" t="s">
        <v>25</v>
      </c>
      <c r="W1742">
        <v>2.8192622587084801E-2</v>
      </c>
      <c r="X1742">
        <f>IF(Table1[[#This Row],[y]]=Table1[[#This Row],[Scored Labels]],1,0)</f>
        <v>1</v>
      </c>
    </row>
    <row r="1743" spans="1:24" x14ac:dyDescent="0.25">
      <c r="A1743">
        <v>32</v>
      </c>
      <c r="B1743" t="s">
        <v>40</v>
      </c>
      <c r="C1743" t="s">
        <v>34</v>
      </c>
      <c r="D1743" t="s">
        <v>41</v>
      </c>
      <c r="E1743" t="s">
        <v>25</v>
      </c>
      <c r="F1743" t="s">
        <v>26</v>
      </c>
      <c r="G1743" t="s">
        <v>25</v>
      </c>
      <c r="H1743" t="s">
        <v>27</v>
      </c>
      <c r="I1743" t="s">
        <v>55</v>
      </c>
      <c r="J1743" t="s">
        <v>45</v>
      </c>
      <c r="K1743">
        <v>159</v>
      </c>
      <c r="L1743">
        <v>1</v>
      </c>
      <c r="M1743">
        <v>999</v>
      </c>
      <c r="N1743">
        <v>0</v>
      </c>
      <c r="O1743" t="s">
        <v>30</v>
      </c>
      <c r="P1743">
        <v>1.4</v>
      </c>
      <c r="Q1743">
        <v>93.444000000000003</v>
      </c>
      <c r="R1743">
        <v>-36.1</v>
      </c>
      <c r="S1743">
        <v>4.9640000000000004</v>
      </c>
      <c r="T1743">
        <v>5228.1000000000004</v>
      </c>
      <c r="U1743" t="s">
        <v>25</v>
      </c>
      <c r="V1743" t="s">
        <v>25</v>
      </c>
      <c r="W1743">
        <v>3.08420062065125E-2</v>
      </c>
      <c r="X1743">
        <f>IF(Table1[[#This Row],[y]]=Table1[[#This Row],[Scored Labels]],1,0)</f>
        <v>1</v>
      </c>
    </row>
    <row r="1744" spans="1:24" x14ac:dyDescent="0.25">
      <c r="A1744">
        <v>43</v>
      </c>
      <c r="B1744" t="s">
        <v>56</v>
      </c>
      <c r="C1744" t="s">
        <v>34</v>
      </c>
      <c r="D1744" t="s">
        <v>41</v>
      </c>
      <c r="E1744" t="s">
        <v>25</v>
      </c>
      <c r="F1744" t="s">
        <v>26</v>
      </c>
      <c r="G1744" t="s">
        <v>25</v>
      </c>
      <c r="H1744" t="s">
        <v>27</v>
      </c>
      <c r="I1744" t="s">
        <v>52</v>
      </c>
      <c r="J1744" t="s">
        <v>45</v>
      </c>
      <c r="K1744">
        <v>534</v>
      </c>
      <c r="L1744">
        <v>1</v>
      </c>
      <c r="M1744">
        <v>999</v>
      </c>
      <c r="N1744">
        <v>0</v>
      </c>
      <c r="O1744" t="s">
        <v>30</v>
      </c>
      <c r="P1744">
        <v>1.4</v>
      </c>
      <c r="Q1744">
        <v>93.918000000000006</v>
      </c>
      <c r="R1744">
        <v>-42.7</v>
      </c>
      <c r="S1744">
        <v>4.9580000000000002</v>
      </c>
      <c r="T1744">
        <v>5228.1000000000004</v>
      </c>
      <c r="U1744" t="s">
        <v>25</v>
      </c>
      <c r="V1744" t="s">
        <v>25</v>
      </c>
      <c r="W1744">
        <v>8.0605261027812999E-2</v>
      </c>
      <c r="X1744">
        <f>IF(Table1[[#This Row],[y]]=Table1[[#This Row],[Scored Labels]],1,0)</f>
        <v>1</v>
      </c>
    </row>
    <row r="1745" spans="1:24" x14ac:dyDescent="0.25">
      <c r="A1745">
        <v>35</v>
      </c>
      <c r="B1745" t="s">
        <v>22</v>
      </c>
      <c r="C1745" t="s">
        <v>34</v>
      </c>
      <c r="D1745" t="s">
        <v>24</v>
      </c>
      <c r="E1745" t="s">
        <v>25</v>
      </c>
      <c r="F1745" t="s">
        <v>26</v>
      </c>
      <c r="G1745" t="s">
        <v>25</v>
      </c>
      <c r="H1745" t="s">
        <v>27</v>
      </c>
      <c r="I1745" t="s">
        <v>52</v>
      </c>
      <c r="J1745" t="s">
        <v>43</v>
      </c>
      <c r="K1745">
        <v>126</v>
      </c>
      <c r="L1745">
        <v>3</v>
      </c>
      <c r="M1745">
        <v>999</v>
      </c>
      <c r="N1745">
        <v>0</v>
      </c>
      <c r="O1745" t="s">
        <v>30</v>
      </c>
      <c r="P1745">
        <v>1.4</v>
      </c>
      <c r="Q1745">
        <v>93.918000000000006</v>
      </c>
      <c r="R1745">
        <v>-42.7</v>
      </c>
      <c r="S1745">
        <v>4.9619999999999997</v>
      </c>
      <c r="T1745">
        <v>5228.1000000000004</v>
      </c>
      <c r="U1745" t="s">
        <v>25</v>
      </c>
      <c r="V1745" t="s">
        <v>25</v>
      </c>
      <c r="W1745">
        <v>5.3292941302061102E-2</v>
      </c>
      <c r="X1745">
        <f>IF(Table1[[#This Row],[y]]=Table1[[#This Row],[Scored Labels]],1,0)</f>
        <v>1</v>
      </c>
    </row>
    <row r="1746" spans="1:24" x14ac:dyDescent="0.25">
      <c r="A1746">
        <v>47</v>
      </c>
      <c r="B1746" t="s">
        <v>22</v>
      </c>
      <c r="C1746" t="s">
        <v>23</v>
      </c>
      <c r="D1746" t="s">
        <v>39</v>
      </c>
      <c r="E1746" t="s">
        <v>39</v>
      </c>
      <c r="F1746" t="s">
        <v>25</v>
      </c>
      <c r="G1746" t="s">
        <v>25</v>
      </c>
      <c r="H1746" t="s">
        <v>36</v>
      </c>
      <c r="I1746" t="s">
        <v>28</v>
      </c>
      <c r="J1746" t="s">
        <v>50</v>
      </c>
      <c r="K1746">
        <v>1334</v>
      </c>
      <c r="L1746">
        <v>1</v>
      </c>
      <c r="M1746">
        <v>999</v>
      </c>
      <c r="N1746">
        <v>0</v>
      </c>
      <c r="O1746" t="s">
        <v>30</v>
      </c>
      <c r="P1746">
        <v>1.1000000000000001</v>
      </c>
      <c r="Q1746">
        <v>93.994</v>
      </c>
      <c r="R1746">
        <v>-36.4</v>
      </c>
      <c r="S1746">
        <v>4.8559999999999999</v>
      </c>
      <c r="T1746">
        <v>5191</v>
      </c>
      <c r="U1746" t="s">
        <v>26</v>
      </c>
      <c r="V1746" t="s">
        <v>25</v>
      </c>
      <c r="W1746">
        <v>1.8459916114807101E-2</v>
      </c>
      <c r="X1746">
        <f>IF(Table1[[#This Row],[y]]=Table1[[#This Row],[Scored Labels]],1,0)</f>
        <v>0</v>
      </c>
    </row>
    <row r="1747" spans="1:24" x14ac:dyDescent="0.25">
      <c r="A1747">
        <v>42</v>
      </c>
      <c r="B1747" t="s">
        <v>56</v>
      </c>
      <c r="C1747" t="s">
        <v>23</v>
      </c>
      <c r="D1747" t="s">
        <v>49</v>
      </c>
      <c r="E1747" t="s">
        <v>25</v>
      </c>
      <c r="F1747" t="s">
        <v>25</v>
      </c>
      <c r="G1747" t="s">
        <v>25</v>
      </c>
      <c r="H1747" t="s">
        <v>27</v>
      </c>
      <c r="I1747" t="s">
        <v>55</v>
      </c>
      <c r="J1747" t="s">
        <v>45</v>
      </c>
      <c r="K1747">
        <v>295</v>
      </c>
      <c r="L1747">
        <v>1</v>
      </c>
      <c r="M1747">
        <v>6</v>
      </c>
      <c r="N1747">
        <v>2</v>
      </c>
      <c r="O1747" t="s">
        <v>58</v>
      </c>
      <c r="P1747">
        <v>-1.7</v>
      </c>
      <c r="Q1747">
        <v>94.027000000000001</v>
      </c>
      <c r="R1747">
        <v>-38.299999999999997</v>
      </c>
      <c r="S1747">
        <v>0.89900000000000002</v>
      </c>
      <c r="T1747">
        <v>4991.6000000000004</v>
      </c>
      <c r="U1747" t="s">
        <v>26</v>
      </c>
      <c r="V1747" t="s">
        <v>26</v>
      </c>
      <c r="W1747">
        <v>0.96633255481720004</v>
      </c>
      <c r="X1747">
        <f>IF(Table1[[#This Row],[y]]=Table1[[#This Row],[Scored Labels]],1,0)</f>
        <v>1</v>
      </c>
    </row>
    <row r="1748" spans="1:24" x14ac:dyDescent="0.25">
      <c r="A1748">
        <v>39</v>
      </c>
      <c r="B1748" t="s">
        <v>22</v>
      </c>
      <c r="C1748" t="s">
        <v>23</v>
      </c>
      <c r="D1748" t="s">
        <v>51</v>
      </c>
      <c r="E1748" t="s">
        <v>25</v>
      </c>
      <c r="F1748" t="s">
        <v>26</v>
      </c>
      <c r="G1748" t="s">
        <v>25</v>
      </c>
      <c r="H1748" t="s">
        <v>27</v>
      </c>
      <c r="I1748" t="s">
        <v>42</v>
      </c>
      <c r="J1748" t="s">
        <v>45</v>
      </c>
      <c r="K1748">
        <v>391</v>
      </c>
      <c r="L1748">
        <v>2</v>
      </c>
      <c r="M1748">
        <v>999</v>
      </c>
      <c r="N1748">
        <v>0</v>
      </c>
      <c r="O1748" t="s">
        <v>30</v>
      </c>
      <c r="P1748">
        <v>-0.1</v>
      </c>
      <c r="Q1748">
        <v>93.2</v>
      </c>
      <c r="R1748">
        <v>-42</v>
      </c>
      <c r="S1748">
        <v>4.0759999999999996</v>
      </c>
      <c r="T1748">
        <v>5195.8</v>
      </c>
      <c r="U1748" t="s">
        <v>25</v>
      </c>
      <c r="V1748" t="s">
        <v>25</v>
      </c>
      <c r="W1748">
        <v>3.7104301154613502E-2</v>
      </c>
      <c r="X1748">
        <f>IF(Table1[[#This Row],[y]]=Table1[[#This Row],[Scored Labels]],1,0)</f>
        <v>1</v>
      </c>
    </row>
    <row r="1749" spans="1:24" x14ac:dyDescent="0.25">
      <c r="A1749">
        <v>41</v>
      </c>
      <c r="B1749" t="s">
        <v>47</v>
      </c>
      <c r="C1749" t="s">
        <v>23</v>
      </c>
      <c r="D1749" t="s">
        <v>41</v>
      </c>
      <c r="E1749" t="s">
        <v>25</v>
      </c>
      <c r="F1749" t="s">
        <v>26</v>
      </c>
      <c r="G1749" t="s">
        <v>25</v>
      </c>
      <c r="H1749" t="s">
        <v>36</v>
      </c>
      <c r="I1749" t="s">
        <v>28</v>
      </c>
      <c r="J1749" t="s">
        <v>38</v>
      </c>
      <c r="K1749">
        <v>1138</v>
      </c>
      <c r="L1749">
        <v>1</v>
      </c>
      <c r="M1749">
        <v>999</v>
      </c>
      <c r="N1749">
        <v>0</v>
      </c>
      <c r="O1749" t="s">
        <v>30</v>
      </c>
      <c r="P1749">
        <v>1.1000000000000001</v>
      </c>
      <c r="Q1749">
        <v>93.994</v>
      </c>
      <c r="R1749">
        <v>-36.4</v>
      </c>
      <c r="S1749">
        <v>4.8559999999999999</v>
      </c>
      <c r="T1749">
        <v>5191</v>
      </c>
      <c r="U1749" t="s">
        <v>26</v>
      </c>
      <c r="V1749" t="s">
        <v>25</v>
      </c>
      <c r="W1749">
        <v>3.8738217204809203E-2</v>
      </c>
      <c r="X1749">
        <f>IF(Table1[[#This Row],[y]]=Table1[[#This Row],[Scored Labels]],1,0)</f>
        <v>0</v>
      </c>
    </row>
    <row r="1750" spans="1:24" x14ac:dyDescent="0.25">
      <c r="A1750">
        <v>38</v>
      </c>
      <c r="B1750" t="s">
        <v>40</v>
      </c>
      <c r="C1750" t="s">
        <v>23</v>
      </c>
      <c r="D1750" t="s">
        <v>49</v>
      </c>
      <c r="E1750" t="s">
        <v>25</v>
      </c>
      <c r="F1750" t="s">
        <v>25</v>
      </c>
      <c r="G1750" t="s">
        <v>25</v>
      </c>
      <c r="H1750" t="s">
        <v>27</v>
      </c>
      <c r="I1750" t="s">
        <v>52</v>
      </c>
      <c r="J1750" t="s">
        <v>43</v>
      </c>
      <c r="K1750">
        <v>182</v>
      </c>
      <c r="L1750">
        <v>3</v>
      </c>
      <c r="M1750">
        <v>999</v>
      </c>
      <c r="N1750">
        <v>0</v>
      </c>
      <c r="O1750" t="s">
        <v>30</v>
      </c>
      <c r="P1750">
        <v>1.4</v>
      </c>
      <c r="Q1750">
        <v>93.918000000000006</v>
      </c>
      <c r="R1750">
        <v>-42.7</v>
      </c>
      <c r="S1750">
        <v>4.96</v>
      </c>
      <c r="T1750">
        <v>5228.1000000000004</v>
      </c>
      <c r="U1750" t="s">
        <v>25</v>
      </c>
      <c r="V1750" t="s">
        <v>25</v>
      </c>
      <c r="W1750">
        <v>7.7373266220092801E-2</v>
      </c>
      <c r="X1750">
        <f>IF(Table1[[#This Row],[y]]=Table1[[#This Row],[Scored Labels]],1,0)</f>
        <v>1</v>
      </c>
    </row>
    <row r="1751" spans="1:24" x14ac:dyDescent="0.25">
      <c r="A1751">
        <v>29</v>
      </c>
      <c r="B1751" t="s">
        <v>33</v>
      </c>
      <c r="C1751" t="s">
        <v>34</v>
      </c>
      <c r="D1751" t="s">
        <v>35</v>
      </c>
      <c r="E1751" t="s">
        <v>39</v>
      </c>
      <c r="F1751" t="s">
        <v>26</v>
      </c>
      <c r="G1751" t="s">
        <v>25</v>
      </c>
      <c r="H1751" t="s">
        <v>27</v>
      </c>
      <c r="I1751" t="s">
        <v>52</v>
      </c>
      <c r="J1751" t="s">
        <v>29</v>
      </c>
      <c r="K1751">
        <v>289</v>
      </c>
      <c r="L1751">
        <v>2</v>
      </c>
      <c r="M1751">
        <v>999</v>
      </c>
      <c r="N1751">
        <v>0</v>
      </c>
      <c r="O1751" t="s">
        <v>30</v>
      </c>
      <c r="P1751">
        <v>1.4</v>
      </c>
      <c r="Q1751">
        <v>93.918000000000006</v>
      </c>
      <c r="R1751">
        <v>-42.7</v>
      </c>
      <c r="S1751">
        <v>4.9630000000000001</v>
      </c>
      <c r="T1751">
        <v>5228.1000000000004</v>
      </c>
      <c r="U1751" t="s">
        <v>25</v>
      </c>
      <c r="V1751" t="s">
        <v>25</v>
      </c>
      <c r="W1751">
        <v>4.6053167432546602E-2</v>
      </c>
      <c r="X1751">
        <f>IF(Table1[[#This Row],[y]]=Table1[[#This Row],[Scored Labels]],1,0)</f>
        <v>1</v>
      </c>
    </row>
    <row r="1752" spans="1:24" x14ac:dyDescent="0.25">
      <c r="A1752">
        <v>33</v>
      </c>
      <c r="B1752" t="s">
        <v>22</v>
      </c>
      <c r="C1752" t="s">
        <v>23</v>
      </c>
      <c r="D1752" t="s">
        <v>24</v>
      </c>
      <c r="E1752" t="s">
        <v>25</v>
      </c>
      <c r="F1752" t="s">
        <v>26</v>
      </c>
      <c r="G1752" t="s">
        <v>25</v>
      </c>
      <c r="H1752" t="s">
        <v>27</v>
      </c>
      <c r="I1752" t="s">
        <v>52</v>
      </c>
      <c r="J1752" t="s">
        <v>38</v>
      </c>
      <c r="K1752">
        <v>1019</v>
      </c>
      <c r="L1752">
        <v>11</v>
      </c>
      <c r="M1752">
        <v>999</v>
      </c>
      <c r="N1752">
        <v>0</v>
      </c>
      <c r="O1752" t="s">
        <v>30</v>
      </c>
      <c r="P1752">
        <v>1.4</v>
      </c>
      <c r="Q1752">
        <v>93.918000000000006</v>
      </c>
      <c r="R1752">
        <v>-42.7</v>
      </c>
      <c r="S1752">
        <v>4.9569999999999999</v>
      </c>
      <c r="T1752">
        <v>5228.1000000000004</v>
      </c>
      <c r="U1752" t="s">
        <v>26</v>
      </c>
      <c r="V1752" t="s">
        <v>25</v>
      </c>
      <c r="W1752">
        <v>9.1128274798393305E-2</v>
      </c>
      <c r="X1752">
        <f>IF(Table1[[#This Row],[y]]=Table1[[#This Row],[Scored Labels]],1,0)</f>
        <v>0</v>
      </c>
    </row>
    <row r="1753" spans="1:24" x14ac:dyDescent="0.25">
      <c r="A1753">
        <v>41</v>
      </c>
      <c r="B1753" t="s">
        <v>40</v>
      </c>
      <c r="C1753" t="s">
        <v>34</v>
      </c>
      <c r="D1753" t="s">
        <v>41</v>
      </c>
      <c r="E1753" t="s">
        <v>25</v>
      </c>
      <c r="F1753" t="s">
        <v>26</v>
      </c>
      <c r="G1753" t="s">
        <v>25</v>
      </c>
      <c r="H1753" t="s">
        <v>27</v>
      </c>
      <c r="I1753" t="s">
        <v>64</v>
      </c>
      <c r="J1753" t="s">
        <v>43</v>
      </c>
      <c r="K1753">
        <v>279</v>
      </c>
      <c r="L1753">
        <v>1</v>
      </c>
      <c r="M1753">
        <v>999</v>
      </c>
      <c r="N1753">
        <v>0</v>
      </c>
      <c r="O1753" t="s">
        <v>30</v>
      </c>
      <c r="P1753">
        <v>-1.8</v>
      </c>
      <c r="Q1753">
        <v>93.075000000000003</v>
      </c>
      <c r="R1753">
        <v>-47.1</v>
      </c>
      <c r="S1753">
        <v>1.405</v>
      </c>
      <c r="T1753">
        <v>5099.1000000000004</v>
      </c>
      <c r="U1753" t="s">
        <v>25</v>
      </c>
      <c r="V1753" t="s">
        <v>25</v>
      </c>
      <c r="W1753">
        <v>0.178093746304512</v>
      </c>
      <c r="X1753">
        <f>IF(Table1[[#This Row],[y]]=Table1[[#This Row],[Scored Labels]],1,0)</f>
        <v>1</v>
      </c>
    </row>
    <row r="1754" spans="1:24" x14ac:dyDescent="0.25">
      <c r="A1754">
        <v>45</v>
      </c>
      <c r="B1754" t="s">
        <v>59</v>
      </c>
      <c r="C1754" t="s">
        <v>23</v>
      </c>
      <c r="D1754" t="s">
        <v>24</v>
      </c>
      <c r="E1754" t="s">
        <v>25</v>
      </c>
      <c r="F1754" t="s">
        <v>26</v>
      </c>
      <c r="G1754" t="s">
        <v>25</v>
      </c>
      <c r="H1754" t="s">
        <v>27</v>
      </c>
      <c r="I1754" t="s">
        <v>28</v>
      </c>
      <c r="J1754" t="s">
        <v>45</v>
      </c>
      <c r="K1754">
        <v>165</v>
      </c>
      <c r="L1754">
        <v>1</v>
      </c>
      <c r="M1754">
        <v>999</v>
      </c>
      <c r="N1754">
        <v>3</v>
      </c>
      <c r="O1754" t="s">
        <v>46</v>
      </c>
      <c r="P1754">
        <v>-1.8</v>
      </c>
      <c r="Q1754">
        <v>93.876000000000005</v>
      </c>
      <c r="R1754">
        <v>-40</v>
      </c>
      <c r="S1754">
        <v>0.69199999999999995</v>
      </c>
      <c r="T1754">
        <v>5008.7</v>
      </c>
      <c r="U1754" t="s">
        <v>25</v>
      </c>
      <c r="V1754" t="s">
        <v>25</v>
      </c>
      <c r="W1754">
        <v>0.362582206726074</v>
      </c>
      <c r="X1754">
        <f>IF(Table1[[#This Row],[y]]=Table1[[#This Row],[Scored Labels]],1,0)</f>
        <v>1</v>
      </c>
    </row>
    <row r="1755" spans="1:24" x14ac:dyDescent="0.25">
      <c r="A1755">
        <v>35</v>
      </c>
      <c r="B1755" t="s">
        <v>40</v>
      </c>
      <c r="C1755" t="s">
        <v>23</v>
      </c>
      <c r="D1755" t="s">
        <v>41</v>
      </c>
      <c r="E1755" t="s">
        <v>25</v>
      </c>
      <c r="F1755" t="s">
        <v>26</v>
      </c>
      <c r="G1755" t="s">
        <v>25</v>
      </c>
      <c r="H1755" t="s">
        <v>27</v>
      </c>
      <c r="I1755" t="s">
        <v>55</v>
      </c>
      <c r="J1755" t="s">
        <v>50</v>
      </c>
      <c r="K1755">
        <v>146</v>
      </c>
      <c r="L1755">
        <v>3</v>
      </c>
      <c r="M1755">
        <v>999</v>
      </c>
      <c r="N1755">
        <v>0</v>
      </c>
      <c r="O1755" t="s">
        <v>30</v>
      </c>
      <c r="P1755">
        <v>1.4</v>
      </c>
      <c r="Q1755">
        <v>93.444000000000003</v>
      </c>
      <c r="R1755">
        <v>-36.1</v>
      </c>
      <c r="S1755">
        <v>4.968</v>
      </c>
      <c r="T1755">
        <v>5228.1000000000004</v>
      </c>
      <c r="U1755" t="s">
        <v>25</v>
      </c>
      <c r="V1755" t="s">
        <v>25</v>
      </c>
      <c r="W1755">
        <v>0.102995038032532</v>
      </c>
      <c r="X1755">
        <f>IF(Table1[[#This Row],[y]]=Table1[[#This Row],[Scored Labels]],1,0)</f>
        <v>1</v>
      </c>
    </row>
    <row r="1756" spans="1:24" x14ac:dyDescent="0.25">
      <c r="A1756">
        <v>56</v>
      </c>
      <c r="B1756" t="s">
        <v>62</v>
      </c>
      <c r="C1756" t="s">
        <v>23</v>
      </c>
      <c r="D1756" t="s">
        <v>51</v>
      </c>
      <c r="E1756" t="s">
        <v>25</v>
      </c>
      <c r="F1756" t="s">
        <v>26</v>
      </c>
      <c r="G1756" t="s">
        <v>25</v>
      </c>
      <c r="H1756" t="s">
        <v>36</v>
      </c>
      <c r="I1756" t="s">
        <v>64</v>
      </c>
      <c r="J1756" t="s">
        <v>43</v>
      </c>
      <c r="K1756">
        <v>172</v>
      </c>
      <c r="L1756">
        <v>1</v>
      </c>
      <c r="M1756">
        <v>999</v>
      </c>
      <c r="N1756">
        <v>0</v>
      </c>
      <c r="O1756" t="s">
        <v>30</v>
      </c>
      <c r="P1756">
        <v>-1.8</v>
      </c>
      <c r="Q1756">
        <v>93.075000000000003</v>
      </c>
      <c r="R1756">
        <v>-47.1</v>
      </c>
      <c r="S1756">
        <v>1.466</v>
      </c>
      <c r="T1756">
        <v>5099.1000000000004</v>
      </c>
      <c r="U1756" t="s">
        <v>25</v>
      </c>
      <c r="V1756" t="s">
        <v>25</v>
      </c>
      <c r="W1756">
        <v>0.15314723551273299</v>
      </c>
      <c r="X1756">
        <f>IF(Table1[[#This Row],[y]]=Table1[[#This Row],[Scored Labels]],1,0)</f>
        <v>1</v>
      </c>
    </row>
    <row r="1757" spans="1:24" x14ac:dyDescent="0.25">
      <c r="A1757">
        <v>30</v>
      </c>
      <c r="B1757" t="s">
        <v>40</v>
      </c>
      <c r="C1757" t="s">
        <v>34</v>
      </c>
      <c r="D1757" t="s">
        <v>41</v>
      </c>
      <c r="E1757" t="s">
        <v>25</v>
      </c>
      <c r="F1757" t="s">
        <v>26</v>
      </c>
      <c r="G1757" t="s">
        <v>25</v>
      </c>
      <c r="H1757" t="s">
        <v>27</v>
      </c>
      <c r="I1757" t="s">
        <v>28</v>
      </c>
      <c r="J1757" t="s">
        <v>43</v>
      </c>
      <c r="K1757">
        <v>188</v>
      </c>
      <c r="L1757">
        <v>1</v>
      </c>
      <c r="M1757">
        <v>999</v>
      </c>
      <c r="N1757">
        <v>0</v>
      </c>
      <c r="O1757" t="s">
        <v>30</v>
      </c>
      <c r="P1757">
        <v>-1.8</v>
      </c>
      <c r="Q1757">
        <v>92.893000000000001</v>
      </c>
      <c r="R1757">
        <v>-46.2</v>
      </c>
      <c r="S1757">
        <v>1.2989999999999999</v>
      </c>
      <c r="T1757">
        <v>5099.1000000000004</v>
      </c>
      <c r="U1757" t="s">
        <v>25</v>
      </c>
      <c r="V1757" t="s">
        <v>25</v>
      </c>
      <c r="W1757">
        <v>0.10389409959316299</v>
      </c>
      <c r="X1757">
        <f>IF(Table1[[#This Row],[y]]=Table1[[#This Row],[Scored Labels]],1,0)</f>
        <v>1</v>
      </c>
    </row>
    <row r="1758" spans="1:24" x14ac:dyDescent="0.25">
      <c r="A1758">
        <v>41</v>
      </c>
      <c r="B1758" t="s">
        <v>59</v>
      </c>
      <c r="C1758" t="s">
        <v>48</v>
      </c>
      <c r="D1758" t="s">
        <v>41</v>
      </c>
      <c r="E1758" t="s">
        <v>39</v>
      </c>
      <c r="F1758" t="s">
        <v>26</v>
      </c>
      <c r="G1758" t="s">
        <v>26</v>
      </c>
      <c r="H1758" t="s">
        <v>36</v>
      </c>
      <c r="I1758" t="s">
        <v>28</v>
      </c>
      <c r="J1758" t="s">
        <v>45</v>
      </c>
      <c r="K1758">
        <v>341</v>
      </c>
      <c r="L1758">
        <v>2</v>
      </c>
      <c r="M1758">
        <v>999</v>
      </c>
      <c r="N1758">
        <v>0</v>
      </c>
      <c r="O1758" t="s">
        <v>30</v>
      </c>
      <c r="P1758">
        <v>1.1000000000000001</v>
      </c>
      <c r="Q1758">
        <v>93.994</v>
      </c>
      <c r="R1758">
        <v>-36.4</v>
      </c>
      <c r="S1758">
        <v>4.8550000000000004</v>
      </c>
      <c r="T1758">
        <v>5191</v>
      </c>
      <c r="U1758" t="s">
        <v>25</v>
      </c>
      <c r="V1758" t="s">
        <v>25</v>
      </c>
      <c r="W1758">
        <v>1.73267088830471E-2</v>
      </c>
      <c r="X1758">
        <f>IF(Table1[[#This Row],[y]]=Table1[[#This Row],[Scored Labels]],1,0)</f>
        <v>1</v>
      </c>
    </row>
    <row r="1759" spans="1:24" x14ac:dyDescent="0.25">
      <c r="A1759">
        <v>41</v>
      </c>
      <c r="B1759" t="s">
        <v>22</v>
      </c>
      <c r="C1759" t="s">
        <v>23</v>
      </c>
      <c r="D1759" t="s">
        <v>24</v>
      </c>
      <c r="E1759" t="s">
        <v>39</v>
      </c>
      <c r="F1759" t="s">
        <v>25</v>
      </c>
      <c r="G1759" t="s">
        <v>25</v>
      </c>
      <c r="H1759" t="s">
        <v>36</v>
      </c>
      <c r="I1759" t="s">
        <v>28</v>
      </c>
      <c r="J1759" t="s">
        <v>43</v>
      </c>
      <c r="K1759">
        <v>105</v>
      </c>
      <c r="L1759">
        <v>2</v>
      </c>
      <c r="M1759">
        <v>999</v>
      </c>
      <c r="N1759">
        <v>0</v>
      </c>
      <c r="O1759" t="s">
        <v>30</v>
      </c>
      <c r="P1759">
        <v>1.1000000000000001</v>
      </c>
      <c r="Q1759">
        <v>93.994</v>
      </c>
      <c r="R1759">
        <v>-36.4</v>
      </c>
      <c r="S1759">
        <v>4.8579999999999997</v>
      </c>
      <c r="T1759">
        <v>5191</v>
      </c>
      <c r="U1759" t="s">
        <v>25</v>
      </c>
      <c r="V1759" t="s">
        <v>25</v>
      </c>
      <c r="W1759">
        <v>2.6414431631565101E-2</v>
      </c>
      <c r="X1759">
        <f>IF(Table1[[#This Row],[y]]=Table1[[#This Row],[Scored Labels]],1,0)</f>
        <v>1</v>
      </c>
    </row>
    <row r="1760" spans="1:24" x14ac:dyDescent="0.25">
      <c r="A1760">
        <v>31</v>
      </c>
      <c r="B1760" t="s">
        <v>56</v>
      </c>
      <c r="C1760" t="s">
        <v>23</v>
      </c>
      <c r="D1760" t="s">
        <v>49</v>
      </c>
      <c r="E1760" t="s">
        <v>25</v>
      </c>
      <c r="F1760" t="s">
        <v>25</v>
      </c>
      <c r="G1760" t="s">
        <v>25</v>
      </c>
      <c r="H1760" t="s">
        <v>36</v>
      </c>
      <c r="I1760" t="s">
        <v>28</v>
      </c>
      <c r="J1760" t="s">
        <v>43</v>
      </c>
      <c r="K1760">
        <v>157</v>
      </c>
      <c r="L1760">
        <v>5</v>
      </c>
      <c r="M1760">
        <v>999</v>
      </c>
      <c r="N1760">
        <v>0</v>
      </c>
      <c r="O1760" t="s">
        <v>30</v>
      </c>
      <c r="P1760">
        <v>1.1000000000000001</v>
      </c>
      <c r="Q1760">
        <v>93.994</v>
      </c>
      <c r="R1760">
        <v>-36.4</v>
      </c>
      <c r="S1760">
        <v>4.8570000000000002</v>
      </c>
      <c r="T1760">
        <v>5191</v>
      </c>
      <c r="U1760" t="s">
        <v>25</v>
      </c>
      <c r="V1760" t="s">
        <v>25</v>
      </c>
      <c r="W1760">
        <v>9.3260100111365301E-3</v>
      </c>
      <c r="X1760">
        <f>IF(Table1[[#This Row],[y]]=Table1[[#This Row],[Scored Labels]],1,0)</f>
        <v>1</v>
      </c>
    </row>
    <row r="1761" spans="1:24" x14ac:dyDescent="0.25">
      <c r="A1761">
        <v>29</v>
      </c>
      <c r="B1761" t="s">
        <v>56</v>
      </c>
      <c r="C1761" t="s">
        <v>34</v>
      </c>
      <c r="D1761" t="s">
        <v>49</v>
      </c>
      <c r="E1761" t="s">
        <v>25</v>
      </c>
      <c r="F1761" t="s">
        <v>26</v>
      </c>
      <c r="G1761" t="s">
        <v>26</v>
      </c>
      <c r="H1761" t="s">
        <v>27</v>
      </c>
      <c r="I1761" t="s">
        <v>55</v>
      </c>
      <c r="J1761" t="s">
        <v>29</v>
      </c>
      <c r="K1761">
        <v>202</v>
      </c>
      <c r="L1761">
        <v>1</v>
      </c>
      <c r="M1761">
        <v>999</v>
      </c>
      <c r="N1761">
        <v>0</v>
      </c>
      <c r="O1761" t="s">
        <v>30</v>
      </c>
      <c r="P1761">
        <v>1.4</v>
      </c>
      <c r="Q1761">
        <v>93.444000000000003</v>
      </c>
      <c r="R1761">
        <v>-36.1</v>
      </c>
      <c r="S1761">
        <v>4.9640000000000004</v>
      </c>
      <c r="T1761">
        <v>5228.1000000000004</v>
      </c>
      <c r="U1761" t="s">
        <v>25</v>
      </c>
      <c r="V1761" t="s">
        <v>25</v>
      </c>
      <c r="W1761">
        <v>3.1547944992780699E-2</v>
      </c>
      <c r="X1761">
        <f>IF(Table1[[#This Row],[y]]=Table1[[#This Row],[Scored Labels]],1,0)</f>
        <v>1</v>
      </c>
    </row>
    <row r="1762" spans="1:24" x14ac:dyDescent="0.25">
      <c r="A1762">
        <v>38</v>
      </c>
      <c r="B1762" t="s">
        <v>39</v>
      </c>
      <c r="C1762" t="s">
        <v>48</v>
      </c>
      <c r="D1762" t="s">
        <v>35</v>
      </c>
      <c r="E1762" t="s">
        <v>39</v>
      </c>
      <c r="F1762" t="s">
        <v>26</v>
      </c>
      <c r="G1762" t="s">
        <v>25</v>
      </c>
      <c r="H1762" t="s">
        <v>36</v>
      </c>
      <c r="I1762" t="s">
        <v>28</v>
      </c>
      <c r="J1762" t="s">
        <v>43</v>
      </c>
      <c r="K1762">
        <v>73</v>
      </c>
      <c r="L1762">
        <v>1</v>
      </c>
      <c r="M1762">
        <v>999</v>
      </c>
      <c r="N1762">
        <v>0</v>
      </c>
      <c r="O1762" t="s">
        <v>30</v>
      </c>
      <c r="P1762">
        <v>1.1000000000000001</v>
      </c>
      <c r="Q1762">
        <v>93.994</v>
      </c>
      <c r="R1762">
        <v>-36.4</v>
      </c>
      <c r="S1762">
        <v>4.8570000000000002</v>
      </c>
      <c r="T1762">
        <v>5191</v>
      </c>
      <c r="U1762" t="s">
        <v>25</v>
      </c>
      <c r="V1762" t="s">
        <v>25</v>
      </c>
      <c r="W1762">
        <v>1.42168160527945E-2</v>
      </c>
      <c r="X1762">
        <f>IF(Table1[[#This Row],[y]]=Table1[[#This Row],[Scored Labels]],1,0)</f>
        <v>1</v>
      </c>
    </row>
    <row r="1763" spans="1:24" x14ac:dyDescent="0.25">
      <c r="A1763">
        <v>48</v>
      </c>
      <c r="B1763" t="s">
        <v>22</v>
      </c>
      <c r="C1763" t="s">
        <v>23</v>
      </c>
      <c r="D1763" t="s">
        <v>24</v>
      </c>
      <c r="E1763" t="s">
        <v>25</v>
      </c>
      <c r="F1763" t="s">
        <v>25</v>
      </c>
      <c r="G1763" t="s">
        <v>25</v>
      </c>
      <c r="H1763" t="s">
        <v>36</v>
      </c>
      <c r="I1763" t="s">
        <v>28</v>
      </c>
      <c r="J1763" t="s">
        <v>50</v>
      </c>
      <c r="K1763">
        <v>284</v>
      </c>
      <c r="L1763">
        <v>2</v>
      </c>
      <c r="M1763">
        <v>999</v>
      </c>
      <c r="N1763">
        <v>0</v>
      </c>
      <c r="O1763" t="s">
        <v>30</v>
      </c>
      <c r="P1763">
        <v>1.1000000000000001</v>
      </c>
      <c r="Q1763">
        <v>93.994</v>
      </c>
      <c r="R1763">
        <v>-36.4</v>
      </c>
      <c r="S1763">
        <v>4.8570000000000002</v>
      </c>
      <c r="T1763">
        <v>5191</v>
      </c>
      <c r="U1763" t="s">
        <v>25</v>
      </c>
      <c r="V1763" t="s">
        <v>25</v>
      </c>
      <c r="W1763">
        <v>2.1836886182427399E-2</v>
      </c>
      <c r="X1763">
        <f>IF(Table1[[#This Row],[y]]=Table1[[#This Row],[Scored Labels]],1,0)</f>
        <v>1</v>
      </c>
    </row>
    <row r="1764" spans="1:24" x14ac:dyDescent="0.25">
      <c r="A1764">
        <v>24</v>
      </c>
      <c r="B1764" t="s">
        <v>60</v>
      </c>
      <c r="C1764" t="s">
        <v>34</v>
      </c>
      <c r="D1764" t="s">
        <v>35</v>
      </c>
      <c r="E1764" t="s">
        <v>25</v>
      </c>
      <c r="F1764" t="s">
        <v>26</v>
      </c>
      <c r="G1764" t="s">
        <v>26</v>
      </c>
      <c r="H1764" t="s">
        <v>27</v>
      </c>
      <c r="I1764" t="s">
        <v>52</v>
      </c>
      <c r="J1764" t="s">
        <v>50</v>
      </c>
      <c r="K1764">
        <v>316</v>
      </c>
      <c r="L1764">
        <v>3</v>
      </c>
      <c r="M1764">
        <v>999</v>
      </c>
      <c r="N1764">
        <v>1</v>
      </c>
      <c r="O1764" t="s">
        <v>46</v>
      </c>
      <c r="P1764">
        <v>-1.7</v>
      </c>
      <c r="Q1764">
        <v>94.215000000000003</v>
      </c>
      <c r="R1764">
        <v>-40.299999999999997</v>
      </c>
      <c r="S1764">
        <v>0.83499999999999996</v>
      </c>
      <c r="T1764">
        <v>4991.6000000000004</v>
      </c>
      <c r="U1764" t="s">
        <v>25</v>
      </c>
      <c r="V1764" t="s">
        <v>26</v>
      </c>
      <c r="W1764">
        <v>0.564788818359375</v>
      </c>
      <c r="X1764">
        <f>IF(Table1[[#This Row],[y]]=Table1[[#This Row],[Scored Labels]],1,0)</f>
        <v>0</v>
      </c>
    </row>
    <row r="1765" spans="1:24" x14ac:dyDescent="0.25">
      <c r="A1765">
        <v>53</v>
      </c>
      <c r="B1765" t="s">
        <v>22</v>
      </c>
      <c r="C1765" t="s">
        <v>48</v>
      </c>
      <c r="D1765" t="s">
        <v>54</v>
      </c>
      <c r="E1765" t="s">
        <v>25</v>
      </c>
      <c r="F1765" t="s">
        <v>25</v>
      </c>
      <c r="G1765" t="s">
        <v>25</v>
      </c>
      <c r="H1765" t="s">
        <v>27</v>
      </c>
      <c r="I1765" t="s">
        <v>52</v>
      </c>
      <c r="J1765" t="s">
        <v>50</v>
      </c>
      <c r="K1765">
        <v>64</v>
      </c>
      <c r="L1765">
        <v>1</v>
      </c>
      <c r="M1765">
        <v>999</v>
      </c>
      <c r="N1765">
        <v>0</v>
      </c>
      <c r="O1765" t="s">
        <v>30</v>
      </c>
      <c r="P1765">
        <v>1.4</v>
      </c>
      <c r="Q1765">
        <v>93.918000000000006</v>
      </c>
      <c r="R1765">
        <v>-42.7</v>
      </c>
      <c r="S1765">
        <v>4.9610000000000003</v>
      </c>
      <c r="T1765">
        <v>5228.1000000000004</v>
      </c>
      <c r="U1765" t="s">
        <v>25</v>
      </c>
      <c r="V1765" t="s">
        <v>25</v>
      </c>
      <c r="W1765">
        <v>6.7721299827098805E-2</v>
      </c>
      <c r="X1765">
        <f>IF(Table1[[#This Row],[y]]=Table1[[#This Row],[Scored Labels]],1,0)</f>
        <v>1</v>
      </c>
    </row>
    <row r="1766" spans="1:24" x14ac:dyDescent="0.25">
      <c r="A1766">
        <v>56</v>
      </c>
      <c r="B1766" t="s">
        <v>53</v>
      </c>
      <c r="C1766" t="s">
        <v>23</v>
      </c>
      <c r="D1766" t="s">
        <v>24</v>
      </c>
      <c r="E1766" t="s">
        <v>25</v>
      </c>
      <c r="F1766" t="s">
        <v>26</v>
      </c>
      <c r="G1766" t="s">
        <v>25</v>
      </c>
      <c r="H1766" t="s">
        <v>36</v>
      </c>
      <c r="I1766" t="s">
        <v>55</v>
      </c>
      <c r="J1766" t="s">
        <v>38</v>
      </c>
      <c r="K1766">
        <v>41</v>
      </c>
      <c r="L1766">
        <v>7</v>
      </c>
      <c r="M1766">
        <v>999</v>
      </c>
      <c r="N1766">
        <v>0</v>
      </c>
      <c r="O1766" t="s">
        <v>30</v>
      </c>
      <c r="P1766">
        <v>1.4</v>
      </c>
      <c r="Q1766">
        <v>93.444000000000003</v>
      </c>
      <c r="R1766">
        <v>-36.1</v>
      </c>
      <c r="S1766">
        <v>4.9640000000000004</v>
      </c>
      <c r="T1766">
        <v>5228.1000000000004</v>
      </c>
      <c r="U1766" t="s">
        <v>25</v>
      </c>
      <c r="V1766" t="s">
        <v>25</v>
      </c>
      <c r="W1766">
        <v>0.13783870637416801</v>
      </c>
      <c r="X1766">
        <f>IF(Table1[[#This Row],[y]]=Table1[[#This Row],[Scored Labels]],1,0)</f>
        <v>1</v>
      </c>
    </row>
    <row r="1767" spans="1:24" x14ac:dyDescent="0.25">
      <c r="A1767">
        <v>32</v>
      </c>
      <c r="B1767" t="s">
        <v>56</v>
      </c>
      <c r="C1767" t="s">
        <v>34</v>
      </c>
      <c r="D1767" t="s">
        <v>41</v>
      </c>
      <c r="E1767" t="s">
        <v>39</v>
      </c>
      <c r="F1767" t="s">
        <v>26</v>
      </c>
      <c r="G1767" t="s">
        <v>25</v>
      </c>
      <c r="H1767" t="s">
        <v>27</v>
      </c>
      <c r="I1767" t="s">
        <v>55</v>
      </c>
      <c r="J1767" t="s">
        <v>38</v>
      </c>
      <c r="K1767">
        <v>322</v>
      </c>
      <c r="L1767">
        <v>1</v>
      </c>
      <c r="M1767">
        <v>999</v>
      </c>
      <c r="N1767">
        <v>0</v>
      </c>
      <c r="O1767" t="s">
        <v>30</v>
      </c>
      <c r="P1767">
        <v>1.4</v>
      </c>
      <c r="Q1767">
        <v>93.444000000000003</v>
      </c>
      <c r="R1767">
        <v>-36.1</v>
      </c>
      <c r="S1767">
        <v>4.9640000000000004</v>
      </c>
      <c r="T1767">
        <v>5228.1000000000004</v>
      </c>
      <c r="U1767" t="s">
        <v>25</v>
      </c>
      <c r="V1767" t="s">
        <v>25</v>
      </c>
      <c r="W1767">
        <v>3.7770759314298602E-2</v>
      </c>
      <c r="X1767">
        <f>IF(Table1[[#This Row],[y]]=Table1[[#This Row],[Scored Labels]],1,0)</f>
        <v>1</v>
      </c>
    </row>
    <row r="1768" spans="1:24" x14ac:dyDescent="0.25">
      <c r="A1768">
        <v>29</v>
      </c>
      <c r="B1768" t="s">
        <v>40</v>
      </c>
      <c r="C1768" t="s">
        <v>34</v>
      </c>
      <c r="D1768" t="s">
        <v>41</v>
      </c>
      <c r="E1768" t="s">
        <v>25</v>
      </c>
      <c r="F1768" t="s">
        <v>25</v>
      </c>
      <c r="G1768" t="s">
        <v>25</v>
      </c>
      <c r="H1768" t="s">
        <v>27</v>
      </c>
      <c r="I1768" t="s">
        <v>64</v>
      </c>
      <c r="J1768" t="s">
        <v>45</v>
      </c>
      <c r="K1768">
        <v>71</v>
      </c>
      <c r="L1768">
        <v>2</v>
      </c>
      <c r="M1768">
        <v>999</v>
      </c>
      <c r="N1768">
        <v>0</v>
      </c>
      <c r="O1768" t="s">
        <v>30</v>
      </c>
      <c r="P1768">
        <v>-1.8</v>
      </c>
      <c r="Q1768">
        <v>93.075000000000003</v>
      </c>
      <c r="R1768">
        <v>-47.1</v>
      </c>
      <c r="S1768">
        <v>1.41</v>
      </c>
      <c r="T1768">
        <v>5099.1000000000004</v>
      </c>
      <c r="U1768" t="s">
        <v>25</v>
      </c>
      <c r="V1768" t="s">
        <v>25</v>
      </c>
      <c r="W1768">
        <v>0.21299219131469699</v>
      </c>
      <c r="X1768">
        <f>IF(Table1[[#This Row],[y]]=Table1[[#This Row],[Scored Labels]],1,0)</f>
        <v>1</v>
      </c>
    </row>
    <row r="1769" spans="1:24" x14ac:dyDescent="0.25">
      <c r="A1769">
        <v>32</v>
      </c>
      <c r="B1769" t="s">
        <v>59</v>
      </c>
      <c r="C1769" t="s">
        <v>23</v>
      </c>
      <c r="D1769" t="s">
        <v>41</v>
      </c>
      <c r="E1769" t="s">
        <v>25</v>
      </c>
      <c r="F1769" t="s">
        <v>26</v>
      </c>
      <c r="G1769" t="s">
        <v>25</v>
      </c>
      <c r="H1769" t="s">
        <v>27</v>
      </c>
      <c r="I1769" t="s">
        <v>55</v>
      </c>
      <c r="J1769" t="s">
        <v>45</v>
      </c>
      <c r="K1769">
        <v>106</v>
      </c>
      <c r="L1769">
        <v>1</v>
      </c>
      <c r="M1769">
        <v>999</v>
      </c>
      <c r="N1769">
        <v>0</v>
      </c>
      <c r="O1769" t="s">
        <v>30</v>
      </c>
      <c r="P1769">
        <v>1.4</v>
      </c>
      <c r="Q1769">
        <v>93.444000000000003</v>
      </c>
      <c r="R1769">
        <v>-36.1</v>
      </c>
      <c r="S1769">
        <v>4.9640000000000004</v>
      </c>
      <c r="T1769">
        <v>5228.1000000000004</v>
      </c>
      <c r="U1769" t="s">
        <v>25</v>
      </c>
      <c r="V1769" t="s">
        <v>25</v>
      </c>
      <c r="W1769">
        <v>2.96290852129459E-2</v>
      </c>
      <c r="X1769">
        <f>IF(Table1[[#This Row],[y]]=Table1[[#This Row],[Scored Labels]],1,0)</f>
        <v>1</v>
      </c>
    </row>
    <row r="1770" spans="1:24" x14ac:dyDescent="0.25">
      <c r="A1770">
        <v>28</v>
      </c>
      <c r="B1770" t="s">
        <v>60</v>
      </c>
      <c r="C1770" t="s">
        <v>34</v>
      </c>
      <c r="D1770" t="s">
        <v>35</v>
      </c>
      <c r="E1770" t="s">
        <v>25</v>
      </c>
      <c r="F1770" t="s">
        <v>26</v>
      </c>
      <c r="G1770" t="s">
        <v>26</v>
      </c>
      <c r="H1770" t="s">
        <v>36</v>
      </c>
      <c r="I1770" t="s">
        <v>37</v>
      </c>
      <c r="J1770" t="s">
        <v>38</v>
      </c>
      <c r="K1770">
        <v>604</v>
      </c>
      <c r="L1770">
        <v>6</v>
      </c>
      <c r="M1770">
        <v>999</v>
      </c>
      <c r="N1770">
        <v>0</v>
      </c>
      <c r="O1770" t="s">
        <v>30</v>
      </c>
      <c r="P1770">
        <v>1.4</v>
      </c>
      <c r="Q1770">
        <v>94.465000000000003</v>
      </c>
      <c r="R1770">
        <v>-41.8</v>
      </c>
      <c r="S1770">
        <v>4.9619999999999997</v>
      </c>
      <c r="T1770">
        <v>5228.1000000000004</v>
      </c>
      <c r="U1770" t="s">
        <v>25</v>
      </c>
      <c r="V1770" t="s">
        <v>25</v>
      </c>
      <c r="W1770">
        <v>7.3152311146259294E-2</v>
      </c>
      <c r="X1770">
        <f>IF(Table1[[#This Row],[y]]=Table1[[#This Row],[Scored Labels]],1,0)</f>
        <v>1</v>
      </c>
    </row>
    <row r="1771" spans="1:24" x14ac:dyDescent="0.25">
      <c r="A1771">
        <v>33</v>
      </c>
      <c r="B1771" t="s">
        <v>56</v>
      </c>
      <c r="C1771" t="s">
        <v>34</v>
      </c>
      <c r="D1771" t="s">
        <v>49</v>
      </c>
      <c r="E1771" t="s">
        <v>25</v>
      </c>
      <c r="F1771" t="s">
        <v>26</v>
      </c>
      <c r="G1771" t="s">
        <v>25</v>
      </c>
      <c r="H1771" t="s">
        <v>27</v>
      </c>
      <c r="I1771" t="s">
        <v>28</v>
      </c>
      <c r="J1771" t="s">
        <v>38</v>
      </c>
      <c r="K1771">
        <v>201</v>
      </c>
      <c r="L1771">
        <v>1</v>
      </c>
      <c r="M1771">
        <v>999</v>
      </c>
      <c r="N1771">
        <v>1</v>
      </c>
      <c r="O1771" t="s">
        <v>46</v>
      </c>
      <c r="P1771">
        <v>-1.8</v>
      </c>
      <c r="Q1771">
        <v>92.893000000000001</v>
      </c>
      <c r="R1771">
        <v>-46.2</v>
      </c>
      <c r="S1771">
        <v>1.2809999999999999</v>
      </c>
      <c r="T1771">
        <v>5099.1000000000004</v>
      </c>
      <c r="U1771" t="s">
        <v>25</v>
      </c>
      <c r="V1771" t="s">
        <v>25</v>
      </c>
      <c r="W1771">
        <v>0.23071962594986001</v>
      </c>
      <c r="X1771">
        <f>IF(Table1[[#This Row],[y]]=Table1[[#This Row],[Scored Labels]],1,0)</f>
        <v>1</v>
      </c>
    </row>
    <row r="1772" spans="1:24" x14ac:dyDescent="0.25">
      <c r="A1772">
        <v>28</v>
      </c>
      <c r="B1772" t="s">
        <v>56</v>
      </c>
      <c r="C1772" t="s">
        <v>48</v>
      </c>
      <c r="D1772" t="s">
        <v>41</v>
      </c>
      <c r="E1772" t="s">
        <v>25</v>
      </c>
      <c r="F1772" t="s">
        <v>25</v>
      </c>
      <c r="G1772" t="s">
        <v>25</v>
      </c>
      <c r="H1772" t="s">
        <v>27</v>
      </c>
      <c r="I1772" t="s">
        <v>52</v>
      </c>
      <c r="J1772" t="s">
        <v>38</v>
      </c>
      <c r="K1772">
        <v>265</v>
      </c>
      <c r="L1772">
        <v>1</v>
      </c>
      <c r="M1772">
        <v>999</v>
      </c>
      <c r="N1772">
        <v>0</v>
      </c>
      <c r="O1772" t="s">
        <v>30</v>
      </c>
      <c r="P1772">
        <v>1.4</v>
      </c>
      <c r="Q1772">
        <v>93.918000000000006</v>
      </c>
      <c r="R1772">
        <v>-42.7</v>
      </c>
      <c r="S1772">
        <v>4.9619999999999997</v>
      </c>
      <c r="T1772">
        <v>5228.1000000000004</v>
      </c>
      <c r="U1772" t="s">
        <v>25</v>
      </c>
      <c r="V1772" t="s">
        <v>25</v>
      </c>
      <c r="W1772">
        <v>8.6871765553951305E-2</v>
      </c>
      <c r="X1772">
        <f>IF(Table1[[#This Row],[y]]=Table1[[#This Row],[Scored Labels]],1,0)</f>
        <v>1</v>
      </c>
    </row>
    <row r="1773" spans="1:24" x14ac:dyDescent="0.25">
      <c r="A1773">
        <v>43</v>
      </c>
      <c r="B1773" t="s">
        <v>22</v>
      </c>
      <c r="C1773" t="s">
        <v>23</v>
      </c>
      <c r="D1773" t="s">
        <v>54</v>
      </c>
      <c r="E1773" t="s">
        <v>39</v>
      </c>
      <c r="F1773" t="s">
        <v>26</v>
      </c>
      <c r="G1773" t="s">
        <v>25</v>
      </c>
      <c r="H1773" t="s">
        <v>36</v>
      </c>
      <c r="I1773" t="s">
        <v>28</v>
      </c>
      <c r="J1773" t="s">
        <v>38</v>
      </c>
      <c r="K1773">
        <v>180</v>
      </c>
      <c r="L1773">
        <v>5</v>
      </c>
      <c r="M1773">
        <v>999</v>
      </c>
      <c r="N1773">
        <v>0</v>
      </c>
      <c r="O1773" t="s">
        <v>30</v>
      </c>
      <c r="P1773">
        <v>1.1000000000000001</v>
      </c>
      <c r="Q1773">
        <v>93.994</v>
      </c>
      <c r="R1773">
        <v>-36.4</v>
      </c>
      <c r="S1773">
        <v>4.8559999999999999</v>
      </c>
      <c r="T1773">
        <v>5191</v>
      </c>
      <c r="U1773" t="s">
        <v>25</v>
      </c>
      <c r="V1773" t="s">
        <v>25</v>
      </c>
      <c r="W1773">
        <v>9.3107139691710507E-3</v>
      </c>
      <c r="X1773">
        <f>IF(Table1[[#This Row],[y]]=Table1[[#This Row],[Scored Labels]],1,0)</f>
        <v>1</v>
      </c>
    </row>
    <row r="1774" spans="1:24" x14ac:dyDescent="0.25">
      <c r="A1774">
        <v>54</v>
      </c>
      <c r="B1774" t="s">
        <v>59</v>
      </c>
      <c r="C1774" t="s">
        <v>23</v>
      </c>
      <c r="D1774" t="s">
        <v>41</v>
      </c>
      <c r="E1774" t="s">
        <v>25</v>
      </c>
      <c r="F1774" t="s">
        <v>26</v>
      </c>
      <c r="G1774" t="s">
        <v>25</v>
      </c>
      <c r="H1774" t="s">
        <v>27</v>
      </c>
      <c r="I1774" t="s">
        <v>28</v>
      </c>
      <c r="J1774" t="s">
        <v>29</v>
      </c>
      <c r="K1774">
        <v>173</v>
      </c>
      <c r="L1774">
        <v>1</v>
      </c>
      <c r="M1774">
        <v>999</v>
      </c>
      <c r="N1774">
        <v>0</v>
      </c>
      <c r="O1774" t="s">
        <v>30</v>
      </c>
      <c r="P1774">
        <v>-1.8</v>
      </c>
      <c r="Q1774">
        <v>92.893000000000001</v>
      </c>
      <c r="R1774">
        <v>-46.2</v>
      </c>
      <c r="S1774">
        <v>1.25</v>
      </c>
      <c r="T1774">
        <v>5099.1000000000004</v>
      </c>
      <c r="U1774" t="s">
        <v>25</v>
      </c>
      <c r="V1774" t="s">
        <v>25</v>
      </c>
      <c r="W1774">
        <v>0.18667350709438299</v>
      </c>
      <c r="X1774">
        <f>IF(Table1[[#This Row],[y]]=Table1[[#This Row],[Scored Labels]],1,0)</f>
        <v>1</v>
      </c>
    </row>
    <row r="1775" spans="1:24" x14ac:dyDescent="0.25">
      <c r="A1775">
        <v>31</v>
      </c>
      <c r="B1775" t="s">
        <v>22</v>
      </c>
      <c r="C1775" t="s">
        <v>34</v>
      </c>
      <c r="D1775" t="s">
        <v>54</v>
      </c>
      <c r="E1775" t="s">
        <v>25</v>
      </c>
      <c r="F1775" t="s">
        <v>26</v>
      </c>
      <c r="G1775" t="s">
        <v>25</v>
      </c>
      <c r="H1775" t="s">
        <v>27</v>
      </c>
      <c r="I1775" t="s">
        <v>42</v>
      </c>
      <c r="J1775" t="s">
        <v>45</v>
      </c>
      <c r="K1775">
        <v>111</v>
      </c>
      <c r="L1775">
        <v>2</v>
      </c>
      <c r="M1775">
        <v>999</v>
      </c>
      <c r="N1775">
        <v>0</v>
      </c>
      <c r="O1775" t="s">
        <v>30</v>
      </c>
      <c r="P1775">
        <v>-0.1</v>
      </c>
      <c r="Q1775">
        <v>93.2</v>
      </c>
      <c r="R1775">
        <v>-42</v>
      </c>
      <c r="S1775">
        <v>4.0759999999999996</v>
      </c>
      <c r="T1775">
        <v>5195.8</v>
      </c>
      <c r="U1775" t="s">
        <v>25</v>
      </c>
      <c r="V1775" t="s">
        <v>25</v>
      </c>
      <c r="W1775">
        <v>3.5979568958282498E-2</v>
      </c>
      <c r="X1775">
        <f>IF(Table1[[#This Row],[y]]=Table1[[#This Row],[Scored Labels]],1,0)</f>
        <v>1</v>
      </c>
    </row>
    <row r="1776" spans="1:24" x14ac:dyDescent="0.25">
      <c r="A1776">
        <v>36</v>
      </c>
      <c r="B1776" t="s">
        <v>40</v>
      </c>
      <c r="C1776" t="s">
        <v>34</v>
      </c>
      <c r="D1776" t="s">
        <v>35</v>
      </c>
      <c r="E1776" t="s">
        <v>25</v>
      </c>
      <c r="F1776" t="s">
        <v>26</v>
      </c>
      <c r="G1776" t="s">
        <v>25</v>
      </c>
      <c r="H1776" t="s">
        <v>36</v>
      </c>
      <c r="I1776" t="s">
        <v>52</v>
      </c>
      <c r="J1776" t="s">
        <v>45</v>
      </c>
      <c r="K1776">
        <v>140</v>
      </c>
      <c r="L1776">
        <v>1</v>
      </c>
      <c r="M1776">
        <v>999</v>
      </c>
      <c r="N1776">
        <v>0</v>
      </c>
      <c r="O1776" t="s">
        <v>30</v>
      </c>
      <c r="P1776">
        <v>1.4</v>
      </c>
      <c r="Q1776">
        <v>93.918000000000006</v>
      </c>
      <c r="R1776">
        <v>-42.7</v>
      </c>
      <c r="S1776">
        <v>4.9630000000000001</v>
      </c>
      <c r="T1776">
        <v>5228.1000000000004</v>
      </c>
      <c r="U1776" t="s">
        <v>25</v>
      </c>
      <c r="V1776" t="s">
        <v>25</v>
      </c>
      <c r="W1776">
        <v>2.1771214902401002E-2</v>
      </c>
      <c r="X1776">
        <f>IF(Table1[[#This Row],[y]]=Table1[[#This Row],[Scored Labels]],1,0)</f>
        <v>1</v>
      </c>
    </row>
    <row r="1777" spans="1:24" x14ac:dyDescent="0.25">
      <c r="A1777">
        <v>56</v>
      </c>
      <c r="B1777" t="s">
        <v>62</v>
      </c>
      <c r="C1777" t="s">
        <v>23</v>
      </c>
      <c r="D1777" t="s">
        <v>49</v>
      </c>
      <c r="E1777" t="s">
        <v>25</v>
      </c>
      <c r="F1777" t="s">
        <v>25</v>
      </c>
      <c r="G1777" t="s">
        <v>25</v>
      </c>
      <c r="H1777" t="s">
        <v>27</v>
      </c>
      <c r="I1777" t="s">
        <v>52</v>
      </c>
      <c r="J1777" t="s">
        <v>38</v>
      </c>
      <c r="K1777">
        <v>135</v>
      </c>
      <c r="L1777">
        <v>1</v>
      </c>
      <c r="M1777">
        <v>999</v>
      </c>
      <c r="N1777">
        <v>0</v>
      </c>
      <c r="O1777" t="s">
        <v>30</v>
      </c>
      <c r="P1777">
        <v>1.4</v>
      </c>
      <c r="Q1777">
        <v>93.918000000000006</v>
      </c>
      <c r="R1777">
        <v>-42.7</v>
      </c>
      <c r="S1777">
        <v>4.9630000000000001</v>
      </c>
      <c r="T1777">
        <v>5228.1000000000004</v>
      </c>
      <c r="U1777" t="s">
        <v>25</v>
      </c>
      <c r="V1777" t="s">
        <v>25</v>
      </c>
      <c r="W1777">
        <v>9.0352289378642994E-2</v>
      </c>
      <c r="X1777">
        <f>IF(Table1[[#This Row],[y]]=Table1[[#This Row],[Scored Labels]],1,0)</f>
        <v>1</v>
      </c>
    </row>
    <row r="1778" spans="1:24" x14ac:dyDescent="0.25">
      <c r="A1778">
        <v>45</v>
      </c>
      <c r="B1778" t="s">
        <v>56</v>
      </c>
      <c r="C1778" t="s">
        <v>23</v>
      </c>
      <c r="D1778" t="s">
        <v>35</v>
      </c>
      <c r="E1778" t="s">
        <v>25</v>
      </c>
      <c r="F1778" t="s">
        <v>26</v>
      </c>
      <c r="G1778" t="s">
        <v>26</v>
      </c>
      <c r="H1778" t="s">
        <v>27</v>
      </c>
      <c r="I1778" t="s">
        <v>55</v>
      </c>
      <c r="J1778" t="s">
        <v>50</v>
      </c>
      <c r="K1778">
        <v>474</v>
      </c>
      <c r="L1778">
        <v>1</v>
      </c>
      <c r="M1778">
        <v>999</v>
      </c>
      <c r="N1778">
        <v>0</v>
      </c>
      <c r="O1778" t="s">
        <v>30</v>
      </c>
      <c r="P1778">
        <v>1.4</v>
      </c>
      <c r="Q1778">
        <v>93.444000000000003</v>
      </c>
      <c r="R1778">
        <v>-36.1</v>
      </c>
      <c r="S1778">
        <v>4.9630000000000001</v>
      </c>
      <c r="T1778">
        <v>5228.1000000000004</v>
      </c>
      <c r="U1778" t="s">
        <v>25</v>
      </c>
      <c r="V1778" t="s">
        <v>25</v>
      </c>
      <c r="W1778">
        <v>2.45382506400347E-2</v>
      </c>
      <c r="X1778">
        <f>IF(Table1[[#This Row],[y]]=Table1[[#This Row],[Scored Labels]],1,0)</f>
        <v>1</v>
      </c>
    </row>
    <row r="1779" spans="1:24" x14ac:dyDescent="0.25">
      <c r="A1779">
        <v>54</v>
      </c>
      <c r="B1779" t="s">
        <v>56</v>
      </c>
      <c r="C1779" t="s">
        <v>23</v>
      </c>
      <c r="D1779" t="s">
        <v>51</v>
      </c>
      <c r="E1779" t="s">
        <v>25</v>
      </c>
      <c r="F1779" t="s">
        <v>25</v>
      </c>
      <c r="G1779" t="s">
        <v>25</v>
      </c>
      <c r="H1779" t="s">
        <v>27</v>
      </c>
      <c r="I1779" t="s">
        <v>52</v>
      </c>
      <c r="J1779" t="s">
        <v>45</v>
      </c>
      <c r="K1779">
        <v>112</v>
      </c>
      <c r="L1779">
        <v>1</v>
      </c>
      <c r="M1779">
        <v>999</v>
      </c>
      <c r="N1779">
        <v>0</v>
      </c>
      <c r="O1779" t="s">
        <v>30</v>
      </c>
      <c r="P1779">
        <v>1.4</v>
      </c>
      <c r="Q1779">
        <v>93.918000000000006</v>
      </c>
      <c r="R1779">
        <v>-42.7</v>
      </c>
      <c r="S1779">
        <v>4.9619999999999997</v>
      </c>
      <c r="T1779">
        <v>5228.1000000000004</v>
      </c>
      <c r="U1779" t="s">
        <v>25</v>
      </c>
      <c r="V1779" t="s">
        <v>25</v>
      </c>
      <c r="W1779">
        <v>7.3522001504898099E-2</v>
      </c>
      <c r="X1779">
        <f>IF(Table1[[#This Row],[y]]=Table1[[#This Row],[Scored Labels]],1,0)</f>
        <v>1</v>
      </c>
    </row>
    <row r="1780" spans="1:24" x14ac:dyDescent="0.25">
      <c r="A1780">
        <v>48</v>
      </c>
      <c r="B1780" t="s">
        <v>33</v>
      </c>
      <c r="C1780" t="s">
        <v>23</v>
      </c>
      <c r="D1780" t="s">
        <v>35</v>
      </c>
      <c r="E1780" t="s">
        <v>25</v>
      </c>
      <c r="F1780" t="s">
        <v>26</v>
      </c>
      <c r="G1780" t="s">
        <v>25</v>
      </c>
      <c r="H1780" t="s">
        <v>27</v>
      </c>
      <c r="I1780" t="s">
        <v>64</v>
      </c>
      <c r="J1780" t="s">
        <v>29</v>
      </c>
      <c r="K1780">
        <v>193</v>
      </c>
      <c r="L1780">
        <v>2</v>
      </c>
      <c r="M1780">
        <v>999</v>
      </c>
      <c r="N1780">
        <v>0</v>
      </c>
      <c r="O1780" t="s">
        <v>30</v>
      </c>
      <c r="P1780">
        <v>-1.8</v>
      </c>
      <c r="Q1780">
        <v>93.075000000000003</v>
      </c>
      <c r="R1780">
        <v>-47.1</v>
      </c>
      <c r="S1780">
        <v>1.405</v>
      </c>
      <c r="T1780">
        <v>5099.1000000000004</v>
      </c>
      <c r="U1780" t="s">
        <v>25</v>
      </c>
      <c r="V1780" t="s">
        <v>25</v>
      </c>
      <c r="W1780">
        <v>0.11376689374446899</v>
      </c>
      <c r="X1780">
        <f>IF(Table1[[#This Row],[y]]=Table1[[#This Row],[Scored Labels]],1,0)</f>
        <v>1</v>
      </c>
    </row>
    <row r="1781" spans="1:24" x14ac:dyDescent="0.25">
      <c r="A1781">
        <v>60</v>
      </c>
      <c r="B1781" t="s">
        <v>59</v>
      </c>
      <c r="C1781" t="s">
        <v>23</v>
      </c>
      <c r="D1781" t="s">
        <v>39</v>
      </c>
      <c r="E1781" t="s">
        <v>39</v>
      </c>
      <c r="F1781" t="s">
        <v>26</v>
      </c>
      <c r="G1781" t="s">
        <v>25</v>
      </c>
      <c r="H1781" t="s">
        <v>36</v>
      </c>
      <c r="I1781" t="s">
        <v>37</v>
      </c>
      <c r="J1781" t="s">
        <v>43</v>
      </c>
      <c r="K1781">
        <v>35</v>
      </c>
      <c r="L1781">
        <v>1</v>
      </c>
      <c r="M1781">
        <v>999</v>
      </c>
      <c r="N1781">
        <v>0</v>
      </c>
      <c r="O1781" t="s">
        <v>30</v>
      </c>
      <c r="P1781">
        <v>1.4</v>
      </c>
      <c r="Q1781">
        <v>94.465000000000003</v>
      </c>
      <c r="R1781">
        <v>-41.8</v>
      </c>
      <c r="S1781">
        <v>4.96</v>
      </c>
      <c r="T1781">
        <v>5228.1000000000004</v>
      </c>
      <c r="U1781" t="s">
        <v>25</v>
      </c>
      <c r="V1781" t="s">
        <v>25</v>
      </c>
      <c r="W1781">
        <v>2.8820935636758801E-2</v>
      </c>
      <c r="X1781">
        <f>IF(Table1[[#This Row],[y]]=Table1[[#This Row],[Scored Labels]],1,0)</f>
        <v>1</v>
      </c>
    </row>
    <row r="1782" spans="1:24" x14ac:dyDescent="0.25">
      <c r="A1782">
        <v>35</v>
      </c>
      <c r="B1782" t="s">
        <v>40</v>
      </c>
      <c r="C1782" t="s">
        <v>23</v>
      </c>
      <c r="D1782" t="s">
        <v>41</v>
      </c>
      <c r="E1782" t="s">
        <v>25</v>
      </c>
      <c r="F1782" t="s">
        <v>26</v>
      </c>
      <c r="G1782" t="s">
        <v>25</v>
      </c>
      <c r="H1782" t="s">
        <v>27</v>
      </c>
      <c r="I1782" t="s">
        <v>55</v>
      </c>
      <c r="J1782" t="s">
        <v>38</v>
      </c>
      <c r="K1782">
        <v>252</v>
      </c>
      <c r="L1782">
        <v>5</v>
      </c>
      <c r="M1782">
        <v>999</v>
      </c>
      <c r="N1782">
        <v>0</v>
      </c>
      <c r="O1782" t="s">
        <v>30</v>
      </c>
      <c r="P1782">
        <v>1.4</v>
      </c>
      <c r="Q1782">
        <v>93.444000000000003</v>
      </c>
      <c r="R1782">
        <v>-36.1</v>
      </c>
      <c r="S1782">
        <v>4.9669999999999996</v>
      </c>
      <c r="T1782">
        <v>5228.1000000000004</v>
      </c>
      <c r="U1782" t="s">
        <v>25</v>
      </c>
      <c r="V1782" t="s">
        <v>25</v>
      </c>
      <c r="W1782">
        <v>6.1740390956401797E-2</v>
      </c>
      <c r="X1782">
        <f>IF(Table1[[#This Row],[y]]=Table1[[#This Row],[Scored Labels]],1,0)</f>
        <v>1</v>
      </c>
    </row>
    <row r="1783" spans="1:24" x14ac:dyDescent="0.25">
      <c r="A1783">
        <v>27</v>
      </c>
      <c r="B1783" t="s">
        <v>33</v>
      </c>
      <c r="C1783" t="s">
        <v>34</v>
      </c>
      <c r="D1783" t="s">
        <v>35</v>
      </c>
      <c r="E1783" t="s">
        <v>25</v>
      </c>
      <c r="F1783" t="s">
        <v>26</v>
      </c>
      <c r="G1783" t="s">
        <v>25</v>
      </c>
      <c r="H1783" t="s">
        <v>27</v>
      </c>
      <c r="I1783" t="s">
        <v>28</v>
      </c>
      <c r="J1783" t="s">
        <v>45</v>
      </c>
      <c r="K1783">
        <v>88</v>
      </c>
      <c r="L1783">
        <v>1</v>
      </c>
      <c r="M1783">
        <v>999</v>
      </c>
      <c r="N1783">
        <v>1</v>
      </c>
      <c r="O1783" t="s">
        <v>46</v>
      </c>
      <c r="P1783">
        <v>-1.8</v>
      </c>
      <c r="Q1783">
        <v>92.893000000000001</v>
      </c>
      <c r="R1783">
        <v>-46.2</v>
      </c>
      <c r="S1783">
        <v>1.266</v>
      </c>
      <c r="T1783">
        <v>5099.1000000000004</v>
      </c>
      <c r="U1783" t="s">
        <v>25</v>
      </c>
      <c r="V1783" t="s">
        <v>25</v>
      </c>
      <c r="W1783">
        <v>8.1962049007415799E-2</v>
      </c>
      <c r="X1783">
        <f>IF(Table1[[#This Row],[y]]=Table1[[#This Row],[Scored Labels]],1,0)</f>
        <v>1</v>
      </c>
    </row>
    <row r="1784" spans="1:24" x14ac:dyDescent="0.25">
      <c r="A1784">
        <v>51</v>
      </c>
      <c r="B1784" t="s">
        <v>40</v>
      </c>
      <c r="C1784" t="s">
        <v>23</v>
      </c>
      <c r="D1784" t="s">
        <v>41</v>
      </c>
      <c r="E1784" t="s">
        <v>25</v>
      </c>
      <c r="F1784" t="s">
        <v>26</v>
      </c>
      <c r="G1784" t="s">
        <v>25</v>
      </c>
      <c r="H1784" t="s">
        <v>27</v>
      </c>
      <c r="I1784" t="s">
        <v>55</v>
      </c>
      <c r="J1784" t="s">
        <v>45</v>
      </c>
      <c r="K1784">
        <v>212</v>
      </c>
      <c r="L1784">
        <v>1</v>
      </c>
      <c r="M1784">
        <v>999</v>
      </c>
      <c r="N1784">
        <v>0</v>
      </c>
      <c r="O1784" t="s">
        <v>30</v>
      </c>
      <c r="P1784">
        <v>-2.9</v>
      </c>
      <c r="Q1784">
        <v>92.200999999999993</v>
      </c>
      <c r="R1784">
        <v>-31.4</v>
      </c>
      <c r="S1784">
        <v>0.82899999999999996</v>
      </c>
      <c r="T1784">
        <v>5076.2</v>
      </c>
      <c r="U1784" t="s">
        <v>26</v>
      </c>
      <c r="V1784" t="s">
        <v>26</v>
      </c>
      <c r="W1784">
        <v>0.64764404296875</v>
      </c>
      <c r="X1784">
        <f>IF(Table1[[#This Row],[y]]=Table1[[#This Row],[Scored Labels]],1,0)</f>
        <v>1</v>
      </c>
    </row>
    <row r="1785" spans="1:24" x14ac:dyDescent="0.25">
      <c r="A1785">
        <v>40</v>
      </c>
      <c r="B1785" t="s">
        <v>40</v>
      </c>
      <c r="C1785" t="s">
        <v>34</v>
      </c>
      <c r="D1785" t="s">
        <v>41</v>
      </c>
      <c r="E1785" t="s">
        <v>25</v>
      </c>
      <c r="F1785" t="s">
        <v>25</v>
      </c>
      <c r="G1785" t="s">
        <v>25</v>
      </c>
      <c r="H1785" t="s">
        <v>36</v>
      </c>
      <c r="I1785" t="s">
        <v>37</v>
      </c>
      <c r="J1785" t="s">
        <v>45</v>
      </c>
      <c r="K1785">
        <v>136</v>
      </c>
      <c r="L1785">
        <v>2</v>
      </c>
      <c r="M1785">
        <v>999</v>
      </c>
      <c r="N1785">
        <v>0</v>
      </c>
      <c r="O1785" t="s">
        <v>30</v>
      </c>
      <c r="P1785">
        <v>1.4</v>
      </c>
      <c r="Q1785">
        <v>94.465000000000003</v>
      </c>
      <c r="R1785">
        <v>-41.8</v>
      </c>
      <c r="S1785">
        <v>4.9610000000000003</v>
      </c>
      <c r="T1785">
        <v>5228.1000000000004</v>
      </c>
      <c r="U1785" t="s">
        <v>25</v>
      </c>
      <c r="V1785" t="s">
        <v>25</v>
      </c>
      <c r="W1785">
        <v>4.0882501751184498E-2</v>
      </c>
      <c r="X1785">
        <f>IF(Table1[[#This Row],[y]]=Table1[[#This Row],[Scored Labels]],1,0)</f>
        <v>1</v>
      </c>
    </row>
    <row r="1786" spans="1:24" x14ac:dyDescent="0.25">
      <c r="A1786">
        <v>36</v>
      </c>
      <c r="B1786" t="s">
        <v>40</v>
      </c>
      <c r="C1786" t="s">
        <v>23</v>
      </c>
      <c r="D1786" t="s">
        <v>35</v>
      </c>
      <c r="E1786" t="s">
        <v>25</v>
      </c>
      <c r="F1786" t="s">
        <v>26</v>
      </c>
      <c r="G1786" t="s">
        <v>25</v>
      </c>
      <c r="H1786" t="s">
        <v>27</v>
      </c>
      <c r="I1786" t="s">
        <v>42</v>
      </c>
      <c r="J1786" t="s">
        <v>43</v>
      </c>
      <c r="K1786">
        <v>88</v>
      </c>
      <c r="L1786">
        <v>2</v>
      </c>
      <c r="M1786">
        <v>999</v>
      </c>
      <c r="N1786">
        <v>0</v>
      </c>
      <c r="O1786" t="s">
        <v>30</v>
      </c>
      <c r="P1786">
        <v>-0.1</v>
      </c>
      <c r="Q1786">
        <v>93.2</v>
      </c>
      <c r="R1786">
        <v>-42</v>
      </c>
      <c r="S1786">
        <v>4.1909999999999998</v>
      </c>
      <c r="T1786">
        <v>5195.8</v>
      </c>
      <c r="U1786" t="s">
        <v>25</v>
      </c>
      <c r="V1786" t="s">
        <v>25</v>
      </c>
      <c r="W1786">
        <v>2.4433227255940399E-2</v>
      </c>
      <c r="X1786">
        <f>IF(Table1[[#This Row],[y]]=Table1[[#This Row],[Scored Labels]],1,0)</f>
        <v>1</v>
      </c>
    </row>
    <row r="1787" spans="1:24" x14ac:dyDescent="0.25">
      <c r="A1787">
        <v>34</v>
      </c>
      <c r="B1787" t="s">
        <v>59</v>
      </c>
      <c r="C1787" t="s">
        <v>23</v>
      </c>
      <c r="D1787" t="s">
        <v>41</v>
      </c>
      <c r="E1787" t="s">
        <v>25</v>
      </c>
      <c r="F1787" t="s">
        <v>25</v>
      </c>
      <c r="G1787" t="s">
        <v>25</v>
      </c>
      <c r="H1787" t="s">
        <v>36</v>
      </c>
      <c r="I1787" t="s">
        <v>42</v>
      </c>
      <c r="J1787" t="s">
        <v>45</v>
      </c>
      <c r="K1787">
        <v>29</v>
      </c>
      <c r="L1787">
        <v>1</v>
      </c>
      <c r="M1787">
        <v>999</v>
      </c>
      <c r="N1787">
        <v>0</v>
      </c>
      <c r="O1787" t="s">
        <v>30</v>
      </c>
      <c r="P1787">
        <v>-0.1</v>
      </c>
      <c r="Q1787">
        <v>93.2</v>
      </c>
      <c r="R1787">
        <v>-42</v>
      </c>
      <c r="S1787">
        <v>4.0759999999999996</v>
      </c>
      <c r="T1787">
        <v>5195.8</v>
      </c>
      <c r="U1787" t="s">
        <v>25</v>
      </c>
      <c r="V1787" t="s">
        <v>25</v>
      </c>
      <c r="W1787">
        <v>7.1805328130722004E-2</v>
      </c>
      <c r="X1787">
        <f>IF(Table1[[#This Row],[y]]=Table1[[#This Row],[Scored Labels]],1,0)</f>
        <v>1</v>
      </c>
    </row>
    <row r="1788" spans="1:24" x14ac:dyDescent="0.25">
      <c r="A1788">
        <v>44</v>
      </c>
      <c r="B1788" t="s">
        <v>33</v>
      </c>
      <c r="C1788" t="s">
        <v>23</v>
      </c>
      <c r="D1788" t="s">
        <v>35</v>
      </c>
      <c r="E1788" t="s">
        <v>25</v>
      </c>
      <c r="F1788" t="s">
        <v>26</v>
      </c>
      <c r="G1788" t="s">
        <v>25</v>
      </c>
      <c r="H1788" t="s">
        <v>27</v>
      </c>
      <c r="I1788" t="s">
        <v>28</v>
      </c>
      <c r="J1788" t="s">
        <v>50</v>
      </c>
      <c r="K1788">
        <v>10</v>
      </c>
      <c r="L1788">
        <v>5</v>
      </c>
      <c r="M1788">
        <v>999</v>
      </c>
      <c r="N1788">
        <v>0</v>
      </c>
      <c r="O1788" t="s">
        <v>30</v>
      </c>
      <c r="P1788">
        <v>-1.8</v>
      </c>
      <c r="Q1788">
        <v>92.893000000000001</v>
      </c>
      <c r="R1788">
        <v>-46.2</v>
      </c>
      <c r="S1788">
        <v>1.3440000000000001</v>
      </c>
      <c r="T1788">
        <v>5099.1000000000004</v>
      </c>
      <c r="U1788" t="s">
        <v>25</v>
      </c>
      <c r="V1788" t="s">
        <v>25</v>
      </c>
      <c r="W1788">
        <v>3.4800276160240201E-2</v>
      </c>
      <c r="X1788">
        <f>IF(Table1[[#This Row],[y]]=Table1[[#This Row],[Scored Labels]],1,0)</f>
        <v>1</v>
      </c>
    </row>
    <row r="1789" spans="1:24" x14ac:dyDescent="0.25">
      <c r="A1789">
        <v>37</v>
      </c>
      <c r="B1789" t="s">
        <v>56</v>
      </c>
      <c r="C1789" t="s">
        <v>34</v>
      </c>
      <c r="D1789" t="s">
        <v>49</v>
      </c>
      <c r="E1789" t="s">
        <v>25</v>
      </c>
      <c r="F1789" t="s">
        <v>26</v>
      </c>
      <c r="G1789" t="s">
        <v>25</v>
      </c>
      <c r="H1789" t="s">
        <v>27</v>
      </c>
      <c r="I1789" t="s">
        <v>55</v>
      </c>
      <c r="J1789" t="s">
        <v>45</v>
      </c>
      <c r="K1789">
        <v>286</v>
      </c>
      <c r="L1789">
        <v>2</v>
      </c>
      <c r="M1789">
        <v>999</v>
      </c>
      <c r="N1789">
        <v>0</v>
      </c>
      <c r="O1789" t="s">
        <v>30</v>
      </c>
      <c r="P1789">
        <v>1.4</v>
      </c>
      <c r="Q1789">
        <v>93.444000000000003</v>
      </c>
      <c r="R1789">
        <v>-36.1</v>
      </c>
      <c r="S1789">
        <v>4.9640000000000004</v>
      </c>
      <c r="T1789">
        <v>5228.1000000000004</v>
      </c>
      <c r="U1789" t="s">
        <v>25</v>
      </c>
      <c r="V1789" t="s">
        <v>25</v>
      </c>
      <c r="W1789">
        <v>3.4443389624357203E-2</v>
      </c>
      <c r="X1789">
        <f>IF(Table1[[#This Row],[y]]=Table1[[#This Row],[Scored Labels]],1,0)</f>
        <v>1</v>
      </c>
    </row>
    <row r="1790" spans="1:24" x14ac:dyDescent="0.25">
      <c r="A1790">
        <v>46</v>
      </c>
      <c r="B1790" t="s">
        <v>22</v>
      </c>
      <c r="C1790" t="s">
        <v>23</v>
      </c>
      <c r="D1790" t="s">
        <v>39</v>
      </c>
      <c r="E1790" t="s">
        <v>25</v>
      </c>
      <c r="F1790" t="s">
        <v>26</v>
      </c>
      <c r="G1790" t="s">
        <v>25</v>
      </c>
      <c r="H1790" t="s">
        <v>36</v>
      </c>
      <c r="I1790" t="s">
        <v>52</v>
      </c>
      <c r="J1790" t="s">
        <v>29</v>
      </c>
      <c r="K1790">
        <v>257</v>
      </c>
      <c r="L1790">
        <v>1</v>
      </c>
      <c r="M1790">
        <v>999</v>
      </c>
      <c r="N1790">
        <v>0</v>
      </c>
      <c r="O1790" t="s">
        <v>30</v>
      </c>
      <c r="P1790">
        <v>1.4</v>
      </c>
      <c r="Q1790">
        <v>93.918000000000006</v>
      </c>
      <c r="R1790">
        <v>-42.7</v>
      </c>
      <c r="S1790">
        <v>4.9589999999999996</v>
      </c>
      <c r="T1790">
        <v>5228.1000000000004</v>
      </c>
      <c r="U1790" t="s">
        <v>25</v>
      </c>
      <c r="V1790" t="s">
        <v>25</v>
      </c>
      <c r="W1790">
        <v>2.66549326479435E-2</v>
      </c>
      <c r="X1790">
        <f>IF(Table1[[#This Row],[y]]=Table1[[#This Row],[Scored Labels]],1,0)</f>
        <v>1</v>
      </c>
    </row>
    <row r="1791" spans="1:24" x14ac:dyDescent="0.25">
      <c r="A1791">
        <v>52</v>
      </c>
      <c r="B1791" t="s">
        <v>22</v>
      </c>
      <c r="C1791" t="s">
        <v>23</v>
      </c>
      <c r="D1791" t="s">
        <v>54</v>
      </c>
      <c r="E1791" t="s">
        <v>25</v>
      </c>
      <c r="F1791" t="s">
        <v>26</v>
      </c>
      <c r="G1791" t="s">
        <v>25</v>
      </c>
      <c r="H1791" t="s">
        <v>27</v>
      </c>
      <c r="I1791" t="s">
        <v>55</v>
      </c>
      <c r="J1791" t="s">
        <v>29</v>
      </c>
      <c r="K1791">
        <v>362</v>
      </c>
      <c r="L1791">
        <v>2</v>
      </c>
      <c r="M1791">
        <v>999</v>
      </c>
      <c r="N1791">
        <v>0</v>
      </c>
      <c r="O1791" t="s">
        <v>30</v>
      </c>
      <c r="P1791">
        <v>1.4</v>
      </c>
      <c r="Q1791">
        <v>93.444000000000003</v>
      </c>
      <c r="R1791">
        <v>-36.1</v>
      </c>
      <c r="S1791">
        <v>4.9660000000000002</v>
      </c>
      <c r="T1791">
        <v>5228.1000000000004</v>
      </c>
      <c r="U1791" t="s">
        <v>25</v>
      </c>
      <c r="V1791" t="s">
        <v>25</v>
      </c>
      <c r="W1791">
        <v>0.105261072516441</v>
      </c>
      <c r="X1791">
        <f>IF(Table1[[#This Row],[y]]=Table1[[#This Row],[Scored Labels]],1,0)</f>
        <v>1</v>
      </c>
    </row>
    <row r="1792" spans="1:24" x14ac:dyDescent="0.25">
      <c r="A1792">
        <v>23</v>
      </c>
      <c r="B1792" t="s">
        <v>40</v>
      </c>
      <c r="C1792" t="s">
        <v>34</v>
      </c>
      <c r="D1792" t="s">
        <v>41</v>
      </c>
      <c r="E1792" t="s">
        <v>25</v>
      </c>
      <c r="F1792" t="s">
        <v>25</v>
      </c>
      <c r="G1792" t="s">
        <v>26</v>
      </c>
      <c r="H1792" t="s">
        <v>27</v>
      </c>
      <c r="I1792" t="s">
        <v>64</v>
      </c>
      <c r="J1792" t="s">
        <v>38</v>
      </c>
      <c r="K1792">
        <v>343</v>
      </c>
      <c r="L1792">
        <v>5</v>
      </c>
      <c r="M1792">
        <v>999</v>
      </c>
      <c r="N1792">
        <v>0</v>
      </c>
      <c r="O1792" t="s">
        <v>30</v>
      </c>
      <c r="P1792">
        <v>-1.8</v>
      </c>
      <c r="Q1792">
        <v>93.075000000000003</v>
      </c>
      <c r="R1792">
        <v>-47.1</v>
      </c>
      <c r="S1792">
        <v>1.405</v>
      </c>
      <c r="T1792">
        <v>5099.1000000000004</v>
      </c>
      <c r="U1792" t="s">
        <v>25</v>
      </c>
      <c r="V1792" t="s">
        <v>26</v>
      </c>
      <c r="W1792">
        <v>0.620527684688568</v>
      </c>
      <c r="X1792">
        <f>IF(Table1[[#This Row],[y]]=Table1[[#This Row],[Scored Labels]],1,0)</f>
        <v>0</v>
      </c>
    </row>
    <row r="1793" spans="1:24" x14ac:dyDescent="0.25">
      <c r="A1793">
        <v>39</v>
      </c>
      <c r="B1793" t="s">
        <v>40</v>
      </c>
      <c r="C1793" t="s">
        <v>23</v>
      </c>
      <c r="D1793" t="s">
        <v>41</v>
      </c>
      <c r="E1793" t="s">
        <v>25</v>
      </c>
      <c r="F1793" t="s">
        <v>26</v>
      </c>
      <c r="G1793" t="s">
        <v>25</v>
      </c>
      <c r="H1793" t="s">
        <v>36</v>
      </c>
      <c r="I1793" t="s">
        <v>28</v>
      </c>
      <c r="J1793" t="s">
        <v>43</v>
      </c>
      <c r="K1793">
        <v>36</v>
      </c>
      <c r="L1793">
        <v>6</v>
      </c>
      <c r="M1793">
        <v>999</v>
      </c>
      <c r="N1793">
        <v>0</v>
      </c>
      <c r="O1793" t="s">
        <v>30</v>
      </c>
      <c r="P1793">
        <v>-1.8</v>
      </c>
      <c r="Q1793">
        <v>92.893000000000001</v>
      </c>
      <c r="R1793">
        <v>-46.2</v>
      </c>
      <c r="S1793">
        <v>1.3540000000000001</v>
      </c>
      <c r="T1793">
        <v>5099.1000000000004</v>
      </c>
      <c r="U1793" t="s">
        <v>25</v>
      </c>
      <c r="V1793" t="s">
        <v>25</v>
      </c>
      <c r="W1793">
        <v>0.11795268952846499</v>
      </c>
      <c r="X1793">
        <f>IF(Table1[[#This Row],[y]]=Table1[[#This Row],[Scored Labels]],1,0)</f>
        <v>1</v>
      </c>
    </row>
    <row r="1794" spans="1:24" x14ac:dyDescent="0.25">
      <c r="A1794">
        <v>34</v>
      </c>
      <c r="B1794" t="s">
        <v>56</v>
      </c>
      <c r="C1794" t="s">
        <v>34</v>
      </c>
      <c r="D1794" t="s">
        <v>49</v>
      </c>
      <c r="E1794" t="s">
        <v>25</v>
      </c>
      <c r="F1794" t="s">
        <v>26</v>
      </c>
      <c r="G1794" t="s">
        <v>26</v>
      </c>
      <c r="H1794" t="s">
        <v>27</v>
      </c>
      <c r="I1794" t="s">
        <v>57</v>
      </c>
      <c r="J1794" t="s">
        <v>29</v>
      </c>
      <c r="K1794">
        <v>136</v>
      </c>
      <c r="L1794">
        <v>1</v>
      </c>
      <c r="M1794">
        <v>999</v>
      </c>
      <c r="N1794">
        <v>0</v>
      </c>
      <c r="O1794" t="s">
        <v>30</v>
      </c>
      <c r="P1794">
        <v>-1.8</v>
      </c>
      <c r="Q1794">
        <v>92.843000000000004</v>
      </c>
      <c r="R1794">
        <v>-50</v>
      </c>
      <c r="S1794">
        <v>1.726</v>
      </c>
      <c r="T1794">
        <v>5099.1000000000004</v>
      </c>
      <c r="U1794" t="s">
        <v>25</v>
      </c>
      <c r="V1794" t="s">
        <v>26</v>
      </c>
      <c r="W1794">
        <v>0.74514985084533703</v>
      </c>
      <c r="X1794">
        <f>IF(Table1[[#This Row],[y]]=Table1[[#This Row],[Scored Labels]],1,0)</f>
        <v>0</v>
      </c>
    </row>
    <row r="1795" spans="1:24" x14ac:dyDescent="0.25">
      <c r="A1795">
        <v>36</v>
      </c>
      <c r="B1795" t="s">
        <v>59</v>
      </c>
      <c r="C1795" t="s">
        <v>48</v>
      </c>
      <c r="D1795" t="s">
        <v>41</v>
      </c>
      <c r="E1795" t="s">
        <v>25</v>
      </c>
      <c r="F1795" t="s">
        <v>26</v>
      </c>
      <c r="G1795" t="s">
        <v>25</v>
      </c>
      <c r="H1795" t="s">
        <v>27</v>
      </c>
      <c r="I1795" t="s">
        <v>37</v>
      </c>
      <c r="J1795" t="s">
        <v>43</v>
      </c>
      <c r="K1795">
        <v>422</v>
      </c>
      <c r="L1795">
        <v>1</v>
      </c>
      <c r="M1795">
        <v>3</v>
      </c>
      <c r="N1795">
        <v>4</v>
      </c>
      <c r="O1795" t="s">
        <v>58</v>
      </c>
      <c r="P1795">
        <v>-1.7</v>
      </c>
      <c r="Q1795">
        <v>94.055000000000007</v>
      </c>
      <c r="R1795">
        <v>-39.799999999999997</v>
      </c>
      <c r="S1795">
        <v>0.72</v>
      </c>
      <c r="T1795">
        <v>4991.6000000000004</v>
      </c>
      <c r="U1795" t="s">
        <v>26</v>
      </c>
      <c r="V1795" t="s">
        <v>26</v>
      </c>
      <c r="W1795">
        <v>0.95646274089813199</v>
      </c>
      <c r="X1795">
        <f>IF(Table1[[#This Row],[y]]=Table1[[#This Row],[Scored Labels]],1,0)</f>
        <v>1</v>
      </c>
    </row>
    <row r="1796" spans="1:24" x14ac:dyDescent="0.25">
      <c r="A1796">
        <v>43</v>
      </c>
      <c r="B1796" t="s">
        <v>22</v>
      </c>
      <c r="C1796" t="s">
        <v>23</v>
      </c>
      <c r="D1796" t="s">
        <v>51</v>
      </c>
      <c r="E1796" t="s">
        <v>25</v>
      </c>
      <c r="F1796" t="s">
        <v>26</v>
      </c>
      <c r="G1796" t="s">
        <v>25</v>
      </c>
      <c r="H1796" t="s">
        <v>27</v>
      </c>
      <c r="I1796" t="s">
        <v>28</v>
      </c>
      <c r="J1796" t="s">
        <v>50</v>
      </c>
      <c r="K1796">
        <v>286</v>
      </c>
      <c r="L1796">
        <v>1</v>
      </c>
      <c r="M1796">
        <v>999</v>
      </c>
      <c r="N1796">
        <v>1</v>
      </c>
      <c r="O1796" t="s">
        <v>46</v>
      </c>
      <c r="P1796">
        <v>-1.8</v>
      </c>
      <c r="Q1796">
        <v>92.893000000000001</v>
      </c>
      <c r="R1796">
        <v>-46.2</v>
      </c>
      <c r="S1796">
        <v>1.3440000000000001</v>
      </c>
      <c r="T1796">
        <v>5099.1000000000004</v>
      </c>
      <c r="U1796" t="s">
        <v>25</v>
      </c>
      <c r="V1796" t="s">
        <v>25</v>
      </c>
      <c r="W1796">
        <v>6.7225128412246704E-2</v>
      </c>
      <c r="X1796">
        <f>IF(Table1[[#This Row],[y]]=Table1[[#This Row],[Scored Labels]],1,0)</f>
        <v>1</v>
      </c>
    </row>
    <row r="1797" spans="1:24" x14ac:dyDescent="0.25">
      <c r="A1797">
        <v>45</v>
      </c>
      <c r="B1797" t="s">
        <v>56</v>
      </c>
      <c r="C1797" t="s">
        <v>34</v>
      </c>
      <c r="D1797" t="s">
        <v>49</v>
      </c>
      <c r="E1797" t="s">
        <v>25</v>
      </c>
      <c r="F1797" t="s">
        <v>26</v>
      </c>
      <c r="G1797" t="s">
        <v>25</v>
      </c>
      <c r="H1797" t="s">
        <v>36</v>
      </c>
      <c r="I1797" t="s">
        <v>28</v>
      </c>
      <c r="J1797" t="s">
        <v>50</v>
      </c>
      <c r="K1797">
        <v>121</v>
      </c>
      <c r="L1797">
        <v>4</v>
      </c>
      <c r="M1797">
        <v>999</v>
      </c>
      <c r="N1797">
        <v>0</v>
      </c>
      <c r="O1797" t="s">
        <v>30</v>
      </c>
      <c r="P1797">
        <v>1.1000000000000001</v>
      </c>
      <c r="Q1797">
        <v>93.994</v>
      </c>
      <c r="R1797">
        <v>-36.4</v>
      </c>
      <c r="S1797">
        <v>4.8570000000000002</v>
      </c>
      <c r="T1797">
        <v>5191</v>
      </c>
      <c r="U1797" t="s">
        <v>25</v>
      </c>
      <c r="V1797" t="s">
        <v>25</v>
      </c>
      <c r="W1797">
        <v>1.94633230566978E-2</v>
      </c>
      <c r="X1797">
        <f>IF(Table1[[#This Row],[y]]=Table1[[#This Row],[Scored Labels]],1,0)</f>
        <v>1</v>
      </c>
    </row>
    <row r="1798" spans="1:24" x14ac:dyDescent="0.25">
      <c r="A1798">
        <v>86</v>
      </c>
      <c r="B1798" t="s">
        <v>62</v>
      </c>
      <c r="C1798" t="s">
        <v>23</v>
      </c>
      <c r="D1798" t="s">
        <v>39</v>
      </c>
      <c r="E1798" t="s">
        <v>39</v>
      </c>
      <c r="F1798" t="s">
        <v>26</v>
      </c>
      <c r="G1798" t="s">
        <v>25</v>
      </c>
      <c r="H1798" t="s">
        <v>27</v>
      </c>
      <c r="I1798" t="s">
        <v>44</v>
      </c>
      <c r="J1798" t="s">
        <v>50</v>
      </c>
      <c r="K1798">
        <v>340</v>
      </c>
      <c r="L1798">
        <v>1</v>
      </c>
      <c r="M1798">
        <v>999</v>
      </c>
      <c r="N1798">
        <v>0</v>
      </c>
      <c r="O1798" t="s">
        <v>30</v>
      </c>
      <c r="P1798">
        <v>-1.1000000000000001</v>
      </c>
      <c r="Q1798">
        <v>94.198999999999998</v>
      </c>
      <c r="R1798">
        <v>-37.5</v>
      </c>
      <c r="S1798">
        <v>0.877</v>
      </c>
      <c r="T1798">
        <v>4963.6000000000004</v>
      </c>
      <c r="U1798" t="s">
        <v>26</v>
      </c>
      <c r="V1798" t="s">
        <v>26</v>
      </c>
      <c r="W1798">
        <v>0.94993531703948997</v>
      </c>
      <c r="X1798">
        <f>IF(Table1[[#This Row],[y]]=Table1[[#This Row],[Scored Labels]],1,0)</f>
        <v>1</v>
      </c>
    </row>
    <row r="1799" spans="1:24" x14ac:dyDescent="0.25">
      <c r="A1799">
        <v>34</v>
      </c>
      <c r="B1799" t="s">
        <v>22</v>
      </c>
      <c r="C1799" t="s">
        <v>23</v>
      </c>
      <c r="D1799" t="s">
        <v>49</v>
      </c>
      <c r="E1799" t="s">
        <v>25</v>
      </c>
      <c r="F1799" t="s">
        <v>26</v>
      </c>
      <c r="G1799" t="s">
        <v>25</v>
      </c>
      <c r="H1799" t="s">
        <v>27</v>
      </c>
      <c r="I1799" t="s">
        <v>64</v>
      </c>
      <c r="J1799" t="s">
        <v>29</v>
      </c>
      <c r="K1799">
        <v>377</v>
      </c>
      <c r="L1799">
        <v>1</v>
      </c>
      <c r="M1799">
        <v>999</v>
      </c>
      <c r="N1799">
        <v>0</v>
      </c>
      <c r="O1799" t="s">
        <v>30</v>
      </c>
      <c r="P1799">
        <v>-1.8</v>
      </c>
      <c r="Q1799">
        <v>93.075000000000003</v>
      </c>
      <c r="R1799">
        <v>-47.1</v>
      </c>
      <c r="S1799">
        <v>1.405</v>
      </c>
      <c r="T1799">
        <v>5099.1000000000004</v>
      </c>
      <c r="U1799" t="s">
        <v>25</v>
      </c>
      <c r="V1799" t="s">
        <v>25</v>
      </c>
      <c r="W1799">
        <v>0.16272808611393</v>
      </c>
      <c r="X1799">
        <f>IF(Table1[[#This Row],[y]]=Table1[[#This Row],[Scored Labels]],1,0)</f>
        <v>1</v>
      </c>
    </row>
    <row r="1800" spans="1:24" x14ac:dyDescent="0.25">
      <c r="A1800">
        <v>37</v>
      </c>
      <c r="B1800" t="s">
        <v>47</v>
      </c>
      <c r="C1800" t="s">
        <v>48</v>
      </c>
      <c r="D1800" t="s">
        <v>35</v>
      </c>
      <c r="E1800" t="s">
        <v>25</v>
      </c>
      <c r="F1800" t="s">
        <v>25</v>
      </c>
      <c r="G1800" t="s">
        <v>25</v>
      </c>
      <c r="H1800" t="s">
        <v>27</v>
      </c>
      <c r="I1800" t="s">
        <v>42</v>
      </c>
      <c r="J1800" t="s">
        <v>38</v>
      </c>
      <c r="K1800">
        <v>298</v>
      </c>
      <c r="L1800">
        <v>2</v>
      </c>
      <c r="M1800">
        <v>999</v>
      </c>
      <c r="N1800">
        <v>0</v>
      </c>
      <c r="O1800" t="s">
        <v>30</v>
      </c>
      <c r="P1800">
        <v>-3.4</v>
      </c>
      <c r="Q1800">
        <v>92.649000000000001</v>
      </c>
      <c r="R1800">
        <v>-30.1</v>
      </c>
      <c r="S1800">
        <v>0.71899999999999997</v>
      </c>
      <c r="T1800">
        <v>5017.5</v>
      </c>
      <c r="U1800" t="s">
        <v>25</v>
      </c>
      <c r="V1800" t="s">
        <v>25</v>
      </c>
      <c r="W1800">
        <v>0.14213322103023501</v>
      </c>
      <c r="X1800">
        <f>IF(Table1[[#This Row],[y]]=Table1[[#This Row],[Scored Labels]],1,0)</f>
        <v>1</v>
      </c>
    </row>
    <row r="1801" spans="1:24" x14ac:dyDescent="0.25">
      <c r="A1801">
        <v>32</v>
      </c>
      <c r="B1801" t="s">
        <v>56</v>
      </c>
      <c r="C1801" t="s">
        <v>23</v>
      </c>
      <c r="D1801" t="s">
        <v>35</v>
      </c>
      <c r="E1801" t="s">
        <v>25</v>
      </c>
      <c r="F1801" t="s">
        <v>26</v>
      </c>
      <c r="G1801" t="s">
        <v>25</v>
      </c>
      <c r="H1801" t="s">
        <v>27</v>
      </c>
      <c r="I1801" t="s">
        <v>55</v>
      </c>
      <c r="J1801" t="s">
        <v>43</v>
      </c>
      <c r="K1801">
        <v>55</v>
      </c>
      <c r="L1801">
        <v>1</v>
      </c>
      <c r="M1801">
        <v>999</v>
      </c>
      <c r="N1801">
        <v>0</v>
      </c>
      <c r="O1801" t="s">
        <v>30</v>
      </c>
      <c r="P1801">
        <v>1.4</v>
      </c>
      <c r="Q1801">
        <v>93.444000000000003</v>
      </c>
      <c r="R1801">
        <v>-36.1</v>
      </c>
      <c r="S1801">
        <v>4.9649999999999999</v>
      </c>
      <c r="T1801">
        <v>5228.1000000000004</v>
      </c>
      <c r="U1801" t="s">
        <v>25</v>
      </c>
      <c r="V1801" t="s">
        <v>25</v>
      </c>
      <c r="W1801">
        <v>3.6949422210454899E-2</v>
      </c>
      <c r="X1801">
        <f>IF(Table1[[#This Row],[y]]=Table1[[#This Row],[Scored Labels]],1,0)</f>
        <v>1</v>
      </c>
    </row>
    <row r="1802" spans="1:24" x14ac:dyDescent="0.25">
      <c r="A1802">
        <v>37</v>
      </c>
      <c r="B1802" t="s">
        <v>56</v>
      </c>
      <c r="C1802" t="s">
        <v>34</v>
      </c>
      <c r="D1802" t="s">
        <v>41</v>
      </c>
      <c r="E1802" t="s">
        <v>25</v>
      </c>
      <c r="F1802" t="s">
        <v>26</v>
      </c>
      <c r="G1802" t="s">
        <v>25</v>
      </c>
      <c r="H1802" t="s">
        <v>27</v>
      </c>
      <c r="I1802" t="s">
        <v>37</v>
      </c>
      <c r="J1802" t="s">
        <v>29</v>
      </c>
      <c r="K1802">
        <v>300</v>
      </c>
      <c r="L1802">
        <v>1</v>
      </c>
      <c r="M1802">
        <v>999</v>
      </c>
      <c r="N1802">
        <v>2</v>
      </c>
      <c r="O1802" t="s">
        <v>46</v>
      </c>
      <c r="P1802">
        <v>-1.7</v>
      </c>
      <c r="Q1802">
        <v>94.055000000000007</v>
      </c>
      <c r="R1802">
        <v>-39.799999999999997</v>
      </c>
      <c r="S1802">
        <v>0.748</v>
      </c>
      <c r="T1802">
        <v>4991.6000000000004</v>
      </c>
      <c r="U1802" t="s">
        <v>26</v>
      </c>
      <c r="V1802" t="s">
        <v>26</v>
      </c>
      <c r="W1802">
        <v>0.73550742864608798</v>
      </c>
      <c r="X1802">
        <f>IF(Table1[[#This Row],[y]]=Table1[[#This Row],[Scored Labels]],1,0)</f>
        <v>1</v>
      </c>
    </row>
    <row r="1803" spans="1:24" x14ac:dyDescent="0.25">
      <c r="A1803">
        <v>66</v>
      </c>
      <c r="B1803" t="s">
        <v>63</v>
      </c>
      <c r="C1803" t="s">
        <v>23</v>
      </c>
      <c r="D1803" t="s">
        <v>35</v>
      </c>
      <c r="E1803" t="s">
        <v>25</v>
      </c>
      <c r="F1803" t="s">
        <v>26</v>
      </c>
      <c r="G1803" t="s">
        <v>25</v>
      </c>
      <c r="H1803" t="s">
        <v>27</v>
      </c>
      <c r="I1803" t="s">
        <v>28</v>
      </c>
      <c r="J1803" t="s">
        <v>29</v>
      </c>
      <c r="K1803">
        <v>210</v>
      </c>
      <c r="L1803">
        <v>1</v>
      </c>
      <c r="M1803">
        <v>999</v>
      </c>
      <c r="N1803">
        <v>0</v>
      </c>
      <c r="O1803" t="s">
        <v>30</v>
      </c>
      <c r="P1803">
        <v>-1.8</v>
      </c>
      <c r="Q1803">
        <v>92.893000000000001</v>
      </c>
      <c r="R1803">
        <v>-46.2</v>
      </c>
      <c r="S1803">
        <v>1.2589999999999999</v>
      </c>
      <c r="T1803">
        <v>5099.1000000000004</v>
      </c>
      <c r="U1803" t="s">
        <v>25</v>
      </c>
      <c r="V1803" t="s">
        <v>25</v>
      </c>
      <c r="W1803">
        <v>0.40585109591484098</v>
      </c>
      <c r="X1803">
        <f>IF(Table1[[#This Row],[y]]=Table1[[#This Row],[Scored Labels]],1,0)</f>
        <v>1</v>
      </c>
    </row>
    <row r="1804" spans="1:24" x14ac:dyDescent="0.25">
      <c r="A1804">
        <v>32</v>
      </c>
      <c r="B1804" t="s">
        <v>56</v>
      </c>
      <c r="C1804" t="s">
        <v>23</v>
      </c>
      <c r="D1804" t="s">
        <v>24</v>
      </c>
      <c r="E1804" t="s">
        <v>25</v>
      </c>
      <c r="F1804" t="s">
        <v>25</v>
      </c>
      <c r="G1804" t="s">
        <v>25</v>
      </c>
      <c r="H1804" t="s">
        <v>27</v>
      </c>
      <c r="I1804" t="s">
        <v>52</v>
      </c>
      <c r="J1804" t="s">
        <v>29</v>
      </c>
      <c r="K1804">
        <v>271</v>
      </c>
      <c r="L1804">
        <v>5</v>
      </c>
      <c r="M1804">
        <v>999</v>
      </c>
      <c r="N1804">
        <v>0</v>
      </c>
      <c r="O1804" t="s">
        <v>30</v>
      </c>
      <c r="P1804">
        <v>1.4</v>
      </c>
      <c r="Q1804">
        <v>93.918000000000006</v>
      </c>
      <c r="R1804">
        <v>-42.7</v>
      </c>
      <c r="S1804">
        <v>4.9630000000000001</v>
      </c>
      <c r="T1804">
        <v>5228.1000000000004</v>
      </c>
      <c r="U1804" t="s">
        <v>25</v>
      </c>
      <c r="V1804" t="s">
        <v>25</v>
      </c>
      <c r="W1804">
        <v>2.7070952579379099E-2</v>
      </c>
      <c r="X1804">
        <f>IF(Table1[[#This Row],[y]]=Table1[[#This Row],[Scored Labels]],1,0)</f>
        <v>1</v>
      </c>
    </row>
    <row r="1805" spans="1:24" x14ac:dyDescent="0.25">
      <c r="A1805">
        <v>35</v>
      </c>
      <c r="B1805" t="s">
        <v>33</v>
      </c>
      <c r="C1805" t="s">
        <v>23</v>
      </c>
      <c r="D1805" t="s">
        <v>24</v>
      </c>
      <c r="E1805" t="s">
        <v>25</v>
      </c>
      <c r="F1805" t="s">
        <v>26</v>
      </c>
      <c r="G1805" t="s">
        <v>25</v>
      </c>
      <c r="H1805" t="s">
        <v>36</v>
      </c>
      <c r="I1805" t="s">
        <v>64</v>
      </c>
      <c r="J1805" t="s">
        <v>43</v>
      </c>
      <c r="K1805">
        <v>26</v>
      </c>
      <c r="L1805">
        <v>4</v>
      </c>
      <c r="M1805">
        <v>999</v>
      </c>
      <c r="N1805">
        <v>2</v>
      </c>
      <c r="O1805" t="s">
        <v>46</v>
      </c>
      <c r="P1805">
        <v>-1.8</v>
      </c>
      <c r="Q1805">
        <v>93.075000000000003</v>
      </c>
      <c r="R1805">
        <v>-47.1</v>
      </c>
      <c r="S1805">
        <v>1.405</v>
      </c>
      <c r="T1805">
        <v>5099.1000000000004</v>
      </c>
      <c r="U1805" t="s">
        <v>25</v>
      </c>
      <c r="V1805" t="s">
        <v>25</v>
      </c>
      <c r="W1805">
        <v>1.33714741095901E-2</v>
      </c>
      <c r="X1805">
        <f>IF(Table1[[#This Row],[y]]=Table1[[#This Row],[Scored Labels]],1,0)</f>
        <v>1</v>
      </c>
    </row>
    <row r="1806" spans="1:24" x14ac:dyDescent="0.25">
      <c r="A1806">
        <v>30</v>
      </c>
      <c r="B1806" t="s">
        <v>53</v>
      </c>
      <c r="C1806" t="s">
        <v>23</v>
      </c>
      <c r="D1806" t="s">
        <v>41</v>
      </c>
      <c r="E1806" t="s">
        <v>25</v>
      </c>
      <c r="F1806" t="s">
        <v>25</v>
      </c>
      <c r="G1806" t="s">
        <v>25</v>
      </c>
      <c r="H1806" t="s">
        <v>27</v>
      </c>
      <c r="I1806" t="s">
        <v>37</v>
      </c>
      <c r="J1806" t="s">
        <v>43</v>
      </c>
      <c r="K1806">
        <v>212</v>
      </c>
      <c r="L1806">
        <v>4</v>
      </c>
      <c r="M1806">
        <v>999</v>
      </c>
      <c r="N1806">
        <v>0</v>
      </c>
      <c r="O1806" t="s">
        <v>30</v>
      </c>
      <c r="P1806">
        <v>-1.7</v>
      </c>
      <c r="Q1806">
        <v>94.055000000000007</v>
      </c>
      <c r="R1806">
        <v>-39.799999999999997</v>
      </c>
      <c r="S1806">
        <v>0.72</v>
      </c>
      <c r="T1806">
        <v>4991.6000000000004</v>
      </c>
      <c r="U1806" t="s">
        <v>26</v>
      </c>
      <c r="V1806" t="s">
        <v>26</v>
      </c>
      <c r="W1806">
        <v>0.83468246459960904</v>
      </c>
      <c r="X1806">
        <f>IF(Table1[[#This Row],[y]]=Table1[[#This Row],[Scored Labels]],1,0)</f>
        <v>1</v>
      </c>
    </row>
    <row r="1807" spans="1:24" x14ac:dyDescent="0.25">
      <c r="A1807">
        <v>33</v>
      </c>
      <c r="B1807" t="s">
        <v>33</v>
      </c>
      <c r="C1807" t="s">
        <v>23</v>
      </c>
      <c r="D1807" t="s">
        <v>35</v>
      </c>
      <c r="E1807" t="s">
        <v>39</v>
      </c>
      <c r="F1807" t="s">
        <v>25</v>
      </c>
      <c r="G1807" t="s">
        <v>25</v>
      </c>
      <c r="H1807" t="s">
        <v>36</v>
      </c>
      <c r="I1807" t="s">
        <v>28</v>
      </c>
      <c r="J1807" t="s">
        <v>50</v>
      </c>
      <c r="K1807">
        <v>131</v>
      </c>
      <c r="L1807">
        <v>1</v>
      </c>
      <c r="M1807">
        <v>999</v>
      </c>
      <c r="N1807">
        <v>0</v>
      </c>
      <c r="O1807" t="s">
        <v>30</v>
      </c>
      <c r="P1807">
        <v>1.1000000000000001</v>
      </c>
      <c r="Q1807">
        <v>93.994</v>
      </c>
      <c r="R1807">
        <v>-36.4</v>
      </c>
      <c r="S1807">
        <v>4.8559999999999999</v>
      </c>
      <c r="T1807">
        <v>5191</v>
      </c>
      <c r="U1807" t="s">
        <v>25</v>
      </c>
      <c r="V1807" t="s">
        <v>25</v>
      </c>
      <c r="W1807">
        <v>2.7533287182450301E-2</v>
      </c>
      <c r="X1807">
        <f>IF(Table1[[#This Row],[y]]=Table1[[#This Row],[Scored Labels]],1,0)</f>
        <v>1</v>
      </c>
    </row>
    <row r="1808" spans="1:24" x14ac:dyDescent="0.25">
      <c r="A1808">
        <v>57</v>
      </c>
      <c r="B1808" t="s">
        <v>22</v>
      </c>
      <c r="C1808" t="s">
        <v>23</v>
      </c>
      <c r="D1808" t="s">
        <v>54</v>
      </c>
      <c r="E1808" t="s">
        <v>25</v>
      </c>
      <c r="F1808" t="s">
        <v>26</v>
      </c>
      <c r="G1808" t="s">
        <v>25</v>
      </c>
      <c r="H1808" t="s">
        <v>27</v>
      </c>
      <c r="I1808" t="s">
        <v>28</v>
      </c>
      <c r="J1808" t="s">
        <v>50</v>
      </c>
      <c r="K1808">
        <v>145</v>
      </c>
      <c r="L1808">
        <v>1</v>
      </c>
      <c r="M1808">
        <v>999</v>
      </c>
      <c r="N1808">
        <v>0</v>
      </c>
      <c r="O1808" t="s">
        <v>30</v>
      </c>
      <c r="P1808">
        <v>-1.8</v>
      </c>
      <c r="Q1808">
        <v>92.893000000000001</v>
      </c>
      <c r="R1808">
        <v>-46.2</v>
      </c>
      <c r="S1808">
        <v>1.3440000000000001</v>
      </c>
      <c r="T1808">
        <v>5099.1000000000004</v>
      </c>
      <c r="U1808" t="s">
        <v>25</v>
      </c>
      <c r="V1808" t="s">
        <v>25</v>
      </c>
      <c r="W1808">
        <v>0.174960136413574</v>
      </c>
      <c r="X1808">
        <f>IF(Table1[[#This Row],[y]]=Table1[[#This Row],[Scored Labels]],1,0)</f>
        <v>1</v>
      </c>
    </row>
    <row r="1809" spans="1:24" x14ac:dyDescent="0.25">
      <c r="A1809">
        <v>57</v>
      </c>
      <c r="B1809" t="s">
        <v>62</v>
      </c>
      <c r="C1809" t="s">
        <v>34</v>
      </c>
      <c r="D1809" t="s">
        <v>54</v>
      </c>
      <c r="E1809" t="s">
        <v>25</v>
      </c>
      <c r="F1809" t="s">
        <v>26</v>
      </c>
      <c r="G1809" t="s">
        <v>25</v>
      </c>
      <c r="H1809" t="s">
        <v>36</v>
      </c>
      <c r="I1809" t="s">
        <v>37</v>
      </c>
      <c r="J1809" t="s">
        <v>45</v>
      </c>
      <c r="K1809">
        <v>107</v>
      </c>
      <c r="L1809">
        <v>1</v>
      </c>
      <c r="M1809">
        <v>999</v>
      </c>
      <c r="N1809">
        <v>0</v>
      </c>
      <c r="O1809" t="s">
        <v>30</v>
      </c>
      <c r="P1809">
        <v>1.4</v>
      </c>
      <c r="Q1809">
        <v>94.465000000000003</v>
      </c>
      <c r="R1809">
        <v>-41.8</v>
      </c>
      <c r="S1809">
        <v>4.9610000000000003</v>
      </c>
      <c r="T1809">
        <v>5228.1000000000004</v>
      </c>
      <c r="U1809" t="s">
        <v>25</v>
      </c>
      <c r="V1809" t="s">
        <v>25</v>
      </c>
      <c r="W1809">
        <v>4.4846974313259097E-2</v>
      </c>
      <c r="X1809">
        <f>IF(Table1[[#This Row],[y]]=Table1[[#This Row],[Scored Labels]],1,0)</f>
        <v>1</v>
      </c>
    </row>
    <row r="1810" spans="1:24" x14ac:dyDescent="0.25">
      <c r="A1810">
        <v>47</v>
      </c>
      <c r="B1810" t="s">
        <v>33</v>
      </c>
      <c r="C1810" t="s">
        <v>48</v>
      </c>
      <c r="D1810" t="s">
        <v>54</v>
      </c>
      <c r="E1810" t="s">
        <v>39</v>
      </c>
      <c r="F1810" t="s">
        <v>25</v>
      </c>
      <c r="G1810" t="s">
        <v>25</v>
      </c>
      <c r="H1810" t="s">
        <v>27</v>
      </c>
      <c r="I1810" t="s">
        <v>52</v>
      </c>
      <c r="J1810" t="s">
        <v>38</v>
      </c>
      <c r="K1810">
        <v>67</v>
      </c>
      <c r="L1810">
        <v>6</v>
      </c>
      <c r="M1810">
        <v>999</v>
      </c>
      <c r="N1810">
        <v>0</v>
      </c>
      <c r="O1810" t="s">
        <v>30</v>
      </c>
      <c r="P1810">
        <v>1.4</v>
      </c>
      <c r="Q1810">
        <v>93.918000000000006</v>
      </c>
      <c r="R1810">
        <v>-42.7</v>
      </c>
      <c r="S1810">
        <v>4.9630000000000001</v>
      </c>
      <c r="T1810">
        <v>5228.1000000000004</v>
      </c>
      <c r="U1810" t="s">
        <v>25</v>
      </c>
      <c r="V1810" t="s">
        <v>25</v>
      </c>
      <c r="W1810">
        <v>4.0651641786098501E-2</v>
      </c>
      <c r="X1810">
        <f>IF(Table1[[#This Row],[y]]=Table1[[#This Row],[Scored Labels]],1,0)</f>
        <v>1</v>
      </c>
    </row>
    <row r="1811" spans="1:24" x14ac:dyDescent="0.25">
      <c r="A1811">
        <v>56</v>
      </c>
      <c r="B1811" t="s">
        <v>33</v>
      </c>
      <c r="C1811" t="s">
        <v>48</v>
      </c>
      <c r="D1811" t="s">
        <v>35</v>
      </c>
      <c r="E1811" t="s">
        <v>39</v>
      </c>
      <c r="F1811" t="s">
        <v>25</v>
      </c>
      <c r="G1811" t="s">
        <v>25</v>
      </c>
      <c r="H1811" t="s">
        <v>36</v>
      </c>
      <c r="I1811" t="s">
        <v>28</v>
      </c>
      <c r="J1811" t="s">
        <v>29</v>
      </c>
      <c r="K1811">
        <v>185</v>
      </c>
      <c r="L1811">
        <v>2</v>
      </c>
      <c r="M1811">
        <v>999</v>
      </c>
      <c r="N1811">
        <v>0</v>
      </c>
      <c r="O1811" t="s">
        <v>30</v>
      </c>
      <c r="P1811">
        <v>1.1000000000000001</v>
      </c>
      <c r="Q1811">
        <v>93.994</v>
      </c>
      <c r="R1811">
        <v>-36.4</v>
      </c>
      <c r="S1811">
        <v>4.8550000000000004</v>
      </c>
      <c r="T1811">
        <v>5191</v>
      </c>
      <c r="U1811" t="s">
        <v>25</v>
      </c>
      <c r="V1811" t="s">
        <v>25</v>
      </c>
      <c r="W1811">
        <v>1.9125353544950499E-2</v>
      </c>
      <c r="X1811">
        <f>IF(Table1[[#This Row],[y]]=Table1[[#This Row],[Scored Labels]],1,0)</f>
        <v>1</v>
      </c>
    </row>
    <row r="1812" spans="1:24" x14ac:dyDescent="0.25">
      <c r="A1812">
        <v>38</v>
      </c>
      <c r="B1812" t="s">
        <v>40</v>
      </c>
      <c r="C1812" t="s">
        <v>23</v>
      </c>
      <c r="D1812" t="s">
        <v>41</v>
      </c>
      <c r="E1812" t="s">
        <v>25</v>
      </c>
      <c r="F1812" t="s">
        <v>26</v>
      </c>
      <c r="G1812" t="s">
        <v>26</v>
      </c>
      <c r="H1812" t="s">
        <v>27</v>
      </c>
      <c r="I1812" t="s">
        <v>55</v>
      </c>
      <c r="J1812" t="s">
        <v>29</v>
      </c>
      <c r="K1812">
        <v>62</v>
      </c>
      <c r="L1812">
        <v>1</v>
      </c>
      <c r="M1812">
        <v>999</v>
      </c>
      <c r="N1812">
        <v>0</v>
      </c>
      <c r="O1812" t="s">
        <v>30</v>
      </c>
      <c r="P1812">
        <v>1.4</v>
      </c>
      <c r="Q1812">
        <v>93.444000000000003</v>
      </c>
      <c r="R1812">
        <v>-36.1</v>
      </c>
      <c r="S1812">
        <v>4.9630000000000001</v>
      </c>
      <c r="T1812">
        <v>5228.1000000000004</v>
      </c>
      <c r="U1812" t="s">
        <v>25</v>
      </c>
      <c r="V1812" t="s">
        <v>25</v>
      </c>
      <c r="W1812">
        <v>2.5499168783426299E-2</v>
      </c>
      <c r="X1812">
        <f>IF(Table1[[#This Row],[y]]=Table1[[#This Row],[Scored Labels]],1,0)</f>
        <v>1</v>
      </c>
    </row>
    <row r="1813" spans="1:24" x14ac:dyDescent="0.25">
      <c r="A1813">
        <v>40</v>
      </c>
      <c r="B1813" t="s">
        <v>40</v>
      </c>
      <c r="C1813" t="s">
        <v>48</v>
      </c>
      <c r="D1813" t="s">
        <v>35</v>
      </c>
      <c r="E1813" t="s">
        <v>25</v>
      </c>
      <c r="F1813" t="s">
        <v>26</v>
      </c>
      <c r="G1813" t="s">
        <v>26</v>
      </c>
      <c r="H1813" t="s">
        <v>27</v>
      </c>
      <c r="I1813" t="s">
        <v>52</v>
      </c>
      <c r="J1813" t="s">
        <v>43</v>
      </c>
      <c r="K1813">
        <v>52</v>
      </c>
      <c r="L1813">
        <v>10</v>
      </c>
      <c r="M1813">
        <v>999</v>
      </c>
      <c r="N1813">
        <v>0</v>
      </c>
      <c r="O1813" t="s">
        <v>30</v>
      </c>
      <c r="P1813">
        <v>1.4</v>
      </c>
      <c r="Q1813">
        <v>93.918000000000006</v>
      </c>
      <c r="R1813">
        <v>-42.7</v>
      </c>
      <c r="S1813">
        <v>4.9619999999999997</v>
      </c>
      <c r="T1813">
        <v>5228.1000000000004</v>
      </c>
      <c r="U1813" t="s">
        <v>25</v>
      </c>
      <c r="V1813" t="s">
        <v>25</v>
      </c>
      <c r="W1813">
        <v>1.96309667080641E-2</v>
      </c>
      <c r="X1813">
        <f>IF(Table1[[#This Row],[y]]=Table1[[#This Row],[Scored Labels]],1,0)</f>
        <v>1</v>
      </c>
    </row>
    <row r="1814" spans="1:24" x14ac:dyDescent="0.25">
      <c r="A1814">
        <v>59</v>
      </c>
      <c r="B1814" t="s">
        <v>47</v>
      </c>
      <c r="C1814" t="s">
        <v>23</v>
      </c>
      <c r="D1814" t="s">
        <v>41</v>
      </c>
      <c r="E1814" t="s">
        <v>39</v>
      </c>
      <c r="F1814" t="s">
        <v>25</v>
      </c>
      <c r="G1814" t="s">
        <v>25</v>
      </c>
      <c r="H1814" t="s">
        <v>36</v>
      </c>
      <c r="I1814" t="s">
        <v>28</v>
      </c>
      <c r="J1814" t="s">
        <v>45</v>
      </c>
      <c r="K1814">
        <v>146</v>
      </c>
      <c r="L1814">
        <v>1</v>
      </c>
      <c r="M1814">
        <v>999</v>
      </c>
      <c r="N1814">
        <v>0</v>
      </c>
      <c r="O1814" t="s">
        <v>30</v>
      </c>
      <c r="P1814">
        <v>1.1000000000000001</v>
      </c>
      <c r="Q1814">
        <v>93.994</v>
      </c>
      <c r="R1814">
        <v>-36.4</v>
      </c>
      <c r="S1814">
        <v>4.8600000000000003</v>
      </c>
      <c r="T1814">
        <v>5191</v>
      </c>
      <c r="U1814" t="s">
        <v>25</v>
      </c>
      <c r="V1814" t="s">
        <v>25</v>
      </c>
      <c r="W1814">
        <v>3.6389876157045399E-2</v>
      </c>
      <c r="X1814">
        <f>IF(Table1[[#This Row],[y]]=Table1[[#This Row],[Scored Labels]],1,0)</f>
        <v>1</v>
      </c>
    </row>
    <row r="1815" spans="1:24" x14ac:dyDescent="0.25">
      <c r="A1815">
        <v>31</v>
      </c>
      <c r="B1815" t="s">
        <v>53</v>
      </c>
      <c r="C1815" t="s">
        <v>34</v>
      </c>
      <c r="D1815" t="s">
        <v>41</v>
      </c>
      <c r="E1815" t="s">
        <v>25</v>
      </c>
      <c r="F1815" t="s">
        <v>25</v>
      </c>
      <c r="G1815" t="s">
        <v>25</v>
      </c>
      <c r="H1815" t="s">
        <v>27</v>
      </c>
      <c r="I1815" t="s">
        <v>66</v>
      </c>
      <c r="J1815" t="s">
        <v>38</v>
      </c>
      <c r="K1815">
        <v>854</v>
      </c>
      <c r="L1815">
        <v>1</v>
      </c>
      <c r="M1815">
        <v>999</v>
      </c>
      <c r="N1815">
        <v>0</v>
      </c>
      <c r="O1815" t="s">
        <v>30</v>
      </c>
      <c r="P1815">
        <v>-3</v>
      </c>
      <c r="Q1815">
        <v>92.712999999999994</v>
      </c>
      <c r="R1815">
        <v>-33</v>
      </c>
      <c r="S1815">
        <v>0.71499999999999997</v>
      </c>
      <c r="T1815">
        <v>5023.5</v>
      </c>
      <c r="U1815" t="s">
        <v>26</v>
      </c>
      <c r="V1815" t="s">
        <v>26</v>
      </c>
      <c r="W1815">
        <v>0.85509252548217796</v>
      </c>
      <c r="X1815">
        <f>IF(Table1[[#This Row],[y]]=Table1[[#This Row],[Scored Labels]],1,0)</f>
        <v>1</v>
      </c>
    </row>
    <row r="1816" spans="1:24" x14ac:dyDescent="0.25">
      <c r="A1816">
        <v>34</v>
      </c>
      <c r="B1816" t="s">
        <v>56</v>
      </c>
      <c r="C1816" t="s">
        <v>34</v>
      </c>
      <c r="D1816" t="s">
        <v>41</v>
      </c>
      <c r="E1816" t="s">
        <v>25</v>
      </c>
      <c r="F1816" t="s">
        <v>26</v>
      </c>
      <c r="G1816" t="s">
        <v>25</v>
      </c>
      <c r="H1816" t="s">
        <v>27</v>
      </c>
      <c r="I1816" t="s">
        <v>55</v>
      </c>
      <c r="J1816" t="s">
        <v>45</v>
      </c>
      <c r="K1816">
        <v>244</v>
      </c>
      <c r="L1816">
        <v>1</v>
      </c>
      <c r="M1816">
        <v>999</v>
      </c>
      <c r="N1816">
        <v>0</v>
      </c>
      <c r="O1816" t="s">
        <v>30</v>
      </c>
      <c r="P1816">
        <v>1.4</v>
      </c>
      <c r="Q1816">
        <v>93.444000000000003</v>
      </c>
      <c r="R1816">
        <v>-36.1</v>
      </c>
      <c r="S1816">
        <v>4.9640000000000004</v>
      </c>
      <c r="T1816">
        <v>5228.1000000000004</v>
      </c>
      <c r="U1816" t="s">
        <v>25</v>
      </c>
      <c r="V1816" t="s">
        <v>25</v>
      </c>
      <c r="W1816">
        <v>3.86761352419853E-2</v>
      </c>
      <c r="X1816">
        <f>IF(Table1[[#This Row],[y]]=Table1[[#This Row],[Scored Labels]],1,0)</f>
        <v>1</v>
      </c>
    </row>
    <row r="1817" spans="1:24" x14ac:dyDescent="0.25">
      <c r="A1817">
        <v>28</v>
      </c>
      <c r="B1817" t="s">
        <v>65</v>
      </c>
      <c r="C1817" t="s">
        <v>34</v>
      </c>
      <c r="D1817" t="s">
        <v>24</v>
      </c>
      <c r="E1817" t="s">
        <v>25</v>
      </c>
      <c r="F1817" t="s">
        <v>25</v>
      </c>
      <c r="G1817" t="s">
        <v>26</v>
      </c>
      <c r="H1817" t="s">
        <v>27</v>
      </c>
      <c r="I1817" t="s">
        <v>55</v>
      </c>
      <c r="J1817" t="s">
        <v>50</v>
      </c>
      <c r="K1817">
        <v>261</v>
      </c>
      <c r="L1817">
        <v>1</v>
      </c>
      <c r="M1817">
        <v>999</v>
      </c>
      <c r="N1817">
        <v>1</v>
      </c>
      <c r="O1817" t="s">
        <v>46</v>
      </c>
      <c r="P1817">
        <v>-1.7</v>
      </c>
      <c r="Q1817">
        <v>94.027000000000001</v>
      </c>
      <c r="R1817">
        <v>-38.299999999999997</v>
      </c>
      <c r="S1817">
        <v>0.89900000000000002</v>
      </c>
      <c r="T1817">
        <v>4991.6000000000004</v>
      </c>
      <c r="U1817" t="s">
        <v>26</v>
      </c>
      <c r="V1817" t="s">
        <v>26</v>
      </c>
      <c r="W1817">
        <v>0.67844164371490501</v>
      </c>
      <c r="X1817">
        <f>IF(Table1[[#This Row],[y]]=Table1[[#This Row],[Scored Labels]],1,0)</f>
        <v>1</v>
      </c>
    </row>
    <row r="1818" spans="1:24" x14ac:dyDescent="0.25">
      <c r="A1818">
        <v>40</v>
      </c>
      <c r="B1818" t="s">
        <v>33</v>
      </c>
      <c r="C1818" t="s">
        <v>23</v>
      </c>
      <c r="D1818" t="s">
        <v>35</v>
      </c>
      <c r="E1818" t="s">
        <v>25</v>
      </c>
      <c r="F1818" t="s">
        <v>26</v>
      </c>
      <c r="G1818" t="s">
        <v>26</v>
      </c>
      <c r="H1818" t="s">
        <v>36</v>
      </c>
      <c r="I1818" t="s">
        <v>28</v>
      </c>
      <c r="J1818" t="s">
        <v>29</v>
      </c>
      <c r="K1818">
        <v>141</v>
      </c>
      <c r="L1818">
        <v>9</v>
      </c>
      <c r="M1818">
        <v>999</v>
      </c>
      <c r="N1818">
        <v>0</v>
      </c>
      <c r="O1818" t="s">
        <v>30</v>
      </c>
      <c r="P1818">
        <v>1.1000000000000001</v>
      </c>
      <c r="Q1818">
        <v>93.994</v>
      </c>
      <c r="R1818">
        <v>-36.4</v>
      </c>
      <c r="S1818">
        <v>4.8639999999999999</v>
      </c>
      <c r="T1818">
        <v>5191</v>
      </c>
      <c r="U1818" t="s">
        <v>25</v>
      </c>
      <c r="V1818" t="s">
        <v>25</v>
      </c>
      <c r="W1818">
        <v>2.3321550339460401E-2</v>
      </c>
      <c r="X1818">
        <f>IF(Table1[[#This Row],[y]]=Table1[[#This Row],[Scored Labels]],1,0)</f>
        <v>1</v>
      </c>
    </row>
    <row r="1819" spans="1:24" x14ac:dyDescent="0.25">
      <c r="A1819">
        <v>42</v>
      </c>
      <c r="B1819" t="s">
        <v>56</v>
      </c>
      <c r="C1819" t="s">
        <v>23</v>
      </c>
      <c r="D1819" t="s">
        <v>35</v>
      </c>
      <c r="E1819" t="s">
        <v>25</v>
      </c>
      <c r="F1819" t="s">
        <v>26</v>
      </c>
      <c r="G1819" t="s">
        <v>25</v>
      </c>
      <c r="H1819" t="s">
        <v>27</v>
      </c>
      <c r="I1819" t="s">
        <v>64</v>
      </c>
      <c r="J1819" t="s">
        <v>45</v>
      </c>
      <c r="K1819">
        <v>163</v>
      </c>
      <c r="L1819">
        <v>1</v>
      </c>
      <c r="M1819">
        <v>999</v>
      </c>
      <c r="N1819">
        <v>0</v>
      </c>
      <c r="O1819" t="s">
        <v>30</v>
      </c>
      <c r="P1819">
        <v>-1.8</v>
      </c>
      <c r="Q1819">
        <v>93.075000000000003</v>
      </c>
      <c r="R1819">
        <v>-47.1</v>
      </c>
      <c r="S1819">
        <v>1.4059999999999999</v>
      </c>
      <c r="T1819">
        <v>5099.1000000000004</v>
      </c>
      <c r="U1819" t="s">
        <v>26</v>
      </c>
      <c r="V1819" t="s">
        <v>25</v>
      </c>
      <c r="W1819">
        <v>0.36800953745842002</v>
      </c>
      <c r="X1819">
        <f>IF(Table1[[#This Row],[y]]=Table1[[#This Row],[Scored Labels]],1,0)</f>
        <v>0</v>
      </c>
    </row>
    <row r="1820" spans="1:24" x14ac:dyDescent="0.25">
      <c r="A1820">
        <v>49</v>
      </c>
      <c r="B1820" t="s">
        <v>40</v>
      </c>
      <c r="C1820" t="s">
        <v>23</v>
      </c>
      <c r="D1820" t="s">
        <v>24</v>
      </c>
      <c r="E1820" t="s">
        <v>25</v>
      </c>
      <c r="F1820" t="s">
        <v>26</v>
      </c>
      <c r="G1820" t="s">
        <v>25</v>
      </c>
      <c r="H1820" t="s">
        <v>27</v>
      </c>
      <c r="I1820" t="s">
        <v>55</v>
      </c>
      <c r="J1820" t="s">
        <v>43</v>
      </c>
      <c r="K1820">
        <v>161</v>
      </c>
      <c r="L1820">
        <v>4</v>
      </c>
      <c r="M1820">
        <v>999</v>
      </c>
      <c r="N1820">
        <v>0</v>
      </c>
      <c r="O1820" t="s">
        <v>30</v>
      </c>
      <c r="P1820">
        <v>1.4</v>
      </c>
      <c r="Q1820">
        <v>93.444000000000003</v>
      </c>
      <c r="R1820">
        <v>-36.1</v>
      </c>
      <c r="S1820">
        <v>4.9630000000000001</v>
      </c>
      <c r="T1820">
        <v>5228.1000000000004</v>
      </c>
      <c r="U1820" t="s">
        <v>25</v>
      </c>
      <c r="V1820" t="s">
        <v>25</v>
      </c>
      <c r="W1820">
        <v>2.6532992720603901E-2</v>
      </c>
      <c r="X1820">
        <f>IF(Table1[[#This Row],[y]]=Table1[[#This Row],[Scored Labels]],1,0)</f>
        <v>1</v>
      </c>
    </row>
    <row r="1821" spans="1:24" x14ac:dyDescent="0.25">
      <c r="A1821">
        <v>48</v>
      </c>
      <c r="B1821" t="s">
        <v>40</v>
      </c>
      <c r="C1821" t="s">
        <v>23</v>
      </c>
      <c r="D1821" t="s">
        <v>35</v>
      </c>
      <c r="E1821" t="s">
        <v>39</v>
      </c>
      <c r="F1821" t="s">
        <v>26</v>
      </c>
      <c r="G1821" t="s">
        <v>26</v>
      </c>
      <c r="H1821" t="s">
        <v>27</v>
      </c>
      <c r="I1821" t="s">
        <v>52</v>
      </c>
      <c r="J1821" t="s">
        <v>45</v>
      </c>
      <c r="K1821">
        <v>64</v>
      </c>
      <c r="L1821">
        <v>1</v>
      </c>
      <c r="M1821">
        <v>999</v>
      </c>
      <c r="N1821">
        <v>0</v>
      </c>
      <c r="O1821" t="s">
        <v>30</v>
      </c>
      <c r="P1821">
        <v>1.4</v>
      </c>
      <c r="Q1821">
        <v>93.918000000000006</v>
      </c>
      <c r="R1821">
        <v>-42.7</v>
      </c>
      <c r="S1821">
        <v>4.9580000000000002</v>
      </c>
      <c r="T1821">
        <v>5228.1000000000004</v>
      </c>
      <c r="U1821" t="s">
        <v>25</v>
      </c>
      <c r="V1821" t="s">
        <v>25</v>
      </c>
      <c r="W1821">
        <v>6.9808162748813601E-2</v>
      </c>
      <c r="X1821">
        <f>IF(Table1[[#This Row],[y]]=Table1[[#This Row],[Scored Labels]],1,0)</f>
        <v>1</v>
      </c>
    </row>
    <row r="1822" spans="1:24" x14ac:dyDescent="0.25">
      <c r="A1822">
        <v>41</v>
      </c>
      <c r="B1822" t="s">
        <v>56</v>
      </c>
      <c r="C1822" t="s">
        <v>34</v>
      </c>
      <c r="D1822" t="s">
        <v>41</v>
      </c>
      <c r="E1822" t="s">
        <v>39</v>
      </c>
      <c r="F1822" t="s">
        <v>25</v>
      </c>
      <c r="G1822" t="s">
        <v>25</v>
      </c>
      <c r="H1822" t="s">
        <v>36</v>
      </c>
      <c r="I1822" t="s">
        <v>28</v>
      </c>
      <c r="J1822" t="s">
        <v>38</v>
      </c>
      <c r="K1822">
        <v>79</v>
      </c>
      <c r="L1822">
        <v>8</v>
      </c>
      <c r="M1822">
        <v>999</v>
      </c>
      <c r="N1822">
        <v>0</v>
      </c>
      <c r="O1822" t="s">
        <v>30</v>
      </c>
      <c r="P1822">
        <v>1.1000000000000001</v>
      </c>
      <c r="Q1822">
        <v>93.994</v>
      </c>
      <c r="R1822">
        <v>-36.4</v>
      </c>
      <c r="S1822">
        <v>4.8559999999999999</v>
      </c>
      <c r="T1822">
        <v>5191</v>
      </c>
      <c r="U1822" t="s">
        <v>25</v>
      </c>
      <c r="V1822" t="s">
        <v>25</v>
      </c>
      <c r="W1822">
        <v>1.9148197025060699E-2</v>
      </c>
      <c r="X1822">
        <f>IF(Table1[[#This Row],[y]]=Table1[[#This Row],[Scored Labels]],1,0)</f>
        <v>1</v>
      </c>
    </row>
    <row r="1823" spans="1:24" x14ac:dyDescent="0.25">
      <c r="A1823">
        <v>37</v>
      </c>
      <c r="B1823" t="s">
        <v>56</v>
      </c>
      <c r="C1823" t="s">
        <v>23</v>
      </c>
      <c r="D1823" t="s">
        <v>41</v>
      </c>
      <c r="E1823" t="s">
        <v>25</v>
      </c>
      <c r="F1823" t="s">
        <v>26</v>
      </c>
      <c r="G1823" t="s">
        <v>25</v>
      </c>
      <c r="H1823" t="s">
        <v>27</v>
      </c>
      <c r="I1823" t="s">
        <v>61</v>
      </c>
      <c r="J1823" t="s">
        <v>38</v>
      </c>
      <c r="K1823">
        <v>364</v>
      </c>
      <c r="L1823">
        <v>1</v>
      </c>
      <c r="M1823">
        <v>999</v>
      </c>
      <c r="N1823">
        <v>1</v>
      </c>
      <c r="O1823" t="s">
        <v>46</v>
      </c>
      <c r="P1823">
        <v>-3.4</v>
      </c>
      <c r="Q1823">
        <v>92.430999999999997</v>
      </c>
      <c r="R1823">
        <v>-26.9</v>
      </c>
      <c r="S1823">
        <v>0.74199999999999999</v>
      </c>
      <c r="T1823">
        <v>5017.5</v>
      </c>
      <c r="U1823" t="s">
        <v>26</v>
      </c>
      <c r="V1823" t="s">
        <v>26</v>
      </c>
      <c r="W1823">
        <v>0.811154544353485</v>
      </c>
      <c r="X1823">
        <f>IF(Table1[[#This Row],[y]]=Table1[[#This Row],[Scored Labels]],1,0)</f>
        <v>1</v>
      </c>
    </row>
    <row r="1824" spans="1:24" x14ac:dyDescent="0.25">
      <c r="A1824">
        <v>39</v>
      </c>
      <c r="B1824" t="s">
        <v>33</v>
      </c>
      <c r="C1824" t="s">
        <v>23</v>
      </c>
      <c r="D1824" t="s">
        <v>35</v>
      </c>
      <c r="E1824" t="s">
        <v>25</v>
      </c>
      <c r="F1824" t="s">
        <v>26</v>
      </c>
      <c r="G1824" t="s">
        <v>26</v>
      </c>
      <c r="H1824" t="s">
        <v>36</v>
      </c>
      <c r="I1824" t="s">
        <v>37</v>
      </c>
      <c r="J1824" t="s">
        <v>43</v>
      </c>
      <c r="K1824">
        <v>149</v>
      </c>
      <c r="L1824">
        <v>1</v>
      </c>
      <c r="M1824">
        <v>999</v>
      </c>
      <c r="N1824">
        <v>0</v>
      </c>
      <c r="O1824" t="s">
        <v>30</v>
      </c>
      <c r="P1824">
        <v>1.4</v>
      </c>
      <c r="Q1824">
        <v>94.465000000000003</v>
      </c>
      <c r="R1824">
        <v>-41.8</v>
      </c>
      <c r="S1824">
        <v>4.9610000000000003</v>
      </c>
      <c r="T1824">
        <v>5228.1000000000004</v>
      </c>
      <c r="U1824" t="s">
        <v>25</v>
      </c>
      <c r="V1824" t="s">
        <v>25</v>
      </c>
      <c r="W1824">
        <v>2.3849071934819201E-2</v>
      </c>
      <c r="X1824">
        <f>IF(Table1[[#This Row],[y]]=Table1[[#This Row],[Scored Labels]],1,0)</f>
        <v>1</v>
      </c>
    </row>
    <row r="1825" spans="1:24" x14ac:dyDescent="0.25">
      <c r="A1825">
        <v>42</v>
      </c>
      <c r="B1825" t="s">
        <v>33</v>
      </c>
      <c r="C1825" t="s">
        <v>34</v>
      </c>
      <c r="D1825" t="s">
        <v>51</v>
      </c>
      <c r="E1825" t="s">
        <v>25</v>
      </c>
      <c r="F1825" t="s">
        <v>26</v>
      </c>
      <c r="G1825" t="s">
        <v>26</v>
      </c>
      <c r="H1825" t="s">
        <v>27</v>
      </c>
      <c r="I1825" t="s">
        <v>28</v>
      </c>
      <c r="J1825" t="s">
        <v>38</v>
      </c>
      <c r="K1825">
        <v>11</v>
      </c>
      <c r="L1825">
        <v>8</v>
      </c>
      <c r="M1825">
        <v>999</v>
      </c>
      <c r="N1825">
        <v>0</v>
      </c>
      <c r="O1825" t="s">
        <v>30</v>
      </c>
      <c r="P1825">
        <v>-1.8</v>
      </c>
      <c r="Q1825">
        <v>92.893000000000001</v>
      </c>
      <c r="R1825">
        <v>-46.2</v>
      </c>
      <c r="S1825">
        <v>1.2809999999999999</v>
      </c>
      <c r="T1825">
        <v>5099.1000000000004</v>
      </c>
      <c r="U1825" t="s">
        <v>25</v>
      </c>
      <c r="V1825" t="s">
        <v>25</v>
      </c>
      <c r="W1825">
        <v>1.9638551399111699E-2</v>
      </c>
      <c r="X1825">
        <f>IF(Table1[[#This Row],[y]]=Table1[[#This Row],[Scored Labels]],1,0)</f>
        <v>1</v>
      </c>
    </row>
    <row r="1826" spans="1:24" x14ac:dyDescent="0.25">
      <c r="A1826">
        <v>32</v>
      </c>
      <c r="B1826" t="s">
        <v>33</v>
      </c>
      <c r="C1826" t="s">
        <v>23</v>
      </c>
      <c r="D1826" t="s">
        <v>35</v>
      </c>
      <c r="E1826" t="s">
        <v>25</v>
      </c>
      <c r="F1826" t="s">
        <v>25</v>
      </c>
      <c r="G1826" t="s">
        <v>25</v>
      </c>
      <c r="H1826" t="s">
        <v>27</v>
      </c>
      <c r="I1826" t="s">
        <v>64</v>
      </c>
      <c r="J1826" t="s">
        <v>29</v>
      </c>
      <c r="K1826">
        <v>1090</v>
      </c>
      <c r="L1826">
        <v>1</v>
      </c>
      <c r="M1826">
        <v>999</v>
      </c>
      <c r="N1826">
        <v>0</v>
      </c>
      <c r="O1826" t="s">
        <v>30</v>
      </c>
      <c r="P1826">
        <v>-1.8</v>
      </c>
      <c r="Q1826">
        <v>93.075000000000003</v>
      </c>
      <c r="R1826">
        <v>-47.1</v>
      </c>
      <c r="S1826">
        <v>1.4790000000000001</v>
      </c>
      <c r="T1826">
        <v>5099.1000000000004</v>
      </c>
      <c r="U1826" t="s">
        <v>25</v>
      </c>
      <c r="V1826" t="s">
        <v>25</v>
      </c>
      <c r="W1826">
        <v>0.27485728263855003</v>
      </c>
      <c r="X1826">
        <f>IF(Table1[[#This Row],[y]]=Table1[[#This Row],[Scored Labels]],1,0)</f>
        <v>1</v>
      </c>
    </row>
    <row r="1827" spans="1:24" x14ac:dyDescent="0.25">
      <c r="A1827">
        <v>47</v>
      </c>
      <c r="B1827" t="s">
        <v>40</v>
      </c>
      <c r="C1827" t="s">
        <v>23</v>
      </c>
      <c r="D1827" t="s">
        <v>35</v>
      </c>
      <c r="E1827" t="s">
        <v>25</v>
      </c>
      <c r="F1827" t="s">
        <v>26</v>
      </c>
      <c r="G1827" t="s">
        <v>25</v>
      </c>
      <c r="H1827" t="s">
        <v>27</v>
      </c>
      <c r="I1827" t="s">
        <v>55</v>
      </c>
      <c r="J1827" t="s">
        <v>50</v>
      </c>
      <c r="K1827">
        <v>145</v>
      </c>
      <c r="L1827">
        <v>1</v>
      </c>
      <c r="M1827">
        <v>999</v>
      </c>
      <c r="N1827">
        <v>0</v>
      </c>
      <c r="O1827" t="s">
        <v>30</v>
      </c>
      <c r="P1827">
        <v>1.4</v>
      </c>
      <c r="Q1827">
        <v>93.444000000000003</v>
      </c>
      <c r="R1827">
        <v>-36.1</v>
      </c>
      <c r="S1827">
        <v>4.968</v>
      </c>
      <c r="T1827">
        <v>5228.1000000000004</v>
      </c>
      <c r="U1827" t="s">
        <v>25</v>
      </c>
      <c r="V1827" t="s">
        <v>25</v>
      </c>
      <c r="W1827">
        <v>7.3777064681053203E-2</v>
      </c>
      <c r="X1827">
        <f>IF(Table1[[#This Row],[y]]=Table1[[#This Row],[Scored Labels]],1,0)</f>
        <v>1</v>
      </c>
    </row>
    <row r="1828" spans="1:24" x14ac:dyDescent="0.25">
      <c r="A1828">
        <v>35</v>
      </c>
      <c r="B1828" t="s">
        <v>40</v>
      </c>
      <c r="C1828" t="s">
        <v>23</v>
      </c>
      <c r="D1828" t="s">
        <v>49</v>
      </c>
      <c r="E1828" t="s">
        <v>25</v>
      </c>
      <c r="F1828" t="s">
        <v>25</v>
      </c>
      <c r="G1828" t="s">
        <v>25</v>
      </c>
      <c r="H1828" t="s">
        <v>27</v>
      </c>
      <c r="I1828" t="s">
        <v>52</v>
      </c>
      <c r="J1828" t="s">
        <v>50</v>
      </c>
      <c r="K1828">
        <v>139</v>
      </c>
      <c r="L1828">
        <v>1</v>
      </c>
      <c r="M1828">
        <v>999</v>
      </c>
      <c r="N1828">
        <v>0</v>
      </c>
      <c r="O1828" t="s">
        <v>30</v>
      </c>
      <c r="P1828">
        <v>1.4</v>
      </c>
      <c r="Q1828">
        <v>93.918000000000006</v>
      </c>
      <c r="R1828">
        <v>-42.7</v>
      </c>
      <c r="S1828">
        <v>4.9610000000000003</v>
      </c>
      <c r="T1828">
        <v>5228.1000000000004</v>
      </c>
      <c r="U1828" t="s">
        <v>25</v>
      </c>
      <c r="V1828" t="s">
        <v>25</v>
      </c>
      <c r="W1828">
        <v>9.1322831809520694E-2</v>
      </c>
      <c r="X1828">
        <f>IF(Table1[[#This Row],[y]]=Table1[[#This Row],[Scored Labels]],1,0)</f>
        <v>1</v>
      </c>
    </row>
    <row r="1829" spans="1:24" x14ac:dyDescent="0.25">
      <c r="A1829">
        <v>60</v>
      </c>
      <c r="B1829" t="s">
        <v>40</v>
      </c>
      <c r="C1829" t="s">
        <v>23</v>
      </c>
      <c r="D1829" t="s">
        <v>24</v>
      </c>
      <c r="E1829" t="s">
        <v>25</v>
      </c>
      <c r="F1829" t="s">
        <v>26</v>
      </c>
      <c r="G1829" t="s">
        <v>25</v>
      </c>
      <c r="H1829" t="s">
        <v>27</v>
      </c>
      <c r="I1829" t="s">
        <v>55</v>
      </c>
      <c r="J1829" t="s">
        <v>45</v>
      </c>
      <c r="K1829">
        <v>259</v>
      </c>
      <c r="L1829">
        <v>1</v>
      </c>
      <c r="M1829">
        <v>999</v>
      </c>
      <c r="N1829">
        <v>0</v>
      </c>
      <c r="O1829" t="s">
        <v>30</v>
      </c>
      <c r="P1829">
        <v>1.4</v>
      </c>
      <c r="Q1829">
        <v>93.444000000000003</v>
      </c>
      <c r="R1829">
        <v>-36.1</v>
      </c>
      <c r="S1829">
        <v>4.9619999999999997</v>
      </c>
      <c r="T1829">
        <v>5228.1000000000004</v>
      </c>
      <c r="U1829" t="s">
        <v>25</v>
      </c>
      <c r="V1829" t="s">
        <v>25</v>
      </c>
      <c r="W1829">
        <v>4.1399996727705002E-2</v>
      </c>
      <c r="X1829">
        <f>IF(Table1[[#This Row],[y]]=Table1[[#This Row],[Scored Labels]],1,0)</f>
        <v>1</v>
      </c>
    </row>
    <row r="1830" spans="1:24" x14ac:dyDescent="0.25">
      <c r="A1830">
        <v>30</v>
      </c>
      <c r="B1830" t="s">
        <v>22</v>
      </c>
      <c r="C1830" t="s">
        <v>23</v>
      </c>
      <c r="D1830" t="s">
        <v>24</v>
      </c>
      <c r="E1830" t="s">
        <v>39</v>
      </c>
      <c r="F1830" t="s">
        <v>26</v>
      </c>
      <c r="G1830" t="s">
        <v>25</v>
      </c>
      <c r="H1830" t="s">
        <v>27</v>
      </c>
      <c r="I1830" t="s">
        <v>52</v>
      </c>
      <c r="J1830" t="s">
        <v>45</v>
      </c>
      <c r="K1830">
        <v>18</v>
      </c>
      <c r="L1830">
        <v>11</v>
      </c>
      <c r="M1830">
        <v>999</v>
      </c>
      <c r="N1830">
        <v>0</v>
      </c>
      <c r="O1830" t="s">
        <v>30</v>
      </c>
      <c r="P1830">
        <v>1.4</v>
      </c>
      <c r="Q1830">
        <v>93.918000000000006</v>
      </c>
      <c r="R1830">
        <v>-42.7</v>
      </c>
      <c r="S1830">
        <v>4.9580000000000002</v>
      </c>
      <c r="T1830">
        <v>5228.1000000000004</v>
      </c>
      <c r="U1830" t="s">
        <v>25</v>
      </c>
      <c r="V1830" t="s">
        <v>25</v>
      </c>
      <c r="W1830">
        <v>5.8580193668603897E-2</v>
      </c>
      <c r="X1830">
        <f>IF(Table1[[#This Row],[y]]=Table1[[#This Row],[Scored Labels]],1,0)</f>
        <v>1</v>
      </c>
    </row>
    <row r="1831" spans="1:24" x14ac:dyDescent="0.25">
      <c r="A1831">
        <v>54</v>
      </c>
      <c r="B1831" t="s">
        <v>47</v>
      </c>
      <c r="C1831" t="s">
        <v>23</v>
      </c>
      <c r="D1831" t="s">
        <v>24</v>
      </c>
      <c r="E1831" t="s">
        <v>25</v>
      </c>
      <c r="F1831" t="s">
        <v>25</v>
      </c>
      <c r="G1831" t="s">
        <v>26</v>
      </c>
      <c r="H1831" t="s">
        <v>36</v>
      </c>
      <c r="I1831" t="s">
        <v>37</v>
      </c>
      <c r="J1831" t="s">
        <v>29</v>
      </c>
      <c r="K1831">
        <v>249</v>
      </c>
      <c r="L1831">
        <v>6</v>
      </c>
      <c r="M1831">
        <v>999</v>
      </c>
      <c r="N1831">
        <v>0</v>
      </c>
      <c r="O1831" t="s">
        <v>30</v>
      </c>
      <c r="P1831">
        <v>1.4</v>
      </c>
      <c r="Q1831">
        <v>94.465000000000003</v>
      </c>
      <c r="R1831">
        <v>-41.8</v>
      </c>
      <c r="S1831">
        <v>4.9669999999999996</v>
      </c>
      <c r="T1831">
        <v>5228.1000000000004</v>
      </c>
      <c r="U1831" t="s">
        <v>25</v>
      </c>
      <c r="V1831" t="s">
        <v>25</v>
      </c>
      <c r="W1831">
        <v>2.7502907440066299E-2</v>
      </c>
      <c r="X1831">
        <f>IF(Table1[[#This Row],[y]]=Table1[[#This Row],[Scored Labels]],1,0)</f>
        <v>1</v>
      </c>
    </row>
    <row r="1832" spans="1:24" x14ac:dyDescent="0.25">
      <c r="A1832">
        <v>39</v>
      </c>
      <c r="B1832" t="s">
        <v>22</v>
      </c>
      <c r="C1832" t="s">
        <v>23</v>
      </c>
      <c r="D1832" t="s">
        <v>54</v>
      </c>
      <c r="E1832" t="s">
        <v>39</v>
      </c>
      <c r="F1832" t="s">
        <v>26</v>
      </c>
      <c r="G1832" t="s">
        <v>25</v>
      </c>
      <c r="H1832" t="s">
        <v>36</v>
      </c>
      <c r="I1832" t="s">
        <v>28</v>
      </c>
      <c r="J1832" t="s">
        <v>38</v>
      </c>
      <c r="K1832">
        <v>85</v>
      </c>
      <c r="L1832">
        <v>1</v>
      </c>
      <c r="M1832">
        <v>999</v>
      </c>
      <c r="N1832">
        <v>0</v>
      </c>
      <c r="O1832" t="s">
        <v>30</v>
      </c>
      <c r="P1832">
        <v>1.1000000000000001</v>
      </c>
      <c r="Q1832">
        <v>93.994</v>
      </c>
      <c r="R1832">
        <v>-36.4</v>
      </c>
      <c r="S1832">
        <v>4.8579999999999997</v>
      </c>
      <c r="T1832">
        <v>5191</v>
      </c>
      <c r="U1832" t="s">
        <v>25</v>
      </c>
      <c r="V1832" t="s">
        <v>25</v>
      </c>
      <c r="W1832">
        <v>3.2498411834240001E-2</v>
      </c>
      <c r="X1832">
        <f>IF(Table1[[#This Row],[y]]=Table1[[#This Row],[Scored Labels]],1,0)</f>
        <v>1</v>
      </c>
    </row>
    <row r="1833" spans="1:24" x14ac:dyDescent="0.25">
      <c r="A1833">
        <v>61</v>
      </c>
      <c r="B1833" t="s">
        <v>39</v>
      </c>
      <c r="C1833" t="s">
        <v>34</v>
      </c>
      <c r="D1833" t="s">
        <v>54</v>
      </c>
      <c r="E1833" t="s">
        <v>25</v>
      </c>
      <c r="F1833" t="s">
        <v>26</v>
      </c>
      <c r="G1833" t="s">
        <v>26</v>
      </c>
      <c r="H1833" t="s">
        <v>27</v>
      </c>
      <c r="I1833" t="s">
        <v>28</v>
      </c>
      <c r="J1833" t="s">
        <v>50</v>
      </c>
      <c r="K1833">
        <v>131</v>
      </c>
      <c r="L1833">
        <v>3</v>
      </c>
      <c r="M1833">
        <v>999</v>
      </c>
      <c r="N1833">
        <v>0</v>
      </c>
      <c r="O1833" t="s">
        <v>30</v>
      </c>
      <c r="P1833">
        <v>-1.8</v>
      </c>
      <c r="Q1833">
        <v>92.893000000000001</v>
      </c>
      <c r="R1833">
        <v>-46.2</v>
      </c>
      <c r="S1833">
        <v>1.266</v>
      </c>
      <c r="T1833">
        <v>5099.1000000000004</v>
      </c>
      <c r="U1833" t="s">
        <v>25</v>
      </c>
      <c r="V1833" t="s">
        <v>25</v>
      </c>
      <c r="W1833">
        <v>8.09945538640022E-2</v>
      </c>
      <c r="X1833">
        <f>IF(Table1[[#This Row],[y]]=Table1[[#This Row],[Scored Labels]],1,0)</f>
        <v>1</v>
      </c>
    </row>
    <row r="1834" spans="1:24" x14ac:dyDescent="0.25">
      <c r="A1834">
        <v>43</v>
      </c>
      <c r="B1834" t="s">
        <v>65</v>
      </c>
      <c r="C1834" t="s">
        <v>23</v>
      </c>
      <c r="D1834" t="s">
        <v>24</v>
      </c>
      <c r="E1834" t="s">
        <v>39</v>
      </c>
      <c r="F1834" t="s">
        <v>26</v>
      </c>
      <c r="G1834" t="s">
        <v>26</v>
      </c>
      <c r="H1834" t="s">
        <v>27</v>
      </c>
      <c r="I1834" t="s">
        <v>42</v>
      </c>
      <c r="J1834" t="s">
        <v>43</v>
      </c>
      <c r="K1834">
        <v>252</v>
      </c>
      <c r="L1834">
        <v>3</v>
      </c>
      <c r="M1834">
        <v>999</v>
      </c>
      <c r="N1834">
        <v>0</v>
      </c>
      <c r="O1834" t="s">
        <v>30</v>
      </c>
      <c r="P1834">
        <v>-0.1</v>
      </c>
      <c r="Q1834">
        <v>93.2</v>
      </c>
      <c r="R1834">
        <v>-42</v>
      </c>
      <c r="S1834">
        <v>4.1909999999999998</v>
      </c>
      <c r="T1834">
        <v>5195.8</v>
      </c>
      <c r="U1834" t="s">
        <v>25</v>
      </c>
      <c r="V1834" t="s">
        <v>25</v>
      </c>
      <c r="W1834">
        <v>2.2761091589927701E-2</v>
      </c>
      <c r="X1834">
        <f>IF(Table1[[#This Row],[y]]=Table1[[#This Row],[Scored Labels]],1,0)</f>
        <v>1</v>
      </c>
    </row>
    <row r="1835" spans="1:24" x14ac:dyDescent="0.25">
      <c r="A1835">
        <v>32</v>
      </c>
      <c r="B1835" t="s">
        <v>56</v>
      </c>
      <c r="C1835" t="s">
        <v>34</v>
      </c>
      <c r="D1835" t="s">
        <v>41</v>
      </c>
      <c r="E1835" t="s">
        <v>39</v>
      </c>
      <c r="F1835" t="s">
        <v>25</v>
      </c>
      <c r="G1835" t="s">
        <v>25</v>
      </c>
      <c r="H1835" t="s">
        <v>36</v>
      </c>
      <c r="I1835" t="s">
        <v>28</v>
      </c>
      <c r="J1835" t="s">
        <v>38</v>
      </c>
      <c r="K1835">
        <v>857</v>
      </c>
      <c r="L1835">
        <v>1</v>
      </c>
      <c r="M1835">
        <v>999</v>
      </c>
      <c r="N1835">
        <v>0</v>
      </c>
      <c r="O1835" t="s">
        <v>30</v>
      </c>
      <c r="P1835">
        <v>1.1000000000000001</v>
      </c>
      <c r="Q1835">
        <v>93.994</v>
      </c>
      <c r="R1835">
        <v>-36.4</v>
      </c>
      <c r="S1835">
        <v>4.8579999999999997</v>
      </c>
      <c r="T1835">
        <v>5191</v>
      </c>
      <c r="U1835" t="s">
        <v>26</v>
      </c>
      <c r="V1835" t="s">
        <v>25</v>
      </c>
      <c r="W1835">
        <v>2.9644487425684901E-2</v>
      </c>
      <c r="X1835">
        <f>IF(Table1[[#This Row],[y]]=Table1[[#This Row],[Scored Labels]],1,0)</f>
        <v>0</v>
      </c>
    </row>
    <row r="1836" spans="1:24" x14ac:dyDescent="0.25">
      <c r="A1836">
        <v>48</v>
      </c>
      <c r="B1836" t="s">
        <v>22</v>
      </c>
      <c r="C1836" t="s">
        <v>23</v>
      </c>
      <c r="D1836" t="s">
        <v>49</v>
      </c>
      <c r="E1836" t="s">
        <v>25</v>
      </c>
      <c r="F1836" t="s">
        <v>26</v>
      </c>
      <c r="G1836" t="s">
        <v>26</v>
      </c>
      <c r="H1836" t="s">
        <v>36</v>
      </c>
      <c r="I1836" t="s">
        <v>28</v>
      </c>
      <c r="J1836" t="s">
        <v>50</v>
      </c>
      <c r="K1836">
        <v>231</v>
      </c>
      <c r="L1836">
        <v>1</v>
      </c>
      <c r="M1836">
        <v>999</v>
      </c>
      <c r="N1836">
        <v>0</v>
      </c>
      <c r="O1836" t="s">
        <v>30</v>
      </c>
      <c r="P1836">
        <v>1.1000000000000001</v>
      </c>
      <c r="Q1836">
        <v>93.994</v>
      </c>
      <c r="R1836">
        <v>-36.4</v>
      </c>
      <c r="S1836">
        <v>4.8570000000000002</v>
      </c>
      <c r="T1836">
        <v>5191</v>
      </c>
      <c r="U1836" t="s">
        <v>25</v>
      </c>
      <c r="V1836" t="s">
        <v>25</v>
      </c>
      <c r="W1836">
        <v>2.0134108141064599E-2</v>
      </c>
      <c r="X1836">
        <f>IF(Table1[[#This Row],[y]]=Table1[[#This Row],[Scored Labels]],1,0)</f>
        <v>1</v>
      </c>
    </row>
    <row r="1837" spans="1:24" x14ac:dyDescent="0.25">
      <c r="A1837">
        <v>37</v>
      </c>
      <c r="B1837" t="s">
        <v>47</v>
      </c>
      <c r="C1837" t="s">
        <v>48</v>
      </c>
      <c r="D1837" t="s">
        <v>41</v>
      </c>
      <c r="E1837" t="s">
        <v>25</v>
      </c>
      <c r="F1837" t="s">
        <v>25</v>
      </c>
      <c r="G1837" t="s">
        <v>26</v>
      </c>
      <c r="H1837" t="s">
        <v>27</v>
      </c>
      <c r="I1837" t="s">
        <v>28</v>
      </c>
      <c r="J1837" t="s">
        <v>45</v>
      </c>
      <c r="K1837">
        <v>95</v>
      </c>
      <c r="L1837">
        <v>3</v>
      </c>
      <c r="M1837">
        <v>999</v>
      </c>
      <c r="N1837">
        <v>0</v>
      </c>
      <c r="O1837" t="s">
        <v>30</v>
      </c>
      <c r="P1837">
        <v>-1.8</v>
      </c>
      <c r="Q1837">
        <v>92.893000000000001</v>
      </c>
      <c r="R1837">
        <v>-46.2</v>
      </c>
      <c r="S1837">
        <v>1.27</v>
      </c>
      <c r="T1837">
        <v>5099.1000000000004</v>
      </c>
      <c r="U1837" t="s">
        <v>25</v>
      </c>
      <c r="V1837" t="s">
        <v>25</v>
      </c>
      <c r="W1837">
        <v>9.5072008669376401E-2</v>
      </c>
      <c r="X1837">
        <f>IF(Table1[[#This Row],[y]]=Table1[[#This Row],[Scored Labels]],1,0)</f>
        <v>1</v>
      </c>
    </row>
    <row r="1838" spans="1:24" x14ac:dyDescent="0.25">
      <c r="A1838">
        <v>34</v>
      </c>
      <c r="B1838" t="s">
        <v>22</v>
      </c>
      <c r="C1838" t="s">
        <v>23</v>
      </c>
      <c r="D1838" t="s">
        <v>51</v>
      </c>
      <c r="E1838" t="s">
        <v>25</v>
      </c>
      <c r="F1838" t="s">
        <v>25</v>
      </c>
      <c r="G1838" t="s">
        <v>25</v>
      </c>
      <c r="H1838" t="s">
        <v>27</v>
      </c>
      <c r="I1838" t="s">
        <v>28</v>
      </c>
      <c r="J1838" t="s">
        <v>38</v>
      </c>
      <c r="K1838">
        <v>168</v>
      </c>
      <c r="L1838">
        <v>3</v>
      </c>
      <c r="M1838">
        <v>999</v>
      </c>
      <c r="N1838">
        <v>0</v>
      </c>
      <c r="O1838" t="s">
        <v>30</v>
      </c>
      <c r="P1838">
        <v>-1.8</v>
      </c>
      <c r="Q1838">
        <v>92.893000000000001</v>
      </c>
      <c r="R1838">
        <v>-46.2</v>
      </c>
      <c r="S1838">
        <v>1.3340000000000001</v>
      </c>
      <c r="T1838">
        <v>5099.1000000000004</v>
      </c>
      <c r="U1838" t="s">
        <v>25</v>
      </c>
      <c r="V1838" t="s">
        <v>25</v>
      </c>
      <c r="W1838">
        <v>5.7204492390155799E-2</v>
      </c>
      <c r="X1838">
        <f>IF(Table1[[#This Row],[y]]=Table1[[#This Row],[Scored Labels]],1,0)</f>
        <v>1</v>
      </c>
    </row>
    <row r="1839" spans="1:24" x14ac:dyDescent="0.25">
      <c r="A1839">
        <v>41</v>
      </c>
      <c r="B1839" t="s">
        <v>40</v>
      </c>
      <c r="C1839" t="s">
        <v>23</v>
      </c>
      <c r="D1839" t="s">
        <v>41</v>
      </c>
      <c r="E1839" t="s">
        <v>25</v>
      </c>
      <c r="F1839" t="s">
        <v>26</v>
      </c>
      <c r="G1839" t="s">
        <v>25</v>
      </c>
      <c r="H1839" t="s">
        <v>27</v>
      </c>
      <c r="I1839" t="s">
        <v>52</v>
      </c>
      <c r="J1839" t="s">
        <v>29</v>
      </c>
      <c r="K1839">
        <v>269</v>
      </c>
      <c r="L1839">
        <v>7</v>
      </c>
      <c r="M1839">
        <v>6</v>
      </c>
      <c r="N1839">
        <v>3</v>
      </c>
      <c r="O1839" t="s">
        <v>58</v>
      </c>
      <c r="P1839">
        <v>-1.7</v>
      </c>
      <c r="Q1839">
        <v>94.215000000000003</v>
      </c>
      <c r="R1839">
        <v>-40.299999999999997</v>
      </c>
      <c r="S1839">
        <v>0.89600000000000002</v>
      </c>
      <c r="T1839">
        <v>4991.6000000000004</v>
      </c>
      <c r="U1839" t="s">
        <v>25</v>
      </c>
      <c r="V1839" t="s">
        <v>26</v>
      </c>
      <c r="W1839">
        <v>0.92562770843505904</v>
      </c>
      <c r="X1839">
        <f>IF(Table1[[#This Row],[y]]=Table1[[#This Row],[Scored Labels]],1,0)</f>
        <v>0</v>
      </c>
    </row>
    <row r="1840" spans="1:24" x14ac:dyDescent="0.25">
      <c r="A1840">
        <v>36</v>
      </c>
      <c r="B1840" t="s">
        <v>53</v>
      </c>
      <c r="C1840" t="s">
        <v>23</v>
      </c>
      <c r="D1840" t="s">
        <v>35</v>
      </c>
      <c r="E1840" t="s">
        <v>39</v>
      </c>
      <c r="F1840" t="s">
        <v>26</v>
      </c>
      <c r="G1840" t="s">
        <v>25</v>
      </c>
      <c r="H1840" t="s">
        <v>27</v>
      </c>
      <c r="I1840" t="s">
        <v>55</v>
      </c>
      <c r="J1840" t="s">
        <v>43</v>
      </c>
      <c r="K1840">
        <v>101</v>
      </c>
      <c r="L1840">
        <v>1</v>
      </c>
      <c r="M1840">
        <v>999</v>
      </c>
      <c r="N1840">
        <v>0</v>
      </c>
      <c r="O1840" t="s">
        <v>30</v>
      </c>
      <c r="P1840">
        <v>1.4</v>
      </c>
      <c r="Q1840">
        <v>93.444000000000003</v>
      </c>
      <c r="R1840">
        <v>-36.1</v>
      </c>
      <c r="S1840">
        <v>4.9630000000000001</v>
      </c>
      <c r="T1840">
        <v>5228.1000000000004</v>
      </c>
      <c r="U1840" t="s">
        <v>25</v>
      </c>
      <c r="V1840" t="s">
        <v>25</v>
      </c>
      <c r="W1840">
        <v>5.53360022604465E-2</v>
      </c>
      <c r="X1840">
        <f>IF(Table1[[#This Row],[y]]=Table1[[#This Row],[Scored Labels]],1,0)</f>
        <v>1</v>
      </c>
    </row>
    <row r="1841" spans="1:24" x14ac:dyDescent="0.25">
      <c r="A1841">
        <v>33</v>
      </c>
      <c r="B1841" t="s">
        <v>33</v>
      </c>
      <c r="C1841" t="s">
        <v>23</v>
      </c>
      <c r="D1841" t="s">
        <v>35</v>
      </c>
      <c r="E1841" t="s">
        <v>25</v>
      </c>
      <c r="F1841" t="s">
        <v>25</v>
      </c>
      <c r="G1841" t="s">
        <v>25</v>
      </c>
      <c r="H1841" t="s">
        <v>36</v>
      </c>
      <c r="I1841" t="s">
        <v>28</v>
      </c>
      <c r="J1841" t="s">
        <v>38</v>
      </c>
      <c r="K1841">
        <v>147</v>
      </c>
      <c r="L1841">
        <v>1</v>
      </c>
      <c r="M1841">
        <v>999</v>
      </c>
      <c r="N1841">
        <v>0</v>
      </c>
      <c r="O1841" t="s">
        <v>30</v>
      </c>
      <c r="P1841">
        <v>1.1000000000000001</v>
      </c>
      <c r="Q1841">
        <v>93.994</v>
      </c>
      <c r="R1841">
        <v>-36.4</v>
      </c>
      <c r="S1841">
        <v>4.8570000000000002</v>
      </c>
      <c r="T1841">
        <v>5191</v>
      </c>
      <c r="U1841" t="s">
        <v>25</v>
      </c>
      <c r="V1841" t="s">
        <v>25</v>
      </c>
      <c r="W1841">
        <v>3.1807415187358898E-2</v>
      </c>
      <c r="X1841">
        <f>IF(Table1[[#This Row],[y]]=Table1[[#This Row],[Scored Labels]],1,0)</f>
        <v>1</v>
      </c>
    </row>
    <row r="1842" spans="1:24" x14ac:dyDescent="0.25">
      <c r="A1842">
        <v>36</v>
      </c>
      <c r="B1842" t="s">
        <v>40</v>
      </c>
      <c r="C1842" t="s">
        <v>23</v>
      </c>
      <c r="D1842" t="s">
        <v>41</v>
      </c>
      <c r="E1842" t="s">
        <v>25</v>
      </c>
      <c r="F1842" t="s">
        <v>26</v>
      </c>
      <c r="G1842" t="s">
        <v>25</v>
      </c>
      <c r="H1842" t="s">
        <v>36</v>
      </c>
      <c r="I1842" t="s">
        <v>37</v>
      </c>
      <c r="J1842" t="s">
        <v>50</v>
      </c>
      <c r="K1842">
        <v>120</v>
      </c>
      <c r="L1842">
        <v>11</v>
      </c>
      <c r="M1842">
        <v>999</v>
      </c>
      <c r="N1842">
        <v>0</v>
      </c>
      <c r="O1842" t="s">
        <v>30</v>
      </c>
      <c r="P1842">
        <v>1.4</v>
      </c>
      <c r="Q1842">
        <v>94.465000000000003</v>
      </c>
      <c r="R1842">
        <v>-41.8</v>
      </c>
      <c r="S1842">
        <v>4.8639999999999999</v>
      </c>
      <c r="T1842">
        <v>5228.1000000000004</v>
      </c>
      <c r="U1842" t="s">
        <v>25</v>
      </c>
      <c r="V1842" t="s">
        <v>25</v>
      </c>
      <c r="W1842">
        <v>4.08268310129642E-2</v>
      </c>
      <c r="X1842">
        <f>IF(Table1[[#This Row],[y]]=Table1[[#This Row],[Scored Labels]],1,0)</f>
        <v>1</v>
      </c>
    </row>
    <row r="1843" spans="1:24" x14ac:dyDescent="0.25">
      <c r="A1843">
        <v>58</v>
      </c>
      <c r="B1843" t="s">
        <v>63</v>
      </c>
      <c r="C1843" t="s">
        <v>23</v>
      </c>
      <c r="D1843" t="s">
        <v>54</v>
      </c>
      <c r="E1843" t="s">
        <v>39</v>
      </c>
      <c r="F1843" t="s">
        <v>25</v>
      </c>
      <c r="G1843" t="s">
        <v>25</v>
      </c>
      <c r="H1843" t="s">
        <v>27</v>
      </c>
      <c r="I1843" t="s">
        <v>52</v>
      </c>
      <c r="J1843" t="s">
        <v>50</v>
      </c>
      <c r="K1843">
        <v>533</v>
      </c>
      <c r="L1843">
        <v>1</v>
      </c>
      <c r="M1843">
        <v>999</v>
      </c>
      <c r="N1843">
        <v>0</v>
      </c>
      <c r="O1843" t="s">
        <v>30</v>
      </c>
      <c r="P1843">
        <v>1.4</v>
      </c>
      <c r="Q1843">
        <v>93.918000000000006</v>
      </c>
      <c r="R1843">
        <v>-42.7</v>
      </c>
      <c r="S1843">
        <v>4.9610000000000003</v>
      </c>
      <c r="T1843">
        <v>5228.1000000000004</v>
      </c>
      <c r="U1843" t="s">
        <v>25</v>
      </c>
      <c r="V1843" t="s">
        <v>25</v>
      </c>
      <c r="W1843">
        <v>2.6691447943449E-2</v>
      </c>
      <c r="X1843">
        <f>IF(Table1[[#This Row],[y]]=Table1[[#This Row],[Scored Labels]],1,0)</f>
        <v>1</v>
      </c>
    </row>
    <row r="1844" spans="1:24" x14ac:dyDescent="0.25">
      <c r="A1844">
        <v>40</v>
      </c>
      <c r="B1844" t="s">
        <v>33</v>
      </c>
      <c r="C1844" t="s">
        <v>23</v>
      </c>
      <c r="D1844" t="s">
        <v>35</v>
      </c>
      <c r="E1844" t="s">
        <v>25</v>
      </c>
      <c r="F1844" t="s">
        <v>25</v>
      </c>
      <c r="G1844" t="s">
        <v>25</v>
      </c>
      <c r="H1844" t="s">
        <v>27</v>
      </c>
      <c r="I1844" t="s">
        <v>64</v>
      </c>
      <c r="J1844" t="s">
        <v>43</v>
      </c>
      <c r="K1844">
        <v>377</v>
      </c>
      <c r="L1844">
        <v>3</v>
      </c>
      <c r="M1844">
        <v>999</v>
      </c>
      <c r="N1844">
        <v>1</v>
      </c>
      <c r="O1844" t="s">
        <v>46</v>
      </c>
      <c r="P1844">
        <v>-1.8</v>
      </c>
      <c r="Q1844">
        <v>93.075000000000003</v>
      </c>
      <c r="R1844">
        <v>-47.1</v>
      </c>
      <c r="S1844">
        <v>1.466</v>
      </c>
      <c r="T1844">
        <v>5099.1000000000004</v>
      </c>
      <c r="U1844" t="s">
        <v>25</v>
      </c>
      <c r="V1844" t="s">
        <v>25</v>
      </c>
      <c r="W1844">
        <v>5.54307699203491E-2</v>
      </c>
      <c r="X1844">
        <f>IF(Table1[[#This Row],[y]]=Table1[[#This Row],[Scored Labels]],1,0)</f>
        <v>1</v>
      </c>
    </row>
    <row r="1845" spans="1:24" x14ac:dyDescent="0.25">
      <c r="A1845">
        <v>36</v>
      </c>
      <c r="B1845" t="s">
        <v>59</v>
      </c>
      <c r="C1845" t="s">
        <v>23</v>
      </c>
      <c r="D1845" t="s">
        <v>41</v>
      </c>
      <c r="E1845" t="s">
        <v>25</v>
      </c>
      <c r="F1845" t="s">
        <v>26</v>
      </c>
      <c r="G1845" t="s">
        <v>25</v>
      </c>
      <c r="H1845" t="s">
        <v>27</v>
      </c>
      <c r="I1845" t="s">
        <v>42</v>
      </c>
      <c r="J1845" t="s">
        <v>38</v>
      </c>
      <c r="K1845">
        <v>161</v>
      </c>
      <c r="L1845">
        <v>2</v>
      </c>
      <c r="M1845">
        <v>999</v>
      </c>
      <c r="N1845">
        <v>0</v>
      </c>
      <c r="O1845" t="s">
        <v>30</v>
      </c>
      <c r="P1845">
        <v>-0.1</v>
      </c>
      <c r="Q1845">
        <v>93.2</v>
      </c>
      <c r="R1845">
        <v>-42</v>
      </c>
      <c r="S1845">
        <v>4.12</v>
      </c>
      <c r="T1845">
        <v>5195.8</v>
      </c>
      <c r="U1845" t="s">
        <v>25</v>
      </c>
      <c r="V1845" t="s">
        <v>25</v>
      </c>
      <c r="W1845">
        <v>5.4659824818372699E-2</v>
      </c>
      <c r="X1845">
        <f>IF(Table1[[#This Row],[y]]=Table1[[#This Row],[Scored Labels]],1,0)</f>
        <v>1</v>
      </c>
    </row>
    <row r="1846" spans="1:24" x14ac:dyDescent="0.25">
      <c r="A1846">
        <v>49</v>
      </c>
      <c r="B1846" t="s">
        <v>40</v>
      </c>
      <c r="C1846" t="s">
        <v>48</v>
      </c>
      <c r="D1846" t="s">
        <v>35</v>
      </c>
      <c r="E1846" t="s">
        <v>25</v>
      </c>
      <c r="F1846" t="s">
        <v>26</v>
      </c>
      <c r="G1846" t="s">
        <v>25</v>
      </c>
      <c r="H1846" t="s">
        <v>27</v>
      </c>
      <c r="I1846" t="s">
        <v>28</v>
      </c>
      <c r="J1846" t="s">
        <v>50</v>
      </c>
      <c r="K1846">
        <v>181</v>
      </c>
      <c r="L1846">
        <v>4</v>
      </c>
      <c r="M1846">
        <v>999</v>
      </c>
      <c r="N1846">
        <v>1</v>
      </c>
      <c r="O1846" t="s">
        <v>46</v>
      </c>
      <c r="P1846">
        <v>-1.8</v>
      </c>
      <c r="Q1846">
        <v>92.893000000000001</v>
      </c>
      <c r="R1846">
        <v>-46.2</v>
      </c>
      <c r="S1846">
        <v>1.2909999999999999</v>
      </c>
      <c r="T1846">
        <v>5099.1000000000004</v>
      </c>
      <c r="U1846" t="s">
        <v>25</v>
      </c>
      <c r="V1846" t="s">
        <v>25</v>
      </c>
      <c r="W1846">
        <v>3.0653009191155399E-2</v>
      </c>
      <c r="X1846">
        <f>IF(Table1[[#This Row],[y]]=Table1[[#This Row],[Scored Labels]],1,0)</f>
        <v>1</v>
      </c>
    </row>
    <row r="1847" spans="1:24" x14ac:dyDescent="0.25">
      <c r="A1847">
        <v>45</v>
      </c>
      <c r="B1847" t="s">
        <v>22</v>
      </c>
      <c r="C1847" t="s">
        <v>23</v>
      </c>
      <c r="D1847" t="s">
        <v>39</v>
      </c>
      <c r="E1847" t="s">
        <v>25</v>
      </c>
      <c r="F1847" t="s">
        <v>26</v>
      </c>
      <c r="G1847" t="s">
        <v>26</v>
      </c>
      <c r="H1847" t="s">
        <v>27</v>
      </c>
      <c r="I1847" t="s">
        <v>64</v>
      </c>
      <c r="J1847" t="s">
        <v>29</v>
      </c>
      <c r="K1847">
        <v>637</v>
      </c>
      <c r="L1847">
        <v>1</v>
      </c>
      <c r="M1847">
        <v>999</v>
      </c>
      <c r="N1847">
        <v>0</v>
      </c>
      <c r="O1847" t="s">
        <v>30</v>
      </c>
      <c r="P1847">
        <v>-1.8</v>
      </c>
      <c r="Q1847">
        <v>93.075000000000003</v>
      </c>
      <c r="R1847">
        <v>-47.1</v>
      </c>
      <c r="S1847">
        <v>1.405</v>
      </c>
      <c r="T1847">
        <v>5099.1000000000004</v>
      </c>
      <c r="U1847" t="s">
        <v>25</v>
      </c>
      <c r="V1847" t="s">
        <v>25</v>
      </c>
      <c r="W1847">
        <v>0.17687974870204901</v>
      </c>
      <c r="X1847">
        <f>IF(Table1[[#This Row],[y]]=Table1[[#This Row],[Scored Labels]],1,0)</f>
        <v>1</v>
      </c>
    </row>
    <row r="1848" spans="1:24" x14ac:dyDescent="0.25">
      <c r="A1848">
        <v>36</v>
      </c>
      <c r="B1848" t="s">
        <v>53</v>
      </c>
      <c r="C1848" t="s">
        <v>34</v>
      </c>
      <c r="D1848" t="s">
        <v>41</v>
      </c>
      <c r="E1848" t="s">
        <v>25</v>
      </c>
      <c r="F1848" t="s">
        <v>25</v>
      </c>
      <c r="G1848" t="s">
        <v>26</v>
      </c>
      <c r="H1848" t="s">
        <v>27</v>
      </c>
      <c r="I1848" t="s">
        <v>37</v>
      </c>
      <c r="J1848" t="s">
        <v>43</v>
      </c>
      <c r="K1848">
        <v>458</v>
      </c>
      <c r="L1848">
        <v>1</v>
      </c>
      <c r="M1848">
        <v>4</v>
      </c>
      <c r="N1848">
        <v>4</v>
      </c>
      <c r="O1848" t="s">
        <v>58</v>
      </c>
      <c r="P1848">
        <v>-1.7</v>
      </c>
      <c r="Q1848">
        <v>94.055000000000007</v>
      </c>
      <c r="R1848">
        <v>-39.799999999999997</v>
      </c>
      <c r="S1848">
        <v>0.72</v>
      </c>
      <c r="T1848">
        <v>4991.6000000000004</v>
      </c>
      <c r="U1848" t="s">
        <v>26</v>
      </c>
      <c r="V1848" t="s">
        <v>26</v>
      </c>
      <c r="W1848">
        <v>0.98328518867492698</v>
      </c>
      <c r="X1848">
        <f>IF(Table1[[#This Row],[y]]=Table1[[#This Row],[Scored Labels]],1,0)</f>
        <v>1</v>
      </c>
    </row>
    <row r="1849" spans="1:24" x14ac:dyDescent="0.25">
      <c r="A1849">
        <v>32</v>
      </c>
      <c r="B1849" t="s">
        <v>65</v>
      </c>
      <c r="C1849" t="s">
        <v>34</v>
      </c>
      <c r="D1849" t="s">
        <v>49</v>
      </c>
      <c r="E1849" t="s">
        <v>25</v>
      </c>
      <c r="F1849" t="s">
        <v>26</v>
      </c>
      <c r="G1849" t="s">
        <v>26</v>
      </c>
      <c r="H1849" t="s">
        <v>27</v>
      </c>
      <c r="I1849" t="s">
        <v>37</v>
      </c>
      <c r="J1849" t="s">
        <v>38</v>
      </c>
      <c r="K1849">
        <v>310</v>
      </c>
      <c r="L1849">
        <v>1</v>
      </c>
      <c r="M1849">
        <v>999</v>
      </c>
      <c r="N1849">
        <v>0</v>
      </c>
      <c r="O1849" t="s">
        <v>30</v>
      </c>
      <c r="P1849">
        <v>-1.7</v>
      </c>
      <c r="Q1849">
        <v>94.055000000000007</v>
      </c>
      <c r="R1849">
        <v>-39.799999999999997</v>
      </c>
      <c r="S1849">
        <v>0.70399999999999996</v>
      </c>
      <c r="T1849">
        <v>4991.6000000000004</v>
      </c>
      <c r="U1849" t="s">
        <v>26</v>
      </c>
      <c r="V1849" t="s">
        <v>26</v>
      </c>
      <c r="W1849">
        <v>0.84681522846221902</v>
      </c>
      <c r="X1849">
        <f>IF(Table1[[#This Row],[y]]=Table1[[#This Row],[Scored Labels]],1,0)</f>
        <v>1</v>
      </c>
    </row>
    <row r="1850" spans="1:24" x14ac:dyDescent="0.25">
      <c r="A1850">
        <v>55</v>
      </c>
      <c r="B1850" t="s">
        <v>47</v>
      </c>
      <c r="C1850" t="s">
        <v>48</v>
      </c>
      <c r="D1850" t="s">
        <v>39</v>
      </c>
      <c r="E1850" t="s">
        <v>25</v>
      </c>
      <c r="F1850" t="s">
        <v>25</v>
      </c>
      <c r="G1850" t="s">
        <v>25</v>
      </c>
      <c r="H1850" t="s">
        <v>27</v>
      </c>
      <c r="I1850" t="s">
        <v>52</v>
      </c>
      <c r="J1850" t="s">
        <v>50</v>
      </c>
      <c r="K1850">
        <v>67</v>
      </c>
      <c r="L1850">
        <v>9</v>
      </c>
      <c r="M1850">
        <v>999</v>
      </c>
      <c r="N1850">
        <v>0</v>
      </c>
      <c r="O1850" t="s">
        <v>30</v>
      </c>
      <c r="P1850">
        <v>1.4</v>
      </c>
      <c r="Q1850">
        <v>93.918000000000006</v>
      </c>
      <c r="R1850">
        <v>-42.7</v>
      </c>
      <c r="S1850">
        <v>4.9610000000000003</v>
      </c>
      <c r="T1850">
        <v>5228.1000000000004</v>
      </c>
      <c r="U1850" t="s">
        <v>25</v>
      </c>
      <c r="V1850" t="s">
        <v>25</v>
      </c>
      <c r="W1850">
        <v>5.6290585547685602E-2</v>
      </c>
      <c r="X1850">
        <f>IF(Table1[[#This Row],[y]]=Table1[[#This Row],[Scored Labels]],1,0)</f>
        <v>1</v>
      </c>
    </row>
    <row r="1851" spans="1:24" x14ac:dyDescent="0.25">
      <c r="A1851">
        <v>28</v>
      </c>
      <c r="B1851" t="s">
        <v>22</v>
      </c>
      <c r="C1851" t="s">
        <v>23</v>
      </c>
      <c r="D1851" t="s">
        <v>24</v>
      </c>
      <c r="E1851" t="s">
        <v>25</v>
      </c>
      <c r="F1851" t="s">
        <v>26</v>
      </c>
      <c r="G1851" t="s">
        <v>25</v>
      </c>
      <c r="H1851" t="s">
        <v>27</v>
      </c>
      <c r="I1851" t="s">
        <v>52</v>
      </c>
      <c r="J1851" t="s">
        <v>43</v>
      </c>
      <c r="K1851">
        <v>497</v>
      </c>
      <c r="L1851">
        <v>1</v>
      </c>
      <c r="M1851">
        <v>999</v>
      </c>
      <c r="N1851">
        <v>0</v>
      </c>
      <c r="O1851" t="s">
        <v>30</v>
      </c>
      <c r="P1851">
        <v>1.4</v>
      </c>
      <c r="Q1851">
        <v>93.918000000000006</v>
      </c>
      <c r="R1851">
        <v>-42.7</v>
      </c>
      <c r="S1851">
        <v>4.96</v>
      </c>
      <c r="T1851">
        <v>5228.1000000000004</v>
      </c>
      <c r="U1851" t="s">
        <v>25</v>
      </c>
      <c r="V1851" t="s">
        <v>25</v>
      </c>
      <c r="W1851">
        <v>9.3154191970825195E-2</v>
      </c>
      <c r="X1851">
        <f>IF(Table1[[#This Row],[y]]=Table1[[#This Row],[Scored Labels]],1,0)</f>
        <v>1</v>
      </c>
    </row>
    <row r="1852" spans="1:24" x14ac:dyDescent="0.25">
      <c r="A1852">
        <v>76</v>
      </c>
      <c r="B1852" t="s">
        <v>62</v>
      </c>
      <c r="C1852" t="s">
        <v>23</v>
      </c>
      <c r="D1852" t="s">
        <v>49</v>
      </c>
      <c r="E1852" t="s">
        <v>39</v>
      </c>
      <c r="F1852" t="s">
        <v>26</v>
      </c>
      <c r="G1852" t="s">
        <v>25</v>
      </c>
      <c r="H1852" t="s">
        <v>27</v>
      </c>
      <c r="I1852" t="s">
        <v>37</v>
      </c>
      <c r="J1852" t="s">
        <v>50</v>
      </c>
      <c r="K1852">
        <v>352</v>
      </c>
      <c r="L1852">
        <v>1</v>
      </c>
      <c r="M1852">
        <v>3</v>
      </c>
      <c r="N1852">
        <v>1</v>
      </c>
      <c r="O1852" t="s">
        <v>58</v>
      </c>
      <c r="P1852">
        <v>-1.7</v>
      </c>
      <c r="Q1852">
        <v>94.055000000000007</v>
      </c>
      <c r="R1852">
        <v>-39.799999999999997</v>
      </c>
      <c r="S1852">
        <v>0.76100000000000001</v>
      </c>
      <c r="T1852">
        <v>4991.6000000000004</v>
      </c>
      <c r="U1852" t="s">
        <v>26</v>
      </c>
      <c r="V1852" t="s">
        <v>26</v>
      </c>
      <c r="W1852">
        <v>0.98639178276062001</v>
      </c>
      <c r="X1852">
        <f>IF(Table1[[#This Row],[y]]=Table1[[#This Row],[Scored Labels]],1,0)</f>
        <v>1</v>
      </c>
    </row>
    <row r="1853" spans="1:24" x14ac:dyDescent="0.25">
      <c r="A1853">
        <v>46</v>
      </c>
      <c r="B1853" t="s">
        <v>59</v>
      </c>
      <c r="C1853" t="s">
        <v>23</v>
      </c>
      <c r="D1853" t="s">
        <v>41</v>
      </c>
      <c r="E1853" t="s">
        <v>25</v>
      </c>
      <c r="F1853" t="s">
        <v>26</v>
      </c>
      <c r="G1853" t="s">
        <v>25</v>
      </c>
      <c r="H1853" t="s">
        <v>27</v>
      </c>
      <c r="I1853" t="s">
        <v>28</v>
      </c>
      <c r="J1853" t="s">
        <v>45</v>
      </c>
      <c r="K1853">
        <v>247</v>
      </c>
      <c r="L1853">
        <v>2</v>
      </c>
      <c r="M1853">
        <v>999</v>
      </c>
      <c r="N1853">
        <v>1</v>
      </c>
      <c r="O1853" t="s">
        <v>46</v>
      </c>
      <c r="P1853">
        <v>-1.8</v>
      </c>
      <c r="Q1853">
        <v>92.893000000000001</v>
      </c>
      <c r="R1853">
        <v>-46.2</v>
      </c>
      <c r="S1853">
        <v>1.327</v>
      </c>
      <c r="T1853">
        <v>5099.1000000000004</v>
      </c>
      <c r="U1853" t="s">
        <v>25</v>
      </c>
      <c r="V1853" t="s">
        <v>25</v>
      </c>
      <c r="W1853">
        <v>3.57313565909863E-2</v>
      </c>
      <c r="X1853">
        <f>IF(Table1[[#This Row],[y]]=Table1[[#This Row],[Scored Labels]],1,0)</f>
        <v>1</v>
      </c>
    </row>
    <row r="1854" spans="1:24" x14ac:dyDescent="0.25">
      <c r="A1854">
        <v>28</v>
      </c>
      <c r="B1854" t="s">
        <v>59</v>
      </c>
      <c r="C1854" t="s">
        <v>34</v>
      </c>
      <c r="D1854" t="s">
        <v>41</v>
      </c>
      <c r="E1854" t="s">
        <v>25</v>
      </c>
      <c r="F1854" t="s">
        <v>26</v>
      </c>
      <c r="G1854" t="s">
        <v>25</v>
      </c>
      <c r="H1854" t="s">
        <v>27</v>
      </c>
      <c r="I1854" t="s">
        <v>44</v>
      </c>
      <c r="J1854" t="s">
        <v>50</v>
      </c>
      <c r="K1854">
        <v>368</v>
      </c>
      <c r="L1854">
        <v>1</v>
      </c>
      <c r="M1854">
        <v>999</v>
      </c>
      <c r="N1854">
        <v>0</v>
      </c>
      <c r="O1854" t="s">
        <v>30</v>
      </c>
      <c r="P1854">
        <v>-3.4</v>
      </c>
      <c r="Q1854">
        <v>92.379000000000005</v>
      </c>
      <c r="R1854">
        <v>-29.8</v>
      </c>
      <c r="S1854">
        <v>0.81899999999999995</v>
      </c>
      <c r="T1854">
        <v>5017.5</v>
      </c>
      <c r="U1854" t="s">
        <v>25</v>
      </c>
      <c r="V1854" t="s">
        <v>26</v>
      </c>
      <c r="W1854">
        <v>0.75601440668106101</v>
      </c>
      <c r="X1854">
        <f>IF(Table1[[#This Row],[y]]=Table1[[#This Row],[Scored Labels]],1,0)</f>
        <v>0</v>
      </c>
    </row>
    <row r="1855" spans="1:24" x14ac:dyDescent="0.25">
      <c r="A1855">
        <v>30</v>
      </c>
      <c r="B1855" t="s">
        <v>56</v>
      </c>
      <c r="C1855" t="s">
        <v>23</v>
      </c>
      <c r="D1855" t="s">
        <v>35</v>
      </c>
      <c r="E1855" t="s">
        <v>39</v>
      </c>
      <c r="F1855" t="s">
        <v>26</v>
      </c>
      <c r="G1855" t="s">
        <v>25</v>
      </c>
      <c r="H1855" t="s">
        <v>27</v>
      </c>
      <c r="I1855" t="s">
        <v>28</v>
      </c>
      <c r="J1855" t="s">
        <v>45</v>
      </c>
      <c r="K1855">
        <v>115</v>
      </c>
      <c r="L1855">
        <v>3</v>
      </c>
      <c r="M1855">
        <v>999</v>
      </c>
      <c r="N1855">
        <v>0</v>
      </c>
      <c r="O1855" t="s">
        <v>30</v>
      </c>
      <c r="P1855">
        <v>-1.8</v>
      </c>
      <c r="Q1855">
        <v>92.893000000000001</v>
      </c>
      <c r="R1855">
        <v>-46.2</v>
      </c>
      <c r="S1855">
        <v>1.266</v>
      </c>
      <c r="T1855">
        <v>5099.1000000000004</v>
      </c>
      <c r="U1855" t="s">
        <v>25</v>
      </c>
      <c r="V1855" t="s">
        <v>25</v>
      </c>
      <c r="W1855">
        <v>8.5295952856540694E-2</v>
      </c>
      <c r="X1855">
        <f>IF(Table1[[#This Row],[y]]=Table1[[#This Row],[Scored Labels]],1,0)</f>
        <v>1</v>
      </c>
    </row>
    <row r="1856" spans="1:24" x14ac:dyDescent="0.25">
      <c r="A1856">
        <v>52</v>
      </c>
      <c r="B1856" t="s">
        <v>63</v>
      </c>
      <c r="C1856" t="s">
        <v>34</v>
      </c>
      <c r="D1856" t="s">
        <v>41</v>
      </c>
      <c r="E1856" t="s">
        <v>25</v>
      </c>
      <c r="F1856" t="s">
        <v>25</v>
      </c>
      <c r="G1856" t="s">
        <v>25</v>
      </c>
      <c r="H1856" t="s">
        <v>27</v>
      </c>
      <c r="I1856" t="s">
        <v>52</v>
      </c>
      <c r="J1856" t="s">
        <v>45</v>
      </c>
      <c r="K1856">
        <v>188</v>
      </c>
      <c r="L1856">
        <v>3</v>
      </c>
      <c r="M1856">
        <v>999</v>
      </c>
      <c r="N1856">
        <v>0</v>
      </c>
      <c r="O1856" t="s">
        <v>30</v>
      </c>
      <c r="P1856">
        <v>1.4</v>
      </c>
      <c r="Q1856">
        <v>93.918000000000006</v>
      </c>
      <c r="R1856">
        <v>-42.7</v>
      </c>
      <c r="S1856">
        <v>4.9580000000000002</v>
      </c>
      <c r="T1856">
        <v>5228.1000000000004</v>
      </c>
      <c r="U1856" t="s">
        <v>25</v>
      </c>
      <c r="V1856" t="s">
        <v>25</v>
      </c>
      <c r="W1856">
        <v>3.6300469189882299E-2</v>
      </c>
      <c r="X1856">
        <f>IF(Table1[[#This Row],[y]]=Table1[[#This Row],[Scored Labels]],1,0)</f>
        <v>1</v>
      </c>
    </row>
    <row r="1857" spans="1:24" x14ac:dyDescent="0.25">
      <c r="A1857">
        <v>42</v>
      </c>
      <c r="B1857" t="s">
        <v>56</v>
      </c>
      <c r="C1857" t="s">
        <v>48</v>
      </c>
      <c r="D1857" t="s">
        <v>24</v>
      </c>
      <c r="E1857" t="s">
        <v>25</v>
      </c>
      <c r="F1857" t="s">
        <v>25</v>
      </c>
      <c r="G1857" t="s">
        <v>25</v>
      </c>
      <c r="H1857" t="s">
        <v>36</v>
      </c>
      <c r="I1857" t="s">
        <v>28</v>
      </c>
      <c r="J1857" t="s">
        <v>50</v>
      </c>
      <c r="K1857">
        <v>474</v>
      </c>
      <c r="L1857">
        <v>1</v>
      </c>
      <c r="M1857">
        <v>999</v>
      </c>
      <c r="N1857">
        <v>0</v>
      </c>
      <c r="O1857" t="s">
        <v>30</v>
      </c>
      <c r="P1857">
        <v>1.1000000000000001</v>
      </c>
      <c r="Q1857">
        <v>93.994</v>
      </c>
      <c r="R1857">
        <v>-36.4</v>
      </c>
      <c r="S1857">
        <v>4.8570000000000002</v>
      </c>
      <c r="T1857">
        <v>5191</v>
      </c>
      <c r="U1857" t="s">
        <v>25</v>
      </c>
      <c r="V1857" t="s">
        <v>25</v>
      </c>
      <c r="W1857">
        <v>2.3047575727105099E-2</v>
      </c>
      <c r="X1857">
        <f>IF(Table1[[#This Row],[y]]=Table1[[#This Row],[Scored Labels]],1,0)</f>
        <v>1</v>
      </c>
    </row>
    <row r="1858" spans="1:24" x14ac:dyDescent="0.25">
      <c r="A1858">
        <v>51</v>
      </c>
      <c r="B1858" t="s">
        <v>59</v>
      </c>
      <c r="C1858" t="s">
        <v>48</v>
      </c>
      <c r="D1858" t="s">
        <v>41</v>
      </c>
      <c r="E1858" t="s">
        <v>25</v>
      </c>
      <c r="F1858" t="s">
        <v>25</v>
      </c>
      <c r="G1858" t="s">
        <v>25</v>
      </c>
      <c r="H1858" t="s">
        <v>36</v>
      </c>
      <c r="I1858" t="s">
        <v>28</v>
      </c>
      <c r="J1858" t="s">
        <v>50</v>
      </c>
      <c r="K1858">
        <v>269</v>
      </c>
      <c r="L1858">
        <v>10</v>
      </c>
      <c r="M1858">
        <v>999</v>
      </c>
      <c r="N1858">
        <v>0</v>
      </c>
      <c r="O1858" t="s">
        <v>30</v>
      </c>
      <c r="P1858">
        <v>1.1000000000000001</v>
      </c>
      <c r="Q1858">
        <v>93.994</v>
      </c>
      <c r="R1858">
        <v>-36.4</v>
      </c>
      <c r="S1858">
        <v>4.8570000000000002</v>
      </c>
      <c r="T1858">
        <v>5191</v>
      </c>
      <c r="U1858" t="s">
        <v>25</v>
      </c>
      <c r="V1858" t="s">
        <v>25</v>
      </c>
      <c r="W1858">
        <v>1.7987282946705801E-2</v>
      </c>
      <c r="X1858">
        <f>IF(Table1[[#This Row],[y]]=Table1[[#This Row],[Scored Labels]],1,0)</f>
        <v>1</v>
      </c>
    </row>
    <row r="1859" spans="1:24" x14ac:dyDescent="0.25">
      <c r="A1859">
        <v>29</v>
      </c>
      <c r="B1859" t="s">
        <v>56</v>
      </c>
      <c r="C1859" t="s">
        <v>39</v>
      </c>
      <c r="D1859" t="s">
        <v>35</v>
      </c>
      <c r="E1859" t="s">
        <v>25</v>
      </c>
      <c r="F1859" t="s">
        <v>26</v>
      </c>
      <c r="G1859" t="s">
        <v>25</v>
      </c>
      <c r="H1859" t="s">
        <v>27</v>
      </c>
      <c r="I1859" t="s">
        <v>55</v>
      </c>
      <c r="J1859" t="s">
        <v>38</v>
      </c>
      <c r="K1859">
        <v>536</v>
      </c>
      <c r="L1859">
        <v>1</v>
      </c>
      <c r="M1859">
        <v>999</v>
      </c>
      <c r="N1859">
        <v>0</v>
      </c>
      <c r="O1859" t="s">
        <v>30</v>
      </c>
      <c r="P1859">
        <v>1.4</v>
      </c>
      <c r="Q1859">
        <v>93.444000000000003</v>
      </c>
      <c r="R1859">
        <v>-36.1</v>
      </c>
      <c r="S1859">
        <v>4.9649999999999999</v>
      </c>
      <c r="T1859">
        <v>5228.1000000000004</v>
      </c>
      <c r="U1859" t="s">
        <v>25</v>
      </c>
      <c r="V1859" t="s">
        <v>25</v>
      </c>
      <c r="W1859">
        <v>0.219517737627029</v>
      </c>
      <c r="X1859">
        <f>IF(Table1[[#This Row],[y]]=Table1[[#This Row],[Scored Labels]],1,0)</f>
        <v>1</v>
      </c>
    </row>
    <row r="1860" spans="1:24" x14ac:dyDescent="0.25">
      <c r="A1860">
        <v>47</v>
      </c>
      <c r="B1860" t="s">
        <v>63</v>
      </c>
      <c r="C1860" t="s">
        <v>48</v>
      </c>
      <c r="D1860" t="s">
        <v>54</v>
      </c>
      <c r="E1860" t="s">
        <v>39</v>
      </c>
      <c r="F1860" t="s">
        <v>26</v>
      </c>
      <c r="G1860" t="s">
        <v>26</v>
      </c>
      <c r="H1860" t="s">
        <v>36</v>
      </c>
      <c r="I1860" t="s">
        <v>42</v>
      </c>
      <c r="J1860" t="s">
        <v>38</v>
      </c>
      <c r="K1860">
        <v>475</v>
      </c>
      <c r="L1860">
        <v>2</v>
      </c>
      <c r="M1860">
        <v>999</v>
      </c>
      <c r="N1860">
        <v>0</v>
      </c>
      <c r="O1860" t="s">
        <v>30</v>
      </c>
      <c r="P1860">
        <v>-0.1</v>
      </c>
      <c r="Q1860">
        <v>93.2</v>
      </c>
      <c r="R1860">
        <v>-42</v>
      </c>
      <c r="S1860">
        <v>4.12</v>
      </c>
      <c r="T1860">
        <v>5195.8</v>
      </c>
      <c r="U1860" t="s">
        <v>25</v>
      </c>
      <c r="V1860" t="s">
        <v>25</v>
      </c>
      <c r="W1860">
        <v>1.8393581733107602E-2</v>
      </c>
      <c r="X1860">
        <f>IF(Table1[[#This Row],[y]]=Table1[[#This Row],[Scored Labels]],1,0)</f>
        <v>1</v>
      </c>
    </row>
    <row r="1861" spans="1:24" x14ac:dyDescent="0.25">
      <c r="A1861">
        <v>56</v>
      </c>
      <c r="B1861" t="s">
        <v>56</v>
      </c>
      <c r="C1861" t="s">
        <v>48</v>
      </c>
      <c r="D1861" t="s">
        <v>41</v>
      </c>
      <c r="E1861" t="s">
        <v>25</v>
      </c>
      <c r="F1861" t="s">
        <v>25</v>
      </c>
      <c r="G1861" t="s">
        <v>25</v>
      </c>
      <c r="H1861" t="s">
        <v>27</v>
      </c>
      <c r="I1861" t="s">
        <v>42</v>
      </c>
      <c r="J1861" t="s">
        <v>29</v>
      </c>
      <c r="K1861">
        <v>178</v>
      </c>
      <c r="L1861">
        <v>2</v>
      </c>
      <c r="M1861">
        <v>3</v>
      </c>
      <c r="N1861">
        <v>1</v>
      </c>
      <c r="O1861" t="s">
        <v>58</v>
      </c>
      <c r="P1861">
        <v>-3.4</v>
      </c>
      <c r="Q1861">
        <v>92.649000000000001</v>
      </c>
      <c r="R1861">
        <v>-30.1</v>
      </c>
      <c r="S1861">
        <v>0.71599999999999997</v>
      </c>
      <c r="T1861">
        <v>5017.5</v>
      </c>
      <c r="U1861" t="s">
        <v>26</v>
      </c>
      <c r="V1861" t="s">
        <v>26</v>
      </c>
      <c r="W1861">
        <v>0.94344246387481701</v>
      </c>
      <c r="X1861">
        <f>IF(Table1[[#This Row],[y]]=Table1[[#This Row],[Scored Labels]],1,0)</f>
        <v>1</v>
      </c>
    </row>
    <row r="1862" spans="1:24" x14ac:dyDescent="0.25">
      <c r="A1862">
        <v>33</v>
      </c>
      <c r="B1862" t="s">
        <v>22</v>
      </c>
      <c r="C1862" t="s">
        <v>34</v>
      </c>
      <c r="D1862" t="s">
        <v>54</v>
      </c>
      <c r="E1862" t="s">
        <v>25</v>
      </c>
      <c r="F1862" t="s">
        <v>25</v>
      </c>
      <c r="G1862" t="s">
        <v>25</v>
      </c>
      <c r="H1862" t="s">
        <v>27</v>
      </c>
      <c r="I1862" t="s">
        <v>28</v>
      </c>
      <c r="J1862" t="s">
        <v>50</v>
      </c>
      <c r="K1862">
        <v>313</v>
      </c>
      <c r="L1862">
        <v>1</v>
      </c>
      <c r="M1862">
        <v>999</v>
      </c>
      <c r="N1862">
        <v>0</v>
      </c>
      <c r="O1862" t="s">
        <v>30</v>
      </c>
      <c r="P1862">
        <v>-1.8</v>
      </c>
      <c r="Q1862">
        <v>92.893000000000001</v>
      </c>
      <c r="R1862">
        <v>-46.2</v>
      </c>
      <c r="S1862">
        <v>1.2909999999999999</v>
      </c>
      <c r="T1862">
        <v>5099.1000000000004</v>
      </c>
      <c r="U1862" t="s">
        <v>25</v>
      </c>
      <c r="V1862" t="s">
        <v>25</v>
      </c>
      <c r="W1862">
        <v>0.232452347874641</v>
      </c>
      <c r="X1862">
        <f>IF(Table1[[#This Row],[y]]=Table1[[#This Row],[Scored Labels]],1,0)</f>
        <v>1</v>
      </c>
    </row>
    <row r="1863" spans="1:24" x14ac:dyDescent="0.25">
      <c r="A1863">
        <v>38</v>
      </c>
      <c r="B1863" t="s">
        <v>22</v>
      </c>
      <c r="C1863" t="s">
        <v>34</v>
      </c>
      <c r="D1863" t="s">
        <v>35</v>
      </c>
      <c r="E1863" t="s">
        <v>39</v>
      </c>
      <c r="F1863" t="s">
        <v>25</v>
      </c>
      <c r="G1863" t="s">
        <v>25</v>
      </c>
      <c r="H1863" t="s">
        <v>27</v>
      </c>
      <c r="I1863" t="s">
        <v>52</v>
      </c>
      <c r="J1863" t="s">
        <v>45</v>
      </c>
      <c r="K1863">
        <v>147</v>
      </c>
      <c r="L1863">
        <v>3</v>
      </c>
      <c r="M1863">
        <v>999</v>
      </c>
      <c r="N1863">
        <v>0</v>
      </c>
      <c r="O1863" t="s">
        <v>30</v>
      </c>
      <c r="P1863">
        <v>1.4</v>
      </c>
      <c r="Q1863">
        <v>93.918000000000006</v>
      </c>
      <c r="R1863">
        <v>-42.7</v>
      </c>
      <c r="S1863">
        <v>4.9619999999999997</v>
      </c>
      <c r="T1863">
        <v>5228.1000000000004</v>
      </c>
      <c r="U1863" t="s">
        <v>25</v>
      </c>
      <c r="V1863" t="s">
        <v>25</v>
      </c>
      <c r="W1863">
        <v>5.7597681879997302E-2</v>
      </c>
      <c r="X1863">
        <f>IF(Table1[[#This Row],[y]]=Table1[[#This Row],[Scored Labels]],1,0)</f>
        <v>1</v>
      </c>
    </row>
    <row r="1864" spans="1:24" x14ac:dyDescent="0.25">
      <c r="A1864">
        <v>32</v>
      </c>
      <c r="B1864" t="s">
        <v>40</v>
      </c>
      <c r="C1864" t="s">
        <v>34</v>
      </c>
      <c r="D1864" t="s">
        <v>41</v>
      </c>
      <c r="E1864" t="s">
        <v>25</v>
      </c>
      <c r="F1864" t="s">
        <v>26</v>
      </c>
      <c r="G1864" t="s">
        <v>25</v>
      </c>
      <c r="H1864" t="s">
        <v>27</v>
      </c>
      <c r="I1864" t="s">
        <v>52</v>
      </c>
      <c r="J1864" t="s">
        <v>45</v>
      </c>
      <c r="K1864">
        <v>210</v>
      </c>
      <c r="L1864">
        <v>2</v>
      </c>
      <c r="M1864">
        <v>15</v>
      </c>
      <c r="N1864">
        <v>1</v>
      </c>
      <c r="O1864" t="s">
        <v>58</v>
      </c>
      <c r="P1864">
        <v>-1.7</v>
      </c>
      <c r="Q1864">
        <v>94.215000000000003</v>
      </c>
      <c r="R1864">
        <v>-40.299999999999997</v>
      </c>
      <c r="S1864">
        <v>0.84599999999999997</v>
      </c>
      <c r="T1864">
        <v>4991.6000000000004</v>
      </c>
      <c r="U1864" t="s">
        <v>25</v>
      </c>
      <c r="V1864" t="s">
        <v>26</v>
      </c>
      <c r="W1864">
        <v>0.85906076431274403</v>
      </c>
      <c r="X1864">
        <f>IF(Table1[[#This Row],[y]]=Table1[[#This Row],[Scored Labels]],1,0)</f>
        <v>0</v>
      </c>
    </row>
    <row r="1865" spans="1:24" x14ac:dyDescent="0.25">
      <c r="A1865">
        <v>31</v>
      </c>
      <c r="B1865" t="s">
        <v>60</v>
      </c>
      <c r="C1865" t="s">
        <v>34</v>
      </c>
      <c r="D1865" t="s">
        <v>39</v>
      </c>
      <c r="E1865" t="s">
        <v>25</v>
      </c>
      <c r="F1865" t="s">
        <v>25</v>
      </c>
      <c r="G1865" t="s">
        <v>25</v>
      </c>
      <c r="H1865" t="s">
        <v>27</v>
      </c>
      <c r="I1865" t="s">
        <v>28</v>
      </c>
      <c r="J1865" t="s">
        <v>45</v>
      </c>
      <c r="K1865">
        <v>243</v>
      </c>
      <c r="L1865">
        <v>2</v>
      </c>
      <c r="M1865">
        <v>999</v>
      </c>
      <c r="N1865">
        <v>1</v>
      </c>
      <c r="O1865" t="s">
        <v>46</v>
      </c>
      <c r="P1865">
        <v>-1.8</v>
      </c>
      <c r="Q1865">
        <v>93.876000000000005</v>
      </c>
      <c r="R1865">
        <v>-40</v>
      </c>
      <c r="S1865">
        <v>0.67700000000000005</v>
      </c>
      <c r="T1865">
        <v>5008.7</v>
      </c>
      <c r="U1865" t="s">
        <v>26</v>
      </c>
      <c r="V1865" t="s">
        <v>26</v>
      </c>
      <c r="W1865">
        <v>0.79196238517761197</v>
      </c>
      <c r="X1865">
        <f>IF(Table1[[#This Row],[y]]=Table1[[#This Row],[Scored Labels]],1,0)</f>
        <v>1</v>
      </c>
    </row>
    <row r="1866" spans="1:24" x14ac:dyDescent="0.25">
      <c r="A1866">
        <v>35</v>
      </c>
      <c r="B1866" t="s">
        <v>53</v>
      </c>
      <c r="C1866" t="s">
        <v>23</v>
      </c>
      <c r="D1866" t="s">
        <v>41</v>
      </c>
      <c r="E1866" t="s">
        <v>25</v>
      </c>
      <c r="F1866" t="s">
        <v>25</v>
      </c>
      <c r="G1866" t="s">
        <v>26</v>
      </c>
      <c r="H1866" t="s">
        <v>36</v>
      </c>
      <c r="I1866" t="s">
        <v>28</v>
      </c>
      <c r="J1866" t="s">
        <v>45</v>
      </c>
      <c r="K1866">
        <v>188</v>
      </c>
      <c r="L1866">
        <v>6</v>
      </c>
      <c r="M1866">
        <v>999</v>
      </c>
      <c r="N1866">
        <v>0</v>
      </c>
      <c r="O1866" t="s">
        <v>30</v>
      </c>
      <c r="P1866">
        <v>1.1000000000000001</v>
      </c>
      <c r="Q1866">
        <v>93.994</v>
      </c>
      <c r="R1866">
        <v>-36.4</v>
      </c>
      <c r="S1866">
        <v>4.8600000000000003</v>
      </c>
      <c r="T1866">
        <v>5191</v>
      </c>
      <c r="U1866" t="s">
        <v>25</v>
      </c>
      <c r="V1866" t="s">
        <v>25</v>
      </c>
      <c r="W1866">
        <v>1.9261846318841001E-2</v>
      </c>
      <c r="X1866">
        <f>IF(Table1[[#This Row],[y]]=Table1[[#This Row],[Scored Labels]],1,0)</f>
        <v>1</v>
      </c>
    </row>
    <row r="1867" spans="1:24" x14ac:dyDescent="0.25">
      <c r="A1867">
        <v>41</v>
      </c>
      <c r="B1867" t="s">
        <v>22</v>
      </c>
      <c r="C1867" t="s">
        <v>23</v>
      </c>
      <c r="D1867" t="s">
        <v>51</v>
      </c>
      <c r="E1867" t="s">
        <v>39</v>
      </c>
      <c r="F1867" t="s">
        <v>25</v>
      </c>
      <c r="G1867" t="s">
        <v>26</v>
      </c>
      <c r="H1867" t="s">
        <v>27</v>
      </c>
      <c r="I1867" t="s">
        <v>28</v>
      </c>
      <c r="J1867" t="s">
        <v>50</v>
      </c>
      <c r="K1867">
        <v>178</v>
      </c>
      <c r="L1867">
        <v>3</v>
      </c>
      <c r="M1867">
        <v>999</v>
      </c>
      <c r="N1867">
        <v>1</v>
      </c>
      <c r="O1867" t="s">
        <v>46</v>
      </c>
      <c r="P1867">
        <v>-1.8</v>
      </c>
      <c r="Q1867">
        <v>92.893000000000001</v>
      </c>
      <c r="R1867">
        <v>-46.2</v>
      </c>
      <c r="S1867">
        <v>1.2909999999999999</v>
      </c>
      <c r="T1867">
        <v>5099.1000000000004</v>
      </c>
      <c r="U1867" t="s">
        <v>25</v>
      </c>
      <c r="V1867" t="s">
        <v>25</v>
      </c>
      <c r="W1867">
        <v>2.7724888175725899E-2</v>
      </c>
      <c r="X1867">
        <f>IF(Table1[[#This Row],[y]]=Table1[[#This Row],[Scored Labels]],1,0)</f>
        <v>1</v>
      </c>
    </row>
    <row r="1868" spans="1:24" x14ac:dyDescent="0.25">
      <c r="A1868">
        <v>41</v>
      </c>
      <c r="B1868" t="s">
        <v>40</v>
      </c>
      <c r="C1868" t="s">
        <v>23</v>
      </c>
      <c r="D1868" t="s">
        <v>41</v>
      </c>
      <c r="E1868" t="s">
        <v>25</v>
      </c>
      <c r="F1868" t="s">
        <v>26</v>
      </c>
      <c r="G1868" t="s">
        <v>25</v>
      </c>
      <c r="H1868" t="s">
        <v>27</v>
      </c>
      <c r="I1868" t="s">
        <v>42</v>
      </c>
      <c r="J1868" t="s">
        <v>50</v>
      </c>
      <c r="K1868">
        <v>95</v>
      </c>
      <c r="L1868">
        <v>1</v>
      </c>
      <c r="M1868">
        <v>3</v>
      </c>
      <c r="N1868">
        <v>1</v>
      </c>
      <c r="O1868" t="s">
        <v>58</v>
      </c>
      <c r="P1868">
        <v>-3.4</v>
      </c>
      <c r="Q1868">
        <v>92.649000000000001</v>
      </c>
      <c r="R1868">
        <v>-30.1</v>
      </c>
      <c r="S1868">
        <v>0.71499999999999997</v>
      </c>
      <c r="T1868">
        <v>5017.5</v>
      </c>
      <c r="U1868" t="s">
        <v>26</v>
      </c>
      <c r="V1868" t="s">
        <v>26</v>
      </c>
      <c r="W1868">
        <v>0.98113989830017101</v>
      </c>
      <c r="X1868">
        <f>IF(Table1[[#This Row],[y]]=Table1[[#This Row],[Scored Labels]],1,0)</f>
        <v>1</v>
      </c>
    </row>
    <row r="1869" spans="1:24" x14ac:dyDescent="0.25">
      <c r="A1869">
        <v>30</v>
      </c>
      <c r="B1869" t="s">
        <v>33</v>
      </c>
      <c r="C1869" t="s">
        <v>23</v>
      </c>
      <c r="D1869" t="s">
        <v>35</v>
      </c>
      <c r="E1869" t="s">
        <v>39</v>
      </c>
      <c r="F1869" t="s">
        <v>25</v>
      </c>
      <c r="G1869" t="s">
        <v>25</v>
      </c>
      <c r="H1869" t="s">
        <v>36</v>
      </c>
      <c r="I1869" t="s">
        <v>28</v>
      </c>
      <c r="J1869" t="s">
        <v>38</v>
      </c>
      <c r="K1869">
        <v>629</v>
      </c>
      <c r="L1869">
        <v>2</v>
      </c>
      <c r="M1869">
        <v>999</v>
      </c>
      <c r="N1869">
        <v>0</v>
      </c>
      <c r="O1869" t="s">
        <v>30</v>
      </c>
      <c r="P1869">
        <v>1.1000000000000001</v>
      </c>
      <c r="Q1869">
        <v>93.994</v>
      </c>
      <c r="R1869">
        <v>-36.4</v>
      </c>
      <c r="S1869">
        <v>4.8559999999999999</v>
      </c>
      <c r="T1869">
        <v>5191</v>
      </c>
      <c r="U1869" t="s">
        <v>25</v>
      </c>
      <c r="V1869" t="s">
        <v>25</v>
      </c>
      <c r="W1869">
        <v>1.8643451854586601E-2</v>
      </c>
      <c r="X1869">
        <f>IF(Table1[[#This Row],[y]]=Table1[[#This Row],[Scored Labels]],1,0)</f>
        <v>1</v>
      </c>
    </row>
    <row r="1870" spans="1:24" x14ac:dyDescent="0.25">
      <c r="A1870">
        <v>36</v>
      </c>
      <c r="B1870" t="s">
        <v>40</v>
      </c>
      <c r="C1870" t="s">
        <v>34</v>
      </c>
      <c r="D1870" t="s">
        <v>35</v>
      </c>
      <c r="E1870" t="s">
        <v>25</v>
      </c>
      <c r="F1870" t="s">
        <v>26</v>
      </c>
      <c r="G1870" t="s">
        <v>25</v>
      </c>
      <c r="H1870" t="s">
        <v>27</v>
      </c>
      <c r="I1870" t="s">
        <v>64</v>
      </c>
      <c r="J1870" t="s">
        <v>29</v>
      </c>
      <c r="K1870">
        <v>245</v>
      </c>
      <c r="L1870">
        <v>5</v>
      </c>
      <c r="M1870">
        <v>999</v>
      </c>
      <c r="N1870">
        <v>0</v>
      </c>
      <c r="O1870" t="s">
        <v>30</v>
      </c>
      <c r="P1870">
        <v>-1.8</v>
      </c>
      <c r="Q1870">
        <v>93.075000000000003</v>
      </c>
      <c r="R1870">
        <v>-47.1</v>
      </c>
      <c r="S1870">
        <v>1.405</v>
      </c>
      <c r="T1870">
        <v>5099.1000000000004</v>
      </c>
      <c r="U1870" t="s">
        <v>25</v>
      </c>
      <c r="V1870" t="s">
        <v>25</v>
      </c>
      <c r="W1870">
        <v>5.0540495663881302E-2</v>
      </c>
      <c r="X1870">
        <f>IF(Table1[[#This Row],[y]]=Table1[[#This Row],[Scored Labels]],1,0)</f>
        <v>1</v>
      </c>
    </row>
    <row r="1871" spans="1:24" x14ac:dyDescent="0.25">
      <c r="A1871">
        <v>38</v>
      </c>
      <c r="B1871" t="s">
        <v>53</v>
      </c>
      <c r="C1871" t="s">
        <v>23</v>
      </c>
      <c r="D1871" t="s">
        <v>35</v>
      </c>
      <c r="E1871" t="s">
        <v>25</v>
      </c>
      <c r="F1871" t="s">
        <v>26</v>
      </c>
      <c r="G1871" t="s">
        <v>25</v>
      </c>
      <c r="H1871" t="s">
        <v>36</v>
      </c>
      <c r="I1871" t="s">
        <v>52</v>
      </c>
      <c r="J1871" t="s">
        <v>50</v>
      </c>
      <c r="K1871">
        <v>121</v>
      </c>
      <c r="L1871">
        <v>5</v>
      </c>
      <c r="M1871">
        <v>999</v>
      </c>
      <c r="N1871">
        <v>0</v>
      </c>
      <c r="O1871" t="s">
        <v>30</v>
      </c>
      <c r="P1871">
        <v>1.4</v>
      </c>
      <c r="Q1871">
        <v>93.918000000000006</v>
      </c>
      <c r="R1871">
        <v>-42.7</v>
      </c>
      <c r="S1871">
        <v>4.9610000000000003</v>
      </c>
      <c r="T1871">
        <v>5228.1000000000004</v>
      </c>
      <c r="U1871" t="s">
        <v>25</v>
      </c>
      <c r="V1871" t="s">
        <v>25</v>
      </c>
      <c r="W1871">
        <v>3.0370583757758099E-2</v>
      </c>
      <c r="X1871">
        <f>IF(Table1[[#This Row],[y]]=Table1[[#This Row],[Scored Labels]],1,0)</f>
        <v>1</v>
      </c>
    </row>
    <row r="1872" spans="1:24" x14ac:dyDescent="0.25">
      <c r="A1872">
        <v>28</v>
      </c>
      <c r="B1872" t="s">
        <v>60</v>
      </c>
      <c r="C1872" t="s">
        <v>34</v>
      </c>
      <c r="D1872" t="s">
        <v>39</v>
      </c>
      <c r="E1872" t="s">
        <v>39</v>
      </c>
      <c r="F1872" t="s">
        <v>26</v>
      </c>
      <c r="G1872" t="s">
        <v>25</v>
      </c>
      <c r="H1872" t="s">
        <v>27</v>
      </c>
      <c r="I1872" t="s">
        <v>55</v>
      </c>
      <c r="J1872" t="s">
        <v>38</v>
      </c>
      <c r="K1872">
        <v>453</v>
      </c>
      <c r="L1872">
        <v>1</v>
      </c>
      <c r="M1872">
        <v>999</v>
      </c>
      <c r="N1872">
        <v>1</v>
      </c>
      <c r="O1872" t="s">
        <v>46</v>
      </c>
      <c r="P1872">
        <v>-1.7</v>
      </c>
      <c r="Q1872">
        <v>94.027000000000001</v>
      </c>
      <c r="R1872">
        <v>-38.299999999999997</v>
      </c>
      <c r="S1872">
        <v>0.9</v>
      </c>
      <c r="T1872">
        <v>4991.6000000000004</v>
      </c>
      <c r="U1872" t="s">
        <v>25</v>
      </c>
      <c r="V1872" t="s">
        <v>26</v>
      </c>
      <c r="W1872">
        <v>0.62302762269973799</v>
      </c>
      <c r="X1872">
        <f>IF(Table1[[#This Row],[y]]=Table1[[#This Row],[Scored Labels]],1,0)</f>
        <v>0</v>
      </c>
    </row>
    <row r="1873" spans="1:24" x14ac:dyDescent="0.25">
      <c r="A1873">
        <v>35</v>
      </c>
      <c r="B1873" t="s">
        <v>40</v>
      </c>
      <c r="C1873" t="s">
        <v>23</v>
      </c>
      <c r="D1873" t="s">
        <v>41</v>
      </c>
      <c r="E1873" t="s">
        <v>25</v>
      </c>
      <c r="F1873" t="s">
        <v>26</v>
      </c>
      <c r="G1873" t="s">
        <v>25</v>
      </c>
      <c r="H1873" t="s">
        <v>27</v>
      </c>
      <c r="I1873" t="s">
        <v>64</v>
      </c>
      <c r="J1873" t="s">
        <v>45</v>
      </c>
      <c r="K1873">
        <v>330</v>
      </c>
      <c r="L1873">
        <v>1</v>
      </c>
      <c r="M1873">
        <v>10</v>
      </c>
      <c r="N1873">
        <v>1</v>
      </c>
      <c r="O1873" t="s">
        <v>58</v>
      </c>
      <c r="P1873">
        <v>-1.8</v>
      </c>
      <c r="Q1873">
        <v>93.748999999999995</v>
      </c>
      <c r="R1873">
        <v>-34.6</v>
      </c>
      <c r="S1873">
        <v>0.64400000000000002</v>
      </c>
      <c r="T1873">
        <v>5008.7</v>
      </c>
      <c r="U1873" t="s">
        <v>26</v>
      </c>
      <c r="V1873" t="s">
        <v>26</v>
      </c>
      <c r="W1873">
        <v>0.97928577661514304</v>
      </c>
      <c r="X1873">
        <f>IF(Table1[[#This Row],[y]]=Table1[[#This Row],[Scored Labels]],1,0)</f>
        <v>1</v>
      </c>
    </row>
    <row r="1874" spans="1:24" x14ac:dyDescent="0.25">
      <c r="A1874">
        <v>42</v>
      </c>
      <c r="B1874" t="s">
        <v>56</v>
      </c>
      <c r="C1874" t="s">
        <v>34</v>
      </c>
      <c r="D1874" t="s">
        <v>39</v>
      </c>
      <c r="E1874" t="s">
        <v>25</v>
      </c>
      <c r="F1874" t="s">
        <v>26</v>
      </c>
      <c r="G1874" t="s">
        <v>25</v>
      </c>
      <c r="H1874" t="s">
        <v>27</v>
      </c>
      <c r="I1874" t="s">
        <v>55</v>
      </c>
      <c r="J1874" t="s">
        <v>50</v>
      </c>
      <c r="K1874">
        <v>158</v>
      </c>
      <c r="L1874">
        <v>1</v>
      </c>
      <c r="M1874">
        <v>999</v>
      </c>
      <c r="N1874">
        <v>1</v>
      </c>
      <c r="O1874" t="s">
        <v>46</v>
      </c>
      <c r="P1874">
        <v>-2.9</v>
      </c>
      <c r="Q1874">
        <v>92.200999999999993</v>
      </c>
      <c r="R1874">
        <v>-31.4</v>
      </c>
      <c r="S1874">
        <v>0.88400000000000001</v>
      </c>
      <c r="T1874">
        <v>5076.2</v>
      </c>
      <c r="U1874" t="s">
        <v>25</v>
      </c>
      <c r="V1874" t="s">
        <v>26</v>
      </c>
      <c r="W1874">
        <v>0.70801240205764804</v>
      </c>
      <c r="X1874">
        <f>IF(Table1[[#This Row],[y]]=Table1[[#This Row],[Scored Labels]],1,0)</f>
        <v>0</v>
      </c>
    </row>
    <row r="1875" spans="1:24" x14ac:dyDescent="0.25">
      <c r="A1875">
        <v>40</v>
      </c>
      <c r="B1875" t="s">
        <v>65</v>
      </c>
      <c r="C1875" t="s">
        <v>34</v>
      </c>
      <c r="D1875" t="s">
        <v>54</v>
      </c>
      <c r="E1875" t="s">
        <v>25</v>
      </c>
      <c r="F1875" t="s">
        <v>25</v>
      </c>
      <c r="G1875" t="s">
        <v>25</v>
      </c>
      <c r="H1875" t="s">
        <v>27</v>
      </c>
      <c r="I1875" t="s">
        <v>37</v>
      </c>
      <c r="J1875" t="s">
        <v>50</v>
      </c>
      <c r="K1875">
        <v>355</v>
      </c>
      <c r="L1875">
        <v>1</v>
      </c>
      <c r="M1875">
        <v>999</v>
      </c>
      <c r="N1875">
        <v>0</v>
      </c>
      <c r="O1875" t="s">
        <v>30</v>
      </c>
      <c r="P1875">
        <v>-2.9</v>
      </c>
      <c r="Q1875">
        <v>92.962999999999994</v>
      </c>
      <c r="R1875">
        <v>-40.799999999999997</v>
      </c>
      <c r="S1875">
        <v>1.252</v>
      </c>
      <c r="T1875">
        <v>5076.2</v>
      </c>
      <c r="U1875" t="s">
        <v>26</v>
      </c>
      <c r="V1875" t="s">
        <v>26</v>
      </c>
      <c r="W1875">
        <v>0.61496365070342995</v>
      </c>
      <c r="X1875">
        <f>IF(Table1[[#This Row],[y]]=Table1[[#This Row],[Scored Labels]],1,0)</f>
        <v>1</v>
      </c>
    </row>
    <row r="1876" spans="1:24" x14ac:dyDescent="0.25">
      <c r="A1876">
        <v>31</v>
      </c>
      <c r="B1876" t="s">
        <v>47</v>
      </c>
      <c r="C1876" t="s">
        <v>34</v>
      </c>
      <c r="D1876" t="s">
        <v>51</v>
      </c>
      <c r="E1876" t="s">
        <v>39</v>
      </c>
      <c r="F1876" t="s">
        <v>26</v>
      </c>
      <c r="G1876" t="s">
        <v>26</v>
      </c>
      <c r="H1876" t="s">
        <v>36</v>
      </c>
      <c r="I1876" t="s">
        <v>37</v>
      </c>
      <c r="J1876" t="s">
        <v>29</v>
      </c>
      <c r="K1876">
        <v>8</v>
      </c>
      <c r="L1876">
        <v>3</v>
      </c>
      <c r="M1876">
        <v>999</v>
      </c>
      <c r="N1876">
        <v>0</v>
      </c>
      <c r="O1876" t="s">
        <v>30</v>
      </c>
      <c r="P1876">
        <v>1.4</v>
      </c>
      <c r="Q1876">
        <v>94.465000000000003</v>
      </c>
      <c r="R1876">
        <v>-41.8</v>
      </c>
      <c r="S1876">
        <v>4.9589999999999996</v>
      </c>
      <c r="T1876">
        <v>5228.1000000000004</v>
      </c>
      <c r="U1876" t="s">
        <v>25</v>
      </c>
      <c r="V1876" t="s">
        <v>25</v>
      </c>
      <c r="W1876">
        <v>2.9217999428510701E-2</v>
      </c>
      <c r="X1876">
        <f>IF(Table1[[#This Row],[y]]=Table1[[#This Row],[Scored Labels]],1,0)</f>
        <v>1</v>
      </c>
    </row>
    <row r="1877" spans="1:24" x14ac:dyDescent="0.25">
      <c r="A1877">
        <v>39</v>
      </c>
      <c r="B1877" t="s">
        <v>56</v>
      </c>
      <c r="C1877" t="s">
        <v>34</v>
      </c>
      <c r="D1877" t="s">
        <v>41</v>
      </c>
      <c r="E1877" t="s">
        <v>25</v>
      </c>
      <c r="F1877" t="s">
        <v>25</v>
      </c>
      <c r="G1877" t="s">
        <v>25</v>
      </c>
      <c r="H1877" t="s">
        <v>27</v>
      </c>
      <c r="I1877" t="s">
        <v>55</v>
      </c>
      <c r="J1877" t="s">
        <v>38</v>
      </c>
      <c r="K1877">
        <v>50</v>
      </c>
      <c r="L1877">
        <v>1</v>
      </c>
      <c r="M1877">
        <v>999</v>
      </c>
      <c r="N1877">
        <v>0</v>
      </c>
      <c r="O1877" t="s">
        <v>30</v>
      </c>
      <c r="P1877">
        <v>1.4</v>
      </c>
      <c r="Q1877">
        <v>93.444000000000003</v>
      </c>
      <c r="R1877">
        <v>-36.1</v>
      </c>
      <c r="S1877">
        <v>4.9669999999999996</v>
      </c>
      <c r="T1877">
        <v>5228.1000000000004</v>
      </c>
      <c r="U1877" t="s">
        <v>25</v>
      </c>
      <c r="V1877" t="s">
        <v>25</v>
      </c>
      <c r="W1877">
        <v>8.3858862519264193E-2</v>
      </c>
      <c r="X1877">
        <f>IF(Table1[[#This Row],[y]]=Table1[[#This Row],[Scored Labels]],1,0)</f>
        <v>1</v>
      </c>
    </row>
    <row r="1878" spans="1:24" x14ac:dyDescent="0.25">
      <c r="A1878">
        <v>37</v>
      </c>
      <c r="B1878" t="s">
        <v>63</v>
      </c>
      <c r="C1878" t="s">
        <v>23</v>
      </c>
      <c r="D1878" t="s">
        <v>54</v>
      </c>
      <c r="E1878" t="s">
        <v>25</v>
      </c>
      <c r="F1878" t="s">
        <v>25</v>
      </c>
      <c r="G1878" t="s">
        <v>25</v>
      </c>
      <c r="H1878" t="s">
        <v>27</v>
      </c>
      <c r="I1878" t="s">
        <v>52</v>
      </c>
      <c r="J1878" t="s">
        <v>50</v>
      </c>
      <c r="K1878">
        <v>56</v>
      </c>
      <c r="L1878">
        <v>4</v>
      </c>
      <c r="M1878">
        <v>999</v>
      </c>
      <c r="N1878">
        <v>0</v>
      </c>
      <c r="O1878" t="s">
        <v>30</v>
      </c>
      <c r="P1878">
        <v>1.4</v>
      </c>
      <c r="Q1878">
        <v>93.918000000000006</v>
      </c>
      <c r="R1878">
        <v>-42.7</v>
      </c>
      <c r="S1878">
        <v>4.9610000000000003</v>
      </c>
      <c r="T1878">
        <v>5228.1000000000004</v>
      </c>
      <c r="U1878" t="s">
        <v>25</v>
      </c>
      <c r="V1878" t="s">
        <v>25</v>
      </c>
      <c r="W1878">
        <v>1.5702448785304999E-2</v>
      </c>
      <c r="X1878">
        <f>IF(Table1[[#This Row],[y]]=Table1[[#This Row],[Scored Labels]],1,0)</f>
        <v>1</v>
      </c>
    </row>
    <row r="1879" spans="1:24" x14ac:dyDescent="0.25">
      <c r="A1879">
        <v>52</v>
      </c>
      <c r="B1879" t="s">
        <v>63</v>
      </c>
      <c r="C1879" t="s">
        <v>23</v>
      </c>
      <c r="D1879" t="s">
        <v>51</v>
      </c>
      <c r="E1879" t="s">
        <v>25</v>
      </c>
      <c r="F1879" t="s">
        <v>26</v>
      </c>
      <c r="G1879" t="s">
        <v>25</v>
      </c>
      <c r="H1879" t="s">
        <v>27</v>
      </c>
      <c r="I1879" t="s">
        <v>55</v>
      </c>
      <c r="J1879" t="s">
        <v>50</v>
      </c>
      <c r="K1879">
        <v>112</v>
      </c>
      <c r="L1879">
        <v>1</v>
      </c>
      <c r="M1879">
        <v>999</v>
      </c>
      <c r="N1879">
        <v>0</v>
      </c>
      <c r="O1879" t="s">
        <v>30</v>
      </c>
      <c r="P1879">
        <v>1.4</v>
      </c>
      <c r="Q1879">
        <v>93.444000000000003</v>
      </c>
      <c r="R1879">
        <v>-36.1</v>
      </c>
      <c r="S1879">
        <v>4.9660000000000002</v>
      </c>
      <c r="T1879">
        <v>5228.1000000000004</v>
      </c>
      <c r="U1879" t="s">
        <v>25</v>
      </c>
      <c r="V1879" t="s">
        <v>25</v>
      </c>
      <c r="W1879">
        <v>2.3034011945128399E-2</v>
      </c>
      <c r="X1879">
        <f>IF(Table1[[#This Row],[y]]=Table1[[#This Row],[Scored Labels]],1,0)</f>
        <v>1</v>
      </c>
    </row>
    <row r="1880" spans="1:24" x14ac:dyDescent="0.25">
      <c r="A1880">
        <v>33</v>
      </c>
      <c r="B1880" t="s">
        <v>40</v>
      </c>
      <c r="C1880" t="s">
        <v>23</v>
      </c>
      <c r="D1880" t="s">
        <v>41</v>
      </c>
      <c r="E1880" t="s">
        <v>25</v>
      </c>
      <c r="F1880" t="s">
        <v>26</v>
      </c>
      <c r="G1880" t="s">
        <v>25</v>
      </c>
      <c r="H1880" t="s">
        <v>27</v>
      </c>
      <c r="I1880" t="s">
        <v>42</v>
      </c>
      <c r="J1880" t="s">
        <v>45</v>
      </c>
      <c r="K1880">
        <v>240</v>
      </c>
      <c r="L1880">
        <v>1</v>
      </c>
      <c r="M1880">
        <v>999</v>
      </c>
      <c r="N1880">
        <v>0</v>
      </c>
      <c r="O1880" t="s">
        <v>30</v>
      </c>
      <c r="P1880">
        <v>-0.1</v>
      </c>
      <c r="Q1880">
        <v>93.2</v>
      </c>
      <c r="R1880">
        <v>-42</v>
      </c>
      <c r="S1880">
        <v>4.0759999999999996</v>
      </c>
      <c r="T1880">
        <v>5195.8</v>
      </c>
      <c r="U1880" t="s">
        <v>25</v>
      </c>
      <c r="V1880" t="s">
        <v>25</v>
      </c>
      <c r="W1880">
        <v>0.114876046776772</v>
      </c>
      <c r="X1880">
        <f>IF(Table1[[#This Row],[y]]=Table1[[#This Row],[Scored Labels]],1,0)</f>
        <v>1</v>
      </c>
    </row>
    <row r="1881" spans="1:24" x14ac:dyDescent="0.25">
      <c r="A1881">
        <v>37</v>
      </c>
      <c r="B1881" t="s">
        <v>65</v>
      </c>
      <c r="C1881" t="s">
        <v>23</v>
      </c>
      <c r="D1881" t="s">
        <v>41</v>
      </c>
      <c r="E1881" t="s">
        <v>25</v>
      </c>
      <c r="F1881" t="s">
        <v>25</v>
      </c>
      <c r="G1881" t="s">
        <v>26</v>
      </c>
      <c r="H1881" t="s">
        <v>36</v>
      </c>
      <c r="I1881" t="s">
        <v>52</v>
      </c>
      <c r="J1881" t="s">
        <v>29</v>
      </c>
      <c r="K1881">
        <v>85</v>
      </c>
      <c r="L1881">
        <v>3</v>
      </c>
      <c r="M1881">
        <v>999</v>
      </c>
      <c r="N1881">
        <v>0</v>
      </c>
      <c r="O1881" t="s">
        <v>30</v>
      </c>
      <c r="P1881">
        <v>1.4</v>
      </c>
      <c r="Q1881">
        <v>93.918000000000006</v>
      </c>
      <c r="R1881">
        <v>-42.7</v>
      </c>
      <c r="S1881">
        <v>4.9589999999999996</v>
      </c>
      <c r="T1881">
        <v>5228.1000000000004</v>
      </c>
      <c r="U1881" t="s">
        <v>25</v>
      </c>
      <c r="V1881" t="s">
        <v>25</v>
      </c>
      <c r="W1881">
        <v>4.0927764028310797E-2</v>
      </c>
      <c r="X1881">
        <f>IF(Table1[[#This Row],[y]]=Table1[[#This Row],[Scored Labels]],1,0)</f>
        <v>1</v>
      </c>
    </row>
    <row r="1882" spans="1:24" x14ac:dyDescent="0.25">
      <c r="A1882">
        <v>34</v>
      </c>
      <c r="B1882" t="s">
        <v>33</v>
      </c>
      <c r="C1882" t="s">
        <v>34</v>
      </c>
      <c r="D1882" t="s">
        <v>35</v>
      </c>
      <c r="E1882" t="s">
        <v>25</v>
      </c>
      <c r="F1882" t="s">
        <v>25</v>
      </c>
      <c r="G1882" t="s">
        <v>25</v>
      </c>
      <c r="H1882" t="s">
        <v>36</v>
      </c>
      <c r="I1882" t="s">
        <v>52</v>
      </c>
      <c r="J1882" t="s">
        <v>50</v>
      </c>
      <c r="K1882">
        <v>29</v>
      </c>
      <c r="L1882">
        <v>16</v>
      </c>
      <c r="M1882">
        <v>999</v>
      </c>
      <c r="N1882">
        <v>0</v>
      </c>
      <c r="O1882" t="s">
        <v>30</v>
      </c>
      <c r="P1882">
        <v>1.4</v>
      </c>
      <c r="Q1882">
        <v>93.918000000000006</v>
      </c>
      <c r="R1882">
        <v>-42.7</v>
      </c>
      <c r="S1882">
        <v>4.9610000000000003</v>
      </c>
      <c r="T1882">
        <v>5228.1000000000004</v>
      </c>
      <c r="U1882" t="s">
        <v>25</v>
      </c>
      <c r="V1882" t="s">
        <v>25</v>
      </c>
      <c r="W1882">
        <v>9.12454128265381E-2</v>
      </c>
      <c r="X1882">
        <f>IF(Table1[[#This Row],[y]]=Table1[[#This Row],[Scored Labels]],1,0)</f>
        <v>1</v>
      </c>
    </row>
    <row r="1883" spans="1:24" x14ac:dyDescent="0.25">
      <c r="A1883">
        <v>32</v>
      </c>
      <c r="B1883" t="s">
        <v>40</v>
      </c>
      <c r="C1883" t="s">
        <v>34</v>
      </c>
      <c r="D1883" t="s">
        <v>41</v>
      </c>
      <c r="E1883" t="s">
        <v>25</v>
      </c>
      <c r="F1883" t="s">
        <v>25</v>
      </c>
      <c r="G1883" t="s">
        <v>25</v>
      </c>
      <c r="H1883" t="s">
        <v>36</v>
      </c>
      <c r="I1883" t="s">
        <v>28</v>
      </c>
      <c r="J1883" t="s">
        <v>29</v>
      </c>
      <c r="K1883">
        <v>47</v>
      </c>
      <c r="L1883">
        <v>8</v>
      </c>
      <c r="M1883">
        <v>999</v>
      </c>
      <c r="N1883">
        <v>0</v>
      </c>
      <c r="O1883" t="s">
        <v>30</v>
      </c>
      <c r="P1883">
        <v>1.1000000000000001</v>
      </c>
      <c r="Q1883">
        <v>93.994</v>
      </c>
      <c r="R1883">
        <v>-36.4</v>
      </c>
      <c r="S1883">
        <v>4.8639999999999999</v>
      </c>
      <c r="T1883">
        <v>5191</v>
      </c>
      <c r="U1883" t="s">
        <v>25</v>
      </c>
      <c r="V1883" t="s">
        <v>25</v>
      </c>
      <c r="W1883">
        <v>2.98275500535965E-2</v>
      </c>
      <c r="X1883">
        <f>IF(Table1[[#This Row],[y]]=Table1[[#This Row],[Scored Labels]],1,0)</f>
        <v>1</v>
      </c>
    </row>
    <row r="1884" spans="1:24" x14ac:dyDescent="0.25">
      <c r="A1884">
        <v>56</v>
      </c>
      <c r="B1884" t="s">
        <v>22</v>
      </c>
      <c r="C1884" t="s">
        <v>23</v>
      </c>
      <c r="D1884" t="s">
        <v>24</v>
      </c>
      <c r="E1884" t="s">
        <v>39</v>
      </c>
      <c r="F1884" t="s">
        <v>25</v>
      </c>
      <c r="G1884" t="s">
        <v>25</v>
      </c>
      <c r="H1884" t="s">
        <v>36</v>
      </c>
      <c r="I1884" t="s">
        <v>37</v>
      </c>
      <c r="J1884" t="s">
        <v>38</v>
      </c>
      <c r="K1884">
        <v>99</v>
      </c>
      <c r="L1884">
        <v>6</v>
      </c>
      <c r="M1884">
        <v>999</v>
      </c>
      <c r="N1884">
        <v>0</v>
      </c>
      <c r="O1884" t="s">
        <v>30</v>
      </c>
      <c r="P1884">
        <v>1.4</v>
      </c>
      <c r="Q1884">
        <v>94.465000000000003</v>
      </c>
      <c r="R1884">
        <v>-41.8</v>
      </c>
      <c r="S1884">
        <v>4.8639999999999999</v>
      </c>
      <c r="T1884">
        <v>5228.1000000000004</v>
      </c>
      <c r="U1884" t="s">
        <v>25</v>
      </c>
      <c r="V1884" t="s">
        <v>25</v>
      </c>
      <c r="W1884">
        <v>5.0874922424554797E-2</v>
      </c>
      <c r="X1884">
        <f>IF(Table1[[#This Row],[y]]=Table1[[#This Row],[Scored Labels]],1,0)</f>
        <v>1</v>
      </c>
    </row>
    <row r="1885" spans="1:24" x14ac:dyDescent="0.25">
      <c r="A1885">
        <v>47</v>
      </c>
      <c r="B1885" t="s">
        <v>33</v>
      </c>
      <c r="C1885" t="s">
        <v>23</v>
      </c>
      <c r="D1885" t="s">
        <v>35</v>
      </c>
      <c r="E1885" t="s">
        <v>25</v>
      </c>
      <c r="F1885" t="s">
        <v>26</v>
      </c>
      <c r="G1885" t="s">
        <v>25</v>
      </c>
      <c r="H1885" t="s">
        <v>27</v>
      </c>
      <c r="I1885" t="s">
        <v>55</v>
      </c>
      <c r="J1885" t="s">
        <v>43</v>
      </c>
      <c r="K1885">
        <v>140</v>
      </c>
      <c r="L1885">
        <v>2</v>
      </c>
      <c r="M1885">
        <v>999</v>
      </c>
      <c r="N1885">
        <v>0</v>
      </c>
      <c r="O1885" t="s">
        <v>30</v>
      </c>
      <c r="P1885">
        <v>1.4</v>
      </c>
      <c r="Q1885">
        <v>93.444000000000003</v>
      </c>
      <c r="R1885">
        <v>-36.1</v>
      </c>
      <c r="S1885">
        <v>4.97</v>
      </c>
      <c r="T1885">
        <v>5228.1000000000004</v>
      </c>
      <c r="U1885" t="s">
        <v>25</v>
      </c>
      <c r="V1885" t="s">
        <v>25</v>
      </c>
      <c r="W1885">
        <v>3.8338158279657399E-2</v>
      </c>
      <c r="X1885">
        <f>IF(Table1[[#This Row],[y]]=Table1[[#This Row],[Scored Labels]],1,0)</f>
        <v>1</v>
      </c>
    </row>
    <row r="1886" spans="1:24" x14ac:dyDescent="0.25">
      <c r="A1886">
        <v>41</v>
      </c>
      <c r="B1886" t="s">
        <v>56</v>
      </c>
      <c r="C1886" t="s">
        <v>34</v>
      </c>
      <c r="D1886" t="s">
        <v>41</v>
      </c>
      <c r="E1886" t="s">
        <v>25</v>
      </c>
      <c r="F1886" t="s">
        <v>25</v>
      </c>
      <c r="G1886" t="s">
        <v>25</v>
      </c>
      <c r="H1886" t="s">
        <v>27</v>
      </c>
      <c r="I1886" t="s">
        <v>52</v>
      </c>
      <c r="J1886" t="s">
        <v>45</v>
      </c>
      <c r="K1886">
        <v>186</v>
      </c>
      <c r="L1886">
        <v>2</v>
      </c>
      <c r="M1886">
        <v>999</v>
      </c>
      <c r="N1886">
        <v>0</v>
      </c>
      <c r="O1886" t="s">
        <v>30</v>
      </c>
      <c r="P1886">
        <v>1.4</v>
      </c>
      <c r="Q1886">
        <v>93.918000000000006</v>
      </c>
      <c r="R1886">
        <v>-42.7</v>
      </c>
      <c r="S1886">
        <v>4.9619999999999997</v>
      </c>
      <c r="T1886">
        <v>5228.1000000000004</v>
      </c>
      <c r="U1886" t="s">
        <v>25</v>
      </c>
      <c r="V1886" t="s">
        <v>25</v>
      </c>
      <c r="W1886">
        <v>6.0766763985156999E-2</v>
      </c>
      <c r="X1886">
        <f>IF(Table1[[#This Row],[y]]=Table1[[#This Row],[Scored Labels]],1,0)</f>
        <v>1</v>
      </c>
    </row>
    <row r="1887" spans="1:24" x14ac:dyDescent="0.25">
      <c r="A1887">
        <v>34</v>
      </c>
      <c r="B1887" t="s">
        <v>40</v>
      </c>
      <c r="C1887" t="s">
        <v>34</v>
      </c>
      <c r="D1887" t="s">
        <v>41</v>
      </c>
      <c r="E1887" t="s">
        <v>25</v>
      </c>
      <c r="F1887" t="s">
        <v>26</v>
      </c>
      <c r="G1887" t="s">
        <v>25</v>
      </c>
      <c r="H1887" t="s">
        <v>27</v>
      </c>
      <c r="I1887" t="s">
        <v>55</v>
      </c>
      <c r="J1887" t="s">
        <v>43</v>
      </c>
      <c r="K1887">
        <v>145</v>
      </c>
      <c r="L1887">
        <v>1</v>
      </c>
      <c r="M1887">
        <v>999</v>
      </c>
      <c r="N1887">
        <v>0</v>
      </c>
      <c r="O1887" t="s">
        <v>30</v>
      </c>
      <c r="P1887">
        <v>1.4</v>
      </c>
      <c r="Q1887">
        <v>93.444000000000003</v>
      </c>
      <c r="R1887">
        <v>-36.1</v>
      </c>
      <c r="S1887">
        <v>4.9649999999999999</v>
      </c>
      <c r="T1887">
        <v>5228.1000000000004</v>
      </c>
      <c r="U1887" t="s">
        <v>25</v>
      </c>
      <c r="V1887" t="s">
        <v>25</v>
      </c>
      <c r="W1887">
        <v>5.5954124778509098E-2</v>
      </c>
      <c r="X1887">
        <f>IF(Table1[[#This Row],[y]]=Table1[[#This Row],[Scored Labels]],1,0)</f>
        <v>1</v>
      </c>
    </row>
    <row r="1888" spans="1:24" x14ac:dyDescent="0.25">
      <c r="A1888">
        <v>35</v>
      </c>
      <c r="B1888" t="s">
        <v>40</v>
      </c>
      <c r="C1888" t="s">
        <v>23</v>
      </c>
      <c r="D1888" t="s">
        <v>41</v>
      </c>
      <c r="E1888" t="s">
        <v>39</v>
      </c>
      <c r="F1888" t="s">
        <v>25</v>
      </c>
      <c r="G1888" t="s">
        <v>25</v>
      </c>
      <c r="H1888" t="s">
        <v>27</v>
      </c>
      <c r="I1888" t="s">
        <v>55</v>
      </c>
      <c r="J1888" t="s">
        <v>29</v>
      </c>
      <c r="K1888">
        <v>70</v>
      </c>
      <c r="L1888">
        <v>1</v>
      </c>
      <c r="M1888">
        <v>999</v>
      </c>
      <c r="N1888">
        <v>0</v>
      </c>
      <c r="O1888" t="s">
        <v>30</v>
      </c>
      <c r="P1888">
        <v>1.4</v>
      </c>
      <c r="Q1888">
        <v>93.444000000000003</v>
      </c>
      <c r="R1888">
        <v>-36.1</v>
      </c>
      <c r="S1888">
        <v>4.9660000000000002</v>
      </c>
      <c r="T1888">
        <v>5228.1000000000004</v>
      </c>
      <c r="U1888" t="s">
        <v>25</v>
      </c>
      <c r="V1888" t="s">
        <v>25</v>
      </c>
      <c r="W1888">
        <v>6.1356987804174402E-2</v>
      </c>
      <c r="X1888">
        <f>IF(Table1[[#This Row],[y]]=Table1[[#This Row],[Scored Labels]],1,0)</f>
        <v>1</v>
      </c>
    </row>
    <row r="1889" spans="1:24" x14ac:dyDescent="0.25">
      <c r="A1889">
        <v>19</v>
      </c>
      <c r="B1889" t="s">
        <v>60</v>
      </c>
      <c r="C1889" t="s">
        <v>34</v>
      </c>
      <c r="D1889" t="s">
        <v>35</v>
      </c>
      <c r="E1889" t="s">
        <v>39</v>
      </c>
      <c r="F1889" t="s">
        <v>26</v>
      </c>
      <c r="G1889" t="s">
        <v>25</v>
      </c>
      <c r="H1889" t="s">
        <v>27</v>
      </c>
      <c r="I1889" t="s">
        <v>28</v>
      </c>
      <c r="J1889" t="s">
        <v>50</v>
      </c>
      <c r="K1889">
        <v>338</v>
      </c>
      <c r="L1889">
        <v>4</v>
      </c>
      <c r="M1889">
        <v>999</v>
      </c>
      <c r="N1889">
        <v>0</v>
      </c>
      <c r="O1889" t="s">
        <v>30</v>
      </c>
      <c r="P1889">
        <v>-1.8</v>
      </c>
      <c r="Q1889">
        <v>92.893000000000001</v>
      </c>
      <c r="R1889">
        <v>-46.2</v>
      </c>
      <c r="S1889">
        <v>1.3440000000000001</v>
      </c>
      <c r="T1889">
        <v>5099.1000000000004</v>
      </c>
      <c r="U1889" t="s">
        <v>25</v>
      </c>
      <c r="V1889" t="s">
        <v>25</v>
      </c>
      <c r="W1889">
        <v>0.15750968456268299</v>
      </c>
      <c r="X1889">
        <f>IF(Table1[[#This Row],[y]]=Table1[[#This Row],[Scored Labels]],1,0)</f>
        <v>1</v>
      </c>
    </row>
    <row r="1890" spans="1:24" x14ac:dyDescent="0.25">
      <c r="A1890">
        <v>28</v>
      </c>
      <c r="B1890" t="s">
        <v>65</v>
      </c>
      <c r="C1890" t="s">
        <v>34</v>
      </c>
      <c r="D1890" t="s">
        <v>35</v>
      </c>
      <c r="E1890" t="s">
        <v>25</v>
      </c>
      <c r="F1890" t="s">
        <v>26</v>
      </c>
      <c r="G1890" t="s">
        <v>25</v>
      </c>
      <c r="H1890" t="s">
        <v>36</v>
      </c>
      <c r="I1890" t="s">
        <v>52</v>
      </c>
      <c r="J1890" t="s">
        <v>38</v>
      </c>
      <c r="K1890">
        <v>203</v>
      </c>
      <c r="L1890">
        <v>1</v>
      </c>
      <c r="M1890">
        <v>999</v>
      </c>
      <c r="N1890">
        <v>0</v>
      </c>
      <c r="O1890" t="s">
        <v>30</v>
      </c>
      <c r="P1890">
        <v>1.4</v>
      </c>
      <c r="Q1890">
        <v>93.918000000000006</v>
      </c>
      <c r="R1890">
        <v>-42.7</v>
      </c>
      <c r="S1890">
        <v>4.9560000000000004</v>
      </c>
      <c r="T1890">
        <v>5228.1000000000004</v>
      </c>
      <c r="U1890" t="s">
        <v>25</v>
      </c>
      <c r="V1890" t="s">
        <v>25</v>
      </c>
      <c r="W1890">
        <v>5.0387322902679402E-2</v>
      </c>
      <c r="X1890">
        <f>IF(Table1[[#This Row],[y]]=Table1[[#This Row],[Scored Labels]],1,0)</f>
        <v>1</v>
      </c>
    </row>
    <row r="1891" spans="1:24" x14ac:dyDescent="0.25">
      <c r="A1891">
        <v>41</v>
      </c>
      <c r="B1891" t="s">
        <v>22</v>
      </c>
      <c r="C1891" t="s">
        <v>48</v>
      </c>
      <c r="D1891" t="s">
        <v>51</v>
      </c>
      <c r="E1891" t="s">
        <v>25</v>
      </c>
      <c r="F1891" t="s">
        <v>26</v>
      </c>
      <c r="G1891" t="s">
        <v>26</v>
      </c>
      <c r="H1891" t="s">
        <v>36</v>
      </c>
      <c r="I1891" t="s">
        <v>28</v>
      </c>
      <c r="J1891" t="s">
        <v>38</v>
      </c>
      <c r="K1891">
        <v>343</v>
      </c>
      <c r="L1891">
        <v>1</v>
      </c>
      <c r="M1891">
        <v>999</v>
      </c>
      <c r="N1891">
        <v>0</v>
      </c>
      <c r="O1891" t="s">
        <v>30</v>
      </c>
      <c r="P1891">
        <v>1.1000000000000001</v>
      </c>
      <c r="Q1891">
        <v>93.994</v>
      </c>
      <c r="R1891">
        <v>-36.4</v>
      </c>
      <c r="S1891">
        <v>4.8579999999999997</v>
      </c>
      <c r="T1891">
        <v>5191</v>
      </c>
      <c r="U1891" t="s">
        <v>25</v>
      </c>
      <c r="V1891" t="s">
        <v>25</v>
      </c>
      <c r="W1891">
        <v>2.9897036030888599E-2</v>
      </c>
      <c r="X1891">
        <f>IF(Table1[[#This Row],[y]]=Table1[[#This Row],[Scored Labels]],1,0)</f>
        <v>1</v>
      </c>
    </row>
    <row r="1892" spans="1:24" x14ac:dyDescent="0.25">
      <c r="A1892">
        <v>27</v>
      </c>
      <c r="B1892" t="s">
        <v>33</v>
      </c>
      <c r="C1892" t="s">
        <v>34</v>
      </c>
      <c r="D1892" t="s">
        <v>35</v>
      </c>
      <c r="E1892" t="s">
        <v>39</v>
      </c>
      <c r="F1892" t="s">
        <v>25</v>
      </c>
      <c r="G1892" t="s">
        <v>25</v>
      </c>
      <c r="H1892" t="s">
        <v>27</v>
      </c>
      <c r="I1892" t="s">
        <v>28</v>
      </c>
      <c r="J1892" t="s">
        <v>29</v>
      </c>
      <c r="K1892">
        <v>54</v>
      </c>
      <c r="L1892">
        <v>5</v>
      </c>
      <c r="M1892">
        <v>999</v>
      </c>
      <c r="N1892">
        <v>0</v>
      </c>
      <c r="O1892" t="s">
        <v>30</v>
      </c>
      <c r="P1892">
        <v>-1.8</v>
      </c>
      <c r="Q1892">
        <v>92.893000000000001</v>
      </c>
      <c r="R1892">
        <v>-46.2</v>
      </c>
      <c r="S1892">
        <v>1.25</v>
      </c>
      <c r="T1892">
        <v>5099.1000000000004</v>
      </c>
      <c r="U1892" t="s">
        <v>25</v>
      </c>
      <c r="V1892" t="s">
        <v>25</v>
      </c>
      <c r="W1892">
        <v>3.7415098398923902E-2</v>
      </c>
      <c r="X1892">
        <f>IF(Table1[[#This Row],[y]]=Table1[[#This Row],[Scored Labels]],1,0)</f>
        <v>1</v>
      </c>
    </row>
    <row r="1893" spans="1:24" x14ac:dyDescent="0.25">
      <c r="A1893">
        <v>36</v>
      </c>
      <c r="B1893" t="s">
        <v>22</v>
      </c>
      <c r="C1893" t="s">
        <v>23</v>
      </c>
      <c r="D1893" t="s">
        <v>24</v>
      </c>
      <c r="E1893" t="s">
        <v>25</v>
      </c>
      <c r="F1893" t="s">
        <v>26</v>
      </c>
      <c r="G1893" t="s">
        <v>25</v>
      </c>
      <c r="H1893" t="s">
        <v>27</v>
      </c>
      <c r="I1893" t="s">
        <v>64</v>
      </c>
      <c r="J1893" t="s">
        <v>43</v>
      </c>
      <c r="K1893">
        <v>57</v>
      </c>
      <c r="L1893">
        <v>3</v>
      </c>
      <c r="M1893">
        <v>999</v>
      </c>
      <c r="N1893">
        <v>0</v>
      </c>
      <c r="O1893" t="s">
        <v>30</v>
      </c>
      <c r="P1893">
        <v>-1.8</v>
      </c>
      <c r="Q1893">
        <v>93.075000000000003</v>
      </c>
      <c r="R1893">
        <v>-47.1</v>
      </c>
      <c r="S1893">
        <v>1.405</v>
      </c>
      <c r="T1893">
        <v>5099.1000000000004</v>
      </c>
      <c r="U1893" t="s">
        <v>25</v>
      </c>
      <c r="V1893" t="s">
        <v>25</v>
      </c>
      <c r="W1893">
        <v>7.4176438152790097E-2</v>
      </c>
      <c r="X1893">
        <f>IF(Table1[[#This Row],[y]]=Table1[[#This Row],[Scored Labels]],1,0)</f>
        <v>1</v>
      </c>
    </row>
    <row r="1894" spans="1:24" x14ac:dyDescent="0.25">
      <c r="A1894">
        <v>35</v>
      </c>
      <c r="B1894" t="s">
        <v>22</v>
      </c>
      <c r="C1894" t="s">
        <v>23</v>
      </c>
      <c r="D1894" t="s">
        <v>24</v>
      </c>
      <c r="E1894" t="s">
        <v>25</v>
      </c>
      <c r="F1894" t="s">
        <v>26</v>
      </c>
      <c r="G1894" t="s">
        <v>25</v>
      </c>
      <c r="H1894" t="s">
        <v>27</v>
      </c>
      <c r="I1894" t="s">
        <v>42</v>
      </c>
      <c r="J1894" t="s">
        <v>50</v>
      </c>
      <c r="K1894">
        <v>231</v>
      </c>
      <c r="L1894">
        <v>2</v>
      </c>
      <c r="M1894">
        <v>999</v>
      </c>
      <c r="N1894">
        <v>0</v>
      </c>
      <c r="O1894" t="s">
        <v>30</v>
      </c>
      <c r="P1894">
        <v>-0.1</v>
      </c>
      <c r="Q1894">
        <v>93.2</v>
      </c>
      <c r="R1894">
        <v>-42</v>
      </c>
      <c r="S1894">
        <v>4.1529999999999996</v>
      </c>
      <c r="T1894">
        <v>5195.8</v>
      </c>
      <c r="U1894" t="s">
        <v>25</v>
      </c>
      <c r="V1894" t="s">
        <v>25</v>
      </c>
      <c r="W1894">
        <v>3.3988267183303798E-2</v>
      </c>
      <c r="X1894">
        <f>IF(Table1[[#This Row],[y]]=Table1[[#This Row],[Scored Labels]],1,0)</f>
        <v>1</v>
      </c>
    </row>
    <row r="1895" spans="1:24" x14ac:dyDescent="0.25">
      <c r="A1895">
        <v>32</v>
      </c>
      <c r="B1895" t="s">
        <v>33</v>
      </c>
      <c r="C1895" t="s">
        <v>34</v>
      </c>
      <c r="D1895" t="s">
        <v>24</v>
      </c>
      <c r="E1895" t="s">
        <v>25</v>
      </c>
      <c r="F1895" t="s">
        <v>25</v>
      </c>
      <c r="G1895" t="s">
        <v>25</v>
      </c>
      <c r="H1895" t="s">
        <v>27</v>
      </c>
      <c r="I1895" t="s">
        <v>52</v>
      </c>
      <c r="J1895" t="s">
        <v>38</v>
      </c>
      <c r="K1895">
        <v>168</v>
      </c>
      <c r="L1895">
        <v>1</v>
      </c>
      <c r="M1895">
        <v>999</v>
      </c>
      <c r="N1895">
        <v>0</v>
      </c>
      <c r="O1895" t="s">
        <v>30</v>
      </c>
      <c r="P1895">
        <v>1.4</v>
      </c>
      <c r="Q1895">
        <v>93.918000000000006</v>
      </c>
      <c r="R1895">
        <v>-42.7</v>
      </c>
      <c r="S1895">
        <v>4.9630000000000001</v>
      </c>
      <c r="T1895">
        <v>5228.1000000000004</v>
      </c>
      <c r="U1895" t="s">
        <v>25</v>
      </c>
      <c r="V1895" t="s">
        <v>25</v>
      </c>
      <c r="W1895">
        <v>5.7585470378398902E-2</v>
      </c>
      <c r="X1895">
        <f>IF(Table1[[#This Row],[y]]=Table1[[#This Row],[Scored Labels]],1,0)</f>
        <v>1</v>
      </c>
    </row>
    <row r="1896" spans="1:24" x14ac:dyDescent="0.25">
      <c r="A1896">
        <v>43</v>
      </c>
      <c r="B1896" t="s">
        <v>59</v>
      </c>
      <c r="C1896" t="s">
        <v>23</v>
      </c>
      <c r="D1896" t="s">
        <v>49</v>
      </c>
      <c r="E1896" t="s">
        <v>25</v>
      </c>
      <c r="F1896" t="s">
        <v>25</v>
      </c>
      <c r="G1896" t="s">
        <v>25</v>
      </c>
      <c r="H1896" t="s">
        <v>36</v>
      </c>
      <c r="I1896" t="s">
        <v>28</v>
      </c>
      <c r="J1896" t="s">
        <v>38</v>
      </c>
      <c r="K1896">
        <v>764</v>
      </c>
      <c r="L1896">
        <v>3</v>
      </c>
      <c r="M1896">
        <v>999</v>
      </c>
      <c r="N1896">
        <v>0</v>
      </c>
      <c r="O1896" t="s">
        <v>30</v>
      </c>
      <c r="P1896">
        <v>1.1000000000000001</v>
      </c>
      <c r="Q1896">
        <v>93.994</v>
      </c>
      <c r="R1896">
        <v>-36.4</v>
      </c>
      <c r="S1896">
        <v>4.8559999999999999</v>
      </c>
      <c r="T1896">
        <v>5191</v>
      </c>
      <c r="U1896" t="s">
        <v>25</v>
      </c>
      <c r="V1896" t="s">
        <v>25</v>
      </c>
      <c r="W1896">
        <v>1.9902218133211101E-2</v>
      </c>
      <c r="X1896">
        <f>IF(Table1[[#This Row],[y]]=Table1[[#This Row],[Scored Labels]],1,0)</f>
        <v>1</v>
      </c>
    </row>
    <row r="1897" spans="1:24" x14ac:dyDescent="0.25">
      <c r="A1897">
        <v>42</v>
      </c>
      <c r="B1897" t="s">
        <v>40</v>
      </c>
      <c r="C1897" t="s">
        <v>23</v>
      </c>
      <c r="D1897" t="s">
        <v>41</v>
      </c>
      <c r="E1897" t="s">
        <v>25</v>
      </c>
      <c r="F1897" t="s">
        <v>25</v>
      </c>
      <c r="G1897" t="s">
        <v>25</v>
      </c>
      <c r="H1897" t="s">
        <v>27</v>
      </c>
      <c r="I1897" t="s">
        <v>52</v>
      </c>
      <c r="J1897" t="s">
        <v>38</v>
      </c>
      <c r="K1897">
        <v>73</v>
      </c>
      <c r="L1897">
        <v>2</v>
      </c>
      <c r="M1897">
        <v>999</v>
      </c>
      <c r="N1897">
        <v>0</v>
      </c>
      <c r="O1897" t="s">
        <v>30</v>
      </c>
      <c r="P1897">
        <v>1.4</v>
      </c>
      <c r="Q1897">
        <v>93.918000000000006</v>
      </c>
      <c r="R1897">
        <v>-42.7</v>
      </c>
      <c r="S1897">
        <v>4.9630000000000001</v>
      </c>
      <c r="T1897">
        <v>5228.1000000000004</v>
      </c>
      <c r="U1897" t="s">
        <v>25</v>
      </c>
      <c r="V1897" t="s">
        <v>25</v>
      </c>
      <c r="W1897">
        <v>0.10310836136341101</v>
      </c>
      <c r="X1897">
        <f>IF(Table1[[#This Row],[y]]=Table1[[#This Row],[Scored Labels]],1,0)</f>
        <v>1</v>
      </c>
    </row>
    <row r="1898" spans="1:24" x14ac:dyDescent="0.25">
      <c r="A1898">
        <v>30</v>
      </c>
      <c r="B1898" t="s">
        <v>53</v>
      </c>
      <c r="C1898" t="s">
        <v>34</v>
      </c>
      <c r="D1898" t="s">
        <v>24</v>
      </c>
      <c r="E1898" t="s">
        <v>25</v>
      </c>
      <c r="F1898" t="s">
        <v>25</v>
      </c>
      <c r="G1898" t="s">
        <v>26</v>
      </c>
      <c r="H1898" t="s">
        <v>36</v>
      </c>
      <c r="I1898" t="s">
        <v>61</v>
      </c>
      <c r="J1898" t="s">
        <v>43</v>
      </c>
      <c r="K1898">
        <v>5</v>
      </c>
      <c r="L1898">
        <v>1</v>
      </c>
      <c r="M1898">
        <v>999</v>
      </c>
      <c r="N1898">
        <v>0</v>
      </c>
      <c r="O1898" t="s">
        <v>30</v>
      </c>
      <c r="P1898">
        <v>-1.1000000000000001</v>
      </c>
      <c r="Q1898">
        <v>94.600999999999999</v>
      </c>
      <c r="R1898">
        <v>-49.5</v>
      </c>
      <c r="S1898">
        <v>0.95299999999999996</v>
      </c>
      <c r="T1898">
        <v>4963.6000000000004</v>
      </c>
      <c r="U1898" t="s">
        <v>25</v>
      </c>
      <c r="V1898" t="s">
        <v>25</v>
      </c>
      <c r="W1898">
        <v>1.0807641781866601E-2</v>
      </c>
      <c r="X1898">
        <f>IF(Table1[[#This Row],[y]]=Table1[[#This Row],[Scored Labels]],1,0)</f>
        <v>1</v>
      </c>
    </row>
    <row r="1899" spans="1:24" x14ac:dyDescent="0.25">
      <c r="A1899">
        <v>34</v>
      </c>
      <c r="B1899" t="s">
        <v>40</v>
      </c>
      <c r="C1899" t="s">
        <v>34</v>
      </c>
      <c r="D1899" t="s">
        <v>41</v>
      </c>
      <c r="E1899" t="s">
        <v>25</v>
      </c>
      <c r="F1899" t="s">
        <v>25</v>
      </c>
      <c r="G1899" t="s">
        <v>25</v>
      </c>
      <c r="H1899" t="s">
        <v>27</v>
      </c>
      <c r="I1899" t="s">
        <v>37</v>
      </c>
      <c r="J1899" t="s">
        <v>43</v>
      </c>
      <c r="K1899">
        <v>62</v>
      </c>
      <c r="L1899">
        <v>1</v>
      </c>
      <c r="M1899">
        <v>999</v>
      </c>
      <c r="N1899">
        <v>0</v>
      </c>
      <c r="O1899" t="s">
        <v>30</v>
      </c>
      <c r="P1899">
        <v>-2.9</v>
      </c>
      <c r="Q1899">
        <v>92.962999999999994</v>
      </c>
      <c r="R1899">
        <v>-40.799999999999997</v>
      </c>
      <c r="S1899">
        <v>1.266</v>
      </c>
      <c r="T1899">
        <v>5076.2</v>
      </c>
      <c r="U1899" t="s">
        <v>25</v>
      </c>
      <c r="V1899" t="s">
        <v>26</v>
      </c>
      <c r="W1899">
        <v>0.61178165674209595</v>
      </c>
      <c r="X1899">
        <f>IF(Table1[[#This Row],[y]]=Table1[[#This Row],[Scored Labels]],1,0)</f>
        <v>0</v>
      </c>
    </row>
    <row r="1900" spans="1:24" x14ac:dyDescent="0.25">
      <c r="A1900">
        <v>26</v>
      </c>
      <c r="B1900" t="s">
        <v>56</v>
      </c>
      <c r="C1900" t="s">
        <v>23</v>
      </c>
      <c r="D1900" t="s">
        <v>49</v>
      </c>
      <c r="E1900" t="s">
        <v>25</v>
      </c>
      <c r="F1900" t="s">
        <v>26</v>
      </c>
      <c r="G1900" t="s">
        <v>25</v>
      </c>
      <c r="H1900" t="s">
        <v>36</v>
      </c>
      <c r="I1900" t="s">
        <v>28</v>
      </c>
      <c r="J1900" t="s">
        <v>50</v>
      </c>
      <c r="K1900">
        <v>345</v>
      </c>
      <c r="L1900">
        <v>2</v>
      </c>
      <c r="M1900">
        <v>999</v>
      </c>
      <c r="N1900">
        <v>0</v>
      </c>
      <c r="O1900" t="s">
        <v>30</v>
      </c>
      <c r="P1900">
        <v>1.1000000000000001</v>
      </c>
      <c r="Q1900">
        <v>93.994</v>
      </c>
      <c r="R1900">
        <v>-36.4</v>
      </c>
      <c r="S1900">
        <v>4.8570000000000002</v>
      </c>
      <c r="T1900">
        <v>5191</v>
      </c>
      <c r="U1900" t="s">
        <v>25</v>
      </c>
      <c r="V1900" t="s">
        <v>25</v>
      </c>
      <c r="W1900">
        <v>1.61517672240734E-2</v>
      </c>
      <c r="X1900">
        <f>IF(Table1[[#This Row],[y]]=Table1[[#This Row],[Scored Labels]],1,0)</f>
        <v>1</v>
      </c>
    </row>
    <row r="1901" spans="1:24" x14ac:dyDescent="0.25">
      <c r="A1901">
        <v>30</v>
      </c>
      <c r="B1901" t="s">
        <v>56</v>
      </c>
      <c r="C1901" t="s">
        <v>34</v>
      </c>
      <c r="D1901" t="s">
        <v>49</v>
      </c>
      <c r="E1901" t="s">
        <v>25</v>
      </c>
      <c r="F1901" t="s">
        <v>25</v>
      </c>
      <c r="G1901" t="s">
        <v>25</v>
      </c>
      <c r="H1901" t="s">
        <v>27</v>
      </c>
      <c r="I1901" t="s">
        <v>52</v>
      </c>
      <c r="J1901" t="s">
        <v>50</v>
      </c>
      <c r="K1901">
        <v>125</v>
      </c>
      <c r="L1901">
        <v>1</v>
      </c>
      <c r="M1901">
        <v>999</v>
      </c>
      <c r="N1901">
        <v>0</v>
      </c>
      <c r="O1901" t="s">
        <v>30</v>
      </c>
      <c r="P1901">
        <v>1.4</v>
      </c>
      <c r="Q1901">
        <v>93.918000000000006</v>
      </c>
      <c r="R1901">
        <v>-42.7</v>
      </c>
      <c r="S1901">
        <v>4.9619999999999997</v>
      </c>
      <c r="T1901">
        <v>5228.1000000000004</v>
      </c>
      <c r="U1901" t="s">
        <v>25</v>
      </c>
      <c r="V1901" t="s">
        <v>25</v>
      </c>
      <c r="W1901">
        <v>4.9034144729375798E-2</v>
      </c>
      <c r="X1901">
        <f>IF(Table1[[#This Row],[y]]=Table1[[#This Row],[Scored Labels]],1,0)</f>
        <v>1</v>
      </c>
    </row>
    <row r="1902" spans="1:24" x14ac:dyDescent="0.25">
      <c r="A1902">
        <v>61</v>
      </c>
      <c r="B1902" t="s">
        <v>62</v>
      </c>
      <c r="C1902" t="s">
        <v>23</v>
      </c>
      <c r="D1902" t="s">
        <v>24</v>
      </c>
      <c r="E1902" t="s">
        <v>25</v>
      </c>
      <c r="F1902" t="s">
        <v>25</v>
      </c>
      <c r="G1902" t="s">
        <v>25</v>
      </c>
      <c r="H1902" t="s">
        <v>27</v>
      </c>
      <c r="I1902" t="s">
        <v>64</v>
      </c>
      <c r="J1902" t="s">
        <v>45</v>
      </c>
      <c r="K1902">
        <v>165</v>
      </c>
      <c r="L1902">
        <v>2</v>
      </c>
      <c r="M1902">
        <v>999</v>
      </c>
      <c r="N1902">
        <v>0</v>
      </c>
      <c r="O1902" t="s">
        <v>30</v>
      </c>
      <c r="P1902">
        <v>-1.8</v>
      </c>
      <c r="Q1902">
        <v>93.748999999999995</v>
      </c>
      <c r="R1902">
        <v>-34.6</v>
      </c>
      <c r="S1902">
        <v>0.65900000000000003</v>
      </c>
      <c r="T1902">
        <v>5008.7</v>
      </c>
      <c r="U1902" t="s">
        <v>25</v>
      </c>
      <c r="V1902" t="s">
        <v>26</v>
      </c>
      <c r="W1902">
        <v>0.89084374904632602</v>
      </c>
      <c r="X1902">
        <f>IF(Table1[[#This Row],[y]]=Table1[[#This Row],[Scored Labels]],1,0)</f>
        <v>0</v>
      </c>
    </row>
    <row r="1903" spans="1:24" x14ac:dyDescent="0.25">
      <c r="A1903">
        <v>48</v>
      </c>
      <c r="B1903" t="s">
        <v>40</v>
      </c>
      <c r="C1903" t="s">
        <v>23</v>
      </c>
      <c r="D1903" t="s">
        <v>41</v>
      </c>
      <c r="E1903" t="s">
        <v>25</v>
      </c>
      <c r="F1903" t="s">
        <v>26</v>
      </c>
      <c r="G1903" t="s">
        <v>26</v>
      </c>
      <c r="H1903" t="s">
        <v>27</v>
      </c>
      <c r="I1903" t="s">
        <v>52</v>
      </c>
      <c r="J1903" t="s">
        <v>43</v>
      </c>
      <c r="K1903">
        <v>179</v>
      </c>
      <c r="L1903">
        <v>2</v>
      </c>
      <c r="M1903">
        <v>999</v>
      </c>
      <c r="N1903">
        <v>0</v>
      </c>
      <c r="O1903" t="s">
        <v>30</v>
      </c>
      <c r="P1903">
        <v>1.4</v>
      </c>
      <c r="Q1903">
        <v>93.918000000000006</v>
      </c>
      <c r="R1903">
        <v>-42.7</v>
      </c>
      <c r="S1903">
        <v>4.96</v>
      </c>
      <c r="T1903">
        <v>5228.1000000000004</v>
      </c>
      <c r="U1903" t="s">
        <v>25</v>
      </c>
      <c r="V1903" t="s">
        <v>25</v>
      </c>
      <c r="W1903">
        <v>7.3874928057193798E-2</v>
      </c>
      <c r="X1903">
        <f>IF(Table1[[#This Row],[y]]=Table1[[#This Row],[Scored Labels]],1,0)</f>
        <v>1</v>
      </c>
    </row>
    <row r="1904" spans="1:24" x14ac:dyDescent="0.25">
      <c r="A1904">
        <v>38</v>
      </c>
      <c r="B1904" t="s">
        <v>22</v>
      </c>
      <c r="C1904" t="s">
        <v>23</v>
      </c>
      <c r="D1904" t="s">
        <v>51</v>
      </c>
      <c r="E1904" t="s">
        <v>25</v>
      </c>
      <c r="F1904" t="s">
        <v>26</v>
      </c>
      <c r="G1904" t="s">
        <v>25</v>
      </c>
      <c r="H1904" t="s">
        <v>36</v>
      </c>
      <c r="I1904" t="s">
        <v>37</v>
      </c>
      <c r="J1904" t="s">
        <v>38</v>
      </c>
      <c r="K1904">
        <v>382</v>
      </c>
      <c r="L1904">
        <v>3</v>
      </c>
      <c r="M1904">
        <v>999</v>
      </c>
      <c r="N1904">
        <v>0</v>
      </c>
      <c r="O1904" t="s">
        <v>30</v>
      </c>
      <c r="P1904">
        <v>1.4</v>
      </c>
      <c r="Q1904">
        <v>94.465000000000003</v>
      </c>
      <c r="R1904">
        <v>-41.8</v>
      </c>
      <c r="S1904">
        <v>4.8639999999999999</v>
      </c>
      <c r="T1904">
        <v>5228.1000000000004</v>
      </c>
      <c r="U1904" t="s">
        <v>25</v>
      </c>
      <c r="V1904" t="s">
        <v>25</v>
      </c>
      <c r="W1904">
        <v>0.13070899248123199</v>
      </c>
      <c r="X1904">
        <f>IF(Table1[[#This Row],[y]]=Table1[[#This Row],[Scored Labels]],1,0)</f>
        <v>1</v>
      </c>
    </row>
    <row r="1905" spans="1:24" x14ac:dyDescent="0.25">
      <c r="A1905">
        <v>50</v>
      </c>
      <c r="B1905" t="s">
        <v>22</v>
      </c>
      <c r="C1905" t="s">
        <v>23</v>
      </c>
      <c r="D1905" t="s">
        <v>39</v>
      </c>
      <c r="E1905" t="s">
        <v>39</v>
      </c>
      <c r="F1905" t="s">
        <v>25</v>
      </c>
      <c r="G1905" t="s">
        <v>25</v>
      </c>
      <c r="H1905" t="s">
        <v>27</v>
      </c>
      <c r="I1905" t="s">
        <v>52</v>
      </c>
      <c r="J1905" t="s">
        <v>45</v>
      </c>
      <c r="K1905">
        <v>84</v>
      </c>
      <c r="L1905">
        <v>2</v>
      </c>
      <c r="M1905">
        <v>999</v>
      </c>
      <c r="N1905">
        <v>0</v>
      </c>
      <c r="O1905" t="s">
        <v>30</v>
      </c>
      <c r="P1905">
        <v>1.4</v>
      </c>
      <c r="Q1905">
        <v>93.918000000000006</v>
      </c>
      <c r="R1905">
        <v>-42.7</v>
      </c>
      <c r="S1905">
        <v>4.9580000000000002</v>
      </c>
      <c r="T1905">
        <v>5228.1000000000004</v>
      </c>
      <c r="U1905" t="s">
        <v>25</v>
      </c>
      <c r="V1905" t="s">
        <v>25</v>
      </c>
      <c r="W1905">
        <v>6.4139522612094907E-2</v>
      </c>
      <c r="X1905">
        <f>IF(Table1[[#This Row],[y]]=Table1[[#This Row],[Scored Labels]],1,0)</f>
        <v>1</v>
      </c>
    </row>
    <row r="1906" spans="1:24" x14ac:dyDescent="0.25">
      <c r="A1906">
        <v>32</v>
      </c>
      <c r="B1906" t="s">
        <v>56</v>
      </c>
      <c r="C1906" t="s">
        <v>23</v>
      </c>
      <c r="D1906" t="s">
        <v>49</v>
      </c>
      <c r="E1906" t="s">
        <v>25</v>
      </c>
      <c r="F1906" t="s">
        <v>26</v>
      </c>
      <c r="G1906" t="s">
        <v>25</v>
      </c>
      <c r="H1906" t="s">
        <v>27</v>
      </c>
      <c r="I1906" t="s">
        <v>55</v>
      </c>
      <c r="J1906" t="s">
        <v>50</v>
      </c>
      <c r="K1906">
        <v>185</v>
      </c>
      <c r="L1906">
        <v>2</v>
      </c>
      <c r="M1906">
        <v>999</v>
      </c>
      <c r="N1906">
        <v>0</v>
      </c>
      <c r="O1906" t="s">
        <v>30</v>
      </c>
      <c r="P1906">
        <v>1.4</v>
      </c>
      <c r="Q1906">
        <v>93.444000000000003</v>
      </c>
      <c r="R1906">
        <v>-36.1</v>
      </c>
      <c r="S1906">
        <v>4.9649999999999999</v>
      </c>
      <c r="T1906">
        <v>5228.1000000000004</v>
      </c>
      <c r="U1906" t="s">
        <v>25</v>
      </c>
      <c r="V1906" t="s">
        <v>25</v>
      </c>
      <c r="W1906">
        <v>4.94585447013378E-2</v>
      </c>
      <c r="X1906">
        <f>IF(Table1[[#This Row],[y]]=Table1[[#This Row],[Scored Labels]],1,0)</f>
        <v>1</v>
      </c>
    </row>
    <row r="1907" spans="1:24" x14ac:dyDescent="0.25">
      <c r="A1907">
        <v>36</v>
      </c>
      <c r="B1907" t="s">
        <v>56</v>
      </c>
      <c r="C1907" t="s">
        <v>23</v>
      </c>
      <c r="D1907" t="s">
        <v>35</v>
      </c>
      <c r="E1907" t="s">
        <v>25</v>
      </c>
      <c r="F1907" t="s">
        <v>25</v>
      </c>
      <c r="G1907" t="s">
        <v>25</v>
      </c>
      <c r="H1907" t="s">
        <v>27</v>
      </c>
      <c r="I1907" t="s">
        <v>55</v>
      </c>
      <c r="J1907" t="s">
        <v>43</v>
      </c>
      <c r="K1907">
        <v>46</v>
      </c>
      <c r="L1907">
        <v>3</v>
      </c>
      <c r="M1907">
        <v>999</v>
      </c>
      <c r="N1907">
        <v>0</v>
      </c>
      <c r="O1907" t="s">
        <v>30</v>
      </c>
      <c r="P1907">
        <v>1.4</v>
      </c>
      <c r="Q1907">
        <v>93.444000000000003</v>
      </c>
      <c r="R1907">
        <v>-36.1</v>
      </c>
      <c r="S1907">
        <v>4.9649999999999999</v>
      </c>
      <c r="T1907">
        <v>5228.1000000000004</v>
      </c>
      <c r="U1907" t="s">
        <v>25</v>
      </c>
      <c r="V1907" t="s">
        <v>25</v>
      </c>
      <c r="W1907">
        <v>5.5198658257722903E-2</v>
      </c>
      <c r="X1907">
        <f>IF(Table1[[#This Row],[y]]=Table1[[#This Row],[Scored Labels]],1,0)</f>
        <v>1</v>
      </c>
    </row>
    <row r="1908" spans="1:24" x14ac:dyDescent="0.25">
      <c r="A1908">
        <v>28</v>
      </c>
      <c r="B1908" t="s">
        <v>40</v>
      </c>
      <c r="C1908" t="s">
        <v>23</v>
      </c>
      <c r="D1908" t="s">
        <v>35</v>
      </c>
      <c r="E1908" t="s">
        <v>25</v>
      </c>
      <c r="F1908" t="s">
        <v>26</v>
      </c>
      <c r="G1908" t="s">
        <v>25</v>
      </c>
      <c r="H1908" t="s">
        <v>36</v>
      </c>
      <c r="I1908" t="s">
        <v>37</v>
      </c>
      <c r="J1908" t="s">
        <v>43</v>
      </c>
      <c r="K1908">
        <v>267</v>
      </c>
      <c r="L1908">
        <v>10</v>
      </c>
      <c r="M1908">
        <v>999</v>
      </c>
      <c r="N1908">
        <v>0</v>
      </c>
      <c r="O1908" t="s">
        <v>30</v>
      </c>
      <c r="P1908">
        <v>1.4</v>
      </c>
      <c r="Q1908">
        <v>94.465000000000003</v>
      </c>
      <c r="R1908">
        <v>-41.8</v>
      </c>
      <c r="S1908">
        <v>4.8650000000000002</v>
      </c>
      <c r="T1908">
        <v>5228.1000000000004</v>
      </c>
      <c r="U1908" t="s">
        <v>25</v>
      </c>
      <c r="V1908" t="s">
        <v>25</v>
      </c>
      <c r="W1908">
        <v>3.7170242518186597E-2</v>
      </c>
      <c r="X1908">
        <f>IF(Table1[[#This Row],[y]]=Table1[[#This Row],[Scored Labels]],1,0)</f>
        <v>1</v>
      </c>
    </row>
    <row r="1909" spans="1:24" x14ac:dyDescent="0.25">
      <c r="A1909">
        <v>35</v>
      </c>
      <c r="B1909" t="s">
        <v>59</v>
      </c>
      <c r="C1909" t="s">
        <v>23</v>
      </c>
      <c r="D1909" t="s">
        <v>41</v>
      </c>
      <c r="E1909" t="s">
        <v>25</v>
      </c>
      <c r="F1909" t="s">
        <v>25</v>
      </c>
      <c r="G1909" t="s">
        <v>26</v>
      </c>
      <c r="H1909" t="s">
        <v>36</v>
      </c>
      <c r="I1909" t="s">
        <v>55</v>
      </c>
      <c r="J1909" t="s">
        <v>43</v>
      </c>
      <c r="K1909">
        <v>67</v>
      </c>
      <c r="L1909">
        <v>5</v>
      </c>
      <c r="M1909">
        <v>999</v>
      </c>
      <c r="N1909">
        <v>0</v>
      </c>
      <c r="O1909" t="s">
        <v>30</v>
      </c>
      <c r="P1909">
        <v>1.4</v>
      </c>
      <c r="Q1909">
        <v>93.444000000000003</v>
      </c>
      <c r="R1909">
        <v>-36.1</v>
      </c>
      <c r="S1909">
        <v>4.9649999999999999</v>
      </c>
      <c r="T1909">
        <v>5228.1000000000004</v>
      </c>
      <c r="U1909" t="s">
        <v>25</v>
      </c>
      <c r="V1909" t="s">
        <v>25</v>
      </c>
      <c r="W1909">
        <v>2.7860527858138098E-2</v>
      </c>
      <c r="X1909">
        <f>IF(Table1[[#This Row],[y]]=Table1[[#This Row],[Scored Labels]],1,0)</f>
        <v>1</v>
      </c>
    </row>
    <row r="1910" spans="1:24" x14ac:dyDescent="0.25">
      <c r="A1910">
        <v>37</v>
      </c>
      <c r="B1910" t="s">
        <v>56</v>
      </c>
      <c r="C1910" t="s">
        <v>34</v>
      </c>
      <c r="D1910" t="s">
        <v>35</v>
      </c>
      <c r="E1910" t="s">
        <v>25</v>
      </c>
      <c r="F1910" t="s">
        <v>25</v>
      </c>
      <c r="G1910" t="s">
        <v>25</v>
      </c>
      <c r="H1910" t="s">
        <v>36</v>
      </c>
      <c r="I1910" t="s">
        <v>37</v>
      </c>
      <c r="J1910" t="s">
        <v>43</v>
      </c>
      <c r="K1910">
        <v>394</v>
      </c>
      <c r="L1910">
        <v>3</v>
      </c>
      <c r="M1910">
        <v>999</v>
      </c>
      <c r="N1910">
        <v>0</v>
      </c>
      <c r="O1910" t="s">
        <v>30</v>
      </c>
      <c r="P1910">
        <v>1.4</v>
      </c>
      <c r="Q1910">
        <v>94.465000000000003</v>
      </c>
      <c r="R1910">
        <v>-41.8</v>
      </c>
      <c r="S1910">
        <v>4.96</v>
      </c>
      <c r="T1910">
        <v>5228.1000000000004</v>
      </c>
      <c r="U1910" t="s">
        <v>25</v>
      </c>
      <c r="V1910" t="s">
        <v>25</v>
      </c>
      <c r="W1910">
        <v>4.0175002068281201E-2</v>
      </c>
      <c r="X1910">
        <f>IF(Table1[[#This Row],[y]]=Table1[[#This Row],[Scored Labels]],1,0)</f>
        <v>1</v>
      </c>
    </row>
    <row r="1911" spans="1:24" x14ac:dyDescent="0.25">
      <c r="A1911">
        <v>48</v>
      </c>
      <c r="B1911" t="s">
        <v>22</v>
      </c>
      <c r="C1911" t="s">
        <v>23</v>
      </c>
      <c r="D1911" t="s">
        <v>51</v>
      </c>
      <c r="E1911" t="s">
        <v>25</v>
      </c>
      <c r="F1911" t="s">
        <v>26</v>
      </c>
      <c r="G1911" t="s">
        <v>25</v>
      </c>
      <c r="H1911" t="s">
        <v>36</v>
      </c>
      <c r="I1911" t="s">
        <v>37</v>
      </c>
      <c r="J1911" t="s">
        <v>50</v>
      </c>
      <c r="K1911">
        <v>130</v>
      </c>
      <c r="L1911">
        <v>1</v>
      </c>
      <c r="M1911">
        <v>999</v>
      </c>
      <c r="N1911">
        <v>0</v>
      </c>
      <c r="O1911" t="s">
        <v>30</v>
      </c>
      <c r="P1911">
        <v>1.4</v>
      </c>
      <c r="Q1911">
        <v>94.465000000000003</v>
      </c>
      <c r="R1911">
        <v>-41.8</v>
      </c>
      <c r="S1911">
        <v>4.9610000000000003</v>
      </c>
      <c r="T1911">
        <v>5228.1000000000004</v>
      </c>
      <c r="U1911" t="s">
        <v>25</v>
      </c>
      <c r="V1911" t="s">
        <v>25</v>
      </c>
      <c r="W1911">
        <v>6.3731215894222301E-2</v>
      </c>
      <c r="X1911">
        <f>IF(Table1[[#This Row],[y]]=Table1[[#This Row],[Scored Labels]],1,0)</f>
        <v>1</v>
      </c>
    </row>
    <row r="1912" spans="1:24" x14ac:dyDescent="0.25">
      <c r="A1912">
        <v>35</v>
      </c>
      <c r="B1912" t="s">
        <v>65</v>
      </c>
      <c r="C1912" t="s">
        <v>23</v>
      </c>
      <c r="D1912" t="s">
        <v>54</v>
      </c>
      <c r="E1912" t="s">
        <v>25</v>
      </c>
      <c r="F1912" t="s">
        <v>26</v>
      </c>
      <c r="G1912" t="s">
        <v>25</v>
      </c>
      <c r="H1912" t="s">
        <v>27</v>
      </c>
      <c r="I1912" t="s">
        <v>42</v>
      </c>
      <c r="J1912" t="s">
        <v>43</v>
      </c>
      <c r="K1912">
        <v>57</v>
      </c>
      <c r="L1912">
        <v>1</v>
      </c>
      <c r="M1912">
        <v>999</v>
      </c>
      <c r="N1912">
        <v>0</v>
      </c>
      <c r="O1912" t="s">
        <v>30</v>
      </c>
      <c r="P1912">
        <v>-0.1</v>
      </c>
      <c r="Q1912">
        <v>93.2</v>
      </c>
      <c r="R1912">
        <v>-42</v>
      </c>
      <c r="S1912">
        <v>4.1909999999999998</v>
      </c>
      <c r="T1912">
        <v>5195.8</v>
      </c>
      <c r="U1912" t="s">
        <v>25</v>
      </c>
      <c r="V1912" t="s">
        <v>25</v>
      </c>
      <c r="W1912">
        <v>4.11486104130745E-2</v>
      </c>
      <c r="X1912">
        <f>IF(Table1[[#This Row],[y]]=Table1[[#This Row],[Scored Labels]],1,0)</f>
        <v>1</v>
      </c>
    </row>
    <row r="1913" spans="1:24" x14ac:dyDescent="0.25">
      <c r="A1913">
        <v>47</v>
      </c>
      <c r="B1913" t="s">
        <v>56</v>
      </c>
      <c r="C1913" t="s">
        <v>34</v>
      </c>
      <c r="D1913" t="s">
        <v>49</v>
      </c>
      <c r="E1913" t="s">
        <v>25</v>
      </c>
      <c r="F1913" t="s">
        <v>26</v>
      </c>
      <c r="G1913" t="s">
        <v>25</v>
      </c>
      <c r="H1913" t="s">
        <v>27</v>
      </c>
      <c r="I1913" t="s">
        <v>52</v>
      </c>
      <c r="J1913" t="s">
        <v>43</v>
      </c>
      <c r="K1913">
        <v>108</v>
      </c>
      <c r="L1913">
        <v>2</v>
      </c>
      <c r="M1913">
        <v>999</v>
      </c>
      <c r="N1913">
        <v>0</v>
      </c>
      <c r="O1913" t="s">
        <v>30</v>
      </c>
      <c r="P1913">
        <v>1.4</v>
      </c>
      <c r="Q1913">
        <v>93.918000000000006</v>
      </c>
      <c r="R1913">
        <v>-42.7</v>
      </c>
      <c r="S1913">
        <v>4.9619999999999997</v>
      </c>
      <c r="T1913">
        <v>5228.1000000000004</v>
      </c>
      <c r="U1913" t="s">
        <v>25</v>
      </c>
      <c r="V1913" t="s">
        <v>25</v>
      </c>
      <c r="W1913">
        <v>5.9148650616407401E-2</v>
      </c>
      <c r="X1913">
        <f>IF(Table1[[#This Row],[y]]=Table1[[#This Row],[Scored Labels]],1,0)</f>
        <v>1</v>
      </c>
    </row>
    <row r="1914" spans="1:24" x14ac:dyDescent="0.25">
      <c r="A1914">
        <v>29</v>
      </c>
      <c r="B1914" t="s">
        <v>40</v>
      </c>
      <c r="C1914" t="s">
        <v>34</v>
      </c>
      <c r="D1914" t="s">
        <v>41</v>
      </c>
      <c r="E1914" t="s">
        <v>25</v>
      </c>
      <c r="F1914" t="s">
        <v>25</v>
      </c>
      <c r="G1914" t="s">
        <v>25</v>
      </c>
      <c r="H1914" t="s">
        <v>27</v>
      </c>
      <c r="I1914" t="s">
        <v>52</v>
      </c>
      <c r="J1914" t="s">
        <v>38</v>
      </c>
      <c r="K1914">
        <v>873</v>
      </c>
      <c r="L1914">
        <v>2</v>
      </c>
      <c r="M1914">
        <v>999</v>
      </c>
      <c r="N1914">
        <v>0</v>
      </c>
      <c r="O1914" t="s">
        <v>30</v>
      </c>
      <c r="P1914">
        <v>1.4</v>
      </c>
      <c r="Q1914">
        <v>93.918000000000006</v>
      </c>
      <c r="R1914">
        <v>-42.7</v>
      </c>
      <c r="S1914">
        <v>4.9569999999999999</v>
      </c>
      <c r="T1914">
        <v>5228.1000000000004</v>
      </c>
      <c r="U1914" t="s">
        <v>26</v>
      </c>
      <c r="V1914" t="s">
        <v>25</v>
      </c>
      <c r="W1914">
        <v>8.4232985973358196E-2</v>
      </c>
      <c r="X1914">
        <f>IF(Table1[[#This Row],[y]]=Table1[[#This Row],[Scored Labels]],1,0)</f>
        <v>0</v>
      </c>
    </row>
    <row r="1915" spans="1:24" x14ac:dyDescent="0.25">
      <c r="A1915">
        <v>53</v>
      </c>
      <c r="B1915" t="s">
        <v>53</v>
      </c>
      <c r="C1915" t="s">
        <v>23</v>
      </c>
      <c r="D1915" t="s">
        <v>41</v>
      </c>
      <c r="E1915" t="s">
        <v>25</v>
      </c>
      <c r="F1915" t="s">
        <v>26</v>
      </c>
      <c r="G1915" t="s">
        <v>25</v>
      </c>
      <c r="H1915" t="s">
        <v>36</v>
      </c>
      <c r="I1915" t="s">
        <v>37</v>
      </c>
      <c r="J1915" t="s">
        <v>50</v>
      </c>
      <c r="K1915">
        <v>119</v>
      </c>
      <c r="L1915">
        <v>4</v>
      </c>
      <c r="M1915">
        <v>999</v>
      </c>
      <c r="N1915">
        <v>0</v>
      </c>
      <c r="O1915" t="s">
        <v>30</v>
      </c>
      <c r="P1915">
        <v>1.4</v>
      </c>
      <c r="Q1915">
        <v>94.465000000000003</v>
      </c>
      <c r="R1915">
        <v>-41.8</v>
      </c>
      <c r="S1915">
        <v>4.8639999999999999</v>
      </c>
      <c r="T1915">
        <v>5228.1000000000004</v>
      </c>
      <c r="U1915" t="s">
        <v>25</v>
      </c>
      <c r="V1915" t="s">
        <v>25</v>
      </c>
      <c r="W1915">
        <v>2.7155226096510901E-2</v>
      </c>
      <c r="X1915">
        <f>IF(Table1[[#This Row],[y]]=Table1[[#This Row],[Scored Labels]],1,0)</f>
        <v>1</v>
      </c>
    </row>
    <row r="1916" spans="1:24" x14ac:dyDescent="0.25">
      <c r="A1916">
        <v>27</v>
      </c>
      <c r="B1916" t="s">
        <v>33</v>
      </c>
      <c r="C1916" t="s">
        <v>23</v>
      </c>
      <c r="D1916" t="s">
        <v>35</v>
      </c>
      <c r="E1916" t="s">
        <v>39</v>
      </c>
      <c r="F1916" t="s">
        <v>25</v>
      </c>
      <c r="G1916" t="s">
        <v>26</v>
      </c>
      <c r="H1916" t="s">
        <v>36</v>
      </c>
      <c r="I1916" t="s">
        <v>28</v>
      </c>
      <c r="J1916" t="s">
        <v>29</v>
      </c>
      <c r="K1916">
        <v>100</v>
      </c>
      <c r="L1916">
        <v>4</v>
      </c>
      <c r="M1916">
        <v>999</v>
      </c>
      <c r="N1916">
        <v>0</v>
      </c>
      <c r="O1916" t="s">
        <v>30</v>
      </c>
      <c r="P1916">
        <v>1.1000000000000001</v>
      </c>
      <c r="Q1916">
        <v>93.994</v>
      </c>
      <c r="R1916">
        <v>-36.4</v>
      </c>
      <c r="S1916">
        <v>4.8570000000000002</v>
      </c>
      <c r="T1916">
        <v>5191</v>
      </c>
      <c r="U1916" t="s">
        <v>25</v>
      </c>
      <c r="V1916" t="s">
        <v>25</v>
      </c>
      <c r="W1916">
        <v>8.1587629392743093E-3</v>
      </c>
      <c r="X1916">
        <f>IF(Table1[[#This Row],[y]]=Table1[[#This Row],[Scored Labels]],1,0)</f>
        <v>1</v>
      </c>
    </row>
    <row r="1917" spans="1:24" x14ac:dyDescent="0.25">
      <c r="A1917">
        <v>28</v>
      </c>
      <c r="B1917" t="s">
        <v>33</v>
      </c>
      <c r="C1917" t="s">
        <v>23</v>
      </c>
      <c r="D1917" t="s">
        <v>35</v>
      </c>
      <c r="E1917" t="s">
        <v>25</v>
      </c>
      <c r="F1917" t="s">
        <v>26</v>
      </c>
      <c r="G1917" t="s">
        <v>25</v>
      </c>
      <c r="H1917" t="s">
        <v>27</v>
      </c>
      <c r="I1917" t="s">
        <v>52</v>
      </c>
      <c r="J1917" t="s">
        <v>45</v>
      </c>
      <c r="K1917">
        <v>69</v>
      </c>
      <c r="L1917">
        <v>6</v>
      </c>
      <c r="M1917">
        <v>999</v>
      </c>
      <c r="N1917">
        <v>0</v>
      </c>
      <c r="O1917" t="s">
        <v>30</v>
      </c>
      <c r="P1917">
        <v>1.4</v>
      </c>
      <c r="Q1917">
        <v>93.918000000000006</v>
      </c>
      <c r="R1917">
        <v>-42.7</v>
      </c>
      <c r="S1917">
        <v>4.968</v>
      </c>
      <c r="T1917">
        <v>5228.1000000000004</v>
      </c>
      <c r="U1917" t="s">
        <v>25</v>
      </c>
      <c r="V1917" t="s">
        <v>25</v>
      </c>
      <c r="W1917">
        <v>3.2734788954258E-2</v>
      </c>
      <c r="X1917">
        <f>IF(Table1[[#This Row],[y]]=Table1[[#This Row],[Scored Labels]],1,0)</f>
        <v>1</v>
      </c>
    </row>
    <row r="1918" spans="1:24" x14ac:dyDescent="0.25">
      <c r="A1918">
        <v>52</v>
      </c>
      <c r="B1918" t="s">
        <v>59</v>
      </c>
      <c r="C1918" t="s">
        <v>48</v>
      </c>
      <c r="D1918" t="s">
        <v>41</v>
      </c>
      <c r="E1918" t="s">
        <v>25</v>
      </c>
      <c r="F1918" t="s">
        <v>26</v>
      </c>
      <c r="G1918" t="s">
        <v>25</v>
      </c>
      <c r="H1918" t="s">
        <v>27</v>
      </c>
      <c r="I1918" t="s">
        <v>42</v>
      </c>
      <c r="J1918" t="s">
        <v>43</v>
      </c>
      <c r="K1918">
        <v>161</v>
      </c>
      <c r="L1918">
        <v>1</v>
      </c>
      <c r="M1918">
        <v>999</v>
      </c>
      <c r="N1918">
        <v>1</v>
      </c>
      <c r="O1918" t="s">
        <v>46</v>
      </c>
      <c r="P1918">
        <v>-0.1</v>
      </c>
      <c r="Q1918">
        <v>93.2</v>
      </c>
      <c r="R1918">
        <v>-42</v>
      </c>
      <c r="S1918">
        <v>4.1909999999999998</v>
      </c>
      <c r="T1918">
        <v>5195.8</v>
      </c>
      <c r="U1918" t="s">
        <v>25</v>
      </c>
      <c r="V1918" t="s">
        <v>25</v>
      </c>
      <c r="W1918">
        <v>1.29983797669411E-2</v>
      </c>
      <c r="X1918">
        <f>IF(Table1[[#This Row],[y]]=Table1[[#This Row],[Scored Labels]],1,0)</f>
        <v>1</v>
      </c>
    </row>
    <row r="1919" spans="1:24" x14ac:dyDescent="0.25">
      <c r="A1919">
        <v>39</v>
      </c>
      <c r="B1919" t="s">
        <v>40</v>
      </c>
      <c r="C1919" t="s">
        <v>23</v>
      </c>
      <c r="D1919" t="s">
        <v>51</v>
      </c>
      <c r="E1919" t="s">
        <v>39</v>
      </c>
      <c r="F1919" t="s">
        <v>25</v>
      </c>
      <c r="G1919" t="s">
        <v>25</v>
      </c>
      <c r="H1919" t="s">
        <v>27</v>
      </c>
      <c r="I1919" t="s">
        <v>52</v>
      </c>
      <c r="J1919" t="s">
        <v>38</v>
      </c>
      <c r="K1919">
        <v>1176</v>
      </c>
      <c r="L1919">
        <v>1</v>
      </c>
      <c r="M1919">
        <v>999</v>
      </c>
      <c r="N1919">
        <v>0</v>
      </c>
      <c r="O1919" t="s">
        <v>30</v>
      </c>
      <c r="P1919">
        <v>1.4</v>
      </c>
      <c r="Q1919">
        <v>93.918000000000006</v>
      </c>
      <c r="R1919">
        <v>-42.7</v>
      </c>
      <c r="S1919">
        <v>4.9630000000000001</v>
      </c>
      <c r="T1919">
        <v>5228.1000000000004</v>
      </c>
      <c r="U1919" t="s">
        <v>26</v>
      </c>
      <c r="V1919" t="s">
        <v>25</v>
      </c>
      <c r="W1919">
        <v>8.6001552641391796E-2</v>
      </c>
      <c r="X1919">
        <f>IF(Table1[[#This Row],[y]]=Table1[[#This Row],[Scored Labels]],1,0)</f>
        <v>0</v>
      </c>
    </row>
    <row r="1920" spans="1:24" x14ac:dyDescent="0.25">
      <c r="A1920">
        <v>56</v>
      </c>
      <c r="B1920" t="s">
        <v>62</v>
      </c>
      <c r="C1920" t="s">
        <v>34</v>
      </c>
      <c r="D1920" t="s">
        <v>49</v>
      </c>
      <c r="E1920" t="s">
        <v>39</v>
      </c>
      <c r="F1920" t="s">
        <v>26</v>
      </c>
      <c r="G1920" t="s">
        <v>25</v>
      </c>
      <c r="H1920" t="s">
        <v>27</v>
      </c>
      <c r="I1920" t="s">
        <v>52</v>
      </c>
      <c r="J1920" t="s">
        <v>29</v>
      </c>
      <c r="K1920">
        <v>161</v>
      </c>
      <c r="L1920">
        <v>4</v>
      </c>
      <c r="M1920">
        <v>999</v>
      </c>
      <c r="N1920">
        <v>0</v>
      </c>
      <c r="O1920" t="s">
        <v>30</v>
      </c>
      <c r="P1920">
        <v>1.4</v>
      </c>
      <c r="Q1920">
        <v>93.918000000000006</v>
      </c>
      <c r="R1920">
        <v>-42.7</v>
      </c>
      <c r="S1920">
        <v>4.9619999999999997</v>
      </c>
      <c r="T1920">
        <v>5228.1000000000004</v>
      </c>
      <c r="U1920" t="s">
        <v>25</v>
      </c>
      <c r="V1920" t="s">
        <v>25</v>
      </c>
      <c r="W1920">
        <v>7.5808256864547702E-2</v>
      </c>
      <c r="X1920">
        <f>IF(Table1[[#This Row],[y]]=Table1[[#This Row],[Scored Labels]],1,0)</f>
        <v>1</v>
      </c>
    </row>
    <row r="1921" spans="1:24" x14ac:dyDescent="0.25">
      <c r="A1921">
        <v>39</v>
      </c>
      <c r="B1921" t="s">
        <v>56</v>
      </c>
      <c r="C1921" t="s">
        <v>23</v>
      </c>
      <c r="D1921" t="s">
        <v>49</v>
      </c>
      <c r="E1921" t="s">
        <v>25</v>
      </c>
      <c r="F1921" t="s">
        <v>25</v>
      </c>
      <c r="G1921" t="s">
        <v>25</v>
      </c>
      <c r="H1921" t="s">
        <v>27</v>
      </c>
      <c r="I1921" t="s">
        <v>55</v>
      </c>
      <c r="J1921" t="s">
        <v>43</v>
      </c>
      <c r="K1921">
        <v>77</v>
      </c>
      <c r="L1921">
        <v>1</v>
      </c>
      <c r="M1921">
        <v>999</v>
      </c>
      <c r="N1921">
        <v>0</v>
      </c>
      <c r="O1921" t="s">
        <v>30</v>
      </c>
      <c r="P1921">
        <v>1.4</v>
      </c>
      <c r="Q1921">
        <v>93.444000000000003</v>
      </c>
      <c r="R1921">
        <v>-36.1</v>
      </c>
      <c r="S1921">
        <v>4.9649999999999999</v>
      </c>
      <c r="T1921">
        <v>5228.1000000000004</v>
      </c>
      <c r="U1921" t="s">
        <v>25</v>
      </c>
      <c r="V1921" t="s">
        <v>25</v>
      </c>
      <c r="W1921">
        <v>6.70338645577431E-2</v>
      </c>
      <c r="X1921">
        <f>IF(Table1[[#This Row],[y]]=Table1[[#This Row],[Scored Labels]],1,0)</f>
        <v>1</v>
      </c>
    </row>
    <row r="1922" spans="1:24" x14ac:dyDescent="0.25">
      <c r="A1922">
        <v>33</v>
      </c>
      <c r="B1922" t="s">
        <v>40</v>
      </c>
      <c r="C1922" t="s">
        <v>23</v>
      </c>
      <c r="D1922" t="s">
        <v>41</v>
      </c>
      <c r="E1922" t="s">
        <v>25</v>
      </c>
      <c r="F1922" t="s">
        <v>26</v>
      </c>
      <c r="G1922" t="s">
        <v>25</v>
      </c>
      <c r="H1922" t="s">
        <v>27</v>
      </c>
      <c r="I1922" t="s">
        <v>55</v>
      </c>
      <c r="J1922" t="s">
        <v>29</v>
      </c>
      <c r="K1922">
        <v>24</v>
      </c>
      <c r="L1922">
        <v>10</v>
      </c>
      <c r="M1922">
        <v>999</v>
      </c>
      <c r="N1922">
        <v>0</v>
      </c>
      <c r="O1922" t="s">
        <v>30</v>
      </c>
      <c r="P1922">
        <v>1.4</v>
      </c>
      <c r="Q1922">
        <v>93.444000000000003</v>
      </c>
      <c r="R1922">
        <v>-36.1</v>
      </c>
      <c r="S1922">
        <v>4.9630000000000001</v>
      </c>
      <c r="T1922">
        <v>5228.1000000000004</v>
      </c>
      <c r="U1922" t="s">
        <v>25</v>
      </c>
      <c r="V1922" t="s">
        <v>25</v>
      </c>
      <c r="W1922">
        <v>2.97331791371107E-2</v>
      </c>
      <c r="X1922">
        <f>IF(Table1[[#This Row],[y]]=Table1[[#This Row],[Scored Labels]],1,0)</f>
        <v>1</v>
      </c>
    </row>
    <row r="1923" spans="1:24" x14ac:dyDescent="0.25">
      <c r="A1923">
        <v>53</v>
      </c>
      <c r="B1923" t="s">
        <v>56</v>
      </c>
      <c r="C1923" t="s">
        <v>23</v>
      </c>
      <c r="D1923" t="s">
        <v>49</v>
      </c>
      <c r="E1923" t="s">
        <v>25</v>
      </c>
      <c r="F1923" t="s">
        <v>26</v>
      </c>
      <c r="G1923" t="s">
        <v>25</v>
      </c>
      <c r="H1923" t="s">
        <v>36</v>
      </c>
      <c r="I1923" t="s">
        <v>44</v>
      </c>
      <c r="J1923" t="s">
        <v>29</v>
      </c>
      <c r="K1923">
        <v>384</v>
      </c>
      <c r="L1923">
        <v>1</v>
      </c>
      <c r="M1923">
        <v>999</v>
      </c>
      <c r="N1923">
        <v>0</v>
      </c>
      <c r="O1923" t="s">
        <v>30</v>
      </c>
      <c r="P1923">
        <v>-3.4</v>
      </c>
      <c r="Q1923">
        <v>92.379000000000005</v>
      </c>
      <c r="R1923">
        <v>-29.8</v>
      </c>
      <c r="S1923">
        <v>0.80300000000000005</v>
      </c>
      <c r="T1923">
        <v>5017.5</v>
      </c>
      <c r="U1923" t="s">
        <v>25</v>
      </c>
      <c r="V1923" t="s">
        <v>25</v>
      </c>
      <c r="W1923">
        <v>0.436900794506073</v>
      </c>
      <c r="X1923">
        <f>IF(Table1[[#This Row],[y]]=Table1[[#This Row],[Scored Labels]],1,0)</f>
        <v>1</v>
      </c>
    </row>
    <row r="1924" spans="1:24" x14ac:dyDescent="0.25">
      <c r="A1924">
        <v>32</v>
      </c>
      <c r="B1924" t="s">
        <v>22</v>
      </c>
      <c r="C1924" t="s">
        <v>23</v>
      </c>
      <c r="D1924" t="s">
        <v>49</v>
      </c>
      <c r="E1924" t="s">
        <v>25</v>
      </c>
      <c r="F1924" t="s">
        <v>25</v>
      </c>
      <c r="G1924" t="s">
        <v>25</v>
      </c>
      <c r="H1924" t="s">
        <v>36</v>
      </c>
      <c r="I1924" t="s">
        <v>28</v>
      </c>
      <c r="J1924" t="s">
        <v>29</v>
      </c>
      <c r="K1924">
        <v>278</v>
      </c>
      <c r="L1924">
        <v>2</v>
      </c>
      <c r="M1924">
        <v>999</v>
      </c>
      <c r="N1924">
        <v>0</v>
      </c>
      <c r="O1924" t="s">
        <v>30</v>
      </c>
      <c r="P1924">
        <v>1.1000000000000001</v>
      </c>
      <c r="Q1924">
        <v>93.994</v>
      </c>
      <c r="R1924">
        <v>-36.4</v>
      </c>
      <c r="S1924">
        <v>4.8639999999999999</v>
      </c>
      <c r="T1924">
        <v>5191</v>
      </c>
      <c r="U1924" t="s">
        <v>25</v>
      </c>
      <c r="V1924" t="s">
        <v>25</v>
      </c>
      <c r="W1924">
        <v>2.9648926109075501E-2</v>
      </c>
      <c r="X1924">
        <f>IF(Table1[[#This Row],[y]]=Table1[[#This Row],[Scored Labels]],1,0)</f>
        <v>1</v>
      </c>
    </row>
    <row r="1925" spans="1:24" x14ac:dyDescent="0.25">
      <c r="A1925">
        <v>29</v>
      </c>
      <c r="B1925" t="s">
        <v>65</v>
      </c>
      <c r="C1925" t="s">
        <v>34</v>
      </c>
      <c r="D1925" t="s">
        <v>41</v>
      </c>
      <c r="E1925" t="s">
        <v>25</v>
      </c>
      <c r="F1925" t="s">
        <v>26</v>
      </c>
      <c r="G1925" t="s">
        <v>25</v>
      </c>
      <c r="H1925" t="s">
        <v>27</v>
      </c>
      <c r="I1925" t="s">
        <v>55</v>
      </c>
      <c r="J1925" t="s">
        <v>50</v>
      </c>
      <c r="K1925">
        <v>33</v>
      </c>
      <c r="L1925">
        <v>2</v>
      </c>
      <c r="M1925">
        <v>999</v>
      </c>
      <c r="N1925">
        <v>0</v>
      </c>
      <c r="O1925" t="s">
        <v>30</v>
      </c>
      <c r="P1925">
        <v>-2.9</v>
      </c>
      <c r="Q1925">
        <v>92.200999999999993</v>
      </c>
      <c r="R1925">
        <v>-31.4</v>
      </c>
      <c r="S1925">
        <v>0.85899999999999999</v>
      </c>
      <c r="T1925">
        <v>5076.2</v>
      </c>
      <c r="U1925" t="s">
        <v>25</v>
      </c>
      <c r="V1925" t="s">
        <v>26</v>
      </c>
      <c r="W1925">
        <v>0.51796233654022195</v>
      </c>
      <c r="X1925">
        <f>IF(Table1[[#This Row],[y]]=Table1[[#This Row],[Scored Labels]],1,0)</f>
        <v>0</v>
      </c>
    </row>
    <row r="1926" spans="1:24" x14ac:dyDescent="0.25">
      <c r="A1926">
        <v>36</v>
      </c>
      <c r="B1926" t="s">
        <v>40</v>
      </c>
      <c r="C1926" t="s">
        <v>23</v>
      </c>
      <c r="D1926" t="s">
        <v>35</v>
      </c>
      <c r="E1926" t="s">
        <v>25</v>
      </c>
      <c r="F1926" t="s">
        <v>26</v>
      </c>
      <c r="G1926" t="s">
        <v>25</v>
      </c>
      <c r="H1926" t="s">
        <v>36</v>
      </c>
      <c r="I1926" t="s">
        <v>52</v>
      </c>
      <c r="J1926" t="s">
        <v>50</v>
      </c>
      <c r="K1926">
        <v>305</v>
      </c>
      <c r="L1926">
        <v>7</v>
      </c>
      <c r="M1926">
        <v>999</v>
      </c>
      <c r="N1926">
        <v>0</v>
      </c>
      <c r="O1926" t="s">
        <v>30</v>
      </c>
      <c r="P1926">
        <v>-2.9</v>
      </c>
      <c r="Q1926">
        <v>92.468999999999994</v>
      </c>
      <c r="R1926">
        <v>-33.6</v>
      </c>
      <c r="S1926">
        <v>0.93700000000000006</v>
      </c>
      <c r="T1926">
        <v>5076.2</v>
      </c>
      <c r="U1926" t="s">
        <v>25</v>
      </c>
      <c r="V1926" t="s">
        <v>25</v>
      </c>
      <c r="W1926">
        <v>0.29856362938880898</v>
      </c>
      <c r="X1926">
        <f>IF(Table1[[#This Row],[y]]=Table1[[#This Row],[Scored Labels]],1,0)</f>
        <v>1</v>
      </c>
    </row>
    <row r="1927" spans="1:24" x14ac:dyDescent="0.25">
      <c r="A1927">
        <v>24</v>
      </c>
      <c r="B1927" t="s">
        <v>56</v>
      </c>
      <c r="C1927" t="s">
        <v>34</v>
      </c>
      <c r="D1927" t="s">
        <v>49</v>
      </c>
      <c r="E1927" t="s">
        <v>25</v>
      </c>
      <c r="F1927" t="s">
        <v>25</v>
      </c>
      <c r="G1927" t="s">
        <v>25</v>
      </c>
      <c r="H1927" t="s">
        <v>27</v>
      </c>
      <c r="I1927" t="s">
        <v>28</v>
      </c>
      <c r="J1927" t="s">
        <v>29</v>
      </c>
      <c r="K1927">
        <v>582</v>
      </c>
      <c r="L1927">
        <v>2</v>
      </c>
      <c r="M1927">
        <v>999</v>
      </c>
      <c r="N1927">
        <v>0</v>
      </c>
      <c r="O1927" t="s">
        <v>30</v>
      </c>
      <c r="P1927">
        <v>-1.8</v>
      </c>
      <c r="Q1927">
        <v>92.893000000000001</v>
      </c>
      <c r="R1927">
        <v>-46.2</v>
      </c>
      <c r="S1927">
        <v>1.25</v>
      </c>
      <c r="T1927">
        <v>5099.1000000000004</v>
      </c>
      <c r="U1927" t="s">
        <v>25</v>
      </c>
      <c r="V1927" t="s">
        <v>25</v>
      </c>
      <c r="W1927">
        <v>0.12849891185760501</v>
      </c>
      <c r="X1927">
        <f>IF(Table1[[#This Row],[y]]=Table1[[#This Row],[Scored Labels]],1,0)</f>
        <v>1</v>
      </c>
    </row>
    <row r="1928" spans="1:24" x14ac:dyDescent="0.25">
      <c r="A1928">
        <v>49</v>
      </c>
      <c r="B1928" t="s">
        <v>22</v>
      </c>
      <c r="C1928" t="s">
        <v>23</v>
      </c>
      <c r="D1928" t="s">
        <v>24</v>
      </c>
      <c r="E1928" t="s">
        <v>25</v>
      </c>
      <c r="F1928" t="s">
        <v>25</v>
      </c>
      <c r="G1928" t="s">
        <v>25</v>
      </c>
      <c r="H1928" t="s">
        <v>36</v>
      </c>
      <c r="I1928" t="s">
        <v>28</v>
      </c>
      <c r="J1928" t="s">
        <v>50</v>
      </c>
      <c r="K1928">
        <v>199</v>
      </c>
      <c r="L1928">
        <v>4</v>
      </c>
      <c r="M1928">
        <v>999</v>
      </c>
      <c r="N1928">
        <v>0</v>
      </c>
      <c r="O1928" t="s">
        <v>30</v>
      </c>
      <c r="P1928">
        <v>1.1000000000000001</v>
      </c>
      <c r="Q1928">
        <v>93.994</v>
      </c>
      <c r="R1928">
        <v>-36.4</v>
      </c>
      <c r="S1928">
        <v>4.8559999999999999</v>
      </c>
      <c r="T1928">
        <v>5191</v>
      </c>
      <c r="U1928" t="s">
        <v>25</v>
      </c>
      <c r="V1928" t="s">
        <v>25</v>
      </c>
      <c r="W1928">
        <v>1.4102925546467301E-2</v>
      </c>
      <c r="X1928">
        <f>IF(Table1[[#This Row],[y]]=Table1[[#This Row],[Scored Labels]],1,0)</f>
        <v>1</v>
      </c>
    </row>
    <row r="1929" spans="1:24" x14ac:dyDescent="0.25">
      <c r="A1929">
        <v>28</v>
      </c>
      <c r="B1929" t="s">
        <v>40</v>
      </c>
      <c r="C1929" t="s">
        <v>34</v>
      </c>
      <c r="D1929" t="s">
        <v>41</v>
      </c>
      <c r="E1929" t="s">
        <v>25</v>
      </c>
      <c r="F1929" t="s">
        <v>26</v>
      </c>
      <c r="G1929" t="s">
        <v>25</v>
      </c>
      <c r="H1929" t="s">
        <v>27</v>
      </c>
      <c r="I1929" t="s">
        <v>28</v>
      </c>
      <c r="J1929" t="s">
        <v>50</v>
      </c>
      <c r="K1929">
        <v>187</v>
      </c>
      <c r="L1929">
        <v>1</v>
      </c>
      <c r="M1929">
        <v>999</v>
      </c>
      <c r="N1929">
        <v>0</v>
      </c>
      <c r="O1929" t="s">
        <v>30</v>
      </c>
      <c r="P1929">
        <v>-1.8</v>
      </c>
      <c r="Q1929">
        <v>92.893000000000001</v>
      </c>
      <c r="R1929">
        <v>-46.2</v>
      </c>
      <c r="S1929">
        <v>1.266</v>
      </c>
      <c r="T1929">
        <v>5099.1000000000004</v>
      </c>
      <c r="U1929" t="s">
        <v>25</v>
      </c>
      <c r="V1929" t="s">
        <v>25</v>
      </c>
      <c r="W1929">
        <v>0.38173764944076499</v>
      </c>
      <c r="X1929">
        <f>IF(Table1[[#This Row],[y]]=Table1[[#This Row],[Scored Labels]],1,0)</f>
        <v>1</v>
      </c>
    </row>
    <row r="1930" spans="1:24" x14ac:dyDescent="0.25">
      <c r="A1930">
        <v>51</v>
      </c>
      <c r="B1930" t="s">
        <v>22</v>
      </c>
      <c r="C1930" t="s">
        <v>23</v>
      </c>
      <c r="D1930" t="s">
        <v>54</v>
      </c>
      <c r="E1930" t="s">
        <v>39</v>
      </c>
      <c r="F1930" t="s">
        <v>25</v>
      </c>
      <c r="G1930" t="s">
        <v>25</v>
      </c>
      <c r="H1930" t="s">
        <v>27</v>
      </c>
      <c r="I1930" t="s">
        <v>52</v>
      </c>
      <c r="J1930" t="s">
        <v>43</v>
      </c>
      <c r="K1930">
        <v>200</v>
      </c>
      <c r="L1930">
        <v>2</v>
      </c>
      <c r="M1930">
        <v>999</v>
      </c>
      <c r="N1930">
        <v>0</v>
      </c>
      <c r="O1930" t="s">
        <v>30</v>
      </c>
      <c r="P1930">
        <v>1.4</v>
      </c>
      <c r="Q1930">
        <v>93.918000000000006</v>
      </c>
      <c r="R1930">
        <v>-42.7</v>
      </c>
      <c r="S1930">
        <v>4.96</v>
      </c>
      <c r="T1930">
        <v>5228.1000000000004</v>
      </c>
      <c r="U1930" t="s">
        <v>25</v>
      </c>
      <c r="V1930" t="s">
        <v>25</v>
      </c>
      <c r="W1930">
        <v>4.4329494237899801E-2</v>
      </c>
      <c r="X1930">
        <f>IF(Table1[[#This Row],[y]]=Table1[[#This Row],[Scored Labels]],1,0)</f>
        <v>1</v>
      </c>
    </row>
    <row r="1931" spans="1:24" x14ac:dyDescent="0.25">
      <c r="A1931">
        <v>33</v>
      </c>
      <c r="B1931" t="s">
        <v>65</v>
      </c>
      <c r="C1931" t="s">
        <v>23</v>
      </c>
      <c r="D1931" t="s">
        <v>35</v>
      </c>
      <c r="E1931" t="s">
        <v>25</v>
      </c>
      <c r="F1931" t="s">
        <v>26</v>
      </c>
      <c r="G1931" t="s">
        <v>26</v>
      </c>
      <c r="H1931" t="s">
        <v>27</v>
      </c>
      <c r="I1931" t="s">
        <v>28</v>
      </c>
      <c r="J1931" t="s">
        <v>43</v>
      </c>
      <c r="K1931">
        <v>109</v>
      </c>
      <c r="L1931">
        <v>1</v>
      </c>
      <c r="M1931">
        <v>999</v>
      </c>
      <c r="N1931">
        <v>0</v>
      </c>
      <c r="O1931" t="s">
        <v>30</v>
      </c>
      <c r="P1931">
        <v>-1.8</v>
      </c>
      <c r="Q1931">
        <v>92.893000000000001</v>
      </c>
      <c r="R1931">
        <v>-46.2</v>
      </c>
      <c r="S1931">
        <v>1.264</v>
      </c>
      <c r="T1931">
        <v>5099.1000000000004</v>
      </c>
      <c r="U1931" t="s">
        <v>25</v>
      </c>
      <c r="V1931" t="s">
        <v>25</v>
      </c>
      <c r="W1931">
        <v>0.36833125352859503</v>
      </c>
      <c r="X1931">
        <f>IF(Table1[[#This Row],[y]]=Table1[[#This Row],[Scored Labels]],1,0)</f>
        <v>1</v>
      </c>
    </row>
    <row r="1932" spans="1:24" x14ac:dyDescent="0.25">
      <c r="A1932">
        <v>34</v>
      </c>
      <c r="B1932" t="s">
        <v>56</v>
      </c>
      <c r="C1932" t="s">
        <v>34</v>
      </c>
      <c r="D1932" t="s">
        <v>41</v>
      </c>
      <c r="E1932" t="s">
        <v>25</v>
      </c>
      <c r="F1932" t="s">
        <v>26</v>
      </c>
      <c r="G1932" t="s">
        <v>26</v>
      </c>
      <c r="H1932" t="s">
        <v>27</v>
      </c>
      <c r="I1932" t="s">
        <v>55</v>
      </c>
      <c r="J1932" t="s">
        <v>45</v>
      </c>
      <c r="K1932">
        <v>38</v>
      </c>
      <c r="L1932">
        <v>1</v>
      </c>
      <c r="M1932">
        <v>999</v>
      </c>
      <c r="N1932">
        <v>0</v>
      </c>
      <c r="O1932" t="s">
        <v>30</v>
      </c>
      <c r="P1932">
        <v>1.4</v>
      </c>
      <c r="Q1932">
        <v>93.444000000000003</v>
      </c>
      <c r="R1932">
        <v>-36.1</v>
      </c>
      <c r="S1932">
        <v>4.9640000000000004</v>
      </c>
      <c r="T1932">
        <v>5228.1000000000004</v>
      </c>
      <c r="U1932" t="s">
        <v>25</v>
      </c>
      <c r="V1932" t="s">
        <v>25</v>
      </c>
      <c r="W1932">
        <v>3.83095741271973E-2</v>
      </c>
      <c r="X1932">
        <f>IF(Table1[[#This Row],[y]]=Table1[[#This Row],[Scored Labels]],1,0)</f>
        <v>1</v>
      </c>
    </row>
    <row r="1933" spans="1:24" x14ac:dyDescent="0.25">
      <c r="A1933">
        <v>35</v>
      </c>
      <c r="B1933" t="s">
        <v>56</v>
      </c>
      <c r="C1933" t="s">
        <v>23</v>
      </c>
      <c r="D1933" t="s">
        <v>49</v>
      </c>
      <c r="E1933" t="s">
        <v>25</v>
      </c>
      <c r="F1933" t="s">
        <v>25</v>
      </c>
      <c r="G1933" t="s">
        <v>25</v>
      </c>
      <c r="H1933" t="s">
        <v>27</v>
      </c>
      <c r="I1933" t="s">
        <v>64</v>
      </c>
      <c r="J1933" t="s">
        <v>38</v>
      </c>
      <c r="K1933">
        <v>225</v>
      </c>
      <c r="L1933">
        <v>2</v>
      </c>
      <c r="M1933">
        <v>999</v>
      </c>
      <c r="N1933">
        <v>0</v>
      </c>
      <c r="O1933" t="s">
        <v>30</v>
      </c>
      <c r="P1933">
        <v>-1.8</v>
      </c>
      <c r="Q1933">
        <v>93.075000000000003</v>
      </c>
      <c r="R1933">
        <v>-47.1</v>
      </c>
      <c r="S1933">
        <v>1.415</v>
      </c>
      <c r="T1933">
        <v>5099.1000000000004</v>
      </c>
      <c r="U1933" t="s">
        <v>25</v>
      </c>
      <c r="V1933" t="s">
        <v>25</v>
      </c>
      <c r="W1933">
        <v>0.40684121847152699</v>
      </c>
      <c r="X1933">
        <f>IF(Table1[[#This Row],[y]]=Table1[[#This Row],[Scored Labels]],1,0)</f>
        <v>1</v>
      </c>
    </row>
    <row r="1934" spans="1:24" x14ac:dyDescent="0.25">
      <c r="A1934">
        <v>39</v>
      </c>
      <c r="B1934" t="s">
        <v>65</v>
      </c>
      <c r="C1934" t="s">
        <v>34</v>
      </c>
      <c r="D1934" t="s">
        <v>41</v>
      </c>
      <c r="E1934" t="s">
        <v>25</v>
      </c>
      <c r="F1934" t="s">
        <v>26</v>
      </c>
      <c r="G1934" t="s">
        <v>25</v>
      </c>
      <c r="H1934" t="s">
        <v>27</v>
      </c>
      <c r="I1934" t="s">
        <v>66</v>
      </c>
      <c r="J1934" t="s">
        <v>43</v>
      </c>
      <c r="K1934">
        <v>387</v>
      </c>
      <c r="L1934">
        <v>1</v>
      </c>
      <c r="M1934">
        <v>6</v>
      </c>
      <c r="N1934">
        <v>2</v>
      </c>
      <c r="O1934" t="s">
        <v>58</v>
      </c>
      <c r="P1934">
        <v>-3</v>
      </c>
      <c r="Q1934">
        <v>92.712999999999994</v>
      </c>
      <c r="R1934">
        <v>-33</v>
      </c>
      <c r="S1934">
        <v>0.70599999999999996</v>
      </c>
      <c r="T1934">
        <v>5023.5</v>
      </c>
      <c r="U1934" t="s">
        <v>26</v>
      </c>
      <c r="V1934" t="s">
        <v>26</v>
      </c>
      <c r="W1934">
        <v>0.96142369508743297</v>
      </c>
      <c r="X1934">
        <f>IF(Table1[[#This Row],[y]]=Table1[[#This Row],[Scored Labels]],1,0)</f>
        <v>1</v>
      </c>
    </row>
    <row r="1935" spans="1:24" x14ac:dyDescent="0.25">
      <c r="A1935">
        <v>34</v>
      </c>
      <c r="B1935" t="s">
        <v>59</v>
      </c>
      <c r="C1935" t="s">
        <v>23</v>
      </c>
      <c r="D1935" t="s">
        <v>41</v>
      </c>
      <c r="E1935" t="s">
        <v>39</v>
      </c>
      <c r="F1935" t="s">
        <v>25</v>
      </c>
      <c r="G1935" t="s">
        <v>25</v>
      </c>
      <c r="H1935" t="s">
        <v>36</v>
      </c>
      <c r="I1935" t="s">
        <v>37</v>
      </c>
      <c r="J1935" t="s">
        <v>43</v>
      </c>
      <c r="K1935">
        <v>84</v>
      </c>
      <c r="L1935">
        <v>3</v>
      </c>
      <c r="M1935">
        <v>999</v>
      </c>
      <c r="N1935">
        <v>0</v>
      </c>
      <c r="O1935" t="s">
        <v>30</v>
      </c>
      <c r="P1935">
        <v>1.4</v>
      </c>
      <c r="Q1935">
        <v>94.465000000000003</v>
      </c>
      <c r="R1935">
        <v>-41.8</v>
      </c>
      <c r="S1935">
        <v>4.96</v>
      </c>
      <c r="T1935">
        <v>5228.1000000000004</v>
      </c>
      <c r="U1935" t="s">
        <v>25</v>
      </c>
      <c r="V1935" t="s">
        <v>25</v>
      </c>
      <c r="W1935">
        <v>4.0876384824514403E-2</v>
      </c>
      <c r="X1935">
        <f>IF(Table1[[#This Row],[y]]=Table1[[#This Row],[Scored Labels]],1,0)</f>
        <v>1</v>
      </c>
    </row>
    <row r="1936" spans="1:24" x14ac:dyDescent="0.25">
      <c r="A1936">
        <v>29</v>
      </c>
      <c r="B1936" t="s">
        <v>40</v>
      </c>
      <c r="C1936" t="s">
        <v>34</v>
      </c>
      <c r="D1936" t="s">
        <v>41</v>
      </c>
      <c r="E1936" t="s">
        <v>25</v>
      </c>
      <c r="F1936" t="s">
        <v>26</v>
      </c>
      <c r="G1936" t="s">
        <v>25</v>
      </c>
      <c r="H1936" t="s">
        <v>27</v>
      </c>
      <c r="I1936" t="s">
        <v>55</v>
      </c>
      <c r="J1936" t="s">
        <v>50</v>
      </c>
      <c r="K1936">
        <v>67</v>
      </c>
      <c r="L1936">
        <v>1</v>
      </c>
      <c r="M1936">
        <v>999</v>
      </c>
      <c r="N1936">
        <v>0</v>
      </c>
      <c r="O1936" t="s">
        <v>30</v>
      </c>
      <c r="P1936">
        <v>1.4</v>
      </c>
      <c r="Q1936">
        <v>93.444000000000003</v>
      </c>
      <c r="R1936">
        <v>-36.1</v>
      </c>
      <c r="S1936">
        <v>4.968</v>
      </c>
      <c r="T1936">
        <v>5228.1000000000004</v>
      </c>
      <c r="U1936" t="s">
        <v>25</v>
      </c>
      <c r="V1936" t="s">
        <v>25</v>
      </c>
      <c r="W1936">
        <v>6.1637293547391898E-2</v>
      </c>
      <c r="X1936">
        <f>IF(Table1[[#This Row],[y]]=Table1[[#This Row],[Scored Labels]],1,0)</f>
        <v>1</v>
      </c>
    </row>
    <row r="1937" spans="1:24" x14ac:dyDescent="0.25">
      <c r="A1937">
        <v>49</v>
      </c>
      <c r="B1937" t="s">
        <v>22</v>
      </c>
      <c r="C1937" t="s">
        <v>23</v>
      </c>
      <c r="D1937" t="s">
        <v>24</v>
      </c>
      <c r="E1937" t="s">
        <v>39</v>
      </c>
      <c r="F1937" t="s">
        <v>25</v>
      </c>
      <c r="G1937" t="s">
        <v>26</v>
      </c>
      <c r="H1937" t="s">
        <v>27</v>
      </c>
      <c r="I1937" t="s">
        <v>28</v>
      </c>
      <c r="J1937" t="s">
        <v>43</v>
      </c>
      <c r="K1937">
        <v>290</v>
      </c>
      <c r="L1937">
        <v>1</v>
      </c>
      <c r="M1937">
        <v>999</v>
      </c>
      <c r="N1937">
        <v>0</v>
      </c>
      <c r="O1937" t="s">
        <v>30</v>
      </c>
      <c r="P1937">
        <v>-1.8</v>
      </c>
      <c r="Q1937">
        <v>92.893000000000001</v>
      </c>
      <c r="R1937">
        <v>-46.2</v>
      </c>
      <c r="S1937">
        <v>1.2989999999999999</v>
      </c>
      <c r="T1937">
        <v>5099.1000000000004</v>
      </c>
      <c r="U1937" t="s">
        <v>25</v>
      </c>
      <c r="V1937" t="s">
        <v>25</v>
      </c>
      <c r="W1937">
        <v>3.6967087537050199E-2</v>
      </c>
      <c r="X1937">
        <f>IF(Table1[[#This Row],[y]]=Table1[[#This Row],[Scored Labels]],1,0)</f>
        <v>1</v>
      </c>
    </row>
    <row r="1938" spans="1:24" x14ac:dyDescent="0.25">
      <c r="A1938">
        <v>32</v>
      </c>
      <c r="B1938" t="s">
        <v>40</v>
      </c>
      <c r="C1938" t="s">
        <v>34</v>
      </c>
      <c r="D1938" t="s">
        <v>41</v>
      </c>
      <c r="E1938" t="s">
        <v>25</v>
      </c>
      <c r="F1938" t="s">
        <v>26</v>
      </c>
      <c r="G1938" t="s">
        <v>25</v>
      </c>
      <c r="H1938" t="s">
        <v>27</v>
      </c>
      <c r="I1938" t="s">
        <v>28</v>
      </c>
      <c r="J1938" t="s">
        <v>43</v>
      </c>
      <c r="K1938">
        <v>8</v>
      </c>
      <c r="L1938">
        <v>7</v>
      </c>
      <c r="M1938">
        <v>999</v>
      </c>
      <c r="N1938">
        <v>0</v>
      </c>
      <c r="O1938" t="s">
        <v>30</v>
      </c>
      <c r="P1938">
        <v>-1.8</v>
      </c>
      <c r="Q1938">
        <v>92.893000000000001</v>
      </c>
      <c r="R1938">
        <v>-46.2</v>
      </c>
      <c r="S1938">
        <v>1.244</v>
      </c>
      <c r="T1938">
        <v>5099.1000000000004</v>
      </c>
      <c r="U1938" t="s">
        <v>25</v>
      </c>
      <c r="V1938" t="s">
        <v>25</v>
      </c>
      <c r="W1938">
        <v>2.07523424178362E-2</v>
      </c>
      <c r="X1938">
        <f>IF(Table1[[#This Row],[y]]=Table1[[#This Row],[Scored Labels]],1,0)</f>
        <v>1</v>
      </c>
    </row>
    <row r="1939" spans="1:24" x14ac:dyDescent="0.25">
      <c r="A1939">
        <v>53</v>
      </c>
      <c r="B1939" t="s">
        <v>53</v>
      </c>
      <c r="C1939" t="s">
        <v>23</v>
      </c>
      <c r="D1939" t="s">
        <v>24</v>
      </c>
      <c r="E1939" t="s">
        <v>25</v>
      </c>
      <c r="F1939" t="s">
        <v>26</v>
      </c>
      <c r="G1939" t="s">
        <v>25</v>
      </c>
      <c r="H1939" t="s">
        <v>27</v>
      </c>
      <c r="I1939" t="s">
        <v>28</v>
      </c>
      <c r="J1939" t="s">
        <v>50</v>
      </c>
      <c r="K1939">
        <v>600</v>
      </c>
      <c r="L1939">
        <v>4</v>
      </c>
      <c r="M1939">
        <v>999</v>
      </c>
      <c r="N1939">
        <v>0</v>
      </c>
      <c r="O1939" t="s">
        <v>30</v>
      </c>
      <c r="P1939">
        <v>-1.8</v>
      </c>
      <c r="Q1939">
        <v>92.893000000000001</v>
      </c>
      <c r="R1939">
        <v>-46.2</v>
      </c>
      <c r="S1939">
        <v>1.2909999999999999</v>
      </c>
      <c r="T1939">
        <v>5099.1000000000004</v>
      </c>
      <c r="U1939" t="s">
        <v>25</v>
      </c>
      <c r="V1939" t="s">
        <v>25</v>
      </c>
      <c r="W1939">
        <v>7.0403769612312303E-2</v>
      </c>
      <c r="X1939">
        <f>IF(Table1[[#This Row],[y]]=Table1[[#This Row],[Scored Labels]],1,0)</f>
        <v>1</v>
      </c>
    </row>
    <row r="1940" spans="1:24" x14ac:dyDescent="0.25">
      <c r="A1940">
        <v>51</v>
      </c>
      <c r="B1940" t="s">
        <v>22</v>
      </c>
      <c r="C1940" t="s">
        <v>34</v>
      </c>
      <c r="D1940" t="s">
        <v>54</v>
      </c>
      <c r="E1940" t="s">
        <v>39</v>
      </c>
      <c r="F1940" t="s">
        <v>25</v>
      </c>
      <c r="G1940" t="s">
        <v>25</v>
      </c>
      <c r="H1940" t="s">
        <v>36</v>
      </c>
      <c r="I1940" t="s">
        <v>28</v>
      </c>
      <c r="J1940" t="s">
        <v>29</v>
      </c>
      <c r="K1940">
        <v>448</v>
      </c>
      <c r="L1940">
        <v>1</v>
      </c>
      <c r="M1940">
        <v>999</v>
      </c>
      <c r="N1940">
        <v>0</v>
      </c>
      <c r="O1940" t="s">
        <v>30</v>
      </c>
      <c r="P1940">
        <v>1.1000000000000001</v>
      </c>
      <c r="Q1940">
        <v>93.994</v>
      </c>
      <c r="R1940">
        <v>-36.4</v>
      </c>
      <c r="S1940">
        <v>4.8570000000000002</v>
      </c>
      <c r="T1940">
        <v>5191</v>
      </c>
      <c r="U1940" t="s">
        <v>25</v>
      </c>
      <c r="V1940" t="s">
        <v>25</v>
      </c>
      <c r="W1940">
        <v>1.84275191277266E-2</v>
      </c>
      <c r="X1940">
        <f>IF(Table1[[#This Row],[y]]=Table1[[#This Row],[Scored Labels]],1,0)</f>
        <v>1</v>
      </c>
    </row>
    <row r="1941" spans="1:24" x14ac:dyDescent="0.25">
      <c r="A1941">
        <v>37</v>
      </c>
      <c r="B1941" t="s">
        <v>56</v>
      </c>
      <c r="C1941" t="s">
        <v>34</v>
      </c>
      <c r="D1941" t="s">
        <v>41</v>
      </c>
      <c r="E1941" t="s">
        <v>25</v>
      </c>
      <c r="F1941" t="s">
        <v>25</v>
      </c>
      <c r="G1941" t="s">
        <v>25</v>
      </c>
      <c r="H1941" t="s">
        <v>36</v>
      </c>
      <c r="I1941" t="s">
        <v>28</v>
      </c>
      <c r="J1941" t="s">
        <v>29</v>
      </c>
      <c r="K1941">
        <v>62</v>
      </c>
      <c r="L1941">
        <v>3</v>
      </c>
      <c r="M1941">
        <v>999</v>
      </c>
      <c r="N1941">
        <v>0</v>
      </c>
      <c r="O1941" t="s">
        <v>30</v>
      </c>
      <c r="P1941">
        <v>1.1000000000000001</v>
      </c>
      <c r="Q1941">
        <v>93.994</v>
      </c>
      <c r="R1941">
        <v>-36.4</v>
      </c>
      <c r="S1941">
        <v>4.8639999999999999</v>
      </c>
      <c r="T1941">
        <v>5191</v>
      </c>
      <c r="U1941" t="s">
        <v>25</v>
      </c>
      <c r="V1941" t="s">
        <v>25</v>
      </c>
      <c r="W1941">
        <v>4.8391435295343399E-2</v>
      </c>
      <c r="X1941">
        <f>IF(Table1[[#This Row],[y]]=Table1[[#This Row],[Scored Labels]],1,0)</f>
        <v>1</v>
      </c>
    </row>
    <row r="1942" spans="1:24" x14ac:dyDescent="0.25">
      <c r="A1942">
        <v>29</v>
      </c>
      <c r="B1942" t="s">
        <v>40</v>
      </c>
      <c r="C1942" t="s">
        <v>34</v>
      </c>
      <c r="D1942" t="s">
        <v>41</v>
      </c>
      <c r="E1942" t="s">
        <v>25</v>
      </c>
      <c r="F1942" t="s">
        <v>26</v>
      </c>
      <c r="G1942" t="s">
        <v>25</v>
      </c>
      <c r="H1942" t="s">
        <v>27</v>
      </c>
      <c r="I1942" t="s">
        <v>55</v>
      </c>
      <c r="J1942" t="s">
        <v>29</v>
      </c>
      <c r="K1942">
        <v>602</v>
      </c>
      <c r="L1942">
        <v>7</v>
      </c>
      <c r="M1942">
        <v>999</v>
      </c>
      <c r="N1942">
        <v>0</v>
      </c>
      <c r="O1942" t="s">
        <v>30</v>
      </c>
      <c r="P1942">
        <v>1.4</v>
      </c>
      <c r="Q1942">
        <v>93.444000000000003</v>
      </c>
      <c r="R1942">
        <v>-36.1</v>
      </c>
      <c r="S1942">
        <v>4.9640000000000004</v>
      </c>
      <c r="T1942">
        <v>5228.1000000000004</v>
      </c>
      <c r="U1942" t="s">
        <v>25</v>
      </c>
      <c r="V1942" t="s">
        <v>25</v>
      </c>
      <c r="W1942">
        <v>5.8691937476396602E-2</v>
      </c>
      <c r="X1942">
        <f>IF(Table1[[#This Row],[y]]=Table1[[#This Row],[Scored Labels]],1,0)</f>
        <v>1</v>
      </c>
    </row>
    <row r="1943" spans="1:24" x14ac:dyDescent="0.25">
      <c r="A1943">
        <v>51</v>
      </c>
      <c r="B1943" t="s">
        <v>59</v>
      </c>
      <c r="C1943" t="s">
        <v>23</v>
      </c>
      <c r="D1943" t="s">
        <v>54</v>
      </c>
      <c r="E1943" t="s">
        <v>25</v>
      </c>
      <c r="F1943" t="s">
        <v>25</v>
      </c>
      <c r="G1943" t="s">
        <v>25</v>
      </c>
      <c r="H1943" t="s">
        <v>27</v>
      </c>
      <c r="I1943" t="s">
        <v>52</v>
      </c>
      <c r="J1943" t="s">
        <v>43</v>
      </c>
      <c r="K1943">
        <v>104</v>
      </c>
      <c r="L1943">
        <v>2</v>
      </c>
      <c r="M1943">
        <v>999</v>
      </c>
      <c r="N1943">
        <v>0</v>
      </c>
      <c r="O1943" t="s">
        <v>30</v>
      </c>
      <c r="P1943">
        <v>1.4</v>
      </c>
      <c r="Q1943">
        <v>93.918000000000006</v>
      </c>
      <c r="R1943">
        <v>-42.7</v>
      </c>
      <c r="S1943">
        <v>4.96</v>
      </c>
      <c r="T1943">
        <v>5228.1000000000004</v>
      </c>
      <c r="U1943" t="s">
        <v>25</v>
      </c>
      <c r="V1943" t="s">
        <v>25</v>
      </c>
      <c r="W1943">
        <v>5.7973764836788198E-2</v>
      </c>
      <c r="X1943">
        <f>IF(Table1[[#This Row],[y]]=Table1[[#This Row],[Scored Labels]],1,0)</f>
        <v>1</v>
      </c>
    </row>
    <row r="1944" spans="1:24" x14ac:dyDescent="0.25">
      <c r="A1944">
        <v>30</v>
      </c>
      <c r="B1944" t="s">
        <v>40</v>
      </c>
      <c r="C1944" t="s">
        <v>34</v>
      </c>
      <c r="D1944" t="s">
        <v>41</v>
      </c>
      <c r="E1944" t="s">
        <v>25</v>
      </c>
      <c r="F1944" t="s">
        <v>26</v>
      </c>
      <c r="G1944" t="s">
        <v>25</v>
      </c>
      <c r="H1944" t="s">
        <v>27</v>
      </c>
      <c r="I1944" t="s">
        <v>37</v>
      </c>
      <c r="J1944" t="s">
        <v>38</v>
      </c>
      <c r="K1944">
        <v>617</v>
      </c>
      <c r="L1944">
        <v>2</v>
      </c>
      <c r="M1944">
        <v>999</v>
      </c>
      <c r="N1944">
        <v>0</v>
      </c>
      <c r="O1944" t="s">
        <v>30</v>
      </c>
      <c r="P1944">
        <v>-2.9</v>
      </c>
      <c r="Q1944">
        <v>92.962999999999994</v>
      </c>
      <c r="R1944">
        <v>-40.799999999999997</v>
      </c>
      <c r="S1944">
        <v>1.26</v>
      </c>
      <c r="T1944">
        <v>5076.2</v>
      </c>
      <c r="U1944" t="s">
        <v>26</v>
      </c>
      <c r="V1944" t="s">
        <v>26</v>
      </c>
      <c r="W1944">
        <v>0.70452284812927202</v>
      </c>
      <c r="X1944">
        <f>IF(Table1[[#This Row],[y]]=Table1[[#This Row],[Scored Labels]],1,0)</f>
        <v>1</v>
      </c>
    </row>
    <row r="1945" spans="1:24" x14ac:dyDescent="0.25">
      <c r="A1945">
        <v>41</v>
      </c>
      <c r="B1945" t="s">
        <v>59</v>
      </c>
      <c r="C1945" t="s">
        <v>23</v>
      </c>
      <c r="D1945" t="s">
        <v>39</v>
      </c>
      <c r="E1945" t="s">
        <v>25</v>
      </c>
      <c r="F1945" t="s">
        <v>26</v>
      </c>
      <c r="G1945" t="s">
        <v>25</v>
      </c>
      <c r="H1945" t="s">
        <v>36</v>
      </c>
      <c r="I1945" t="s">
        <v>37</v>
      </c>
      <c r="J1945" t="s">
        <v>29</v>
      </c>
      <c r="K1945">
        <v>143</v>
      </c>
      <c r="L1945">
        <v>2</v>
      </c>
      <c r="M1945">
        <v>999</v>
      </c>
      <c r="N1945">
        <v>0</v>
      </c>
      <c r="O1945" t="s">
        <v>30</v>
      </c>
      <c r="P1945">
        <v>1.4</v>
      </c>
      <c r="Q1945">
        <v>94.465000000000003</v>
      </c>
      <c r="R1945">
        <v>-41.8</v>
      </c>
      <c r="S1945">
        <v>4.9669999999999996</v>
      </c>
      <c r="T1945">
        <v>5228.1000000000004</v>
      </c>
      <c r="U1945" t="s">
        <v>25</v>
      </c>
      <c r="V1945" t="s">
        <v>25</v>
      </c>
      <c r="W1945">
        <v>2.7909500524401699E-2</v>
      </c>
      <c r="X1945">
        <f>IF(Table1[[#This Row],[y]]=Table1[[#This Row],[Scored Labels]],1,0)</f>
        <v>1</v>
      </c>
    </row>
    <row r="1946" spans="1:24" x14ac:dyDescent="0.25">
      <c r="A1946">
        <v>39</v>
      </c>
      <c r="B1946" t="s">
        <v>22</v>
      </c>
      <c r="C1946" t="s">
        <v>23</v>
      </c>
      <c r="D1946" t="s">
        <v>51</v>
      </c>
      <c r="E1946" t="s">
        <v>25</v>
      </c>
      <c r="F1946" t="s">
        <v>26</v>
      </c>
      <c r="G1946" t="s">
        <v>25</v>
      </c>
      <c r="H1946" t="s">
        <v>27</v>
      </c>
      <c r="I1946" t="s">
        <v>28</v>
      </c>
      <c r="J1946" t="s">
        <v>45</v>
      </c>
      <c r="K1946">
        <v>476</v>
      </c>
      <c r="L1946">
        <v>1</v>
      </c>
      <c r="M1946">
        <v>999</v>
      </c>
      <c r="N1946">
        <v>0</v>
      </c>
      <c r="O1946" t="s">
        <v>30</v>
      </c>
      <c r="P1946">
        <v>-1.8</v>
      </c>
      <c r="Q1946">
        <v>92.893000000000001</v>
      </c>
      <c r="R1946">
        <v>-46.2</v>
      </c>
      <c r="S1946">
        <v>1.327</v>
      </c>
      <c r="T1946">
        <v>5099.1000000000004</v>
      </c>
      <c r="U1946" t="s">
        <v>26</v>
      </c>
      <c r="V1946" t="s">
        <v>25</v>
      </c>
      <c r="W1946">
        <v>0.106803923845291</v>
      </c>
      <c r="X1946">
        <f>IF(Table1[[#This Row],[y]]=Table1[[#This Row],[Scored Labels]],1,0)</f>
        <v>0</v>
      </c>
    </row>
    <row r="1947" spans="1:24" x14ac:dyDescent="0.25">
      <c r="A1947">
        <v>27</v>
      </c>
      <c r="B1947" t="s">
        <v>22</v>
      </c>
      <c r="C1947" t="s">
        <v>23</v>
      </c>
      <c r="D1947" t="s">
        <v>54</v>
      </c>
      <c r="E1947" t="s">
        <v>25</v>
      </c>
      <c r="F1947" t="s">
        <v>26</v>
      </c>
      <c r="G1947" t="s">
        <v>25</v>
      </c>
      <c r="H1947" t="s">
        <v>27</v>
      </c>
      <c r="I1947" t="s">
        <v>52</v>
      </c>
      <c r="J1947" t="s">
        <v>50</v>
      </c>
      <c r="K1947">
        <v>185</v>
      </c>
      <c r="L1947">
        <v>1</v>
      </c>
      <c r="M1947">
        <v>999</v>
      </c>
      <c r="N1947">
        <v>0</v>
      </c>
      <c r="O1947" t="s">
        <v>30</v>
      </c>
      <c r="P1947">
        <v>1.4</v>
      </c>
      <c r="Q1947">
        <v>93.918000000000006</v>
      </c>
      <c r="R1947">
        <v>-42.7</v>
      </c>
      <c r="S1947">
        <v>4.9610000000000003</v>
      </c>
      <c r="T1947">
        <v>5228.1000000000004</v>
      </c>
      <c r="U1947" t="s">
        <v>25</v>
      </c>
      <c r="V1947" t="s">
        <v>25</v>
      </c>
      <c r="W1947">
        <v>7.9080551862716703E-2</v>
      </c>
      <c r="X1947">
        <f>IF(Table1[[#This Row],[y]]=Table1[[#This Row],[Scored Labels]],1,0)</f>
        <v>1</v>
      </c>
    </row>
    <row r="1948" spans="1:24" x14ac:dyDescent="0.25">
      <c r="A1948">
        <v>26</v>
      </c>
      <c r="B1948" t="s">
        <v>40</v>
      </c>
      <c r="C1948" t="s">
        <v>23</v>
      </c>
      <c r="D1948" t="s">
        <v>35</v>
      </c>
      <c r="E1948" t="s">
        <v>25</v>
      </c>
      <c r="F1948" t="s">
        <v>26</v>
      </c>
      <c r="G1948" t="s">
        <v>25</v>
      </c>
      <c r="H1948" t="s">
        <v>27</v>
      </c>
      <c r="I1948" t="s">
        <v>42</v>
      </c>
      <c r="J1948" t="s">
        <v>29</v>
      </c>
      <c r="K1948">
        <v>338</v>
      </c>
      <c r="L1948">
        <v>1</v>
      </c>
      <c r="M1948">
        <v>7</v>
      </c>
      <c r="N1948">
        <v>1</v>
      </c>
      <c r="O1948" t="s">
        <v>58</v>
      </c>
      <c r="P1948">
        <v>-3.4</v>
      </c>
      <c r="Q1948">
        <v>92.649000000000001</v>
      </c>
      <c r="R1948">
        <v>-30.1</v>
      </c>
      <c r="S1948">
        <v>0.71399999999999997</v>
      </c>
      <c r="T1948">
        <v>5017.5</v>
      </c>
      <c r="U1948" t="s">
        <v>26</v>
      </c>
      <c r="V1948" t="s">
        <v>26</v>
      </c>
      <c r="W1948">
        <v>0.96942466497421298</v>
      </c>
      <c r="X1948">
        <f>IF(Table1[[#This Row],[y]]=Table1[[#This Row],[Scored Labels]],1,0)</f>
        <v>1</v>
      </c>
    </row>
    <row r="1949" spans="1:24" x14ac:dyDescent="0.25">
      <c r="A1949">
        <v>31</v>
      </c>
      <c r="B1949" t="s">
        <v>22</v>
      </c>
      <c r="C1949" t="s">
        <v>34</v>
      </c>
      <c r="D1949" t="s">
        <v>24</v>
      </c>
      <c r="E1949" t="s">
        <v>25</v>
      </c>
      <c r="F1949" t="s">
        <v>26</v>
      </c>
      <c r="G1949" t="s">
        <v>25</v>
      </c>
      <c r="H1949" t="s">
        <v>36</v>
      </c>
      <c r="I1949" t="s">
        <v>28</v>
      </c>
      <c r="J1949" t="s">
        <v>50</v>
      </c>
      <c r="K1949">
        <v>115</v>
      </c>
      <c r="L1949">
        <v>1</v>
      </c>
      <c r="M1949">
        <v>999</v>
      </c>
      <c r="N1949">
        <v>0</v>
      </c>
      <c r="O1949" t="s">
        <v>30</v>
      </c>
      <c r="P1949">
        <v>1.1000000000000001</v>
      </c>
      <c r="Q1949">
        <v>93.994</v>
      </c>
      <c r="R1949">
        <v>-36.4</v>
      </c>
      <c r="S1949">
        <v>4.8559999999999999</v>
      </c>
      <c r="T1949">
        <v>5191</v>
      </c>
      <c r="U1949" t="s">
        <v>25</v>
      </c>
      <c r="V1949" t="s">
        <v>25</v>
      </c>
      <c r="W1949">
        <v>2.0249780267477001E-2</v>
      </c>
      <c r="X1949">
        <f>IF(Table1[[#This Row],[y]]=Table1[[#This Row],[Scored Labels]],1,0)</f>
        <v>1</v>
      </c>
    </row>
    <row r="1950" spans="1:24" x14ac:dyDescent="0.25">
      <c r="A1950">
        <v>49</v>
      </c>
      <c r="B1950" t="s">
        <v>62</v>
      </c>
      <c r="C1950" t="s">
        <v>48</v>
      </c>
      <c r="D1950" t="s">
        <v>49</v>
      </c>
      <c r="E1950" t="s">
        <v>25</v>
      </c>
      <c r="F1950" t="s">
        <v>26</v>
      </c>
      <c r="G1950" t="s">
        <v>26</v>
      </c>
      <c r="H1950" t="s">
        <v>36</v>
      </c>
      <c r="I1950" t="s">
        <v>55</v>
      </c>
      <c r="J1950" t="s">
        <v>50</v>
      </c>
      <c r="K1950">
        <v>128</v>
      </c>
      <c r="L1950">
        <v>8</v>
      </c>
      <c r="M1950">
        <v>999</v>
      </c>
      <c r="N1950">
        <v>0</v>
      </c>
      <c r="O1950" t="s">
        <v>30</v>
      </c>
      <c r="P1950">
        <v>1.4</v>
      </c>
      <c r="Q1950">
        <v>93.444000000000003</v>
      </c>
      <c r="R1950">
        <v>-36.1</v>
      </c>
      <c r="S1950">
        <v>4.9660000000000002</v>
      </c>
      <c r="T1950">
        <v>5228.1000000000004</v>
      </c>
      <c r="U1950" t="s">
        <v>25</v>
      </c>
      <c r="V1950" t="s">
        <v>25</v>
      </c>
      <c r="W1950">
        <v>4.7900106757879299E-2</v>
      </c>
      <c r="X1950">
        <f>IF(Table1[[#This Row],[y]]=Table1[[#This Row],[Scored Labels]],1,0)</f>
        <v>1</v>
      </c>
    </row>
    <row r="1951" spans="1:24" x14ac:dyDescent="0.25">
      <c r="A1951">
        <v>47</v>
      </c>
      <c r="B1951" t="s">
        <v>56</v>
      </c>
      <c r="C1951" t="s">
        <v>23</v>
      </c>
      <c r="D1951" t="s">
        <v>49</v>
      </c>
      <c r="E1951" t="s">
        <v>25</v>
      </c>
      <c r="F1951" t="s">
        <v>26</v>
      </c>
      <c r="G1951" t="s">
        <v>25</v>
      </c>
      <c r="H1951" t="s">
        <v>36</v>
      </c>
      <c r="I1951" t="s">
        <v>28</v>
      </c>
      <c r="J1951" t="s">
        <v>45</v>
      </c>
      <c r="K1951">
        <v>69</v>
      </c>
      <c r="L1951">
        <v>1</v>
      </c>
      <c r="M1951">
        <v>999</v>
      </c>
      <c r="N1951">
        <v>0</v>
      </c>
      <c r="O1951" t="s">
        <v>30</v>
      </c>
      <c r="P1951">
        <v>1.1000000000000001</v>
      </c>
      <c r="Q1951">
        <v>93.994</v>
      </c>
      <c r="R1951">
        <v>-36.4</v>
      </c>
      <c r="S1951">
        <v>4.8600000000000003</v>
      </c>
      <c r="T1951">
        <v>5191</v>
      </c>
      <c r="U1951" t="s">
        <v>25</v>
      </c>
      <c r="V1951" t="s">
        <v>25</v>
      </c>
      <c r="W1951">
        <v>3.4907672554254497E-2</v>
      </c>
      <c r="X1951">
        <f>IF(Table1[[#This Row],[y]]=Table1[[#This Row],[Scored Labels]],1,0)</f>
        <v>1</v>
      </c>
    </row>
    <row r="1952" spans="1:24" x14ac:dyDescent="0.25">
      <c r="A1952">
        <v>39</v>
      </c>
      <c r="B1952" t="s">
        <v>40</v>
      </c>
      <c r="C1952" t="s">
        <v>23</v>
      </c>
      <c r="D1952" t="s">
        <v>35</v>
      </c>
      <c r="E1952" t="s">
        <v>25</v>
      </c>
      <c r="F1952" t="s">
        <v>26</v>
      </c>
      <c r="G1952" t="s">
        <v>25</v>
      </c>
      <c r="H1952" t="s">
        <v>36</v>
      </c>
      <c r="I1952" t="s">
        <v>28</v>
      </c>
      <c r="J1952" t="s">
        <v>50</v>
      </c>
      <c r="K1952">
        <v>0</v>
      </c>
      <c r="L1952">
        <v>4</v>
      </c>
      <c r="M1952">
        <v>999</v>
      </c>
      <c r="N1952">
        <v>0</v>
      </c>
      <c r="O1952" t="s">
        <v>30</v>
      </c>
      <c r="P1952">
        <v>1.1000000000000001</v>
      </c>
      <c r="Q1952">
        <v>93.994</v>
      </c>
      <c r="R1952">
        <v>-36.4</v>
      </c>
      <c r="S1952">
        <v>4.8570000000000002</v>
      </c>
      <c r="T1952">
        <v>5191</v>
      </c>
      <c r="U1952" t="s">
        <v>25</v>
      </c>
      <c r="V1952" t="s">
        <v>25</v>
      </c>
      <c r="W1952">
        <v>2.1761398762464499E-2</v>
      </c>
      <c r="X1952">
        <f>IF(Table1[[#This Row],[y]]=Table1[[#This Row],[Scored Labels]],1,0)</f>
        <v>1</v>
      </c>
    </row>
    <row r="1953" spans="1:24" x14ac:dyDescent="0.25">
      <c r="A1953">
        <v>56</v>
      </c>
      <c r="B1953" t="s">
        <v>56</v>
      </c>
      <c r="C1953" t="s">
        <v>23</v>
      </c>
      <c r="D1953" t="s">
        <v>49</v>
      </c>
      <c r="E1953" t="s">
        <v>25</v>
      </c>
      <c r="F1953" t="s">
        <v>25</v>
      </c>
      <c r="G1953" t="s">
        <v>25</v>
      </c>
      <c r="H1953" t="s">
        <v>27</v>
      </c>
      <c r="I1953" t="s">
        <v>42</v>
      </c>
      <c r="J1953" t="s">
        <v>45</v>
      </c>
      <c r="K1953">
        <v>51</v>
      </c>
      <c r="L1953">
        <v>2</v>
      </c>
      <c r="M1953">
        <v>999</v>
      </c>
      <c r="N1953">
        <v>0</v>
      </c>
      <c r="O1953" t="s">
        <v>30</v>
      </c>
      <c r="P1953">
        <v>-0.1</v>
      </c>
      <c r="Q1953">
        <v>93.2</v>
      </c>
      <c r="R1953">
        <v>-42</v>
      </c>
      <c r="S1953">
        <v>4.0759999999999996</v>
      </c>
      <c r="T1953">
        <v>5195.8</v>
      </c>
      <c r="U1953" t="s">
        <v>25</v>
      </c>
      <c r="V1953" t="s">
        <v>25</v>
      </c>
      <c r="W1953">
        <v>5.6141890585422502E-2</v>
      </c>
      <c r="X1953">
        <f>IF(Table1[[#This Row],[y]]=Table1[[#This Row],[Scored Labels]],1,0)</f>
        <v>1</v>
      </c>
    </row>
    <row r="1954" spans="1:24" x14ac:dyDescent="0.25">
      <c r="A1954">
        <v>42</v>
      </c>
      <c r="B1954" t="s">
        <v>40</v>
      </c>
      <c r="C1954" t="s">
        <v>23</v>
      </c>
      <c r="D1954" t="s">
        <v>41</v>
      </c>
      <c r="E1954" t="s">
        <v>25</v>
      </c>
      <c r="F1954" t="s">
        <v>26</v>
      </c>
      <c r="G1954" t="s">
        <v>25</v>
      </c>
      <c r="H1954" t="s">
        <v>27</v>
      </c>
      <c r="I1954" t="s">
        <v>42</v>
      </c>
      <c r="J1954" t="s">
        <v>43</v>
      </c>
      <c r="K1954">
        <v>375</v>
      </c>
      <c r="L1954">
        <v>1</v>
      </c>
      <c r="M1954">
        <v>999</v>
      </c>
      <c r="N1954">
        <v>0</v>
      </c>
      <c r="O1954" t="s">
        <v>30</v>
      </c>
      <c r="P1954">
        <v>-0.1</v>
      </c>
      <c r="Q1954">
        <v>93.2</v>
      </c>
      <c r="R1954">
        <v>-42</v>
      </c>
      <c r="S1954">
        <v>4.1909999999999998</v>
      </c>
      <c r="T1954">
        <v>5195.8</v>
      </c>
      <c r="U1954" t="s">
        <v>25</v>
      </c>
      <c r="V1954" t="s">
        <v>25</v>
      </c>
      <c r="W1954">
        <v>5.2811887115240097E-2</v>
      </c>
      <c r="X1954">
        <f>IF(Table1[[#This Row],[y]]=Table1[[#This Row],[Scored Labels]],1,0)</f>
        <v>1</v>
      </c>
    </row>
    <row r="1955" spans="1:24" x14ac:dyDescent="0.25">
      <c r="A1955">
        <v>44</v>
      </c>
      <c r="B1955" t="s">
        <v>40</v>
      </c>
      <c r="C1955" t="s">
        <v>23</v>
      </c>
      <c r="D1955" t="s">
        <v>35</v>
      </c>
      <c r="E1955" t="s">
        <v>25</v>
      </c>
      <c r="F1955" t="s">
        <v>26</v>
      </c>
      <c r="G1955" t="s">
        <v>26</v>
      </c>
      <c r="H1955" t="s">
        <v>36</v>
      </c>
      <c r="I1955" t="s">
        <v>28</v>
      </c>
      <c r="J1955" t="s">
        <v>50</v>
      </c>
      <c r="K1955">
        <v>177</v>
      </c>
      <c r="L1955">
        <v>1</v>
      </c>
      <c r="M1955">
        <v>999</v>
      </c>
      <c r="N1955">
        <v>0</v>
      </c>
      <c r="O1955" t="s">
        <v>30</v>
      </c>
      <c r="P1955">
        <v>1.1000000000000001</v>
      </c>
      <c r="Q1955">
        <v>93.994</v>
      </c>
      <c r="R1955">
        <v>-36.4</v>
      </c>
      <c r="S1955">
        <v>4.8570000000000002</v>
      </c>
      <c r="T1955">
        <v>5191</v>
      </c>
      <c r="U1955" t="s">
        <v>25</v>
      </c>
      <c r="V1955" t="s">
        <v>25</v>
      </c>
      <c r="W1955">
        <v>1.79121308028698E-2</v>
      </c>
      <c r="X1955">
        <f>IF(Table1[[#This Row],[y]]=Table1[[#This Row],[Scored Labels]],1,0)</f>
        <v>1</v>
      </c>
    </row>
    <row r="1956" spans="1:24" x14ac:dyDescent="0.25">
      <c r="A1956">
        <v>52</v>
      </c>
      <c r="B1956" t="s">
        <v>33</v>
      </c>
      <c r="C1956" t="s">
        <v>23</v>
      </c>
      <c r="D1956" t="s">
        <v>35</v>
      </c>
      <c r="E1956" t="s">
        <v>25</v>
      </c>
      <c r="F1956" t="s">
        <v>26</v>
      </c>
      <c r="G1956" t="s">
        <v>25</v>
      </c>
      <c r="H1956" t="s">
        <v>36</v>
      </c>
      <c r="I1956" t="s">
        <v>42</v>
      </c>
      <c r="J1956" t="s">
        <v>50</v>
      </c>
      <c r="K1956">
        <v>251</v>
      </c>
      <c r="L1956">
        <v>1</v>
      </c>
      <c r="M1956">
        <v>999</v>
      </c>
      <c r="N1956">
        <v>0</v>
      </c>
      <c r="O1956" t="s">
        <v>30</v>
      </c>
      <c r="P1956">
        <v>-0.1</v>
      </c>
      <c r="Q1956">
        <v>93.2</v>
      </c>
      <c r="R1956">
        <v>-42</v>
      </c>
      <c r="S1956">
        <v>4.1529999999999996</v>
      </c>
      <c r="T1956">
        <v>5195.8</v>
      </c>
      <c r="U1956" t="s">
        <v>25</v>
      </c>
      <c r="V1956" t="s">
        <v>25</v>
      </c>
      <c r="W1956">
        <v>2.4280510842800099E-2</v>
      </c>
      <c r="X1956">
        <f>IF(Table1[[#This Row],[y]]=Table1[[#This Row],[Scored Labels]],1,0)</f>
        <v>1</v>
      </c>
    </row>
    <row r="1957" spans="1:24" x14ac:dyDescent="0.25">
      <c r="A1957">
        <v>25</v>
      </c>
      <c r="B1957" t="s">
        <v>33</v>
      </c>
      <c r="C1957" t="s">
        <v>34</v>
      </c>
      <c r="D1957" t="s">
        <v>35</v>
      </c>
      <c r="E1957" t="s">
        <v>25</v>
      </c>
      <c r="F1957" t="s">
        <v>25</v>
      </c>
      <c r="G1957" t="s">
        <v>25</v>
      </c>
      <c r="H1957" t="s">
        <v>27</v>
      </c>
      <c r="I1957" t="s">
        <v>55</v>
      </c>
      <c r="J1957" t="s">
        <v>29</v>
      </c>
      <c r="K1957">
        <v>553</v>
      </c>
      <c r="L1957">
        <v>1</v>
      </c>
      <c r="M1957">
        <v>999</v>
      </c>
      <c r="N1957">
        <v>0</v>
      </c>
      <c r="O1957" t="s">
        <v>30</v>
      </c>
      <c r="P1957">
        <v>-2.9</v>
      </c>
      <c r="Q1957">
        <v>92.200999999999993</v>
      </c>
      <c r="R1957">
        <v>-31.4</v>
      </c>
      <c r="S1957">
        <v>0.86899999999999999</v>
      </c>
      <c r="T1957">
        <v>5076.2</v>
      </c>
      <c r="U1957" t="s">
        <v>25</v>
      </c>
      <c r="V1957" t="s">
        <v>26</v>
      </c>
      <c r="W1957">
        <v>0.645169317722321</v>
      </c>
      <c r="X1957">
        <f>IF(Table1[[#This Row],[y]]=Table1[[#This Row],[Scored Labels]],1,0)</f>
        <v>0</v>
      </c>
    </row>
    <row r="1958" spans="1:24" x14ac:dyDescent="0.25">
      <c r="A1958">
        <v>36</v>
      </c>
      <c r="B1958" t="s">
        <v>40</v>
      </c>
      <c r="C1958" t="s">
        <v>34</v>
      </c>
      <c r="D1958" t="s">
        <v>41</v>
      </c>
      <c r="E1958" t="s">
        <v>25</v>
      </c>
      <c r="F1958" t="s">
        <v>25</v>
      </c>
      <c r="G1958" t="s">
        <v>25</v>
      </c>
      <c r="H1958" t="s">
        <v>27</v>
      </c>
      <c r="I1958" t="s">
        <v>42</v>
      </c>
      <c r="J1958" t="s">
        <v>38</v>
      </c>
      <c r="K1958">
        <v>154</v>
      </c>
      <c r="L1958">
        <v>1</v>
      </c>
      <c r="M1958">
        <v>999</v>
      </c>
      <c r="N1958">
        <v>0</v>
      </c>
      <c r="O1958" t="s">
        <v>30</v>
      </c>
      <c r="P1958">
        <v>-0.1</v>
      </c>
      <c r="Q1958">
        <v>93.2</v>
      </c>
      <c r="R1958">
        <v>-42</v>
      </c>
      <c r="S1958">
        <v>4.12</v>
      </c>
      <c r="T1958">
        <v>5195.8</v>
      </c>
      <c r="U1958" t="s">
        <v>25</v>
      </c>
      <c r="V1958" t="s">
        <v>25</v>
      </c>
      <c r="W1958">
        <v>0.14458653330802901</v>
      </c>
      <c r="X1958">
        <f>IF(Table1[[#This Row],[y]]=Table1[[#This Row],[Scored Labels]],1,0)</f>
        <v>1</v>
      </c>
    </row>
    <row r="1959" spans="1:24" x14ac:dyDescent="0.25">
      <c r="A1959">
        <v>41</v>
      </c>
      <c r="B1959" t="s">
        <v>22</v>
      </c>
      <c r="C1959" t="s">
        <v>34</v>
      </c>
      <c r="D1959" t="s">
        <v>24</v>
      </c>
      <c r="E1959" t="s">
        <v>25</v>
      </c>
      <c r="F1959" t="s">
        <v>25</v>
      </c>
      <c r="G1959" t="s">
        <v>25</v>
      </c>
      <c r="H1959" t="s">
        <v>36</v>
      </c>
      <c r="I1959" t="s">
        <v>28</v>
      </c>
      <c r="J1959" t="s">
        <v>45</v>
      </c>
      <c r="K1959">
        <v>74</v>
      </c>
      <c r="L1959">
        <v>1</v>
      </c>
      <c r="M1959">
        <v>999</v>
      </c>
      <c r="N1959">
        <v>0</v>
      </c>
      <c r="O1959" t="s">
        <v>30</v>
      </c>
      <c r="P1959">
        <v>1.1000000000000001</v>
      </c>
      <c r="Q1959">
        <v>93.994</v>
      </c>
      <c r="R1959">
        <v>-36.4</v>
      </c>
      <c r="S1959">
        <v>4.8600000000000003</v>
      </c>
      <c r="T1959">
        <v>5191</v>
      </c>
      <c r="U1959" t="s">
        <v>25</v>
      </c>
      <c r="V1959" t="s">
        <v>25</v>
      </c>
      <c r="W1959">
        <v>3.8874682039022397E-2</v>
      </c>
      <c r="X1959">
        <f>IF(Table1[[#This Row],[y]]=Table1[[#This Row],[Scored Labels]],1,0)</f>
        <v>1</v>
      </c>
    </row>
    <row r="1960" spans="1:24" x14ac:dyDescent="0.25">
      <c r="A1960">
        <v>37</v>
      </c>
      <c r="B1960" t="s">
        <v>56</v>
      </c>
      <c r="C1960" t="s">
        <v>34</v>
      </c>
      <c r="D1960" t="s">
        <v>35</v>
      </c>
      <c r="E1960" t="s">
        <v>25</v>
      </c>
      <c r="F1960" t="s">
        <v>26</v>
      </c>
      <c r="G1960" t="s">
        <v>25</v>
      </c>
      <c r="H1960" t="s">
        <v>36</v>
      </c>
      <c r="I1960" t="s">
        <v>64</v>
      </c>
      <c r="J1960" t="s">
        <v>45</v>
      </c>
      <c r="K1960">
        <v>63</v>
      </c>
      <c r="L1960">
        <v>2</v>
      </c>
      <c r="M1960">
        <v>999</v>
      </c>
      <c r="N1960">
        <v>2</v>
      </c>
      <c r="O1960" t="s">
        <v>46</v>
      </c>
      <c r="P1960">
        <v>-1.8</v>
      </c>
      <c r="Q1960">
        <v>93.075000000000003</v>
      </c>
      <c r="R1960">
        <v>-47.1</v>
      </c>
      <c r="S1960">
        <v>1.41</v>
      </c>
      <c r="T1960">
        <v>5099.1000000000004</v>
      </c>
      <c r="U1960" t="s">
        <v>25</v>
      </c>
      <c r="V1960" t="s">
        <v>25</v>
      </c>
      <c r="W1960">
        <v>2.7103908360004401E-2</v>
      </c>
      <c r="X1960">
        <f>IF(Table1[[#This Row],[y]]=Table1[[#This Row],[Scored Labels]],1,0)</f>
        <v>1</v>
      </c>
    </row>
    <row r="1961" spans="1:24" x14ac:dyDescent="0.25">
      <c r="A1961">
        <v>38</v>
      </c>
      <c r="B1961" t="s">
        <v>59</v>
      </c>
      <c r="C1961" t="s">
        <v>23</v>
      </c>
      <c r="D1961" t="s">
        <v>41</v>
      </c>
      <c r="E1961" t="s">
        <v>25</v>
      </c>
      <c r="F1961" t="s">
        <v>25</v>
      </c>
      <c r="G1961" t="s">
        <v>25</v>
      </c>
      <c r="H1961" t="s">
        <v>36</v>
      </c>
      <c r="I1961" t="s">
        <v>28</v>
      </c>
      <c r="J1961" t="s">
        <v>29</v>
      </c>
      <c r="K1961">
        <v>461</v>
      </c>
      <c r="L1961">
        <v>2</v>
      </c>
      <c r="M1961">
        <v>999</v>
      </c>
      <c r="N1961">
        <v>0</v>
      </c>
      <c r="O1961" t="s">
        <v>30</v>
      </c>
      <c r="P1961">
        <v>1.1000000000000001</v>
      </c>
      <c r="Q1961">
        <v>93.994</v>
      </c>
      <c r="R1961">
        <v>-36.4</v>
      </c>
      <c r="S1961">
        <v>4.859</v>
      </c>
      <c r="T1961">
        <v>5191</v>
      </c>
      <c r="U1961" t="s">
        <v>25</v>
      </c>
      <c r="V1961" t="s">
        <v>25</v>
      </c>
      <c r="W1961">
        <v>5.62092624604702E-2</v>
      </c>
      <c r="X1961">
        <f>IF(Table1[[#This Row],[y]]=Table1[[#This Row],[Scored Labels]],1,0)</f>
        <v>1</v>
      </c>
    </row>
    <row r="1962" spans="1:24" x14ac:dyDescent="0.25">
      <c r="A1962">
        <v>34</v>
      </c>
      <c r="B1962" t="s">
        <v>22</v>
      </c>
      <c r="C1962" t="s">
        <v>23</v>
      </c>
      <c r="D1962" t="s">
        <v>54</v>
      </c>
      <c r="E1962" t="s">
        <v>25</v>
      </c>
      <c r="F1962" t="s">
        <v>25</v>
      </c>
      <c r="G1962" t="s">
        <v>25</v>
      </c>
      <c r="H1962" t="s">
        <v>27</v>
      </c>
      <c r="I1962" t="s">
        <v>42</v>
      </c>
      <c r="J1962" t="s">
        <v>45</v>
      </c>
      <c r="K1962">
        <v>223</v>
      </c>
      <c r="L1962">
        <v>1</v>
      </c>
      <c r="M1962">
        <v>999</v>
      </c>
      <c r="N1962">
        <v>1</v>
      </c>
      <c r="O1962" t="s">
        <v>46</v>
      </c>
      <c r="P1962">
        <v>-0.1</v>
      </c>
      <c r="Q1962">
        <v>93.2</v>
      </c>
      <c r="R1962">
        <v>-42</v>
      </c>
      <c r="S1962">
        <v>4.0759999999999996</v>
      </c>
      <c r="T1962">
        <v>5195.8</v>
      </c>
      <c r="U1962" t="s">
        <v>25</v>
      </c>
      <c r="V1962" t="s">
        <v>25</v>
      </c>
      <c r="W1962">
        <v>3.0928608030080799E-2</v>
      </c>
      <c r="X1962">
        <f>IF(Table1[[#This Row],[y]]=Table1[[#This Row],[Scored Labels]],1,0)</f>
        <v>1</v>
      </c>
    </row>
    <row r="1963" spans="1:24" x14ac:dyDescent="0.25">
      <c r="A1963">
        <v>31</v>
      </c>
      <c r="B1963" t="s">
        <v>59</v>
      </c>
      <c r="C1963" t="s">
        <v>34</v>
      </c>
      <c r="D1963" t="s">
        <v>35</v>
      </c>
      <c r="E1963" t="s">
        <v>25</v>
      </c>
      <c r="F1963" t="s">
        <v>25</v>
      </c>
      <c r="G1963" t="s">
        <v>25</v>
      </c>
      <c r="H1963" t="s">
        <v>27</v>
      </c>
      <c r="I1963" t="s">
        <v>28</v>
      </c>
      <c r="J1963" t="s">
        <v>38</v>
      </c>
      <c r="K1963">
        <v>90</v>
      </c>
      <c r="L1963">
        <v>1</v>
      </c>
      <c r="M1963">
        <v>999</v>
      </c>
      <c r="N1963">
        <v>0</v>
      </c>
      <c r="O1963" t="s">
        <v>30</v>
      </c>
      <c r="P1963">
        <v>-1.8</v>
      </c>
      <c r="Q1963">
        <v>92.893000000000001</v>
      </c>
      <c r="R1963">
        <v>-46.2</v>
      </c>
      <c r="S1963">
        <v>1.3340000000000001</v>
      </c>
      <c r="T1963">
        <v>5099.1000000000004</v>
      </c>
      <c r="U1963" t="s">
        <v>25</v>
      </c>
      <c r="V1963" t="s">
        <v>25</v>
      </c>
      <c r="W1963">
        <v>0.12790031731128701</v>
      </c>
      <c r="X1963">
        <f>IF(Table1[[#This Row],[y]]=Table1[[#This Row],[Scored Labels]],1,0)</f>
        <v>1</v>
      </c>
    </row>
    <row r="1964" spans="1:24" x14ac:dyDescent="0.25">
      <c r="A1964">
        <v>39</v>
      </c>
      <c r="B1964" t="s">
        <v>56</v>
      </c>
      <c r="C1964" t="s">
        <v>23</v>
      </c>
      <c r="D1964" t="s">
        <v>49</v>
      </c>
      <c r="E1964" t="s">
        <v>39</v>
      </c>
      <c r="F1964" t="s">
        <v>26</v>
      </c>
      <c r="G1964" t="s">
        <v>25</v>
      </c>
      <c r="H1964" t="s">
        <v>27</v>
      </c>
      <c r="I1964" t="s">
        <v>55</v>
      </c>
      <c r="J1964" t="s">
        <v>38</v>
      </c>
      <c r="K1964">
        <v>145</v>
      </c>
      <c r="L1964">
        <v>2</v>
      </c>
      <c r="M1964">
        <v>999</v>
      </c>
      <c r="N1964">
        <v>0</v>
      </c>
      <c r="O1964" t="s">
        <v>30</v>
      </c>
      <c r="P1964">
        <v>1.4</v>
      </c>
      <c r="Q1964">
        <v>93.444000000000003</v>
      </c>
      <c r="R1964">
        <v>-36.1</v>
      </c>
      <c r="S1964">
        <v>4.9640000000000004</v>
      </c>
      <c r="T1964">
        <v>5228.1000000000004</v>
      </c>
      <c r="U1964" t="s">
        <v>25</v>
      </c>
      <c r="V1964" t="s">
        <v>25</v>
      </c>
      <c r="W1964">
        <v>5.0188947468995999E-2</v>
      </c>
      <c r="X1964">
        <f>IF(Table1[[#This Row],[y]]=Table1[[#This Row],[Scored Labels]],1,0)</f>
        <v>1</v>
      </c>
    </row>
    <row r="1965" spans="1:24" x14ac:dyDescent="0.25">
      <c r="A1965">
        <v>36</v>
      </c>
      <c r="B1965" t="s">
        <v>63</v>
      </c>
      <c r="C1965" t="s">
        <v>48</v>
      </c>
      <c r="D1965" t="s">
        <v>54</v>
      </c>
      <c r="E1965" t="s">
        <v>25</v>
      </c>
      <c r="F1965" t="s">
        <v>26</v>
      </c>
      <c r="G1965" t="s">
        <v>25</v>
      </c>
      <c r="H1965" t="s">
        <v>27</v>
      </c>
      <c r="I1965" t="s">
        <v>42</v>
      </c>
      <c r="J1965" t="s">
        <v>50</v>
      </c>
      <c r="K1965">
        <v>163</v>
      </c>
      <c r="L1965">
        <v>2</v>
      </c>
      <c r="M1965">
        <v>999</v>
      </c>
      <c r="N1965">
        <v>1</v>
      </c>
      <c r="O1965" t="s">
        <v>46</v>
      </c>
      <c r="P1965">
        <v>-0.1</v>
      </c>
      <c r="Q1965">
        <v>93.2</v>
      </c>
      <c r="R1965">
        <v>-42</v>
      </c>
      <c r="S1965">
        <v>4.1529999999999996</v>
      </c>
      <c r="T1965">
        <v>5195.8</v>
      </c>
      <c r="U1965" t="s">
        <v>25</v>
      </c>
      <c r="V1965" t="s">
        <v>25</v>
      </c>
      <c r="W1965">
        <v>1.0390146635472801E-2</v>
      </c>
      <c r="X1965">
        <f>IF(Table1[[#This Row],[y]]=Table1[[#This Row],[Scored Labels]],1,0)</f>
        <v>1</v>
      </c>
    </row>
    <row r="1966" spans="1:24" x14ac:dyDescent="0.25">
      <c r="A1966">
        <v>38</v>
      </c>
      <c r="B1966" t="s">
        <v>22</v>
      </c>
      <c r="C1966" t="s">
        <v>23</v>
      </c>
      <c r="D1966" t="s">
        <v>24</v>
      </c>
      <c r="E1966" t="s">
        <v>39</v>
      </c>
      <c r="F1966" t="s">
        <v>39</v>
      </c>
      <c r="G1966" t="s">
        <v>39</v>
      </c>
      <c r="H1966" t="s">
        <v>27</v>
      </c>
      <c r="I1966" t="s">
        <v>52</v>
      </c>
      <c r="J1966" t="s">
        <v>50</v>
      </c>
      <c r="K1966">
        <v>319</v>
      </c>
      <c r="L1966">
        <v>4</v>
      </c>
      <c r="M1966">
        <v>999</v>
      </c>
      <c r="N1966">
        <v>0</v>
      </c>
      <c r="O1966" t="s">
        <v>30</v>
      </c>
      <c r="P1966">
        <v>1.4</v>
      </c>
      <c r="Q1966">
        <v>93.918000000000006</v>
      </c>
      <c r="R1966">
        <v>-42.7</v>
      </c>
      <c r="S1966">
        <v>4.9619999999999997</v>
      </c>
      <c r="T1966">
        <v>5228.1000000000004</v>
      </c>
      <c r="U1966" t="s">
        <v>25</v>
      </c>
      <c r="V1966" t="s">
        <v>25</v>
      </c>
      <c r="W1966">
        <v>3.0925136059522601E-2</v>
      </c>
      <c r="X1966">
        <f>IF(Table1[[#This Row],[y]]=Table1[[#This Row],[Scored Labels]],1,0)</f>
        <v>1</v>
      </c>
    </row>
    <row r="1967" spans="1:24" x14ac:dyDescent="0.25">
      <c r="A1967">
        <v>39</v>
      </c>
      <c r="B1967" t="s">
        <v>56</v>
      </c>
      <c r="C1967" t="s">
        <v>48</v>
      </c>
      <c r="D1967" t="s">
        <v>49</v>
      </c>
      <c r="E1967" t="s">
        <v>25</v>
      </c>
      <c r="F1967" t="s">
        <v>26</v>
      </c>
      <c r="G1967" t="s">
        <v>26</v>
      </c>
      <c r="H1967" t="s">
        <v>27</v>
      </c>
      <c r="I1967" t="s">
        <v>55</v>
      </c>
      <c r="J1967" t="s">
        <v>50</v>
      </c>
      <c r="K1967">
        <v>80</v>
      </c>
      <c r="L1967">
        <v>2</v>
      </c>
      <c r="M1967">
        <v>999</v>
      </c>
      <c r="N1967">
        <v>0</v>
      </c>
      <c r="O1967" t="s">
        <v>30</v>
      </c>
      <c r="P1967">
        <v>1.4</v>
      </c>
      <c r="Q1967">
        <v>93.444000000000003</v>
      </c>
      <c r="R1967">
        <v>-36.1</v>
      </c>
      <c r="S1967">
        <v>4.9660000000000002</v>
      </c>
      <c r="T1967">
        <v>5228.1000000000004</v>
      </c>
      <c r="U1967" t="s">
        <v>25</v>
      </c>
      <c r="V1967" t="s">
        <v>25</v>
      </c>
      <c r="W1967">
        <v>6.9029659032821697E-2</v>
      </c>
      <c r="X1967">
        <f>IF(Table1[[#This Row],[y]]=Table1[[#This Row],[Scored Labels]],1,0)</f>
        <v>1</v>
      </c>
    </row>
    <row r="1968" spans="1:24" x14ac:dyDescent="0.25">
      <c r="A1968">
        <v>32</v>
      </c>
      <c r="B1968" t="s">
        <v>40</v>
      </c>
      <c r="C1968" t="s">
        <v>23</v>
      </c>
      <c r="D1968" t="s">
        <v>35</v>
      </c>
      <c r="E1968" t="s">
        <v>25</v>
      </c>
      <c r="F1968" t="s">
        <v>26</v>
      </c>
      <c r="G1968" t="s">
        <v>25</v>
      </c>
      <c r="H1968" t="s">
        <v>27</v>
      </c>
      <c r="I1968" t="s">
        <v>28</v>
      </c>
      <c r="J1968" t="s">
        <v>43</v>
      </c>
      <c r="K1968">
        <v>689</v>
      </c>
      <c r="L1968">
        <v>1</v>
      </c>
      <c r="M1968">
        <v>999</v>
      </c>
      <c r="N1968">
        <v>0</v>
      </c>
      <c r="O1968" t="s">
        <v>30</v>
      </c>
      <c r="P1968">
        <v>-1.8</v>
      </c>
      <c r="Q1968">
        <v>92.893000000000001</v>
      </c>
      <c r="R1968">
        <v>-46.2</v>
      </c>
      <c r="S1968">
        <v>1.2989999999999999</v>
      </c>
      <c r="T1968">
        <v>5099.1000000000004</v>
      </c>
      <c r="U1968" t="s">
        <v>26</v>
      </c>
      <c r="V1968" t="s">
        <v>25</v>
      </c>
      <c r="W1968">
        <v>6.9927744567394298E-2</v>
      </c>
      <c r="X1968">
        <f>IF(Table1[[#This Row],[y]]=Table1[[#This Row],[Scored Labels]],1,0)</f>
        <v>0</v>
      </c>
    </row>
    <row r="1969" spans="1:24" x14ac:dyDescent="0.25">
      <c r="A1969">
        <v>51</v>
      </c>
      <c r="B1969" t="s">
        <v>33</v>
      </c>
      <c r="C1969" t="s">
        <v>23</v>
      </c>
      <c r="D1969" t="s">
        <v>35</v>
      </c>
      <c r="E1969" t="s">
        <v>25</v>
      </c>
      <c r="F1969" t="s">
        <v>25</v>
      </c>
      <c r="G1969" t="s">
        <v>25</v>
      </c>
      <c r="H1969" t="s">
        <v>36</v>
      </c>
      <c r="I1969" t="s">
        <v>37</v>
      </c>
      <c r="J1969" t="s">
        <v>50</v>
      </c>
      <c r="K1969">
        <v>236</v>
      </c>
      <c r="L1969">
        <v>2</v>
      </c>
      <c r="M1969">
        <v>999</v>
      </c>
      <c r="N1969">
        <v>0</v>
      </c>
      <c r="O1969" t="s">
        <v>30</v>
      </c>
      <c r="P1969">
        <v>1.4</v>
      </c>
      <c r="Q1969">
        <v>94.465000000000003</v>
      </c>
      <c r="R1969">
        <v>-41.8</v>
      </c>
      <c r="S1969">
        <v>4.9610000000000003</v>
      </c>
      <c r="T1969">
        <v>5228.1000000000004</v>
      </c>
      <c r="U1969" t="s">
        <v>25</v>
      </c>
      <c r="V1969" t="s">
        <v>25</v>
      </c>
      <c r="W1969">
        <v>3.9603084325790398E-2</v>
      </c>
      <c r="X1969">
        <f>IF(Table1[[#This Row],[y]]=Table1[[#This Row],[Scored Labels]],1,0)</f>
        <v>1</v>
      </c>
    </row>
    <row r="1970" spans="1:24" x14ac:dyDescent="0.25">
      <c r="A1970">
        <v>52</v>
      </c>
      <c r="B1970" t="s">
        <v>40</v>
      </c>
      <c r="C1970" t="s">
        <v>23</v>
      </c>
      <c r="D1970" t="s">
        <v>35</v>
      </c>
      <c r="E1970" t="s">
        <v>25</v>
      </c>
      <c r="F1970" t="s">
        <v>26</v>
      </c>
      <c r="G1970" t="s">
        <v>26</v>
      </c>
      <c r="H1970" t="s">
        <v>27</v>
      </c>
      <c r="I1970" t="s">
        <v>28</v>
      </c>
      <c r="J1970" t="s">
        <v>29</v>
      </c>
      <c r="K1970">
        <v>81</v>
      </c>
      <c r="L1970">
        <v>2</v>
      </c>
      <c r="M1970">
        <v>999</v>
      </c>
      <c r="N1970">
        <v>1</v>
      </c>
      <c r="O1970" t="s">
        <v>46</v>
      </c>
      <c r="P1970">
        <v>-1.8</v>
      </c>
      <c r="Q1970">
        <v>92.893000000000001</v>
      </c>
      <c r="R1970">
        <v>-46.2</v>
      </c>
      <c r="S1970">
        <v>1.3129999999999999</v>
      </c>
      <c r="T1970">
        <v>5099.1000000000004</v>
      </c>
      <c r="U1970" t="s">
        <v>25</v>
      </c>
      <c r="V1970" t="s">
        <v>25</v>
      </c>
      <c r="W1970">
        <v>3.4400258213281597E-2</v>
      </c>
      <c r="X1970">
        <f>IF(Table1[[#This Row],[y]]=Table1[[#This Row],[Scored Labels]],1,0)</f>
        <v>1</v>
      </c>
    </row>
    <row r="1971" spans="1:24" x14ac:dyDescent="0.25">
      <c r="A1971">
        <v>55</v>
      </c>
      <c r="B1971" t="s">
        <v>56</v>
      </c>
      <c r="C1971" t="s">
        <v>23</v>
      </c>
      <c r="D1971" t="s">
        <v>49</v>
      </c>
      <c r="E1971" t="s">
        <v>25</v>
      </c>
      <c r="F1971" t="s">
        <v>25</v>
      </c>
      <c r="G1971" t="s">
        <v>25</v>
      </c>
      <c r="H1971" t="s">
        <v>27</v>
      </c>
      <c r="I1971" t="s">
        <v>42</v>
      </c>
      <c r="J1971" t="s">
        <v>29</v>
      </c>
      <c r="K1971">
        <v>182</v>
      </c>
      <c r="L1971">
        <v>1</v>
      </c>
      <c r="M1971">
        <v>999</v>
      </c>
      <c r="N1971">
        <v>1</v>
      </c>
      <c r="O1971" t="s">
        <v>46</v>
      </c>
      <c r="P1971">
        <v>-0.1</v>
      </c>
      <c r="Q1971">
        <v>93.2</v>
      </c>
      <c r="R1971">
        <v>-42</v>
      </c>
      <c r="S1971">
        <v>4.0209999999999999</v>
      </c>
      <c r="T1971">
        <v>5195.8</v>
      </c>
      <c r="U1971" t="s">
        <v>25</v>
      </c>
      <c r="V1971" t="s">
        <v>25</v>
      </c>
      <c r="W1971">
        <v>4.6565461903810501E-2</v>
      </c>
      <c r="X1971">
        <f>IF(Table1[[#This Row],[y]]=Table1[[#This Row],[Scored Labels]],1,0)</f>
        <v>1</v>
      </c>
    </row>
    <row r="1972" spans="1:24" x14ac:dyDescent="0.25">
      <c r="A1972">
        <v>35</v>
      </c>
      <c r="B1972" t="s">
        <v>40</v>
      </c>
      <c r="C1972" t="s">
        <v>34</v>
      </c>
      <c r="D1972" t="s">
        <v>41</v>
      </c>
      <c r="E1972" t="s">
        <v>25</v>
      </c>
      <c r="F1972" t="s">
        <v>25</v>
      </c>
      <c r="G1972" t="s">
        <v>25</v>
      </c>
      <c r="H1972" t="s">
        <v>27</v>
      </c>
      <c r="I1972" t="s">
        <v>55</v>
      </c>
      <c r="J1972" t="s">
        <v>43</v>
      </c>
      <c r="K1972">
        <v>90</v>
      </c>
      <c r="L1972">
        <v>2</v>
      </c>
      <c r="M1972">
        <v>999</v>
      </c>
      <c r="N1972">
        <v>0</v>
      </c>
      <c r="O1972" t="s">
        <v>30</v>
      </c>
      <c r="P1972">
        <v>1.4</v>
      </c>
      <c r="Q1972">
        <v>93.444000000000003</v>
      </c>
      <c r="R1972">
        <v>-36.1</v>
      </c>
      <c r="S1972">
        <v>4.9649999999999999</v>
      </c>
      <c r="T1972">
        <v>5228.1000000000004</v>
      </c>
      <c r="U1972" t="s">
        <v>25</v>
      </c>
      <c r="V1972" t="s">
        <v>25</v>
      </c>
      <c r="W1972">
        <v>7.4253484606742901E-2</v>
      </c>
      <c r="X1972">
        <f>IF(Table1[[#This Row],[y]]=Table1[[#This Row],[Scored Labels]],1,0)</f>
        <v>1</v>
      </c>
    </row>
    <row r="1973" spans="1:24" x14ac:dyDescent="0.25">
      <c r="A1973">
        <v>41</v>
      </c>
      <c r="B1973" t="s">
        <v>40</v>
      </c>
      <c r="C1973" t="s">
        <v>23</v>
      </c>
      <c r="D1973" t="s">
        <v>41</v>
      </c>
      <c r="E1973" t="s">
        <v>25</v>
      </c>
      <c r="F1973" t="s">
        <v>26</v>
      </c>
      <c r="G1973" t="s">
        <v>26</v>
      </c>
      <c r="H1973" t="s">
        <v>36</v>
      </c>
      <c r="I1973" t="s">
        <v>37</v>
      </c>
      <c r="J1973" t="s">
        <v>50</v>
      </c>
      <c r="K1973">
        <v>75</v>
      </c>
      <c r="L1973">
        <v>1</v>
      </c>
      <c r="M1973">
        <v>999</v>
      </c>
      <c r="N1973">
        <v>0</v>
      </c>
      <c r="O1973" t="s">
        <v>30</v>
      </c>
      <c r="P1973">
        <v>1.4</v>
      </c>
      <c r="Q1973">
        <v>94.465000000000003</v>
      </c>
      <c r="R1973">
        <v>-41.8</v>
      </c>
      <c r="S1973">
        <v>4.9610000000000003</v>
      </c>
      <c r="T1973">
        <v>5228.1000000000004</v>
      </c>
      <c r="U1973" t="s">
        <v>25</v>
      </c>
      <c r="V1973" t="s">
        <v>25</v>
      </c>
      <c r="W1973">
        <v>2.8710709884762799E-2</v>
      </c>
      <c r="X1973">
        <f>IF(Table1[[#This Row],[y]]=Table1[[#This Row],[Scored Labels]],1,0)</f>
        <v>1</v>
      </c>
    </row>
    <row r="1974" spans="1:24" x14ac:dyDescent="0.25">
      <c r="A1974">
        <v>29</v>
      </c>
      <c r="B1974" t="s">
        <v>22</v>
      </c>
      <c r="C1974" t="s">
        <v>23</v>
      </c>
      <c r="D1974" t="s">
        <v>35</v>
      </c>
      <c r="E1974" t="s">
        <v>25</v>
      </c>
      <c r="F1974" t="s">
        <v>25</v>
      </c>
      <c r="G1974" t="s">
        <v>25</v>
      </c>
      <c r="H1974" t="s">
        <v>36</v>
      </c>
      <c r="I1974" t="s">
        <v>37</v>
      </c>
      <c r="J1974" t="s">
        <v>45</v>
      </c>
      <c r="K1974">
        <v>718</v>
      </c>
      <c r="L1974">
        <v>13</v>
      </c>
      <c r="M1974">
        <v>999</v>
      </c>
      <c r="N1974">
        <v>0</v>
      </c>
      <c r="O1974" t="s">
        <v>30</v>
      </c>
      <c r="P1974">
        <v>1.4</v>
      </c>
      <c r="Q1974">
        <v>94.465000000000003</v>
      </c>
      <c r="R1974">
        <v>-41.8</v>
      </c>
      <c r="S1974">
        <v>4.8659999999999997</v>
      </c>
      <c r="T1974">
        <v>5228.1000000000004</v>
      </c>
      <c r="U1974" t="s">
        <v>25</v>
      </c>
      <c r="V1974" t="s">
        <v>25</v>
      </c>
      <c r="W1974">
        <v>2.2506287321448298E-2</v>
      </c>
      <c r="X1974">
        <f>IF(Table1[[#This Row],[y]]=Table1[[#This Row],[Scored Labels]],1,0)</f>
        <v>1</v>
      </c>
    </row>
    <row r="1975" spans="1:24" x14ac:dyDescent="0.25">
      <c r="A1975">
        <v>38</v>
      </c>
      <c r="B1975" t="s">
        <v>22</v>
      </c>
      <c r="C1975" t="s">
        <v>23</v>
      </c>
      <c r="D1975" t="s">
        <v>49</v>
      </c>
      <c r="E1975" t="s">
        <v>25</v>
      </c>
      <c r="F1975" t="s">
        <v>26</v>
      </c>
      <c r="G1975" t="s">
        <v>25</v>
      </c>
      <c r="H1975" t="s">
        <v>36</v>
      </c>
      <c r="I1975" t="s">
        <v>28</v>
      </c>
      <c r="J1975" t="s">
        <v>50</v>
      </c>
      <c r="K1975">
        <v>321</v>
      </c>
      <c r="L1975">
        <v>1</v>
      </c>
      <c r="M1975">
        <v>999</v>
      </c>
      <c r="N1975">
        <v>0</v>
      </c>
      <c r="O1975" t="s">
        <v>30</v>
      </c>
      <c r="P1975">
        <v>1.1000000000000001</v>
      </c>
      <c r="Q1975">
        <v>93.994</v>
      </c>
      <c r="R1975">
        <v>-36.4</v>
      </c>
      <c r="S1975">
        <v>4.8570000000000002</v>
      </c>
      <c r="T1975">
        <v>5191</v>
      </c>
      <c r="U1975" t="s">
        <v>25</v>
      </c>
      <c r="V1975" t="s">
        <v>25</v>
      </c>
      <c r="W1975">
        <v>2.7920763939619099E-2</v>
      </c>
      <c r="X1975">
        <f>IF(Table1[[#This Row],[y]]=Table1[[#This Row],[Scored Labels]],1,0)</f>
        <v>1</v>
      </c>
    </row>
    <row r="1976" spans="1:24" x14ac:dyDescent="0.25">
      <c r="A1976">
        <v>51</v>
      </c>
      <c r="B1976" t="s">
        <v>56</v>
      </c>
      <c r="C1976" t="s">
        <v>23</v>
      </c>
      <c r="D1976" t="s">
        <v>35</v>
      </c>
      <c r="E1976" t="s">
        <v>25</v>
      </c>
      <c r="F1976" t="s">
        <v>25</v>
      </c>
      <c r="G1976" t="s">
        <v>25</v>
      </c>
      <c r="H1976" t="s">
        <v>27</v>
      </c>
      <c r="I1976" t="s">
        <v>42</v>
      </c>
      <c r="J1976" t="s">
        <v>43</v>
      </c>
      <c r="K1976">
        <v>198</v>
      </c>
      <c r="L1976">
        <v>2</v>
      </c>
      <c r="M1976">
        <v>999</v>
      </c>
      <c r="N1976">
        <v>0</v>
      </c>
      <c r="O1976" t="s">
        <v>30</v>
      </c>
      <c r="P1976">
        <v>-0.1</v>
      </c>
      <c r="Q1976">
        <v>93.2</v>
      </c>
      <c r="R1976">
        <v>-42</v>
      </c>
      <c r="S1976">
        <v>4.1909999999999998</v>
      </c>
      <c r="T1976">
        <v>5195.8</v>
      </c>
      <c r="U1976" t="s">
        <v>25</v>
      </c>
      <c r="V1976" t="s">
        <v>25</v>
      </c>
      <c r="W1976">
        <v>2.9289802536368401E-2</v>
      </c>
      <c r="X1976">
        <f>IF(Table1[[#This Row],[y]]=Table1[[#This Row],[Scored Labels]],1,0)</f>
        <v>1</v>
      </c>
    </row>
    <row r="1977" spans="1:24" x14ac:dyDescent="0.25">
      <c r="A1977">
        <v>35</v>
      </c>
      <c r="B1977" t="s">
        <v>47</v>
      </c>
      <c r="C1977" t="s">
        <v>34</v>
      </c>
      <c r="D1977" t="s">
        <v>24</v>
      </c>
      <c r="E1977" t="s">
        <v>25</v>
      </c>
      <c r="F1977" t="s">
        <v>26</v>
      </c>
      <c r="G1977" t="s">
        <v>25</v>
      </c>
      <c r="H1977" t="s">
        <v>27</v>
      </c>
      <c r="I1977" t="s">
        <v>42</v>
      </c>
      <c r="J1977" t="s">
        <v>43</v>
      </c>
      <c r="K1977">
        <v>42</v>
      </c>
      <c r="L1977">
        <v>2</v>
      </c>
      <c r="M1977">
        <v>999</v>
      </c>
      <c r="N1977">
        <v>0</v>
      </c>
      <c r="O1977" t="s">
        <v>30</v>
      </c>
      <c r="P1977">
        <v>-0.1</v>
      </c>
      <c r="Q1977">
        <v>93.2</v>
      </c>
      <c r="R1977">
        <v>-42</v>
      </c>
      <c r="S1977">
        <v>4.1909999999999998</v>
      </c>
      <c r="T1977">
        <v>5195.8</v>
      </c>
      <c r="U1977" t="s">
        <v>25</v>
      </c>
      <c r="V1977" t="s">
        <v>25</v>
      </c>
      <c r="W1977">
        <v>3.0033387243747701E-2</v>
      </c>
      <c r="X1977">
        <f>IF(Table1[[#This Row],[y]]=Table1[[#This Row],[Scored Labels]],1,0)</f>
        <v>1</v>
      </c>
    </row>
    <row r="1978" spans="1:24" x14ac:dyDescent="0.25">
      <c r="A1978">
        <v>34</v>
      </c>
      <c r="B1978" t="s">
        <v>40</v>
      </c>
      <c r="C1978" t="s">
        <v>34</v>
      </c>
      <c r="D1978" t="s">
        <v>35</v>
      </c>
      <c r="E1978" t="s">
        <v>25</v>
      </c>
      <c r="F1978" t="s">
        <v>26</v>
      </c>
      <c r="G1978" t="s">
        <v>25</v>
      </c>
      <c r="H1978" t="s">
        <v>27</v>
      </c>
      <c r="I1978" t="s">
        <v>28</v>
      </c>
      <c r="J1978" t="s">
        <v>38</v>
      </c>
      <c r="K1978">
        <v>195</v>
      </c>
      <c r="L1978">
        <v>2</v>
      </c>
      <c r="M1978">
        <v>999</v>
      </c>
      <c r="N1978">
        <v>1</v>
      </c>
      <c r="O1978" t="s">
        <v>46</v>
      </c>
      <c r="P1978">
        <v>-1.8</v>
      </c>
      <c r="Q1978">
        <v>92.893000000000001</v>
      </c>
      <c r="R1978">
        <v>-46.2</v>
      </c>
      <c r="S1978">
        <v>1.2809999999999999</v>
      </c>
      <c r="T1978">
        <v>5099.1000000000004</v>
      </c>
      <c r="U1978" t="s">
        <v>25</v>
      </c>
      <c r="V1978" t="s">
        <v>25</v>
      </c>
      <c r="W1978">
        <v>3.9001114666461903E-2</v>
      </c>
      <c r="X1978">
        <f>IF(Table1[[#This Row],[y]]=Table1[[#This Row],[Scored Labels]],1,0)</f>
        <v>1</v>
      </c>
    </row>
    <row r="1979" spans="1:24" x14ac:dyDescent="0.25">
      <c r="A1979">
        <v>47</v>
      </c>
      <c r="B1979" t="s">
        <v>63</v>
      </c>
      <c r="C1979" t="s">
        <v>23</v>
      </c>
      <c r="D1979" t="s">
        <v>39</v>
      </c>
      <c r="E1979" t="s">
        <v>25</v>
      </c>
      <c r="F1979" t="s">
        <v>26</v>
      </c>
      <c r="G1979" t="s">
        <v>25</v>
      </c>
      <c r="H1979" t="s">
        <v>27</v>
      </c>
      <c r="I1979" t="s">
        <v>42</v>
      </c>
      <c r="J1979" t="s">
        <v>38</v>
      </c>
      <c r="K1979">
        <v>87</v>
      </c>
      <c r="L1979">
        <v>1</v>
      </c>
      <c r="M1979">
        <v>999</v>
      </c>
      <c r="N1979">
        <v>0</v>
      </c>
      <c r="O1979" t="s">
        <v>30</v>
      </c>
      <c r="P1979">
        <v>-0.1</v>
      </c>
      <c r="Q1979">
        <v>93.2</v>
      </c>
      <c r="R1979">
        <v>-42</v>
      </c>
      <c r="S1979">
        <v>4.12</v>
      </c>
      <c r="T1979">
        <v>5195.8</v>
      </c>
      <c r="U1979" t="s">
        <v>25</v>
      </c>
      <c r="V1979" t="s">
        <v>25</v>
      </c>
      <c r="W1979">
        <v>6.1775021255016299E-2</v>
      </c>
      <c r="X1979">
        <f>IF(Table1[[#This Row],[y]]=Table1[[#This Row],[Scored Labels]],1,0)</f>
        <v>1</v>
      </c>
    </row>
    <row r="1980" spans="1:24" x14ac:dyDescent="0.25">
      <c r="A1980">
        <v>32</v>
      </c>
      <c r="B1980" t="s">
        <v>56</v>
      </c>
      <c r="C1980" t="s">
        <v>23</v>
      </c>
      <c r="D1980" t="s">
        <v>49</v>
      </c>
      <c r="E1980" t="s">
        <v>25</v>
      </c>
      <c r="F1980" t="s">
        <v>26</v>
      </c>
      <c r="G1980" t="s">
        <v>25</v>
      </c>
      <c r="H1980" t="s">
        <v>36</v>
      </c>
      <c r="I1980" t="s">
        <v>28</v>
      </c>
      <c r="J1980" t="s">
        <v>29</v>
      </c>
      <c r="K1980">
        <v>322</v>
      </c>
      <c r="L1980">
        <v>2</v>
      </c>
      <c r="M1980">
        <v>999</v>
      </c>
      <c r="N1980">
        <v>0</v>
      </c>
      <c r="O1980" t="s">
        <v>30</v>
      </c>
      <c r="P1980">
        <v>1.1000000000000001</v>
      </c>
      <c r="Q1980">
        <v>93.994</v>
      </c>
      <c r="R1980">
        <v>-36.4</v>
      </c>
      <c r="S1980">
        <v>4.8639999999999999</v>
      </c>
      <c r="T1980">
        <v>5191</v>
      </c>
      <c r="U1980" t="s">
        <v>25</v>
      </c>
      <c r="V1980" t="s">
        <v>25</v>
      </c>
      <c r="W1980">
        <v>2.9648926109075501E-2</v>
      </c>
      <c r="X1980">
        <f>IF(Table1[[#This Row],[y]]=Table1[[#This Row],[Scored Labels]],1,0)</f>
        <v>1</v>
      </c>
    </row>
    <row r="1981" spans="1:24" x14ac:dyDescent="0.25">
      <c r="A1981">
        <v>39</v>
      </c>
      <c r="B1981" t="s">
        <v>40</v>
      </c>
      <c r="C1981" t="s">
        <v>23</v>
      </c>
      <c r="D1981" t="s">
        <v>24</v>
      </c>
      <c r="E1981" t="s">
        <v>39</v>
      </c>
      <c r="F1981" t="s">
        <v>25</v>
      </c>
      <c r="G1981" t="s">
        <v>25</v>
      </c>
      <c r="H1981" t="s">
        <v>27</v>
      </c>
      <c r="I1981" t="s">
        <v>52</v>
      </c>
      <c r="J1981" t="s">
        <v>38</v>
      </c>
      <c r="K1981">
        <v>131</v>
      </c>
      <c r="L1981">
        <v>1</v>
      </c>
      <c r="M1981">
        <v>999</v>
      </c>
      <c r="N1981">
        <v>0</v>
      </c>
      <c r="O1981" t="s">
        <v>30</v>
      </c>
      <c r="P1981">
        <v>1.4</v>
      </c>
      <c r="Q1981">
        <v>93.918000000000006</v>
      </c>
      <c r="R1981">
        <v>-42.7</v>
      </c>
      <c r="S1981">
        <v>4.9619999999999997</v>
      </c>
      <c r="T1981">
        <v>5228.1000000000004</v>
      </c>
      <c r="U1981" t="s">
        <v>25</v>
      </c>
      <c r="V1981" t="s">
        <v>25</v>
      </c>
      <c r="W1981">
        <v>6.6707879304885906E-2</v>
      </c>
      <c r="X1981">
        <f>IF(Table1[[#This Row],[y]]=Table1[[#This Row],[Scored Labels]],1,0)</f>
        <v>1</v>
      </c>
    </row>
    <row r="1982" spans="1:24" x14ac:dyDescent="0.25">
      <c r="A1982">
        <v>56</v>
      </c>
      <c r="B1982" t="s">
        <v>53</v>
      </c>
      <c r="C1982" t="s">
        <v>23</v>
      </c>
      <c r="D1982" t="s">
        <v>41</v>
      </c>
      <c r="E1982" t="s">
        <v>25</v>
      </c>
      <c r="F1982" t="s">
        <v>25</v>
      </c>
      <c r="G1982" t="s">
        <v>25</v>
      </c>
      <c r="H1982" t="s">
        <v>36</v>
      </c>
      <c r="I1982" t="s">
        <v>37</v>
      </c>
      <c r="J1982" t="s">
        <v>29</v>
      </c>
      <c r="K1982">
        <v>129</v>
      </c>
      <c r="L1982">
        <v>3</v>
      </c>
      <c r="M1982">
        <v>999</v>
      </c>
      <c r="N1982">
        <v>0</v>
      </c>
      <c r="O1982" t="s">
        <v>30</v>
      </c>
      <c r="P1982">
        <v>1.4</v>
      </c>
      <c r="Q1982">
        <v>94.465000000000003</v>
      </c>
      <c r="R1982">
        <v>-41.8</v>
      </c>
      <c r="S1982">
        <v>4.9589999999999996</v>
      </c>
      <c r="T1982">
        <v>5228.1000000000004</v>
      </c>
      <c r="U1982" t="s">
        <v>25</v>
      </c>
      <c r="V1982" t="s">
        <v>25</v>
      </c>
      <c r="W1982">
        <v>2.1641386672854399E-2</v>
      </c>
      <c r="X1982">
        <f>IF(Table1[[#This Row],[y]]=Table1[[#This Row],[Scored Labels]],1,0)</f>
        <v>1</v>
      </c>
    </row>
    <row r="1983" spans="1:24" x14ac:dyDescent="0.25">
      <c r="A1983">
        <v>31</v>
      </c>
      <c r="B1983" t="s">
        <v>22</v>
      </c>
      <c r="C1983" t="s">
        <v>23</v>
      </c>
      <c r="D1983" t="s">
        <v>49</v>
      </c>
      <c r="E1983" t="s">
        <v>25</v>
      </c>
      <c r="F1983" t="s">
        <v>26</v>
      </c>
      <c r="G1983" t="s">
        <v>25</v>
      </c>
      <c r="H1983" t="s">
        <v>27</v>
      </c>
      <c r="I1983" t="s">
        <v>52</v>
      </c>
      <c r="J1983" t="s">
        <v>38</v>
      </c>
      <c r="K1983">
        <v>458</v>
      </c>
      <c r="L1983">
        <v>2</v>
      </c>
      <c r="M1983">
        <v>999</v>
      </c>
      <c r="N1983">
        <v>0</v>
      </c>
      <c r="O1983" t="s">
        <v>30</v>
      </c>
      <c r="P1983">
        <v>1.4</v>
      </c>
      <c r="Q1983">
        <v>93.918000000000006</v>
      </c>
      <c r="R1983">
        <v>-42.7</v>
      </c>
      <c r="S1983">
        <v>4.9630000000000001</v>
      </c>
      <c r="T1983">
        <v>5228.1000000000004</v>
      </c>
      <c r="U1983" t="s">
        <v>26</v>
      </c>
      <c r="V1983" t="s">
        <v>25</v>
      </c>
      <c r="W1983">
        <v>0.395466268062592</v>
      </c>
      <c r="X1983">
        <f>IF(Table1[[#This Row],[y]]=Table1[[#This Row],[Scored Labels]],1,0)</f>
        <v>0</v>
      </c>
    </row>
    <row r="1984" spans="1:24" x14ac:dyDescent="0.25">
      <c r="A1984">
        <v>46</v>
      </c>
      <c r="B1984" t="s">
        <v>56</v>
      </c>
      <c r="C1984" t="s">
        <v>48</v>
      </c>
      <c r="D1984" t="s">
        <v>41</v>
      </c>
      <c r="E1984" t="s">
        <v>25</v>
      </c>
      <c r="F1984" t="s">
        <v>26</v>
      </c>
      <c r="G1984" t="s">
        <v>25</v>
      </c>
      <c r="H1984" t="s">
        <v>27</v>
      </c>
      <c r="I1984" t="s">
        <v>42</v>
      </c>
      <c r="J1984" t="s">
        <v>29</v>
      </c>
      <c r="K1984">
        <v>796</v>
      </c>
      <c r="L1984">
        <v>5</v>
      </c>
      <c r="M1984">
        <v>999</v>
      </c>
      <c r="N1984">
        <v>1</v>
      </c>
      <c r="O1984" t="s">
        <v>46</v>
      </c>
      <c r="P1984">
        <v>-0.1</v>
      </c>
      <c r="Q1984">
        <v>93.2</v>
      </c>
      <c r="R1984">
        <v>-42</v>
      </c>
      <c r="S1984">
        <v>4.0209999999999999</v>
      </c>
      <c r="T1984">
        <v>5195.8</v>
      </c>
      <c r="U1984" t="s">
        <v>26</v>
      </c>
      <c r="V1984" t="s">
        <v>25</v>
      </c>
      <c r="W1984">
        <v>9.5898024737834896E-3</v>
      </c>
      <c r="X1984">
        <f>IF(Table1[[#This Row],[y]]=Table1[[#This Row],[Scored Labels]],1,0)</f>
        <v>0</v>
      </c>
    </row>
    <row r="1985" spans="1:24" x14ac:dyDescent="0.25">
      <c r="A1985">
        <v>44</v>
      </c>
      <c r="B1985" t="s">
        <v>39</v>
      </c>
      <c r="C1985" t="s">
        <v>23</v>
      </c>
      <c r="D1985" t="s">
        <v>35</v>
      </c>
      <c r="E1985" t="s">
        <v>39</v>
      </c>
      <c r="F1985" t="s">
        <v>25</v>
      </c>
      <c r="G1985" t="s">
        <v>25</v>
      </c>
      <c r="H1985" t="s">
        <v>27</v>
      </c>
      <c r="I1985" t="s">
        <v>52</v>
      </c>
      <c r="J1985" t="s">
        <v>50</v>
      </c>
      <c r="K1985">
        <v>153</v>
      </c>
      <c r="L1985">
        <v>3</v>
      </c>
      <c r="M1985">
        <v>999</v>
      </c>
      <c r="N1985">
        <v>0</v>
      </c>
      <c r="O1985" t="s">
        <v>30</v>
      </c>
      <c r="P1985">
        <v>1.4</v>
      </c>
      <c r="Q1985">
        <v>93.918000000000006</v>
      </c>
      <c r="R1985">
        <v>-42.7</v>
      </c>
      <c r="S1985">
        <v>4.9610000000000003</v>
      </c>
      <c r="T1985">
        <v>5228.1000000000004</v>
      </c>
      <c r="U1985" t="s">
        <v>25</v>
      </c>
      <c r="V1985" t="s">
        <v>25</v>
      </c>
      <c r="W1985">
        <v>3.8617994636297198E-2</v>
      </c>
      <c r="X1985">
        <f>IF(Table1[[#This Row],[y]]=Table1[[#This Row],[Scored Labels]],1,0)</f>
        <v>1</v>
      </c>
    </row>
    <row r="1986" spans="1:24" x14ac:dyDescent="0.25">
      <c r="A1986">
        <v>36</v>
      </c>
      <c r="B1986" t="s">
        <v>22</v>
      </c>
      <c r="C1986" t="s">
        <v>23</v>
      </c>
      <c r="D1986" t="s">
        <v>54</v>
      </c>
      <c r="E1986" t="s">
        <v>39</v>
      </c>
      <c r="F1986" t="s">
        <v>25</v>
      </c>
      <c r="G1986" t="s">
        <v>25</v>
      </c>
      <c r="H1986" t="s">
        <v>27</v>
      </c>
      <c r="I1986" t="s">
        <v>28</v>
      </c>
      <c r="J1986" t="s">
        <v>50</v>
      </c>
      <c r="K1986">
        <v>246</v>
      </c>
      <c r="L1986">
        <v>1</v>
      </c>
      <c r="M1986">
        <v>999</v>
      </c>
      <c r="N1986">
        <v>1</v>
      </c>
      <c r="O1986" t="s">
        <v>46</v>
      </c>
      <c r="P1986">
        <v>-1.8</v>
      </c>
      <c r="Q1986">
        <v>92.893000000000001</v>
      </c>
      <c r="R1986">
        <v>-46.2</v>
      </c>
      <c r="S1986">
        <v>1.3440000000000001</v>
      </c>
      <c r="T1986">
        <v>5099.1000000000004</v>
      </c>
      <c r="U1986" t="s">
        <v>25</v>
      </c>
      <c r="V1986" t="s">
        <v>25</v>
      </c>
      <c r="W1986">
        <v>2.4654116481542601E-2</v>
      </c>
      <c r="X1986">
        <f>IF(Table1[[#This Row],[y]]=Table1[[#This Row],[Scored Labels]],1,0)</f>
        <v>1</v>
      </c>
    </row>
    <row r="1987" spans="1:24" x14ac:dyDescent="0.25">
      <c r="A1987">
        <v>31</v>
      </c>
      <c r="B1987" t="s">
        <v>56</v>
      </c>
      <c r="C1987" t="s">
        <v>48</v>
      </c>
      <c r="D1987" t="s">
        <v>49</v>
      </c>
      <c r="E1987" t="s">
        <v>25</v>
      </c>
      <c r="F1987" t="s">
        <v>26</v>
      </c>
      <c r="G1987" t="s">
        <v>25</v>
      </c>
      <c r="H1987" t="s">
        <v>27</v>
      </c>
      <c r="I1987" t="s">
        <v>52</v>
      </c>
      <c r="J1987" t="s">
        <v>38</v>
      </c>
      <c r="K1987">
        <v>662</v>
      </c>
      <c r="L1987">
        <v>1</v>
      </c>
      <c r="M1987">
        <v>999</v>
      </c>
      <c r="N1987">
        <v>0</v>
      </c>
      <c r="O1987" t="s">
        <v>30</v>
      </c>
      <c r="P1987">
        <v>1.4</v>
      </c>
      <c r="Q1987">
        <v>93.918000000000006</v>
      </c>
      <c r="R1987">
        <v>-42.7</v>
      </c>
      <c r="S1987">
        <v>4.9619999999999997</v>
      </c>
      <c r="T1987">
        <v>5228.1000000000004</v>
      </c>
      <c r="U1987" t="s">
        <v>26</v>
      </c>
      <c r="V1987" t="s">
        <v>26</v>
      </c>
      <c r="W1987">
        <v>0.63222205638885498</v>
      </c>
      <c r="X1987">
        <f>IF(Table1[[#This Row],[y]]=Table1[[#This Row],[Scored Labels]],1,0)</f>
        <v>1</v>
      </c>
    </row>
    <row r="1988" spans="1:24" x14ac:dyDescent="0.25">
      <c r="A1988">
        <v>37</v>
      </c>
      <c r="B1988" t="s">
        <v>22</v>
      </c>
      <c r="C1988" t="s">
        <v>23</v>
      </c>
      <c r="D1988" t="s">
        <v>35</v>
      </c>
      <c r="E1988" t="s">
        <v>25</v>
      </c>
      <c r="F1988" t="s">
        <v>26</v>
      </c>
      <c r="G1988" t="s">
        <v>25</v>
      </c>
      <c r="H1988" t="s">
        <v>27</v>
      </c>
      <c r="I1988" t="s">
        <v>28</v>
      </c>
      <c r="J1988" t="s">
        <v>29</v>
      </c>
      <c r="K1988">
        <v>475</v>
      </c>
      <c r="L1988">
        <v>3</v>
      </c>
      <c r="M1988">
        <v>999</v>
      </c>
      <c r="N1988">
        <v>0</v>
      </c>
      <c r="O1988" t="s">
        <v>30</v>
      </c>
      <c r="P1988">
        <v>-1.8</v>
      </c>
      <c r="Q1988">
        <v>92.893000000000001</v>
      </c>
      <c r="R1988">
        <v>-46.2</v>
      </c>
      <c r="S1988">
        <v>1.3129999999999999</v>
      </c>
      <c r="T1988">
        <v>5099.1000000000004</v>
      </c>
      <c r="U1988" t="s">
        <v>25</v>
      </c>
      <c r="V1988" t="s">
        <v>25</v>
      </c>
      <c r="W1988">
        <v>5.6228298693895298E-2</v>
      </c>
      <c r="X1988">
        <f>IF(Table1[[#This Row],[y]]=Table1[[#This Row],[Scored Labels]],1,0)</f>
        <v>1</v>
      </c>
    </row>
    <row r="1989" spans="1:24" x14ac:dyDescent="0.25">
      <c r="A1989">
        <v>32</v>
      </c>
      <c r="B1989" t="s">
        <v>59</v>
      </c>
      <c r="C1989" t="s">
        <v>34</v>
      </c>
      <c r="D1989" t="s">
        <v>41</v>
      </c>
      <c r="E1989" t="s">
        <v>25</v>
      </c>
      <c r="F1989" t="s">
        <v>26</v>
      </c>
      <c r="G1989" t="s">
        <v>25</v>
      </c>
      <c r="H1989" t="s">
        <v>27</v>
      </c>
      <c r="I1989" t="s">
        <v>57</v>
      </c>
      <c r="J1989" t="s">
        <v>43</v>
      </c>
      <c r="K1989">
        <v>75</v>
      </c>
      <c r="L1989">
        <v>2</v>
      </c>
      <c r="M1989">
        <v>999</v>
      </c>
      <c r="N1989">
        <v>0</v>
      </c>
      <c r="O1989" t="s">
        <v>30</v>
      </c>
      <c r="P1989">
        <v>-1.8</v>
      </c>
      <c r="Q1989">
        <v>92.843000000000004</v>
      </c>
      <c r="R1989">
        <v>-50</v>
      </c>
      <c r="S1989">
        <v>1.7030000000000001</v>
      </c>
      <c r="T1989">
        <v>5099.1000000000004</v>
      </c>
      <c r="U1989" t="s">
        <v>25</v>
      </c>
      <c r="V1989" t="s">
        <v>26</v>
      </c>
      <c r="W1989">
        <v>0.61582452058792103</v>
      </c>
      <c r="X1989">
        <f>IF(Table1[[#This Row],[y]]=Table1[[#This Row],[Scored Labels]],1,0)</f>
        <v>0</v>
      </c>
    </row>
    <row r="1990" spans="1:24" x14ac:dyDescent="0.25">
      <c r="A1990">
        <v>48</v>
      </c>
      <c r="B1990" t="s">
        <v>40</v>
      </c>
      <c r="C1990" t="s">
        <v>48</v>
      </c>
      <c r="D1990" t="s">
        <v>35</v>
      </c>
      <c r="E1990" t="s">
        <v>25</v>
      </c>
      <c r="F1990" t="s">
        <v>25</v>
      </c>
      <c r="G1990" t="s">
        <v>25</v>
      </c>
      <c r="H1990" t="s">
        <v>36</v>
      </c>
      <c r="I1990" t="s">
        <v>28</v>
      </c>
      <c r="J1990" t="s">
        <v>50</v>
      </c>
      <c r="K1990">
        <v>315</v>
      </c>
      <c r="L1990">
        <v>1</v>
      </c>
      <c r="M1990">
        <v>999</v>
      </c>
      <c r="N1990">
        <v>0</v>
      </c>
      <c r="O1990" t="s">
        <v>30</v>
      </c>
      <c r="P1990">
        <v>1.1000000000000001</v>
      </c>
      <c r="Q1990">
        <v>93.994</v>
      </c>
      <c r="R1990">
        <v>-36.4</v>
      </c>
      <c r="S1990">
        <v>4.8559999999999999</v>
      </c>
      <c r="T1990">
        <v>5191</v>
      </c>
      <c r="U1990" t="s">
        <v>25</v>
      </c>
      <c r="V1990" t="s">
        <v>25</v>
      </c>
      <c r="W1990">
        <v>2.1065296605229399E-2</v>
      </c>
      <c r="X1990">
        <f>IF(Table1[[#This Row],[y]]=Table1[[#This Row],[Scored Labels]],1,0)</f>
        <v>1</v>
      </c>
    </row>
    <row r="1991" spans="1:24" x14ac:dyDescent="0.25">
      <c r="A1991">
        <v>51</v>
      </c>
      <c r="B1991" t="s">
        <v>47</v>
      </c>
      <c r="C1991" t="s">
        <v>23</v>
      </c>
      <c r="D1991" t="s">
        <v>49</v>
      </c>
      <c r="E1991" t="s">
        <v>39</v>
      </c>
      <c r="F1991" t="s">
        <v>25</v>
      </c>
      <c r="G1991" t="s">
        <v>25</v>
      </c>
      <c r="H1991" t="s">
        <v>27</v>
      </c>
      <c r="I1991" t="s">
        <v>28</v>
      </c>
      <c r="J1991" t="s">
        <v>43</v>
      </c>
      <c r="K1991">
        <v>295</v>
      </c>
      <c r="L1991">
        <v>1</v>
      </c>
      <c r="M1991">
        <v>999</v>
      </c>
      <c r="N1991">
        <v>1</v>
      </c>
      <c r="O1991" t="s">
        <v>46</v>
      </c>
      <c r="P1991">
        <v>-1.8</v>
      </c>
      <c r="Q1991">
        <v>92.893000000000001</v>
      </c>
      <c r="R1991">
        <v>-46.2</v>
      </c>
      <c r="S1991">
        <v>1.2989999999999999</v>
      </c>
      <c r="T1991">
        <v>5099.1000000000004</v>
      </c>
      <c r="U1991" t="s">
        <v>25</v>
      </c>
      <c r="V1991" t="s">
        <v>25</v>
      </c>
      <c r="W1991">
        <v>2.8765207156539001E-2</v>
      </c>
      <c r="X1991">
        <f>IF(Table1[[#This Row],[y]]=Table1[[#This Row],[Scored Labels]],1,0)</f>
        <v>1</v>
      </c>
    </row>
    <row r="1992" spans="1:24" x14ac:dyDescent="0.25">
      <c r="A1992">
        <v>30</v>
      </c>
      <c r="B1992" t="s">
        <v>65</v>
      </c>
      <c r="C1992" t="s">
        <v>23</v>
      </c>
      <c r="D1992" t="s">
        <v>39</v>
      </c>
      <c r="E1992" t="s">
        <v>25</v>
      </c>
      <c r="F1992" t="s">
        <v>26</v>
      </c>
      <c r="G1992" t="s">
        <v>25</v>
      </c>
      <c r="H1992" t="s">
        <v>27</v>
      </c>
      <c r="I1992" t="s">
        <v>42</v>
      </c>
      <c r="J1992" t="s">
        <v>45</v>
      </c>
      <c r="K1992">
        <v>216</v>
      </c>
      <c r="L1992">
        <v>4</v>
      </c>
      <c r="M1992">
        <v>999</v>
      </c>
      <c r="N1992">
        <v>0</v>
      </c>
      <c r="O1992" t="s">
        <v>30</v>
      </c>
      <c r="P1992">
        <v>-0.1</v>
      </c>
      <c r="Q1992">
        <v>93.2</v>
      </c>
      <c r="R1992">
        <v>-42</v>
      </c>
      <c r="S1992">
        <v>4.0759999999999996</v>
      </c>
      <c r="T1992">
        <v>5195.8</v>
      </c>
      <c r="U1992" t="s">
        <v>25</v>
      </c>
      <c r="V1992" t="s">
        <v>25</v>
      </c>
      <c r="W1992">
        <v>3.8878403604030602E-2</v>
      </c>
      <c r="X1992">
        <f>IF(Table1[[#This Row],[y]]=Table1[[#This Row],[Scored Labels]],1,0)</f>
        <v>1</v>
      </c>
    </row>
    <row r="1993" spans="1:24" x14ac:dyDescent="0.25">
      <c r="A1993">
        <v>37</v>
      </c>
      <c r="B1993" t="s">
        <v>56</v>
      </c>
      <c r="C1993" t="s">
        <v>23</v>
      </c>
      <c r="D1993" t="s">
        <v>49</v>
      </c>
      <c r="E1993" t="s">
        <v>39</v>
      </c>
      <c r="F1993" t="s">
        <v>26</v>
      </c>
      <c r="G1993" t="s">
        <v>26</v>
      </c>
      <c r="H1993" t="s">
        <v>27</v>
      </c>
      <c r="I1993" t="s">
        <v>52</v>
      </c>
      <c r="J1993" t="s">
        <v>50</v>
      </c>
      <c r="K1993">
        <v>144</v>
      </c>
      <c r="L1993">
        <v>1</v>
      </c>
      <c r="M1993">
        <v>999</v>
      </c>
      <c r="N1993">
        <v>0</v>
      </c>
      <c r="O1993" t="s">
        <v>30</v>
      </c>
      <c r="P1993">
        <v>1.4</v>
      </c>
      <c r="Q1993">
        <v>93.918000000000006</v>
      </c>
      <c r="R1993">
        <v>-42.7</v>
      </c>
      <c r="S1993">
        <v>4.9610000000000003</v>
      </c>
      <c r="T1993">
        <v>5228.1000000000004</v>
      </c>
      <c r="U1993" t="s">
        <v>25</v>
      </c>
      <c r="V1993" t="s">
        <v>25</v>
      </c>
      <c r="W1993">
        <v>4.8942536115646397E-2</v>
      </c>
      <c r="X1993">
        <f>IF(Table1[[#This Row],[y]]=Table1[[#This Row],[Scored Labels]],1,0)</f>
        <v>1</v>
      </c>
    </row>
    <row r="1994" spans="1:24" x14ac:dyDescent="0.25">
      <c r="A1994">
        <v>38</v>
      </c>
      <c r="B1994" t="s">
        <v>22</v>
      </c>
      <c r="C1994" t="s">
        <v>34</v>
      </c>
      <c r="D1994" t="s">
        <v>35</v>
      </c>
      <c r="E1994" t="s">
        <v>25</v>
      </c>
      <c r="F1994" t="s">
        <v>26</v>
      </c>
      <c r="G1994" t="s">
        <v>26</v>
      </c>
      <c r="H1994" t="s">
        <v>36</v>
      </c>
      <c r="I1994" t="s">
        <v>37</v>
      </c>
      <c r="J1994" t="s">
        <v>45</v>
      </c>
      <c r="K1994">
        <v>21</v>
      </c>
      <c r="L1994">
        <v>1</v>
      </c>
      <c r="M1994">
        <v>999</v>
      </c>
      <c r="N1994">
        <v>0</v>
      </c>
      <c r="O1994" t="s">
        <v>30</v>
      </c>
      <c r="P1994">
        <v>-1.7</v>
      </c>
      <c r="Q1994">
        <v>94.055000000000007</v>
      </c>
      <c r="R1994">
        <v>-39.799999999999997</v>
      </c>
      <c r="S1994">
        <v>0.72899999999999998</v>
      </c>
      <c r="T1994">
        <v>4991.6000000000004</v>
      </c>
      <c r="U1994" t="s">
        <v>25</v>
      </c>
      <c r="V1994" t="s">
        <v>25</v>
      </c>
      <c r="W1994">
        <v>0.18380650877952601</v>
      </c>
      <c r="X1994">
        <f>IF(Table1[[#This Row],[y]]=Table1[[#This Row],[Scored Labels]],1,0)</f>
        <v>1</v>
      </c>
    </row>
    <row r="1995" spans="1:24" x14ac:dyDescent="0.25">
      <c r="A1995">
        <v>36</v>
      </c>
      <c r="B1995" t="s">
        <v>56</v>
      </c>
      <c r="C1995" t="s">
        <v>23</v>
      </c>
      <c r="D1995" t="s">
        <v>41</v>
      </c>
      <c r="E1995" t="s">
        <v>25</v>
      </c>
      <c r="F1995" t="s">
        <v>26</v>
      </c>
      <c r="G1995" t="s">
        <v>25</v>
      </c>
      <c r="H1995" t="s">
        <v>27</v>
      </c>
      <c r="I1995" t="s">
        <v>28</v>
      </c>
      <c r="J1995" t="s">
        <v>43</v>
      </c>
      <c r="K1995">
        <v>219</v>
      </c>
      <c r="L1995">
        <v>2</v>
      </c>
      <c r="M1995">
        <v>999</v>
      </c>
      <c r="N1995">
        <v>0</v>
      </c>
      <c r="O1995" t="s">
        <v>30</v>
      </c>
      <c r="P1995">
        <v>-1.8</v>
      </c>
      <c r="Q1995">
        <v>92.893000000000001</v>
      </c>
      <c r="R1995">
        <v>-46.2</v>
      </c>
      <c r="S1995">
        <v>1.2989999999999999</v>
      </c>
      <c r="T1995">
        <v>5099.1000000000004</v>
      </c>
      <c r="U1995" t="s">
        <v>25</v>
      </c>
      <c r="V1995" t="s">
        <v>25</v>
      </c>
      <c r="W1995">
        <v>3.5851184278726599E-2</v>
      </c>
      <c r="X1995">
        <f>IF(Table1[[#This Row],[y]]=Table1[[#This Row],[Scored Labels]],1,0)</f>
        <v>1</v>
      </c>
    </row>
    <row r="1996" spans="1:24" x14ac:dyDescent="0.25">
      <c r="A1996">
        <v>55</v>
      </c>
      <c r="B1996" t="s">
        <v>22</v>
      </c>
      <c r="C1996" t="s">
        <v>48</v>
      </c>
      <c r="D1996" t="s">
        <v>54</v>
      </c>
      <c r="E1996" t="s">
        <v>25</v>
      </c>
      <c r="F1996" t="s">
        <v>25</v>
      </c>
      <c r="G1996" t="s">
        <v>25</v>
      </c>
      <c r="H1996" t="s">
        <v>27</v>
      </c>
      <c r="I1996" t="s">
        <v>28</v>
      </c>
      <c r="J1996" t="s">
        <v>29</v>
      </c>
      <c r="K1996">
        <v>278</v>
      </c>
      <c r="L1996">
        <v>1</v>
      </c>
      <c r="M1996">
        <v>999</v>
      </c>
      <c r="N1996">
        <v>0</v>
      </c>
      <c r="O1996" t="s">
        <v>30</v>
      </c>
      <c r="P1996">
        <v>-1.8</v>
      </c>
      <c r="Q1996">
        <v>92.893000000000001</v>
      </c>
      <c r="R1996">
        <v>-46.2</v>
      </c>
      <c r="S1996">
        <v>1.3129999999999999</v>
      </c>
      <c r="T1996">
        <v>5099.1000000000004</v>
      </c>
      <c r="U1996" t="s">
        <v>25</v>
      </c>
      <c r="V1996" t="s">
        <v>25</v>
      </c>
      <c r="W1996">
        <v>0.11375376582145701</v>
      </c>
      <c r="X1996">
        <f>IF(Table1[[#This Row],[y]]=Table1[[#This Row],[Scored Labels]],1,0)</f>
        <v>1</v>
      </c>
    </row>
    <row r="1997" spans="1:24" x14ac:dyDescent="0.25">
      <c r="A1997">
        <v>51</v>
      </c>
      <c r="B1997" t="s">
        <v>33</v>
      </c>
      <c r="C1997" t="s">
        <v>23</v>
      </c>
      <c r="D1997" t="s">
        <v>49</v>
      </c>
      <c r="E1997" t="s">
        <v>39</v>
      </c>
      <c r="F1997" t="s">
        <v>25</v>
      </c>
      <c r="G1997" t="s">
        <v>25</v>
      </c>
      <c r="H1997" t="s">
        <v>27</v>
      </c>
      <c r="I1997" t="s">
        <v>28</v>
      </c>
      <c r="J1997" t="s">
        <v>45</v>
      </c>
      <c r="K1997">
        <v>113</v>
      </c>
      <c r="L1997">
        <v>2</v>
      </c>
      <c r="M1997">
        <v>999</v>
      </c>
      <c r="N1997">
        <v>0</v>
      </c>
      <c r="O1997" t="s">
        <v>30</v>
      </c>
      <c r="P1997">
        <v>-1.8</v>
      </c>
      <c r="Q1997">
        <v>92.893000000000001</v>
      </c>
      <c r="R1997">
        <v>-46.2</v>
      </c>
      <c r="S1997">
        <v>1.327</v>
      </c>
      <c r="T1997">
        <v>5099.1000000000004</v>
      </c>
      <c r="U1997" t="s">
        <v>25</v>
      </c>
      <c r="V1997" t="s">
        <v>25</v>
      </c>
      <c r="W1997">
        <v>4.67789471149445E-2</v>
      </c>
      <c r="X1997">
        <f>IF(Table1[[#This Row],[y]]=Table1[[#This Row],[Scored Labels]],1,0)</f>
        <v>1</v>
      </c>
    </row>
    <row r="1998" spans="1:24" x14ac:dyDescent="0.25">
      <c r="A1998">
        <v>42</v>
      </c>
      <c r="B1998" t="s">
        <v>40</v>
      </c>
      <c r="C1998" t="s">
        <v>23</v>
      </c>
      <c r="D1998" t="s">
        <v>41</v>
      </c>
      <c r="E1998" t="s">
        <v>25</v>
      </c>
      <c r="F1998" t="s">
        <v>25</v>
      </c>
      <c r="G1998" t="s">
        <v>25</v>
      </c>
      <c r="H1998" t="s">
        <v>27</v>
      </c>
      <c r="I1998" t="s">
        <v>52</v>
      </c>
      <c r="J1998" t="s">
        <v>38</v>
      </c>
      <c r="K1998">
        <v>799</v>
      </c>
      <c r="L1998">
        <v>6</v>
      </c>
      <c r="M1998">
        <v>999</v>
      </c>
      <c r="N1998">
        <v>0</v>
      </c>
      <c r="O1998" t="s">
        <v>30</v>
      </c>
      <c r="P1998">
        <v>1.4</v>
      </c>
      <c r="Q1998">
        <v>93.918000000000006</v>
      </c>
      <c r="R1998">
        <v>-42.7</v>
      </c>
      <c r="S1998">
        <v>4.9619999999999997</v>
      </c>
      <c r="T1998">
        <v>5228.1000000000004</v>
      </c>
      <c r="U1998" t="s">
        <v>25</v>
      </c>
      <c r="V1998" t="s">
        <v>25</v>
      </c>
      <c r="W1998">
        <v>0.102070882916451</v>
      </c>
      <c r="X1998">
        <f>IF(Table1[[#This Row],[y]]=Table1[[#This Row],[Scored Labels]],1,0)</f>
        <v>1</v>
      </c>
    </row>
    <row r="1999" spans="1:24" x14ac:dyDescent="0.25">
      <c r="A1999">
        <v>29</v>
      </c>
      <c r="B1999" t="s">
        <v>40</v>
      </c>
      <c r="C1999" t="s">
        <v>23</v>
      </c>
      <c r="D1999" t="s">
        <v>41</v>
      </c>
      <c r="E1999" t="s">
        <v>25</v>
      </c>
      <c r="F1999" t="s">
        <v>25</v>
      </c>
      <c r="G1999" t="s">
        <v>25</v>
      </c>
      <c r="H1999" t="s">
        <v>27</v>
      </c>
      <c r="I1999" t="s">
        <v>42</v>
      </c>
      <c r="J1999" t="s">
        <v>43</v>
      </c>
      <c r="K1999">
        <v>142</v>
      </c>
      <c r="L1999">
        <v>1</v>
      </c>
      <c r="M1999">
        <v>999</v>
      </c>
      <c r="N1999">
        <v>1</v>
      </c>
      <c r="O1999" t="s">
        <v>46</v>
      </c>
      <c r="P1999">
        <v>-0.1</v>
      </c>
      <c r="Q1999">
        <v>93.2</v>
      </c>
      <c r="R1999">
        <v>-42</v>
      </c>
      <c r="S1999">
        <v>4.1909999999999998</v>
      </c>
      <c r="T1999">
        <v>5195.8</v>
      </c>
      <c r="U1999" t="s">
        <v>25</v>
      </c>
      <c r="V1999" t="s">
        <v>25</v>
      </c>
      <c r="W1999">
        <v>1.7935561016202001E-2</v>
      </c>
      <c r="X1999">
        <f>IF(Table1[[#This Row],[y]]=Table1[[#This Row],[Scored Labels]],1,0)</f>
        <v>1</v>
      </c>
    </row>
    <row r="2000" spans="1:24" x14ac:dyDescent="0.25">
      <c r="A2000">
        <v>59</v>
      </c>
      <c r="B2000" t="s">
        <v>53</v>
      </c>
      <c r="C2000" t="s">
        <v>23</v>
      </c>
      <c r="D2000" t="s">
        <v>41</v>
      </c>
      <c r="E2000" t="s">
        <v>25</v>
      </c>
      <c r="F2000" t="s">
        <v>26</v>
      </c>
      <c r="G2000" t="s">
        <v>25</v>
      </c>
      <c r="H2000" t="s">
        <v>27</v>
      </c>
      <c r="I2000" t="s">
        <v>28</v>
      </c>
      <c r="J2000" t="s">
        <v>50</v>
      </c>
      <c r="K2000">
        <v>61</v>
      </c>
      <c r="L2000">
        <v>1</v>
      </c>
      <c r="M2000">
        <v>999</v>
      </c>
      <c r="N2000">
        <v>1</v>
      </c>
      <c r="O2000" t="s">
        <v>46</v>
      </c>
      <c r="P2000">
        <v>-1.8</v>
      </c>
      <c r="Q2000">
        <v>92.893000000000001</v>
      </c>
      <c r="R2000">
        <v>-46.2</v>
      </c>
      <c r="S2000">
        <v>1.266</v>
      </c>
      <c r="T2000">
        <v>5099.1000000000004</v>
      </c>
      <c r="U2000" t="s">
        <v>25</v>
      </c>
      <c r="V2000" t="s">
        <v>25</v>
      </c>
      <c r="W2000">
        <v>0.16603685915470101</v>
      </c>
      <c r="X2000">
        <f>IF(Table1[[#This Row],[y]]=Table1[[#This Row],[Scored Labels]],1,0)</f>
        <v>1</v>
      </c>
    </row>
    <row r="2001" spans="1:24" x14ac:dyDescent="0.25">
      <c r="A2001">
        <v>31</v>
      </c>
      <c r="B2001" t="s">
        <v>33</v>
      </c>
      <c r="C2001" t="s">
        <v>34</v>
      </c>
      <c r="D2001" t="s">
        <v>35</v>
      </c>
      <c r="E2001" t="s">
        <v>25</v>
      </c>
      <c r="F2001" t="s">
        <v>25</v>
      </c>
      <c r="G2001" t="s">
        <v>26</v>
      </c>
      <c r="H2001" t="s">
        <v>27</v>
      </c>
      <c r="I2001" t="s">
        <v>52</v>
      </c>
      <c r="J2001" t="s">
        <v>45</v>
      </c>
      <c r="K2001">
        <v>9</v>
      </c>
      <c r="L2001">
        <v>17</v>
      </c>
      <c r="M2001">
        <v>999</v>
      </c>
      <c r="N2001">
        <v>0</v>
      </c>
      <c r="O2001" t="s">
        <v>30</v>
      </c>
      <c r="P2001">
        <v>1.4</v>
      </c>
      <c r="Q2001">
        <v>93.918000000000006</v>
      </c>
      <c r="R2001">
        <v>-42.7</v>
      </c>
      <c r="S2001">
        <v>4.968</v>
      </c>
      <c r="T2001">
        <v>5228.1000000000004</v>
      </c>
      <c r="U2001" t="s">
        <v>25</v>
      </c>
      <c r="V2001" t="s">
        <v>25</v>
      </c>
      <c r="W2001">
        <v>6.7710906267166096E-2</v>
      </c>
      <c r="X2001">
        <f>IF(Table1[[#This Row],[y]]=Table1[[#This Row],[Scored Labels]],1,0)</f>
        <v>1</v>
      </c>
    </row>
    <row r="2002" spans="1:24" x14ac:dyDescent="0.25">
      <c r="A2002">
        <v>31</v>
      </c>
      <c r="B2002" t="s">
        <v>40</v>
      </c>
      <c r="C2002" t="s">
        <v>23</v>
      </c>
      <c r="D2002" t="s">
        <v>49</v>
      </c>
      <c r="E2002" t="s">
        <v>25</v>
      </c>
      <c r="F2002" t="s">
        <v>25</v>
      </c>
      <c r="G2002" t="s">
        <v>26</v>
      </c>
      <c r="H2002" t="s">
        <v>27</v>
      </c>
      <c r="I2002" t="s">
        <v>66</v>
      </c>
      <c r="J2002" t="s">
        <v>43</v>
      </c>
      <c r="K2002">
        <v>367</v>
      </c>
      <c r="L2002">
        <v>2</v>
      </c>
      <c r="M2002">
        <v>999</v>
      </c>
      <c r="N2002">
        <v>1</v>
      </c>
      <c r="O2002" t="s">
        <v>46</v>
      </c>
      <c r="P2002">
        <v>-3</v>
      </c>
      <c r="Q2002">
        <v>92.712999999999994</v>
      </c>
      <c r="R2002">
        <v>-33</v>
      </c>
      <c r="S2002">
        <v>0.70899999999999996</v>
      </c>
      <c r="T2002">
        <v>5023.5</v>
      </c>
      <c r="U2002" t="s">
        <v>26</v>
      </c>
      <c r="V2002" t="s">
        <v>25</v>
      </c>
      <c r="W2002">
        <v>0.46106153726577798</v>
      </c>
      <c r="X2002">
        <f>IF(Table1[[#This Row],[y]]=Table1[[#This Row],[Scored Labels]],1,0)</f>
        <v>0</v>
      </c>
    </row>
    <row r="2003" spans="1:24" x14ac:dyDescent="0.25">
      <c r="A2003">
        <v>34</v>
      </c>
      <c r="B2003" t="s">
        <v>40</v>
      </c>
      <c r="C2003" t="s">
        <v>23</v>
      </c>
      <c r="D2003" t="s">
        <v>35</v>
      </c>
      <c r="E2003" t="s">
        <v>25</v>
      </c>
      <c r="F2003" t="s">
        <v>26</v>
      </c>
      <c r="G2003" t="s">
        <v>26</v>
      </c>
      <c r="H2003" t="s">
        <v>36</v>
      </c>
      <c r="I2003" t="s">
        <v>28</v>
      </c>
      <c r="J2003" t="s">
        <v>29</v>
      </c>
      <c r="K2003">
        <v>20</v>
      </c>
      <c r="L2003">
        <v>1</v>
      </c>
      <c r="M2003">
        <v>999</v>
      </c>
      <c r="N2003">
        <v>0</v>
      </c>
      <c r="O2003" t="s">
        <v>30</v>
      </c>
      <c r="P2003">
        <v>1.1000000000000001</v>
      </c>
      <c r="Q2003">
        <v>93.994</v>
      </c>
      <c r="R2003">
        <v>-36.4</v>
      </c>
      <c r="S2003">
        <v>4.8550000000000004</v>
      </c>
      <c r="T2003">
        <v>5191</v>
      </c>
      <c r="U2003" t="s">
        <v>25</v>
      </c>
      <c r="V2003" t="s">
        <v>25</v>
      </c>
      <c r="W2003">
        <v>1.72431040555239E-2</v>
      </c>
      <c r="X2003">
        <f>IF(Table1[[#This Row],[y]]=Table1[[#This Row],[Scored Labels]],1,0)</f>
        <v>1</v>
      </c>
    </row>
    <row r="2004" spans="1:24" x14ac:dyDescent="0.25">
      <c r="A2004">
        <v>37</v>
      </c>
      <c r="B2004" t="s">
        <v>40</v>
      </c>
      <c r="C2004" t="s">
        <v>23</v>
      </c>
      <c r="D2004" t="s">
        <v>35</v>
      </c>
      <c r="E2004" t="s">
        <v>39</v>
      </c>
      <c r="F2004" t="s">
        <v>26</v>
      </c>
      <c r="G2004" t="s">
        <v>25</v>
      </c>
      <c r="H2004" t="s">
        <v>27</v>
      </c>
      <c r="I2004" t="s">
        <v>52</v>
      </c>
      <c r="J2004" t="s">
        <v>43</v>
      </c>
      <c r="K2004">
        <v>204</v>
      </c>
      <c r="L2004">
        <v>3</v>
      </c>
      <c r="M2004">
        <v>999</v>
      </c>
      <c r="N2004">
        <v>0</v>
      </c>
      <c r="O2004" t="s">
        <v>30</v>
      </c>
      <c r="P2004">
        <v>1.4</v>
      </c>
      <c r="Q2004">
        <v>93.918000000000006</v>
      </c>
      <c r="R2004">
        <v>-42.7</v>
      </c>
      <c r="S2004">
        <v>4.9619999999999997</v>
      </c>
      <c r="T2004">
        <v>5228.1000000000004</v>
      </c>
      <c r="U2004" t="s">
        <v>25</v>
      </c>
      <c r="V2004" t="s">
        <v>25</v>
      </c>
      <c r="W2004">
        <v>4.3367411941289902E-2</v>
      </c>
      <c r="X2004">
        <f>IF(Table1[[#This Row],[y]]=Table1[[#This Row],[Scored Labels]],1,0)</f>
        <v>1</v>
      </c>
    </row>
    <row r="2005" spans="1:24" x14ac:dyDescent="0.25">
      <c r="A2005">
        <v>25</v>
      </c>
      <c r="B2005" t="s">
        <v>22</v>
      </c>
      <c r="C2005" t="s">
        <v>34</v>
      </c>
      <c r="D2005" t="s">
        <v>54</v>
      </c>
      <c r="E2005" t="s">
        <v>25</v>
      </c>
      <c r="F2005" t="s">
        <v>25</v>
      </c>
      <c r="G2005" t="s">
        <v>25</v>
      </c>
      <c r="H2005" t="s">
        <v>36</v>
      </c>
      <c r="I2005" t="s">
        <v>37</v>
      </c>
      <c r="J2005" t="s">
        <v>38</v>
      </c>
      <c r="K2005">
        <v>107</v>
      </c>
      <c r="L2005">
        <v>19</v>
      </c>
      <c r="M2005">
        <v>999</v>
      </c>
      <c r="N2005">
        <v>0</v>
      </c>
      <c r="O2005" t="s">
        <v>30</v>
      </c>
      <c r="P2005">
        <v>1.4</v>
      </c>
      <c r="Q2005">
        <v>94.465000000000003</v>
      </c>
      <c r="R2005">
        <v>-41.8</v>
      </c>
      <c r="S2005">
        <v>4.9589999999999996</v>
      </c>
      <c r="T2005">
        <v>5228.1000000000004</v>
      </c>
      <c r="U2005" t="s">
        <v>25</v>
      </c>
      <c r="V2005" t="s">
        <v>25</v>
      </c>
      <c r="W2005">
        <v>5.5270218290388601E-3</v>
      </c>
      <c r="X2005">
        <f>IF(Table1[[#This Row],[y]]=Table1[[#This Row],[Scored Labels]],1,0)</f>
        <v>1</v>
      </c>
    </row>
    <row r="2006" spans="1:24" x14ac:dyDescent="0.25">
      <c r="A2006">
        <v>34</v>
      </c>
      <c r="B2006" t="s">
        <v>53</v>
      </c>
      <c r="C2006" t="s">
        <v>23</v>
      </c>
      <c r="D2006" t="s">
        <v>41</v>
      </c>
      <c r="E2006" t="s">
        <v>25</v>
      </c>
      <c r="F2006" t="s">
        <v>39</v>
      </c>
      <c r="G2006" t="s">
        <v>39</v>
      </c>
      <c r="H2006" t="s">
        <v>27</v>
      </c>
      <c r="I2006" t="s">
        <v>52</v>
      </c>
      <c r="J2006" t="s">
        <v>29</v>
      </c>
      <c r="K2006">
        <v>156</v>
      </c>
      <c r="L2006">
        <v>3</v>
      </c>
      <c r="M2006">
        <v>999</v>
      </c>
      <c r="N2006">
        <v>2</v>
      </c>
      <c r="O2006" t="s">
        <v>46</v>
      </c>
      <c r="P2006">
        <v>-1.7</v>
      </c>
      <c r="Q2006">
        <v>94.215000000000003</v>
      </c>
      <c r="R2006">
        <v>-40.299999999999997</v>
      </c>
      <c r="S2006">
        <v>0.89600000000000002</v>
      </c>
      <c r="T2006">
        <v>4991.6000000000004</v>
      </c>
      <c r="U2006" t="s">
        <v>25</v>
      </c>
      <c r="V2006" t="s">
        <v>26</v>
      </c>
      <c r="W2006">
        <v>0.547249615192413</v>
      </c>
      <c r="X2006">
        <f>IF(Table1[[#This Row],[y]]=Table1[[#This Row],[Scored Labels]],1,0)</f>
        <v>0</v>
      </c>
    </row>
    <row r="2007" spans="1:24" x14ac:dyDescent="0.25">
      <c r="A2007">
        <v>37</v>
      </c>
      <c r="B2007" t="s">
        <v>56</v>
      </c>
      <c r="C2007" t="s">
        <v>23</v>
      </c>
      <c r="D2007" t="s">
        <v>35</v>
      </c>
      <c r="E2007" t="s">
        <v>25</v>
      </c>
      <c r="F2007" t="s">
        <v>26</v>
      </c>
      <c r="G2007" t="s">
        <v>25</v>
      </c>
      <c r="H2007" t="s">
        <v>36</v>
      </c>
      <c r="I2007" t="s">
        <v>37</v>
      </c>
      <c r="J2007" t="s">
        <v>50</v>
      </c>
      <c r="K2007">
        <v>267</v>
      </c>
      <c r="L2007">
        <v>3</v>
      </c>
      <c r="M2007">
        <v>999</v>
      </c>
      <c r="N2007">
        <v>0</v>
      </c>
      <c r="O2007" t="s">
        <v>30</v>
      </c>
      <c r="P2007">
        <v>1.4</v>
      </c>
      <c r="Q2007">
        <v>94.465000000000003</v>
      </c>
      <c r="R2007">
        <v>-41.8</v>
      </c>
      <c r="S2007">
        <v>4.8639999999999999</v>
      </c>
      <c r="T2007">
        <v>5228.1000000000004</v>
      </c>
      <c r="U2007" t="s">
        <v>25</v>
      </c>
      <c r="V2007" t="s">
        <v>25</v>
      </c>
      <c r="W2007">
        <v>4.5422315597534201E-2</v>
      </c>
      <c r="X2007">
        <f>IF(Table1[[#This Row],[y]]=Table1[[#This Row],[Scored Labels]],1,0)</f>
        <v>1</v>
      </c>
    </row>
    <row r="2008" spans="1:24" x14ac:dyDescent="0.25">
      <c r="A2008">
        <v>26</v>
      </c>
      <c r="B2008" t="s">
        <v>22</v>
      </c>
      <c r="C2008" t="s">
        <v>23</v>
      </c>
      <c r="D2008" t="s">
        <v>54</v>
      </c>
      <c r="E2008" t="s">
        <v>25</v>
      </c>
      <c r="F2008" t="s">
        <v>25</v>
      </c>
      <c r="G2008" t="s">
        <v>25</v>
      </c>
      <c r="H2008" t="s">
        <v>27</v>
      </c>
      <c r="I2008" t="s">
        <v>28</v>
      </c>
      <c r="J2008" t="s">
        <v>50</v>
      </c>
      <c r="K2008">
        <v>232</v>
      </c>
      <c r="L2008">
        <v>1</v>
      </c>
      <c r="M2008">
        <v>999</v>
      </c>
      <c r="N2008">
        <v>0</v>
      </c>
      <c r="O2008" t="s">
        <v>30</v>
      </c>
      <c r="P2008">
        <v>-1.8</v>
      </c>
      <c r="Q2008">
        <v>92.893000000000001</v>
      </c>
      <c r="R2008">
        <v>-46.2</v>
      </c>
      <c r="S2008">
        <v>1.2909999999999999</v>
      </c>
      <c r="T2008">
        <v>5099.1000000000004</v>
      </c>
      <c r="U2008" t="s">
        <v>25</v>
      </c>
      <c r="V2008" t="s">
        <v>25</v>
      </c>
      <c r="W2008">
        <v>0.289767116308212</v>
      </c>
      <c r="X2008">
        <f>IF(Table1[[#This Row],[y]]=Table1[[#This Row],[Scored Labels]],1,0)</f>
        <v>1</v>
      </c>
    </row>
    <row r="2009" spans="1:24" x14ac:dyDescent="0.25">
      <c r="A2009">
        <v>24</v>
      </c>
      <c r="B2009" t="s">
        <v>22</v>
      </c>
      <c r="C2009" t="s">
        <v>34</v>
      </c>
      <c r="D2009" t="s">
        <v>24</v>
      </c>
      <c r="E2009" t="s">
        <v>25</v>
      </c>
      <c r="F2009" t="s">
        <v>26</v>
      </c>
      <c r="G2009" t="s">
        <v>25</v>
      </c>
      <c r="H2009" t="s">
        <v>36</v>
      </c>
      <c r="I2009" t="s">
        <v>28</v>
      </c>
      <c r="J2009" t="s">
        <v>50</v>
      </c>
      <c r="K2009">
        <v>112</v>
      </c>
      <c r="L2009">
        <v>4</v>
      </c>
      <c r="M2009">
        <v>999</v>
      </c>
      <c r="N2009">
        <v>0</v>
      </c>
      <c r="O2009" t="s">
        <v>30</v>
      </c>
      <c r="P2009">
        <v>1.1000000000000001</v>
      </c>
      <c r="Q2009">
        <v>93.994</v>
      </c>
      <c r="R2009">
        <v>-36.4</v>
      </c>
      <c r="S2009">
        <v>4.8570000000000002</v>
      </c>
      <c r="T2009">
        <v>5191</v>
      </c>
      <c r="U2009" t="s">
        <v>25</v>
      </c>
      <c r="V2009" t="s">
        <v>25</v>
      </c>
      <c r="W2009">
        <v>1.6755968332290601E-2</v>
      </c>
      <c r="X2009">
        <f>IF(Table1[[#This Row],[y]]=Table1[[#This Row],[Scored Labels]],1,0)</f>
        <v>1</v>
      </c>
    </row>
    <row r="2010" spans="1:24" x14ac:dyDescent="0.25">
      <c r="A2010">
        <v>37</v>
      </c>
      <c r="B2010" t="s">
        <v>33</v>
      </c>
      <c r="C2010" t="s">
        <v>48</v>
      </c>
      <c r="D2010" t="s">
        <v>24</v>
      </c>
      <c r="E2010" t="s">
        <v>25</v>
      </c>
      <c r="F2010" t="s">
        <v>26</v>
      </c>
      <c r="G2010" t="s">
        <v>25</v>
      </c>
      <c r="H2010" t="s">
        <v>27</v>
      </c>
      <c r="I2010" t="s">
        <v>52</v>
      </c>
      <c r="J2010" t="s">
        <v>38</v>
      </c>
      <c r="K2010">
        <v>122</v>
      </c>
      <c r="L2010">
        <v>1</v>
      </c>
      <c r="M2010">
        <v>999</v>
      </c>
      <c r="N2010">
        <v>0</v>
      </c>
      <c r="O2010" t="s">
        <v>30</v>
      </c>
      <c r="P2010">
        <v>1.4</v>
      </c>
      <c r="Q2010">
        <v>93.918000000000006</v>
      </c>
      <c r="R2010">
        <v>-42.7</v>
      </c>
      <c r="S2010">
        <v>4.9569999999999999</v>
      </c>
      <c r="T2010">
        <v>5228.1000000000004</v>
      </c>
      <c r="U2010" t="s">
        <v>25</v>
      </c>
      <c r="V2010" t="s">
        <v>25</v>
      </c>
      <c r="W2010">
        <v>5.3126547485590002E-2</v>
      </c>
      <c r="X2010">
        <f>IF(Table1[[#This Row],[y]]=Table1[[#This Row],[Scored Labels]],1,0)</f>
        <v>1</v>
      </c>
    </row>
    <row r="2011" spans="1:24" x14ac:dyDescent="0.25">
      <c r="A2011">
        <v>28</v>
      </c>
      <c r="B2011" t="s">
        <v>40</v>
      </c>
      <c r="C2011" t="s">
        <v>34</v>
      </c>
      <c r="D2011" t="s">
        <v>49</v>
      </c>
      <c r="E2011" t="s">
        <v>25</v>
      </c>
      <c r="F2011" t="s">
        <v>25</v>
      </c>
      <c r="G2011" t="s">
        <v>26</v>
      </c>
      <c r="H2011" t="s">
        <v>36</v>
      </c>
      <c r="I2011" t="s">
        <v>37</v>
      </c>
      <c r="J2011" t="s">
        <v>45</v>
      </c>
      <c r="K2011">
        <v>253</v>
      </c>
      <c r="L2011">
        <v>1</v>
      </c>
      <c r="M2011">
        <v>999</v>
      </c>
      <c r="N2011">
        <v>0</v>
      </c>
      <c r="O2011" t="s">
        <v>30</v>
      </c>
      <c r="P2011">
        <v>1.4</v>
      </c>
      <c r="Q2011">
        <v>94.465000000000003</v>
      </c>
      <c r="R2011">
        <v>-41.8</v>
      </c>
      <c r="S2011">
        <v>4.9550000000000001</v>
      </c>
      <c r="T2011">
        <v>5228.1000000000004</v>
      </c>
      <c r="U2011" t="s">
        <v>25</v>
      </c>
      <c r="V2011" t="s">
        <v>25</v>
      </c>
      <c r="W2011">
        <v>4.1889015585184097E-2</v>
      </c>
      <c r="X2011">
        <f>IF(Table1[[#This Row],[y]]=Table1[[#This Row],[Scored Labels]],1,0)</f>
        <v>1</v>
      </c>
    </row>
    <row r="2012" spans="1:24" x14ac:dyDescent="0.25">
      <c r="A2012">
        <v>31</v>
      </c>
      <c r="B2012" t="s">
        <v>22</v>
      </c>
      <c r="C2012" t="s">
        <v>23</v>
      </c>
      <c r="D2012" t="s">
        <v>24</v>
      </c>
      <c r="E2012" t="s">
        <v>25</v>
      </c>
      <c r="F2012" t="s">
        <v>25</v>
      </c>
      <c r="G2012" t="s">
        <v>25</v>
      </c>
      <c r="H2012" t="s">
        <v>27</v>
      </c>
      <c r="I2012" t="s">
        <v>52</v>
      </c>
      <c r="J2012" t="s">
        <v>38</v>
      </c>
      <c r="K2012">
        <v>715</v>
      </c>
      <c r="L2012">
        <v>1</v>
      </c>
      <c r="M2012">
        <v>999</v>
      </c>
      <c r="N2012">
        <v>0</v>
      </c>
      <c r="O2012" t="s">
        <v>30</v>
      </c>
      <c r="P2012">
        <v>1.4</v>
      </c>
      <c r="Q2012">
        <v>93.918000000000006</v>
      </c>
      <c r="R2012">
        <v>-42.7</v>
      </c>
      <c r="S2012">
        <v>4.9569999999999999</v>
      </c>
      <c r="T2012">
        <v>5228.1000000000004</v>
      </c>
      <c r="U2012" t="s">
        <v>25</v>
      </c>
      <c r="V2012" t="s">
        <v>25</v>
      </c>
      <c r="W2012">
        <v>0.102200500667095</v>
      </c>
      <c r="X2012">
        <f>IF(Table1[[#This Row],[y]]=Table1[[#This Row],[Scored Labels]],1,0)</f>
        <v>1</v>
      </c>
    </row>
    <row r="2013" spans="1:24" x14ac:dyDescent="0.25">
      <c r="A2013">
        <v>32</v>
      </c>
      <c r="B2013" t="s">
        <v>56</v>
      </c>
      <c r="C2013" t="s">
        <v>34</v>
      </c>
      <c r="D2013" t="s">
        <v>41</v>
      </c>
      <c r="E2013" t="s">
        <v>25</v>
      </c>
      <c r="F2013" t="s">
        <v>25</v>
      </c>
      <c r="G2013" t="s">
        <v>25</v>
      </c>
      <c r="H2013" t="s">
        <v>27</v>
      </c>
      <c r="I2013" t="s">
        <v>42</v>
      </c>
      <c r="J2013" t="s">
        <v>50</v>
      </c>
      <c r="K2013">
        <v>77</v>
      </c>
      <c r="L2013">
        <v>2</v>
      </c>
      <c r="M2013">
        <v>999</v>
      </c>
      <c r="N2013">
        <v>0</v>
      </c>
      <c r="O2013" t="s">
        <v>30</v>
      </c>
      <c r="P2013">
        <v>-0.1</v>
      </c>
      <c r="Q2013">
        <v>93.2</v>
      </c>
      <c r="R2013">
        <v>-42</v>
      </c>
      <c r="S2013">
        <v>4.1529999999999996</v>
      </c>
      <c r="T2013">
        <v>5195.8</v>
      </c>
      <c r="U2013" t="s">
        <v>25</v>
      </c>
      <c r="V2013" t="s">
        <v>25</v>
      </c>
      <c r="W2013">
        <v>3.3955626189708703E-2</v>
      </c>
      <c r="X2013">
        <f>IF(Table1[[#This Row],[y]]=Table1[[#This Row],[Scored Labels]],1,0)</f>
        <v>1</v>
      </c>
    </row>
    <row r="2014" spans="1:24" x14ac:dyDescent="0.25">
      <c r="A2014">
        <v>52</v>
      </c>
      <c r="B2014" t="s">
        <v>62</v>
      </c>
      <c r="C2014" t="s">
        <v>23</v>
      </c>
      <c r="D2014" t="s">
        <v>54</v>
      </c>
      <c r="E2014" t="s">
        <v>25</v>
      </c>
      <c r="F2014" t="s">
        <v>25</v>
      </c>
      <c r="G2014" t="s">
        <v>25</v>
      </c>
      <c r="H2014" t="s">
        <v>36</v>
      </c>
      <c r="I2014" t="s">
        <v>37</v>
      </c>
      <c r="J2014" t="s">
        <v>38</v>
      </c>
      <c r="K2014">
        <v>633</v>
      </c>
      <c r="L2014">
        <v>1</v>
      </c>
      <c r="M2014">
        <v>999</v>
      </c>
      <c r="N2014">
        <v>0</v>
      </c>
      <c r="O2014" t="s">
        <v>30</v>
      </c>
      <c r="P2014">
        <v>1.4</v>
      </c>
      <c r="Q2014">
        <v>94.465000000000003</v>
      </c>
      <c r="R2014">
        <v>-41.8</v>
      </c>
      <c r="S2014">
        <v>4.8639999999999999</v>
      </c>
      <c r="T2014">
        <v>5228.1000000000004</v>
      </c>
      <c r="U2014" t="s">
        <v>26</v>
      </c>
      <c r="V2014" t="s">
        <v>25</v>
      </c>
      <c r="W2014">
        <v>5.3788967430591597E-2</v>
      </c>
      <c r="X2014">
        <f>IF(Table1[[#This Row],[y]]=Table1[[#This Row],[Scored Labels]],1,0)</f>
        <v>0</v>
      </c>
    </row>
    <row r="2015" spans="1:24" x14ac:dyDescent="0.25">
      <c r="A2015">
        <v>41</v>
      </c>
      <c r="B2015" t="s">
        <v>56</v>
      </c>
      <c r="C2015" t="s">
        <v>23</v>
      </c>
      <c r="D2015" t="s">
        <v>49</v>
      </c>
      <c r="E2015" t="s">
        <v>25</v>
      </c>
      <c r="F2015" t="s">
        <v>25</v>
      </c>
      <c r="G2015" t="s">
        <v>25</v>
      </c>
      <c r="H2015" t="s">
        <v>36</v>
      </c>
      <c r="I2015" t="s">
        <v>28</v>
      </c>
      <c r="J2015" t="s">
        <v>50</v>
      </c>
      <c r="K2015">
        <v>348</v>
      </c>
      <c r="L2015">
        <v>2</v>
      </c>
      <c r="M2015">
        <v>999</v>
      </c>
      <c r="N2015">
        <v>0</v>
      </c>
      <c r="O2015" t="s">
        <v>30</v>
      </c>
      <c r="P2015">
        <v>1.1000000000000001</v>
      </c>
      <c r="Q2015">
        <v>93.994</v>
      </c>
      <c r="R2015">
        <v>-36.4</v>
      </c>
      <c r="S2015">
        <v>4.8570000000000002</v>
      </c>
      <c r="T2015">
        <v>5191</v>
      </c>
      <c r="U2015" t="s">
        <v>25</v>
      </c>
      <c r="V2015" t="s">
        <v>25</v>
      </c>
      <c r="W2015">
        <v>2.1626407280564301E-2</v>
      </c>
      <c r="X2015">
        <f>IF(Table1[[#This Row],[y]]=Table1[[#This Row],[Scored Labels]],1,0)</f>
        <v>1</v>
      </c>
    </row>
    <row r="2016" spans="1:24" x14ac:dyDescent="0.25">
      <c r="A2016">
        <v>36</v>
      </c>
      <c r="B2016" t="s">
        <v>22</v>
      </c>
      <c r="C2016" t="s">
        <v>34</v>
      </c>
      <c r="D2016" t="s">
        <v>51</v>
      </c>
      <c r="E2016" t="s">
        <v>25</v>
      </c>
      <c r="F2016" t="s">
        <v>25</v>
      </c>
      <c r="G2016" t="s">
        <v>25</v>
      </c>
      <c r="H2016" t="s">
        <v>27</v>
      </c>
      <c r="I2016" t="s">
        <v>42</v>
      </c>
      <c r="J2016" t="s">
        <v>50</v>
      </c>
      <c r="K2016">
        <v>238</v>
      </c>
      <c r="L2016">
        <v>1</v>
      </c>
      <c r="M2016">
        <v>999</v>
      </c>
      <c r="N2016">
        <v>0</v>
      </c>
      <c r="O2016" t="s">
        <v>30</v>
      </c>
      <c r="P2016">
        <v>-1.1000000000000001</v>
      </c>
      <c r="Q2016">
        <v>94.766999999999996</v>
      </c>
      <c r="R2016">
        <v>-50.8</v>
      </c>
      <c r="S2016">
        <v>1.046</v>
      </c>
      <c r="T2016">
        <v>4963.6000000000004</v>
      </c>
      <c r="U2016" t="s">
        <v>26</v>
      </c>
      <c r="V2016" t="s">
        <v>26</v>
      </c>
      <c r="W2016">
        <v>0.94189810752868697</v>
      </c>
      <c r="X2016">
        <f>IF(Table1[[#This Row],[y]]=Table1[[#This Row],[Scored Labels]],1,0)</f>
        <v>1</v>
      </c>
    </row>
    <row r="2017" spans="1:24" x14ac:dyDescent="0.25">
      <c r="A2017">
        <v>32</v>
      </c>
      <c r="B2017" t="s">
        <v>22</v>
      </c>
      <c r="C2017" t="s">
        <v>23</v>
      </c>
      <c r="D2017" t="s">
        <v>35</v>
      </c>
      <c r="E2017" t="s">
        <v>25</v>
      </c>
      <c r="F2017" t="s">
        <v>25</v>
      </c>
      <c r="G2017" t="s">
        <v>26</v>
      </c>
      <c r="H2017" t="s">
        <v>36</v>
      </c>
      <c r="I2017" t="s">
        <v>37</v>
      </c>
      <c r="J2017" t="s">
        <v>43</v>
      </c>
      <c r="K2017">
        <v>140</v>
      </c>
      <c r="L2017">
        <v>1</v>
      </c>
      <c r="M2017">
        <v>999</v>
      </c>
      <c r="N2017">
        <v>0</v>
      </c>
      <c r="O2017" t="s">
        <v>30</v>
      </c>
      <c r="P2017">
        <v>1.4</v>
      </c>
      <c r="Q2017">
        <v>94.465000000000003</v>
      </c>
      <c r="R2017">
        <v>-41.8</v>
      </c>
      <c r="S2017">
        <v>4.96</v>
      </c>
      <c r="T2017">
        <v>5228.1000000000004</v>
      </c>
      <c r="U2017" t="s">
        <v>25</v>
      </c>
      <c r="V2017" t="s">
        <v>25</v>
      </c>
      <c r="W2017">
        <v>2.19225883483887E-2</v>
      </c>
      <c r="X2017">
        <f>IF(Table1[[#This Row],[y]]=Table1[[#This Row],[Scored Labels]],1,0)</f>
        <v>1</v>
      </c>
    </row>
    <row r="2018" spans="1:24" x14ac:dyDescent="0.25">
      <c r="A2018">
        <v>24</v>
      </c>
      <c r="B2018" t="s">
        <v>33</v>
      </c>
      <c r="C2018" t="s">
        <v>34</v>
      </c>
      <c r="D2018" t="s">
        <v>49</v>
      </c>
      <c r="E2018" t="s">
        <v>25</v>
      </c>
      <c r="F2018" t="s">
        <v>26</v>
      </c>
      <c r="G2018" t="s">
        <v>25</v>
      </c>
      <c r="H2018" t="s">
        <v>27</v>
      </c>
      <c r="I2018" t="s">
        <v>52</v>
      </c>
      <c r="J2018" t="s">
        <v>38</v>
      </c>
      <c r="K2018">
        <v>139</v>
      </c>
      <c r="L2018">
        <v>1</v>
      </c>
      <c r="M2018">
        <v>999</v>
      </c>
      <c r="N2018">
        <v>0</v>
      </c>
      <c r="O2018" t="s">
        <v>30</v>
      </c>
      <c r="P2018">
        <v>1.4</v>
      </c>
      <c r="Q2018">
        <v>93.918000000000006</v>
      </c>
      <c r="R2018">
        <v>-42.7</v>
      </c>
      <c r="S2018">
        <v>4.9619999999999997</v>
      </c>
      <c r="T2018">
        <v>5228.1000000000004</v>
      </c>
      <c r="U2018" t="s">
        <v>25</v>
      </c>
      <c r="V2018" t="s">
        <v>25</v>
      </c>
      <c r="W2018">
        <v>6.1589293181896203E-2</v>
      </c>
      <c r="X2018">
        <f>IF(Table1[[#This Row],[y]]=Table1[[#This Row],[Scored Labels]],1,0)</f>
        <v>1</v>
      </c>
    </row>
    <row r="2019" spans="1:24" x14ac:dyDescent="0.25">
      <c r="A2019">
        <v>48</v>
      </c>
      <c r="B2019" t="s">
        <v>33</v>
      </c>
      <c r="C2019" t="s">
        <v>48</v>
      </c>
      <c r="D2019" t="s">
        <v>54</v>
      </c>
      <c r="E2019" t="s">
        <v>25</v>
      </c>
      <c r="F2019" t="s">
        <v>25</v>
      </c>
      <c r="G2019" t="s">
        <v>25</v>
      </c>
      <c r="H2019" t="s">
        <v>27</v>
      </c>
      <c r="I2019" t="s">
        <v>42</v>
      </c>
      <c r="J2019" t="s">
        <v>38</v>
      </c>
      <c r="K2019">
        <v>134</v>
      </c>
      <c r="L2019">
        <v>1</v>
      </c>
      <c r="M2019">
        <v>999</v>
      </c>
      <c r="N2019">
        <v>0</v>
      </c>
      <c r="O2019" t="s">
        <v>30</v>
      </c>
      <c r="P2019">
        <v>-0.1</v>
      </c>
      <c r="Q2019">
        <v>93.2</v>
      </c>
      <c r="R2019">
        <v>-42</v>
      </c>
      <c r="S2019">
        <v>4.12</v>
      </c>
      <c r="T2019">
        <v>5195.8</v>
      </c>
      <c r="U2019" t="s">
        <v>25</v>
      </c>
      <c r="V2019" t="s">
        <v>25</v>
      </c>
      <c r="W2019">
        <v>5.6906446814537E-2</v>
      </c>
      <c r="X2019">
        <f>IF(Table1[[#This Row],[y]]=Table1[[#This Row],[Scored Labels]],1,0)</f>
        <v>1</v>
      </c>
    </row>
    <row r="2020" spans="1:24" x14ac:dyDescent="0.25">
      <c r="A2020">
        <v>57</v>
      </c>
      <c r="B2020" t="s">
        <v>40</v>
      </c>
      <c r="C2020" t="s">
        <v>48</v>
      </c>
      <c r="D2020" t="s">
        <v>35</v>
      </c>
      <c r="E2020" t="s">
        <v>25</v>
      </c>
      <c r="F2020" t="s">
        <v>25</v>
      </c>
      <c r="G2020" t="s">
        <v>25</v>
      </c>
      <c r="H2020" t="s">
        <v>27</v>
      </c>
      <c r="I2020" t="s">
        <v>44</v>
      </c>
      <c r="J2020" t="s">
        <v>50</v>
      </c>
      <c r="K2020">
        <v>473</v>
      </c>
      <c r="L2020">
        <v>1</v>
      </c>
      <c r="M2020">
        <v>3</v>
      </c>
      <c r="N2020">
        <v>5</v>
      </c>
      <c r="O2020" t="s">
        <v>58</v>
      </c>
      <c r="P2020">
        <v>-1.1000000000000001</v>
      </c>
      <c r="Q2020">
        <v>94.198999999999998</v>
      </c>
      <c r="R2020">
        <v>-37.5</v>
      </c>
      <c r="S2020">
        <v>0.877</v>
      </c>
      <c r="T2020">
        <v>4963.6000000000004</v>
      </c>
      <c r="U2020" t="s">
        <v>26</v>
      </c>
      <c r="V2020" t="s">
        <v>26</v>
      </c>
      <c r="W2020">
        <v>0.97460913658142101</v>
      </c>
      <c r="X2020">
        <f>IF(Table1[[#This Row],[y]]=Table1[[#This Row],[Scored Labels]],1,0)</f>
        <v>1</v>
      </c>
    </row>
    <row r="2021" spans="1:24" x14ac:dyDescent="0.25">
      <c r="A2021">
        <v>36</v>
      </c>
      <c r="B2021" t="s">
        <v>56</v>
      </c>
      <c r="C2021" t="s">
        <v>34</v>
      </c>
      <c r="D2021" t="s">
        <v>49</v>
      </c>
      <c r="E2021" t="s">
        <v>25</v>
      </c>
      <c r="F2021" t="s">
        <v>25</v>
      </c>
      <c r="G2021" t="s">
        <v>25</v>
      </c>
      <c r="H2021" t="s">
        <v>27</v>
      </c>
      <c r="I2021" t="s">
        <v>55</v>
      </c>
      <c r="J2021" t="s">
        <v>38</v>
      </c>
      <c r="K2021">
        <v>275</v>
      </c>
      <c r="L2021">
        <v>1</v>
      </c>
      <c r="M2021">
        <v>999</v>
      </c>
      <c r="N2021">
        <v>0</v>
      </c>
      <c r="O2021" t="s">
        <v>30</v>
      </c>
      <c r="P2021">
        <v>1.4</v>
      </c>
      <c r="Q2021">
        <v>93.444000000000003</v>
      </c>
      <c r="R2021">
        <v>-36.1</v>
      </c>
      <c r="S2021">
        <v>4.9669999999999996</v>
      </c>
      <c r="T2021">
        <v>5228.1000000000004</v>
      </c>
      <c r="U2021" t="s">
        <v>25</v>
      </c>
      <c r="V2021" t="s">
        <v>25</v>
      </c>
      <c r="W2021">
        <v>4.2883608490228702E-2</v>
      </c>
      <c r="X2021">
        <f>IF(Table1[[#This Row],[y]]=Table1[[#This Row],[Scored Labels]],1,0)</f>
        <v>1</v>
      </c>
    </row>
    <row r="2022" spans="1:24" x14ac:dyDescent="0.25">
      <c r="A2022">
        <v>46</v>
      </c>
      <c r="B2022" t="s">
        <v>33</v>
      </c>
      <c r="C2022" t="s">
        <v>23</v>
      </c>
      <c r="D2022" t="s">
        <v>35</v>
      </c>
      <c r="E2022" t="s">
        <v>39</v>
      </c>
      <c r="F2022" t="s">
        <v>26</v>
      </c>
      <c r="G2022" t="s">
        <v>25</v>
      </c>
      <c r="H2022" t="s">
        <v>27</v>
      </c>
      <c r="I2022" t="s">
        <v>28</v>
      </c>
      <c r="J2022" t="s">
        <v>29</v>
      </c>
      <c r="K2022">
        <v>6</v>
      </c>
      <c r="L2022">
        <v>1</v>
      </c>
      <c r="M2022">
        <v>999</v>
      </c>
      <c r="N2022">
        <v>1</v>
      </c>
      <c r="O2022" t="s">
        <v>46</v>
      </c>
      <c r="P2022">
        <v>-1.8</v>
      </c>
      <c r="Q2022">
        <v>92.893000000000001</v>
      </c>
      <c r="R2022">
        <v>-46.2</v>
      </c>
      <c r="S2022">
        <v>1.25</v>
      </c>
      <c r="T2022">
        <v>5099.1000000000004</v>
      </c>
      <c r="U2022" t="s">
        <v>25</v>
      </c>
      <c r="V2022" t="s">
        <v>25</v>
      </c>
      <c r="W2022">
        <v>0.110242962837219</v>
      </c>
      <c r="X2022">
        <f>IF(Table1[[#This Row],[y]]=Table1[[#This Row],[Scored Labels]],1,0)</f>
        <v>1</v>
      </c>
    </row>
    <row r="2023" spans="1:24" x14ac:dyDescent="0.25">
      <c r="A2023">
        <v>55</v>
      </c>
      <c r="B2023" t="s">
        <v>40</v>
      </c>
      <c r="C2023" t="s">
        <v>48</v>
      </c>
      <c r="D2023" t="s">
        <v>41</v>
      </c>
      <c r="E2023" t="s">
        <v>25</v>
      </c>
      <c r="F2023" t="s">
        <v>26</v>
      </c>
      <c r="G2023" t="s">
        <v>25</v>
      </c>
      <c r="H2023" t="s">
        <v>36</v>
      </c>
      <c r="I2023" t="s">
        <v>28</v>
      </c>
      <c r="J2023" t="s">
        <v>45</v>
      </c>
      <c r="K2023">
        <v>230</v>
      </c>
      <c r="L2023">
        <v>4</v>
      </c>
      <c r="M2023">
        <v>999</v>
      </c>
      <c r="N2023">
        <v>0</v>
      </c>
      <c r="O2023" t="s">
        <v>30</v>
      </c>
      <c r="P2023">
        <v>1.1000000000000001</v>
      </c>
      <c r="Q2023">
        <v>93.994</v>
      </c>
      <c r="R2023">
        <v>-36.4</v>
      </c>
      <c r="S2023">
        <v>4.8550000000000004</v>
      </c>
      <c r="T2023">
        <v>5191</v>
      </c>
      <c r="U2023" t="s">
        <v>25</v>
      </c>
      <c r="V2023" t="s">
        <v>25</v>
      </c>
      <c r="W2023">
        <v>2.2481834515929201E-2</v>
      </c>
      <c r="X2023">
        <f>IF(Table1[[#This Row],[y]]=Table1[[#This Row],[Scored Labels]],1,0)</f>
        <v>1</v>
      </c>
    </row>
    <row r="2024" spans="1:24" x14ac:dyDescent="0.25">
      <c r="A2024">
        <v>34</v>
      </c>
      <c r="B2024" t="s">
        <v>40</v>
      </c>
      <c r="C2024" t="s">
        <v>48</v>
      </c>
      <c r="D2024" t="s">
        <v>41</v>
      </c>
      <c r="E2024" t="s">
        <v>25</v>
      </c>
      <c r="F2024" t="s">
        <v>25</v>
      </c>
      <c r="G2024" t="s">
        <v>25</v>
      </c>
      <c r="H2024" t="s">
        <v>27</v>
      </c>
      <c r="I2024" t="s">
        <v>28</v>
      </c>
      <c r="J2024" t="s">
        <v>38</v>
      </c>
      <c r="K2024">
        <v>207</v>
      </c>
      <c r="L2024">
        <v>1</v>
      </c>
      <c r="M2024">
        <v>999</v>
      </c>
      <c r="N2024">
        <v>1</v>
      </c>
      <c r="O2024" t="s">
        <v>46</v>
      </c>
      <c r="P2024">
        <v>-1.8</v>
      </c>
      <c r="Q2024">
        <v>92.893000000000001</v>
      </c>
      <c r="R2024">
        <v>-46.2</v>
      </c>
      <c r="S2024">
        <v>1.3340000000000001</v>
      </c>
      <c r="T2024">
        <v>5099.1000000000004</v>
      </c>
      <c r="U2024" t="s">
        <v>25</v>
      </c>
      <c r="V2024" t="s">
        <v>25</v>
      </c>
      <c r="W2024">
        <v>3.91157008707523E-2</v>
      </c>
      <c r="X2024">
        <f>IF(Table1[[#This Row],[y]]=Table1[[#This Row],[Scored Labels]],1,0)</f>
        <v>1</v>
      </c>
    </row>
    <row r="2025" spans="1:24" x14ac:dyDescent="0.25">
      <c r="A2025">
        <v>37</v>
      </c>
      <c r="B2025" t="s">
        <v>63</v>
      </c>
      <c r="C2025" t="s">
        <v>23</v>
      </c>
      <c r="D2025" t="s">
        <v>35</v>
      </c>
      <c r="E2025" t="s">
        <v>39</v>
      </c>
      <c r="F2025" t="s">
        <v>25</v>
      </c>
      <c r="G2025" t="s">
        <v>25</v>
      </c>
      <c r="H2025" t="s">
        <v>27</v>
      </c>
      <c r="I2025" t="s">
        <v>55</v>
      </c>
      <c r="J2025" t="s">
        <v>45</v>
      </c>
      <c r="K2025">
        <v>126</v>
      </c>
      <c r="L2025">
        <v>1</v>
      </c>
      <c r="M2025">
        <v>999</v>
      </c>
      <c r="N2025">
        <v>0</v>
      </c>
      <c r="O2025" t="s">
        <v>30</v>
      </c>
      <c r="P2025">
        <v>1.4</v>
      </c>
      <c r="Q2025">
        <v>93.444000000000003</v>
      </c>
      <c r="R2025">
        <v>-36.1</v>
      </c>
      <c r="S2025">
        <v>4.968</v>
      </c>
      <c r="T2025">
        <v>5228.1000000000004</v>
      </c>
      <c r="U2025" t="s">
        <v>25</v>
      </c>
      <c r="V2025" t="s">
        <v>25</v>
      </c>
      <c r="W2025">
        <v>1.3726163655519499E-2</v>
      </c>
      <c r="X2025">
        <f>IF(Table1[[#This Row],[y]]=Table1[[#This Row],[Scored Labels]],1,0)</f>
        <v>1</v>
      </c>
    </row>
    <row r="2026" spans="1:24" x14ac:dyDescent="0.25">
      <c r="A2026">
        <v>33</v>
      </c>
      <c r="B2026" t="s">
        <v>59</v>
      </c>
      <c r="C2026" t="s">
        <v>34</v>
      </c>
      <c r="D2026" t="s">
        <v>41</v>
      </c>
      <c r="E2026" t="s">
        <v>25</v>
      </c>
      <c r="F2026" t="s">
        <v>26</v>
      </c>
      <c r="G2026" t="s">
        <v>25</v>
      </c>
      <c r="H2026" t="s">
        <v>27</v>
      </c>
      <c r="I2026" t="s">
        <v>52</v>
      </c>
      <c r="J2026" t="s">
        <v>43</v>
      </c>
      <c r="K2026">
        <v>400</v>
      </c>
      <c r="L2026">
        <v>3</v>
      </c>
      <c r="M2026">
        <v>999</v>
      </c>
      <c r="N2026">
        <v>0</v>
      </c>
      <c r="O2026" t="s">
        <v>30</v>
      </c>
      <c r="P2026">
        <v>1.4</v>
      </c>
      <c r="Q2026">
        <v>93.918000000000006</v>
      </c>
      <c r="R2026">
        <v>-42.7</v>
      </c>
      <c r="S2026">
        <v>4.9619999999999997</v>
      </c>
      <c r="T2026">
        <v>5228.1000000000004</v>
      </c>
      <c r="U2026" t="s">
        <v>25</v>
      </c>
      <c r="V2026" t="s">
        <v>25</v>
      </c>
      <c r="W2026">
        <v>6.3239231705665602E-2</v>
      </c>
      <c r="X2026">
        <f>IF(Table1[[#This Row],[y]]=Table1[[#This Row],[Scored Labels]],1,0)</f>
        <v>1</v>
      </c>
    </row>
    <row r="2027" spans="1:24" x14ac:dyDescent="0.25">
      <c r="A2027">
        <v>29</v>
      </c>
      <c r="B2027" t="s">
        <v>56</v>
      </c>
      <c r="C2027" t="s">
        <v>34</v>
      </c>
      <c r="D2027" t="s">
        <v>41</v>
      </c>
      <c r="E2027" t="s">
        <v>25</v>
      </c>
      <c r="F2027" t="s">
        <v>26</v>
      </c>
      <c r="G2027" t="s">
        <v>25</v>
      </c>
      <c r="H2027" t="s">
        <v>36</v>
      </c>
      <c r="I2027" t="s">
        <v>55</v>
      </c>
      <c r="J2027" t="s">
        <v>45</v>
      </c>
      <c r="K2027">
        <v>226</v>
      </c>
      <c r="L2027">
        <v>3</v>
      </c>
      <c r="M2027">
        <v>999</v>
      </c>
      <c r="N2027">
        <v>0</v>
      </c>
      <c r="O2027" t="s">
        <v>30</v>
      </c>
      <c r="P2027">
        <v>1.4</v>
      </c>
      <c r="Q2027">
        <v>93.444000000000003</v>
      </c>
      <c r="R2027">
        <v>-36.1</v>
      </c>
      <c r="S2027">
        <v>4.9640000000000004</v>
      </c>
      <c r="T2027">
        <v>5228.1000000000004</v>
      </c>
      <c r="U2027" t="s">
        <v>25</v>
      </c>
      <c r="V2027" t="s">
        <v>25</v>
      </c>
      <c r="W2027">
        <v>3.40314581990242E-2</v>
      </c>
      <c r="X2027">
        <f>IF(Table1[[#This Row],[y]]=Table1[[#This Row],[Scored Labels]],1,0)</f>
        <v>1</v>
      </c>
    </row>
    <row r="2028" spans="1:24" x14ac:dyDescent="0.25">
      <c r="A2028">
        <v>30</v>
      </c>
      <c r="B2028" t="s">
        <v>40</v>
      </c>
      <c r="C2028" t="s">
        <v>48</v>
      </c>
      <c r="D2028" t="s">
        <v>35</v>
      </c>
      <c r="E2028" t="s">
        <v>25</v>
      </c>
      <c r="F2028" t="s">
        <v>25</v>
      </c>
      <c r="G2028" t="s">
        <v>25</v>
      </c>
      <c r="H2028" t="s">
        <v>27</v>
      </c>
      <c r="I2028" t="s">
        <v>42</v>
      </c>
      <c r="J2028" t="s">
        <v>38</v>
      </c>
      <c r="K2028">
        <v>131</v>
      </c>
      <c r="L2028">
        <v>2</v>
      </c>
      <c r="M2028">
        <v>999</v>
      </c>
      <c r="N2028">
        <v>0</v>
      </c>
      <c r="O2028" t="s">
        <v>30</v>
      </c>
      <c r="P2028">
        <v>-0.1</v>
      </c>
      <c r="Q2028">
        <v>93.2</v>
      </c>
      <c r="R2028">
        <v>-42</v>
      </c>
      <c r="S2028">
        <v>4.12</v>
      </c>
      <c r="T2028">
        <v>5195.8</v>
      </c>
      <c r="U2028" t="s">
        <v>25</v>
      </c>
      <c r="V2028" t="s">
        <v>25</v>
      </c>
      <c r="W2028">
        <v>6.8521767854690593E-2</v>
      </c>
      <c r="X2028">
        <f>IF(Table1[[#This Row],[y]]=Table1[[#This Row],[Scored Labels]],1,0)</f>
        <v>1</v>
      </c>
    </row>
    <row r="2029" spans="1:24" x14ac:dyDescent="0.25">
      <c r="A2029">
        <v>33</v>
      </c>
      <c r="B2029" t="s">
        <v>56</v>
      </c>
      <c r="C2029" t="s">
        <v>23</v>
      </c>
      <c r="D2029" t="s">
        <v>49</v>
      </c>
      <c r="E2029" t="s">
        <v>25</v>
      </c>
      <c r="F2029" t="s">
        <v>25</v>
      </c>
      <c r="G2029" t="s">
        <v>26</v>
      </c>
      <c r="H2029" t="s">
        <v>36</v>
      </c>
      <c r="I2029" t="s">
        <v>37</v>
      </c>
      <c r="J2029" t="s">
        <v>50</v>
      </c>
      <c r="K2029">
        <v>46</v>
      </c>
      <c r="L2029">
        <v>1</v>
      </c>
      <c r="M2029">
        <v>999</v>
      </c>
      <c r="N2029">
        <v>0</v>
      </c>
      <c r="O2029" t="s">
        <v>30</v>
      </c>
      <c r="P2029">
        <v>1.4</v>
      </c>
      <c r="Q2029">
        <v>94.465000000000003</v>
      </c>
      <c r="R2029">
        <v>-41.8</v>
      </c>
      <c r="S2029">
        <v>4.8639999999999999</v>
      </c>
      <c r="T2029">
        <v>5228.1000000000004</v>
      </c>
      <c r="U2029" t="s">
        <v>25</v>
      </c>
      <c r="V2029" t="s">
        <v>25</v>
      </c>
      <c r="W2029">
        <v>4.3012909591198002E-2</v>
      </c>
      <c r="X2029">
        <f>IF(Table1[[#This Row],[y]]=Table1[[#This Row],[Scored Labels]],1,0)</f>
        <v>1</v>
      </c>
    </row>
    <row r="2030" spans="1:24" x14ac:dyDescent="0.25">
      <c r="A2030">
        <v>31</v>
      </c>
      <c r="B2030" t="s">
        <v>22</v>
      </c>
      <c r="C2030" t="s">
        <v>23</v>
      </c>
      <c r="D2030" t="s">
        <v>24</v>
      </c>
      <c r="E2030" t="s">
        <v>25</v>
      </c>
      <c r="F2030" t="s">
        <v>25</v>
      </c>
      <c r="G2030" t="s">
        <v>25</v>
      </c>
      <c r="H2030" t="s">
        <v>36</v>
      </c>
      <c r="I2030" t="s">
        <v>28</v>
      </c>
      <c r="J2030" t="s">
        <v>50</v>
      </c>
      <c r="K2030">
        <v>301</v>
      </c>
      <c r="L2030">
        <v>1</v>
      </c>
      <c r="M2030">
        <v>999</v>
      </c>
      <c r="N2030">
        <v>0</v>
      </c>
      <c r="O2030" t="s">
        <v>30</v>
      </c>
      <c r="P2030">
        <v>1.1000000000000001</v>
      </c>
      <c r="Q2030">
        <v>93.994</v>
      </c>
      <c r="R2030">
        <v>-36.4</v>
      </c>
      <c r="S2030">
        <v>4.8570000000000002</v>
      </c>
      <c r="T2030">
        <v>5191</v>
      </c>
      <c r="U2030" t="s">
        <v>25</v>
      </c>
      <c r="V2030" t="s">
        <v>25</v>
      </c>
      <c r="W2030">
        <v>1.8352044746279699E-2</v>
      </c>
      <c r="X2030">
        <f>IF(Table1[[#This Row],[y]]=Table1[[#This Row],[Scored Labels]],1,0)</f>
        <v>1</v>
      </c>
    </row>
    <row r="2031" spans="1:24" x14ac:dyDescent="0.25">
      <c r="A2031">
        <v>47</v>
      </c>
      <c r="B2031" t="s">
        <v>40</v>
      </c>
      <c r="C2031" t="s">
        <v>23</v>
      </c>
      <c r="D2031" t="s">
        <v>41</v>
      </c>
      <c r="E2031" t="s">
        <v>25</v>
      </c>
      <c r="F2031" t="s">
        <v>25</v>
      </c>
      <c r="G2031" t="s">
        <v>25</v>
      </c>
      <c r="H2031" t="s">
        <v>27</v>
      </c>
      <c r="I2031" t="s">
        <v>42</v>
      </c>
      <c r="J2031" t="s">
        <v>50</v>
      </c>
      <c r="K2031">
        <v>1014</v>
      </c>
      <c r="L2031">
        <v>3</v>
      </c>
      <c r="M2031">
        <v>999</v>
      </c>
      <c r="N2031">
        <v>0</v>
      </c>
      <c r="O2031" t="s">
        <v>30</v>
      </c>
      <c r="P2031">
        <v>-0.1</v>
      </c>
      <c r="Q2031">
        <v>93.2</v>
      </c>
      <c r="R2031">
        <v>-42</v>
      </c>
      <c r="S2031">
        <v>4.1529999999999996</v>
      </c>
      <c r="T2031">
        <v>5195.8</v>
      </c>
      <c r="U2031" t="s">
        <v>25</v>
      </c>
      <c r="V2031" t="s">
        <v>25</v>
      </c>
      <c r="W2031">
        <v>2.91789416223764E-2</v>
      </c>
      <c r="X2031">
        <f>IF(Table1[[#This Row],[y]]=Table1[[#This Row],[Scored Labels]],1,0)</f>
        <v>1</v>
      </c>
    </row>
    <row r="2032" spans="1:24" x14ac:dyDescent="0.25">
      <c r="A2032">
        <v>24</v>
      </c>
      <c r="B2032" t="s">
        <v>60</v>
      </c>
      <c r="C2032" t="s">
        <v>34</v>
      </c>
      <c r="D2032" t="s">
        <v>35</v>
      </c>
      <c r="E2032" t="s">
        <v>25</v>
      </c>
      <c r="F2032" t="s">
        <v>25</v>
      </c>
      <c r="G2032" t="s">
        <v>25</v>
      </c>
      <c r="H2032" t="s">
        <v>27</v>
      </c>
      <c r="I2032" t="s">
        <v>28</v>
      </c>
      <c r="J2032" t="s">
        <v>43</v>
      </c>
      <c r="K2032">
        <v>557</v>
      </c>
      <c r="L2032">
        <v>1</v>
      </c>
      <c r="M2032">
        <v>999</v>
      </c>
      <c r="N2032">
        <v>0</v>
      </c>
      <c r="O2032" t="s">
        <v>30</v>
      </c>
      <c r="P2032">
        <v>-1.8</v>
      </c>
      <c r="Q2032">
        <v>92.893000000000001</v>
      </c>
      <c r="R2032">
        <v>-46.2</v>
      </c>
      <c r="S2032">
        <v>1.244</v>
      </c>
      <c r="T2032">
        <v>5099.1000000000004</v>
      </c>
      <c r="U2032" t="s">
        <v>25</v>
      </c>
      <c r="V2032" t="s">
        <v>25</v>
      </c>
      <c r="W2032">
        <v>0.15270198881626099</v>
      </c>
      <c r="X2032">
        <f>IF(Table1[[#This Row],[y]]=Table1[[#This Row],[Scored Labels]],1,0)</f>
        <v>1</v>
      </c>
    </row>
    <row r="2033" spans="1:24" x14ac:dyDescent="0.25">
      <c r="A2033">
        <v>30</v>
      </c>
      <c r="B2033" t="s">
        <v>59</v>
      </c>
      <c r="C2033" t="s">
        <v>23</v>
      </c>
      <c r="D2033" t="s">
        <v>41</v>
      </c>
      <c r="E2033" t="s">
        <v>25</v>
      </c>
      <c r="F2033" t="s">
        <v>26</v>
      </c>
      <c r="G2033" t="s">
        <v>26</v>
      </c>
      <c r="H2033" t="s">
        <v>27</v>
      </c>
      <c r="I2033" t="s">
        <v>52</v>
      </c>
      <c r="J2033" t="s">
        <v>38</v>
      </c>
      <c r="K2033">
        <v>229</v>
      </c>
      <c r="L2033">
        <v>4</v>
      </c>
      <c r="M2033">
        <v>999</v>
      </c>
      <c r="N2033">
        <v>0</v>
      </c>
      <c r="O2033" t="s">
        <v>30</v>
      </c>
      <c r="P2033">
        <v>1.4</v>
      </c>
      <c r="Q2033">
        <v>93.918000000000006</v>
      </c>
      <c r="R2033">
        <v>-42.7</v>
      </c>
      <c r="S2033">
        <v>4.9630000000000001</v>
      </c>
      <c r="T2033">
        <v>5228.1000000000004</v>
      </c>
      <c r="U2033" t="s">
        <v>25</v>
      </c>
      <c r="V2033" t="s">
        <v>25</v>
      </c>
      <c r="W2033">
        <v>7.2618745267391205E-2</v>
      </c>
      <c r="X2033">
        <f>IF(Table1[[#This Row],[y]]=Table1[[#This Row],[Scored Labels]],1,0)</f>
        <v>1</v>
      </c>
    </row>
    <row r="2034" spans="1:24" x14ac:dyDescent="0.25">
      <c r="A2034">
        <v>48</v>
      </c>
      <c r="B2034" t="s">
        <v>22</v>
      </c>
      <c r="C2034" t="s">
        <v>23</v>
      </c>
      <c r="D2034" t="s">
        <v>35</v>
      </c>
      <c r="E2034" t="s">
        <v>25</v>
      </c>
      <c r="F2034" t="s">
        <v>26</v>
      </c>
      <c r="G2034" t="s">
        <v>25</v>
      </c>
      <c r="H2034" t="s">
        <v>36</v>
      </c>
      <c r="I2034" t="s">
        <v>37</v>
      </c>
      <c r="J2034" t="s">
        <v>45</v>
      </c>
      <c r="K2034">
        <v>700</v>
      </c>
      <c r="L2034">
        <v>2</v>
      </c>
      <c r="M2034">
        <v>999</v>
      </c>
      <c r="N2034">
        <v>0</v>
      </c>
      <c r="O2034" t="s">
        <v>30</v>
      </c>
      <c r="P2034">
        <v>1.4</v>
      </c>
      <c r="Q2034">
        <v>94.465000000000003</v>
      </c>
      <c r="R2034">
        <v>-41.8</v>
      </c>
      <c r="S2034">
        <v>4.9580000000000002</v>
      </c>
      <c r="T2034">
        <v>5228.1000000000004</v>
      </c>
      <c r="U2034" t="s">
        <v>25</v>
      </c>
      <c r="V2034" t="s">
        <v>25</v>
      </c>
      <c r="W2034">
        <v>5.5470500141382197E-2</v>
      </c>
      <c r="X2034">
        <f>IF(Table1[[#This Row],[y]]=Table1[[#This Row],[Scored Labels]],1,0)</f>
        <v>1</v>
      </c>
    </row>
    <row r="2035" spans="1:24" x14ac:dyDescent="0.25">
      <c r="A2035">
        <v>29</v>
      </c>
      <c r="B2035" t="s">
        <v>53</v>
      </c>
      <c r="C2035" t="s">
        <v>23</v>
      </c>
      <c r="D2035" t="s">
        <v>41</v>
      </c>
      <c r="E2035" t="s">
        <v>25</v>
      </c>
      <c r="F2035" t="s">
        <v>25</v>
      </c>
      <c r="G2035" t="s">
        <v>25</v>
      </c>
      <c r="H2035" t="s">
        <v>36</v>
      </c>
      <c r="I2035" t="s">
        <v>28</v>
      </c>
      <c r="J2035" t="s">
        <v>45</v>
      </c>
      <c r="K2035">
        <v>116</v>
      </c>
      <c r="L2035">
        <v>1</v>
      </c>
      <c r="M2035">
        <v>999</v>
      </c>
      <c r="N2035">
        <v>0</v>
      </c>
      <c r="O2035" t="s">
        <v>30</v>
      </c>
      <c r="P2035">
        <v>1.1000000000000001</v>
      </c>
      <c r="Q2035">
        <v>93.994</v>
      </c>
      <c r="R2035">
        <v>-36.4</v>
      </c>
      <c r="S2035">
        <v>4.8600000000000003</v>
      </c>
      <c r="T2035">
        <v>5191</v>
      </c>
      <c r="U2035" t="s">
        <v>25</v>
      </c>
      <c r="V2035" t="s">
        <v>25</v>
      </c>
      <c r="W2035">
        <v>2.3390440270304701E-2</v>
      </c>
      <c r="X2035">
        <f>IF(Table1[[#This Row],[y]]=Table1[[#This Row],[Scored Labels]],1,0)</f>
        <v>1</v>
      </c>
    </row>
    <row r="2036" spans="1:24" x14ac:dyDescent="0.25">
      <c r="A2036">
        <v>47</v>
      </c>
      <c r="B2036" t="s">
        <v>56</v>
      </c>
      <c r="C2036" t="s">
        <v>23</v>
      </c>
      <c r="D2036" t="s">
        <v>24</v>
      </c>
      <c r="E2036" t="s">
        <v>25</v>
      </c>
      <c r="F2036" t="s">
        <v>25</v>
      </c>
      <c r="G2036" t="s">
        <v>25</v>
      </c>
      <c r="H2036" t="s">
        <v>36</v>
      </c>
      <c r="I2036" t="s">
        <v>37</v>
      </c>
      <c r="J2036" t="s">
        <v>29</v>
      </c>
      <c r="K2036">
        <v>72</v>
      </c>
      <c r="L2036">
        <v>1</v>
      </c>
      <c r="M2036">
        <v>999</v>
      </c>
      <c r="N2036">
        <v>0</v>
      </c>
      <c r="O2036" t="s">
        <v>30</v>
      </c>
      <c r="P2036">
        <v>1.4</v>
      </c>
      <c r="Q2036">
        <v>94.465000000000003</v>
      </c>
      <c r="R2036">
        <v>-41.8</v>
      </c>
      <c r="S2036">
        <v>4.9669999999999996</v>
      </c>
      <c r="T2036">
        <v>5228.1000000000004</v>
      </c>
      <c r="U2036" t="s">
        <v>25</v>
      </c>
      <c r="V2036" t="s">
        <v>25</v>
      </c>
      <c r="W2036">
        <v>2.0909441635012599E-2</v>
      </c>
      <c r="X2036">
        <f>IF(Table1[[#This Row],[y]]=Table1[[#This Row],[Scored Labels]],1,0)</f>
        <v>1</v>
      </c>
    </row>
    <row r="2037" spans="1:24" x14ac:dyDescent="0.25">
      <c r="A2037">
        <v>32</v>
      </c>
      <c r="B2037" t="s">
        <v>56</v>
      </c>
      <c r="C2037" t="s">
        <v>23</v>
      </c>
      <c r="D2037" t="s">
        <v>35</v>
      </c>
      <c r="E2037" t="s">
        <v>25</v>
      </c>
      <c r="F2037" t="s">
        <v>25</v>
      </c>
      <c r="G2037" t="s">
        <v>25</v>
      </c>
      <c r="H2037" t="s">
        <v>27</v>
      </c>
      <c r="I2037" t="s">
        <v>28</v>
      </c>
      <c r="J2037" t="s">
        <v>38</v>
      </c>
      <c r="K2037">
        <v>195</v>
      </c>
      <c r="L2037">
        <v>3</v>
      </c>
      <c r="M2037">
        <v>999</v>
      </c>
      <c r="N2037">
        <v>1</v>
      </c>
      <c r="O2037" t="s">
        <v>46</v>
      </c>
      <c r="P2037">
        <v>-1.8</v>
      </c>
      <c r="Q2037">
        <v>92.893000000000001</v>
      </c>
      <c r="R2037">
        <v>-46.2</v>
      </c>
      <c r="S2037">
        <v>1.2809999999999999</v>
      </c>
      <c r="T2037">
        <v>5099.1000000000004</v>
      </c>
      <c r="U2037" t="s">
        <v>25</v>
      </c>
      <c r="V2037" t="s">
        <v>25</v>
      </c>
      <c r="W2037">
        <v>4.90091517567635E-2</v>
      </c>
      <c r="X2037">
        <f>IF(Table1[[#This Row],[y]]=Table1[[#This Row],[Scored Labels]],1,0)</f>
        <v>1</v>
      </c>
    </row>
    <row r="2038" spans="1:24" x14ac:dyDescent="0.25">
      <c r="A2038">
        <v>32</v>
      </c>
      <c r="B2038" t="s">
        <v>33</v>
      </c>
      <c r="C2038" t="s">
        <v>34</v>
      </c>
      <c r="D2038" t="s">
        <v>39</v>
      </c>
      <c r="E2038" t="s">
        <v>25</v>
      </c>
      <c r="F2038" t="s">
        <v>25</v>
      </c>
      <c r="G2038" t="s">
        <v>26</v>
      </c>
      <c r="H2038" t="s">
        <v>27</v>
      </c>
      <c r="I2038" t="s">
        <v>52</v>
      </c>
      <c r="J2038" t="s">
        <v>45</v>
      </c>
      <c r="K2038">
        <v>415</v>
      </c>
      <c r="L2038">
        <v>2</v>
      </c>
      <c r="M2038">
        <v>999</v>
      </c>
      <c r="N2038">
        <v>0</v>
      </c>
      <c r="O2038" t="s">
        <v>30</v>
      </c>
      <c r="P2038">
        <v>-1.7</v>
      </c>
      <c r="Q2038">
        <v>94.215000000000003</v>
      </c>
      <c r="R2038">
        <v>-40.299999999999997</v>
      </c>
      <c r="S2038">
        <v>0.84599999999999997</v>
      </c>
      <c r="T2038">
        <v>4991.6000000000004</v>
      </c>
      <c r="U2038" t="s">
        <v>26</v>
      </c>
      <c r="V2038" t="s">
        <v>26</v>
      </c>
      <c r="W2038">
        <v>0.71273022890090898</v>
      </c>
      <c r="X2038">
        <f>IF(Table1[[#This Row],[y]]=Table1[[#This Row],[Scored Labels]],1,0)</f>
        <v>1</v>
      </c>
    </row>
    <row r="2039" spans="1:24" x14ac:dyDescent="0.25">
      <c r="A2039">
        <v>48</v>
      </c>
      <c r="B2039" t="s">
        <v>47</v>
      </c>
      <c r="C2039" t="s">
        <v>23</v>
      </c>
      <c r="D2039" t="s">
        <v>51</v>
      </c>
      <c r="E2039" t="s">
        <v>25</v>
      </c>
      <c r="F2039" t="s">
        <v>25</v>
      </c>
      <c r="G2039" t="s">
        <v>25</v>
      </c>
      <c r="H2039" t="s">
        <v>27</v>
      </c>
      <c r="I2039" t="s">
        <v>28</v>
      </c>
      <c r="J2039" t="s">
        <v>38</v>
      </c>
      <c r="K2039">
        <v>119</v>
      </c>
      <c r="L2039">
        <v>1</v>
      </c>
      <c r="M2039">
        <v>999</v>
      </c>
      <c r="N2039">
        <v>0</v>
      </c>
      <c r="O2039" t="s">
        <v>30</v>
      </c>
      <c r="P2039">
        <v>-1.8</v>
      </c>
      <c r="Q2039">
        <v>92.893000000000001</v>
      </c>
      <c r="R2039">
        <v>-46.2</v>
      </c>
      <c r="S2039">
        <v>1.3340000000000001</v>
      </c>
      <c r="T2039">
        <v>5099.1000000000004</v>
      </c>
      <c r="U2039" t="s">
        <v>25</v>
      </c>
      <c r="V2039" t="s">
        <v>25</v>
      </c>
      <c r="W2039">
        <v>0.15457029640674599</v>
      </c>
      <c r="X2039">
        <f>IF(Table1[[#This Row],[y]]=Table1[[#This Row],[Scored Labels]],1,0)</f>
        <v>1</v>
      </c>
    </row>
    <row r="2040" spans="1:24" x14ac:dyDescent="0.25">
      <c r="A2040">
        <v>34</v>
      </c>
      <c r="B2040" t="s">
        <v>56</v>
      </c>
      <c r="C2040" t="s">
        <v>23</v>
      </c>
      <c r="D2040" t="s">
        <v>41</v>
      </c>
      <c r="E2040" t="s">
        <v>25</v>
      </c>
      <c r="F2040" t="s">
        <v>25</v>
      </c>
      <c r="G2040" t="s">
        <v>26</v>
      </c>
      <c r="H2040" t="s">
        <v>27</v>
      </c>
      <c r="I2040" t="s">
        <v>52</v>
      </c>
      <c r="J2040" t="s">
        <v>45</v>
      </c>
      <c r="K2040">
        <v>114</v>
      </c>
      <c r="L2040">
        <v>2</v>
      </c>
      <c r="M2040">
        <v>999</v>
      </c>
      <c r="N2040">
        <v>0</v>
      </c>
      <c r="O2040" t="s">
        <v>30</v>
      </c>
      <c r="P2040">
        <v>1.4</v>
      </c>
      <c r="Q2040">
        <v>93.918000000000006</v>
      </c>
      <c r="R2040">
        <v>-42.7</v>
      </c>
      <c r="S2040">
        <v>4.968</v>
      </c>
      <c r="T2040">
        <v>5228.1000000000004</v>
      </c>
      <c r="U2040" t="s">
        <v>25</v>
      </c>
      <c r="V2040" t="s">
        <v>25</v>
      </c>
      <c r="W2040">
        <v>3.5568974912166602E-2</v>
      </c>
      <c r="X2040">
        <f>IF(Table1[[#This Row],[y]]=Table1[[#This Row],[Scored Labels]],1,0)</f>
        <v>1</v>
      </c>
    </row>
    <row r="2041" spans="1:24" x14ac:dyDescent="0.25">
      <c r="A2041">
        <v>42</v>
      </c>
      <c r="B2041" t="s">
        <v>40</v>
      </c>
      <c r="C2041" t="s">
        <v>34</v>
      </c>
      <c r="D2041" t="s">
        <v>35</v>
      </c>
      <c r="E2041" t="s">
        <v>25</v>
      </c>
      <c r="F2041" t="s">
        <v>25</v>
      </c>
      <c r="G2041" t="s">
        <v>25</v>
      </c>
      <c r="H2041" t="s">
        <v>27</v>
      </c>
      <c r="I2041" t="s">
        <v>55</v>
      </c>
      <c r="J2041" t="s">
        <v>38</v>
      </c>
      <c r="K2041">
        <v>127</v>
      </c>
      <c r="L2041">
        <v>1</v>
      </c>
      <c r="M2041">
        <v>999</v>
      </c>
      <c r="N2041">
        <v>0</v>
      </c>
      <c r="O2041" t="s">
        <v>30</v>
      </c>
      <c r="P2041">
        <v>1.4</v>
      </c>
      <c r="Q2041">
        <v>93.444000000000003</v>
      </c>
      <c r="R2041">
        <v>-36.1</v>
      </c>
      <c r="S2041">
        <v>4.9640000000000004</v>
      </c>
      <c r="T2041">
        <v>5228.1000000000004</v>
      </c>
      <c r="U2041" t="s">
        <v>25</v>
      </c>
      <c r="V2041" t="s">
        <v>25</v>
      </c>
      <c r="W2041">
        <v>7.1950435638427707E-2</v>
      </c>
      <c r="X2041">
        <f>IF(Table1[[#This Row],[y]]=Table1[[#This Row],[Scored Labels]],1,0)</f>
        <v>1</v>
      </c>
    </row>
    <row r="2042" spans="1:24" x14ac:dyDescent="0.25">
      <c r="A2042">
        <v>33</v>
      </c>
      <c r="B2042" t="s">
        <v>56</v>
      </c>
      <c r="C2042" t="s">
        <v>34</v>
      </c>
      <c r="D2042" t="s">
        <v>49</v>
      </c>
      <c r="E2042" t="s">
        <v>25</v>
      </c>
      <c r="F2042" t="s">
        <v>26</v>
      </c>
      <c r="G2042" t="s">
        <v>25</v>
      </c>
      <c r="H2042" t="s">
        <v>27</v>
      </c>
      <c r="I2042" t="s">
        <v>55</v>
      </c>
      <c r="J2042" t="s">
        <v>43</v>
      </c>
      <c r="K2042">
        <v>122</v>
      </c>
      <c r="L2042">
        <v>4</v>
      </c>
      <c r="M2042">
        <v>999</v>
      </c>
      <c r="N2042">
        <v>0</v>
      </c>
      <c r="O2042" t="s">
        <v>30</v>
      </c>
      <c r="P2042">
        <v>1.4</v>
      </c>
      <c r="Q2042">
        <v>93.444000000000003</v>
      </c>
      <c r="R2042">
        <v>-36.1</v>
      </c>
      <c r="S2042">
        <v>4.9630000000000001</v>
      </c>
      <c r="T2042">
        <v>5228.1000000000004</v>
      </c>
      <c r="U2042" t="s">
        <v>25</v>
      </c>
      <c r="V2042" t="s">
        <v>25</v>
      </c>
      <c r="W2042">
        <v>2.5213452056050301E-2</v>
      </c>
      <c r="X2042">
        <f>IF(Table1[[#This Row],[y]]=Table1[[#This Row],[Scored Labels]],1,0)</f>
        <v>1</v>
      </c>
    </row>
    <row r="2043" spans="1:24" x14ac:dyDescent="0.25">
      <c r="A2043">
        <v>28</v>
      </c>
      <c r="B2043" t="s">
        <v>65</v>
      </c>
      <c r="C2043" t="s">
        <v>34</v>
      </c>
      <c r="D2043" t="s">
        <v>54</v>
      </c>
      <c r="E2043" t="s">
        <v>25</v>
      </c>
      <c r="F2043" t="s">
        <v>26</v>
      </c>
      <c r="G2043" t="s">
        <v>25</v>
      </c>
      <c r="H2043" t="s">
        <v>27</v>
      </c>
      <c r="I2043" t="s">
        <v>61</v>
      </c>
      <c r="J2043" t="s">
        <v>29</v>
      </c>
      <c r="K2043">
        <v>160</v>
      </c>
      <c r="L2043">
        <v>2</v>
      </c>
      <c r="M2043">
        <v>4</v>
      </c>
      <c r="N2043">
        <v>1</v>
      </c>
      <c r="O2043" t="s">
        <v>58</v>
      </c>
      <c r="P2043">
        <v>-3.4</v>
      </c>
      <c r="Q2043">
        <v>92.430999999999997</v>
      </c>
      <c r="R2043">
        <v>-26.9</v>
      </c>
      <c r="S2043">
        <v>0.752</v>
      </c>
      <c r="T2043">
        <v>5017.5</v>
      </c>
      <c r="U2043" t="s">
        <v>25</v>
      </c>
      <c r="V2043" t="s">
        <v>26</v>
      </c>
      <c r="W2043">
        <v>0.822659492492676</v>
      </c>
      <c r="X2043">
        <f>IF(Table1[[#This Row],[y]]=Table1[[#This Row],[Scored Labels]],1,0)</f>
        <v>0</v>
      </c>
    </row>
    <row r="2044" spans="1:24" x14ac:dyDescent="0.25">
      <c r="A2044">
        <v>58</v>
      </c>
      <c r="B2044" t="s">
        <v>62</v>
      </c>
      <c r="C2044" t="s">
        <v>23</v>
      </c>
      <c r="D2044" t="s">
        <v>54</v>
      </c>
      <c r="E2044" t="s">
        <v>39</v>
      </c>
      <c r="F2044" t="s">
        <v>25</v>
      </c>
      <c r="G2044" t="s">
        <v>25</v>
      </c>
      <c r="H2044" t="s">
        <v>36</v>
      </c>
      <c r="I2044" t="s">
        <v>28</v>
      </c>
      <c r="J2044" t="s">
        <v>50</v>
      </c>
      <c r="K2044">
        <v>1045</v>
      </c>
      <c r="L2044">
        <v>1</v>
      </c>
      <c r="M2044">
        <v>999</v>
      </c>
      <c r="N2044">
        <v>0</v>
      </c>
      <c r="O2044" t="s">
        <v>30</v>
      </c>
      <c r="P2044">
        <v>1.1000000000000001</v>
      </c>
      <c r="Q2044">
        <v>93.994</v>
      </c>
      <c r="R2044">
        <v>-36.4</v>
      </c>
      <c r="S2044">
        <v>4.8559999999999999</v>
      </c>
      <c r="T2044">
        <v>5191</v>
      </c>
      <c r="U2044" t="s">
        <v>26</v>
      </c>
      <c r="V2044" t="s">
        <v>25</v>
      </c>
      <c r="W2044">
        <v>2.9679955914616599E-2</v>
      </c>
      <c r="X2044">
        <f>IF(Table1[[#This Row],[y]]=Table1[[#This Row],[Scored Labels]],1,0)</f>
        <v>0</v>
      </c>
    </row>
    <row r="2045" spans="1:24" x14ac:dyDescent="0.25">
      <c r="A2045">
        <v>43</v>
      </c>
      <c r="B2045" t="s">
        <v>59</v>
      </c>
      <c r="C2045" t="s">
        <v>23</v>
      </c>
      <c r="D2045" t="s">
        <v>35</v>
      </c>
      <c r="E2045" t="s">
        <v>25</v>
      </c>
      <c r="F2045" t="s">
        <v>26</v>
      </c>
      <c r="G2045" t="s">
        <v>26</v>
      </c>
      <c r="H2045" t="s">
        <v>27</v>
      </c>
      <c r="I2045" t="s">
        <v>42</v>
      </c>
      <c r="J2045" t="s">
        <v>43</v>
      </c>
      <c r="K2045">
        <v>70</v>
      </c>
      <c r="L2045">
        <v>3</v>
      </c>
      <c r="M2045">
        <v>999</v>
      </c>
      <c r="N2045">
        <v>0</v>
      </c>
      <c r="O2045" t="s">
        <v>30</v>
      </c>
      <c r="P2045">
        <v>-0.1</v>
      </c>
      <c r="Q2045">
        <v>93.2</v>
      </c>
      <c r="R2045">
        <v>-42</v>
      </c>
      <c r="S2045">
        <v>4.1909999999999998</v>
      </c>
      <c r="T2045">
        <v>5195.8</v>
      </c>
      <c r="U2045" t="s">
        <v>25</v>
      </c>
      <c r="V2045" t="s">
        <v>25</v>
      </c>
      <c r="W2045">
        <v>2.2933688014745698E-2</v>
      </c>
      <c r="X2045">
        <f>IF(Table1[[#This Row],[y]]=Table1[[#This Row],[Scored Labels]],1,0)</f>
        <v>1</v>
      </c>
    </row>
    <row r="2046" spans="1:24" x14ac:dyDescent="0.25">
      <c r="A2046">
        <v>28</v>
      </c>
      <c r="B2046" t="s">
        <v>56</v>
      </c>
      <c r="C2046" t="s">
        <v>34</v>
      </c>
      <c r="D2046" t="s">
        <v>41</v>
      </c>
      <c r="E2046" t="s">
        <v>25</v>
      </c>
      <c r="F2046" t="s">
        <v>26</v>
      </c>
      <c r="G2046" t="s">
        <v>25</v>
      </c>
      <c r="H2046" t="s">
        <v>27</v>
      </c>
      <c r="I2046" t="s">
        <v>28</v>
      </c>
      <c r="J2046" t="s">
        <v>50</v>
      </c>
      <c r="K2046">
        <v>326</v>
      </c>
      <c r="L2046">
        <v>1</v>
      </c>
      <c r="M2046">
        <v>999</v>
      </c>
      <c r="N2046">
        <v>0</v>
      </c>
      <c r="O2046" t="s">
        <v>30</v>
      </c>
      <c r="P2046">
        <v>-1.8</v>
      </c>
      <c r="Q2046">
        <v>92.893000000000001</v>
      </c>
      <c r="R2046">
        <v>-46.2</v>
      </c>
      <c r="S2046">
        <v>1.266</v>
      </c>
      <c r="T2046">
        <v>5099.1000000000004</v>
      </c>
      <c r="U2046" t="s">
        <v>26</v>
      </c>
      <c r="V2046" t="s">
        <v>25</v>
      </c>
      <c r="W2046">
        <v>0.32659840583801297</v>
      </c>
      <c r="X2046">
        <f>IF(Table1[[#This Row],[y]]=Table1[[#This Row],[Scored Labels]],1,0)</f>
        <v>0</v>
      </c>
    </row>
    <row r="2047" spans="1:24" x14ac:dyDescent="0.25">
      <c r="A2047">
        <v>37</v>
      </c>
      <c r="B2047" t="s">
        <v>40</v>
      </c>
      <c r="C2047" t="s">
        <v>34</v>
      </c>
      <c r="D2047" t="s">
        <v>41</v>
      </c>
      <c r="E2047" t="s">
        <v>25</v>
      </c>
      <c r="F2047" t="s">
        <v>26</v>
      </c>
      <c r="G2047" t="s">
        <v>25</v>
      </c>
      <c r="H2047" t="s">
        <v>27</v>
      </c>
      <c r="I2047" t="s">
        <v>64</v>
      </c>
      <c r="J2047" t="s">
        <v>45</v>
      </c>
      <c r="K2047">
        <v>261</v>
      </c>
      <c r="L2047">
        <v>1</v>
      </c>
      <c r="M2047">
        <v>999</v>
      </c>
      <c r="N2047">
        <v>0</v>
      </c>
      <c r="O2047" t="s">
        <v>30</v>
      </c>
      <c r="P2047">
        <v>-1.8</v>
      </c>
      <c r="Q2047">
        <v>93.075000000000003</v>
      </c>
      <c r="R2047">
        <v>-47.1</v>
      </c>
      <c r="S2047">
        <v>1.365</v>
      </c>
      <c r="T2047">
        <v>5099.1000000000004</v>
      </c>
      <c r="U2047" t="s">
        <v>26</v>
      </c>
      <c r="V2047" t="s">
        <v>26</v>
      </c>
      <c r="W2047">
        <v>0.74188393354415905</v>
      </c>
      <c r="X2047">
        <f>IF(Table1[[#This Row],[y]]=Table1[[#This Row],[Scored Labels]],1,0)</f>
        <v>1</v>
      </c>
    </row>
    <row r="2048" spans="1:24" x14ac:dyDescent="0.25">
      <c r="A2048">
        <v>43</v>
      </c>
      <c r="B2048" t="s">
        <v>22</v>
      </c>
      <c r="C2048" t="s">
        <v>23</v>
      </c>
      <c r="D2048" t="s">
        <v>54</v>
      </c>
      <c r="E2048" t="s">
        <v>39</v>
      </c>
      <c r="F2048" t="s">
        <v>26</v>
      </c>
      <c r="G2048" t="s">
        <v>25</v>
      </c>
      <c r="H2048" t="s">
        <v>36</v>
      </c>
      <c r="I2048" t="s">
        <v>28</v>
      </c>
      <c r="J2048" t="s">
        <v>29</v>
      </c>
      <c r="K2048">
        <v>345</v>
      </c>
      <c r="L2048">
        <v>3</v>
      </c>
      <c r="M2048">
        <v>999</v>
      </c>
      <c r="N2048">
        <v>0</v>
      </c>
      <c r="O2048" t="s">
        <v>30</v>
      </c>
      <c r="P2048">
        <v>1.1000000000000001</v>
      </c>
      <c r="Q2048">
        <v>93.994</v>
      </c>
      <c r="R2048">
        <v>-36.4</v>
      </c>
      <c r="S2048">
        <v>4.8570000000000002</v>
      </c>
      <c r="T2048">
        <v>5191</v>
      </c>
      <c r="U2048" t="s">
        <v>25</v>
      </c>
      <c r="V2048" t="s">
        <v>25</v>
      </c>
      <c r="W2048">
        <v>1.03673422709107E-2</v>
      </c>
      <c r="X2048">
        <f>IF(Table1[[#This Row],[y]]=Table1[[#This Row],[Scored Labels]],1,0)</f>
        <v>1</v>
      </c>
    </row>
    <row r="2049" spans="1:24" x14ac:dyDescent="0.25">
      <c r="A2049">
        <v>30</v>
      </c>
      <c r="B2049" t="s">
        <v>40</v>
      </c>
      <c r="C2049" t="s">
        <v>34</v>
      </c>
      <c r="D2049" t="s">
        <v>41</v>
      </c>
      <c r="E2049" t="s">
        <v>25</v>
      </c>
      <c r="F2049" t="s">
        <v>25</v>
      </c>
      <c r="G2049" t="s">
        <v>25</v>
      </c>
      <c r="H2049" t="s">
        <v>27</v>
      </c>
      <c r="I2049" t="s">
        <v>28</v>
      </c>
      <c r="J2049" t="s">
        <v>45</v>
      </c>
      <c r="K2049">
        <v>199</v>
      </c>
      <c r="L2049">
        <v>1</v>
      </c>
      <c r="M2049">
        <v>999</v>
      </c>
      <c r="N2049">
        <v>0</v>
      </c>
      <c r="O2049" t="s">
        <v>30</v>
      </c>
      <c r="P2049">
        <v>-1.8</v>
      </c>
      <c r="Q2049">
        <v>92.893000000000001</v>
      </c>
      <c r="R2049">
        <v>-46.2</v>
      </c>
      <c r="S2049">
        <v>1.327</v>
      </c>
      <c r="T2049">
        <v>5099.1000000000004</v>
      </c>
      <c r="U2049" t="s">
        <v>25</v>
      </c>
      <c r="V2049" t="s">
        <v>25</v>
      </c>
      <c r="W2049">
        <v>0.16184575855732</v>
      </c>
      <c r="X2049">
        <f>IF(Table1[[#This Row],[y]]=Table1[[#This Row],[Scored Labels]],1,0)</f>
        <v>1</v>
      </c>
    </row>
    <row r="2050" spans="1:24" x14ac:dyDescent="0.25">
      <c r="A2050">
        <v>36</v>
      </c>
      <c r="B2050" t="s">
        <v>53</v>
      </c>
      <c r="C2050" t="s">
        <v>34</v>
      </c>
      <c r="D2050" t="s">
        <v>41</v>
      </c>
      <c r="E2050" t="s">
        <v>25</v>
      </c>
      <c r="F2050" t="s">
        <v>25</v>
      </c>
      <c r="G2050" t="s">
        <v>25</v>
      </c>
      <c r="H2050" t="s">
        <v>27</v>
      </c>
      <c r="I2050" t="s">
        <v>52</v>
      </c>
      <c r="J2050" t="s">
        <v>43</v>
      </c>
      <c r="K2050">
        <v>84</v>
      </c>
      <c r="L2050">
        <v>1</v>
      </c>
      <c r="M2050">
        <v>999</v>
      </c>
      <c r="N2050">
        <v>0</v>
      </c>
      <c r="O2050" t="s">
        <v>30</v>
      </c>
      <c r="P2050">
        <v>1.4</v>
      </c>
      <c r="Q2050">
        <v>93.918000000000006</v>
      </c>
      <c r="R2050">
        <v>-42.7</v>
      </c>
      <c r="S2050">
        <v>4.96</v>
      </c>
      <c r="T2050">
        <v>5228.1000000000004</v>
      </c>
      <c r="U2050" t="s">
        <v>25</v>
      </c>
      <c r="V2050" t="s">
        <v>25</v>
      </c>
      <c r="W2050">
        <v>4.1323311626911198E-2</v>
      </c>
      <c r="X2050">
        <f>IF(Table1[[#This Row],[y]]=Table1[[#This Row],[Scored Labels]],1,0)</f>
        <v>1</v>
      </c>
    </row>
    <row r="2051" spans="1:24" x14ac:dyDescent="0.25">
      <c r="A2051">
        <v>50</v>
      </c>
      <c r="B2051" t="s">
        <v>59</v>
      </c>
      <c r="C2051" t="s">
        <v>23</v>
      </c>
      <c r="D2051" t="s">
        <v>41</v>
      </c>
      <c r="E2051" t="s">
        <v>25</v>
      </c>
      <c r="F2051" t="s">
        <v>26</v>
      </c>
      <c r="G2051" t="s">
        <v>25</v>
      </c>
      <c r="H2051" t="s">
        <v>36</v>
      </c>
      <c r="I2051" t="s">
        <v>28</v>
      </c>
      <c r="J2051" t="s">
        <v>38</v>
      </c>
      <c r="K2051">
        <v>383</v>
      </c>
      <c r="L2051">
        <v>1</v>
      </c>
      <c r="M2051">
        <v>999</v>
      </c>
      <c r="N2051">
        <v>0</v>
      </c>
      <c r="O2051" t="s">
        <v>30</v>
      </c>
      <c r="P2051">
        <v>1.1000000000000001</v>
      </c>
      <c r="Q2051">
        <v>93.994</v>
      </c>
      <c r="R2051">
        <v>-36.4</v>
      </c>
      <c r="S2051">
        <v>4.8570000000000002</v>
      </c>
      <c r="T2051">
        <v>5191</v>
      </c>
      <c r="U2051" t="s">
        <v>25</v>
      </c>
      <c r="V2051" t="s">
        <v>25</v>
      </c>
      <c r="W2051">
        <v>4.3021436780691098E-2</v>
      </c>
      <c r="X2051">
        <f>IF(Table1[[#This Row],[y]]=Table1[[#This Row],[Scored Labels]],1,0)</f>
        <v>1</v>
      </c>
    </row>
    <row r="2052" spans="1:24" x14ac:dyDescent="0.25">
      <c r="A2052">
        <v>37</v>
      </c>
      <c r="B2052" t="s">
        <v>53</v>
      </c>
      <c r="C2052" t="s">
        <v>23</v>
      </c>
      <c r="D2052" t="s">
        <v>24</v>
      </c>
      <c r="E2052" t="s">
        <v>25</v>
      </c>
      <c r="F2052" t="s">
        <v>26</v>
      </c>
      <c r="G2052" t="s">
        <v>25</v>
      </c>
      <c r="H2052" t="s">
        <v>27</v>
      </c>
      <c r="I2052" t="s">
        <v>55</v>
      </c>
      <c r="J2052" t="s">
        <v>29</v>
      </c>
      <c r="K2052">
        <v>78</v>
      </c>
      <c r="L2052">
        <v>1</v>
      </c>
      <c r="M2052">
        <v>999</v>
      </c>
      <c r="N2052">
        <v>0</v>
      </c>
      <c r="O2052" t="s">
        <v>30</v>
      </c>
      <c r="P2052">
        <v>1.4</v>
      </c>
      <c r="Q2052">
        <v>93.444000000000003</v>
      </c>
      <c r="R2052">
        <v>-36.1</v>
      </c>
      <c r="S2052">
        <v>4.9640000000000004</v>
      </c>
      <c r="T2052">
        <v>5228.1000000000004</v>
      </c>
      <c r="U2052" t="s">
        <v>25</v>
      </c>
      <c r="V2052" t="s">
        <v>25</v>
      </c>
      <c r="W2052">
        <v>3.3495392650365802E-2</v>
      </c>
      <c r="X2052">
        <f>IF(Table1[[#This Row],[y]]=Table1[[#This Row],[Scored Labels]],1,0)</f>
        <v>1</v>
      </c>
    </row>
    <row r="2053" spans="1:24" x14ac:dyDescent="0.25">
      <c r="A2053">
        <v>30</v>
      </c>
      <c r="B2053" t="s">
        <v>40</v>
      </c>
      <c r="C2053" t="s">
        <v>34</v>
      </c>
      <c r="D2053" t="s">
        <v>35</v>
      </c>
      <c r="E2053" t="s">
        <v>25</v>
      </c>
      <c r="F2053" t="s">
        <v>26</v>
      </c>
      <c r="G2053" t="s">
        <v>25</v>
      </c>
      <c r="H2053" t="s">
        <v>27</v>
      </c>
      <c r="I2053" t="s">
        <v>64</v>
      </c>
      <c r="J2053" t="s">
        <v>43</v>
      </c>
      <c r="K2053">
        <v>180</v>
      </c>
      <c r="L2053">
        <v>3</v>
      </c>
      <c r="M2053">
        <v>999</v>
      </c>
      <c r="N2053">
        <v>1</v>
      </c>
      <c r="O2053" t="s">
        <v>46</v>
      </c>
      <c r="P2053">
        <v>-1.8</v>
      </c>
      <c r="Q2053">
        <v>93.075000000000003</v>
      </c>
      <c r="R2053">
        <v>-47.1</v>
      </c>
      <c r="S2053">
        <v>1.405</v>
      </c>
      <c r="T2053">
        <v>5099.1000000000004</v>
      </c>
      <c r="U2053" t="s">
        <v>25</v>
      </c>
      <c r="V2053" t="s">
        <v>25</v>
      </c>
      <c r="W2053">
        <v>6.5131597220897702E-2</v>
      </c>
      <c r="X2053">
        <f>IF(Table1[[#This Row],[y]]=Table1[[#This Row],[Scored Labels]],1,0)</f>
        <v>1</v>
      </c>
    </row>
    <row r="2054" spans="1:24" x14ac:dyDescent="0.25">
      <c r="A2054">
        <v>46</v>
      </c>
      <c r="B2054" t="s">
        <v>56</v>
      </c>
      <c r="C2054" t="s">
        <v>34</v>
      </c>
      <c r="D2054" t="s">
        <v>41</v>
      </c>
      <c r="E2054" t="s">
        <v>25</v>
      </c>
      <c r="F2054" t="s">
        <v>25</v>
      </c>
      <c r="G2054" t="s">
        <v>25</v>
      </c>
      <c r="H2054" t="s">
        <v>27</v>
      </c>
      <c r="I2054" t="s">
        <v>55</v>
      </c>
      <c r="J2054" t="s">
        <v>45</v>
      </c>
      <c r="K2054">
        <v>185</v>
      </c>
      <c r="L2054">
        <v>2</v>
      </c>
      <c r="M2054">
        <v>999</v>
      </c>
      <c r="N2054">
        <v>0</v>
      </c>
      <c r="O2054" t="s">
        <v>30</v>
      </c>
      <c r="P2054">
        <v>1.4</v>
      </c>
      <c r="Q2054">
        <v>93.444000000000003</v>
      </c>
      <c r="R2054">
        <v>-36.1</v>
      </c>
      <c r="S2054">
        <v>4.968</v>
      </c>
      <c r="T2054">
        <v>5228.1000000000004</v>
      </c>
      <c r="U2054" t="s">
        <v>25</v>
      </c>
      <c r="V2054" t="s">
        <v>25</v>
      </c>
      <c r="W2054">
        <v>4.3845657259225797E-2</v>
      </c>
      <c r="X2054">
        <f>IF(Table1[[#This Row],[y]]=Table1[[#This Row],[Scored Labels]],1,0)</f>
        <v>1</v>
      </c>
    </row>
    <row r="2055" spans="1:24" x14ac:dyDescent="0.25">
      <c r="A2055">
        <v>34</v>
      </c>
      <c r="B2055" t="s">
        <v>56</v>
      </c>
      <c r="C2055" t="s">
        <v>34</v>
      </c>
      <c r="D2055" t="s">
        <v>35</v>
      </c>
      <c r="E2055" t="s">
        <v>25</v>
      </c>
      <c r="F2055" t="s">
        <v>25</v>
      </c>
      <c r="G2055" t="s">
        <v>25</v>
      </c>
      <c r="H2055" t="s">
        <v>27</v>
      </c>
      <c r="I2055" t="s">
        <v>28</v>
      </c>
      <c r="J2055" t="s">
        <v>38</v>
      </c>
      <c r="K2055">
        <v>63</v>
      </c>
      <c r="L2055">
        <v>1</v>
      </c>
      <c r="M2055">
        <v>999</v>
      </c>
      <c r="N2055">
        <v>0</v>
      </c>
      <c r="O2055" t="s">
        <v>30</v>
      </c>
      <c r="P2055">
        <v>-1.8</v>
      </c>
      <c r="Q2055">
        <v>92.893000000000001</v>
      </c>
      <c r="R2055">
        <v>-46.2</v>
      </c>
      <c r="S2055">
        <v>1.2809999999999999</v>
      </c>
      <c r="T2055">
        <v>5099.1000000000004</v>
      </c>
      <c r="U2055" t="s">
        <v>25</v>
      </c>
      <c r="V2055" t="s">
        <v>25</v>
      </c>
      <c r="W2055">
        <v>0.143221005797386</v>
      </c>
      <c r="X2055">
        <f>IF(Table1[[#This Row],[y]]=Table1[[#This Row],[Scored Labels]],1,0)</f>
        <v>1</v>
      </c>
    </row>
    <row r="2056" spans="1:24" x14ac:dyDescent="0.25">
      <c r="A2056">
        <v>52</v>
      </c>
      <c r="B2056" t="s">
        <v>40</v>
      </c>
      <c r="C2056" t="s">
        <v>48</v>
      </c>
      <c r="D2056" t="s">
        <v>51</v>
      </c>
      <c r="E2056" t="s">
        <v>25</v>
      </c>
      <c r="F2056" t="s">
        <v>26</v>
      </c>
      <c r="G2056" t="s">
        <v>25</v>
      </c>
      <c r="H2056" t="s">
        <v>36</v>
      </c>
      <c r="I2056" t="s">
        <v>37</v>
      </c>
      <c r="J2056" t="s">
        <v>38</v>
      </c>
      <c r="K2056">
        <v>219</v>
      </c>
      <c r="L2056">
        <v>1</v>
      </c>
      <c r="M2056">
        <v>999</v>
      </c>
      <c r="N2056">
        <v>0</v>
      </c>
      <c r="O2056" t="s">
        <v>30</v>
      </c>
      <c r="P2056">
        <v>1.4</v>
      </c>
      <c r="Q2056">
        <v>94.465000000000003</v>
      </c>
      <c r="R2056">
        <v>-41.8</v>
      </c>
      <c r="S2056">
        <v>4.9589999999999996</v>
      </c>
      <c r="T2056">
        <v>5228.1000000000004</v>
      </c>
      <c r="U2056" t="s">
        <v>25</v>
      </c>
      <c r="V2056" t="s">
        <v>25</v>
      </c>
      <c r="W2056">
        <v>4.98600117862225E-2</v>
      </c>
      <c r="X2056">
        <f>IF(Table1[[#This Row],[y]]=Table1[[#This Row],[Scored Labels]],1,0)</f>
        <v>1</v>
      </c>
    </row>
    <row r="2057" spans="1:24" x14ac:dyDescent="0.25">
      <c r="A2057">
        <v>54</v>
      </c>
      <c r="B2057" t="s">
        <v>56</v>
      </c>
      <c r="C2057" t="s">
        <v>23</v>
      </c>
      <c r="D2057" t="s">
        <v>41</v>
      </c>
      <c r="E2057" t="s">
        <v>39</v>
      </c>
      <c r="F2057" t="s">
        <v>25</v>
      </c>
      <c r="G2057" t="s">
        <v>25</v>
      </c>
      <c r="H2057" t="s">
        <v>27</v>
      </c>
      <c r="I2057" t="s">
        <v>28</v>
      </c>
      <c r="J2057" t="s">
        <v>29</v>
      </c>
      <c r="K2057">
        <v>217</v>
      </c>
      <c r="L2057">
        <v>7</v>
      </c>
      <c r="M2057">
        <v>999</v>
      </c>
      <c r="N2057">
        <v>0</v>
      </c>
      <c r="O2057" t="s">
        <v>30</v>
      </c>
      <c r="P2057">
        <v>-1.8</v>
      </c>
      <c r="Q2057">
        <v>92.893000000000001</v>
      </c>
      <c r="R2057">
        <v>-46.2</v>
      </c>
      <c r="S2057">
        <v>1.3129999999999999</v>
      </c>
      <c r="T2057">
        <v>5099.1000000000004</v>
      </c>
      <c r="U2057" t="s">
        <v>25</v>
      </c>
      <c r="V2057" t="s">
        <v>25</v>
      </c>
      <c r="W2057">
        <v>4.4531919062137597E-2</v>
      </c>
      <c r="X2057">
        <f>IF(Table1[[#This Row],[y]]=Table1[[#This Row],[Scored Labels]],1,0)</f>
        <v>1</v>
      </c>
    </row>
    <row r="2058" spans="1:24" x14ac:dyDescent="0.25">
      <c r="A2058">
        <v>43</v>
      </c>
      <c r="B2058" t="s">
        <v>33</v>
      </c>
      <c r="C2058" t="s">
        <v>23</v>
      </c>
      <c r="D2058" t="s">
        <v>41</v>
      </c>
      <c r="E2058" t="s">
        <v>25</v>
      </c>
      <c r="F2058" t="s">
        <v>26</v>
      </c>
      <c r="G2058" t="s">
        <v>25</v>
      </c>
      <c r="H2058" t="s">
        <v>27</v>
      </c>
      <c r="I2058" t="s">
        <v>52</v>
      </c>
      <c r="J2058" t="s">
        <v>50</v>
      </c>
      <c r="K2058">
        <v>135</v>
      </c>
      <c r="L2058">
        <v>1</v>
      </c>
      <c r="M2058">
        <v>999</v>
      </c>
      <c r="N2058">
        <v>0</v>
      </c>
      <c r="O2058" t="s">
        <v>30</v>
      </c>
      <c r="P2058">
        <v>1.4</v>
      </c>
      <c r="Q2058">
        <v>93.918000000000006</v>
      </c>
      <c r="R2058">
        <v>-42.7</v>
      </c>
      <c r="S2058">
        <v>4.9610000000000003</v>
      </c>
      <c r="T2058">
        <v>5228.1000000000004</v>
      </c>
      <c r="U2058" t="s">
        <v>25</v>
      </c>
      <c r="V2058" t="s">
        <v>25</v>
      </c>
      <c r="W2058">
        <v>9.3311488628387507E-2</v>
      </c>
      <c r="X2058">
        <f>IF(Table1[[#This Row],[y]]=Table1[[#This Row],[Scored Labels]],1,0)</f>
        <v>1</v>
      </c>
    </row>
    <row r="2059" spans="1:24" x14ac:dyDescent="0.25">
      <c r="A2059">
        <v>35</v>
      </c>
      <c r="B2059" t="s">
        <v>33</v>
      </c>
      <c r="C2059" t="s">
        <v>23</v>
      </c>
      <c r="D2059" t="s">
        <v>35</v>
      </c>
      <c r="E2059" t="s">
        <v>25</v>
      </c>
      <c r="F2059" t="s">
        <v>25</v>
      </c>
      <c r="G2059" t="s">
        <v>25</v>
      </c>
      <c r="H2059" t="s">
        <v>27</v>
      </c>
      <c r="I2059" t="s">
        <v>28</v>
      </c>
      <c r="J2059" t="s">
        <v>43</v>
      </c>
      <c r="K2059">
        <v>130</v>
      </c>
      <c r="L2059">
        <v>3</v>
      </c>
      <c r="M2059">
        <v>999</v>
      </c>
      <c r="N2059">
        <v>1</v>
      </c>
      <c r="O2059" t="s">
        <v>46</v>
      </c>
      <c r="P2059">
        <v>-1.8</v>
      </c>
      <c r="Q2059">
        <v>92.893000000000001</v>
      </c>
      <c r="R2059">
        <v>-46.2</v>
      </c>
      <c r="S2059">
        <v>1.3540000000000001</v>
      </c>
      <c r="T2059">
        <v>5099.1000000000004</v>
      </c>
      <c r="U2059" t="s">
        <v>25</v>
      </c>
      <c r="V2059" t="s">
        <v>25</v>
      </c>
      <c r="W2059">
        <v>7.8690834343433394E-2</v>
      </c>
      <c r="X2059">
        <f>IF(Table1[[#This Row],[y]]=Table1[[#This Row],[Scored Labels]],1,0)</f>
        <v>1</v>
      </c>
    </row>
    <row r="2060" spans="1:24" x14ac:dyDescent="0.25">
      <c r="A2060">
        <v>40</v>
      </c>
      <c r="B2060" t="s">
        <v>47</v>
      </c>
      <c r="C2060" t="s">
        <v>23</v>
      </c>
      <c r="D2060" t="s">
        <v>54</v>
      </c>
      <c r="E2060" t="s">
        <v>39</v>
      </c>
      <c r="F2060" t="s">
        <v>26</v>
      </c>
      <c r="G2060" t="s">
        <v>25</v>
      </c>
      <c r="H2060" t="s">
        <v>27</v>
      </c>
      <c r="I2060" t="s">
        <v>52</v>
      </c>
      <c r="J2060" t="s">
        <v>38</v>
      </c>
      <c r="K2060">
        <v>448</v>
      </c>
      <c r="L2060">
        <v>2</v>
      </c>
      <c r="M2060">
        <v>999</v>
      </c>
      <c r="N2060">
        <v>0</v>
      </c>
      <c r="O2060" t="s">
        <v>30</v>
      </c>
      <c r="P2060">
        <v>1.4</v>
      </c>
      <c r="Q2060">
        <v>93.918000000000006</v>
      </c>
      <c r="R2060">
        <v>-42.7</v>
      </c>
      <c r="S2060">
        <v>4.9630000000000001</v>
      </c>
      <c r="T2060">
        <v>5228.1000000000004</v>
      </c>
      <c r="U2060" t="s">
        <v>25</v>
      </c>
      <c r="V2060" t="s">
        <v>25</v>
      </c>
      <c r="W2060">
        <v>4.3795052915811497E-2</v>
      </c>
      <c r="X2060">
        <f>IF(Table1[[#This Row],[y]]=Table1[[#This Row],[Scored Labels]],1,0)</f>
        <v>1</v>
      </c>
    </row>
    <row r="2061" spans="1:24" x14ac:dyDescent="0.25">
      <c r="A2061">
        <v>32</v>
      </c>
      <c r="B2061" t="s">
        <v>22</v>
      </c>
      <c r="C2061" t="s">
        <v>23</v>
      </c>
      <c r="D2061" t="s">
        <v>24</v>
      </c>
      <c r="E2061" t="s">
        <v>25</v>
      </c>
      <c r="F2061" t="s">
        <v>26</v>
      </c>
      <c r="G2061" t="s">
        <v>25</v>
      </c>
      <c r="H2061" t="s">
        <v>36</v>
      </c>
      <c r="I2061" t="s">
        <v>37</v>
      </c>
      <c r="J2061" t="s">
        <v>29</v>
      </c>
      <c r="K2061">
        <v>123</v>
      </c>
      <c r="L2061">
        <v>3</v>
      </c>
      <c r="M2061">
        <v>999</v>
      </c>
      <c r="N2061">
        <v>0</v>
      </c>
      <c r="O2061" t="s">
        <v>30</v>
      </c>
      <c r="P2061">
        <v>1.4</v>
      </c>
      <c r="Q2061">
        <v>94.465000000000003</v>
      </c>
      <c r="R2061">
        <v>-41.8</v>
      </c>
      <c r="S2061">
        <v>4.9589999999999996</v>
      </c>
      <c r="T2061">
        <v>5228.1000000000004</v>
      </c>
      <c r="U2061" t="s">
        <v>25</v>
      </c>
      <c r="V2061" t="s">
        <v>25</v>
      </c>
      <c r="W2061">
        <v>3.11531219631433E-2</v>
      </c>
      <c r="X2061">
        <f>IF(Table1[[#This Row],[y]]=Table1[[#This Row],[Scored Labels]],1,0)</f>
        <v>1</v>
      </c>
    </row>
    <row r="2062" spans="1:24" x14ac:dyDescent="0.25">
      <c r="A2062">
        <v>31</v>
      </c>
      <c r="B2062" t="s">
        <v>56</v>
      </c>
      <c r="C2062" t="s">
        <v>23</v>
      </c>
      <c r="D2062" t="s">
        <v>49</v>
      </c>
      <c r="E2062" t="s">
        <v>25</v>
      </c>
      <c r="F2062" t="s">
        <v>26</v>
      </c>
      <c r="G2062" t="s">
        <v>25</v>
      </c>
      <c r="H2062" t="s">
        <v>27</v>
      </c>
      <c r="I2062" t="s">
        <v>55</v>
      </c>
      <c r="J2062" t="s">
        <v>38</v>
      </c>
      <c r="K2062">
        <v>409</v>
      </c>
      <c r="L2062">
        <v>2</v>
      </c>
      <c r="M2062">
        <v>999</v>
      </c>
      <c r="N2062">
        <v>0</v>
      </c>
      <c r="O2062" t="s">
        <v>30</v>
      </c>
      <c r="P2062">
        <v>1.4</v>
      </c>
      <c r="Q2062">
        <v>93.444000000000003</v>
      </c>
      <c r="R2062">
        <v>-36.1</v>
      </c>
      <c r="S2062">
        <v>4.9649999999999999</v>
      </c>
      <c r="T2062">
        <v>5228.1000000000004</v>
      </c>
      <c r="U2062" t="s">
        <v>25</v>
      </c>
      <c r="V2062" t="s">
        <v>25</v>
      </c>
      <c r="W2062">
        <v>6.0858249664306599E-2</v>
      </c>
      <c r="X2062">
        <f>IF(Table1[[#This Row],[y]]=Table1[[#This Row],[Scored Labels]],1,0)</f>
        <v>1</v>
      </c>
    </row>
    <row r="2063" spans="1:24" x14ac:dyDescent="0.25">
      <c r="A2063">
        <v>41</v>
      </c>
      <c r="B2063" t="s">
        <v>22</v>
      </c>
      <c r="C2063" t="s">
        <v>23</v>
      </c>
      <c r="D2063" t="s">
        <v>54</v>
      </c>
      <c r="E2063" t="s">
        <v>25</v>
      </c>
      <c r="F2063" t="s">
        <v>25</v>
      </c>
      <c r="G2063" t="s">
        <v>25</v>
      </c>
      <c r="H2063" t="s">
        <v>36</v>
      </c>
      <c r="I2063" t="s">
        <v>28</v>
      </c>
      <c r="J2063" t="s">
        <v>38</v>
      </c>
      <c r="K2063">
        <v>142</v>
      </c>
      <c r="L2063">
        <v>1</v>
      </c>
      <c r="M2063">
        <v>999</v>
      </c>
      <c r="N2063">
        <v>0</v>
      </c>
      <c r="O2063" t="s">
        <v>30</v>
      </c>
      <c r="P2063">
        <v>1.1000000000000001</v>
      </c>
      <c r="Q2063">
        <v>93.994</v>
      </c>
      <c r="R2063">
        <v>-36.4</v>
      </c>
      <c r="S2063">
        <v>4.859</v>
      </c>
      <c r="T2063">
        <v>5191</v>
      </c>
      <c r="U2063" t="s">
        <v>25</v>
      </c>
      <c r="V2063" t="s">
        <v>25</v>
      </c>
      <c r="W2063">
        <v>4.4660352170467398E-2</v>
      </c>
      <c r="X2063">
        <f>IF(Table1[[#This Row],[y]]=Table1[[#This Row],[Scored Labels]],1,0)</f>
        <v>1</v>
      </c>
    </row>
    <row r="2064" spans="1:24" x14ac:dyDescent="0.25">
      <c r="A2064">
        <v>29</v>
      </c>
      <c r="B2064" t="s">
        <v>22</v>
      </c>
      <c r="C2064" t="s">
        <v>23</v>
      </c>
      <c r="D2064" t="s">
        <v>35</v>
      </c>
      <c r="E2064" t="s">
        <v>25</v>
      </c>
      <c r="F2064" t="s">
        <v>26</v>
      </c>
      <c r="G2064" t="s">
        <v>25</v>
      </c>
      <c r="H2064" t="s">
        <v>27</v>
      </c>
      <c r="I2064" t="s">
        <v>42</v>
      </c>
      <c r="J2064" t="s">
        <v>38</v>
      </c>
      <c r="K2064">
        <v>96</v>
      </c>
      <c r="L2064">
        <v>3</v>
      </c>
      <c r="M2064">
        <v>999</v>
      </c>
      <c r="N2064">
        <v>0</v>
      </c>
      <c r="O2064" t="s">
        <v>30</v>
      </c>
      <c r="P2064">
        <v>-0.1</v>
      </c>
      <c r="Q2064">
        <v>93.2</v>
      </c>
      <c r="R2064">
        <v>-42</v>
      </c>
      <c r="S2064">
        <v>4.12</v>
      </c>
      <c r="T2064">
        <v>5195.8</v>
      </c>
      <c r="U2064" t="s">
        <v>25</v>
      </c>
      <c r="V2064" t="s">
        <v>25</v>
      </c>
      <c r="W2064">
        <v>4.9877133220434203E-2</v>
      </c>
      <c r="X2064">
        <f>IF(Table1[[#This Row],[y]]=Table1[[#This Row],[Scored Labels]],1,0)</f>
        <v>1</v>
      </c>
    </row>
    <row r="2065" spans="1:24" x14ac:dyDescent="0.25">
      <c r="A2065">
        <v>53</v>
      </c>
      <c r="B2065" t="s">
        <v>22</v>
      </c>
      <c r="C2065" t="s">
        <v>23</v>
      </c>
      <c r="D2065" t="s">
        <v>24</v>
      </c>
      <c r="E2065" t="s">
        <v>25</v>
      </c>
      <c r="F2065" t="s">
        <v>26</v>
      </c>
      <c r="G2065" t="s">
        <v>25</v>
      </c>
      <c r="H2065" t="s">
        <v>27</v>
      </c>
      <c r="I2065" t="s">
        <v>52</v>
      </c>
      <c r="J2065" t="s">
        <v>50</v>
      </c>
      <c r="K2065">
        <v>122</v>
      </c>
      <c r="L2065">
        <v>4</v>
      </c>
      <c r="M2065">
        <v>999</v>
      </c>
      <c r="N2065">
        <v>0</v>
      </c>
      <c r="O2065" t="s">
        <v>30</v>
      </c>
      <c r="P2065">
        <v>1.4</v>
      </c>
      <c r="Q2065">
        <v>93.918000000000006</v>
      </c>
      <c r="R2065">
        <v>-42.7</v>
      </c>
      <c r="S2065">
        <v>4.9610000000000003</v>
      </c>
      <c r="T2065">
        <v>5228.1000000000004</v>
      </c>
      <c r="U2065" t="s">
        <v>25</v>
      </c>
      <c r="V2065" t="s">
        <v>25</v>
      </c>
      <c r="W2065">
        <v>7.7020518481731401E-2</v>
      </c>
      <c r="X2065">
        <f>IF(Table1[[#This Row],[y]]=Table1[[#This Row],[Scored Labels]],1,0)</f>
        <v>1</v>
      </c>
    </row>
    <row r="2066" spans="1:24" x14ac:dyDescent="0.25">
      <c r="A2066">
        <v>47</v>
      </c>
      <c r="B2066" t="s">
        <v>40</v>
      </c>
      <c r="C2066" t="s">
        <v>23</v>
      </c>
      <c r="D2066" t="s">
        <v>35</v>
      </c>
      <c r="E2066" t="s">
        <v>25</v>
      </c>
      <c r="F2066" t="s">
        <v>26</v>
      </c>
      <c r="G2066" t="s">
        <v>25</v>
      </c>
      <c r="H2066" t="s">
        <v>27</v>
      </c>
      <c r="I2066" t="s">
        <v>55</v>
      </c>
      <c r="J2066" t="s">
        <v>43</v>
      </c>
      <c r="K2066">
        <v>1152</v>
      </c>
      <c r="L2066">
        <v>3</v>
      </c>
      <c r="M2066">
        <v>999</v>
      </c>
      <c r="N2066">
        <v>0</v>
      </c>
      <c r="O2066" t="s">
        <v>30</v>
      </c>
      <c r="P2066">
        <v>1.4</v>
      </c>
      <c r="Q2066">
        <v>93.444000000000003</v>
      </c>
      <c r="R2066">
        <v>-36.1</v>
      </c>
      <c r="S2066">
        <v>4.9649999999999999</v>
      </c>
      <c r="T2066">
        <v>5228.1000000000004</v>
      </c>
      <c r="U2066" t="s">
        <v>26</v>
      </c>
      <c r="V2066" t="s">
        <v>25</v>
      </c>
      <c r="W2066">
        <v>6.0673728585243197E-2</v>
      </c>
      <c r="X2066">
        <f>IF(Table1[[#This Row],[y]]=Table1[[#This Row],[Scored Labels]],1,0)</f>
        <v>0</v>
      </c>
    </row>
    <row r="2067" spans="1:24" x14ac:dyDescent="0.25">
      <c r="A2067">
        <v>51</v>
      </c>
      <c r="B2067" t="s">
        <v>33</v>
      </c>
      <c r="C2067" t="s">
        <v>23</v>
      </c>
      <c r="D2067" t="s">
        <v>35</v>
      </c>
      <c r="E2067" t="s">
        <v>39</v>
      </c>
      <c r="F2067" t="s">
        <v>26</v>
      </c>
      <c r="G2067" t="s">
        <v>25</v>
      </c>
      <c r="H2067" t="s">
        <v>36</v>
      </c>
      <c r="I2067" t="s">
        <v>37</v>
      </c>
      <c r="J2067" t="s">
        <v>43</v>
      </c>
      <c r="K2067">
        <v>81</v>
      </c>
      <c r="L2067">
        <v>1</v>
      </c>
      <c r="M2067">
        <v>999</v>
      </c>
      <c r="N2067">
        <v>0</v>
      </c>
      <c r="O2067" t="s">
        <v>30</v>
      </c>
      <c r="P2067">
        <v>1.4</v>
      </c>
      <c r="Q2067">
        <v>94.465000000000003</v>
      </c>
      <c r="R2067">
        <v>-41.8</v>
      </c>
      <c r="S2067">
        <v>4.9610000000000003</v>
      </c>
      <c r="T2067">
        <v>5228.1000000000004</v>
      </c>
      <c r="U2067" t="s">
        <v>25</v>
      </c>
      <c r="V2067" t="s">
        <v>25</v>
      </c>
      <c r="W2067">
        <v>2.7333671227097501E-2</v>
      </c>
      <c r="X2067">
        <f>IF(Table1[[#This Row],[y]]=Table1[[#This Row],[Scored Labels]],1,0)</f>
        <v>1</v>
      </c>
    </row>
    <row r="2068" spans="1:24" x14ac:dyDescent="0.25">
      <c r="A2068">
        <v>35</v>
      </c>
      <c r="B2068" t="s">
        <v>56</v>
      </c>
      <c r="C2068" t="s">
        <v>34</v>
      </c>
      <c r="D2068" t="s">
        <v>49</v>
      </c>
      <c r="E2068" t="s">
        <v>25</v>
      </c>
      <c r="F2068" t="s">
        <v>26</v>
      </c>
      <c r="G2068" t="s">
        <v>25</v>
      </c>
      <c r="H2068" t="s">
        <v>27</v>
      </c>
      <c r="I2068" t="s">
        <v>55</v>
      </c>
      <c r="J2068" t="s">
        <v>50</v>
      </c>
      <c r="K2068">
        <v>137</v>
      </c>
      <c r="L2068">
        <v>1</v>
      </c>
      <c r="M2068">
        <v>999</v>
      </c>
      <c r="N2068">
        <v>0</v>
      </c>
      <c r="O2068" t="s">
        <v>30</v>
      </c>
      <c r="P2068">
        <v>1.4</v>
      </c>
      <c r="Q2068">
        <v>93.444000000000003</v>
      </c>
      <c r="R2068">
        <v>-36.1</v>
      </c>
      <c r="S2068">
        <v>4.9649999999999999</v>
      </c>
      <c r="T2068">
        <v>5228.1000000000004</v>
      </c>
      <c r="U2068" t="s">
        <v>25</v>
      </c>
      <c r="V2068" t="s">
        <v>25</v>
      </c>
      <c r="W2068">
        <v>5.3195584565401098E-2</v>
      </c>
      <c r="X2068">
        <f>IF(Table1[[#This Row],[y]]=Table1[[#This Row],[Scored Labels]],1,0)</f>
        <v>1</v>
      </c>
    </row>
    <row r="2069" spans="1:24" x14ac:dyDescent="0.25">
      <c r="A2069">
        <v>51</v>
      </c>
      <c r="B2069" t="s">
        <v>56</v>
      </c>
      <c r="C2069" t="s">
        <v>23</v>
      </c>
      <c r="D2069" t="s">
        <v>51</v>
      </c>
      <c r="E2069" t="s">
        <v>25</v>
      </c>
      <c r="F2069" t="s">
        <v>26</v>
      </c>
      <c r="G2069" t="s">
        <v>25</v>
      </c>
      <c r="H2069" t="s">
        <v>27</v>
      </c>
      <c r="I2069" t="s">
        <v>52</v>
      </c>
      <c r="J2069" t="s">
        <v>50</v>
      </c>
      <c r="K2069">
        <v>166</v>
      </c>
      <c r="L2069">
        <v>2</v>
      </c>
      <c r="M2069">
        <v>999</v>
      </c>
      <c r="N2069">
        <v>0</v>
      </c>
      <c r="O2069" t="s">
        <v>30</v>
      </c>
      <c r="P2069">
        <v>1.4</v>
      </c>
      <c r="Q2069">
        <v>93.918000000000006</v>
      </c>
      <c r="R2069">
        <v>-42.7</v>
      </c>
      <c r="S2069">
        <v>4.9610000000000003</v>
      </c>
      <c r="T2069">
        <v>5228.1000000000004</v>
      </c>
      <c r="U2069" t="s">
        <v>25</v>
      </c>
      <c r="V2069" t="s">
        <v>25</v>
      </c>
      <c r="W2069">
        <v>6.9085896015167195E-2</v>
      </c>
      <c r="X2069">
        <f>IF(Table1[[#This Row],[y]]=Table1[[#This Row],[Scored Labels]],1,0)</f>
        <v>1</v>
      </c>
    </row>
    <row r="2070" spans="1:24" x14ac:dyDescent="0.25">
      <c r="A2070">
        <v>44</v>
      </c>
      <c r="B2070" t="s">
        <v>22</v>
      </c>
      <c r="C2070" t="s">
        <v>23</v>
      </c>
      <c r="D2070" t="s">
        <v>51</v>
      </c>
      <c r="E2070" t="s">
        <v>39</v>
      </c>
      <c r="F2070" t="s">
        <v>26</v>
      </c>
      <c r="G2070" t="s">
        <v>25</v>
      </c>
      <c r="H2070" t="s">
        <v>36</v>
      </c>
      <c r="I2070" t="s">
        <v>28</v>
      </c>
      <c r="J2070" t="s">
        <v>29</v>
      </c>
      <c r="K2070">
        <v>194</v>
      </c>
      <c r="L2070">
        <v>3</v>
      </c>
      <c r="M2070">
        <v>999</v>
      </c>
      <c r="N2070">
        <v>0</v>
      </c>
      <c r="O2070" t="s">
        <v>30</v>
      </c>
      <c r="P2070">
        <v>1.1000000000000001</v>
      </c>
      <c r="Q2070">
        <v>93.994</v>
      </c>
      <c r="R2070">
        <v>-36.4</v>
      </c>
      <c r="S2070">
        <v>4.859</v>
      </c>
      <c r="T2070">
        <v>5191</v>
      </c>
      <c r="U2070" t="s">
        <v>25</v>
      </c>
      <c r="V2070" t="s">
        <v>25</v>
      </c>
      <c r="W2070">
        <v>0.13036285340786</v>
      </c>
      <c r="X2070">
        <f>IF(Table1[[#This Row],[y]]=Table1[[#This Row],[Scored Labels]],1,0)</f>
        <v>1</v>
      </c>
    </row>
    <row r="2071" spans="1:24" x14ac:dyDescent="0.25">
      <c r="A2071">
        <v>59</v>
      </c>
      <c r="B2071" t="s">
        <v>40</v>
      </c>
      <c r="C2071" t="s">
        <v>23</v>
      </c>
      <c r="D2071" t="s">
        <v>41</v>
      </c>
      <c r="E2071" t="s">
        <v>25</v>
      </c>
      <c r="F2071" t="s">
        <v>26</v>
      </c>
      <c r="G2071" t="s">
        <v>25</v>
      </c>
      <c r="H2071" t="s">
        <v>36</v>
      </c>
      <c r="I2071" t="s">
        <v>37</v>
      </c>
      <c r="J2071" t="s">
        <v>38</v>
      </c>
      <c r="K2071">
        <v>47</v>
      </c>
      <c r="L2071">
        <v>2</v>
      </c>
      <c r="M2071">
        <v>999</v>
      </c>
      <c r="N2071">
        <v>0</v>
      </c>
      <c r="O2071" t="s">
        <v>30</v>
      </c>
      <c r="P2071">
        <v>1.4</v>
      </c>
      <c r="Q2071">
        <v>94.465000000000003</v>
      </c>
      <c r="R2071">
        <v>-41.8</v>
      </c>
      <c r="S2071">
        <v>4.9619999999999997</v>
      </c>
      <c r="T2071">
        <v>5228.1000000000004</v>
      </c>
      <c r="U2071" t="s">
        <v>25</v>
      </c>
      <c r="V2071" t="s">
        <v>25</v>
      </c>
      <c r="W2071">
        <v>7.19612762331963E-2</v>
      </c>
      <c r="X2071">
        <f>IF(Table1[[#This Row],[y]]=Table1[[#This Row],[Scored Labels]],1,0)</f>
        <v>1</v>
      </c>
    </row>
    <row r="2072" spans="1:24" x14ac:dyDescent="0.25">
      <c r="A2072">
        <v>31</v>
      </c>
      <c r="B2072" t="s">
        <v>59</v>
      </c>
      <c r="C2072" t="s">
        <v>23</v>
      </c>
      <c r="D2072" t="s">
        <v>41</v>
      </c>
      <c r="E2072" t="s">
        <v>25</v>
      </c>
      <c r="F2072" t="s">
        <v>25</v>
      </c>
      <c r="G2072" t="s">
        <v>25</v>
      </c>
      <c r="H2072" t="s">
        <v>27</v>
      </c>
      <c r="I2072" t="s">
        <v>42</v>
      </c>
      <c r="J2072" t="s">
        <v>43</v>
      </c>
      <c r="K2072">
        <v>369</v>
      </c>
      <c r="L2072">
        <v>1</v>
      </c>
      <c r="M2072">
        <v>999</v>
      </c>
      <c r="N2072">
        <v>0</v>
      </c>
      <c r="O2072" t="s">
        <v>30</v>
      </c>
      <c r="P2072">
        <v>-0.1</v>
      </c>
      <c r="Q2072">
        <v>93.2</v>
      </c>
      <c r="R2072">
        <v>-42</v>
      </c>
      <c r="S2072">
        <v>4.1909999999999998</v>
      </c>
      <c r="T2072">
        <v>5195.8</v>
      </c>
      <c r="U2072" t="s">
        <v>25</v>
      </c>
      <c r="V2072" t="s">
        <v>25</v>
      </c>
      <c r="W2072">
        <v>3.5679828375577899E-2</v>
      </c>
      <c r="X2072">
        <f>IF(Table1[[#This Row],[y]]=Table1[[#This Row],[Scored Labels]],1,0)</f>
        <v>1</v>
      </c>
    </row>
    <row r="2073" spans="1:24" x14ac:dyDescent="0.25">
      <c r="A2073">
        <v>31</v>
      </c>
      <c r="B2073" t="s">
        <v>40</v>
      </c>
      <c r="C2073" t="s">
        <v>48</v>
      </c>
      <c r="D2073" t="s">
        <v>41</v>
      </c>
      <c r="E2073" t="s">
        <v>25</v>
      </c>
      <c r="F2073" t="s">
        <v>26</v>
      </c>
      <c r="G2073" t="s">
        <v>25</v>
      </c>
      <c r="H2073" t="s">
        <v>36</v>
      </c>
      <c r="I2073" t="s">
        <v>28</v>
      </c>
      <c r="J2073" t="s">
        <v>50</v>
      </c>
      <c r="K2073">
        <v>259</v>
      </c>
      <c r="L2073">
        <v>2</v>
      </c>
      <c r="M2073">
        <v>999</v>
      </c>
      <c r="N2073">
        <v>0</v>
      </c>
      <c r="O2073" t="s">
        <v>30</v>
      </c>
      <c r="P2073">
        <v>-1.8</v>
      </c>
      <c r="Q2073">
        <v>92.893000000000001</v>
      </c>
      <c r="R2073">
        <v>-46.2</v>
      </c>
      <c r="S2073">
        <v>1.3440000000000001</v>
      </c>
      <c r="T2073">
        <v>5099.1000000000004</v>
      </c>
      <c r="U2073" t="s">
        <v>25</v>
      </c>
      <c r="V2073" t="s">
        <v>25</v>
      </c>
      <c r="W2073">
        <v>4.5128498226404197E-2</v>
      </c>
      <c r="X2073">
        <f>IF(Table1[[#This Row],[y]]=Table1[[#This Row],[Scored Labels]],1,0)</f>
        <v>1</v>
      </c>
    </row>
    <row r="2074" spans="1:24" x14ac:dyDescent="0.25">
      <c r="A2074">
        <v>41</v>
      </c>
      <c r="B2074" t="s">
        <v>56</v>
      </c>
      <c r="C2074" t="s">
        <v>23</v>
      </c>
      <c r="D2074" t="s">
        <v>49</v>
      </c>
      <c r="E2074" t="s">
        <v>25</v>
      </c>
      <c r="F2074" t="s">
        <v>25</v>
      </c>
      <c r="G2074" t="s">
        <v>25</v>
      </c>
      <c r="H2074" t="s">
        <v>27</v>
      </c>
      <c r="I2074" t="s">
        <v>64</v>
      </c>
      <c r="J2074" t="s">
        <v>29</v>
      </c>
      <c r="K2074">
        <v>219</v>
      </c>
      <c r="L2074">
        <v>1</v>
      </c>
      <c r="M2074">
        <v>999</v>
      </c>
      <c r="N2074">
        <v>0</v>
      </c>
      <c r="O2074" t="s">
        <v>30</v>
      </c>
      <c r="P2074">
        <v>-1.8</v>
      </c>
      <c r="Q2074">
        <v>93.075000000000003</v>
      </c>
      <c r="R2074">
        <v>-47.1</v>
      </c>
      <c r="S2074">
        <v>1.405</v>
      </c>
      <c r="T2074">
        <v>5099.1000000000004</v>
      </c>
      <c r="U2074" t="s">
        <v>25</v>
      </c>
      <c r="V2074" t="s">
        <v>25</v>
      </c>
      <c r="W2074">
        <v>0.17680719494819599</v>
      </c>
      <c r="X2074">
        <f>IF(Table1[[#This Row],[y]]=Table1[[#This Row],[Scored Labels]],1,0)</f>
        <v>1</v>
      </c>
    </row>
    <row r="2075" spans="1:24" x14ac:dyDescent="0.25">
      <c r="A2075">
        <v>32</v>
      </c>
      <c r="B2075" t="s">
        <v>33</v>
      </c>
      <c r="C2075" t="s">
        <v>23</v>
      </c>
      <c r="D2075" t="s">
        <v>35</v>
      </c>
      <c r="E2075" t="s">
        <v>39</v>
      </c>
      <c r="F2075" t="s">
        <v>26</v>
      </c>
      <c r="G2075" t="s">
        <v>25</v>
      </c>
      <c r="H2075" t="s">
        <v>27</v>
      </c>
      <c r="I2075" t="s">
        <v>28</v>
      </c>
      <c r="J2075" t="s">
        <v>43</v>
      </c>
      <c r="K2075">
        <v>126</v>
      </c>
      <c r="L2075">
        <v>1</v>
      </c>
      <c r="M2075">
        <v>999</v>
      </c>
      <c r="N2075">
        <v>0</v>
      </c>
      <c r="O2075" t="s">
        <v>30</v>
      </c>
      <c r="P2075">
        <v>-1.8</v>
      </c>
      <c r="Q2075">
        <v>92.893000000000001</v>
      </c>
      <c r="R2075">
        <v>-46.2</v>
      </c>
      <c r="S2075">
        <v>1.244</v>
      </c>
      <c r="T2075">
        <v>5099.1000000000004</v>
      </c>
      <c r="U2075" t="s">
        <v>25</v>
      </c>
      <c r="V2075" t="s">
        <v>25</v>
      </c>
      <c r="W2075">
        <v>7.4894763529300704E-2</v>
      </c>
      <c r="X2075">
        <f>IF(Table1[[#This Row],[y]]=Table1[[#This Row],[Scored Labels]],1,0)</f>
        <v>1</v>
      </c>
    </row>
    <row r="2076" spans="1:24" x14ac:dyDescent="0.25">
      <c r="A2076">
        <v>32</v>
      </c>
      <c r="B2076" t="s">
        <v>63</v>
      </c>
      <c r="C2076" t="s">
        <v>34</v>
      </c>
      <c r="D2076" t="s">
        <v>35</v>
      </c>
      <c r="E2076" t="s">
        <v>25</v>
      </c>
      <c r="F2076" t="s">
        <v>25</v>
      </c>
      <c r="G2076" t="s">
        <v>25</v>
      </c>
      <c r="H2076" t="s">
        <v>36</v>
      </c>
      <c r="I2076" t="s">
        <v>37</v>
      </c>
      <c r="J2076" t="s">
        <v>45</v>
      </c>
      <c r="K2076">
        <v>406</v>
      </c>
      <c r="L2076">
        <v>2</v>
      </c>
      <c r="M2076">
        <v>999</v>
      </c>
      <c r="N2076">
        <v>0</v>
      </c>
      <c r="O2076" t="s">
        <v>30</v>
      </c>
      <c r="P2076">
        <v>1.4</v>
      </c>
      <c r="Q2076">
        <v>94.465000000000003</v>
      </c>
      <c r="R2076">
        <v>-41.8</v>
      </c>
      <c r="S2076">
        <v>4.8659999999999997</v>
      </c>
      <c r="T2076">
        <v>5228.1000000000004</v>
      </c>
      <c r="U2076" t="s">
        <v>25</v>
      </c>
      <c r="V2076" t="s">
        <v>25</v>
      </c>
      <c r="W2076">
        <v>2.53692604601383E-2</v>
      </c>
      <c r="X2076">
        <f>IF(Table1[[#This Row],[y]]=Table1[[#This Row],[Scored Labels]],1,0)</f>
        <v>1</v>
      </c>
    </row>
    <row r="2077" spans="1:24" x14ac:dyDescent="0.25">
      <c r="A2077">
        <v>56</v>
      </c>
      <c r="B2077" t="s">
        <v>39</v>
      </c>
      <c r="C2077" t="s">
        <v>34</v>
      </c>
      <c r="D2077" t="s">
        <v>24</v>
      </c>
      <c r="E2077" t="s">
        <v>25</v>
      </c>
      <c r="F2077" t="s">
        <v>25</v>
      </c>
      <c r="G2077" t="s">
        <v>25</v>
      </c>
      <c r="H2077" t="s">
        <v>27</v>
      </c>
      <c r="I2077" t="s">
        <v>52</v>
      </c>
      <c r="J2077" t="s">
        <v>43</v>
      </c>
      <c r="K2077">
        <v>102</v>
      </c>
      <c r="L2077">
        <v>2</v>
      </c>
      <c r="M2077">
        <v>999</v>
      </c>
      <c r="N2077">
        <v>0</v>
      </c>
      <c r="O2077" t="s">
        <v>30</v>
      </c>
      <c r="P2077">
        <v>1.4</v>
      </c>
      <c r="Q2077">
        <v>93.918000000000006</v>
      </c>
      <c r="R2077">
        <v>-42.7</v>
      </c>
      <c r="S2077">
        <v>4.9619999999999997</v>
      </c>
      <c r="T2077">
        <v>5228.1000000000004</v>
      </c>
      <c r="U2077" t="s">
        <v>25</v>
      </c>
      <c r="V2077" t="s">
        <v>25</v>
      </c>
      <c r="W2077">
        <v>4.3780211359262501E-2</v>
      </c>
      <c r="X2077">
        <f>IF(Table1[[#This Row],[y]]=Table1[[#This Row],[Scored Labels]],1,0)</f>
        <v>1</v>
      </c>
    </row>
    <row r="2078" spans="1:24" x14ac:dyDescent="0.25">
      <c r="A2078">
        <v>51</v>
      </c>
      <c r="B2078" t="s">
        <v>40</v>
      </c>
      <c r="C2078" t="s">
        <v>23</v>
      </c>
      <c r="D2078" t="s">
        <v>41</v>
      </c>
      <c r="E2078" t="s">
        <v>25</v>
      </c>
      <c r="F2078" t="s">
        <v>26</v>
      </c>
      <c r="G2078" t="s">
        <v>25</v>
      </c>
      <c r="H2078" t="s">
        <v>27</v>
      </c>
      <c r="I2078" t="s">
        <v>52</v>
      </c>
      <c r="J2078" t="s">
        <v>29</v>
      </c>
      <c r="K2078">
        <v>139</v>
      </c>
      <c r="L2078">
        <v>5</v>
      </c>
      <c r="M2078">
        <v>999</v>
      </c>
      <c r="N2078">
        <v>0</v>
      </c>
      <c r="O2078" t="s">
        <v>30</v>
      </c>
      <c r="P2078">
        <v>-2.9</v>
      </c>
      <c r="Q2078">
        <v>92.468999999999994</v>
      </c>
      <c r="R2078">
        <v>-33.6</v>
      </c>
      <c r="S2078">
        <v>0.92100000000000004</v>
      </c>
      <c r="T2078">
        <v>5076.2</v>
      </c>
      <c r="U2078" t="s">
        <v>26</v>
      </c>
      <c r="V2078" t="s">
        <v>26</v>
      </c>
      <c r="W2078">
        <v>0.76786369085311901</v>
      </c>
      <c r="X2078">
        <f>IF(Table1[[#This Row],[y]]=Table1[[#This Row],[Scored Labels]],1,0)</f>
        <v>1</v>
      </c>
    </row>
    <row r="2079" spans="1:24" x14ac:dyDescent="0.25">
      <c r="A2079">
        <v>53</v>
      </c>
      <c r="B2079" t="s">
        <v>22</v>
      </c>
      <c r="C2079" t="s">
        <v>23</v>
      </c>
      <c r="D2079" t="s">
        <v>54</v>
      </c>
      <c r="E2079" t="s">
        <v>39</v>
      </c>
      <c r="F2079" t="s">
        <v>25</v>
      </c>
      <c r="G2079" t="s">
        <v>26</v>
      </c>
      <c r="H2079" t="s">
        <v>27</v>
      </c>
      <c r="I2079" t="s">
        <v>52</v>
      </c>
      <c r="J2079" t="s">
        <v>45</v>
      </c>
      <c r="K2079">
        <v>36</v>
      </c>
      <c r="L2079">
        <v>1</v>
      </c>
      <c r="M2079">
        <v>999</v>
      </c>
      <c r="N2079">
        <v>0</v>
      </c>
      <c r="O2079" t="s">
        <v>30</v>
      </c>
      <c r="P2079">
        <v>1.4</v>
      </c>
      <c r="Q2079">
        <v>93.918000000000006</v>
      </c>
      <c r="R2079">
        <v>-42.7</v>
      </c>
      <c r="S2079">
        <v>4.968</v>
      </c>
      <c r="T2079">
        <v>5228.1000000000004</v>
      </c>
      <c r="U2079" t="s">
        <v>25</v>
      </c>
      <c r="V2079" t="s">
        <v>25</v>
      </c>
      <c r="W2079">
        <v>2.2360093891620601E-2</v>
      </c>
      <c r="X2079">
        <f>IF(Table1[[#This Row],[y]]=Table1[[#This Row],[Scored Labels]],1,0)</f>
        <v>1</v>
      </c>
    </row>
    <row r="2080" spans="1:24" x14ac:dyDescent="0.25">
      <c r="A2080">
        <v>25</v>
      </c>
      <c r="B2080" t="s">
        <v>56</v>
      </c>
      <c r="C2080" t="s">
        <v>34</v>
      </c>
      <c r="D2080" t="s">
        <v>49</v>
      </c>
      <c r="E2080" t="s">
        <v>25</v>
      </c>
      <c r="F2080" t="s">
        <v>26</v>
      </c>
      <c r="G2080" t="s">
        <v>25</v>
      </c>
      <c r="H2080" t="s">
        <v>27</v>
      </c>
      <c r="I2080" t="s">
        <v>52</v>
      </c>
      <c r="J2080" t="s">
        <v>45</v>
      </c>
      <c r="K2080">
        <v>234</v>
      </c>
      <c r="L2080">
        <v>1</v>
      </c>
      <c r="M2080">
        <v>999</v>
      </c>
      <c r="N2080">
        <v>0</v>
      </c>
      <c r="O2080" t="s">
        <v>30</v>
      </c>
      <c r="P2080">
        <v>1.4</v>
      </c>
      <c r="Q2080">
        <v>93.918000000000006</v>
      </c>
      <c r="R2080">
        <v>-42.7</v>
      </c>
      <c r="S2080">
        <v>4.9630000000000001</v>
      </c>
      <c r="T2080">
        <v>5228.1000000000004</v>
      </c>
      <c r="U2080" t="s">
        <v>25</v>
      </c>
      <c r="V2080" t="s">
        <v>25</v>
      </c>
      <c r="W2080">
        <v>5.7074684649705901E-2</v>
      </c>
      <c r="X2080">
        <f>IF(Table1[[#This Row],[y]]=Table1[[#This Row],[Scored Labels]],1,0)</f>
        <v>1</v>
      </c>
    </row>
    <row r="2081" spans="1:24" x14ac:dyDescent="0.25">
      <c r="A2081">
        <v>33</v>
      </c>
      <c r="B2081" t="s">
        <v>59</v>
      </c>
      <c r="C2081" t="s">
        <v>23</v>
      </c>
      <c r="D2081" t="s">
        <v>41</v>
      </c>
      <c r="E2081" t="s">
        <v>25</v>
      </c>
      <c r="F2081" t="s">
        <v>25</v>
      </c>
      <c r="G2081" t="s">
        <v>26</v>
      </c>
      <c r="H2081" t="s">
        <v>27</v>
      </c>
      <c r="I2081" t="s">
        <v>42</v>
      </c>
      <c r="J2081" t="s">
        <v>38</v>
      </c>
      <c r="K2081">
        <v>113</v>
      </c>
      <c r="L2081">
        <v>1</v>
      </c>
      <c r="M2081">
        <v>999</v>
      </c>
      <c r="N2081">
        <v>1</v>
      </c>
      <c r="O2081" t="s">
        <v>46</v>
      </c>
      <c r="P2081">
        <v>-0.1</v>
      </c>
      <c r="Q2081">
        <v>93.2</v>
      </c>
      <c r="R2081">
        <v>-42</v>
      </c>
      <c r="S2081">
        <v>4.12</v>
      </c>
      <c r="T2081">
        <v>5195.8</v>
      </c>
      <c r="U2081" t="s">
        <v>25</v>
      </c>
      <c r="V2081" t="s">
        <v>25</v>
      </c>
      <c r="W2081">
        <v>0.11883038282394399</v>
      </c>
      <c r="X2081">
        <f>IF(Table1[[#This Row],[y]]=Table1[[#This Row],[Scored Labels]],1,0)</f>
        <v>1</v>
      </c>
    </row>
    <row r="2082" spans="1:24" x14ac:dyDescent="0.25">
      <c r="A2082">
        <v>41</v>
      </c>
      <c r="B2082" t="s">
        <v>22</v>
      </c>
      <c r="C2082" t="s">
        <v>23</v>
      </c>
      <c r="D2082" t="s">
        <v>24</v>
      </c>
      <c r="E2082" t="s">
        <v>39</v>
      </c>
      <c r="F2082" t="s">
        <v>25</v>
      </c>
      <c r="G2082" t="s">
        <v>25</v>
      </c>
      <c r="H2082" t="s">
        <v>36</v>
      </c>
      <c r="I2082" t="s">
        <v>28</v>
      </c>
      <c r="J2082" t="s">
        <v>43</v>
      </c>
      <c r="K2082">
        <v>62</v>
      </c>
      <c r="L2082">
        <v>1</v>
      </c>
      <c r="M2082">
        <v>999</v>
      </c>
      <c r="N2082">
        <v>0</v>
      </c>
      <c r="O2082" t="s">
        <v>30</v>
      </c>
      <c r="P2082">
        <v>1.1000000000000001</v>
      </c>
      <c r="Q2082">
        <v>93.994</v>
      </c>
      <c r="R2082">
        <v>-36.4</v>
      </c>
      <c r="S2082">
        <v>4.8570000000000002</v>
      </c>
      <c r="T2082">
        <v>5191</v>
      </c>
      <c r="U2082" t="s">
        <v>25</v>
      </c>
      <c r="V2082" t="s">
        <v>25</v>
      </c>
      <c r="W2082">
        <v>2.11556013673544E-2</v>
      </c>
      <c r="X2082">
        <f>IF(Table1[[#This Row],[y]]=Table1[[#This Row],[Scored Labels]],1,0)</f>
        <v>1</v>
      </c>
    </row>
    <row r="2083" spans="1:24" x14ac:dyDescent="0.25">
      <c r="A2083">
        <v>28</v>
      </c>
      <c r="B2083" t="s">
        <v>33</v>
      </c>
      <c r="C2083" t="s">
        <v>34</v>
      </c>
      <c r="D2083" t="s">
        <v>41</v>
      </c>
      <c r="E2083" t="s">
        <v>25</v>
      </c>
      <c r="F2083" t="s">
        <v>25</v>
      </c>
      <c r="G2083" t="s">
        <v>25</v>
      </c>
      <c r="H2083" t="s">
        <v>27</v>
      </c>
      <c r="I2083" t="s">
        <v>52</v>
      </c>
      <c r="J2083" t="s">
        <v>45</v>
      </c>
      <c r="K2083">
        <v>363</v>
      </c>
      <c r="L2083">
        <v>2</v>
      </c>
      <c r="M2083">
        <v>999</v>
      </c>
      <c r="N2083">
        <v>0</v>
      </c>
      <c r="O2083" t="s">
        <v>30</v>
      </c>
      <c r="P2083">
        <v>1.4</v>
      </c>
      <c r="Q2083">
        <v>93.918000000000006</v>
      </c>
      <c r="R2083">
        <v>-42.7</v>
      </c>
      <c r="S2083">
        <v>4.9630000000000001</v>
      </c>
      <c r="T2083">
        <v>5228.1000000000004</v>
      </c>
      <c r="U2083" t="s">
        <v>25</v>
      </c>
      <c r="V2083" t="s">
        <v>25</v>
      </c>
      <c r="W2083">
        <v>8.9491523802280398E-2</v>
      </c>
      <c r="X2083">
        <f>IF(Table1[[#This Row],[y]]=Table1[[#This Row],[Scored Labels]],1,0)</f>
        <v>1</v>
      </c>
    </row>
    <row r="2084" spans="1:24" x14ac:dyDescent="0.25">
      <c r="A2084">
        <v>48</v>
      </c>
      <c r="B2084" t="s">
        <v>59</v>
      </c>
      <c r="C2084" t="s">
        <v>23</v>
      </c>
      <c r="D2084" t="s">
        <v>24</v>
      </c>
      <c r="E2084" t="s">
        <v>25</v>
      </c>
      <c r="F2084" t="s">
        <v>26</v>
      </c>
      <c r="G2084" t="s">
        <v>25</v>
      </c>
      <c r="H2084" t="s">
        <v>27</v>
      </c>
      <c r="I2084" t="s">
        <v>28</v>
      </c>
      <c r="J2084" t="s">
        <v>50</v>
      </c>
      <c r="K2084">
        <v>725</v>
      </c>
      <c r="L2084">
        <v>1</v>
      </c>
      <c r="M2084">
        <v>999</v>
      </c>
      <c r="N2084">
        <v>0</v>
      </c>
      <c r="O2084" t="s">
        <v>30</v>
      </c>
      <c r="P2084">
        <v>-1.8</v>
      </c>
      <c r="Q2084">
        <v>92.893000000000001</v>
      </c>
      <c r="R2084">
        <v>-46.2</v>
      </c>
      <c r="S2084">
        <v>1.2909999999999999</v>
      </c>
      <c r="T2084">
        <v>5099.1000000000004</v>
      </c>
      <c r="U2084" t="s">
        <v>26</v>
      </c>
      <c r="V2084" t="s">
        <v>25</v>
      </c>
      <c r="W2084">
        <v>0.211930826306343</v>
      </c>
      <c r="X2084">
        <f>IF(Table1[[#This Row],[y]]=Table1[[#This Row],[Scored Labels]],1,0)</f>
        <v>0</v>
      </c>
    </row>
    <row r="2085" spans="1:24" x14ac:dyDescent="0.25">
      <c r="A2085">
        <v>28</v>
      </c>
      <c r="B2085" t="s">
        <v>22</v>
      </c>
      <c r="C2085" t="s">
        <v>34</v>
      </c>
      <c r="D2085" t="s">
        <v>24</v>
      </c>
      <c r="E2085" t="s">
        <v>25</v>
      </c>
      <c r="F2085" t="s">
        <v>26</v>
      </c>
      <c r="G2085" t="s">
        <v>25</v>
      </c>
      <c r="H2085" t="s">
        <v>27</v>
      </c>
      <c r="I2085" t="s">
        <v>52</v>
      </c>
      <c r="J2085" t="s">
        <v>29</v>
      </c>
      <c r="K2085">
        <v>103</v>
      </c>
      <c r="L2085">
        <v>2</v>
      </c>
      <c r="M2085">
        <v>999</v>
      </c>
      <c r="N2085">
        <v>0</v>
      </c>
      <c r="O2085" t="s">
        <v>30</v>
      </c>
      <c r="P2085">
        <v>1.4</v>
      </c>
      <c r="Q2085">
        <v>93.918000000000006</v>
      </c>
      <c r="R2085">
        <v>-42.7</v>
      </c>
      <c r="S2085">
        <v>4.9569999999999999</v>
      </c>
      <c r="T2085">
        <v>5228.1000000000004</v>
      </c>
      <c r="U2085" t="s">
        <v>25</v>
      </c>
      <c r="V2085" t="s">
        <v>25</v>
      </c>
      <c r="W2085">
        <v>0.10533607751131099</v>
      </c>
      <c r="X2085">
        <f>IF(Table1[[#This Row],[y]]=Table1[[#This Row],[Scored Labels]],1,0)</f>
        <v>1</v>
      </c>
    </row>
    <row r="2086" spans="1:24" x14ac:dyDescent="0.25">
      <c r="A2086">
        <v>43</v>
      </c>
      <c r="B2086" t="s">
        <v>33</v>
      </c>
      <c r="C2086" t="s">
        <v>23</v>
      </c>
      <c r="D2086" t="s">
        <v>24</v>
      </c>
      <c r="E2086" t="s">
        <v>25</v>
      </c>
      <c r="F2086" t="s">
        <v>25</v>
      </c>
      <c r="G2086" t="s">
        <v>25</v>
      </c>
      <c r="H2086" t="s">
        <v>36</v>
      </c>
      <c r="I2086" t="s">
        <v>37</v>
      </c>
      <c r="J2086" t="s">
        <v>45</v>
      </c>
      <c r="K2086">
        <v>110</v>
      </c>
      <c r="L2086">
        <v>17</v>
      </c>
      <c r="M2086">
        <v>999</v>
      </c>
      <c r="N2086">
        <v>0</v>
      </c>
      <c r="O2086" t="s">
        <v>30</v>
      </c>
      <c r="P2086">
        <v>1.4</v>
      </c>
      <c r="Q2086">
        <v>94.465000000000003</v>
      </c>
      <c r="R2086">
        <v>-41.8</v>
      </c>
      <c r="S2086">
        <v>4.8659999999999997</v>
      </c>
      <c r="T2086">
        <v>5228.1000000000004</v>
      </c>
      <c r="U2086" t="s">
        <v>25</v>
      </c>
      <c r="V2086" t="s">
        <v>25</v>
      </c>
      <c r="W2086">
        <v>2.7179764583706901E-2</v>
      </c>
      <c r="X2086">
        <f>IF(Table1[[#This Row],[y]]=Table1[[#This Row],[Scored Labels]],1,0)</f>
        <v>1</v>
      </c>
    </row>
    <row r="2087" spans="1:24" x14ac:dyDescent="0.25">
      <c r="A2087">
        <v>29</v>
      </c>
      <c r="B2087" t="s">
        <v>59</v>
      </c>
      <c r="C2087" t="s">
        <v>34</v>
      </c>
      <c r="D2087" t="s">
        <v>41</v>
      </c>
      <c r="E2087" t="s">
        <v>25</v>
      </c>
      <c r="F2087" t="s">
        <v>25</v>
      </c>
      <c r="G2087" t="s">
        <v>25</v>
      </c>
      <c r="H2087" t="s">
        <v>36</v>
      </c>
      <c r="I2087" t="s">
        <v>28</v>
      </c>
      <c r="J2087" t="s">
        <v>38</v>
      </c>
      <c r="K2087">
        <v>99</v>
      </c>
      <c r="L2087">
        <v>2</v>
      </c>
      <c r="M2087">
        <v>999</v>
      </c>
      <c r="N2087">
        <v>0</v>
      </c>
      <c r="O2087" t="s">
        <v>30</v>
      </c>
      <c r="P2087">
        <v>1.1000000000000001</v>
      </c>
      <c r="Q2087">
        <v>93.994</v>
      </c>
      <c r="R2087">
        <v>-36.4</v>
      </c>
      <c r="S2087">
        <v>4.8570000000000002</v>
      </c>
      <c r="T2087">
        <v>5191</v>
      </c>
      <c r="U2087" t="s">
        <v>25</v>
      </c>
      <c r="V2087" t="s">
        <v>25</v>
      </c>
      <c r="W2087">
        <v>2.4128312245011298E-2</v>
      </c>
      <c r="X2087">
        <f>IF(Table1[[#This Row],[y]]=Table1[[#This Row],[Scored Labels]],1,0)</f>
        <v>1</v>
      </c>
    </row>
    <row r="2088" spans="1:24" x14ac:dyDescent="0.25">
      <c r="A2088">
        <v>36</v>
      </c>
      <c r="B2088" t="s">
        <v>22</v>
      </c>
      <c r="C2088" t="s">
        <v>48</v>
      </c>
      <c r="D2088" t="s">
        <v>35</v>
      </c>
      <c r="E2088" t="s">
        <v>25</v>
      </c>
      <c r="F2088" t="s">
        <v>26</v>
      </c>
      <c r="G2088" t="s">
        <v>25</v>
      </c>
      <c r="H2088" t="s">
        <v>36</v>
      </c>
      <c r="I2088" t="s">
        <v>37</v>
      </c>
      <c r="J2088" t="s">
        <v>38</v>
      </c>
      <c r="K2088">
        <v>133</v>
      </c>
      <c r="L2088">
        <v>1</v>
      </c>
      <c r="M2088">
        <v>999</v>
      </c>
      <c r="N2088">
        <v>0</v>
      </c>
      <c r="O2088" t="s">
        <v>30</v>
      </c>
      <c r="P2088">
        <v>1.4</v>
      </c>
      <c r="Q2088">
        <v>94.465000000000003</v>
      </c>
      <c r="R2088">
        <v>-41.8</v>
      </c>
      <c r="S2088">
        <v>4.9589999999999996</v>
      </c>
      <c r="T2088">
        <v>5228.1000000000004</v>
      </c>
      <c r="U2088" t="s">
        <v>25</v>
      </c>
      <c r="V2088" t="s">
        <v>25</v>
      </c>
      <c r="W2088">
        <v>2.6097463443875299E-2</v>
      </c>
      <c r="X2088">
        <f>IF(Table1[[#This Row],[y]]=Table1[[#This Row],[Scored Labels]],1,0)</f>
        <v>1</v>
      </c>
    </row>
    <row r="2089" spans="1:24" x14ac:dyDescent="0.25">
      <c r="A2089">
        <v>30</v>
      </c>
      <c r="B2089" t="s">
        <v>40</v>
      </c>
      <c r="C2089" t="s">
        <v>34</v>
      </c>
      <c r="D2089" t="s">
        <v>41</v>
      </c>
      <c r="E2089" t="s">
        <v>25</v>
      </c>
      <c r="F2089" t="s">
        <v>26</v>
      </c>
      <c r="G2089" t="s">
        <v>25</v>
      </c>
      <c r="H2089" t="s">
        <v>27</v>
      </c>
      <c r="I2089" t="s">
        <v>52</v>
      </c>
      <c r="J2089" t="s">
        <v>45</v>
      </c>
      <c r="K2089">
        <v>873</v>
      </c>
      <c r="L2089">
        <v>8</v>
      </c>
      <c r="M2089">
        <v>999</v>
      </c>
      <c r="N2089">
        <v>0</v>
      </c>
      <c r="O2089" t="s">
        <v>30</v>
      </c>
      <c r="P2089">
        <v>1.4</v>
      </c>
      <c r="Q2089">
        <v>93.918000000000006</v>
      </c>
      <c r="R2089">
        <v>-42.7</v>
      </c>
      <c r="S2089">
        <v>4.9619999999999997</v>
      </c>
      <c r="T2089">
        <v>5228.1000000000004</v>
      </c>
      <c r="U2089" t="s">
        <v>26</v>
      </c>
      <c r="V2089" t="s">
        <v>25</v>
      </c>
      <c r="W2089">
        <v>5.6602917611599003E-2</v>
      </c>
      <c r="X2089">
        <f>IF(Table1[[#This Row],[y]]=Table1[[#This Row],[Scored Labels]],1,0)</f>
        <v>0</v>
      </c>
    </row>
    <row r="2090" spans="1:24" x14ac:dyDescent="0.25">
      <c r="A2090">
        <v>49</v>
      </c>
      <c r="B2090" t="s">
        <v>40</v>
      </c>
      <c r="C2090" t="s">
        <v>34</v>
      </c>
      <c r="D2090" t="s">
        <v>51</v>
      </c>
      <c r="E2090" t="s">
        <v>25</v>
      </c>
      <c r="F2090" t="s">
        <v>26</v>
      </c>
      <c r="G2090" t="s">
        <v>26</v>
      </c>
      <c r="H2090" t="s">
        <v>27</v>
      </c>
      <c r="I2090" t="s">
        <v>64</v>
      </c>
      <c r="J2090" t="s">
        <v>29</v>
      </c>
      <c r="K2090">
        <v>441</v>
      </c>
      <c r="L2090">
        <v>2</v>
      </c>
      <c r="M2090">
        <v>999</v>
      </c>
      <c r="N2090">
        <v>0</v>
      </c>
      <c r="O2090" t="s">
        <v>30</v>
      </c>
      <c r="P2090">
        <v>-1.8</v>
      </c>
      <c r="Q2090">
        <v>93.075000000000003</v>
      </c>
      <c r="R2090">
        <v>-47.1</v>
      </c>
      <c r="S2090">
        <v>1.405</v>
      </c>
      <c r="T2090">
        <v>5099.1000000000004</v>
      </c>
      <c r="U2090" t="s">
        <v>25</v>
      </c>
      <c r="V2090" t="s">
        <v>25</v>
      </c>
      <c r="W2090">
        <v>7.8658066689968095E-2</v>
      </c>
      <c r="X2090">
        <f>IF(Table1[[#This Row],[y]]=Table1[[#This Row],[Scored Labels]],1,0)</f>
        <v>1</v>
      </c>
    </row>
    <row r="2091" spans="1:24" x14ac:dyDescent="0.25">
      <c r="A2091">
        <v>55</v>
      </c>
      <c r="B2091" t="s">
        <v>40</v>
      </c>
      <c r="C2091" t="s">
        <v>23</v>
      </c>
      <c r="D2091" t="s">
        <v>35</v>
      </c>
      <c r="E2091" t="s">
        <v>25</v>
      </c>
      <c r="F2091" t="s">
        <v>25</v>
      </c>
      <c r="G2091" t="s">
        <v>25</v>
      </c>
      <c r="H2091" t="s">
        <v>36</v>
      </c>
      <c r="I2091" t="s">
        <v>28</v>
      </c>
      <c r="J2091" t="s">
        <v>45</v>
      </c>
      <c r="K2091">
        <v>94</v>
      </c>
      <c r="L2091">
        <v>1</v>
      </c>
      <c r="M2091">
        <v>999</v>
      </c>
      <c r="N2091">
        <v>0</v>
      </c>
      <c r="O2091" t="s">
        <v>30</v>
      </c>
      <c r="P2091">
        <v>1.1000000000000001</v>
      </c>
      <c r="Q2091">
        <v>93.994</v>
      </c>
      <c r="R2091">
        <v>-36.4</v>
      </c>
      <c r="S2091">
        <v>4.8550000000000004</v>
      </c>
      <c r="T2091">
        <v>5191</v>
      </c>
      <c r="U2091" t="s">
        <v>25</v>
      </c>
      <c r="V2091" t="s">
        <v>25</v>
      </c>
      <c r="W2091">
        <v>2.3244278505444499E-2</v>
      </c>
      <c r="X2091">
        <f>IF(Table1[[#This Row],[y]]=Table1[[#This Row],[Scored Labels]],1,0)</f>
        <v>1</v>
      </c>
    </row>
    <row r="2092" spans="1:24" x14ac:dyDescent="0.25">
      <c r="A2092">
        <v>34</v>
      </c>
      <c r="B2092" t="s">
        <v>59</v>
      </c>
      <c r="C2092" t="s">
        <v>34</v>
      </c>
      <c r="D2092" t="s">
        <v>41</v>
      </c>
      <c r="E2092" t="s">
        <v>25</v>
      </c>
      <c r="F2092" t="s">
        <v>26</v>
      </c>
      <c r="G2092" t="s">
        <v>26</v>
      </c>
      <c r="H2092" t="s">
        <v>27</v>
      </c>
      <c r="I2092" t="s">
        <v>42</v>
      </c>
      <c r="J2092" t="s">
        <v>45</v>
      </c>
      <c r="K2092">
        <v>125</v>
      </c>
      <c r="L2092">
        <v>2</v>
      </c>
      <c r="M2092">
        <v>999</v>
      </c>
      <c r="N2092">
        <v>0</v>
      </c>
      <c r="O2092" t="s">
        <v>30</v>
      </c>
      <c r="P2092">
        <v>-0.1</v>
      </c>
      <c r="Q2092">
        <v>93.2</v>
      </c>
      <c r="R2092">
        <v>-42</v>
      </c>
      <c r="S2092">
        <v>4.0759999999999996</v>
      </c>
      <c r="T2092">
        <v>5195.8</v>
      </c>
      <c r="U2092" t="s">
        <v>25</v>
      </c>
      <c r="V2092" t="s">
        <v>25</v>
      </c>
      <c r="W2092">
        <v>8.3638243377208696E-2</v>
      </c>
      <c r="X2092">
        <f>IF(Table1[[#This Row],[y]]=Table1[[#This Row],[Scored Labels]],1,0)</f>
        <v>1</v>
      </c>
    </row>
    <row r="2093" spans="1:24" x14ac:dyDescent="0.25">
      <c r="A2093">
        <v>29</v>
      </c>
      <c r="B2093" t="s">
        <v>59</v>
      </c>
      <c r="C2093" t="s">
        <v>23</v>
      </c>
      <c r="D2093" t="s">
        <v>41</v>
      </c>
      <c r="E2093" t="s">
        <v>25</v>
      </c>
      <c r="F2093" t="s">
        <v>26</v>
      </c>
      <c r="G2093" t="s">
        <v>25</v>
      </c>
      <c r="H2093" t="s">
        <v>27</v>
      </c>
      <c r="I2093" t="s">
        <v>55</v>
      </c>
      <c r="J2093" t="s">
        <v>45</v>
      </c>
      <c r="K2093">
        <v>75</v>
      </c>
      <c r="L2093">
        <v>1</v>
      </c>
      <c r="M2093">
        <v>4</v>
      </c>
      <c r="N2093">
        <v>2</v>
      </c>
      <c r="O2093" t="s">
        <v>58</v>
      </c>
      <c r="P2093">
        <v>-2.9</v>
      </c>
      <c r="Q2093">
        <v>92.200999999999993</v>
      </c>
      <c r="R2093">
        <v>-31.4</v>
      </c>
      <c r="S2093">
        <v>0.873</v>
      </c>
      <c r="T2093">
        <v>5076.2</v>
      </c>
      <c r="U2093" t="s">
        <v>25</v>
      </c>
      <c r="V2093" t="s">
        <v>26</v>
      </c>
      <c r="W2093">
        <v>0.71162134408950795</v>
      </c>
      <c r="X2093">
        <f>IF(Table1[[#This Row],[y]]=Table1[[#This Row],[Scored Labels]],1,0)</f>
        <v>0</v>
      </c>
    </row>
    <row r="2094" spans="1:24" x14ac:dyDescent="0.25">
      <c r="A2094">
        <v>35</v>
      </c>
      <c r="B2094" t="s">
        <v>40</v>
      </c>
      <c r="C2094" t="s">
        <v>34</v>
      </c>
      <c r="D2094" t="s">
        <v>41</v>
      </c>
      <c r="E2094" t="s">
        <v>25</v>
      </c>
      <c r="F2094" t="s">
        <v>26</v>
      </c>
      <c r="G2094" t="s">
        <v>26</v>
      </c>
      <c r="H2094" t="s">
        <v>27</v>
      </c>
      <c r="I2094" t="s">
        <v>64</v>
      </c>
      <c r="J2094" t="s">
        <v>45</v>
      </c>
      <c r="K2094">
        <v>358</v>
      </c>
      <c r="L2094">
        <v>1</v>
      </c>
      <c r="M2094">
        <v>999</v>
      </c>
      <c r="N2094">
        <v>0</v>
      </c>
      <c r="O2094" t="s">
        <v>30</v>
      </c>
      <c r="P2094">
        <v>-1.8</v>
      </c>
      <c r="Q2094">
        <v>93.075000000000003</v>
      </c>
      <c r="R2094">
        <v>-47.1</v>
      </c>
      <c r="S2094">
        <v>1.365</v>
      </c>
      <c r="T2094">
        <v>5099.1000000000004</v>
      </c>
      <c r="U2094" t="s">
        <v>25</v>
      </c>
      <c r="V2094" t="s">
        <v>26</v>
      </c>
      <c r="W2094">
        <v>0.77556520700454701</v>
      </c>
      <c r="X2094">
        <f>IF(Table1[[#This Row],[y]]=Table1[[#This Row],[Scored Labels]],1,0)</f>
        <v>0</v>
      </c>
    </row>
    <row r="2095" spans="1:24" x14ac:dyDescent="0.25">
      <c r="A2095">
        <v>40</v>
      </c>
      <c r="B2095" t="s">
        <v>56</v>
      </c>
      <c r="C2095" t="s">
        <v>23</v>
      </c>
      <c r="D2095" t="s">
        <v>24</v>
      </c>
      <c r="E2095" t="s">
        <v>39</v>
      </c>
      <c r="F2095" t="s">
        <v>25</v>
      </c>
      <c r="G2095" t="s">
        <v>25</v>
      </c>
      <c r="H2095" t="s">
        <v>27</v>
      </c>
      <c r="I2095" t="s">
        <v>52</v>
      </c>
      <c r="J2095" t="s">
        <v>43</v>
      </c>
      <c r="K2095">
        <v>141</v>
      </c>
      <c r="L2095">
        <v>3</v>
      </c>
      <c r="M2095">
        <v>999</v>
      </c>
      <c r="N2095">
        <v>0</v>
      </c>
      <c r="O2095" t="s">
        <v>30</v>
      </c>
      <c r="P2095">
        <v>1.4</v>
      </c>
      <c r="Q2095">
        <v>93.918000000000006</v>
      </c>
      <c r="R2095">
        <v>-42.7</v>
      </c>
      <c r="S2095">
        <v>4.96</v>
      </c>
      <c r="T2095">
        <v>5228.1000000000004</v>
      </c>
      <c r="U2095" t="s">
        <v>25</v>
      </c>
      <c r="V2095" t="s">
        <v>25</v>
      </c>
      <c r="W2095">
        <v>3.6700759083032601E-2</v>
      </c>
      <c r="X2095">
        <f>IF(Table1[[#This Row],[y]]=Table1[[#This Row],[Scored Labels]],1,0)</f>
        <v>1</v>
      </c>
    </row>
    <row r="2096" spans="1:24" x14ac:dyDescent="0.25">
      <c r="A2096">
        <v>42</v>
      </c>
      <c r="B2096" t="s">
        <v>63</v>
      </c>
      <c r="C2096" t="s">
        <v>23</v>
      </c>
      <c r="D2096" t="s">
        <v>41</v>
      </c>
      <c r="E2096" t="s">
        <v>25</v>
      </c>
      <c r="F2096" t="s">
        <v>25</v>
      </c>
      <c r="G2096" t="s">
        <v>25</v>
      </c>
      <c r="H2096" t="s">
        <v>27</v>
      </c>
      <c r="I2096" t="s">
        <v>42</v>
      </c>
      <c r="J2096" t="s">
        <v>43</v>
      </c>
      <c r="K2096">
        <v>176</v>
      </c>
      <c r="L2096">
        <v>1</v>
      </c>
      <c r="M2096">
        <v>999</v>
      </c>
      <c r="N2096">
        <v>0</v>
      </c>
      <c r="O2096" t="s">
        <v>30</v>
      </c>
      <c r="P2096">
        <v>-0.1</v>
      </c>
      <c r="Q2096">
        <v>93.2</v>
      </c>
      <c r="R2096">
        <v>-42</v>
      </c>
      <c r="S2096">
        <v>4.1909999999999998</v>
      </c>
      <c r="T2096">
        <v>5195.8</v>
      </c>
      <c r="U2096" t="s">
        <v>25</v>
      </c>
      <c r="V2096" t="s">
        <v>25</v>
      </c>
      <c r="W2096">
        <v>4.4575102627277402E-2</v>
      </c>
      <c r="X2096">
        <f>IF(Table1[[#This Row],[y]]=Table1[[#This Row],[Scored Labels]],1,0)</f>
        <v>1</v>
      </c>
    </row>
    <row r="2097" spans="1:24" x14ac:dyDescent="0.25">
      <c r="A2097">
        <v>34</v>
      </c>
      <c r="B2097" t="s">
        <v>40</v>
      </c>
      <c r="C2097" t="s">
        <v>34</v>
      </c>
      <c r="D2097" t="s">
        <v>35</v>
      </c>
      <c r="E2097" t="s">
        <v>25</v>
      </c>
      <c r="F2097" t="s">
        <v>26</v>
      </c>
      <c r="G2097" t="s">
        <v>26</v>
      </c>
      <c r="H2097" t="s">
        <v>36</v>
      </c>
      <c r="I2097" t="s">
        <v>37</v>
      </c>
      <c r="J2097" t="s">
        <v>43</v>
      </c>
      <c r="K2097">
        <v>123</v>
      </c>
      <c r="L2097">
        <v>1</v>
      </c>
      <c r="M2097">
        <v>999</v>
      </c>
      <c r="N2097">
        <v>0</v>
      </c>
      <c r="O2097" t="s">
        <v>30</v>
      </c>
      <c r="P2097">
        <v>1.4</v>
      </c>
      <c r="Q2097">
        <v>94.465000000000003</v>
      </c>
      <c r="R2097">
        <v>-41.8</v>
      </c>
      <c r="S2097">
        <v>4.9610000000000003</v>
      </c>
      <c r="T2097">
        <v>5228.1000000000004</v>
      </c>
      <c r="U2097" t="s">
        <v>25</v>
      </c>
      <c r="V2097" t="s">
        <v>25</v>
      </c>
      <c r="W2097">
        <v>2.2239631041884401E-2</v>
      </c>
      <c r="X2097">
        <f>IF(Table1[[#This Row],[y]]=Table1[[#This Row],[Scored Labels]],1,0)</f>
        <v>1</v>
      </c>
    </row>
    <row r="2098" spans="1:24" x14ac:dyDescent="0.25">
      <c r="A2098">
        <v>47</v>
      </c>
      <c r="B2098" t="s">
        <v>56</v>
      </c>
      <c r="C2098" t="s">
        <v>23</v>
      </c>
      <c r="D2098" t="s">
        <v>35</v>
      </c>
      <c r="E2098" t="s">
        <v>39</v>
      </c>
      <c r="F2098" t="s">
        <v>26</v>
      </c>
      <c r="G2098" t="s">
        <v>25</v>
      </c>
      <c r="H2098" t="s">
        <v>27</v>
      </c>
      <c r="I2098" t="s">
        <v>42</v>
      </c>
      <c r="J2098" t="s">
        <v>29</v>
      </c>
      <c r="K2098">
        <v>183</v>
      </c>
      <c r="L2098">
        <v>3</v>
      </c>
      <c r="M2098">
        <v>999</v>
      </c>
      <c r="N2098">
        <v>1</v>
      </c>
      <c r="O2098" t="s">
        <v>46</v>
      </c>
      <c r="P2098">
        <v>-0.1</v>
      </c>
      <c r="Q2098">
        <v>93.2</v>
      </c>
      <c r="R2098">
        <v>-42</v>
      </c>
      <c r="S2098">
        <v>4.0209999999999999</v>
      </c>
      <c r="T2098">
        <v>5195.8</v>
      </c>
      <c r="U2098" t="s">
        <v>25</v>
      </c>
      <c r="V2098" t="s">
        <v>25</v>
      </c>
      <c r="W2098">
        <v>1.4427109621465199E-2</v>
      </c>
      <c r="X2098">
        <f>IF(Table1[[#This Row],[y]]=Table1[[#This Row],[Scored Labels]],1,0)</f>
        <v>1</v>
      </c>
    </row>
    <row r="2099" spans="1:24" x14ac:dyDescent="0.25">
      <c r="A2099">
        <v>39</v>
      </c>
      <c r="B2099" t="s">
        <v>40</v>
      </c>
      <c r="C2099" t="s">
        <v>23</v>
      </c>
      <c r="D2099" t="s">
        <v>41</v>
      </c>
      <c r="E2099" t="s">
        <v>25</v>
      </c>
      <c r="F2099" t="s">
        <v>26</v>
      </c>
      <c r="G2099" t="s">
        <v>25</v>
      </c>
      <c r="H2099" t="s">
        <v>27</v>
      </c>
      <c r="I2099" t="s">
        <v>55</v>
      </c>
      <c r="J2099" t="s">
        <v>29</v>
      </c>
      <c r="K2099">
        <v>169</v>
      </c>
      <c r="L2099">
        <v>4</v>
      </c>
      <c r="M2099">
        <v>999</v>
      </c>
      <c r="N2099">
        <v>0</v>
      </c>
      <c r="O2099" t="s">
        <v>30</v>
      </c>
      <c r="P2099">
        <v>1.4</v>
      </c>
      <c r="Q2099">
        <v>93.444000000000003</v>
      </c>
      <c r="R2099">
        <v>-36.1</v>
      </c>
      <c r="S2099">
        <v>4.9640000000000004</v>
      </c>
      <c r="T2099">
        <v>5228.1000000000004</v>
      </c>
      <c r="U2099" t="s">
        <v>25</v>
      </c>
      <c r="V2099" t="s">
        <v>25</v>
      </c>
      <c r="W2099">
        <v>5.9272456914186498E-2</v>
      </c>
      <c r="X2099">
        <f>IF(Table1[[#This Row],[y]]=Table1[[#This Row],[Scored Labels]],1,0)</f>
        <v>1</v>
      </c>
    </row>
    <row r="2100" spans="1:24" x14ac:dyDescent="0.25">
      <c r="A2100">
        <v>55</v>
      </c>
      <c r="B2100" t="s">
        <v>56</v>
      </c>
      <c r="C2100" t="s">
        <v>23</v>
      </c>
      <c r="D2100" t="s">
        <v>51</v>
      </c>
      <c r="E2100" t="s">
        <v>25</v>
      </c>
      <c r="F2100" t="s">
        <v>26</v>
      </c>
      <c r="G2100" t="s">
        <v>25</v>
      </c>
      <c r="H2100" t="s">
        <v>36</v>
      </c>
      <c r="I2100" t="s">
        <v>28</v>
      </c>
      <c r="J2100" t="s">
        <v>50</v>
      </c>
      <c r="K2100">
        <v>452</v>
      </c>
      <c r="L2100">
        <v>2</v>
      </c>
      <c r="M2100">
        <v>999</v>
      </c>
      <c r="N2100">
        <v>0</v>
      </c>
      <c r="O2100" t="s">
        <v>30</v>
      </c>
      <c r="P2100">
        <v>1.1000000000000001</v>
      </c>
      <c r="Q2100">
        <v>93.994</v>
      </c>
      <c r="R2100">
        <v>-36.4</v>
      </c>
      <c r="S2100">
        <v>4.8570000000000002</v>
      </c>
      <c r="T2100">
        <v>5191</v>
      </c>
      <c r="U2100" t="s">
        <v>25</v>
      </c>
      <c r="V2100" t="s">
        <v>25</v>
      </c>
      <c r="W2100">
        <v>1.32958488538861E-2</v>
      </c>
      <c r="X2100">
        <f>IF(Table1[[#This Row],[y]]=Table1[[#This Row],[Scored Labels]],1,0)</f>
        <v>1</v>
      </c>
    </row>
    <row r="2101" spans="1:24" x14ac:dyDescent="0.25">
      <c r="A2101">
        <v>44</v>
      </c>
      <c r="B2101" t="s">
        <v>33</v>
      </c>
      <c r="C2101" t="s">
        <v>23</v>
      </c>
      <c r="D2101" t="s">
        <v>35</v>
      </c>
      <c r="E2101" t="s">
        <v>39</v>
      </c>
      <c r="F2101" t="s">
        <v>26</v>
      </c>
      <c r="G2101" t="s">
        <v>25</v>
      </c>
      <c r="H2101" t="s">
        <v>27</v>
      </c>
      <c r="I2101" t="s">
        <v>52</v>
      </c>
      <c r="J2101" t="s">
        <v>38</v>
      </c>
      <c r="K2101">
        <v>86</v>
      </c>
      <c r="L2101">
        <v>1</v>
      </c>
      <c r="M2101">
        <v>999</v>
      </c>
      <c r="N2101">
        <v>0</v>
      </c>
      <c r="O2101" t="s">
        <v>30</v>
      </c>
      <c r="P2101">
        <v>1.4</v>
      </c>
      <c r="Q2101">
        <v>93.918000000000006</v>
      </c>
      <c r="R2101">
        <v>-42.7</v>
      </c>
      <c r="S2101">
        <v>4.9630000000000001</v>
      </c>
      <c r="T2101">
        <v>5228.1000000000004</v>
      </c>
      <c r="U2101" t="s">
        <v>25</v>
      </c>
      <c r="V2101" t="s">
        <v>25</v>
      </c>
      <c r="W2101">
        <v>5.8615475893020602E-2</v>
      </c>
      <c r="X2101">
        <f>IF(Table1[[#This Row],[y]]=Table1[[#This Row],[Scored Labels]],1,0)</f>
        <v>1</v>
      </c>
    </row>
    <row r="2102" spans="1:24" x14ac:dyDescent="0.25">
      <c r="A2102">
        <v>34</v>
      </c>
      <c r="B2102" t="s">
        <v>22</v>
      </c>
      <c r="C2102" t="s">
        <v>23</v>
      </c>
      <c r="D2102" t="s">
        <v>51</v>
      </c>
      <c r="E2102" t="s">
        <v>39</v>
      </c>
      <c r="F2102" t="s">
        <v>25</v>
      </c>
      <c r="G2102" t="s">
        <v>26</v>
      </c>
      <c r="H2102" t="s">
        <v>36</v>
      </c>
      <c r="I2102" t="s">
        <v>37</v>
      </c>
      <c r="J2102" t="s">
        <v>43</v>
      </c>
      <c r="K2102">
        <v>35</v>
      </c>
      <c r="L2102">
        <v>1</v>
      </c>
      <c r="M2102">
        <v>999</v>
      </c>
      <c r="N2102">
        <v>0</v>
      </c>
      <c r="O2102" t="s">
        <v>30</v>
      </c>
      <c r="P2102">
        <v>1.4</v>
      </c>
      <c r="Q2102">
        <v>94.465000000000003</v>
      </c>
      <c r="R2102">
        <v>-41.8</v>
      </c>
      <c r="S2102">
        <v>4.9610000000000003</v>
      </c>
      <c r="T2102">
        <v>5228.1000000000004</v>
      </c>
      <c r="U2102" t="s">
        <v>25</v>
      </c>
      <c r="V2102" t="s">
        <v>25</v>
      </c>
      <c r="W2102">
        <v>3.6231976002454799E-2</v>
      </c>
      <c r="X2102">
        <f>IF(Table1[[#This Row],[y]]=Table1[[#This Row],[Scored Labels]],1,0)</f>
        <v>1</v>
      </c>
    </row>
    <row r="2103" spans="1:24" x14ac:dyDescent="0.25">
      <c r="A2103">
        <v>45</v>
      </c>
      <c r="B2103" t="s">
        <v>40</v>
      </c>
      <c r="C2103" t="s">
        <v>23</v>
      </c>
      <c r="D2103" t="s">
        <v>41</v>
      </c>
      <c r="E2103" t="s">
        <v>25</v>
      </c>
      <c r="F2103" t="s">
        <v>26</v>
      </c>
      <c r="G2103" t="s">
        <v>25</v>
      </c>
      <c r="H2103" t="s">
        <v>27</v>
      </c>
      <c r="I2103" t="s">
        <v>55</v>
      </c>
      <c r="J2103" t="s">
        <v>43</v>
      </c>
      <c r="K2103">
        <v>226</v>
      </c>
      <c r="L2103">
        <v>1</v>
      </c>
      <c r="M2103">
        <v>999</v>
      </c>
      <c r="N2103">
        <v>0</v>
      </c>
      <c r="O2103" t="s">
        <v>30</v>
      </c>
      <c r="P2103">
        <v>1.4</v>
      </c>
      <c r="Q2103">
        <v>93.444000000000003</v>
      </c>
      <c r="R2103">
        <v>-36.1</v>
      </c>
      <c r="S2103">
        <v>4.9649999999999999</v>
      </c>
      <c r="T2103">
        <v>5228.1000000000004</v>
      </c>
      <c r="U2103" t="s">
        <v>25</v>
      </c>
      <c r="V2103" t="s">
        <v>25</v>
      </c>
      <c r="W2103">
        <v>6.8513631820678697E-2</v>
      </c>
      <c r="X2103">
        <f>IF(Table1[[#This Row],[y]]=Table1[[#This Row],[Scored Labels]],1,0)</f>
        <v>1</v>
      </c>
    </row>
    <row r="2104" spans="1:24" x14ac:dyDescent="0.25">
      <c r="A2104">
        <v>50</v>
      </c>
      <c r="B2104" t="s">
        <v>40</v>
      </c>
      <c r="C2104" t="s">
        <v>23</v>
      </c>
      <c r="D2104" t="s">
        <v>41</v>
      </c>
      <c r="E2104" t="s">
        <v>25</v>
      </c>
      <c r="F2104" t="s">
        <v>26</v>
      </c>
      <c r="G2104" t="s">
        <v>25</v>
      </c>
      <c r="H2104" t="s">
        <v>27</v>
      </c>
      <c r="I2104" t="s">
        <v>42</v>
      </c>
      <c r="J2104" t="s">
        <v>43</v>
      </c>
      <c r="K2104">
        <v>183</v>
      </c>
      <c r="L2104">
        <v>1</v>
      </c>
      <c r="M2104">
        <v>3</v>
      </c>
      <c r="N2104">
        <v>1</v>
      </c>
      <c r="O2104" t="s">
        <v>58</v>
      </c>
      <c r="P2104">
        <v>-3.4</v>
      </c>
      <c r="Q2104">
        <v>92.649000000000001</v>
      </c>
      <c r="R2104">
        <v>-30.1</v>
      </c>
      <c r="S2104">
        <v>0.71399999999999997</v>
      </c>
      <c r="T2104">
        <v>5017.5</v>
      </c>
      <c r="U2104" t="s">
        <v>26</v>
      </c>
      <c r="V2104" t="s">
        <v>26</v>
      </c>
      <c r="W2104">
        <v>0.95145595073699996</v>
      </c>
      <c r="X2104">
        <f>IF(Table1[[#This Row],[y]]=Table1[[#This Row],[Scored Labels]],1,0)</f>
        <v>1</v>
      </c>
    </row>
    <row r="2105" spans="1:24" x14ac:dyDescent="0.25">
      <c r="A2105">
        <v>55</v>
      </c>
      <c r="B2105" t="s">
        <v>53</v>
      </c>
      <c r="C2105" t="s">
        <v>23</v>
      </c>
      <c r="D2105" t="s">
        <v>24</v>
      </c>
      <c r="E2105" t="s">
        <v>25</v>
      </c>
      <c r="F2105" t="s">
        <v>26</v>
      </c>
      <c r="G2105" t="s">
        <v>25</v>
      </c>
      <c r="H2105" t="s">
        <v>27</v>
      </c>
      <c r="I2105" t="s">
        <v>28</v>
      </c>
      <c r="J2105" t="s">
        <v>50</v>
      </c>
      <c r="K2105">
        <v>604</v>
      </c>
      <c r="L2105">
        <v>1</v>
      </c>
      <c r="M2105">
        <v>999</v>
      </c>
      <c r="N2105">
        <v>0</v>
      </c>
      <c r="O2105" t="s">
        <v>30</v>
      </c>
      <c r="P2105">
        <v>-1.8</v>
      </c>
      <c r="Q2105">
        <v>92.893000000000001</v>
      </c>
      <c r="R2105">
        <v>-46.2</v>
      </c>
      <c r="S2105">
        <v>1.3440000000000001</v>
      </c>
      <c r="T2105">
        <v>5099.1000000000004</v>
      </c>
      <c r="U2105" t="s">
        <v>25</v>
      </c>
      <c r="V2105" t="s">
        <v>25</v>
      </c>
      <c r="W2105">
        <v>8.2477740943431896E-2</v>
      </c>
      <c r="X2105">
        <f>IF(Table1[[#This Row],[y]]=Table1[[#This Row],[Scored Labels]],1,0)</f>
        <v>1</v>
      </c>
    </row>
    <row r="2106" spans="1:24" x14ac:dyDescent="0.25">
      <c r="A2106">
        <v>28</v>
      </c>
      <c r="B2106" t="s">
        <v>40</v>
      </c>
      <c r="C2106" t="s">
        <v>23</v>
      </c>
      <c r="D2106" t="s">
        <v>35</v>
      </c>
      <c r="E2106" t="s">
        <v>39</v>
      </c>
      <c r="F2106" t="s">
        <v>25</v>
      </c>
      <c r="G2106" t="s">
        <v>25</v>
      </c>
      <c r="H2106" t="s">
        <v>27</v>
      </c>
      <c r="I2106" t="s">
        <v>52</v>
      </c>
      <c r="J2106" t="s">
        <v>50</v>
      </c>
      <c r="K2106">
        <v>60</v>
      </c>
      <c r="L2106">
        <v>3</v>
      </c>
      <c r="M2106">
        <v>999</v>
      </c>
      <c r="N2106">
        <v>0</v>
      </c>
      <c r="O2106" t="s">
        <v>30</v>
      </c>
      <c r="P2106">
        <v>1.4</v>
      </c>
      <c r="Q2106">
        <v>93.918000000000006</v>
      </c>
      <c r="R2106">
        <v>-42.7</v>
      </c>
      <c r="S2106">
        <v>4.9610000000000003</v>
      </c>
      <c r="T2106">
        <v>5228.1000000000004</v>
      </c>
      <c r="U2106" t="s">
        <v>25</v>
      </c>
      <c r="V2106" t="s">
        <v>25</v>
      </c>
      <c r="W2106">
        <v>9.7258090972900405E-2</v>
      </c>
      <c r="X2106">
        <f>IF(Table1[[#This Row],[y]]=Table1[[#This Row],[Scored Labels]],1,0)</f>
        <v>1</v>
      </c>
    </row>
    <row r="2107" spans="1:24" x14ac:dyDescent="0.25">
      <c r="A2107">
        <v>30</v>
      </c>
      <c r="B2107" t="s">
        <v>56</v>
      </c>
      <c r="C2107" t="s">
        <v>23</v>
      </c>
      <c r="D2107" t="s">
        <v>35</v>
      </c>
      <c r="E2107" t="s">
        <v>25</v>
      </c>
      <c r="F2107" t="s">
        <v>25</v>
      </c>
      <c r="G2107" t="s">
        <v>25</v>
      </c>
      <c r="H2107" t="s">
        <v>27</v>
      </c>
      <c r="I2107" t="s">
        <v>55</v>
      </c>
      <c r="J2107" t="s">
        <v>50</v>
      </c>
      <c r="K2107">
        <v>79</v>
      </c>
      <c r="L2107">
        <v>1</v>
      </c>
      <c r="M2107">
        <v>999</v>
      </c>
      <c r="N2107">
        <v>0</v>
      </c>
      <c r="O2107" t="s">
        <v>30</v>
      </c>
      <c r="P2107">
        <v>1.4</v>
      </c>
      <c r="Q2107">
        <v>93.444000000000003</v>
      </c>
      <c r="R2107">
        <v>-36.1</v>
      </c>
      <c r="S2107">
        <v>4.9630000000000001</v>
      </c>
      <c r="T2107">
        <v>5228.1000000000004</v>
      </c>
      <c r="U2107" t="s">
        <v>25</v>
      </c>
      <c r="V2107" t="s">
        <v>25</v>
      </c>
      <c r="W2107">
        <v>2.0592758432030699E-2</v>
      </c>
      <c r="X2107">
        <f>IF(Table1[[#This Row],[y]]=Table1[[#This Row],[Scored Labels]],1,0)</f>
        <v>1</v>
      </c>
    </row>
    <row r="2108" spans="1:24" x14ac:dyDescent="0.25">
      <c r="A2108">
        <v>32</v>
      </c>
      <c r="B2108" t="s">
        <v>63</v>
      </c>
      <c r="C2108" t="s">
        <v>23</v>
      </c>
      <c r="D2108" t="s">
        <v>54</v>
      </c>
      <c r="E2108" t="s">
        <v>25</v>
      </c>
      <c r="F2108" t="s">
        <v>26</v>
      </c>
      <c r="G2108" t="s">
        <v>25</v>
      </c>
      <c r="H2108" t="s">
        <v>27</v>
      </c>
      <c r="I2108" t="s">
        <v>55</v>
      </c>
      <c r="J2108" t="s">
        <v>43</v>
      </c>
      <c r="K2108">
        <v>87</v>
      </c>
      <c r="L2108">
        <v>4</v>
      </c>
      <c r="M2108">
        <v>999</v>
      </c>
      <c r="N2108">
        <v>0</v>
      </c>
      <c r="O2108" t="s">
        <v>30</v>
      </c>
      <c r="P2108">
        <v>1.4</v>
      </c>
      <c r="Q2108">
        <v>93.444000000000003</v>
      </c>
      <c r="R2108">
        <v>-36.1</v>
      </c>
      <c r="S2108">
        <v>4.9649999999999999</v>
      </c>
      <c r="T2108">
        <v>5228.1000000000004</v>
      </c>
      <c r="U2108" t="s">
        <v>25</v>
      </c>
      <c r="V2108" t="s">
        <v>25</v>
      </c>
      <c r="W2108">
        <v>1.31719801574945E-2</v>
      </c>
      <c r="X2108">
        <f>IF(Table1[[#This Row],[y]]=Table1[[#This Row],[Scored Labels]],1,0)</f>
        <v>1</v>
      </c>
    </row>
    <row r="2109" spans="1:24" x14ac:dyDescent="0.25">
      <c r="A2109">
        <v>31</v>
      </c>
      <c r="B2109" t="s">
        <v>59</v>
      </c>
      <c r="C2109" t="s">
        <v>23</v>
      </c>
      <c r="D2109" t="s">
        <v>41</v>
      </c>
      <c r="E2109" t="s">
        <v>25</v>
      </c>
      <c r="F2109" t="s">
        <v>26</v>
      </c>
      <c r="G2109" t="s">
        <v>25</v>
      </c>
      <c r="H2109" t="s">
        <v>27</v>
      </c>
      <c r="I2109" t="s">
        <v>42</v>
      </c>
      <c r="J2109" t="s">
        <v>38</v>
      </c>
      <c r="K2109">
        <v>196</v>
      </c>
      <c r="L2109">
        <v>1</v>
      </c>
      <c r="M2109">
        <v>999</v>
      </c>
      <c r="N2109">
        <v>0</v>
      </c>
      <c r="O2109" t="s">
        <v>30</v>
      </c>
      <c r="P2109">
        <v>-0.1</v>
      </c>
      <c r="Q2109">
        <v>93.2</v>
      </c>
      <c r="R2109">
        <v>-42</v>
      </c>
      <c r="S2109">
        <v>4.12</v>
      </c>
      <c r="T2109">
        <v>5195.8</v>
      </c>
      <c r="U2109" t="s">
        <v>25</v>
      </c>
      <c r="V2109" t="s">
        <v>25</v>
      </c>
      <c r="W2109">
        <v>9.1963283717632294E-2</v>
      </c>
      <c r="X2109">
        <f>IF(Table1[[#This Row],[y]]=Table1[[#This Row],[Scored Labels]],1,0)</f>
        <v>1</v>
      </c>
    </row>
    <row r="2110" spans="1:24" x14ac:dyDescent="0.25">
      <c r="A2110">
        <v>32</v>
      </c>
      <c r="B2110" t="s">
        <v>33</v>
      </c>
      <c r="C2110" t="s">
        <v>23</v>
      </c>
      <c r="D2110" t="s">
        <v>35</v>
      </c>
      <c r="E2110" t="s">
        <v>25</v>
      </c>
      <c r="F2110" t="s">
        <v>26</v>
      </c>
      <c r="G2110" t="s">
        <v>25</v>
      </c>
      <c r="H2110" t="s">
        <v>27</v>
      </c>
      <c r="I2110" t="s">
        <v>28</v>
      </c>
      <c r="J2110" t="s">
        <v>45</v>
      </c>
      <c r="K2110">
        <v>21</v>
      </c>
      <c r="L2110">
        <v>12</v>
      </c>
      <c r="M2110">
        <v>999</v>
      </c>
      <c r="N2110">
        <v>0</v>
      </c>
      <c r="O2110" t="s">
        <v>30</v>
      </c>
      <c r="P2110">
        <v>-1.8</v>
      </c>
      <c r="Q2110">
        <v>92.893000000000001</v>
      </c>
      <c r="R2110">
        <v>-46.2</v>
      </c>
      <c r="S2110">
        <v>1.266</v>
      </c>
      <c r="T2110">
        <v>5099.1000000000004</v>
      </c>
      <c r="U2110" t="s">
        <v>25</v>
      </c>
      <c r="V2110" t="s">
        <v>25</v>
      </c>
      <c r="W2110">
        <v>1.0972399264574099E-2</v>
      </c>
      <c r="X2110">
        <f>IF(Table1[[#This Row],[y]]=Table1[[#This Row],[Scored Labels]],1,0)</f>
        <v>1</v>
      </c>
    </row>
    <row r="2111" spans="1:24" x14ac:dyDescent="0.25">
      <c r="A2111">
        <v>39</v>
      </c>
      <c r="B2111" t="s">
        <v>22</v>
      </c>
      <c r="C2111" t="s">
        <v>23</v>
      </c>
      <c r="D2111" t="s">
        <v>49</v>
      </c>
      <c r="E2111" t="s">
        <v>25</v>
      </c>
      <c r="F2111" t="s">
        <v>25</v>
      </c>
      <c r="G2111" t="s">
        <v>25</v>
      </c>
      <c r="H2111" t="s">
        <v>36</v>
      </c>
      <c r="I2111" t="s">
        <v>28</v>
      </c>
      <c r="J2111" t="s">
        <v>43</v>
      </c>
      <c r="K2111">
        <v>87</v>
      </c>
      <c r="L2111">
        <v>5</v>
      </c>
      <c r="M2111">
        <v>999</v>
      </c>
      <c r="N2111">
        <v>0</v>
      </c>
      <c r="O2111" t="s">
        <v>30</v>
      </c>
      <c r="P2111">
        <v>1.1000000000000001</v>
      </c>
      <c r="Q2111">
        <v>93.994</v>
      </c>
      <c r="R2111">
        <v>-36.4</v>
      </c>
      <c r="S2111">
        <v>4.8579999999999997</v>
      </c>
      <c r="T2111">
        <v>5191</v>
      </c>
      <c r="U2111" t="s">
        <v>25</v>
      </c>
      <c r="V2111" t="s">
        <v>25</v>
      </c>
      <c r="W2111">
        <v>2.87472885102034E-2</v>
      </c>
      <c r="X2111">
        <f>IF(Table1[[#This Row],[y]]=Table1[[#This Row],[Scored Labels]],1,0)</f>
        <v>1</v>
      </c>
    </row>
    <row r="2112" spans="1:24" x14ac:dyDescent="0.25">
      <c r="A2112">
        <v>24</v>
      </c>
      <c r="B2112" t="s">
        <v>40</v>
      </c>
      <c r="C2112" t="s">
        <v>34</v>
      </c>
      <c r="D2112" t="s">
        <v>35</v>
      </c>
      <c r="E2112" t="s">
        <v>39</v>
      </c>
      <c r="F2112" t="s">
        <v>26</v>
      </c>
      <c r="G2112" t="s">
        <v>26</v>
      </c>
      <c r="H2112" t="s">
        <v>27</v>
      </c>
      <c r="I2112" t="s">
        <v>52</v>
      </c>
      <c r="J2112" t="s">
        <v>45</v>
      </c>
      <c r="K2112">
        <v>493</v>
      </c>
      <c r="L2112">
        <v>1</v>
      </c>
      <c r="M2112">
        <v>999</v>
      </c>
      <c r="N2112">
        <v>0</v>
      </c>
      <c r="O2112" t="s">
        <v>30</v>
      </c>
      <c r="P2112">
        <v>1.4</v>
      </c>
      <c r="Q2112">
        <v>93.918000000000006</v>
      </c>
      <c r="R2112">
        <v>-42.7</v>
      </c>
      <c r="S2112">
        <v>4.9580000000000002</v>
      </c>
      <c r="T2112">
        <v>5228.1000000000004</v>
      </c>
      <c r="U2112" t="s">
        <v>25</v>
      </c>
      <c r="V2112" t="s">
        <v>25</v>
      </c>
      <c r="W2112">
        <v>7.5888171792030307E-2</v>
      </c>
      <c r="X2112">
        <f>IF(Table1[[#This Row],[y]]=Table1[[#This Row],[Scored Labels]],1,0)</f>
        <v>1</v>
      </c>
    </row>
    <row r="2113" spans="1:24" x14ac:dyDescent="0.25">
      <c r="A2113">
        <v>57</v>
      </c>
      <c r="B2113" t="s">
        <v>62</v>
      </c>
      <c r="C2113" t="s">
        <v>23</v>
      </c>
      <c r="D2113" t="s">
        <v>49</v>
      </c>
      <c r="E2113" t="s">
        <v>25</v>
      </c>
      <c r="F2113" t="s">
        <v>26</v>
      </c>
      <c r="G2113" t="s">
        <v>25</v>
      </c>
      <c r="H2113" t="s">
        <v>27</v>
      </c>
      <c r="I2113" t="s">
        <v>37</v>
      </c>
      <c r="J2113" t="s">
        <v>43</v>
      </c>
      <c r="K2113">
        <v>166</v>
      </c>
      <c r="L2113">
        <v>2</v>
      </c>
      <c r="M2113">
        <v>999</v>
      </c>
      <c r="N2113">
        <v>0</v>
      </c>
      <c r="O2113" t="s">
        <v>30</v>
      </c>
      <c r="P2113">
        <v>-2.9</v>
      </c>
      <c r="Q2113">
        <v>92.962999999999994</v>
      </c>
      <c r="R2113">
        <v>-40.799999999999997</v>
      </c>
      <c r="S2113">
        <v>1.266</v>
      </c>
      <c r="T2113">
        <v>5076.2</v>
      </c>
      <c r="U2113" t="s">
        <v>26</v>
      </c>
      <c r="V2113" t="s">
        <v>26</v>
      </c>
      <c r="W2113">
        <v>0.71915704011917103</v>
      </c>
      <c r="X2113">
        <f>IF(Table1[[#This Row],[y]]=Table1[[#This Row],[Scored Labels]],1,0)</f>
        <v>1</v>
      </c>
    </row>
    <row r="2114" spans="1:24" x14ac:dyDescent="0.25">
      <c r="A2114">
        <v>27</v>
      </c>
      <c r="B2114" t="s">
        <v>56</v>
      </c>
      <c r="C2114" t="s">
        <v>23</v>
      </c>
      <c r="D2114" t="s">
        <v>41</v>
      </c>
      <c r="E2114" t="s">
        <v>25</v>
      </c>
      <c r="F2114" t="s">
        <v>26</v>
      </c>
      <c r="G2114" t="s">
        <v>25</v>
      </c>
      <c r="H2114" t="s">
        <v>27</v>
      </c>
      <c r="I2114" t="s">
        <v>28</v>
      </c>
      <c r="J2114" t="s">
        <v>29</v>
      </c>
      <c r="K2114">
        <v>131</v>
      </c>
      <c r="L2114">
        <v>3</v>
      </c>
      <c r="M2114">
        <v>999</v>
      </c>
      <c r="N2114">
        <v>0</v>
      </c>
      <c r="O2114" t="s">
        <v>30</v>
      </c>
      <c r="P2114">
        <v>-1.8</v>
      </c>
      <c r="Q2114">
        <v>92.893000000000001</v>
      </c>
      <c r="R2114">
        <v>-46.2</v>
      </c>
      <c r="S2114">
        <v>1.25</v>
      </c>
      <c r="T2114">
        <v>5099.1000000000004</v>
      </c>
      <c r="U2114" t="s">
        <v>25</v>
      </c>
      <c r="V2114" t="s">
        <v>25</v>
      </c>
      <c r="W2114">
        <v>0.10769598186016099</v>
      </c>
      <c r="X2114">
        <f>IF(Table1[[#This Row],[y]]=Table1[[#This Row],[Scored Labels]],1,0)</f>
        <v>1</v>
      </c>
    </row>
    <row r="2115" spans="1:24" x14ac:dyDescent="0.25">
      <c r="A2115">
        <v>44</v>
      </c>
      <c r="B2115" t="s">
        <v>40</v>
      </c>
      <c r="C2115" t="s">
        <v>23</v>
      </c>
      <c r="D2115" t="s">
        <v>41</v>
      </c>
      <c r="E2115" t="s">
        <v>25</v>
      </c>
      <c r="F2115" t="s">
        <v>26</v>
      </c>
      <c r="G2115" t="s">
        <v>25</v>
      </c>
      <c r="H2115" t="s">
        <v>27</v>
      </c>
      <c r="I2115" t="s">
        <v>55</v>
      </c>
      <c r="J2115" t="s">
        <v>45</v>
      </c>
      <c r="K2115">
        <v>254</v>
      </c>
      <c r="L2115">
        <v>2</v>
      </c>
      <c r="M2115">
        <v>999</v>
      </c>
      <c r="N2115">
        <v>0</v>
      </c>
      <c r="O2115" t="s">
        <v>30</v>
      </c>
      <c r="P2115">
        <v>-2.9</v>
      </c>
      <c r="Q2115">
        <v>92.200999999999993</v>
      </c>
      <c r="R2115">
        <v>-31.4</v>
      </c>
      <c r="S2115">
        <v>0.88300000000000001</v>
      </c>
      <c r="T2115">
        <v>5076.2</v>
      </c>
      <c r="U2115" t="s">
        <v>26</v>
      </c>
      <c r="V2115" t="s">
        <v>26</v>
      </c>
      <c r="W2115">
        <v>0.61150461435318004</v>
      </c>
      <c r="X2115">
        <f>IF(Table1[[#This Row],[y]]=Table1[[#This Row],[Scored Labels]],1,0)</f>
        <v>1</v>
      </c>
    </row>
    <row r="2116" spans="1:24" x14ac:dyDescent="0.25">
      <c r="A2116">
        <v>32</v>
      </c>
      <c r="B2116" t="s">
        <v>40</v>
      </c>
      <c r="C2116" t="s">
        <v>23</v>
      </c>
      <c r="D2116" t="s">
        <v>41</v>
      </c>
      <c r="E2116" t="s">
        <v>25</v>
      </c>
      <c r="F2116" t="s">
        <v>26</v>
      </c>
      <c r="G2116" t="s">
        <v>25</v>
      </c>
      <c r="H2116" t="s">
        <v>27</v>
      </c>
      <c r="I2116" t="s">
        <v>28</v>
      </c>
      <c r="J2116" t="s">
        <v>43</v>
      </c>
      <c r="K2116">
        <v>232</v>
      </c>
      <c r="L2116">
        <v>2</v>
      </c>
      <c r="M2116">
        <v>999</v>
      </c>
      <c r="N2116">
        <v>0</v>
      </c>
      <c r="O2116" t="s">
        <v>30</v>
      </c>
      <c r="P2116">
        <v>-1.8</v>
      </c>
      <c r="Q2116">
        <v>92.893000000000001</v>
      </c>
      <c r="R2116">
        <v>-46.2</v>
      </c>
      <c r="S2116">
        <v>1.244</v>
      </c>
      <c r="T2116">
        <v>5099.1000000000004</v>
      </c>
      <c r="U2116" t="s">
        <v>25</v>
      </c>
      <c r="V2116" t="s">
        <v>25</v>
      </c>
      <c r="W2116">
        <v>5.4061532020568799E-2</v>
      </c>
      <c r="X2116">
        <f>IF(Table1[[#This Row],[y]]=Table1[[#This Row],[Scored Labels]],1,0)</f>
        <v>1</v>
      </c>
    </row>
    <row r="2117" spans="1:24" x14ac:dyDescent="0.25">
      <c r="A2117">
        <v>37</v>
      </c>
      <c r="B2117" t="s">
        <v>63</v>
      </c>
      <c r="C2117" t="s">
        <v>23</v>
      </c>
      <c r="D2117" t="s">
        <v>41</v>
      </c>
      <c r="E2117" t="s">
        <v>25</v>
      </c>
      <c r="F2117" t="s">
        <v>26</v>
      </c>
      <c r="G2117" t="s">
        <v>25</v>
      </c>
      <c r="H2117" t="s">
        <v>36</v>
      </c>
      <c r="I2117" t="s">
        <v>37</v>
      </c>
      <c r="J2117" t="s">
        <v>29</v>
      </c>
      <c r="K2117">
        <v>262</v>
      </c>
      <c r="L2117">
        <v>2</v>
      </c>
      <c r="M2117">
        <v>999</v>
      </c>
      <c r="N2117">
        <v>0</v>
      </c>
      <c r="O2117" t="s">
        <v>30</v>
      </c>
      <c r="P2117">
        <v>1.4</v>
      </c>
      <c r="Q2117">
        <v>94.465000000000003</v>
      </c>
      <c r="R2117">
        <v>-41.8</v>
      </c>
      <c r="S2117">
        <v>4.9669999999999996</v>
      </c>
      <c r="T2117">
        <v>5228.1000000000004</v>
      </c>
      <c r="U2117" t="s">
        <v>25</v>
      </c>
      <c r="V2117" t="s">
        <v>25</v>
      </c>
      <c r="W2117">
        <v>1.98782347142696E-2</v>
      </c>
      <c r="X2117">
        <f>IF(Table1[[#This Row],[y]]=Table1[[#This Row],[Scored Labels]],1,0)</f>
        <v>1</v>
      </c>
    </row>
    <row r="2118" spans="1:24" x14ac:dyDescent="0.25">
      <c r="A2118">
        <v>29</v>
      </c>
      <c r="B2118" t="s">
        <v>40</v>
      </c>
      <c r="C2118" t="s">
        <v>23</v>
      </c>
      <c r="D2118" t="s">
        <v>41</v>
      </c>
      <c r="E2118" t="s">
        <v>25</v>
      </c>
      <c r="F2118" t="s">
        <v>25</v>
      </c>
      <c r="G2118" t="s">
        <v>25</v>
      </c>
      <c r="H2118" t="s">
        <v>27</v>
      </c>
      <c r="I2118" t="s">
        <v>42</v>
      </c>
      <c r="J2118" t="s">
        <v>38</v>
      </c>
      <c r="K2118">
        <v>406</v>
      </c>
      <c r="L2118">
        <v>3</v>
      </c>
      <c r="M2118">
        <v>999</v>
      </c>
      <c r="N2118">
        <v>0</v>
      </c>
      <c r="O2118" t="s">
        <v>30</v>
      </c>
      <c r="P2118">
        <v>-0.1</v>
      </c>
      <c r="Q2118">
        <v>93.2</v>
      </c>
      <c r="R2118">
        <v>-42</v>
      </c>
      <c r="S2118">
        <v>4.12</v>
      </c>
      <c r="T2118">
        <v>5195.8</v>
      </c>
      <c r="U2118" t="s">
        <v>25</v>
      </c>
      <c r="V2118" t="s">
        <v>25</v>
      </c>
      <c r="W2118">
        <v>5.8482713997364003E-2</v>
      </c>
      <c r="X2118">
        <f>IF(Table1[[#This Row],[y]]=Table1[[#This Row],[Scored Labels]],1,0)</f>
        <v>1</v>
      </c>
    </row>
    <row r="2119" spans="1:24" x14ac:dyDescent="0.25">
      <c r="A2119">
        <v>31</v>
      </c>
      <c r="B2119" t="s">
        <v>65</v>
      </c>
      <c r="C2119" t="s">
        <v>34</v>
      </c>
      <c r="D2119" t="s">
        <v>41</v>
      </c>
      <c r="E2119" t="s">
        <v>25</v>
      </c>
      <c r="F2119" t="s">
        <v>26</v>
      </c>
      <c r="G2119" t="s">
        <v>25</v>
      </c>
      <c r="H2119" t="s">
        <v>27</v>
      </c>
      <c r="I2119" t="s">
        <v>57</v>
      </c>
      <c r="J2119" t="s">
        <v>50</v>
      </c>
      <c r="K2119">
        <v>180</v>
      </c>
      <c r="L2119">
        <v>1</v>
      </c>
      <c r="M2119">
        <v>10</v>
      </c>
      <c r="N2119">
        <v>1</v>
      </c>
      <c r="O2119" t="s">
        <v>58</v>
      </c>
      <c r="P2119">
        <v>-1.8</v>
      </c>
      <c r="Q2119">
        <v>93.369</v>
      </c>
      <c r="R2119">
        <v>-34.799999999999997</v>
      </c>
      <c r="S2119">
        <v>0.64600000000000002</v>
      </c>
      <c r="T2119">
        <v>5008.7</v>
      </c>
      <c r="U2119" t="s">
        <v>26</v>
      </c>
      <c r="V2119" t="s">
        <v>26</v>
      </c>
      <c r="W2119">
        <v>0.98482328653335605</v>
      </c>
      <c r="X2119">
        <f>IF(Table1[[#This Row],[y]]=Table1[[#This Row],[Scored Labels]],1,0)</f>
        <v>1</v>
      </c>
    </row>
    <row r="2120" spans="1:24" x14ac:dyDescent="0.25">
      <c r="A2120">
        <v>58</v>
      </c>
      <c r="B2120" t="s">
        <v>22</v>
      </c>
      <c r="C2120" t="s">
        <v>23</v>
      </c>
      <c r="D2120" t="s">
        <v>54</v>
      </c>
      <c r="E2120" t="s">
        <v>39</v>
      </c>
      <c r="F2120" t="s">
        <v>26</v>
      </c>
      <c r="G2120" t="s">
        <v>25</v>
      </c>
      <c r="H2120" t="s">
        <v>27</v>
      </c>
      <c r="I2120" t="s">
        <v>52</v>
      </c>
      <c r="J2120" t="s">
        <v>29</v>
      </c>
      <c r="K2120">
        <v>198</v>
      </c>
      <c r="L2120">
        <v>4</v>
      </c>
      <c r="M2120">
        <v>999</v>
      </c>
      <c r="N2120">
        <v>0</v>
      </c>
      <c r="O2120" t="s">
        <v>30</v>
      </c>
      <c r="P2120">
        <v>1.4</v>
      </c>
      <c r="Q2120">
        <v>93.918000000000006</v>
      </c>
      <c r="R2120">
        <v>-42.7</v>
      </c>
      <c r="S2120">
        <v>4.9619999999999997</v>
      </c>
      <c r="T2120">
        <v>5228.1000000000004</v>
      </c>
      <c r="U2120" t="s">
        <v>25</v>
      </c>
      <c r="V2120" t="s">
        <v>25</v>
      </c>
      <c r="W2120">
        <v>3.5329487174749402E-2</v>
      </c>
      <c r="X2120">
        <f>IF(Table1[[#This Row],[y]]=Table1[[#This Row],[Scored Labels]],1,0)</f>
        <v>1</v>
      </c>
    </row>
    <row r="2121" spans="1:24" x14ac:dyDescent="0.25">
      <c r="A2121">
        <v>32</v>
      </c>
      <c r="B2121" t="s">
        <v>56</v>
      </c>
      <c r="C2121" t="s">
        <v>34</v>
      </c>
      <c r="D2121" t="s">
        <v>49</v>
      </c>
      <c r="E2121" t="s">
        <v>25</v>
      </c>
      <c r="F2121" t="s">
        <v>26</v>
      </c>
      <c r="G2121" t="s">
        <v>25</v>
      </c>
      <c r="H2121" t="s">
        <v>27</v>
      </c>
      <c r="I2121" t="s">
        <v>52</v>
      </c>
      <c r="J2121" t="s">
        <v>45</v>
      </c>
      <c r="K2121">
        <v>128</v>
      </c>
      <c r="L2121">
        <v>1</v>
      </c>
      <c r="M2121">
        <v>999</v>
      </c>
      <c r="N2121">
        <v>0</v>
      </c>
      <c r="O2121" t="s">
        <v>30</v>
      </c>
      <c r="P2121">
        <v>1.4</v>
      </c>
      <c r="Q2121">
        <v>93.918000000000006</v>
      </c>
      <c r="R2121">
        <v>-42.7</v>
      </c>
      <c r="S2121">
        <v>4.968</v>
      </c>
      <c r="T2121">
        <v>5228.1000000000004</v>
      </c>
      <c r="U2121" t="s">
        <v>25</v>
      </c>
      <c r="V2121" t="s">
        <v>25</v>
      </c>
      <c r="W2121">
        <v>2.2911051288247102E-2</v>
      </c>
      <c r="X2121">
        <f>IF(Table1[[#This Row],[y]]=Table1[[#This Row],[Scored Labels]],1,0)</f>
        <v>1</v>
      </c>
    </row>
    <row r="2122" spans="1:24" x14ac:dyDescent="0.25">
      <c r="A2122">
        <v>48</v>
      </c>
      <c r="B2122" t="s">
        <v>33</v>
      </c>
      <c r="C2122" t="s">
        <v>23</v>
      </c>
      <c r="D2122" t="s">
        <v>54</v>
      </c>
      <c r="E2122" t="s">
        <v>39</v>
      </c>
      <c r="F2122" t="s">
        <v>26</v>
      </c>
      <c r="G2122" t="s">
        <v>25</v>
      </c>
      <c r="H2122" t="s">
        <v>27</v>
      </c>
      <c r="I2122" t="s">
        <v>55</v>
      </c>
      <c r="J2122" t="s">
        <v>45</v>
      </c>
      <c r="K2122">
        <v>137</v>
      </c>
      <c r="L2122">
        <v>1</v>
      </c>
      <c r="M2122">
        <v>999</v>
      </c>
      <c r="N2122">
        <v>0</v>
      </c>
      <c r="O2122" t="s">
        <v>30</v>
      </c>
      <c r="P2122">
        <v>1.4</v>
      </c>
      <c r="Q2122">
        <v>93.444000000000003</v>
      </c>
      <c r="R2122">
        <v>-36.1</v>
      </c>
      <c r="S2122">
        <v>4.968</v>
      </c>
      <c r="T2122">
        <v>5228.1000000000004</v>
      </c>
      <c r="U2122" t="s">
        <v>25</v>
      </c>
      <c r="V2122" t="s">
        <v>25</v>
      </c>
      <c r="W2122">
        <v>3.5528615117073101E-2</v>
      </c>
      <c r="X2122">
        <f>IF(Table1[[#This Row],[y]]=Table1[[#This Row],[Scored Labels]],1,0)</f>
        <v>1</v>
      </c>
    </row>
    <row r="2123" spans="1:24" x14ac:dyDescent="0.25">
      <c r="A2123">
        <v>42</v>
      </c>
      <c r="B2123" t="s">
        <v>22</v>
      </c>
      <c r="C2123" t="s">
        <v>23</v>
      </c>
      <c r="D2123" t="s">
        <v>49</v>
      </c>
      <c r="E2123" t="s">
        <v>25</v>
      </c>
      <c r="F2123" t="s">
        <v>26</v>
      </c>
      <c r="G2123" t="s">
        <v>25</v>
      </c>
      <c r="H2123" t="s">
        <v>27</v>
      </c>
      <c r="I2123" t="s">
        <v>28</v>
      </c>
      <c r="J2123" t="s">
        <v>29</v>
      </c>
      <c r="K2123">
        <v>262</v>
      </c>
      <c r="L2123">
        <v>2</v>
      </c>
      <c r="M2123">
        <v>999</v>
      </c>
      <c r="N2123">
        <v>0</v>
      </c>
      <c r="O2123" t="s">
        <v>30</v>
      </c>
      <c r="P2123">
        <v>-1.8</v>
      </c>
      <c r="Q2123">
        <v>92.893000000000001</v>
      </c>
      <c r="R2123">
        <v>-46.2</v>
      </c>
      <c r="S2123">
        <v>1.3129999999999999</v>
      </c>
      <c r="T2123">
        <v>5099.1000000000004</v>
      </c>
      <c r="U2123" t="s">
        <v>25</v>
      </c>
      <c r="V2123" t="s">
        <v>25</v>
      </c>
      <c r="W2123">
        <v>8.7697006762027699E-2</v>
      </c>
      <c r="X2123">
        <f>IF(Table1[[#This Row],[y]]=Table1[[#This Row],[Scored Labels]],1,0)</f>
        <v>1</v>
      </c>
    </row>
    <row r="2124" spans="1:24" x14ac:dyDescent="0.25">
      <c r="A2124">
        <v>31</v>
      </c>
      <c r="B2124" t="s">
        <v>40</v>
      </c>
      <c r="C2124" t="s">
        <v>34</v>
      </c>
      <c r="D2124" t="s">
        <v>41</v>
      </c>
      <c r="E2124" t="s">
        <v>25</v>
      </c>
      <c r="F2124" t="s">
        <v>25</v>
      </c>
      <c r="G2124" t="s">
        <v>26</v>
      </c>
      <c r="H2124" t="s">
        <v>27</v>
      </c>
      <c r="I2124" t="s">
        <v>42</v>
      </c>
      <c r="J2124" t="s">
        <v>38</v>
      </c>
      <c r="K2124">
        <v>212</v>
      </c>
      <c r="L2124">
        <v>2</v>
      </c>
      <c r="M2124">
        <v>3</v>
      </c>
      <c r="N2124">
        <v>6</v>
      </c>
      <c r="O2124" t="s">
        <v>58</v>
      </c>
      <c r="P2124">
        <v>-1.1000000000000001</v>
      </c>
      <c r="Q2124">
        <v>94.766999999999996</v>
      </c>
      <c r="R2124">
        <v>-50.8</v>
      </c>
      <c r="S2124">
        <v>1.048</v>
      </c>
      <c r="T2124">
        <v>4963.6000000000004</v>
      </c>
      <c r="U2124" t="s">
        <v>25</v>
      </c>
      <c r="V2124" t="s">
        <v>26</v>
      </c>
      <c r="W2124">
        <v>0.96526008844375599</v>
      </c>
      <c r="X2124">
        <f>IF(Table1[[#This Row],[y]]=Table1[[#This Row],[Scored Labels]],1,0)</f>
        <v>0</v>
      </c>
    </row>
    <row r="2125" spans="1:24" x14ac:dyDescent="0.25">
      <c r="A2125">
        <v>41</v>
      </c>
      <c r="B2125" t="s">
        <v>22</v>
      </c>
      <c r="C2125" t="s">
        <v>23</v>
      </c>
      <c r="D2125" t="s">
        <v>24</v>
      </c>
      <c r="E2125" t="s">
        <v>39</v>
      </c>
      <c r="F2125" t="s">
        <v>25</v>
      </c>
      <c r="G2125" t="s">
        <v>25</v>
      </c>
      <c r="H2125" t="s">
        <v>36</v>
      </c>
      <c r="I2125" t="s">
        <v>37</v>
      </c>
      <c r="J2125" t="s">
        <v>29</v>
      </c>
      <c r="K2125">
        <v>204</v>
      </c>
      <c r="L2125">
        <v>3</v>
      </c>
      <c r="M2125">
        <v>999</v>
      </c>
      <c r="N2125">
        <v>0</v>
      </c>
      <c r="O2125" t="s">
        <v>30</v>
      </c>
      <c r="P2125">
        <v>1.4</v>
      </c>
      <c r="Q2125">
        <v>94.465000000000003</v>
      </c>
      <c r="R2125">
        <v>-41.8</v>
      </c>
      <c r="S2125">
        <v>4.9669999999999996</v>
      </c>
      <c r="T2125">
        <v>5228.1000000000004</v>
      </c>
      <c r="U2125" t="s">
        <v>25</v>
      </c>
      <c r="V2125" t="s">
        <v>25</v>
      </c>
      <c r="W2125">
        <v>2.5569550693035101E-2</v>
      </c>
      <c r="X2125">
        <f>IF(Table1[[#This Row],[y]]=Table1[[#This Row],[Scored Labels]],1,0)</f>
        <v>1</v>
      </c>
    </row>
    <row r="2126" spans="1:24" x14ac:dyDescent="0.25">
      <c r="A2126">
        <v>33</v>
      </c>
      <c r="B2126" t="s">
        <v>53</v>
      </c>
      <c r="C2126" t="s">
        <v>34</v>
      </c>
      <c r="D2126" t="s">
        <v>54</v>
      </c>
      <c r="E2126" t="s">
        <v>25</v>
      </c>
      <c r="F2126" t="s">
        <v>26</v>
      </c>
      <c r="G2126" t="s">
        <v>25</v>
      </c>
      <c r="H2126" t="s">
        <v>36</v>
      </c>
      <c r="I2126" t="s">
        <v>28</v>
      </c>
      <c r="J2126" t="s">
        <v>29</v>
      </c>
      <c r="K2126">
        <v>742</v>
      </c>
      <c r="L2126">
        <v>2</v>
      </c>
      <c r="M2126">
        <v>999</v>
      </c>
      <c r="N2126">
        <v>0</v>
      </c>
      <c r="O2126" t="s">
        <v>30</v>
      </c>
      <c r="P2126">
        <v>1.1000000000000001</v>
      </c>
      <c r="Q2126">
        <v>93.994</v>
      </c>
      <c r="R2126">
        <v>-36.4</v>
      </c>
      <c r="S2126">
        <v>4.8639999999999999</v>
      </c>
      <c r="T2126">
        <v>5191</v>
      </c>
      <c r="U2126" t="s">
        <v>25</v>
      </c>
      <c r="V2126" t="s">
        <v>25</v>
      </c>
      <c r="W2126">
        <v>2.5534026324749E-2</v>
      </c>
      <c r="X2126">
        <f>IF(Table1[[#This Row],[y]]=Table1[[#This Row],[Scored Labels]],1,0)</f>
        <v>1</v>
      </c>
    </row>
    <row r="2127" spans="1:24" x14ac:dyDescent="0.25">
      <c r="A2127">
        <v>45</v>
      </c>
      <c r="B2127" t="s">
        <v>56</v>
      </c>
      <c r="C2127" t="s">
        <v>23</v>
      </c>
      <c r="D2127" t="s">
        <v>49</v>
      </c>
      <c r="E2127" t="s">
        <v>25</v>
      </c>
      <c r="F2127" t="s">
        <v>25</v>
      </c>
      <c r="G2127" t="s">
        <v>25</v>
      </c>
      <c r="H2127" t="s">
        <v>36</v>
      </c>
      <c r="I2127" t="s">
        <v>52</v>
      </c>
      <c r="J2127" t="s">
        <v>38</v>
      </c>
      <c r="K2127">
        <v>20</v>
      </c>
      <c r="L2127">
        <v>5</v>
      </c>
      <c r="M2127">
        <v>999</v>
      </c>
      <c r="N2127">
        <v>0</v>
      </c>
      <c r="O2127" t="s">
        <v>30</v>
      </c>
      <c r="P2127">
        <v>1.4</v>
      </c>
      <c r="Q2127">
        <v>93.918000000000006</v>
      </c>
      <c r="R2127">
        <v>-42.7</v>
      </c>
      <c r="S2127">
        <v>4.9619999999999997</v>
      </c>
      <c r="T2127">
        <v>5228.1000000000004</v>
      </c>
      <c r="U2127" t="s">
        <v>25</v>
      </c>
      <c r="V2127" t="s">
        <v>25</v>
      </c>
      <c r="W2127">
        <v>2.8001757338643098E-2</v>
      </c>
      <c r="X2127">
        <f>IF(Table1[[#This Row],[y]]=Table1[[#This Row],[Scored Labels]],1,0)</f>
        <v>1</v>
      </c>
    </row>
    <row r="2128" spans="1:24" x14ac:dyDescent="0.25">
      <c r="A2128">
        <v>30</v>
      </c>
      <c r="B2128" t="s">
        <v>40</v>
      </c>
      <c r="C2128" t="s">
        <v>23</v>
      </c>
      <c r="D2128" t="s">
        <v>41</v>
      </c>
      <c r="E2128" t="s">
        <v>25</v>
      </c>
      <c r="F2128" t="s">
        <v>25</v>
      </c>
      <c r="G2128" t="s">
        <v>25</v>
      </c>
      <c r="H2128" t="s">
        <v>27</v>
      </c>
      <c r="I2128" t="s">
        <v>55</v>
      </c>
      <c r="J2128" t="s">
        <v>43</v>
      </c>
      <c r="K2128">
        <v>243</v>
      </c>
      <c r="L2128">
        <v>1</v>
      </c>
      <c r="M2128">
        <v>999</v>
      </c>
      <c r="N2128">
        <v>0</v>
      </c>
      <c r="O2128" t="s">
        <v>30</v>
      </c>
      <c r="P2128">
        <v>1.4</v>
      </c>
      <c r="Q2128">
        <v>93.444000000000003</v>
      </c>
      <c r="R2128">
        <v>-36.1</v>
      </c>
      <c r="S2128">
        <v>4.97</v>
      </c>
      <c r="T2128">
        <v>5228.1000000000004</v>
      </c>
      <c r="U2128" t="s">
        <v>25</v>
      </c>
      <c r="V2128" t="s">
        <v>25</v>
      </c>
      <c r="W2128">
        <v>2.2821858525276201E-2</v>
      </c>
      <c r="X2128">
        <f>IF(Table1[[#This Row],[y]]=Table1[[#This Row],[Scored Labels]],1,0)</f>
        <v>1</v>
      </c>
    </row>
    <row r="2129" spans="1:24" x14ac:dyDescent="0.25">
      <c r="A2129">
        <v>30</v>
      </c>
      <c r="B2129" t="s">
        <v>40</v>
      </c>
      <c r="C2129" t="s">
        <v>34</v>
      </c>
      <c r="D2129" t="s">
        <v>41</v>
      </c>
      <c r="E2129" t="s">
        <v>25</v>
      </c>
      <c r="F2129" t="s">
        <v>25</v>
      </c>
      <c r="G2129" t="s">
        <v>25</v>
      </c>
      <c r="H2129" t="s">
        <v>36</v>
      </c>
      <c r="I2129" t="s">
        <v>52</v>
      </c>
      <c r="J2129" t="s">
        <v>38</v>
      </c>
      <c r="K2129">
        <v>84</v>
      </c>
      <c r="L2129">
        <v>3</v>
      </c>
      <c r="M2129">
        <v>999</v>
      </c>
      <c r="N2129">
        <v>0</v>
      </c>
      <c r="O2129" t="s">
        <v>30</v>
      </c>
      <c r="P2129">
        <v>1.4</v>
      </c>
      <c r="Q2129">
        <v>93.918000000000006</v>
      </c>
      <c r="R2129">
        <v>-42.7</v>
      </c>
      <c r="S2129">
        <v>4.9630000000000001</v>
      </c>
      <c r="T2129">
        <v>5228.1000000000004</v>
      </c>
      <c r="U2129" t="s">
        <v>25</v>
      </c>
      <c r="V2129" t="s">
        <v>25</v>
      </c>
      <c r="W2129">
        <v>3.0385907739400898E-2</v>
      </c>
      <c r="X2129">
        <f>IF(Table1[[#This Row],[y]]=Table1[[#This Row],[Scored Labels]],1,0)</f>
        <v>1</v>
      </c>
    </row>
    <row r="2130" spans="1:24" x14ac:dyDescent="0.25">
      <c r="A2130">
        <v>53</v>
      </c>
      <c r="B2130" t="s">
        <v>53</v>
      </c>
      <c r="C2130" t="s">
        <v>23</v>
      </c>
      <c r="D2130" t="s">
        <v>24</v>
      </c>
      <c r="E2130" t="s">
        <v>25</v>
      </c>
      <c r="F2130" t="s">
        <v>26</v>
      </c>
      <c r="G2130" t="s">
        <v>25</v>
      </c>
      <c r="H2130" t="s">
        <v>27</v>
      </c>
      <c r="I2130" t="s">
        <v>42</v>
      </c>
      <c r="J2130" t="s">
        <v>43</v>
      </c>
      <c r="K2130">
        <v>62</v>
      </c>
      <c r="L2130">
        <v>1</v>
      </c>
      <c r="M2130">
        <v>999</v>
      </c>
      <c r="N2130">
        <v>0</v>
      </c>
      <c r="O2130" t="s">
        <v>30</v>
      </c>
      <c r="P2130">
        <v>-0.1</v>
      </c>
      <c r="Q2130">
        <v>93.2</v>
      </c>
      <c r="R2130">
        <v>-42</v>
      </c>
      <c r="S2130">
        <v>4.1909999999999998</v>
      </c>
      <c r="T2130">
        <v>5195.8</v>
      </c>
      <c r="U2130" t="s">
        <v>25</v>
      </c>
      <c r="V2130" t="s">
        <v>25</v>
      </c>
      <c r="W2130">
        <v>3.11286486685276E-2</v>
      </c>
      <c r="X2130">
        <f>IF(Table1[[#This Row],[y]]=Table1[[#This Row],[Scored Labels]],1,0)</f>
        <v>1</v>
      </c>
    </row>
    <row r="2131" spans="1:24" x14ac:dyDescent="0.25">
      <c r="A2131">
        <v>32</v>
      </c>
      <c r="B2131" t="s">
        <v>22</v>
      </c>
      <c r="C2131" t="s">
        <v>34</v>
      </c>
      <c r="D2131" t="s">
        <v>51</v>
      </c>
      <c r="E2131" t="s">
        <v>39</v>
      </c>
      <c r="F2131" t="s">
        <v>39</v>
      </c>
      <c r="G2131" t="s">
        <v>39</v>
      </c>
      <c r="H2131" t="s">
        <v>27</v>
      </c>
      <c r="I2131" t="s">
        <v>52</v>
      </c>
      <c r="J2131" t="s">
        <v>50</v>
      </c>
      <c r="K2131">
        <v>199</v>
      </c>
      <c r="L2131">
        <v>4</v>
      </c>
      <c r="M2131">
        <v>999</v>
      </c>
      <c r="N2131">
        <v>0</v>
      </c>
      <c r="O2131" t="s">
        <v>30</v>
      </c>
      <c r="P2131">
        <v>1.4</v>
      </c>
      <c r="Q2131">
        <v>93.918000000000006</v>
      </c>
      <c r="R2131">
        <v>-42.7</v>
      </c>
      <c r="S2131">
        <v>4.9610000000000003</v>
      </c>
      <c r="T2131">
        <v>5228.1000000000004</v>
      </c>
      <c r="U2131" t="s">
        <v>25</v>
      </c>
      <c r="V2131" t="s">
        <v>25</v>
      </c>
      <c r="W2131">
        <v>3.9945621043443701E-2</v>
      </c>
      <c r="X2131">
        <f>IF(Table1[[#This Row],[y]]=Table1[[#This Row],[Scored Labels]],1,0)</f>
        <v>1</v>
      </c>
    </row>
    <row r="2132" spans="1:24" x14ac:dyDescent="0.25">
      <c r="A2132">
        <v>27</v>
      </c>
      <c r="B2132" t="s">
        <v>40</v>
      </c>
      <c r="C2132" t="s">
        <v>34</v>
      </c>
      <c r="D2132" t="s">
        <v>41</v>
      </c>
      <c r="E2132" t="s">
        <v>25</v>
      </c>
      <c r="F2132" t="s">
        <v>26</v>
      </c>
      <c r="G2132" t="s">
        <v>25</v>
      </c>
      <c r="H2132" t="s">
        <v>27</v>
      </c>
      <c r="I2132" t="s">
        <v>64</v>
      </c>
      <c r="J2132" t="s">
        <v>29</v>
      </c>
      <c r="K2132">
        <v>401</v>
      </c>
      <c r="L2132">
        <v>1</v>
      </c>
      <c r="M2132">
        <v>999</v>
      </c>
      <c r="N2132">
        <v>1</v>
      </c>
      <c r="O2132" t="s">
        <v>46</v>
      </c>
      <c r="P2132">
        <v>-1.8</v>
      </c>
      <c r="Q2132">
        <v>93.075000000000003</v>
      </c>
      <c r="R2132">
        <v>-47.1</v>
      </c>
      <c r="S2132">
        <v>1.405</v>
      </c>
      <c r="T2132">
        <v>5099.1000000000004</v>
      </c>
      <c r="U2132" t="s">
        <v>25</v>
      </c>
      <c r="V2132" t="s">
        <v>25</v>
      </c>
      <c r="W2132">
        <v>0.192434221506119</v>
      </c>
      <c r="X2132">
        <f>IF(Table1[[#This Row],[y]]=Table1[[#This Row],[Scored Labels]],1,0)</f>
        <v>1</v>
      </c>
    </row>
    <row r="2133" spans="1:24" x14ac:dyDescent="0.25">
      <c r="A2133">
        <v>46</v>
      </c>
      <c r="B2133" t="s">
        <v>40</v>
      </c>
      <c r="C2133" t="s">
        <v>23</v>
      </c>
      <c r="D2133" t="s">
        <v>35</v>
      </c>
      <c r="E2133" t="s">
        <v>25</v>
      </c>
      <c r="F2133" t="s">
        <v>26</v>
      </c>
      <c r="G2133" t="s">
        <v>25</v>
      </c>
      <c r="H2133" t="s">
        <v>27</v>
      </c>
      <c r="I2133" t="s">
        <v>52</v>
      </c>
      <c r="J2133" t="s">
        <v>50</v>
      </c>
      <c r="K2133">
        <v>98</v>
      </c>
      <c r="L2133">
        <v>6</v>
      </c>
      <c r="M2133">
        <v>999</v>
      </c>
      <c r="N2133">
        <v>0</v>
      </c>
      <c r="O2133" t="s">
        <v>30</v>
      </c>
      <c r="P2133">
        <v>1.4</v>
      </c>
      <c r="Q2133">
        <v>93.918000000000006</v>
      </c>
      <c r="R2133">
        <v>-42.7</v>
      </c>
      <c r="S2133">
        <v>4.9610000000000003</v>
      </c>
      <c r="T2133">
        <v>5228.1000000000004</v>
      </c>
      <c r="U2133" t="s">
        <v>25</v>
      </c>
      <c r="V2133" t="s">
        <v>25</v>
      </c>
      <c r="W2133">
        <v>9.1097727417945903E-2</v>
      </c>
      <c r="X2133">
        <f>IF(Table1[[#This Row],[y]]=Table1[[#This Row],[Scored Labels]],1,0)</f>
        <v>1</v>
      </c>
    </row>
    <row r="2134" spans="1:24" x14ac:dyDescent="0.25">
      <c r="A2134">
        <v>29</v>
      </c>
      <c r="B2134" t="s">
        <v>40</v>
      </c>
      <c r="C2134" t="s">
        <v>34</v>
      </c>
      <c r="D2134" t="s">
        <v>41</v>
      </c>
      <c r="E2134" t="s">
        <v>25</v>
      </c>
      <c r="F2134" t="s">
        <v>25</v>
      </c>
      <c r="G2134" t="s">
        <v>25</v>
      </c>
      <c r="H2134" t="s">
        <v>27</v>
      </c>
      <c r="I2134" t="s">
        <v>55</v>
      </c>
      <c r="J2134" t="s">
        <v>50</v>
      </c>
      <c r="K2134">
        <v>103</v>
      </c>
      <c r="L2134">
        <v>4</v>
      </c>
      <c r="M2134">
        <v>999</v>
      </c>
      <c r="N2134">
        <v>0</v>
      </c>
      <c r="O2134" t="s">
        <v>30</v>
      </c>
      <c r="P2134">
        <v>1.4</v>
      </c>
      <c r="Q2134">
        <v>93.444000000000003</v>
      </c>
      <c r="R2134">
        <v>-36.1</v>
      </c>
      <c r="S2134">
        <v>4.9630000000000001</v>
      </c>
      <c r="T2134">
        <v>5228.1000000000004</v>
      </c>
      <c r="U2134" t="s">
        <v>25</v>
      </c>
      <c r="V2134" t="s">
        <v>25</v>
      </c>
      <c r="W2134">
        <v>2.51121744513512E-2</v>
      </c>
      <c r="X2134">
        <f>IF(Table1[[#This Row],[y]]=Table1[[#This Row],[Scored Labels]],1,0)</f>
        <v>1</v>
      </c>
    </row>
    <row r="2135" spans="1:24" x14ac:dyDescent="0.25">
      <c r="A2135">
        <v>43</v>
      </c>
      <c r="B2135" t="s">
        <v>59</v>
      </c>
      <c r="C2135" t="s">
        <v>23</v>
      </c>
      <c r="D2135" t="s">
        <v>41</v>
      </c>
      <c r="E2135" t="s">
        <v>25</v>
      </c>
      <c r="F2135" t="s">
        <v>25</v>
      </c>
      <c r="G2135" t="s">
        <v>25</v>
      </c>
      <c r="H2135" t="s">
        <v>27</v>
      </c>
      <c r="I2135" t="s">
        <v>42</v>
      </c>
      <c r="J2135" t="s">
        <v>43</v>
      </c>
      <c r="K2135">
        <v>179</v>
      </c>
      <c r="L2135">
        <v>1</v>
      </c>
      <c r="M2135">
        <v>999</v>
      </c>
      <c r="N2135">
        <v>0</v>
      </c>
      <c r="O2135" t="s">
        <v>30</v>
      </c>
      <c r="P2135">
        <v>-0.1</v>
      </c>
      <c r="Q2135">
        <v>93.2</v>
      </c>
      <c r="R2135">
        <v>-42</v>
      </c>
      <c r="S2135">
        <v>4.1909999999999998</v>
      </c>
      <c r="T2135">
        <v>5195.8</v>
      </c>
      <c r="U2135" t="s">
        <v>25</v>
      </c>
      <c r="V2135" t="s">
        <v>25</v>
      </c>
      <c r="W2135">
        <v>4.2991477996110902E-2</v>
      </c>
      <c r="X2135">
        <f>IF(Table1[[#This Row],[y]]=Table1[[#This Row],[Scored Labels]],1,0)</f>
        <v>1</v>
      </c>
    </row>
    <row r="2136" spans="1:24" x14ac:dyDescent="0.25">
      <c r="A2136">
        <v>26</v>
      </c>
      <c r="B2136" t="s">
        <v>40</v>
      </c>
      <c r="C2136" t="s">
        <v>34</v>
      </c>
      <c r="D2136" t="s">
        <v>41</v>
      </c>
      <c r="E2136" t="s">
        <v>25</v>
      </c>
      <c r="F2136" t="s">
        <v>25</v>
      </c>
      <c r="G2136" t="s">
        <v>25</v>
      </c>
      <c r="H2136" t="s">
        <v>27</v>
      </c>
      <c r="I2136" t="s">
        <v>61</v>
      </c>
      <c r="J2136" t="s">
        <v>29</v>
      </c>
      <c r="K2136">
        <v>133</v>
      </c>
      <c r="L2136">
        <v>2</v>
      </c>
      <c r="M2136">
        <v>999</v>
      </c>
      <c r="N2136">
        <v>1</v>
      </c>
      <c r="O2136" t="s">
        <v>46</v>
      </c>
      <c r="P2136">
        <v>-3.4</v>
      </c>
      <c r="Q2136">
        <v>92.430999999999997</v>
      </c>
      <c r="R2136">
        <v>-26.9</v>
      </c>
      <c r="S2136">
        <v>0.73</v>
      </c>
      <c r="T2136">
        <v>5017.5</v>
      </c>
      <c r="U2136" t="s">
        <v>25</v>
      </c>
      <c r="V2136" t="s">
        <v>25</v>
      </c>
      <c r="W2136">
        <v>0.46386480331420898</v>
      </c>
      <c r="X2136">
        <f>IF(Table1[[#This Row],[y]]=Table1[[#This Row],[Scored Labels]],1,0)</f>
        <v>1</v>
      </c>
    </row>
    <row r="2137" spans="1:24" x14ac:dyDescent="0.25">
      <c r="A2137">
        <v>47</v>
      </c>
      <c r="B2137" t="s">
        <v>40</v>
      </c>
      <c r="C2137" t="s">
        <v>23</v>
      </c>
      <c r="D2137" t="s">
        <v>41</v>
      </c>
      <c r="E2137" t="s">
        <v>25</v>
      </c>
      <c r="F2137" t="s">
        <v>26</v>
      </c>
      <c r="G2137" t="s">
        <v>25</v>
      </c>
      <c r="H2137" t="s">
        <v>27</v>
      </c>
      <c r="I2137" t="s">
        <v>55</v>
      </c>
      <c r="J2137" t="s">
        <v>50</v>
      </c>
      <c r="K2137">
        <v>100</v>
      </c>
      <c r="L2137">
        <v>3</v>
      </c>
      <c r="M2137">
        <v>999</v>
      </c>
      <c r="N2137">
        <v>0</v>
      </c>
      <c r="O2137" t="s">
        <v>30</v>
      </c>
      <c r="P2137">
        <v>1.4</v>
      </c>
      <c r="Q2137">
        <v>93.444000000000003</v>
      </c>
      <c r="R2137">
        <v>-36.1</v>
      </c>
      <c r="S2137">
        <v>4.9649999999999999</v>
      </c>
      <c r="T2137">
        <v>5228.1000000000004</v>
      </c>
      <c r="U2137" t="s">
        <v>25</v>
      </c>
      <c r="V2137" t="s">
        <v>25</v>
      </c>
      <c r="W2137">
        <v>6.7223533987999004E-2</v>
      </c>
      <c r="X2137">
        <f>IF(Table1[[#This Row],[y]]=Table1[[#This Row],[Scored Labels]],1,0)</f>
        <v>1</v>
      </c>
    </row>
    <row r="2138" spans="1:24" x14ac:dyDescent="0.25">
      <c r="A2138">
        <v>39</v>
      </c>
      <c r="B2138" t="s">
        <v>22</v>
      </c>
      <c r="C2138" t="s">
        <v>23</v>
      </c>
      <c r="D2138" t="s">
        <v>24</v>
      </c>
      <c r="E2138" t="s">
        <v>39</v>
      </c>
      <c r="F2138" t="s">
        <v>25</v>
      </c>
      <c r="G2138" t="s">
        <v>25</v>
      </c>
      <c r="H2138" t="s">
        <v>36</v>
      </c>
      <c r="I2138" t="s">
        <v>28</v>
      </c>
      <c r="J2138" t="s">
        <v>50</v>
      </c>
      <c r="K2138">
        <v>504</v>
      </c>
      <c r="L2138">
        <v>4</v>
      </c>
      <c r="M2138">
        <v>999</v>
      </c>
      <c r="N2138">
        <v>0</v>
      </c>
      <c r="O2138" t="s">
        <v>30</v>
      </c>
      <c r="P2138">
        <v>1.1000000000000001</v>
      </c>
      <c r="Q2138">
        <v>93.994</v>
      </c>
      <c r="R2138">
        <v>-36.4</v>
      </c>
      <c r="S2138">
        <v>4.8559999999999999</v>
      </c>
      <c r="T2138">
        <v>5191</v>
      </c>
      <c r="U2138" t="s">
        <v>26</v>
      </c>
      <c r="V2138" t="s">
        <v>25</v>
      </c>
      <c r="W2138">
        <v>1.8767191097140298E-2</v>
      </c>
      <c r="X2138">
        <f>IF(Table1[[#This Row],[y]]=Table1[[#This Row],[Scored Labels]],1,0)</f>
        <v>0</v>
      </c>
    </row>
    <row r="2139" spans="1:24" x14ac:dyDescent="0.25">
      <c r="A2139">
        <v>29</v>
      </c>
      <c r="B2139" t="s">
        <v>53</v>
      </c>
      <c r="C2139" t="s">
        <v>34</v>
      </c>
      <c r="D2139" t="s">
        <v>41</v>
      </c>
      <c r="E2139" t="s">
        <v>25</v>
      </c>
      <c r="F2139" t="s">
        <v>26</v>
      </c>
      <c r="G2139" t="s">
        <v>26</v>
      </c>
      <c r="H2139" t="s">
        <v>27</v>
      </c>
      <c r="I2139" t="s">
        <v>52</v>
      </c>
      <c r="J2139" t="s">
        <v>45</v>
      </c>
      <c r="K2139">
        <v>22</v>
      </c>
      <c r="L2139">
        <v>8</v>
      </c>
      <c r="M2139">
        <v>999</v>
      </c>
      <c r="N2139">
        <v>0</v>
      </c>
      <c r="O2139" t="s">
        <v>30</v>
      </c>
      <c r="P2139">
        <v>1.4</v>
      </c>
      <c r="Q2139">
        <v>93.918000000000006</v>
      </c>
      <c r="R2139">
        <v>-42.7</v>
      </c>
      <c r="S2139">
        <v>4.968</v>
      </c>
      <c r="T2139">
        <v>5228.1000000000004</v>
      </c>
      <c r="U2139" t="s">
        <v>25</v>
      </c>
      <c r="V2139" t="s">
        <v>25</v>
      </c>
      <c r="W2139">
        <v>1.15318391472101E-2</v>
      </c>
      <c r="X2139">
        <f>IF(Table1[[#This Row],[y]]=Table1[[#This Row],[Scored Labels]],1,0)</f>
        <v>1</v>
      </c>
    </row>
    <row r="2140" spans="1:24" x14ac:dyDescent="0.25">
      <c r="A2140">
        <v>33</v>
      </c>
      <c r="B2140" t="s">
        <v>40</v>
      </c>
      <c r="C2140" t="s">
        <v>34</v>
      </c>
      <c r="D2140" t="s">
        <v>41</v>
      </c>
      <c r="E2140" t="s">
        <v>25</v>
      </c>
      <c r="F2140" t="s">
        <v>25</v>
      </c>
      <c r="G2140" t="s">
        <v>25</v>
      </c>
      <c r="H2140" t="s">
        <v>27</v>
      </c>
      <c r="I2140" t="s">
        <v>37</v>
      </c>
      <c r="J2140" t="s">
        <v>38</v>
      </c>
      <c r="K2140">
        <v>206</v>
      </c>
      <c r="L2140">
        <v>1</v>
      </c>
      <c r="M2140">
        <v>3</v>
      </c>
      <c r="N2140">
        <v>1</v>
      </c>
      <c r="O2140" t="s">
        <v>58</v>
      </c>
      <c r="P2140">
        <v>-1.7</v>
      </c>
      <c r="Q2140">
        <v>94.055000000000007</v>
      </c>
      <c r="R2140">
        <v>-39.799999999999997</v>
      </c>
      <c r="S2140">
        <v>0.71499999999999997</v>
      </c>
      <c r="T2140">
        <v>4991.6000000000004</v>
      </c>
      <c r="U2140" t="s">
        <v>26</v>
      </c>
      <c r="V2140" t="s">
        <v>26</v>
      </c>
      <c r="W2140">
        <v>0.98711305856704701</v>
      </c>
      <c r="X2140">
        <f>IF(Table1[[#This Row],[y]]=Table1[[#This Row],[Scored Labels]],1,0)</f>
        <v>1</v>
      </c>
    </row>
    <row r="2141" spans="1:24" x14ac:dyDescent="0.25">
      <c r="A2141">
        <v>56</v>
      </c>
      <c r="B2141" t="s">
        <v>62</v>
      </c>
      <c r="C2141" t="s">
        <v>23</v>
      </c>
      <c r="D2141" t="s">
        <v>35</v>
      </c>
      <c r="E2141" t="s">
        <v>25</v>
      </c>
      <c r="F2141" t="s">
        <v>26</v>
      </c>
      <c r="G2141" t="s">
        <v>26</v>
      </c>
      <c r="H2141" t="s">
        <v>27</v>
      </c>
      <c r="I2141" t="s">
        <v>55</v>
      </c>
      <c r="J2141" t="s">
        <v>50</v>
      </c>
      <c r="K2141">
        <v>97</v>
      </c>
      <c r="L2141">
        <v>1</v>
      </c>
      <c r="M2141">
        <v>3</v>
      </c>
      <c r="N2141">
        <v>2</v>
      </c>
      <c r="O2141" t="s">
        <v>58</v>
      </c>
      <c r="P2141">
        <v>-2.9</v>
      </c>
      <c r="Q2141">
        <v>92.200999999999993</v>
      </c>
      <c r="R2141">
        <v>-31.4</v>
      </c>
      <c r="S2141">
        <v>0.88300000000000001</v>
      </c>
      <c r="T2141">
        <v>5076.2</v>
      </c>
      <c r="U2141" t="s">
        <v>25</v>
      </c>
      <c r="V2141" t="s">
        <v>26</v>
      </c>
      <c r="W2141">
        <v>0.82890558242797896</v>
      </c>
      <c r="X2141">
        <f>IF(Table1[[#This Row],[y]]=Table1[[#This Row],[Scored Labels]],1,0)</f>
        <v>0</v>
      </c>
    </row>
    <row r="2142" spans="1:24" x14ac:dyDescent="0.25">
      <c r="A2142">
        <v>30</v>
      </c>
      <c r="B2142" t="s">
        <v>56</v>
      </c>
      <c r="C2142" t="s">
        <v>34</v>
      </c>
      <c r="D2142" t="s">
        <v>41</v>
      </c>
      <c r="E2142" t="s">
        <v>25</v>
      </c>
      <c r="F2142" t="s">
        <v>26</v>
      </c>
      <c r="G2142" t="s">
        <v>25</v>
      </c>
      <c r="H2142" t="s">
        <v>27</v>
      </c>
      <c r="I2142" t="s">
        <v>37</v>
      </c>
      <c r="J2142" t="s">
        <v>29</v>
      </c>
      <c r="K2142">
        <v>166</v>
      </c>
      <c r="L2142">
        <v>2</v>
      </c>
      <c r="M2142">
        <v>999</v>
      </c>
      <c r="N2142">
        <v>0</v>
      </c>
      <c r="O2142" t="s">
        <v>30</v>
      </c>
      <c r="P2142">
        <v>-2.9</v>
      </c>
      <c r="Q2142">
        <v>92.962999999999994</v>
      </c>
      <c r="R2142">
        <v>-40.799999999999997</v>
      </c>
      <c r="S2142">
        <v>1.268</v>
      </c>
      <c r="T2142">
        <v>5076.2</v>
      </c>
      <c r="U2142" t="s">
        <v>26</v>
      </c>
      <c r="V2142" t="s">
        <v>26</v>
      </c>
      <c r="W2142">
        <v>0.59056764841079701</v>
      </c>
      <c r="X2142">
        <f>IF(Table1[[#This Row],[y]]=Table1[[#This Row],[Scored Labels]],1,0)</f>
        <v>1</v>
      </c>
    </row>
    <row r="2143" spans="1:24" x14ac:dyDescent="0.25">
      <c r="A2143">
        <v>32</v>
      </c>
      <c r="B2143" t="s">
        <v>56</v>
      </c>
      <c r="C2143" t="s">
        <v>23</v>
      </c>
      <c r="D2143" t="s">
        <v>41</v>
      </c>
      <c r="E2143" t="s">
        <v>25</v>
      </c>
      <c r="F2143" t="s">
        <v>25</v>
      </c>
      <c r="G2143" t="s">
        <v>26</v>
      </c>
      <c r="H2143" t="s">
        <v>27</v>
      </c>
      <c r="I2143" t="s">
        <v>55</v>
      </c>
      <c r="J2143" t="s">
        <v>45</v>
      </c>
      <c r="K2143">
        <v>131</v>
      </c>
      <c r="L2143">
        <v>1</v>
      </c>
      <c r="M2143">
        <v>999</v>
      </c>
      <c r="N2143">
        <v>0</v>
      </c>
      <c r="O2143" t="s">
        <v>30</v>
      </c>
      <c r="P2143">
        <v>1.4</v>
      </c>
      <c r="Q2143">
        <v>93.444000000000003</v>
      </c>
      <c r="R2143">
        <v>-36.1</v>
      </c>
      <c r="S2143">
        <v>4.968</v>
      </c>
      <c r="T2143">
        <v>5228.1000000000004</v>
      </c>
      <c r="U2143" t="s">
        <v>25</v>
      </c>
      <c r="V2143" t="s">
        <v>25</v>
      </c>
      <c r="W2143">
        <v>2.5221703574061401E-2</v>
      </c>
      <c r="X2143">
        <f>IF(Table1[[#This Row],[y]]=Table1[[#This Row],[Scored Labels]],1,0)</f>
        <v>1</v>
      </c>
    </row>
    <row r="2144" spans="1:24" x14ac:dyDescent="0.25">
      <c r="A2144">
        <v>33</v>
      </c>
      <c r="B2144" t="s">
        <v>33</v>
      </c>
      <c r="C2144" t="s">
        <v>23</v>
      </c>
      <c r="D2144" t="s">
        <v>49</v>
      </c>
      <c r="E2144" t="s">
        <v>25</v>
      </c>
      <c r="F2144" t="s">
        <v>25</v>
      </c>
      <c r="G2144" t="s">
        <v>25</v>
      </c>
      <c r="H2144" t="s">
        <v>27</v>
      </c>
      <c r="I2144" t="s">
        <v>61</v>
      </c>
      <c r="J2144" t="s">
        <v>43</v>
      </c>
      <c r="K2144">
        <v>291</v>
      </c>
      <c r="L2144">
        <v>1</v>
      </c>
      <c r="M2144">
        <v>999</v>
      </c>
      <c r="N2144">
        <v>3</v>
      </c>
      <c r="O2144" t="s">
        <v>46</v>
      </c>
      <c r="P2144">
        <v>-1.1000000000000001</v>
      </c>
      <c r="Q2144">
        <v>94.600999999999999</v>
      </c>
      <c r="R2144">
        <v>-49.5</v>
      </c>
      <c r="S2144">
        <v>0.97699999999999998</v>
      </c>
      <c r="T2144">
        <v>4963.6000000000004</v>
      </c>
      <c r="U2144" t="s">
        <v>25</v>
      </c>
      <c r="V2144" t="s">
        <v>25</v>
      </c>
      <c r="W2144">
        <v>0.45627430081367498</v>
      </c>
      <c r="X2144">
        <f>IF(Table1[[#This Row],[y]]=Table1[[#This Row],[Scored Labels]],1,0)</f>
        <v>1</v>
      </c>
    </row>
    <row r="2145" spans="1:24" x14ac:dyDescent="0.25">
      <c r="A2145">
        <v>49</v>
      </c>
      <c r="B2145" t="s">
        <v>56</v>
      </c>
      <c r="C2145" t="s">
        <v>23</v>
      </c>
      <c r="D2145" t="s">
        <v>41</v>
      </c>
      <c r="E2145" t="s">
        <v>25</v>
      </c>
      <c r="F2145" t="s">
        <v>25</v>
      </c>
      <c r="G2145" t="s">
        <v>25</v>
      </c>
      <c r="H2145" t="s">
        <v>36</v>
      </c>
      <c r="I2145" t="s">
        <v>28</v>
      </c>
      <c r="J2145" t="s">
        <v>43</v>
      </c>
      <c r="K2145">
        <v>107</v>
      </c>
      <c r="L2145">
        <v>3</v>
      </c>
      <c r="M2145">
        <v>999</v>
      </c>
      <c r="N2145">
        <v>0</v>
      </c>
      <c r="O2145" t="s">
        <v>30</v>
      </c>
      <c r="P2145">
        <v>1.1000000000000001</v>
      </c>
      <c r="Q2145">
        <v>93.994</v>
      </c>
      <c r="R2145">
        <v>-36.4</v>
      </c>
      <c r="S2145">
        <v>4.8570000000000002</v>
      </c>
      <c r="T2145">
        <v>5191</v>
      </c>
      <c r="U2145" t="s">
        <v>25</v>
      </c>
      <c r="V2145" t="s">
        <v>25</v>
      </c>
      <c r="W2145">
        <v>1.28280483186245E-2</v>
      </c>
      <c r="X2145">
        <f>IF(Table1[[#This Row],[y]]=Table1[[#This Row],[Scored Labels]],1,0)</f>
        <v>1</v>
      </c>
    </row>
    <row r="2146" spans="1:24" x14ac:dyDescent="0.25">
      <c r="A2146">
        <v>33</v>
      </c>
      <c r="B2146" t="s">
        <v>22</v>
      </c>
      <c r="C2146" t="s">
        <v>23</v>
      </c>
      <c r="D2146" t="s">
        <v>51</v>
      </c>
      <c r="E2146" t="s">
        <v>25</v>
      </c>
      <c r="F2146" t="s">
        <v>26</v>
      </c>
      <c r="G2146" t="s">
        <v>25</v>
      </c>
      <c r="H2146" t="s">
        <v>27</v>
      </c>
      <c r="I2146" t="s">
        <v>28</v>
      </c>
      <c r="J2146" t="s">
        <v>38</v>
      </c>
      <c r="K2146">
        <v>134</v>
      </c>
      <c r="L2146">
        <v>1</v>
      </c>
      <c r="M2146">
        <v>999</v>
      </c>
      <c r="N2146">
        <v>1</v>
      </c>
      <c r="O2146" t="s">
        <v>46</v>
      </c>
      <c r="P2146">
        <v>-1.8</v>
      </c>
      <c r="Q2146">
        <v>92.893000000000001</v>
      </c>
      <c r="R2146">
        <v>-46.2</v>
      </c>
      <c r="S2146">
        <v>1.2809999999999999</v>
      </c>
      <c r="T2146">
        <v>5099.1000000000004</v>
      </c>
      <c r="U2146" t="s">
        <v>25</v>
      </c>
      <c r="V2146" t="s">
        <v>25</v>
      </c>
      <c r="W2146">
        <v>0.172468036413193</v>
      </c>
      <c r="X2146">
        <f>IF(Table1[[#This Row],[y]]=Table1[[#This Row],[Scored Labels]],1,0)</f>
        <v>1</v>
      </c>
    </row>
    <row r="2147" spans="1:24" x14ac:dyDescent="0.25">
      <c r="A2147">
        <v>58</v>
      </c>
      <c r="B2147" t="s">
        <v>53</v>
      </c>
      <c r="C2147" t="s">
        <v>23</v>
      </c>
      <c r="D2147" t="s">
        <v>41</v>
      </c>
      <c r="E2147" t="s">
        <v>25</v>
      </c>
      <c r="F2147" t="s">
        <v>25</v>
      </c>
      <c r="G2147" t="s">
        <v>25</v>
      </c>
      <c r="H2147" t="s">
        <v>27</v>
      </c>
      <c r="I2147" t="s">
        <v>42</v>
      </c>
      <c r="J2147" t="s">
        <v>38</v>
      </c>
      <c r="K2147">
        <v>1092</v>
      </c>
      <c r="L2147">
        <v>1</v>
      </c>
      <c r="M2147">
        <v>999</v>
      </c>
      <c r="N2147">
        <v>0</v>
      </c>
      <c r="O2147" t="s">
        <v>30</v>
      </c>
      <c r="P2147">
        <v>-3.4</v>
      </c>
      <c r="Q2147">
        <v>92.649000000000001</v>
      </c>
      <c r="R2147">
        <v>-30.1</v>
      </c>
      <c r="S2147">
        <v>0.71599999999999997</v>
      </c>
      <c r="T2147">
        <v>5017.5</v>
      </c>
      <c r="U2147" t="s">
        <v>25</v>
      </c>
      <c r="V2147" t="s">
        <v>26</v>
      </c>
      <c r="W2147">
        <v>0.83171790838241599</v>
      </c>
      <c r="X2147">
        <f>IF(Table1[[#This Row],[y]]=Table1[[#This Row],[Scored Labels]],1,0)</f>
        <v>0</v>
      </c>
    </row>
    <row r="2148" spans="1:24" x14ac:dyDescent="0.25">
      <c r="A2148">
        <v>37</v>
      </c>
      <c r="B2148" t="s">
        <v>40</v>
      </c>
      <c r="C2148" t="s">
        <v>23</v>
      </c>
      <c r="D2148" t="s">
        <v>49</v>
      </c>
      <c r="E2148" t="s">
        <v>39</v>
      </c>
      <c r="F2148" t="s">
        <v>26</v>
      </c>
      <c r="G2148" t="s">
        <v>25</v>
      </c>
      <c r="H2148" t="s">
        <v>27</v>
      </c>
      <c r="I2148" t="s">
        <v>42</v>
      </c>
      <c r="J2148" t="s">
        <v>38</v>
      </c>
      <c r="K2148">
        <v>37</v>
      </c>
      <c r="L2148">
        <v>1</v>
      </c>
      <c r="M2148">
        <v>999</v>
      </c>
      <c r="N2148">
        <v>0</v>
      </c>
      <c r="O2148" t="s">
        <v>30</v>
      </c>
      <c r="P2148">
        <v>-0.1</v>
      </c>
      <c r="Q2148">
        <v>93.2</v>
      </c>
      <c r="R2148">
        <v>-42</v>
      </c>
      <c r="S2148">
        <v>4.12</v>
      </c>
      <c r="T2148">
        <v>5195.8</v>
      </c>
      <c r="U2148" t="s">
        <v>25</v>
      </c>
      <c r="V2148" t="s">
        <v>25</v>
      </c>
      <c r="W2148">
        <v>7.9319953918457003E-2</v>
      </c>
      <c r="X2148">
        <f>IF(Table1[[#This Row],[y]]=Table1[[#This Row],[Scored Labels]],1,0)</f>
        <v>1</v>
      </c>
    </row>
    <row r="2149" spans="1:24" x14ac:dyDescent="0.25">
      <c r="A2149">
        <v>48</v>
      </c>
      <c r="B2149" t="s">
        <v>63</v>
      </c>
      <c r="C2149" t="s">
        <v>23</v>
      </c>
      <c r="D2149" t="s">
        <v>35</v>
      </c>
      <c r="E2149" t="s">
        <v>25</v>
      </c>
      <c r="F2149" t="s">
        <v>25</v>
      </c>
      <c r="G2149" t="s">
        <v>25</v>
      </c>
      <c r="H2149" t="s">
        <v>27</v>
      </c>
      <c r="I2149" t="s">
        <v>37</v>
      </c>
      <c r="J2149" t="s">
        <v>50</v>
      </c>
      <c r="K2149">
        <v>399</v>
      </c>
      <c r="L2149">
        <v>1</v>
      </c>
      <c r="M2149">
        <v>999</v>
      </c>
      <c r="N2149">
        <v>0</v>
      </c>
      <c r="O2149" t="s">
        <v>30</v>
      </c>
      <c r="P2149">
        <v>-2.9</v>
      </c>
      <c r="Q2149">
        <v>92.962999999999994</v>
      </c>
      <c r="R2149">
        <v>-40.799999999999997</v>
      </c>
      <c r="S2149">
        <v>1.252</v>
      </c>
      <c r="T2149">
        <v>5076.2</v>
      </c>
      <c r="U2149" t="s">
        <v>25</v>
      </c>
      <c r="V2149" t="s">
        <v>26</v>
      </c>
      <c r="W2149">
        <v>0.56582295894622803</v>
      </c>
      <c r="X2149">
        <f>IF(Table1[[#This Row],[y]]=Table1[[#This Row],[Scored Labels]],1,0)</f>
        <v>0</v>
      </c>
    </row>
    <row r="2150" spans="1:24" x14ac:dyDescent="0.25">
      <c r="A2150">
        <v>39</v>
      </c>
      <c r="B2150" t="s">
        <v>56</v>
      </c>
      <c r="C2150" t="s">
        <v>23</v>
      </c>
      <c r="D2150" t="s">
        <v>51</v>
      </c>
      <c r="E2150" t="s">
        <v>25</v>
      </c>
      <c r="F2150" t="s">
        <v>25</v>
      </c>
      <c r="G2150" t="s">
        <v>25</v>
      </c>
      <c r="H2150" t="s">
        <v>27</v>
      </c>
      <c r="I2150" t="s">
        <v>64</v>
      </c>
      <c r="J2150" t="s">
        <v>50</v>
      </c>
      <c r="K2150">
        <v>88</v>
      </c>
      <c r="L2150">
        <v>3</v>
      </c>
      <c r="M2150">
        <v>999</v>
      </c>
      <c r="N2150">
        <v>0</v>
      </c>
      <c r="O2150" t="s">
        <v>30</v>
      </c>
      <c r="P2150">
        <v>-1.8</v>
      </c>
      <c r="Q2150">
        <v>93.075000000000003</v>
      </c>
      <c r="R2150">
        <v>-47.1</v>
      </c>
      <c r="S2150">
        <v>1.4530000000000001</v>
      </c>
      <c r="T2150">
        <v>5099.1000000000004</v>
      </c>
      <c r="U2150" t="s">
        <v>25</v>
      </c>
      <c r="V2150" t="s">
        <v>25</v>
      </c>
      <c r="W2150">
        <v>0.19411440193653101</v>
      </c>
      <c r="X2150">
        <f>IF(Table1[[#This Row],[y]]=Table1[[#This Row],[Scored Labels]],1,0)</f>
        <v>1</v>
      </c>
    </row>
    <row r="2151" spans="1:24" x14ac:dyDescent="0.25">
      <c r="A2151">
        <v>53</v>
      </c>
      <c r="B2151" t="s">
        <v>40</v>
      </c>
      <c r="C2151" t="s">
        <v>34</v>
      </c>
      <c r="D2151" t="s">
        <v>51</v>
      </c>
      <c r="E2151" t="s">
        <v>25</v>
      </c>
      <c r="F2151" t="s">
        <v>26</v>
      </c>
      <c r="G2151" t="s">
        <v>25</v>
      </c>
      <c r="H2151" t="s">
        <v>36</v>
      </c>
      <c r="I2151" t="s">
        <v>28</v>
      </c>
      <c r="J2151" t="s">
        <v>50</v>
      </c>
      <c r="K2151">
        <v>27</v>
      </c>
      <c r="L2151">
        <v>1</v>
      </c>
      <c r="M2151">
        <v>999</v>
      </c>
      <c r="N2151">
        <v>0</v>
      </c>
      <c r="O2151" t="s">
        <v>30</v>
      </c>
      <c r="P2151">
        <v>1.1000000000000001</v>
      </c>
      <c r="Q2151">
        <v>93.994</v>
      </c>
      <c r="R2151">
        <v>-36.4</v>
      </c>
      <c r="S2151">
        <v>4.8570000000000002</v>
      </c>
      <c r="T2151">
        <v>5191</v>
      </c>
      <c r="U2151" t="s">
        <v>25</v>
      </c>
      <c r="V2151" t="s">
        <v>25</v>
      </c>
      <c r="W2151">
        <v>1.8781984224915501E-2</v>
      </c>
      <c r="X2151">
        <f>IF(Table1[[#This Row],[y]]=Table1[[#This Row],[Scored Labels]],1,0)</f>
        <v>1</v>
      </c>
    </row>
    <row r="2152" spans="1:24" x14ac:dyDescent="0.25">
      <c r="A2152">
        <v>59</v>
      </c>
      <c r="B2152" t="s">
        <v>63</v>
      </c>
      <c r="C2152" t="s">
        <v>23</v>
      </c>
      <c r="D2152" t="s">
        <v>54</v>
      </c>
      <c r="E2152" t="s">
        <v>39</v>
      </c>
      <c r="F2152" t="s">
        <v>25</v>
      </c>
      <c r="G2152" t="s">
        <v>26</v>
      </c>
      <c r="H2152" t="s">
        <v>36</v>
      </c>
      <c r="I2152" t="s">
        <v>28</v>
      </c>
      <c r="J2152" t="s">
        <v>50</v>
      </c>
      <c r="K2152">
        <v>70</v>
      </c>
      <c r="L2152">
        <v>1</v>
      </c>
      <c r="M2152">
        <v>999</v>
      </c>
      <c r="N2152">
        <v>0</v>
      </c>
      <c r="O2152" t="s">
        <v>30</v>
      </c>
      <c r="P2152">
        <v>1.1000000000000001</v>
      </c>
      <c r="Q2152">
        <v>93.994</v>
      </c>
      <c r="R2152">
        <v>-36.4</v>
      </c>
      <c r="S2152">
        <v>4.8559999999999999</v>
      </c>
      <c r="T2152">
        <v>5191</v>
      </c>
      <c r="U2152" t="s">
        <v>25</v>
      </c>
      <c r="V2152" t="s">
        <v>25</v>
      </c>
      <c r="W2152">
        <v>2.5375496596097901E-2</v>
      </c>
      <c r="X2152">
        <f>IF(Table1[[#This Row],[y]]=Table1[[#This Row],[Scored Labels]],1,0)</f>
        <v>1</v>
      </c>
    </row>
    <row r="2153" spans="1:24" x14ac:dyDescent="0.25">
      <c r="A2153">
        <v>40</v>
      </c>
      <c r="B2153" t="s">
        <v>40</v>
      </c>
      <c r="C2153" t="s">
        <v>23</v>
      </c>
      <c r="D2153" t="s">
        <v>41</v>
      </c>
      <c r="E2153" t="s">
        <v>39</v>
      </c>
      <c r="F2153" t="s">
        <v>25</v>
      </c>
      <c r="G2153" t="s">
        <v>26</v>
      </c>
      <c r="H2153" t="s">
        <v>36</v>
      </c>
      <c r="I2153" t="s">
        <v>28</v>
      </c>
      <c r="J2153" t="s">
        <v>43</v>
      </c>
      <c r="K2153">
        <v>61</v>
      </c>
      <c r="L2153">
        <v>1</v>
      </c>
      <c r="M2153">
        <v>999</v>
      </c>
      <c r="N2153">
        <v>0</v>
      </c>
      <c r="O2153" t="s">
        <v>30</v>
      </c>
      <c r="P2153">
        <v>1.1000000000000001</v>
      </c>
      <c r="Q2153">
        <v>93.994</v>
      </c>
      <c r="R2153">
        <v>-36.4</v>
      </c>
      <c r="S2153">
        <v>4.8570000000000002</v>
      </c>
      <c r="T2153">
        <v>5191</v>
      </c>
      <c r="U2153" t="s">
        <v>25</v>
      </c>
      <c r="V2153" t="s">
        <v>25</v>
      </c>
      <c r="W2153">
        <v>1.7230443656444602E-2</v>
      </c>
      <c r="X2153">
        <f>IF(Table1[[#This Row],[y]]=Table1[[#This Row],[Scored Labels]],1,0)</f>
        <v>1</v>
      </c>
    </row>
    <row r="2154" spans="1:24" x14ac:dyDescent="0.25">
      <c r="A2154">
        <v>44</v>
      </c>
      <c r="B2154" t="s">
        <v>22</v>
      </c>
      <c r="C2154" t="s">
        <v>34</v>
      </c>
      <c r="D2154" t="s">
        <v>24</v>
      </c>
      <c r="E2154" t="s">
        <v>25</v>
      </c>
      <c r="F2154" t="s">
        <v>26</v>
      </c>
      <c r="G2154" t="s">
        <v>26</v>
      </c>
      <c r="H2154" t="s">
        <v>27</v>
      </c>
      <c r="I2154" t="s">
        <v>42</v>
      </c>
      <c r="J2154" t="s">
        <v>50</v>
      </c>
      <c r="K2154">
        <v>182</v>
      </c>
      <c r="L2154">
        <v>1</v>
      </c>
      <c r="M2154">
        <v>999</v>
      </c>
      <c r="N2154">
        <v>0</v>
      </c>
      <c r="O2154" t="s">
        <v>30</v>
      </c>
      <c r="P2154">
        <v>-0.1</v>
      </c>
      <c r="Q2154">
        <v>93.2</v>
      </c>
      <c r="R2154">
        <v>-42</v>
      </c>
      <c r="S2154">
        <v>4.1529999999999996</v>
      </c>
      <c r="T2154">
        <v>5195.8</v>
      </c>
      <c r="U2154" t="s">
        <v>25</v>
      </c>
      <c r="V2154" t="s">
        <v>25</v>
      </c>
      <c r="W2154">
        <v>5.1564581692218801E-2</v>
      </c>
      <c r="X2154">
        <f>IF(Table1[[#This Row],[y]]=Table1[[#This Row],[Scored Labels]],1,0)</f>
        <v>1</v>
      </c>
    </row>
    <row r="2155" spans="1:24" x14ac:dyDescent="0.25">
      <c r="A2155">
        <v>39</v>
      </c>
      <c r="B2155" t="s">
        <v>56</v>
      </c>
      <c r="C2155" t="s">
        <v>23</v>
      </c>
      <c r="D2155" t="s">
        <v>49</v>
      </c>
      <c r="E2155" t="s">
        <v>25</v>
      </c>
      <c r="F2155" t="s">
        <v>25</v>
      </c>
      <c r="G2155" t="s">
        <v>25</v>
      </c>
      <c r="H2155" t="s">
        <v>36</v>
      </c>
      <c r="I2155" t="s">
        <v>61</v>
      </c>
      <c r="J2155" t="s">
        <v>45</v>
      </c>
      <c r="K2155">
        <v>171</v>
      </c>
      <c r="L2155">
        <v>1</v>
      </c>
      <c r="M2155">
        <v>999</v>
      </c>
      <c r="N2155">
        <v>0</v>
      </c>
      <c r="O2155" t="s">
        <v>30</v>
      </c>
      <c r="P2155">
        <v>-0.1</v>
      </c>
      <c r="Q2155">
        <v>93.798000000000002</v>
      </c>
      <c r="R2155">
        <v>-40.4</v>
      </c>
      <c r="S2155">
        <v>4.9210000000000003</v>
      </c>
      <c r="T2155">
        <v>5195.8</v>
      </c>
      <c r="U2155" t="s">
        <v>26</v>
      </c>
      <c r="V2155" t="s">
        <v>26</v>
      </c>
      <c r="W2155">
        <v>0.85140049457550004</v>
      </c>
      <c r="X2155">
        <f>IF(Table1[[#This Row],[y]]=Table1[[#This Row],[Scored Labels]],1,0)</f>
        <v>1</v>
      </c>
    </row>
    <row r="2156" spans="1:24" x14ac:dyDescent="0.25">
      <c r="A2156">
        <v>30</v>
      </c>
      <c r="B2156" t="s">
        <v>53</v>
      </c>
      <c r="C2156" t="s">
        <v>23</v>
      </c>
      <c r="D2156" t="s">
        <v>41</v>
      </c>
      <c r="E2156" t="s">
        <v>25</v>
      </c>
      <c r="F2156" t="s">
        <v>26</v>
      </c>
      <c r="G2156" t="s">
        <v>25</v>
      </c>
      <c r="H2156" t="s">
        <v>27</v>
      </c>
      <c r="I2156" t="s">
        <v>37</v>
      </c>
      <c r="J2156" t="s">
        <v>29</v>
      </c>
      <c r="K2156">
        <v>138</v>
      </c>
      <c r="L2156">
        <v>2</v>
      </c>
      <c r="M2156">
        <v>999</v>
      </c>
      <c r="N2156">
        <v>0</v>
      </c>
      <c r="O2156" t="s">
        <v>30</v>
      </c>
      <c r="P2156">
        <v>-2.9</v>
      </c>
      <c r="Q2156">
        <v>92.962999999999994</v>
      </c>
      <c r="R2156">
        <v>-40.799999999999997</v>
      </c>
      <c r="S2156">
        <v>1.268</v>
      </c>
      <c r="T2156">
        <v>5076.2</v>
      </c>
      <c r="U2156" t="s">
        <v>25</v>
      </c>
      <c r="V2156" t="s">
        <v>25</v>
      </c>
      <c r="W2156">
        <v>0.41467535495758101</v>
      </c>
      <c r="X2156">
        <f>IF(Table1[[#This Row],[y]]=Table1[[#This Row],[Scored Labels]],1,0)</f>
        <v>1</v>
      </c>
    </row>
    <row r="2157" spans="1:24" x14ac:dyDescent="0.25">
      <c r="A2157">
        <v>48</v>
      </c>
      <c r="B2157" t="s">
        <v>40</v>
      </c>
      <c r="C2157" t="s">
        <v>23</v>
      </c>
      <c r="D2157" t="s">
        <v>41</v>
      </c>
      <c r="E2157" t="s">
        <v>25</v>
      </c>
      <c r="F2157" t="s">
        <v>26</v>
      </c>
      <c r="G2157" t="s">
        <v>25</v>
      </c>
      <c r="H2157" t="s">
        <v>27</v>
      </c>
      <c r="I2157" t="s">
        <v>55</v>
      </c>
      <c r="J2157" t="s">
        <v>38</v>
      </c>
      <c r="K2157">
        <v>203</v>
      </c>
      <c r="L2157">
        <v>7</v>
      </c>
      <c r="M2157">
        <v>999</v>
      </c>
      <c r="N2157">
        <v>0</v>
      </c>
      <c r="O2157" t="s">
        <v>30</v>
      </c>
      <c r="P2157">
        <v>1.4</v>
      </c>
      <c r="Q2157">
        <v>93.444000000000003</v>
      </c>
      <c r="R2157">
        <v>-36.1</v>
      </c>
      <c r="S2157">
        <v>4.9669999999999996</v>
      </c>
      <c r="T2157">
        <v>5228.1000000000004</v>
      </c>
      <c r="U2157" t="s">
        <v>25</v>
      </c>
      <c r="V2157" t="s">
        <v>25</v>
      </c>
      <c r="W2157">
        <v>0.10559514164924599</v>
      </c>
      <c r="X2157">
        <f>IF(Table1[[#This Row],[y]]=Table1[[#This Row],[Scored Labels]],1,0)</f>
        <v>1</v>
      </c>
    </row>
    <row r="2158" spans="1:24" x14ac:dyDescent="0.25">
      <c r="A2158">
        <v>51</v>
      </c>
      <c r="B2158" t="s">
        <v>56</v>
      </c>
      <c r="C2158" t="s">
        <v>48</v>
      </c>
      <c r="D2158" t="s">
        <v>35</v>
      </c>
      <c r="E2158" t="s">
        <v>25</v>
      </c>
      <c r="F2158" t="s">
        <v>26</v>
      </c>
      <c r="G2158" t="s">
        <v>25</v>
      </c>
      <c r="H2158" t="s">
        <v>27</v>
      </c>
      <c r="I2158" t="s">
        <v>42</v>
      </c>
      <c r="J2158" t="s">
        <v>43</v>
      </c>
      <c r="K2158">
        <v>81</v>
      </c>
      <c r="L2158">
        <v>1</v>
      </c>
      <c r="M2158">
        <v>999</v>
      </c>
      <c r="N2158">
        <v>0</v>
      </c>
      <c r="O2158" t="s">
        <v>30</v>
      </c>
      <c r="P2158">
        <v>-0.1</v>
      </c>
      <c r="Q2158">
        <v>93.2</v>
      </c>
      <c r="R2158">
        <v>-42</v>
      </c>
      <c r="S2158">
        <v>4.1909999999999998</v>
      </c>
      <c r="T2158">
        <v>5195.8</v>
      </c>
      <c r="U2158" t="s">
        <v>25</v>
      </c>
      <c r="V2158" t="s">
        <v>25</v>
      </c>
      <c r="W2158">
        <v>3.42438369989395E-2</v>
      </c>
      <c r="X2158">
        <f>IF(Table1[[#This Row],[y]]=Table1[[#This Row],[Scored Labels]],1,0)</f>
        <v>1</v>
      </c>
    </row>
    <row r="2159" spans="1:24" x14ac:dyDescent="0.25">
      <c r="A2159">
        <v>29</v>
      </c>
      <c r="B2159" t="s">
        <v>40</v>
      </c>
      <c r="C2159" t="s">
        <v>23</v>
      </c>
      <c r="D2159" t="s">
        <v>41</v>
      </c>
      <c r="E2159" t="s">
        <v>25</v>
      </c>
      <c r="F2159" t="s">
        <v>25</v>
      </c>
      <c r="G2159" t="s">
        <v>25</v>
      </c>
      <c r="H2159" t="s">
        <v>27</v>
      </c>
      <c r="I2159" t="s">
        <v>55</v>
      </c>
      <c r="J2159" t="s">
        <v>29</v>
      </c>
      <c r="K2159">
        <v>190</v>
      </c>
      <c r="L2159">
        <v>1</v>
      </c>
      <c r="M2159">
        <v>999</v>
      </c>
      <c r="N2159">
        <v>0</v>
      </c>
      <c r="O2159" t="s">
        <v>30</v>
      </c>
      <c r="P2159">
        <v>1.4</v>
      </c>
      <c r="Q2159">
        <v>93.444000000000003</v>
      </c>
      <c r="R2159">
        <v>-36.1</v>
      </c>
      <c r="S2159">
        <v>4.9640000000000004</v>
      </c>
      <c r="T2159">
        <v>5228.1000000000004</v>
      </c>
      <c r="U2159" t="s">
        <v>25</v>
      </c>
      <c r="V2159" t="s">
        <v>25</v>
      </c>
      <c r="W2159">
        <v>3.4965630620718002E-2</v>
      </c>
      <c r="X2159">
        <f>IF(Table1[[#This Row],[y]]=Table1[[#This Row],[Scored Labels]],1,0)</f>
        <v>1</v>
      </c>
    </row>
    <row r="2160" spans="1:24" x14ac:dyDescent="0.25">
      <c r="A2160">
        <v>38</v>
      </c>
      <c r="B2160" t="s">
        <v>22</v>
      </c>
      <c r="C2160" t="s">
        <v>34</v>
      </c>
      <c r="D2160" t="s">
        <v>35</v>
      </c>
      <c r="E2160" t="s">
        <v>25</v>
      </c>
      <c r="F2160" t="s">
        <v>25</v>
      </c>
      <c r="G2160" t="s">
        <v>25</v>
      </c>
      <c r="H2160" t="s">
        <v>27</v>
      </c>
      <c r="I2160" t="s">
        <v>28</v>
      </c>
      <c r="J2160" t="s">
        <v>29</v>
      </c>
      <c r="K2160">
        <v>136</v>
      </c>
      <c r="L2160">
        <v>2</v>
      </c>
      <c r="M2160">
        <v>999</v>
      </c>
      <c r="N2160">
        <v>0</v>
      </c>
      <c r="O2160" t="s">
        <v>30</v>
      </c>
      <c r="P2160">
        <v>-1.8</v>
      </c>
      <c r="Q2160">
        <v>92.893000000000001</v>
      </c>
      <c r="R2160">
        <v>-46.2</v>
      </c>
      <c r="S2160">
        <v>1.3129999999999999</v>
      </c>
      <c r="T2160">
        <v>5099.1000000000004</v>
      </c>
      <c r="U2160" t="s">
        <v>25</v>
      </c>
      <c r="V2160" t="s">
        <v>25</v>
      </c>
      <c r="W2160">
        <v>8.5307672619819599E-2</v>
      </c>
      <c r="X2160">
        <f>IF(Table1[[#This Row],[y]]=Table1[[#This Row],[Scored Labels]],1,0)</f>
        <v>1</v>
      </c>
    </row>
    <row r="2161" spans="1:24" x14ac:dyDescent="0.25">
      <c r="A2161">
        <v>30</v>
      </c>
      <c r="B2161" t="s">
        <v>22</v>
      </c>
      <c r="C2161" t="s">
        <v>23</v>
      </c>
      <c r="D2161" t="s">
        <v>54</v>
      </c>
      <c r="E2161" t="s">
        <v>39</v>
      </c>
      <c r="F2161" t="s">
        <v>26</v>
      </c>
      <c r="G2161" t="s">
        <v>25</v>
      </c>
      <c r="H2161" t="s">
        <v>36</v>
      </c>
      <c r="I2161" t="s">
        <v>28</v>
      </c>
      <c r="J2161" t="s">
        <v>29</v>
      </c>
      <c r="K2161">
        <v>176</v>
      </c>
      <c r="L2161">
        <v>4</v>
      </c>
      <c r="M2161">
        <v>999</v>
      </c>
      <c r="N2161">
        <v>0</v>
      </c>
      <c r="O2161" t="s">
        <v>30</v>
      </c>
      <c r="P2161">
        <v>1.1000000000000001</v>
      </c>
      <c r="Q2161">
        <v>93.994</v>
      </c>
      <c r="R2161">
        <v>-36.4</v>
      </c>
      <c r="S2161">
        <v>4.8639999999999999</v>
      </c>
      <c r="T2161">
        <v>5191</v>
      </c>
      <c r="U2161" t="s">
        <v>25</v>
      </c>
      <c r="V2161" t="s">
        <v>25</v>
      </c>
      <c r="W2161">
        <v>2.3803969845175701E-2</v>
      </c>
      <c r="X2161">
        <f>IF(Table1[[#This Row],[y]]=Table1[[#This Row],[Scored Labels]],1,0)</f>
        <v>1</v>
      </c>
    </row>
    <row r="2162" spans="1:24" x14ac:dyDescent="0.25">
      <c r="A2162">
        <v>62</v>
      </c>
      <c r="B2162" t="s">
        <v>62</v>
      </c>
      <c r="C2162" t="s">
        <v>34</v>
      </c>
      <c r="D2162" t="s">
        <v>41</v>
      </c>
      <c r="E2162" t="s">
        <v>25</v>
      </c>
      <c r="F2162" t="s">
        <v>26</v>
      </c>
      <c r="G2162" t="s">
        <v>26</v>
      </c>
      <c r="H2162" t="s">
        <v>27</v>
      </c>
      <c r="I2162" t="s">
        <v>28</v>
      </c>
      <c r="J2162" t="s">
        <v>43</v>
      </c>
      <c r="K2162">
        <v>112</v>
      </c>
      <c r="L2162">
        <v>1</v>
      </c>
      <c r="M2162">
        <v>999</v>
      </c>
      <c r="N2162">
        <v>0</v>
      </c>
      <c r="O2162" t="s">
        <v>30</v>
      </c>
      <c r="P2162">
        <v>-1.8</v>
      </c>
      <c r="Q2162">
        <v>92.893000000000001</v>
      </c>
      <c r="R2162">
        <v>-46.2</v>
      </c>
      <c r="S2162">
        <v>1.264</v>
      </c>
      <c r="T2162">
        <v>5099.1000000000004</v>
      </c>
      <c r="U2162" t="s">
        <v>25</v>
      </c>
      <c r="V2162" t="s">
        <v>25</v>
      </c>
      <c r="W2162">
        <v>0.41687718033790599</v>
      </c>
      <c r="X2162">
        <f>IF(Table1[[#This Row],[y]]=Table1[[#This Row],[Scored Labels]],1,0)</f>
        <v>1</v>
      </c>
    </row>
    <row r="2163" spans="1:24" x14ac:dyDescent="0.25">
      <c r="A2163">
        <v>30</v>
      </c>
      <c r="B2163" t="s">
        <v>56</v>
      </c>
      <c r="C2163" t="s">
        <v>34</v>
      </c>
      <c r="D2163" t="s">
        <v>49</v>
      </c>
      <c r="E2163" t="s">
        <v>25</v>
      </c>
      <c r="F2163" t="s">
        <v>26</v>
      </c>
      <c r="G2163" t="s">
        <v>25</v>
      </c>
      <c r="H2163" t="s">
        <v>27</v>
      </c>
      <c r="I2163" t="s">
        <v>55</v>
      </c>
      <c r="J2163" t="s">
        <v>45</v>
      </c>
      <c r="K2163">
        <v>93</v>
      </c>
      <c r="L2163">
        <v>4</v>
      </c>
      <c r="M2163">
        <v>999</v>
      </c>
      <c r="N2163">
        <v>0</v>
      </c>
      <c r="O2163" t="s">
        <v>30</v>
      </c>
      <c r="P2163">
        <v>1.4</v>
      </c>
      <c r="Q2163">
        <v>93.444000000000003</v>
      </c>
      <c r="R2163">
        <v>-36.1</v>
      </c>
      <c r="S2163">
        <v>4.968</v>
      </c>
      <c r="T2163">
        <v>5228.1000000000004</v>
      </c>
      <c r="U2163" t="s">
        <v>25</v>
      </c>
      <c r="V2163" t="s">
        <v>25</v>
      </c>
      <c r="W2163">
        <v>3.34820412099361E-2</v>
      </c>
      <c r="X2163">
        <f>IF(Table1[[#This Row],[y]]=Table1[[#This Row],[Scored Labels]],1,0)</f>
        <v>1</v>
      </c>
    </row>
    <row r="2164" spans="1:24" x14ac:dyDescent="0.25">
      <c r="A2164">
        <v>36</v>
      </c>
      <c r="B2164" t="s">
        <v>40</v>
      </c>
      <c r="C2164" t="s">
        <v>34</v>
      </c>
      <c r="D2164" t="s">
        <v>35</v>
      </c>
      <c r="E2164" t="s">
        <v>25</v>
      </c>
      <c r="F2164" t="s">
        <v>26</v>
      </c>
      <c r="G2164" t="s">
        <v>25</v>
      </c>
      <c r="H2164" t="s">
        <v>27</v>
      </c>
      <c r="I2164" t="s">
        <v>55</v>
      </c>
      <c r="J2164" t="s">
        <v>29</v>
      </c>
      <c r="K2164">
        <v>159</v>
      </c>
      <c r="L2164">
        <v>1</v>
      </c>
      <c r="M2164">
        <v>3</v>
      </c>
      <c r="N2164">
        <v>2</v>
      </c>
      <c r="O2164" t="s">
        <v>58</v>
      </c>
      <c r="P2164">
        <v>-2.9</v>
      </c>
      <c r="Q2164">
        <v>92.200999999999993</v>
      </c>
      <c r="R2164">
        <v>-31.4</v>
      </c>
      <c r="S2164">
        <v>0.84899999999999998</v>
      </c>
      <c r="T2164">
        <v>5076.2</v>
      </c>
      <c r="U2164" t="s">
        <v>26</v>
      </c>
      <c r="V2164" t="s">
        <v>26</v>
      </c>
      <c r="W2164">
        <v>0.92187243700027499</v>
      </c>
      <c r="X2164">
        <f>IF(Table1[[#This Row],[y]]=Table1[[#This Row],[Scored Labels]],1,0)</f>
        <v>1</v>
      </c>
    </row>
    <row r="2165" spans="1:24" x14ac:dyDescent="0.25">
      <c r="A2165">
        <v>32</v>
      </c>
      <c r="B2165" t="s">
        <v>60</v>
      </c>
      <c r="C2165" t="s">
        <v>34</v>
      </c>
      <c r="D2165" t="s">
        <v>41</v>
      </c>
      <c r="E2165" t="s">
        <v>25</v>
      </c>
      <c r="F2165" t="s">
        <v>25</v>
      </c>
      <c r="G2165" t="s">
        <v>25</v>
      </c>
      <c r="H2165" t="s">
        <v>36</v>
      </c>
      <c r="I2165" t="s">
        <v>28</v>
      </c>
      <c r="J2165" t="s">
        <v>29</v>
      </c>
      <c r="K2165">
        <v>21</v>
      </c>
      <c r="L2165">
        <v>3</v>
      </c>
      <c r="M2165">
        <v>999</v>
      </c>
      <c r="N2165">
        <v>0</v>
      </c>
      <c r="O2165" t="s">
        <v>30</v>
      </c>
      <c r="P2165">
        <v>1.1000000000000001</v>
      </c>
      <c r="Q2165">
        <v>93.994</v>
      </c>
      <c r="R2165">
        <v>-36.4</v>
      </c>
      <c r="S2165">
        <v>4.8550000000000004</v>
      </c>
      <c r="T2165">
        <v>5191</v>
      </c>
      <c r="U2165" t="s">
        <v>25</v>
      </c>
      <c r="V2165" t="s">
        <v>25</v>
      </c>
      <c r="W2165">
        <v>1.6370886936783801E-2</v>
      </c>
      <c r="X2165">
        <f>IF(Table1[[#This Row],[y]]=Table1[[#This Row],[Scored Labels]],1,0)</f>
        <v>1</v>
      </c>
    </row>
    <row r="2166" spans="1:24" x14ac:dyDescent="0.25">
      <c r="A2166">
        <v>56</v>
      </c>
      <c r="B2166" t="s">
        <v>65</v>
      </c>
      <c r="C2166" t="s">
        <v>23</v>
      </c>
      <c r="D2166" t="s">
        <v>24</v>
      </c>
      <c r="E2166" t="s">
        <v>25</v>
      </c>
      <c r="F2166" t="s">
        <v>26</v>
      </c>
      <c r="G2166" t="s">
        <v>26</v>
      </c>
      <c r="H2166" t="s">
        <v>27</v>
      </c>
      <c r="I2166" t="s">
        <v>42</v>
      </c>
      <c r="J2166" t="s">
        <v>29</v>
      </c>
      <c r="K2166">
        <v>322</v>
      </c>
      <c r="L2166">
        <v>2</v>
      </c>
      <c r="M2166">
        <v>999</v>
      </c>
      <c r="N2166">
        <v>0</v>
      </c>
      <c r="O2166" t="s">
        <v>30</v>
      </c>
      <c r="P2166">
        <v>-0.1</v>
      </c>
      <c r="Q2166">
        <v>93.2</v>
      </c>
      <c r="R2166">
        <v>-42</v>
      </c>
      <c r="S2166">
        <v>4.0209999999999999</v>
      </c>
      <c r="T2166">
        <v>5195.8</v>
      </c>
      <c r="U2166" t="s">
        <v>25</v>
      </c>
      <c r="V2166" t="s">
        <v>25</v>
      </c>
      <c r="W2166">
        <v>4.0549170225858702E-2</v>
      </c>
      <c r="X2166">
        <f>IF(Table1[[#This Row],[y]]=Table1[[#This Row],[Scored Labels]],1,0)</f>
        <v>1</v>
      </c>
    </row>
    <row r="2167" spans="1:24" x14ac:dyDescent="0.25">
      <c r="A2167">
        <v>39</v>
      </c>
      <c r="B2167" t="s">
        <v>40</v>
      </c>
      <c r="C2167" t="s">
        <v>23</v>
      </c>
      <c r="D2167" t="s">
        <v>35</v>
      </c>
      <c r="E2167" t="s">
        <v>25</v>
      </c>
      <c r="F2167" t="s">
        <v>26</v>
      </c>
      <c r="G2167" t="s">
        <v>25</v>
      </c>
      <c r="H2167" t="s">
        <v>27</v>
      </c>
      <c r="I2167" t="s">
        <v>42</v>
      </c>
      <c r="J2167" t="s">
        <v>43</v>
      </c>
      <c r="K2167">
        <v>58</v>
      </c>
      <c r="L2167">
        <v>1</v>
      </c>
      <c r="M2167">
        <v>999</v>
      </c>
      <c r="N2167">
        <v>0</v>
      </c>
      <c r="O2167" t="s">
        <v>30</v>
      </c>
      <c r="P2167">
        <v>-0.1</v>
      </c>
      <c r="Q2167">
        <v>93.2</v>
      </c>
      <c r="R2167">
        <v>-42</v>
      </c>
      <c r="S2167">
        <v>4.1909999999999998</v>
      </c>
      <c r="T2167">
        <v>5195.8</v>
      </c>
      <c r="U2167" t="s">
        <v>25</v>
      </c>
      <c r="V2167" t="s">
        <v>25</v>
      </c>
      <c r="W2167">
        <v>4.0784273296594599E-2</v>
      </c>
      <c r="X2167">
        <f>IF(Table1[[#This Row],[y]]=Table1[[#This Row],[Scored Labels]],1,0)</f>
        <v>1</v>
      </c>
    </row>
    <row r="2168" spans="1:24" x14ac:dyDescent="0.25">
      <c r="A2168">
        <v>36</v>
      </c>
      <c r="B2168" t="s">
        <v>40</v>
      </c>
      <c r="C2168" t="s">
        <v>34</v>
      </c>
      <c r="D2168" t="s">
        <v>35</v>
      </c>
      <c r="E2168" t="s">
        <v>25</v>
      </c>
      <c r="F2168" t="s">
        <v>25</v>
      </c>
      <c r="G2168" t="s">
        <v>26</v>
      </c>
      <c r="H2168" t="s">
        <v>36</v>
      </c>
      <c r="I2168" t="s">
        <v>28</v>
      </c>
      <c r="J2168" t="s">
        <v>29</v>
      </c>
      <c r="K2168">
        <v>148</v>
      </c>
      <c r="L2168">
        <v>2</v>
      </c>
      <c r="M2168">
        <v>999</v>
      </c>
      <c r="N2168">
        <v>0</v>
      </c>
      <c r="O2168" t="s">
        <v>30</v>
      </c>
      <c r="P2168">
        <v>1.1000000000000001</v>
      </c>
      <c r="Q2168">
        <v>93.994</v>
      </c>
      <c r="R2168">
        <v>-36.4</v>
      </c>
      <c r="S2168">
        <v>4.8570000000000002</v>
      </c>
      <c r="T2168">
        <v>5191</v>
      </c>
      <c r="U2168" t="s">
        <v>25</v>
      </c>
      <c r="V2168" t="s">
        <v>25</v>
      </c>
      <c r="W2168">
        <v>1.17043983191252E-2</v>
      </c>
      <c r="X2168">
        <f>IF(Table1[[#This Row],[y]]=Table1[[#This Row],[Scored Labels]],1,0)</f>
        <v>1</v>
      </c>
    </row>
    <row r="2169" spans="1:24" x14ac:dyDescent="0.25">
      <c r="A2169">
        <v>36</v>
      </c>
      <c r="B2169" t="s">
        <v>56</v>
      </c>
      <c r="C2169" t="s">
        <v>23</v>
      </c>
      <c r="D2169" t="s">
        <v>41</v>
      </c>
      <c r="E2169" t="s">
        <v>25</v>
      </c>
      <c r="F2169" t="s">
        <v>26</v>
      </c>
      <c r="G2169" t="s">
        <v>25</v>
      </c>
      <c r="H2169" t="s">
        <v>27</v>
      </c>
      <c r="I2169" t="s">
        <v>55</v>
      </c>
      <c r="J2169" t="s">
        <v>29</v>
      </c>
      <c r="K2169">
        <v>167</v>
      </c>
      <c r="L2169">
        <v>1</v>
      </c>
      <c r="M2169">
        <v>999</v>
      </c>
      <c r="N2169">
        <v>0</v>
      </c>
      <c r="O2169" t="s">
        <v>30</v>
      </c>
      <c r="P2169">
        <v>1.4</v>
      </c>
      <c r="Q2169">
        <v>93.444000000000003</v>
      </c>
      <c r="R2169">
        <v>-36.1</v>
      </c>
      <c r="S2169">
        <v>4.9660000000000002</v>
      </c>
      <c r="T2169">
        <v>5228.1000000000004</v>
      </c>
      <c r="U2169" t="s">
        <v>25</v>
      </c>
      <c r="V2169" t="s">
        <v>25</v>
      </c>
      <c r="W2169">
        <v>4.5433439314365401E-2</v>
      </c>
      <c r="X2169">
        <f>IF(Table1[[#This Row],[y]]=Table1[[#This Row],[Scored Labels]],1,0)</f>
        <v>1</v>
      </c>
    </row>
    <row r="2170" spans="1:24" x14ac:dyDescent="0.25">
      <c r="A2170">
        <v>34</v>
      </c>
      <c r="B2170" t="s">
        <v>22</v>
      </c>
      <c r="C2170" t="s">
        <v>23</v>
      </c>
      <c r="D2170" t="s">
        <v>51</v>
      </c>
      <c r="E2170" t="s">
        <v>25</v>
      </c>
      <c r="F2170" t="s">
        <v>26</v>
      </c>
      <c r="G2170" t="s">
        <v>25</v>
      </c>
      <c r="H2170" t="s">
        <v>27</v>
      </c>
      <c r="I2170" t="s">
        <v>28</v>
      </c>
      <c r="J2170" t="s">
        <v>50</v>
      </c>
      <c r="K2170">
        <v>137</v>
      </c>
      <c r="L2170">
        <v>1</v>
      </c>
      <c r="M2170">
        <v>999</v>
      </c>
      <c r="N2170">
        <v>0</v>
      </c>
      <c r="O2170" t="s">
        <v>30</v>
      </c>
      <c r="P2170">
        <v>-1.8</v>
      </c>
      <c r="Q2170">
        <v>92.893000000000001</v>
      </c>
      <c r="R2170">
        <v>-46.2</v>
      </c>
      <c r="S2170">
        <v>1.2909999999999999</v>
      </c>
      <c r="T2170">
        <v>5099.1000000000004</v>
      </c>
      <c r="U2170" t="s">
        <v>25</v>
      </c>
      <c r="V2170" t="s">
        <v>25</v>
      </c>
      <c r="W2170">
        <v>0.14678296446800199</v>
      </c>
      <c r="X2170">
        <f>IF(Table1[[#This Row],[y]]=Table1[[#This Row],[Scored Labels]],1,0)</f>
        <v>1</v>
      </c>
    </row>
    <row r="2171" spans="1:24" x14ac:dyDescent="0.25">
      <c r="A2171">
        <v>21</v>
      </c>
      <c r="B2171" t="s">
        <v>60</v>
      </c>
      <c r="C2171" t="s">
        <v>34</v>
      </c>
      <c r="D2171" t="s">
        <v>35</v>
      </c>
      <c r="E2171" t="s">
        <v>25</v>
      </c>
      <c r="F2171" t="s">
        <v>25</v>
      </c>
      <c r="G2171" t="s">
        <v>25</v>
      </c>
      <c r="H2171" t="s">
        <v>27</v>
      </c>
      <c r="I2171" t="s">
        <v>61</v>
      </c>
      <c r="J2171" t="s">
        <v>50</v>
      </c>
      <c r="K2171">
        <v>362</v>
      </c>
      <c r="L2171">
        <v>1</v>
      </c>
      <c r="M2171">
        <v>999</v>
      </c>
      <c r="N2171">
        <v>0</v>
      </c>
      <c r="O2171" t="s">
        <v>30</v>
      </c>
      <c r="P2171">
        <v>-1.1000000000000001</v>
      </c>
      <c r="Q2171">
        <v>94.600999999999999</v>
      </c>
      <c r="R2171">
        <v>-49.5</v>
      </c>
      <c r="S2171">
        <v>0.98199999999999998</v>
      </c>
      <c r="T2171">
        <v>4963.6000000000004</v>
      </c>
      <c r="U2171" t="s">
        <v>26</v>
      </c>
      <c r="V2171" t="s">
        <v>26</v>
      </c>
      <c r="W2171">
        <v>0.94419986009597801</v>
      </c>
      <c r="X2171">
        <f>IF(Table1[[#This Row],[y]]=Table1[[#This Row],[Scored Labels]],1,0)</f>
        <v>1</v>
      </c>
    </row>
    <row r="2172" spans="1:24" x14ac:dyDescent="0.25">
      <c r="A2172">
        <v>44</v>
      </c>
      <c r="B2172" t="s">
        <v>22</v>
      </c>
      <c r="C2172" t="s">
        <v>23</v>
      </c>
      <c r="D2172" t="s">
        <v>24</v>
      </c>
      <c r="E2172" t="s">
        <v>39</v>
      </c>
      <c r="F2172" t="s">
        <v>26</v>
      </c>
      <c r="G2172" t="s">
        <v>25</v>
      </c>
      <c r="H2172" t="s">
        <v>27</v>
      </c>
      <c r="I2172" t="s">
        <v>64</v>
      </c>
      <c r="J2172" t="s">
        <v>43</v>
      </c>
      <c r="K2172">
        <v>81</v>
      </c>
      <c r="L2172">
        <v>3</v>
      </c>
      <c r="M2172">
        <v>999</v>
      </c>
      <c r="N2172">
        <v>0</v>
      </c>
      <c r="O2172" t="s">
        <v>30</v>
      </c>
      <c r="P2172">
        <v>-1.8</v>
      </c>
      <c r="Q2172">
        <v>93.075000000000003</v>
      </c>
      <c r="R2172">
        <v>-47.1</v>
      </c>
      <c r="S2172">
        <v>1.405</v>
      </c>
      <c r="T2172">
        <v>5099.1000000000004</v>
      </c>
      <c r="U2172" t="s">
        <v>25</v>
      </c>
      <c r="V2172" t="s">
        <v>25</v>
      </c>
      <c r="W2172">
        <v>2.84377280622721E-2</v>
      </c>
      <c r="X2172">
        <f>IF(Table1[[#This Row],[y]]=Table1[[#This Row],[Scored Labels]],1,0)</f>
        <v>1</v>
      </c>
    </row>
    <row r="2173" spans="1:24" x14ac:dyDescent="0.25">
      <c r="A2173">
        <v>31</v>
      </c>
      <c r="B2173" t="s">
        <v>40</v>
      </c>
      <c r="C2173" t="s">
        <v>23</v>
      </c>
      <c r="D2173" t="s">
        <v>35</v>
      </c>
      <c r="E2173" t="s">
        <v>25</v>
      </c>
      <c r="F2173" t="s">
        <v>25</v>
      </c>
      <c r="G2173" t="s">
        <v>25</v>
      </c>
      <c r="H2173" t="s">
        <v>36</v>
      </c>
      <c r="I2173" t="s">
        <v>37</v>
      </c>
      <c r="J2173" t="s">
        <v>45</v>
      </c>
      <c r="K2173">
        <v>952</v>
      </c>
      <c r="L2173">
        <v>4</v>
      </c>
      <c r="M2173">
        <v>999</v>
      </c>
      <c r="N2173">
        <v>0</v>
      </c>
      <c r="O2173" t="s">
        <v>30</v>
      </c>
      <c r="P2173">
        <v>1.4</v>
      </c>
      <c r="Q2173">
        <v>94.465000000000003</v>
      </c>
      <c r="R2173">
        <v>-41.8</v>
      </c>
      <c r="S2173">
        <v>4.9610000000000003</v>
      </c>
      <c r="T2173">
        <v>5228.1000000000004</v>
      </c>
      <c r="U2173" t="s">
        <v>26</v>
      </c>
      <c r="V2173" t="s">
        <v>25</v>
      </c>
      <c r="W2173">
        <v>4.3045513331890099E-2</v>
      </c>
      <c r="X2173">
        <f>IF(Table1[[#This Row],[y]]=Table1[[#This Row],[Scored Labels]],1,0)</f>
        <v>0</v>
      </c>
    </row>
    <row r="2174" spans="1:24" x14ac:dyDescent="0.25">
      <c r="A2174">
        <v>37</v>
      </c>
      <c r="B2174" t="s">
        <v>40</v>
      </c>
      <c r="C2174" t="s">
        <v>34</v>
      </c>
      <c r="D2174" t="s">
        <v>49</v>
      </c>
      <c r="E2174" t="s">
        <v>25</v>
      </c>
      <c r="F2174" t="s">
        <v>25</v>
      </c>
      <c r="G2174" t="s">
        <v>25</v>
      </c>
      <c r="H2174" t="s">
        <v>27</v>
      </c>
      <c r="I2174" t="s">
        <v>55</v>
      </c>
      <c r="J2174" t="s">
        <v>50</v>
      </c>
      <c r="K2174">
        <v>223</v>
      </c>
      <c r="L2174">
        <v>1</v>
      </c>
      <c r="M2174">
        <v>999</v>
      </c>
      <c r="N2174">
        <v>0</v>
      </c>
      <c r="O2174" t="s">
        <v>30</v>
      </c>
      <c r="P2174">
        <v>1.4</v>
      </c>
      <c r="Q2174">
        <v>93.444000000000003</v>
      </c>
      <c r="R2174">
        <v>-36.1</v>
      </c>
      <c r="S2174">
        <v>4.968</v>
      </c>
      <c r="T2174">
        <v>5228.1000000000004</v>
      </c>
      <c r="U2174" t="s">
        <v>25</v>
      </c>
      <c r="V2174" t="s">
        <v>25</v>
      </c>
      <c r="W2174">
        <v>5.5232565850019497E-2</v>
      </c>
      <c r="X2174">
        <f>IF(Table1[[#This Row],[y]]=Table1[[#This Row],[Scored Labels]],1,0)</f>
        <v>1</v>
      </c>
    </row>
    <row r="2175" spans="1:24" x14ac:dyDescent="0.25">
      <c r="A2175">
        <v>37</v>
      </c>
      <c r="B2175" t="s">
        <v>56</v>
      </c>
      <c r="C2175" t="s">
        <v>23</v>
      </c>
      <c r="D2175" t="s">
        <v>41</v>
      </c>
      <c r="E2175" t="s">
        <v>25</v>
      </c>
      <c r="F2175" t="s">
        <v>26</v>
      </c>
      <c r="G2175" t="s">
        <v>25</v>
      </c>
      <c r="H2175" t="s">
        <v>36</v>
      </c>
      <c r="I2175" t="s">
        <v>28</v>
      </c>
      <c r="J2175" t="s">
        <v>50</v>
      </c>
      <c r="K2175">
        <v>8</v>
      </c>
      <c r="L2175">
        <v>2</v>
      </c>
      <c r="M2175">
        <v>999</v>
      </c>
      <c r="N2175">
        <v>0</v>
      </c>
      <c r="O2175" t="s">
        <v>30</v>
      </c>
      <c r="P2175">
        <v>1.1000000000000001</v>
      </c>
      <c r="Q2175">
        <v>93.994</v>
      </c>
      <c r="R2175">
        <v>-36.4</v>
      </c>
      <c r="S2175">
        <v>4.8570000000000002</v>
      </c>
      <c r="T2175">
        <v>5191</v>
      </c>
      <c r="U2175" t="s">
        <v>25</v>
      </c>
      <c r="V2175" t="s">
        <v>25</v>
      </c>
      <c r="W2175">
        <v>2.29726620018482E-2</v>
      </c>
      <c r="X2175">
        <f>IF(Table1[[#This Row],[y]]=Table1[[#This Row],[Scored Labels]],1,0)</f>
        <v>1</v>
      </c>
    </row>
    <row r="2176" spans="1:24" x14ac:dyDescent="0.25">
      <c r="A2176">
        <v>30</v>
      </c>
      <c r="B2176" t="s">
        <v>22</v>
      </c>
      <c r="C2176" t="s">
        <v>23</v>
      </c>
      <c r="D2176" t="s">
        <v>24</v>
      </c>
      <c r="E2176" t="s">
        <v>25</v>
      </c>
      <c r="F2176" t="s">
        <v>26</v>
      </c>
      <c r="G2176" t="s">
        <v>25</v>
      </c>
      <c r="H2176" t="s">
        <v>27</v>
      </c>
      <c r="I2176" t="s">
        <v>52</v>
      </c>
      <c r="J2176" t="s">
        <v>45</v>
      </c>
      <c r="K2176">
        <v>58</v>
      </c>
      <c r="L2176">
        <v>1</v>
      </c>
      <c r="M2176">
        <v>999</v>
      </c>
      <c r="N2176">
        <v>0</v>
      </c>
      <c r="O2176" t="s">
        <v>30</v>
      </c>
      <c r="P2176">
        <v>1.4</v>
      </c>
      <c r="Q2176">
        <v>93.918000000000006</v>
      </c>
      <c r="R2176">
        <v>-42.7</v>
      </c>
      <c r="S2176">
        <v>4.9630000000000001</v>
      </c>
      <c r="T2176">
        <v>5228.1000000000004</v>
      </c>
      <c r="U2176" t="s">
        <v>25</v>
      </c>
      <c r="V2176" t="s">
        <v>25</v>
      </c>
      <c r="W2176">
        <v>6.3838474452495603E-2</v>
      </c>
      <c r="X2176">
        <f>IF(Table1[[#This Row],[y]]=Table1[[#This Row],[Scored Labels]],1,0)</f>
        <v>1</v>
      </c>
    </row>
    <row r="2177" spans="1:24" x14ac:dyDescent="0.25">
      <c r="A2177">
        <v>47</v>
      </c>
      <c r="B2177" t="s">
        <v>56</v>
      </c>
      <c r="C2177" t="s">
        <v>48</v>
      </c>
      <c r="D2177" t="s">
        <v>49</v>
      </c>
      <c r="E2177" t="s">
        <v>25</v>
      </c>
      <c r="F2177" t="s">
        <v>26</v>
      </c>
      <c r="G2177" t="s">
        <v>25</v>
      </c>
      <c r="H2177" t="s">
        <v>27</v>
      </c>
      <c r="I2177" t="s">
        <v>52</v>
      </c>
      <c r="J2177" t="s">
        <v>43</v>
      </c>
      <c r="K2177">
        <v>147</v>
      </c>
      <c r="L2177">
        <v>2</v>
      </c>
      <c r="M2177">
        <v>999</v>
      </c>
      <c r="N2177">
        <v>0</v>
      </c>
      <c r="O2177" t="s">
        <v>30</v>
      </c>
      <c r="P2177">
        <v>1.4</v>
      </c>
      <c r="Q2177">
        <v>93.918000000000006</v>
      </c>
      <c r="R2177">
        <v>-42.7</v>
      </c>
      <c r="S2177">
        <v>4.9619999999999997</v>
      </c>
      <c r="T2177">
        <v>5228.1000000000004</v>
      </c>
      <c r="U2177" t="s">
        <v>25</v>
      </c>
      <c r="V2177" t="s">
        <v>25</v>
      </c>
      <c r="W2177">
        <v>5.7227525860071203E-2</v>
      </c>
      <c r="X2177">
        <f>IF(Table1[[#This Row],[y]]=Table1[[#This Row],[Scored Labels]],1,0)</f>
        <v>1</v>
      </c>
    </row>
    <row r="2178" spans="1:24" x14ac:dyDescent="0.25">
      <c r="A2178">
        <v>41</v>
      </c>
      <c r="B2178" t="s">
        <v>40</v>
      </c>
      <c r="C2178" t="s">
        <v>48</v>
      </c>
      <c r="D2178" t="s">
        <v>35</v>
      </c>
      <c r="E2178" t="s">
        <v>25</v>
      </c>
      <c r="F2178" t="s">
        <v>25</v>
      </c>
      <c r="G2178" t="s">
        <v>25</v>
      </c>
      <c r="H2178" t="s">
        <v>36</v>
      </c>
      <c r="I2178" t="s">
        <v>28</v>
      </c>
      <c r="J2178" t="s">
        <v>50</v>
      </c>
      <c r="K2178">
        <v>72</v>
      </c>
      <c r="L2178">
        <v>3</v>
      </c>
      <c r="M2178">
        <v>999</v>
      </c>
      <c r="N2178">
        <v>0</v>
      </c>
      <c r="O2178" t="s">
        <v>30</v>
      </c>
      <c r="P2178">
        <v>1.1000000000000001</v>
      </c>
      <c r="Q2178">
        <v>93.994</v>
      </c>
      <c r="R2178">
        <v>-36.4</v>
      </c>
      <c r="S2178">
        <v>4.8570000000000002</v>
      </c>
      <c r="T2178">
        <v>5191</v>
      </c>
      <c r="U2178" t="s">
        <v>25</v>
      </c>
      <c r="V2178" t="s">
        <v>25</v>
      </c>
      <c r="W2178">
        <v>1.80972944945097E-2</v>
      </c>
      <c r="X2178">
        <f>IF(Table1[[#This Row],[y]]=Table1[[#This Row],[Scored Labels]],1,0)</f>
        <v>1</v>
      </c>
    </row>
    <row r="2179" spans="1:24" x14ac:dyDescent="0.25">
      <c r="A2179">
        <v>33</v>
      </c>
      <c r="B2179" t="s">
        <v>56</v>
      </c>
      <c r="C2179" t="s">
        <v>23</v>
      </c>
      <c r="D2179" t="s">
        <v>49</v>
      </c>
      <c r="E2179" t="s">
        <v>25</v>
      </c>
      <c r="F2179" t="s">
        <v>26</v>
      </c>
      <c r="G2179" t="s">
        <v>25</v>
      </c>
      <c r="H2179" t="s">
        <v>36</v>
      </c>
      <c r="I2179" t="s">
        <v>28</v>
      </c>
      <c r="J2179" t="s">
        <v>38</v>
      </c>
      <c r="K2179">
        <v>316</v>
      </c>
      <c r="L2179">
        <v>1</v>
      </c>
      <c r="M2179">
        <v>999</v>
      </c>
      <c r="N2179">
        <v>0</v>
      </c>
      <c r="O2179" t="s">
        <v>30</v>
      </c>
      <c r="P2179">
        <v>1.1000000000000001</v>
      </c>
      <c r="Q2179">
        <v>93.994</v>
      </c>
      <c r="R2179">
        <v>-36.4</v>
      </c>
      <c r="S2179">
        <v>4.8579999999999997</v>
      </c>
      <c r="T2179">
        <v>5191</v>
      </c>
      <c r="U2179" t="s">
        <v>25</v>
      </c>
      <c r="V2179" t="s">
        <v>25</v>
      </c>
      <c r="W2179">
        <v>5.0530280917882898E-2</v>
      </c>
      <c r="X2179">
        <f>IF(Table1[[#This Row],[y]]=Table1[[#This Row],[Scored Labels]],1,0)</f>
        <v>1</v>
      </c>
    </row>
    <row r="2180" spans="1:24" x14ac:dyDescent="0.25">
      <c r="A2180">
        <v>57</v>
      </c>
      <c r="B2180" t="s">
        <v>56</v>
      </c>
      <c r="C2180" t="s">
        <v>23</v>
      </c>
      <c r="D2180" t="s">
        <v>49</v>
      </c>
      <c r="E2180" t="s">
        <v>25</v>
      </c>
      <c r="F2180" t="s">
        <v>26</v>
      </c>
      <c r="G2180" t="s">
        <v>25</v>
      </c>
      <c r="H2180" t="s">
        <v>27</v>
      </c>
      <c r="I2180" t="s">
        <v>28</v>
      </c>
      <c r="J2180" t="s">
        <v>43</v>
      </c>
      <c r="K2180">
        <v>190</v>
      </c>
      <c r="L2180">
        <v>2</v>
      </c>
      <c r="M2180">
        <v>999</v>
      </c>
      <c r="N2180">
        <v>0</v>
      </c>
      <c r="O2180" t="s">
        <v>30</v>
      </c>
      <c r="P2180">
        <v>-1.8</v>
      </c>
      <c r="Q2180">
        <v>92.893000000000001</v>
      </c>
      <c r="R2180">
        <v>-46.2</v>
      </c>
      <c r="S2180">
        <v>1.2989999999999999</v>
      </c>
      <c r="T2180">
        <v>5099.1000000000004</v>
      </c>
      <c r="U2180" t="s">
        <v>25</v>
      </c>
      <c r="V2180" t="s">
        <v>25</v>
      </c>
      <c r="W2180">
        <v>6.3720025122165694E-2</v>
      </c>
      <c r="X2180">
        <f>IF(Table1[[#This Row],[y]]=Table1[[#This Row],[Scored Labels]],1,0)</f>
        <v>1</v>
      </c>
    </row>
    <row r="2181" spans="1:24" x14ac:dyDescent="0.25">
      <c r="A2181">
        <v>29</v>
      </c>
      <c r="B2181" t="s">
        <v>33</v>
      </c>
      <c r="C2181" t="s">
        <v>34</v>
      </c>
      <c r="D2181" t="s">
        <v>41</v>
      </c>
      <c r="E2181" t="s">
        <v>25</v>
      </c>
      <c r="F2181" t="s">
        <v>25</v>
      </c>
      <c r="G2181" t="s">
        <v>25</v>
      </c>
      <c r="H2181" t="s">
        <v>36</v>
      </c>
      <c r="I2181" t="s">
        <v>28</v>
      </c>
      <c r="J2181" t="s">
        <v>29</v>
      </c>
      <c r="K2181">
        <v>339</v>
      </c>
      <c r="L2181">
        <v>5</v>
      </c>
      <c r="M2181">
        <v>999</v>
      </c>
      <c r="N2181">
        <v>0</v>
      </c>
      <c r="O2181" t="s">
        <v>30</v>
      </c>
      <c r="P2181">
        <v>1.1000000000000001</v>
      </c>
      <c r="Q2181">
        <v>93.994</v>
      </c>
      <c r="R2181">
        <v>-36.4</v>
      </c>
      <c r="S2181">
        <v>4.859</v>
      </c>
      <c r="T2181">
        <v>5191</v>
      </c>
      <c r="U2181" t="s">
        <v>25</v>
      </c>
      <c r="V2181" t="s">
        <v>25</v>
      </c>
      <c r="W2181">
        <v>2.6605378836393401E-2</v>
      </c>
      <c r="X2181">
        <f>IF(Table1[[#This Row],[y]]=Table1[[#This Row],[Scored Labels]],1,0)</f>
        <v>1</v>
      </c>
    </row>
    <row r="2182" spans="1:24" x14ac:dyDescent="0.25">
      <c r="A2182">
        <v>33</v>
      </c>
      <c r="B2182" t="s">
        <v>40</v>
      </c>
      <c r="C2182" t="s">
        <v>48</v>
      </c>
      <c r="D2182" t="s">
        <v>41</v>
      </c>
      <c r="E2182" t="s">
        <v>25</v>
      </c>
      <c r="F2182" t="s">
        <v>25</v>
      </c>
      <c r="G2182" t="s">
        <v>25</v>
      </c>
      <c r="H2182" t="s">
        <v>27</v>
      </c>
      <c r="I2182" t="s">
        <v>55</v>
      </c>
      <c r="J2182" t="s">
        <v>45</v>
      </c>
      <c r="K2182">
        <v>49</v>
      </c>
      <c r="L2182">
        <v>1</v>
      </c>
      <c r="M2182">
        <v>999</v>
      </c>
      <c r="N2182">
        <v>0</v>
      </c>
      <c r="O2182" t="s">
        <v>30</v>
      </c>
      <c r="P2182">
        <v>1.4</v>
      </c>
      <c r="Q2182">
        <v>93.444000000000003</v>
      </c>
      <c r="R2182">
        <v>-36.1</v>
      </c>
      <c r="S2182">
        <v>4.9619999999999997</v>
      </c>
      <c r="T2182">
        <v>5228.1000000000004</v>
      </c>
      <c r="U2182" t="s">
        <v>25</v>
      </c>
      <c r="V2182" t="s">
        <v>25</v>
      </c>
      <c r="W2182">
        <v>2.53434963524342E-2</v>
      </c>
      <c r="X2182">
        <f>IF(Table1[[#This Row],[y]]=Table1[[#This Row],[Scored Labels]],1,0)</f>
        <v>1</v>
      </c>
    </row>
    <row r="2183" spans="1:24" x14ac:dyDescent="0.25">
      <c r="A2183">
        <v>40</v>
      </c>
      <c r="B2183" t="s">
        <v>40</v>
      </c>
      <c r="C2183" t="s">
        <v>48</v>
      </c>
      <c r="D2183" t="s">
        <v>49</v>
      </c>
      <c r="E2183" t="s">
        <v>25</v>
      </c>
      <c r="F2183" t="s">
        <v>26</v>
      </c>
      <c r="G2183" t="s">
        <v>26</v>
      </c>
      <c r="H2183" t="s">
        <v>27</v>
      </c>
      <c r="I2183" t="s">
        <v>55</v>
      </c>
      <c r="J2183" t="s">
        <v>29</v>
      </c>
      <c r="K2183">
        <v>90</v>
      </c>
      <c r="L2183">
        <v>4</v>
      </c>
      <c r="M2183">
        <v>999</v>
      </c>
      <c r="N2183">
        <v>0</v>
      </c>
      <c r="O2183" t="s">
        <v>30</v>
      </c>
      <c r="P2183">
        <v>1.4</v>
      </c>
      <c r="Q2183">
        <v>93.444000000000003</v>
      </c>
      <c r="R2183">
        <v>-36.1</v>
      </c>
      <c r="S2183">
        <v>4.9630000000000001</v>
      </c>
      <c r="T2183">
        <v>5228.1000000000004</v>
      </c>
      <c r="U2183" t="s">
        <v>25</v>
      </c>
      <c r="V2183" t="s">
        <v>25</v>
      </c>
      <c r="W2183">
        <v>3.7514258176088298E-2</v>
      </c>
      <c r="X2183">
        <f>IF(Table1[[#This Row],[y]]=Table1[[#This Row],[Scored Labels]],1,0)</f>
        <v>1</v>
      </c>
    </row>
    <row r="2184" spans="1:24" x14ac:dyDescent="0.25">
      <c r="A2184">
        <v>43</v>
      </c>
      <c r="B2184" t="s">
        <v>56</v>
      </c>
      <c r="C2184" t="s">
        <v>23</v>
      </c>
      <c r="D2184" t="s">
        <v>41</v>
      </c>
      <c r="E2184" t="s">
        <v>39</v>
      </c>
      <c r="F2184" t="s">
        <v>39</v>
      </c>
      <c r="G2184" t="s">
        <v>39</v>
      </c>
      <c r="H2184" t="s">
        <v>27</v>
      </c>
      <c r="I2184" t="s">
        <v>28</v>
      </c>
      <c r="J2184" t="s">
        <v>50</v>
      </c>
      <c r="K2184">
        <v>426</v>
      </c>
      <c r="L2184">
        <v>1</v>
      </c>
      <c r="M2184">
        <v>999</v>
      </c>
      <c r="N2184">
        <v>1</v>
      </c>
      <c r="O2184" t="s">
        <v>46</v>
      </c>
      <c r="P2184">
        <v>-1.8</v>
      </c>
      <c r="Q2184">
        <v>92.893000000000001</v>
      </c>
      <c r="R2184">
        <v>-46.2</v>
      </c>
      <c r="S2184">
        <v>1.2909999999999999</v>
      </c>
      <c r="T2184">
        <v>5099.1000000000004</v>
      </c>
      <c r="U2184" t="s">
        <v>26</v>
      </c>
      <c r="V2184" t="s">
        <v>25</v>
      </c>
      <c r="W2184">
        <v>0.13980686664581299</v>
      </c>
      <c r="X2184">
        <f>IF(Table1[[#This Row],[y]]=Table1[[#This Row],[Scored Labels]],1,0)</f>
        <v>0</v>
      </c>
    </row>
    <row r="2185" spans="1:24" x14ac:dyDescent="0.25">
      <c r="A2185">
        <v>27</v>
      </c>
      <c r="B2185" t="s">
        <v>40</v>
      </c>
      <c r="C2185" t="s">
        <v>34</v>
      </c>
      <c r="D2185" t="s">
        <v>24</v>
      </c>
      <c r="E2185" t="s">
        <v>25</v>
      </c>
      <c r="F2185" t="s">
        <v>26</v>
      </c>
      <c r="G2185" t="s">
        <v>26</v>
      </c>
      <c r="H2185" t="s">
        <v>27</v>
      </c>
      <c r="I2185" t="s">
        <v>52</v>
      </c>
      <c r="J2185" t="s">
        <v>50</v>
      </c>
      <c r="K2185">
        <v>81</v>
      </c>
      <c r="L2185">
        <v>2</v>
      </c>
      <c r="M2185">
        <v>999</v>
      </c>
      <c r="N2185">
        <v>0</v>
      </c>
      <c r="O2185" t="s">
        <v>30</v>
      </c>
      <c r="P2185">
        <v>1.4</v>
      </c>
      <c r="Q2185">
        <v>93.918000000000006</v>
      </c>
      <c r="R2185">
        <v>-42.7</v>
      </c>
      <c r="S2185">
        <v>4.9610000000000003</v>
      </c>
      <c r="T2185">
        <v>5228.1000000000004</v>
      </c>
      <c r="U2185" t="s">
        <v>25</v>
      </c>
      <c r="V2185" t="s">
        <v>25</v>
      </c>
      <c r="W2185">
        <v>4.66425344347954E-2</v>
      </c>
      <c r="X2185">
        <f>IF(Table1[[#This Row],[y]]=Table1[[#This Row],[Scored Labels]],1,0)</f>
        <v>1</v>
      </c>
    </row>
    <row r="2186" spans="1:24" x14ac:dyDescent="0.25">
      <c r="A2186">
        <v>41</v>
      </c>
      <c r="B2186" t="s">
        <v>59</v>
      </c>
      <c r="C2186" t="s">
        <v>23</v>
      </c>
      <c r="D2186" t="s">
        <v>41</v>
      </c>
      <c r="E2186" t="s">
        <v>25</v>
      </c>
      <c r="F2186" t="s">
        <v>25</v>
      </c>
      <c r="G2186" t="s">
        <v>25</v>
      </c>
      <c r="H2186" t="s">
        <v>36</v>
      </c>
      <c r="I2186" t="s">
        <v>28</v>
      </c>
      <c r="J2186" t="s">
        <v>29</v>
      </c>
      <c r="K2186">
        <v>106</v>
      </c>
      <c r="L2186">
        <v>6</v>
      </c>
      <c r="M2186">
        <v>999</v>
      </c>
      <c r="N2186">
        <v>0</v>
      </c>
      <c r="O2186" t="s">
        <v>30</v>
      </c>
      <c r="P2186">
        <v>1.1000000000000001</v>
      </c>
      <c r="Q2186">
        <v>93.994</v>
      </c>
      <c r="R2186">
        <v>-36.4</v>
      </c>
      <c r="S2186">
        <v>4.8570000000000002</v>
      </c>
      <c r="T2186">
        <v>5191</v>
      </c>
      <c r="U2186" t="s">
        <v>25</v>
      </c>
      <c r="V2186" t="s">
        <v>25</v>
      </c>
      <c r="W2186">
        <v>2.4624099954962699E-2</v>
      </c>
      <c r="X2186">
        <f>IF(Table1[[#This Row],[y]]=Table1[[#This Row],[Scored Labels]],1,0)</f>
        <v>1</v>
      </c>
    </row>
    <row r="2187" spans="1:24" x14ac:dyDescent="0.25">
      <c r="A2187">
        <v>58</v>
      </c>
      <c r="B2187" t="s">
        <v>62</v>
      </c>
      <c r="C2187" t="s">
        <v>23</v>
      </c>
      <c r="D2187" t="s">
        <v>54</v>
      </c>
      <c r="E2187" t="s">
        <v>39</v>
      </c>
      <c r="F2187" t="s">
        <v>26</v>
      </c>
      <c r="G2187" t="s">
        <v>25</v>
      </c>
      <c r="H2187" t="s">
        <v>27</v>
      </c>
      <c r="I2187" t="s">
        <v>52</v>
      </c>
      <c r="J2187" t="s">
        <v>38</v>
      </c>
      <c r="K2187">
        <v>374</v>
      </c>
      <c r="L2187">
        <v>1</v>
      </c>
      <c r="M2187">
        <v>999</v>
      </c>
      <c r="N2187">
        <v>0</v>
      </c>
      <c r="O2187" t="s">
        <v>30</v>
      </c>
      <c r="P2187">
        <v>1.4</v>
      </c>
      <c r="Q2187">
        <v>93.918000000000006</v>
      </c>
      <c r="R2187">
        <v>-42.7</v>
      </c>
      <c r="S2187">
        <v>4.9630000000000001</v>
      </c>
      <c r="T2187">
        <v>5228.1000000000004</v>
      </c>
      <c r="U2187" t="s">
        <v>25</v>
      </c>
      <c r="V2187" t="s">
        <v>25</v>
      </c>
      <c r="W2187">
        <v>5.3402107208967202E-2</v>
      </c>
      <c r="X2187">
        <f>IF(Table1[[#This Row],[y]]=Table1[[#This Row],[Scored Labels]],1,0)</f>
        <v>1</v>
      </c>
    </row>
    <row r="2188" spans="1:24" x14ac:dyDescent="0.25">
      <c r="A2188">
        <v>28</v>
      </c>
      <c r="B2188" t="s">
        <v>22</v>
      </c>
      <c r="C2188" t="s">
        <v>23</v>
      </c>
      <c r="D2188" t="s">
        <v>24</v>
      </c>
      <c r="E2188" t="s">
        <v>25</v>
      </c>
      <c r="F2188" t="s">
        <v>25</v>
      </c>
      <c r="G2188" t="s">
        <v>26</v>
      </c>
      <c r="H2188" t="s">
        <v>36</v>
      </c>
      <c r="I2188" t="s">
        <v>28</v>
      </c>
      <c r="J2188" t="s">
        <v>43</v>
      </c>
      <c r="K2188">
        <v>329</v>
      </c>
      <c r="L2188">
        <v>1</v>
      </c>
      <c r="M2188">
        <v>999</v>
      </c>
      <c r="N2188">
        <v>0</v>
      </c>
      <c r="O2188" t="s">
        <v>30</v>
      </c>
      <c r="P2188">
        <v>1.1000000000000001</v>
      </c>
      <c r="Q2188">
        <v>93.994</v>
      </c>
      <c r="R2188">
        <v>-36.4</v>
      </c>
      <c r="S2188">
        <v>4.8579999999999997</v>
      </c>
      <c r="T2188">
        <v>5191</v>
      </c>
      <c r="U2188" t="s">
        <v>25</v>
      </c>
      <c r="V2188" t="s">
        <v>25</v>
      </c>
      <c r="W2188">
        <v>2.55158413201571E-2</v>
      </c>
      <c r="X2188">
        <f>IF(Table1[[#This Row],[y]]=Table1[[#This Row],[Scored Labels]],1,0)</f>
        <v>1</v>
      </c>
    </row>
    <row r="2189" spans="1:24" x14ac:dyDescent="0.25">
      <c r="A2189">
        <v>55</v>
      </c>
      <c r="B2189" t="s">
        <v>40</v>
      </c>
      <c r="C2189" t="s">
        <v>48</v>
      </c>
      <c r="D2189" t="s">
        <v>35</v>
      </c>
      <c r="E2189" t="s">
        <v>25</v>
      </c>
      <c r="F2189" t="s">
        <v>26</v>
      </c>
      <c r="G2189" t="s">
        <v>25</v>
      </c>
      <c r="H2189" t="s">
        <v>27</v>
      </c>
      <c r="I2189" t="s">
        <v>55</v>
      </c>
      <c r="J2189" t="s">
        <v>50</v>
      </c>
      <c r="K2189">
        <v>244</v>
      </c>
      <c r="L2189">
        <v>2</v>
      </c>
      <c r="M2189">
        <v>6</v>
      </c>
      <c r="N2189">
        <v>3</v>
      </c>
      <c r="O2189" t="s">
        <v>58</v>
      </c>
      <c r="P2189">
        <v>-1.7</v>
      </c>
      <c r="Q2189">
        <v>94.027000000000001</v>
      </c>
      <c r="R2189">
        <v>-38.299999999999997</v>
      </c>
      <c r="S2189">
        <v>0.90400000000000003</v>
      </c>
      <c r="T2189">
        <v>4991.6000000000004</v>
      </c>
      <c r="U2189" t="s">
        <v>26</v>
      </c>
      <c r="V2189" t="s">
        <v>26</v>
      </c>
      <c r="W2189">
        <v>0.94516891241073597</v>
      </c>
      <c r="X2189">
        <f>IF(Table1[[#This Row],[y]]=Table1[[#This Row],[Scored Labels]],1,0)</f>
        <v>1</v>
      </c>
    </row>
    <row r="2190" spans="1:24" x14ac:dyDescent="0.25">
      <c r="A2190">
        <v>54</v>
      </c>
      <c r="B2190" t="s">
        <v>53</v>
      </c>
      <c r="C2190" t="s">
        <v>23</v>
      </c>
      <c r="D2190" t="s">
        <v>41</v>
      </c>
      <c r="E2190" t="s">
        <v>25</v>
      </c>
      <c r="F2190" t="s">
        <v>25</v>
      </c>
      <c r="G2190" t="s">
        <v>25</v>
      </c>
      <c r="H2190" t="s">
        <v>27</v>
      </c>
      <c r="I2190" t="s">
        <v>61</v>
      </c>
      <c r="J2190" t="s">
        <v>45</v>
      </c>
      <c r="K2190">
        <v>99</v>
      </c>
      <c r="L2190">
        <v>3</v>
      </c>
      <c r="M2190">
        <v>999</v>
      </c>
      <c r="N2190">
        <v>0</v>
      </c>
      <c r="O2190" t="s">
        <v>30</v>
      </c>
      <c r="P2190">
        <v>-1.1000000000000001</v>
      </c>
      <c r="Q2190">
        <v>94.600999999999999</v>
      </c>
      <c r="R2190">
        <v>-49.5</v>
      </c>
      <c r="S2190">
        <v>0.98699999999999999</v>
      </c>
      <c r="T2190">
        <v>4963.6000000000004</v>
      </c>
      <c r="U2190" t="s">
        <v>25</v>
      </c>
      <c r="V2190" t="s">
        <v>25</v>
      </c>
      <c r="W2190">
        <v>0.30641552805900601</v>
      </c>
      <c r="X2190">
        <f>IF(Table1[[#This Row],[y]]=Table1[[#This Row],[Scored Labels]],1,0)</f>
        <v>1</v>
      </c>
    </row>
    <row r="2191" spans="1:24" x14ac:dyDescent="0.25">
      <c r="A2191">
        <v>56</v>
      </c>
      <c r="B2191" t="s">
        <v>59</v>
      </c>
      <c r="C2191" t="s">
        <v>48</v>
      </c>
      <c r="D2191" t="s">
        <v>41</v>
      </c>
      <c r="E2191" t="s">
        <v>25</v>
      </c>
      <c r="F2191" t="s">
        <v>25</v>
      </c>
      <c r="G2191" t="s">
        <v>25</v>
      </c>
      <c r="H2191" t="s">
        <v>27</v>
      </c>
      <c r="I2191" t="s">
        <v>42</v>
      </c>
      <c r="J2191" t="s">
        <v>38</v>
      </c>
      <c r="K2191">
        <v>287</v>
      </c>
      <c r="L2191">
        <v>3</v>
      </c>
      <c r="M2191">
        <v>999</v>
      </c>
      <c r="N2191">
        <v>0</v>
      </c>
      <c r="O2191" t="s">
        <v>30</v>
      </c>
      <c r="P2191">
        <v>-0.1</v>
      </c>
      <c r="Q2191">
        <v>93.2</v>
      </c>
      <c r="R2191">
        <v>-42</v>
      </c>
      <c r="S2191">
        <v>4.12</v>
      </c>
      <c r="T2191">
        <v>5195.8</v>
      </c>
      <c r="U2191" t="s">
        <v>25</v>
      </c>
      <c r="V2191" t="s">
        <v>25</v>
      </c>
      <c r="W2191">
        <v>4.62384223937988E-2</v>
      </c>
      <c r="X2191">
        <f>IF(Table1[[#This Row],[y]]=Table1[[#This Row],[Scored Labels]],1,0)</f>
        <v>1</v>
      </c>
    </row>
    <row r="2192" spans="1:24" x14ac:dyDescent="0.25">
      <c r="A2192">
        <v>56</v>
      </c>
      <c r="B2192" t="s">
        <v>65</v>
      </c>
      <c r="C2192" t="s">
        <v>48</v>
      </c>
      <c r="D2192" t="s">
        <v>35</v>
      </c>
      <c r="E2192" t="s">
        <v>39</v>
      </c>
      <c r="F2192" t="s">
        <v>26</v>
      </c>
      <c r="G2192" t="s">
        <v>25</v>
      </c>
      <c r="H2192" t="s">
        <v>27</v>
      </c>
      <c r="I2192" t="s">
        <v>42</v>
      </c>
      <c r="J2192" t="s">
        <v>29</v>
      </c>
      <c r="K2192">
        <v>109</v>
      </c>
      <c r="L2192">
        <v>1</v>
      </c>
      <c r="M2192">
        <v>999</v>
      </c>
      <c r="N2192">
        <v>1</v>
      </c>
      <c r="O2192" t="s">
        <v>46</v>
      </c>
      <c r="P2192">
        <v>-0.1</v>
      </c>
      <c r="Q2192">
        <v>93.2</v>
      </c>
      <c r="R2192">
        <v>-42</v>
      </c>
      <c r="S2192">
        <v>4.0209999999999999</v>
      </c>
      <c r="T2192">
        <v>5195.8</v>
      </c>
      <c r="U2192" t="s">
        <v>25</v>
      </c>
      <c r="V2192" t="s">
        <v>25</v>
      </c>
      <c r="W2192">
        <v>2.3688400164246601E-2</v>
      </c>
      <c r="X2192">
        <f>IF(Table1[[#This Row],[y]]=Table1[[#This Row],[Scored Labels]],1,0)</f>
        <v>1</v>
      </c>
    </row>
    <row r="2193" spans="1:24" x14ac:dyDescent="0.25">
      <c r="A2193">
        <v>40</v>
      </c>
      <c r="B2193" t="s">
        <v>56</v>
      </c>
      <c r="C2193" t="s">
        <v>23</v>
      </c>
      <c r="D2193" t="s">
        <v>35</v>
      </c>
      <c r="E2193" t="s">
        <v>25</v>
      </c>
      <c r="F2193" t="s">
        <v>26</v>
      </c>
      <c r="G2193" t="s">
        <v>25</v>
      </c>
      <c r="H2193" t="s">
        <v>27</v>
      </c>
      <c r="I2193" t="s">
        <v>42</v>
      </c>
      <c r="J2193" t="s">
        <v>38</v>
      </c>
      <c r="K2193">
        <v>118</v>
      </c>
      <c r="L2193">
        <v>1</v>
      </c>
      <c r="M2193">
        <v>999</v>
      </c>
      <c r="N2193">
        <v>0</v>
      </c>
      <c r="O2193" t="s">
        <v>30</v>
      </c>
      <c r="P2193">
        <v>-0.1</v>
      </c>
      <c r="Q2193">
        <v>93.2</v>
      </c>
      <c r="R2193">
        <v>-42</v>
      </c>
      <c r="S2193">
        <v>4.12</v>
      </c>
      <c r="T2193">
        <v>5195.8</v>
      </c>
      <c r="U2193" t="s">
        <v>25</v>
      </c>
      <c r="V2193" t="s">
        <v>25</v>
      </c>
      <c r="W2193">
        <v>7.6145119965076405E-2</v>
      </c>
      <c r="X2193">
        <f>IF(Table1[[#This Row],[y]]=Table1[[#This Row],[Scored Labels]],1,0)</f>
        <v>1</v>
      </c>
    </row>
    <row r="2194" spans="1:24" x14ac:dyDescent="0.25">
      <c r="A2194">
        <v>49</v>
      </c>
      <c r="B2194" t="s">
        <v>59</v>
      </c>
      <c r="C2194" t="s">
        <v>23</v>
      </c>
      <c r="D2194" t="s">
        <v>41</v>
      </c>
      <c r="E2194" t="s">
        <v>25</v>
      </c>
      <c r="F2194" t="s">
        <v>25</v>
      </c>
      <c r="G2194" t="s">
        <v>25</v>
      </c>
      <c r="H2194" t="s">
        <v>27</v>
      </c>
      <c r="I2194" t="s">
        <v>52</v>
      </c>
      <c r="J2194" t="s">
        <v>43</v>
      </c>
      <c r="K2194">
        <v>86</v>
      </c>
      <c r="L2194">
        <v>4</v>
      </c>
      <c r="M2194">
        <v>999</v>
      </c>
      <c r="N2194">
        <v>0</v>
      </c>
      <c r="O2194" t="s">
        <v>30</v>
      </c>
      <c r="P2194">
        <v>1.4</v>
      </c>
      <c r="Q2194">
        <v>93.918000000000006</v>
      </c>
      <c r="R2194">
        <v>-42.7</v>
      </c>
      <c r="S2194">
        <v>4.96</v>
      </c>
      <c r="T2194">
        <v>5228.1000000000004</v>
      </c>
      <c r="U2194" t="s">
        <v>25</v>
      </c>
      <c r="V2194" t="s">
        <v>25</v>
      </c>
      <c r="W2194">
        <v>6.3921526074409499E-2</v>
      </c>
      <c r="X2194">
        <f>IF(Table1[[#This Row],[y]]=Table1[[#This Row],[Scored Labels]],1,0)</f>
        <v>1</v>
      </c>
    </row>
    <row r="2195" spans="1:24" x14ac:dyDescent="0.25">
      <c r="A2195">
        <v>30</v>
      </c>
      <c r="B2195" t="s">
        <v>40</v>
      </c>
      <c r="C2195" t="s">
        <v>34</v>
      </c>
      <c r="D2195" t="s">
        <v>41</v>
      </c>
      <c r="E2195" t="s">
        <v>25</v>
      </c>
      <c r="F2195" t="s">
        <v>25</v>
      </c>
      <c r="G2195" t="s">
        <v>25</v>
      </c>
      <c r="H2195" t="s">
        <v>27</v>
      </c>
      <c r="I2195" t="s">
        <v>55</v>
      </c>
      <c r="J2195" t="s">
        <v>43</v>
      </c>
      <c r="K2195">
        <v>123</v>
      </c>
      <c r="L2195">
        <v>4</v>
      </c>
      <c r="M2195">
        <v>999</v>
      </c>
      <c r="N2195">
        <v>0</v>
      </c>
      <c r="O2195" t="s">
        <v>30</v>
      </c>
      <c r="P2195">
        <v>1.4</v>
      </c>
      <c r="Q2195">
        <v>93.444000000000003</v>
      </c>
      <c r="R2195">
        <v>-36.1</v>
      </c>
      <c r="S2195">
        <v>4.9630000000000001</v>
      </c>
      <c r="T2195">
        <v>5228.1000000000004</v>
      </c>
      <c r="U2195" t="s">
        <v>25</v>
      </c>
      <c r="V2195" t="s">
        <v>25</v>
      </c>
      <c r="W2195">
        <v>2.5461317971348801E-2</v>
      </c>
      <c r="X2195">
        <f>IF(Table1[[#This Row],[y]]=Table1[[#This Row],[Scored Labels]],1,0)</f>
        <v>1</v>
      </c>
    </row>
    <row r="2196" spans="1:24" x14ac:dyDescent="0.25">
      <c r="A2196">
        <v>29</v>
      </c>
      <c r="B2196" t="s">
        <v>60</v>
      </c>
      <c r="C2196" t="s">
        <v>34</v>
      </c>
      <c r="D2196" t="s">
        <v>49</v>
      </c>
      <c r="E2196" t="s">
        <v>25</v>
      </c>
      <c r="F2196" t="s">
        <v>25</v>
      </c>
      <c r="G2196" t="s">
        <v>25</v>
      </c>
      <c r="H2196" t="s">
        <v>36</v>
      </c>
      <c r="I2196" t="s">
        <v>42</v>
      </c>
      <c r="J2196" t="s">
        <v>29</v>
      </c>
      <c r="K2196">
        <v>232</v>
      </c>
      <c r="L2196">
        <v>2</v>
      </c>
      <c r="M2196">
        <v>999</v>
      </c>
      <c r="N2196">
        <v>0</v>
      </c>
      <c r="O2196" t="s">
        <v>30</v>
      </c>
      <c r="P2196">
        <v>-0.1</v>
      </c>
      <c r="Q2196">
        <v>93.2</v>
      </c>
      <c r="R2196">
        <v>-42</v>
      </c>
      <c r="S2196">
        <v>4.0209999999999999</v>
      </c>
      <c r="T2196">
        <v>5195.8</v>
      </c>
      <c r="U2196" t="s">
        <v>25</v>
      </c>
      <c r="V2196" t="s">
        <v>25</v>
      </c>
      <c r="W2196">
        <v>1.63884703069925E-2</v>
      </c>
      <c r="X2196">
        <f>IF(Table1[[#This Row],[y]]=Table1[[#This Row],[Scored Labels]],1,0)</f>
        <v>1</v>
      </c>
    </row>
    <row r="2197" spans="1:24" x14ac:dyDescent="0.25">
      <c r="A2197">
        <v>31</v>
      </c>
      <c r="B2197" t="s">
        <v>40</v>
      </c>
      <c r="C2197" t="s">
        <v>34</v>
      </c>
      <c r="D2197" t="s">
        <v>41</v>
      </c>
      <c r="E2197" t="s">
        <v>25</v>
      </c>
      <c r="F2197" t="s">
        <v>25</v>
      </c>
      <c r="G2197" t="s">
        <v>26</v>
      </c>
      <c r="H2197" t="s">
        <v>27</v>
      </c>
      <c r="I2197" t="s">
        <v>55</v>
      </c>
      <c r="J2197" t="s">
        <v>45</v>
      </c>
      <c r="K2197">
        <v>167</v>
      </c>
      <c r="L2197">
        <v>1</v>
      </c>
      <c r="M2197">
        <v>999</v>
      </c>
      <c r="N2197">
        <v>0</v>
      </c>
      <c r="O2197" t="s">
        <v>30</v>
      </c>
      <c r="P2197">
        <v>1.4</v>
      </c>
      <c r="Q2197">
        <v>93.444000000000003</v>
      </c>
      <c r="R2197">
        <v>-36.1</v>
      </c>
      <c r="S2197">
        <v>4.9630000000000001</v>
      </c>
      <c r="T2197">
        <v>5228.1000000000004</v>
      </c>
      <c r="U2197" t="s">
        <v>25</v>
      </c>
      <c r="V2197" t="s">
        <v>25</v>
      </c>
      <c r="W2197">
        <v>1.95850823074579E-2</v>
      </c>
      <c r="X2197">
        <f>IF(Table1[[#This Row],[y]]=Table1[[#This Row],[Scored Labels]],1,0)</f>
        <v>1</v>
      </c>
    </row>
    <row r="2198" spans="1:24" x14ac:dyDescent="0.25">
      <c r="A2198">
        <v>30</v>
      </c>
      <c r="B2198" t="s">
        <v>40</v>
      </c>
      <c r="C2198" t="s">
        <v>23</v>
      </c>
      <c r="D2198" t="s">
        <v>35</v>
      </c>
      <c r="E2198" t="s">
        <v>25</v>
      </c>
      <c r="F2198" t="s">
        <v>25</v>
      </c>
      <c r="G2198" t="s">
        <v>25</v>
      </c>
      <c r="H2198" t="s">
        <v>27</v>
      </c>
      <c r="I2198" t="s">
        <v>28</v>
      </c>
      <c r="J2198" t="s">
        <v>38</v>
      </c>
      <c r="K2198">
        <v>166</v>
      </c>
      <c r="L2198">
        <v>1</v>
      </c>
      <c r="M2198">
        <v>999</v>
      </c>
      <c r="N2198">
        <v>1</v>
      </c>
      <c r="O2198" t="s">
        <v>46</v>
      </c>
      <c r="P2198">
        <v>-1.8</v>
      </c>
      <c r="Q2198">
        <v>92.893000000000001</v>
      </c>
      <c r="R2198">
        <v>-46.2</v>
      </c>
      <c r="S2198">
        <v>1.2809999999999999</v>
      </c>
      <c r="T2198">
        <v>5099.1000000000004</v>
      </c>
      <c r="U2198" t="s">
        <v>25</v>
      </c>
      <c r="V2198" t="s">
        <v>25</v>
      </c>
      <c r="W2198">
        <v>9.1283477842807798E-2</v>
      </c>
      <c r="X2198">
        <f>IF(Table1[[#This Row],[y]]=Table1[[#This Row],[Scored Labels]],1,0)</f>
        <v>1</v>
      </c>
    </row>
    <row r="2199" spans="1:24" x14ac:dyDescent="0.25">
      <c r="A2199">
        <v>34</v>
      </c>
      <c r="B2199" t="s">
        <v>40</v>
      </c>
      <c r="C2199" t="s">
        <v>48</v>
      </c>
      <c r="D2199" t="s">
        <v>41</v>
      </c>
      <c r="E2199" t="s">
        <v>25</v>
      </c>
      <c r="F2199" t="s">
        <v>26</v>
      </c>
      <c r="G2199" t="s">
        <v>25</v>
      </c>
      <c r="H2199" t="s">
        <v>27</v>
      </c>
      <c r="I2199" t="s">
        <v>55</v>
      </c>
      <c r="J2199" t="s">
        <v>43</v>
      </c>
      <c r="K2199">
        <v>111</v>
      </c>
      <c r="L2199">
        <v>4</v>
      </c>
      <c r="M2199">
        <v>999</v>
      </c>
      <c r="N2199">
        <v>0</v>
      </c>
      <c r="O2199" t="s">
        <v>30</v>
      </c>
      <c r="P2199">
        <v>1.4</v>
      </c>
      <c r="Q2199">
        <v>93.444000000000003</v>
      </c>
      <c r="R2199">
        <v>-36.1</v>
      </c>
      <c r="S2199">
        <v>4.9630000000000001</v>
      </c>
      <c r="T2199">
        <v>5228.1000000000004</v>
      </c>
      <c r="U2199" t="s">
        <v>25</v>
      </c>
      <c r="V2199" t="s">
        <v>25</v>
      </c>
      <c r="W2199">
        <v>2.6646442711353299E-2</v>
      </c>
      <c r="X2199">
        <f>IF(Table1[[#This Row],[y]]=Table1[[#This Row],[Scored Labels]],1,0)</f>
        <v>1</v>
      </c>
    </row>
    <row r="2200" spans="1:24" x14ac:dyDescent="0.25">
      <c r="A2200">
        <v>44</v>
      </c>
      <c r="B2200" t="s">
        <v>47</v>
      </c>
      <c r="C2200" t="s">
        <v>48</v>
      </c>
      <c r="D2200" t="s">
        <v>54</v>
      </c>
      <c r="E2200" t="s">
        <v>25</v>
      </c>
      <c r="F2200" t="s">
        <v>25</v>
      </c>
      <c r="G2200" t="s">
        <v>25</v>
      </c>
      <c r="H2200" t="s">
        <v>27</v>
      </c>
      <c r="I2200" t="s">
        <v>52</v>
      </c>
      <c r="J2200" t="s">
        <v>29</v>
      </c>
      <c r="K2200">
        <v>170</v>
      </c>
      <c r="L2200">
        <v>2</v>
      </c>
      <c r="M2200">
        <v>999</v>
      </c>
      <c r="N2200">
        <v>0</v>
      </c>
      <c r="O2200" t="s">
        <v>30</v>
      </c>
      <c r="P2200">
        <v>1.4</v>
      </c>
      <c r="Q2200">
        <v>93.918000000000006</v>
      </c>
      <c r="R2200">
        <v>-42.7</v>
      </c>
      <c r="S2200">
        <v>4.9630000000000001</v>
      </c>
      <c r="T2200">
        <v>5228.1000000000004</v>
      </c>
      <c r="U2200" t="s">
        <v>25</v>
      </c>
      <c r="V2200" t="s">
        <v>25</v>
      </c>
      <c r="W2200">
        <v>5.6249596178531598E-2</v>
      </c>
      <c r="X2200">
        <f>IF(Table1[[#This Row],[y]]=Table1[[#This Row],[Scored Labels]],1,0)</f>
        <v>1</v>
      </c>
    </row>
    <row r="2201" spans="1:24" x14ac:dyDescent="0.25">
      <c r="A2201">
        <v>32</v>
      </c>
      <c r="B2201" t="s">
        <v>56</v>
      </c>
      <c r="C2201" t="s">
        <v>34</v>
      </c>
      <c r="D2201" t="s">
        <v>41</v>
      </c>
      <c r="E2201" t="s">
        <v>25</v>
      </c>
      <c r="F2201" t="s">
        <v>25</v>
      </c>
      <c r="G2201" t="s">
        <v>25</v>
      </c>
      <c r="H2201" t="s">
        <v>27</v>
      </c>
      <c r="I2201" t="s">
        <v>28</v>
      </c>
      <c r="J2201" t="s">
        <v>29</v>
      </c>
      <c r="K2201">
        <v>457</v>
      </c>
      <c r="L2201">
        <v>1</v>
      </c>
      <c r="M2201">
        <v>999</v>
      </c>
      <c r="N2201">
        <v>0</v>
      </c>
      <c r="O2201" t="s">
        <v>30</v>
      </c>
      <c r="P2201">
        <v>-1.8</v>
      </c>
      <c r="Q2201">
        <v>92.893000000000001</v>
      </c>
      <c r="R2201">
        <v>-46.2</v>
      </c>
      <c r="S2201">
        <v>1.25</v>
      </c>
      <c r="T2201">
        <v>5099.1000000000004</v>
      </c>
      <c r="U2201" t="s">
        <v>25</v>
      </c>
      <c r="V2201" t="s">
        <v>25</v>
      </c>
      <c r="W2201">
        <v>0.180112063884735</v>
      </c>
      <c r="X2201">
        <f>IF(Table1[[#This Row],[y]]=Table1[[#This Row],[Scored Labels]],1,0)</f>
        <v>1</v>
      </c>
    </row>
    <row r="2202" spans="1:24" x14ac:dyDescent="0.25">
      <c r="A2202">
        <v>38</v>
      </c>
      <c r="B2202" t="s">
        <v>63</v>
      </c>
      <c r="C2202" t="s">
        <v>48</v>
      </c>
      <c r="D2202" t="s">
        <v>41</v>
      </c>
      <c r="E2202" t="s">
        <v>25</v>
      </c>
      <c r="F2202" t="s">
        <v>25</v>
      </c>
      <c r="G2202" t="s">
        <v>25</v>
      </c>
      <c r="H2202" t="s">
        <v>27</v>
      </c>
      <c r="I2202" t="s">
        <v>42</v>
      </c>
      <c r="J2202" t="s">
        <v>38</v>
      </c>
      <c r="K2202">
        <v>403</v>
      </c>
      <c r="L2202">
        <v>2</v>
      </c>
      <c r="M2202">
        <v>999</v>
      </c>
      <c r="N2202">
        <v>0</v>
      </c>
      <c r="O2202" t="s">
        <v>30</v>
      </c>
      <c r="P2202">
        <v>-1.1000000000000001</v>
      </c>
      <c r="Q2202">
        <v>94.766999999999996</v>
      </c>
      <c r="R2202">
        <v>-50.8</v>
      </c>
      <c r="S2202">
        <v>1.03</v>
      </c>
      <c r="T2202">
        <v>4963.6000000000004</v>
      </c>
      <c r="U2202" t="s">
        <v>26</v>
      </c>
      <c r="V2202" t="s">
        <v>26</v>
      </c>
      <c r="W2202">
        <v>0.83939272165298495</v>
      </c>
      <c r="X2202">
        <f>IF(Table1[[#This Row],[y]]=Table1[[#This Row],[Scored Labels]],1,0)</f>
        <v>1</v>
      </c>
    </row>
    <row r="2203" spans="1:24" x14ac:dyDescent="0.25">
      <c r="A2203">
        <v>37</v>
      </c>
      <c r="B2203" t="s">
        <v>53</v>
      </c>
      <c r="C2203" t="s">
        <v>23</v>
      </c>
      <c r="D2203" t="s">
        <v>41</v>
      </c>
      <c r="E2203" t="s">
        <v>25</v>
      </c>
      <c r="F2203" t="s">
        <v>26</v>
      </c>
      <c r="G2203" t="s">
        <v>25</v>
      </c>
      <c r="H2203" t="s">
        <v>27</v>
      </c>
      <c r="I2203" t="s">
        <v>42</v>
      </c>
      <c r="J2203" t="s">
        <v>29</v>
      </c>
      <c r="K2203">
        <v>48</v>
      </c>
      <c r="L2203">
        <v>2</v>
      </c>
      <c r="M2203">
        <v>999</v>
      </c>
      <c r="N2203">
        <v>0</v>
      </c>
      <c r="O2203" t="s">
        <v>30</v>
      </c>
      <c r="P2203">
        <v>-0.1</v>
      </c>
      <c r="Q2203">
        <v>93.2</v>
      </c>
      <c r="R2203">
        <v>-42</v>
      </c>
      <c r="S2203">
        <v>4.0209999999999999</v>
      </c>
      <c r="T2203">
        <v>5195.8</v>
      </c>
      <c r="U2203" t="s">
        <v>25</v>
      </c>
      <c r="V2203" t="s">
        <v>25</v>
      </c>
      <c r="W2203">
        <v>4.3950688093900701E-2</v>
      </c>
      <c r="X2203">
        <f>IF(Table1[[#This Row],[y]]=Table1[[#This Row],[Scored Labels]],1,0)</f>
        <v>1</v>
      </c>
    </row>
    <row r="2204" spans="1:24" x14ac:dyDescent="0.25">
      <c r="A2204">
        <v>29</v>
      </c>
      <c r="B2204" t="s">
        <v>56</v>
      </c>
      <c r="C2204" t="s">
        <v>23</v>
      </c>
      <c r="D2204" t="s">
        <v>41</v>
      </c>
      <c r="E2204" t="s">
        <v>25</v>
      </c>
      <c r="F2204" t="s">
        <v>25</v>
      </c>
      <c r="G2204" t="s">
        <v>25</v>
      </c>
      <c r="H2204" t="s">
        <v>27</v>
      </c>
      <c r="I2204" t="s">
        <v>52</v>
      </c>
      <c r="J2204" t="s">
        <v>45</v>
      </c>
      <c r="K2204">
        <v>5</v>
      </c>
      <c r="L2204">
        <v>23</v>
      </c>
      <c r="M2204">
        <v>999</v>
      </c>
      <c r="N2204">
        <v>0</v>
      </c>
      <c r="O2204" t="s">
        <v>30</v>
      </c>
      <c r="P2204">
        <v>1.4</v>
      </c>
      <c r="Q2204">
        <v>93.918000000000006</v>
      </c>
      <c r="R2204">
        <v>-42.7</v>
      </c>
      <c r="S2204">
        <v>4.968</v>
      </c>
      <c r="T2204">
        <v>5228.1000000000004</v>
      </c>
      <c r="U2204" t="s">
        <v>25</v>
      </c>
      <c r="V2204" t="s">
        <v>25</v>
      </c>
      <c r="W2204">
        <v>5.9270178899169003E-3</v>
      </c>
      <c r="X2204">
        <f>IF(Table1[[#This Row],[y]]=Table1[[#This Row],[Scored Labels]],1,0)</f>
        <v>1</v>
      </c>
    </row>
    <row r="2205" spans="1:24" x14ac:dyDescent="0.25">
      <c r="A2205">
        <v>30</v>
      </c>
      <c r="B2205" t="s">
        <v>40</v>
      </c>
      <c r="C2205" t="s">
        <v>34</v>
      </c>
      <c r="D2205" t="s">
        <v>41</v>
      </c>
      <c r="E2205" t="s">
        <v>25</v>
      </c>
      <c r="F2205" t="s">
        <v>26</v>
      </c>
      <c r="G2205" t="s">
        <v>25</v>
      </c>
      <c r="H2205" t="s">
        <v>27</v>
      </c>
      <c r="I2205" t="s">
        <v>55</v>
      </c>
      <c r="J2205" t="s">
        <v>43</v>
      </c>
      <c r="K2205">
        <v>374</v>
      </c>
      <c r="L2205">
        <v>12</v>
      </c>
      <c r="M2205">
        <v>999</v>
      </c>
      <c r="N2205">
        <v>0</v>
      </c>
      <c r="O2205" t="s">
        <v>30</v>
      </c>
      <c r="P2205">
        <v>1.4</v>
      </c>
      <c r="Q2205">
        <v>93.444000000000003</v>
      </c>
      <c r="R2205">
        <v>-36.1</v>
      </c>
      <c r="S2205">
        <v>4.9630000000000001</v>
      </c>
      <c r="T2205">
        <v>5228.1000000000004</v>
      </c>
      <c r="U2205" t="s">
        <v>25</v>
      </c>
      <c r="V2205" t="s">
        <v>25</v>
      </c>
      <c r="W2205">
        <v>1.8076907843351399E-2</v>
      </c>
      <c r="X2205">
        <f>IF(Table1[[#This Row],[y]]=Table1[[#This Row],[Scored Labels]],1,0)</f>
        <v>1</v>
      </c>
    </row>
    <row r="2206" spans="1:24" x14ac:dyDescent="0.25">
      <c r="A2206">
        <v>54</v>
      </c>
      <c r="B2206" t="s">
        <v>59</v>
      </c>
      <c r="C2206" t="s">
        <v>23</v>
      </c>
      <c r="D2206" t="s">
        <v>41</v>
      </c>
      <c r="E2206" t="s">
        <v>25</v>
      </c>
      <c r="F2206" t="s">
        <v>26</v>
      </c>
      <c r="G2206" t="s">
        <v>25</v>
      </c>
      <c r="H2206" t="s">
        <v>27</v>
      </c>
      <c r="I2206" t="s">
        <v>64</v>
      </c>
      <c r="J2206" t="s">
        <v>45</v>
      </c>
      <c r="K2206">
        <v>85</v>
      </c>
      <c r="L2206">
        <v>1</v>
      </c>
      <c r="M2206">
        <v>999</v>
      </c>
      <c r="N2206">
        <v>0</v>
      </c>
      <c r="O2206" t="s">
        <v>30</v>
      </c>
      <c r="P2206">
        <v>-1.8</v>
      </c>
      <c r="Q2206">
        <v>93.075000000000003</v>
      </c>
      <c r="R2206">
        <v>-47.1</v>
      </c>
      <c r="S2206">
        <v>1.365</v>
      </c>
      <c r="T2206">
        <v>5099.1000000000004</v>
      </c>
      <c r="U2206" t="s">
        <v>25</v>
      </c>
      <c r="V2206" t="s">
        <v>26</v>
      </c>
      <c r="W2206">
        <v>0.74688506126403797</v>
      </c>
      <c r="X2206">
        <f>IF(Table1[[#This Row],[y]]=Table1[[#This Row],[Scored Labels]],1,0)</f>
        <v>0</v>
      </c>
    </row>
    <row r="2207" spans="1:24" x14ac:dyDescent="0.25">
      <c r="A2207">
        <v>43</v>
      </c>
      <c r="B2207" t="s">
        <v>22</v>
      </c>
      <c r="C2207" t="s">
        <v>23</v>
      </c>
      <c r="D2207" t="s">
        <v>24</v>
      </c>
      <c r="E2207" t="s">
        <v>25</v>
      </c>
      <c r="F2207" t="s">
        <v>26</v>
      </c>
      <c r="G2207" t="s">
        <v>26</v>
      </c>
      <c r="H2207" t="s">
        <v>27</v>
      </c>
      <c r="I2207" t="s">
        <v>52</v>
      </c>
      <c r="J2207" t="s">
        <v>50</v>
      </c>
      <c r="K2207">
        <v>393</v>
      </c>
      <c r="L2207">
        <v>2</v>
      </c>
      <c r="M2207">
        <v>999</v>
      </c>
      <c r="N2207">
        <v>0</v>
      </c>
      <c r="O2207" t="s">
        <v>30</v>
      </c>
      <c r="P2207">
        <v>1.4</v>
      </c>
      <c r="Q2207">
        <v>93.918000000000006</v>
      </c>
      <c r="R2207">
        <v>-42.7</v>
      </c>
      <c r="S2207">
        <v>4.9610000000000003</v>
      </c>
      <c r="T2207">
        <v>5228.1000000000004</v>
      </c>
      <c r="U2207" t="s">
        <v>25</v>
      </c>
      <c r="V2207" t="s">
        <v>25</v>
      </c>
      <c r="W2207">
        <v>5.4459560662507997E-2</v>
      </c>
      <c r="X2207">
        <f>IF(Table1[[#This Row],[y]]=Table1[[#This Row],[Scored Labels]],1,0)</f>
        <v>1</v>
      </c>
    </row>
    <row r="2208" spans="1:24" x14ac:dyDescent="0.25">
      <c r="A2208">
        <v>33</v>
      </c>
      <c r="B2208" t="s">
        <v>40</v>
      </c>
      <c r="C2208" t="s">
        <v>23</v>
      </c>
      <c r="D2208" t="s">
        <v>41</v>
      </c>
      <c r="E2208" t="s">
        <v>25</v>
      </c>
      <c r="F2208" t="s">
        <v>25</v>
      </c>
      <c r="G2208" t="s">
        <v>25</v>
      </c>
      <c r="H2208" t="s">
        <v>36</v>
      </c>
      <c r="I2208" t="s">
        <v>28</v>
      </c>
      <c r="J2208" t="s">
        <v>38</v>
      </c>
      <c r="K2208">
        <v>92</v>
      </c>
      <c r="L2208">
        <v>5</v>
      </c>
      <c r="M2208">
        <v>999</v>
      </c>
      <c r="N2208">
        <v>0</v>
      </c>
      <c r="O2208" t="s">
        <v>30</v>
      </c>
      <c r="P2208">
        <v>1.1000000000000001</v>
      </c>
      <c r="Q2208">
        <v>93.994</v>
      </c>
      <c r="R2208">
        <v>-36.4</v>
      </c>
      <c r="S2208">
        <v>4.8570000000000002</v>
      </c>
      <c r="T2208">
        <v>5191</v>
      </c>
      <c r="U2208" t="s">
        <v>25</v>
      </c>
      <c r="V2208" t="s">
        <v>25</v>
      </c>
      <c r="W2208">
        <v>1.7095455899834602E-2</v>
      </c>
      <c r="X2208">
        <f>IF(Table1[[#This Row],[y]]=Table1[[#This Row],[Scored Labels]],1,0)</f>
        <v>1</v>
      </c>
    </row>
    <row r="2209" spans="1:24" x14ac:dyDescent="0.25">
      <c r="A2209">
        <v>32</v>
      </c>
      <c r="B2209" t="s">
        <v>40</v>
      </c>
      <c r="C2209" t="s">
        <v>34</v>
      </c>
      <c r="D2209" t="s">
        <v>41</v>
      </c>
      <c r="E2209" t="s">
        <v>39</v>
      </c>
      <c r="F2209" t="s">
        <v>26</v>
      </c>
      <c r="G2209" t="s">
        <v>25</v>
      </c>
      <c r="H2209" t="s">
        <v>27</v>
      </c>
      <c r="I2209" t="s">
        <v>55</v>
      </c>
      <c r="J2209" t="s">
        <v>29</v>
      </c>
      <c r="K2209">
        <v>256</v>
      </c>
      <c r="L2209">
        <v>1</v>
      </c>
      <c r="M2209">
        <v>999</v>
      </c>
      <c r="N2209">
        <v>0</v>
      </c>
      <c r="O2209" t="s">
        <v>30</v>
      </c>
      <c r="P2209">
        <v>1.4</v>
      </c>
      <c r="Q2209">
        <v>93.444000000000003</v>
      </c>
      <c r="R2209">
        <v>-36.1</v>
      </c>
      <c r="S2209">
        <v>4.9630000000000001</v>
      </c>
      <c r="T2209">
        <v>5228.1000000000004</v>
      </c>
      <c r="U2209" t="s">
        <v>25</v>
      </c>
      <c r="V2209" t="s">
        <v>25</v>
      </c>
      <c r="W2209">
        <v>1.8156610429286998E-2</v>
      </c>
      <c r="X2209">
        <f>IF(Table1[[#This Row],[y]]=Table1[[#This Row],[Scored Labels]],1,0)</f>
        <v>1</v>
      </c>
    </row>
    <row r="2210" spans="1:24" x14ac:dyDescent="0.25">
      <c r="A2210">
        <v>57</v>
      </c>
      <c r="B2210" t="s">
        <v>62</v>
      </c>
      <c r="C2210" t="s">
        <v>23</v>
      </c>
      <c r="D2210" t="s">
        <v>49</v>
      </c>
      <c r="E2210" t="s">
        <v>25</v>
      </c>
      <c r="F2210" t="s">
        <v>26</v>
      </c>
      <c r="G2210" t="s">
        <v>25</v>
      </c>
      <c r="H2210" t="s">
        <v>27</v>
      </c>
      <c r="I2210" t="s">
        <v>42</v>
      </c>
      <c r="J2210" t="s">
        <v>45</v>
      </c>
      <c r="K2210">
        <v>124</v>
      </c>
      <c r="L2210">
        <v>6</v>
      </c>
      <c r="M2210">
        <v>999</v>
      </c>
      <c r="N2210">
        <v>0</v>
      </c>
      <c r="O2210" t="s">
        <v>30</v>
      </c>
      <c r="P2210">
        <v>-1.1000000000000001</v>
      </c>
      <c r="Q2210">
        <v>94.766999999999996</v>
      </c>
      <c r="R2210">
        <v>-50.8</v>
      </c>
      <c r="S2210">
        <v>1.0309999999999999</v>
      </c>
      <c r="T2210">
        <v>4963.6000000000004</v>
      </c>
      <c r="U2210" t="s">
        <v>25</v>
      </c>
      <c r="V2210" t="s">
        <v>25</v>
      </c>
      <c r="W2210">
        <v>0.33071663975715598</v>
      </c>
      <c r="X2210">
        <f>IF(Table1[[#This Row],[y]]=Table1[[#This Row],[Scored Labels]],1,0)</f>
        <v>1</v>
      </c>
    </row>
    <row r="2211" spans="1:24" x14ac:dyDescent="0.25">
      <c r="A2211">
        <v>29</v>
      </c>
      <c r="B2211" t="s">
        <v>40</v>
      </c>
      <c r="C2211" t="s">
        <v>23</v>
      </c>
      <c r="D2211" t="s">
        <v>41</v>
      </c>
      <c r="E2211" t="s">
        <v>25</v>
      </c>
      <c r="F2211" t="s">
        <v>26</v>
      </c>
      <c r="G2211" t="s">
        <v>25</v>
      </c>
      <c r="H2211" t="s">
        <v>27</v>
      </c>
      <c r="I2211" t="s">
        <v>55</v>
      </c>
      <c r="J2211" t="s">
        <v>29</v>
      </c>
      <c r="K2211">
        <v>137</v>
      </c>
      <c r="L2211">
        <v>2</v>
      </c>
      <c r="M2211">
        <v>999</v>
      </c>
      <c r="N2211">
        <v>0</v>
      </c>
      <c r="O2211" t="s">
        <v>30</v>
      </c>
      <c r="P2211">
        <v>1.4</v>
      </c>
      <c r="Q2211">
        <v>93.444000000000003</v>
      </c>
      <c r="R2211">
        <v>-36.1</v>
      </c>
      <c r="S2211">
        <v>4.9640000000000004</v>
      </c>
      <c r="T2211">
        <v>5228.1000000000004</v>
      </c>
      <c r="U2211" t="s">
        <v>25</v>
      </c>
      <c r="V2211" t="s">
        <v>25</v>
      </c>
      <c r="W2211">
        <v>4.4859807938337298E-2</v>
      </c>
      <c r="X2211">
        <f>IF(Table1[[#This Row],[y]]=Table1[[#This Row],[Scored Labels]],1,0)</f>
        <v>1</v>
      </c>
    </row>
    <row r="2212" spans="1:24" x14ac:dyDescent="0.25">
      <c r="A2212">
        <v>36</v>
      </c>
      <c r="B2212" t="s">
        <v>47</v>
      </c>
      <c r="C2212" t="s">
        <v>23</v>
      </c>
      <c r="D2212" t="s">
        <v>39</v>
      </c>
      <c r="E2212" t="s">
        <v>39</v>
      </c>
      <c r="F2212" t="s">
        <v>26</v>
      </c>
      <c r="G2212" t="s">
        <v>25</v>
      </c>
      <c r="H2212" t="s">
        <v>27</v>
      </c>
      <c r="I2212" t="s">
        <v>52</v>
      </c>
      <c r="J2212" t="s">
        <v>43</v>
      </c>
      <c r="K2212">
        <v>44</v>
      </c>
      <c r="L2212">
        <v>3</v>
      </c>
      <c r="M2212">
        <v>999</v>
      </c>
      <c r="N2212">
        <v>0</v>
      </c>
      <c r="O2212" t="s">
        <v>30</v>
      </c>
      <c r="P2212">
        <v>1.4</v>
      </c>
      <c r="Q2212">
        <v>93.918000000000006</v>
      </c>
      <c r="R2212">
        <v>-42.7</v>
      </c>
      <c r="S2212">
        <v>4.96</v>
      </c>
      <c r="T2212">
        <v>5228.1000000000004</v>
      </c>
      <c r="U2212" t="s">
        <v>25</v>
      </c>
      <c r="V2212" t="s">
        <v>25</v>
      </c>
      <c r="W2212">
        <v>3.76485362648964E-2</v>
      </c>
      <c r="X2212">
        <f>IF(Table1[[#This Row],[y]]=Table1[[#This Row],[Scored Labels]],1,0)</f>
        <v>1</v>
      </c>
    </row>
    <row r="2213" spans="1:24" x14ac:dyDescent="0.25">
      <c r="A2213">
        <v>48</v>
      </c>
      <c r="B2213" t="s">
        <v>22</v>
      </c>
      <c r="C2213" t="s">
        <v>23</v>
      </c>
      <c r="D2213" t="s">
        <v>24</v>
      </c>
      <c r="E2213" t="s">
        <v>25</v>
      </c>
      <c r="F2213" t="s">
        <v>26</v>
      </c>
      <c r="G2213" t="s">
        <v>25</v>
      </c>
      <c r="H2213" t="s">
        <v>27</v>
      </c>
      <c r="I2213" t="s">
        <v>28</v>
      </c>
      <c r="J2213" t="s">
        <v>50</v>
      </c>
      <c r="K2213">
        <v>268</v>
      </c>
      <c r="L2213">
        <v>1</v>
      </c>
      <c r="M2213">
        <v>3</v>
      </c>
      <c r="N2213">
        <v>3</v>
      </c>
      <c r="O2213" t="s">
        <v>58</v>
      </c>
      <c r="P2213">
        <v>-1.8</v>
      </c>
      <c r="Q2213">
        <v>93.876000000000005</v>
      </c>
      <c r="R2213">
        <v>-40</v>
      </c>
      <c r="S2213">
        <v>0.66800000000000004</v>
      </c>
      <c r="T2213">
        <v>5008.7</v>
      </c>
      <c r="U2213" t="s">
        <v>26</v>
      </c>
      <c r="V2213" t="s">
        <v>26</v>
      </c>
      <c r="W2213">
        <v>0.978049457073212</v>
      </c>
      <c r="X2213">
        <f>IF(Table1[[#This Row],[y]]=Table1[[#This Row],[Scored Labels]],1,0)</f>
        <v>1</v>
      </c>
    </row>
    <row r="2214" spans="1:24" x14ac:dyDescent="0.25">
      <c r="A2214">
        <v>30</v>
      </c>
      <c r="B2214" t="s">
        <v>22</v>
      </c>
      <c r="C2214" t="s">
        <v>23</v>
      </c>
      <c r="D2214" t="s">
        <v>24</v>
      </c>
      <c r="E2214" t="s">
        <v>25</v>
      </c>
      <c r="F2214" t="s">
        <v>26</v>
      </c>
      <c r="G2214" t="s">
        <v>26</v>
      </c>
      <c r="H2214" t="s">
        <v>27</v>
      </c>
      <c r="I2214" t="s">
        <v>28</v>
      </c>
      <c r="J2214" t="s">
        <v>43</v>
      </c>
      <c r="K2214">
        <v>231</v>
      </c>
      <c r="L2214">
        <v>1</v>
      </c>
      <c r="M2214">
        <v>999</v>
      </c>
      <c r="N2214">
        <v>0</v>
      </c>
      <c r="O2214" t="s">
        <v>30</v>
      </c>
      <c r="P2214">
        <v>-1.8</v>
      </c>
      <c r="Q2214">
        <v>92.893000000000001</v>
      </c>
      <c r="R2214">
        <v>-46.2</v>
      </c>
      <c r="S2214">
        <v>1.2989999999999999</v>
      </c>
      <c r="T2214">
        <v>5099.1000000000004</v>
      </c>
      <c r="U2214" t="s">
        <v>25</v>
      </c>
      <c r="V2214" t="s">
        <v>25</v>
      </c>
      <c r="W2214">
        <v>0.10510058701038399</v>
      </c>
      <c r="X2214">
        <f>IF(Table1[[#This Row],[y]]=Table1[[#This Row],[Scored Labels]],1,0)</f>
        <v>1</v>
      </c>
    </row>
    <row r="2215" spans="1:24" x14ac:dyDescent="0.25">
      <c r="A2215">
        <v>45</v>
      </c>
      <c r="B2215" t="s">
        <v>40</v>
      </c>
      <c r="C2215" t="s">
        <v>23</v>
      </c>
      <c r="D2215" t="s">
        <v>41</v>
      </c>
      <c r="E2215" t="s">
        <v>25</v>
      </c>
      <c r="F2215" t="s">
        <v>26</v>
      </c>
      <c r="G2215" t="s">
        <v>25</v>
      </c>
      <c r="H2215" t="s">
        <v>27</v>
      </c>
      <c r="I2215" t="s">
        <v>44</v>
      </c>
      <c r="J2215" t="s">
        <v>29</v>
      </c>
      <c r="K2215">
        <v>64</v>
      </c>
      <c r="L2215">
        <v>1</v>
      </c>
      <c r="M2215">
        <v>999</v>
      </c>
      <c r="N2215">
        <v>2</v>
      </c>
      <c r="O2215" t="s">
        <v>46</v>
      </c>
      <c r="P2215">
        <v>-3.4</v>
      </c>
      <c r="Q2215">
        <v>92.379000000000005</v>
      </c>
      <c r="R2215">
        <v>-29.8</v>
      </c>
      <c r="S2215">
        <v>0.74099999999999999</v>
      </c>
      <c r="T2215">
        <v>5017.5</v>
      </c>
      <c r="U2215" t="s">
        <v>25</v>
      </c>
      <c r="V2215" t="s">
        <v>25</v>
      </c>
      <c r="W2215">
        <v>0.40891984105110202</v>
      </c>
      <c r="X2215">
        <f>IF(Table1[[#This Row],[y]]=Table1[[#This Row],[Scored Labels]],1,0)</f>
        <v>1</v>
      </c>
    </row>
    <row r="2216" spans="1:24" x14ac:dyDescent="0.25">
      <c r="A2216">
        <v>42</v>
      </c>
      <c r="B2216" t="s">
        <v>22</v>
      </c>
      <c r="C2216" t="s">
        <v>23</v>
      </c>
      <c r="D2216" t="s">
        <v>51</v>
      </c>
      <c r="E2216" t="s">
        <v>25</v>
      </c>
      <c r="F2216" t="s">
        <v>26</v>
      </c>
      <c r="G2216" t="s">
        <v>25</v>
      </c>
      <c r="H2216" t="s">
        <v>27</v>
      </c>
      <c r="I2216" t="s">
        <v>28</v>
      </c>
      <c r="J2216" t="s">
        <v>45</v>
      </c>
      <c r="K2216">
        <v>56</v>
      </c>
      <c r="L2216">
        <v>1</v>
      </c>
      <c r="M2216">
        <v>999</v>
      </c>
      <c r="N2216">
        <v>0</v>
      </c>
      <c r="O2216" t="s">
        <v>30</v>
      </c>
      <c r="P2216">
        <v>-1.8</v>
      </c>
      <c r="Q2216">
        <v>92.893000000000001</v>
      </c>
      <c r="R2216">
        <v>-46.2</v>
      </c>
      <c r="S2216">
        <v>1.327</v>
      </c>
      <c r="T2216">
        <v>5099.1000000000004</v>
      </c>
      <c r="U2216" t="s">
        <v>25</v>
      </c>
      <c r="V2216" t="s">
        <v>25</v>
      </c>
      <c r="W2216">
        <v>0.13750651478767401</v>
      </c>
      <c r="X2216">
        <f>IF(Table1[[#This Row],[y]]=Table1[[#This Row],[Scored Labels]],1,0)</f>
        <v>1</v>
      </c>
    </row>
    <row r="2217" spans="1:24" x14ac:dyDescent="0.25">
      <c r="A2217">
        <v>31</v>
      </c>
      <c r="B2217" t="s">
        <v>40</v>
      </c>
      <c r="C2217" t="s">
        <v>34</v>
      </c>
      <c r="D2217" t="s">
        <v>35</v>
      </c>
      <c r="E2217" t="s">
        <v>25</v>
      </c>
      <c r="F2217" t="s">
        <v>25</v>
      </c>
      <c r="G2217" t="s">
        <v>25</v>
      </c>
      <c r="H2217" t="s">
        <v>27</v>
      </c>
      <c r="I2217" t="s">
        <v>52</v>
      </c>
      <c r="J2217" t="s">
        <v>38</v>
      </c>
      <c r="K2217">
        <v>96</v>
      </c>
      <c r="L2217">
        <v>2</v>
      </c>
      <c r="M2217">
        <v>999</v>
      </c>
      <c r="N2217">
        <v>0</v>
      </c>
      <c r="O2217" t="s">
        <v>30</v>
      </c>
      <c r="P2217">
        <v>1.4</v>
      </c>
      <c r="Q2217">
        <v>93.918000000000006</v>
      </c>
      <c r="R2217">
        <v>-42.7</v>
      </c>
      <c r="S2217">
        <v>4.9619999999999997</v>
      </c>
      <c r="T2217">
        <v>5228.1000000000004</v>
      </c>
      <c r="U2217" t="s">
        <v>25</v>
      </c>
      <c r="V2217" t="s">
        <v>25</v>
      </c>
      <c r="W2217">
        <v>5.41408993303776E-2</v>
      </c>
      <c r="X2217">
        <f>IF(Table1[[#This Row],[y]]=Table1[[#This Row],[Scored Labels]],1,0)</f>
        <v>1</v>
      </c>
    </row>
    <row r="2218" spans="1:24" x14ac:dyDescent="0.25">
      <c r="A2218">
        <v>28</v>
      </c>
      <c r="B2218" t="s">
        <v>33</v>
      </c>
      <c r="C2218" t="s">
        <v>34</v>
      </c>
      <c r="D2218" t="s">
        <v>39</v>
      </c>
      <c r="E2218" t="s">
        <v>25</v>
      </c>
      <c r="F2218" t="s">
        <v>26</v>
      </c>
      <c r="G2218" t="s">
        <v>25</v>
      </c>
      <c r="H2218" t="s">
        <v>27</v>
      </c>
      <c r="I2218" t="s">
        <v>28</v>
      </c>
      <c r="J2218" t="s">
        <v>50</v>
      </c>
      <c r="K2218">
        <v>83</v>
      </c>
      <c r="L2218">
        <v>9</v>
      </c>
      <c r="M2218">
        <v>999</v>
      </c>
      <c r="N2218">
        <v>1</v>
      </c>
      <c r="O2218" t="s">
        <v>46</v>
      </c>
      <c r="P2218">
        <v>-1.8</v>
      </c>
      <c r="Q2218">
        <v>92.893000000000001</v>
      </c>
      <c r="R2218">
        <v>-46.2</v>
      </c>
      <c r="S2218">
        <v>1.3440000000000001</v>
      </c>
      <c r="T2218">
        <v>5099.1000000000004</v>
      </c>
      <c r="U2218" t="s">
        <v>25</v>
      </c>
      <c r="V2218" t="s">
        <v>25</v>
      </c>
      <c r="W2218">
        <v>1.94881502538919E-2</v>
      </c>
      <c r="X2218">
        <f>IF(Table1[[#This Row],[y]]=Table1[[#This Row],[Scored Labels]],1,0)</f>
        <v>1</v>
      </c>
    </row>
    <row r="2219" spans="1:24" x14ac:dyDescent="0.25">
      <c r="A2219">
        <v>53</v>
      </c>
      <c r="B2219" t="s">
        <v>33</v>
      </c>
      <c r="C2219" t="s">
        <v>23</v>
      </c>
      <c r="D2219" t="s">
        <v>39</v>
      </c>
      <c r="E2219" t="s">
        <v>25</v>
      </c>
      <c r="F2219" t="s">
        <v>26</v>
      </c>
      <c r="G2219" t="s">
        <v>25</v>
      </c>
      <c r="H2219" t="s">
        <v>27</v>
      </c>
      <c r="I2219" t="s">
        <v>37</v>
      </c>
      <c r="J2219" t="s">
        <v>50</v>
      </c>
      <c r="K2219">
        <v>501</v>
      </c>
      <c r="L2219">
        <v>3</v>
      </c>
      <c r="M2219">
        <v>999</v>
      </c>
      <c r="N2219">
        <v>0</v>
      </c>
      <c r="O2219" t="s">
        <v>30</v>
      </c>
      <c r="P2219">
        <v>-2.9</v>
      </c>
      <c r="Q2219">
        <v>92.962999999999994</v>
      </c>
      <c r="R2219">
        <v>-40.799999999999997</v>
      </c>
      <c r="S2219">
        <v>1.262</v>
      </c>
      <c r="T2219">
        <v>5076.2</v>
      </c>
      <c r="U2219" t="s">
        <v>26</v>
      </c>
      <c r="V2219" t="s">
        <v>25</v>
      </c>
      <c r="W2219">
        <v>0.45535856485366799</v>
      </c>
      <c r="X2219">
        <f>IF(Table1[[#This Row],[y]]=Table1[[#This Row],[Scored Labels]],1,0)</f>
        <v>0</v>
      </c>
    </row>
    <row r="2220" spans="1:24" x14ac:dyDescent="0.25">
      <c r="A2220">
        <v>58</v>
      </c>
      <c r="B2220" t="s">
        <v>40</v>
      </c>
      <c r="C2220" t="s">
        <v>23</v>
      </c>
      <c r="D2220" t="s">
        <v>41</v>
      </c>
      <c r="E2220" t="s">
        <v>25</v>
      </c>
      <c r="F2220" t="s">
        <v>26</v>
      </c>
      <c r="G2220" t="s">
        <v>25</v>
      </c>
      <c r="H2220" t="s">
        <v>36</v>
      </c>
      <c r="I2220" t="s">
        <v>61</v>
      </c>
      <c r="J2220" t="s">
        <v>43</v>
      </c>
      <c r="K2220">
        <v>9</v>
      </c>
      <c r="L2220">
        <v>1</v>
      </c>
      <c r="M2220">
        <v>999</v>
      </c>
      <c r="N2220">
        <v>0</v>
      </c>
      <c r="O2220" t="s">
        <v>30</v>
      </c>
      <c r="P2220">
        <v>-1.1000000000000001</v>
      </c>
      <c r="Q2220">
        <v>94.600999999999999</v>
      </c>
      <c r="R2220">
        <v>-49.5</v>
      </c>
      <c r="S2220">
        <v>0.95299999999999996</v>
      </c>
      <c r="T2220">
        <v>4963.6000000000004</v>
      </c>
      <c r="U2220" t="s">
        <v>25</v>
      </c>
      <c r="V2220" t="s">
        <v>25</v>
      </c>
      <c r="W2220">
        <v>9.5418363809585599E-2</v>
      </c>
      <c r="X2220">
        <f>IF(Table1[[#This Row],[y]]=Table1[[#This Row],[Scored Labels]],1,0)</f>
        <v>1</v>
      </c>
    </row>
    <row r="2221" spans="1:24" x14ac:dyDescent="0.25">
      <c r="A2221">
        <v>32</v>
      </c>
      <c r="B2221" t="s">
        <v>33</v>
      </c>
      <c r="C2221" t="s">
        <v>23</v>
      </c>
      <c r="D2221" t="s">
        <v>35</v>
      </c>
      <c r="E2221" t="s">
        <v>25</v>
      </c>
      <c r="F2221" t="s">
        <v>25</v>
      </c>
      <c r="G2221" t="s">
        <v>26</v>
      </c>
      <c r="H2221" t="s">
        <v>27</v>
      </c>
      <c r="I2221" t="s">
        <v>64</v>
      </c>
      <c r="J2221" t="s">
        <v>29</v>
      </c>
      <c r="K2221">
        <v>340</v>
      </c>
      <c r="L2221">
        <v>2</v>
      </c>
      <c r="M2221">
        <v>999</v>
      </c>
      <c r="N2221">
        <v>0</v>
      </c>
      <c r="O2221" t="s">
        <v>30</v>
      </c>
      <c r="P2221">
        <v>-1.8</v>
      </c>
      <c r="Q2221">
        <v>93.075000000000003</v>
      </c>
      <c r="R2221">
        <v>-47.1</v>
      </c>
      <c r="S2221">
        <v>1.405</v>
      </c>
      <c r="T2221">
        <v>5099.1000000000004</v>
      </c>
      <c r="U2221" t="s">
        <v>25</v>
      </c>
      <c r="V2221" t="s">
        <v>25</v>
      </c>
      <c r="W2221">
        <v>6.2183540314436E-2</v>
      </c>
      <c r="X2221">
        <f>IF(Table1[[#This Row],[y]]=Table1[[#This Row],[Scored Labels]],1,0)</f>
        <v>1</v>
      </c>
    </row>
    <row r="2222" spans="1:24" x14ac:dyDescent="0.25">
      <c r="A2222">
        <v>31</v>
      </c>
      <c r="B2222" t="s">
        <v>65</v>
      </c>
      <c r="C2222" t="s">
        <v>23</v>
      </c>
      <c r="D2222" t="s">
        <v>41</v>
      </c>
      <c r="E2222" t="s">
        <v>25</v>
      </c>
      <c r="F2222" t="s">
        <v>25</v>
      </c>
      <c r="G2222" t="s">
        <v>25</v>
      </c>
      <c r="H2222" t="s">
        <v>27</v>
      </c>
      <c r="I2222" t="s">
        <v>55</v>
      </c>
      <c r="J2222" t="s">
        <v>38</v>
      </c>
      <c r="K2222">
        <v>124</v>
      </c>
      <c r="L2222">
        <v>3</v>
      </c>
      <c r="M2222">
        <v>999</v>
      </c>
      <c r="N2222">
        <v>0</v>
      </c>
      <c r="O2222" t="s">
        <v>30</v>
      </c>
      <c r="P2222">
        <v>1.4</v>
      </c>
      <c r="Q2222">
        <v>93.444000000000003</v>
      </c>
      <c r="R2222">
        <v>-36.1</v>
      </c>
      <c r="S2222">
        <v>4.9640000000000004</v>
      </c>
      <c r="T2222">
        <v>5228.1000000000004</v>
      </c>
      <c r="U2222" t="s">
        <v>25</v>
      </c>
      <c r="V2222" t="s">
        <v>25</v>
      </c>
      <c r="W2222">
        <v>4.4507846236228901E-2</v>
      </c>
      <c r="X2222">
        <f>IF(Table1[[#This Row],[y]]=Table1[[#This Row],[Scored Labels]],1,0)</f>
        <v>1</v>
      </c>
    </row>
    <row r="2223" spans="1:24" x14ac:dyDescent="0.25">
      <c r="A2223">
        <v>53</v>
      </c>
      <c r="B2223" t="s">
        <v>22</v>
      </c>
      <c r="C2223" t="s">
        <v>23</v>
      </c>
      <c r="D2223" t="s">
        <v>54</v>
      </c>
      <c r="E2223" t="s">
        <v>25</v>
      </c>
      <c r="F2223" t="s">
        <v>25</v>
      </c>
      <c r="G2223" t="s">
        <v>25</v>
      </c>
      <c r="H2223" t="s">
        <v>27</v>
      </c>
      <c r="I2223" t="s">
        <v>42</v>
      </c>
      <c r="J2223" t="s">
        <v>43</v>
      </c>
      <c r="K2223">
        <v>545</v>
      </c>
      <c r="L2223">
        <v>1</v>
      </c>
      <c r="M2223">
        <v>999</v>
      </c>
      <c r="N2223">
        <v>0</v>
      </c>
      <c r="O2223" t="s">
        <v>30</v>
      </c>
      <c r="P2223">
        <v>-0.1</v>
      </c>
      <c r="Q2223">
        <v>93.2</v>
      </c>
      <c r="R2223">
        <v>-42</v>
      </c>
      <c r="S2223">
        <v>4.1909999999999998</v>
      </c>
      <c r="T2223">
        <v>5195.8</v>
      </c>
      <c r="U2223" t="s">
        <v>25</v>
      </c>
      <c r="V2223" t="s">
        <v>25</v>
      </c>
      <c r="W2223">
        <v>4.9656815826892901E-2</v>
      </c>
      <c r="X2223">
        <f>IF(Table1[[#This Row],[y]]=Table1[[#This Row],[Scored Labels]],1,0)</f>
        <v>1</v>
      </c>
    </row>
    <row r="2224" spans="1:24" x14ac:dyDescent="0.25">
      <c r="A2224">
        <v>53</v>
      </c>
      <c r="B2224" t="s">
        <v>40</v>
      </c>
      <c r="C2224" t="s">
        <v>23</v>
      </c>
      <c r="D2224" t="s">
        <v>24</v>
      </c>
      <c r="E2224" t="s">
        <v>25</v>
      </c>
      <c r="F2224" t="s">
        <v>25</v>
      </c>
      <c r="G2224" t="s">
        <v>25</v>
      </c>
      <c r="H2224" t="s">
        <v>36</v>
      </c>
      <c r="I2224" t="s">
        <v>28</v>
      </c>
      <c r="J2224" t="s">
        <v>38</v>
      </c>
      <c r="K2224">
        <v>35</v>
      </c>
      <c r="L2224">
        <v>1</v>
      </c>
      <c r="M2224">
        <v>999</v>
      </c>
      <c r="N2224">
        <v>0</v>
      </c>
      <c r="O2224" t="s">
        <v>30</v>
      </c>
      <c r="P2224">
        <v>1.1000000000000001</v>
      </c>
      <c r="Q2224">
        <v>93.994</v>
      </c>
      <c r="R2224">
        <v>-36.4</v>
      </c>
      <c r="S2224">
        <v>4.8579999999999997</v>
      </c>
      <c r="T2224">
        <v>5191</v>
      </c>
      <c r="U2224" t="s">
        <v>25</v>
      </c>
      <c r="V2224" t="s">
        <v>25</v>
      </c>
      <c r="W2224">
        <v>4.43627461791039E-2</v>
      </c>
      <c r="X2224">
        <f>IF(Table1[[#This Row],[y]]=Table1[[#This Row],[Scored Labels]],1,0)</f>
        <v>1</v>
      </c>
    </row>
    <row r="2225" spans="1:24" x14ac:dyDescent="0.25">
      <c r="A2225">
        <v>32</v>
      </c>
      <c r="B2225" t="s">
        <v>63</v>
      </c>
      <c r="C2225" t="s">
        <v>23</v>
      </c>
      <c r="D2225" t="s">
        <v>41</v>
      </c>
      <c r="E2225" t="s">
        <v>25</v>
      </c>
      <c r="F2225" t="s">
        <v>26</v>
      </c>
      <c r="G2225" t="s">
        <v>26</v>
      </c>
      <c r="H2225" t="s">
        <v>27</v>
      </c>
      <c r="I2225" t="s">
        <v>55</v>
      </c>
      <c r="J2225" t="s">
        <v>38</v>
      </c>
      <c r="K2225">
        <v>73</v>
      </c>
      <c r="L2225">
        <v>1</v>
      </c>
      <c r="M2225">
        <v>999</v>
      </c>
      <c r="N2225">
        <v>0</v>
      </c>
      <c r="O2225" t="s">
        <v>30</v>
      </c>
      <c r="P2225">
        <v>1.4</v>
      </c>
      <c r="Q2225">
        <v>93.444000000000003</v>
      </c>
      <c r="R2225">
        <v>-36.1</v>
      </c>
      <c r="S2225">
        <v>4.9640000000000004</v>
      </c>
      <c r="T2225">
        <v>5228.1000000000004</v>
      </c>
      <c r="U2225" t="s">
        <v>25</v>
      </c>
      <c r="V2225" t="s">
        <v>25</v>
      </c>
      <c r="W2225">
        <v>2.0459851250052501E-2</v>
      </c>
      <c r="X2225">
        <f>IF(Table1[[#This Row],[y]]=Table1[[#This Row],[Scored Labels]],1,0)</f>
        <v>1</v>
      </c>
    </row>
    <row r="2226" spans="1:24" x14ac:dyDescent="0.25">
      <c r="A2226">
        <v>32</v>
      </c>
      <c r="B2226" t="s">
        <v>33</v>
      </c>
      <c r="C2226" t="s">
        <v>34</v>
      </c>
      <c r="D2226" t="s">
        <v>51</v>
      </c>
      <c r="E2226" t="s">
        <v>25</v>
      </c>
      <c r="F2226" t="s">
        <v>39</v>
      </c>
      <c r="G2226" t="s">
        <v>39</v>
      </c>
      <c r="H2226" t="s">
        <v>36</v>
      </c>
      <c r="I2226" t="s">
        <v>37</v>
      </c>
      <c r="J2226" t="s">
        <v>45</v>
      </c>
      <c r="K2226">
        <v>131</v>
      </c>
      <c r="L2226">
        <v>3</v>
      </c>
      <c r="M2226">
        <v>999</v>
      </c>
      <c r="N2226">
        <v>0</v>
      </c>
      <c r="O2226" t="s">
        <v>30</v>
      </c>
      <c r="P2226">
        <v>1.4</v>
      </c>
      <c r="Q2226">
        <v>94.465000000000003</v>
      </c>
      <c r="R2226">
        <v>-41.8</v>
      </c>
      <c r="S2226">
        <v>4.8659999999999997</v>
      </c>
      <c r="T2226">
        <v>5228.1000000000004</v>
      </c>
      <c r="U2226" t="s">
        <v>25</v>
      </c>
      <c r="V2226" t="s">
        <v>25</v>
      </c>
      <c r="W2226">
        <v>2.0966816693544402E-2</v>
      </c>
      <c r="X2226">
        <f>IF(Table1[[#This Row],[y]]=Table1[[#This Row],[Scored Labels]],1,0)</f>
        <v>1</v>
      </c>
    </row>
    <row r="2227" spans="1:24" x14ac:dyDescent="0.25">
      <c r="A2227">
        <v>43</v>
      </c>
      <c r="B2227" t="s">
        <v>65</v>
      </c>
      <c r="C2227" t="s">
        <v>23</v>
      </c>
      <c r="D2227" t="s">
        <v>24</v>
      </c>
      <c r="E2227" t="s">
        <v>25</v>
      </c>
      <c r="F2227" t="s">
        <v>26</v>
      </c>
      <c r="G2227" t="s">
        <v>25</v>
      </c>
      <c r="H2227" t="s">
        <v>36</v>
      </c>
      <c r="I2227" t="s">
        <v>28</v>
      </c>
      <c r="J2227" t="s">
        <v>45</v>
      </c>
      <c r="K2227">
        <v>305</v>
      </c>
      <c r="L2227">
        <v>2</v>
      </c>
      <c r="M2227">
        <v>999</v>
      </c>
      <c r="N2227">
        <v>0</v>
      </c>
      <c r="O2227" t="s">
        <v>30</v>
      </c>
      <c r="P2227">
        <v>1.1000000000000001</v>
      </c>
      <c r="Q2227">
        <v>93.994</v>
      </c>
      <c r="R2227">
        <v>-36.4</v>
      </c>
      <c r="S2227">
        <v>4.8550000000000004</v>
      </c>
      <c r="T2227">
        <v>5191</v>
      </c>
      <c r="U2227" t="s">
        <v>25</v>
      </c>
      <c r="V2227" t="s">
        <v>25</v>
      </c>
      <c r="W2227">
        <v>2.2169593721628199E-2</v>
      </c>
      <c r="X2227">
        <f>IF(Table1[[#This Row],[y]]=Table1[[#This Row],[Scored Labels]],1,0)</f>
        <v>1</v>
      </c>
    </row>
    <row r="2228" spans="1:24" x14ac:dyDescent="0.25">
      <c r="A2228">
        <v>44</v>
      </c>
      <c r="B2228" t="s">
        <v>63</v>
      </c>
      <c r="C2228" t="s">
        <v>23</v>
      </c>
      <c r="D2228" t="s">
        <v>54</v>
      </c>
      <c r="E2228" t="s">
        <v>39</v>
      </c>
      <c r="F2228" t="s">
        <v>25</v>
      </c>
      <c r="G2228" t="s">
        <v>25</v>
      </c>
      <c r="H2228" t="s">
        <v>36</v>
      </c>
      <c r="I2228" t="s">
        <v>37</v>
      </c>
      <c r="J2228" t="s">
        <v>45</v>
      </c>
      <c r="K2228">
        <v>124</v>
      </c>
      <c r="L2228">
        <v>2</v>
      </c>
      <c r="M2228">
        <v>999</v>
      </c>
      <c r="N2228">
        <v>0</v>
      </c>
      <c r="O2228" t="s">
        <v>30</v>
      </c>
      <c r="P2228">
        <v>1.4</v>
      </c>
      <c r="Q2228">
        <v>94.465000000000003</v>
      </c>
      <c r="R2228">
        <v>-41.8</v>
      </c>
      <c r="S2228">
        <v>4.8659999999999997</v>
      </c>
      <c r="T2228">
        <v>5228.1000000000004</v>
      </c>
      <c r="U2228" t="s">
        <v>25</v>
      </c>
      <c r="V2228" t="s">
        <v>25</v>
      </c>
      <c r="W2228">
        <v>2.4311812594533001E-2</v>
      </c>
      <c r="X2228">
        <f>IF(Table1[[#This Row],[y]]=Table1[[#This Row],[Scored Labels]],1,0)</f>
        <v>1</v>
      </c>
    </row>
    <row r="2229" spans="1:24" x14ac:dyDescent="0.25">
      <c r="A2229">
        <v>45</v>
      </c>
      <c r="B2229" t="s">
        <v>22</v>
      </c>
      <c r="C2229" t="s">
        <v>23</v>
      </c>
      <c r="D2229" t="s">
        <v>35</v>
      </c>
      <c r="E2229" t="s">
        <v>39</v>
      </c>
      <c r="F2229" t="s">
        <v>25</v>
      </c>
      <c r="G2229" t="s">
        <v>25</v>
      </c>
      <c r="H2229" t="s">
        <v>27</v>
      </c>
      <c r="I2229" t="s">
        <v>55</v>
      </c>
      <c r="J2229" t="s">
        <v>45</v>
      </c>
      <c r="K2229">
        <v>124</v>
      </c>
      <c r="L2229">
        <v>3</v>
      </c>
      <c r="M2229">
        <v>999</v>
      </c>
      <c r="N2229">
        <v>0</v>
      </c>
      <c r="O2229" t="s">
        <v>30</v>
      </c>
      <c r="P2229">
        <v>1.4</v>
      </c>
      <c r="Q2229">
        <v>93.444000000000003</v>
      </c>
      <c r="R2229">
        <v>-36.1</v>
      </c>
      <c r="S2229">
        <v>4.968</v>
      </c>
      <c r="T2229">
        <v>5228.1000000000004</v>
      </c>
      <c r="U2229" t="s">
        <v>25</v>
      </c>
      <c r="V2229" t="s">
        <v>25</v>
      </c>
      <c r="W2229">
        <v>3.1783521175384501E-2</v>
      </c>
      <c r="X2229">
        <f>IF(Table1[[#This Row],[y]]=Table1[[#This Row],[Scored Labels]],1,0)</f>
        <v>1</v>
      </c>
    </row>
    <row r="2230" spans="1:24" x14ac:dyDescent="0.25">
      <c r="A2230">
        <v>41</v>
      </c>
      <c r="B2230" t="s">
        <v>22</v>
      </c>
      <c r="C2230" t="s">
        <v>23</v>
      </c>
      <c r="D2230" t="s">
        <v>39</v>
      </c>
      <c r="E2230" t="s">
        <v>39</v>
      </c>
      <c r="F2230" t="s">
        <v>25</v>
      </c>
      <c r="G2230" t="s">
        <v>25</v>
      </c>
      <c r="H2230" t="s">
        <v>27</v>
      </c>
      <c r="I2230" t="s">
        <v>64</v>
      </c>
      <c r="J2230" t="s">
        <v>29</v>
      </c>
      <c r="K2230">
        <v>203</v>
      </c>
      <c r="L2230">
        <v>1</v>
      </c>
      <c r="M2230">
        <v>999</v>
      </c>
      <c r="N2230">
        <v>1</v>
      </c>
      <c r="O2230" t="s">
        <v>46</v>
      </c>
      <c r="P2230">
        <v>-1.8</v>
      </c>
      <c r="Q2230">
        <v>93.075000000000003</v>
      </c>
      <c r="R2230">
        <v>-47.1</v>
      </c>
      <c r="S2230">
        <v>1.405</v>
      </c>
      <c r="T2230">
        <v>5099.1000000000004</v>
      </c>
      <c r="U2230" t="s">
        <v>25</v>
      </c>
      <c r="V2230" t="s">
        <v>25</v>
      </c>
      <c r="W2230">
        <v>3.9012353867292397E-2</v>
      </c>
      <c r="X2230">
        <f>IF(Table1[[#This Row],[y]]=Table1[[#This Row],[Scored Labels]],1,0)</f>
        <v>1</v>
      </c>
    </row>
    <row r="2231" spans="1:24" x14ac:dyDescent="0.25">
      <c r="A2231">
        <v>64</v>
      </c>
      <c r="B2231" t="s">
        <v>39</v>
      </c>
      <c r="C2231" t="s">
        <v>23</v>
      </c>
      <c r="D2231" t="s">
        <v>39</v>
      </c>
      <c r="E2231" t="s">
        <v>25</v>
      </c>
      <c r="F2231" t="s">
        <v>26</v>
      </c>
      <c r="G2231" t="s">
        <v>26</v>
      </c>
      <c r="H2231" t="s">
        <v>27</v>
      </c>
      <c r="I2231" t="s">
        <v>55</v>
      </c>
      <c r="J2231" t="s">
        <v>45</v>
      </c>
      <c r="K2231">
        <v>219</v>
      </c>
      <c r="L2231">
        <v>1</v>
      </c>
      <c r="M2231">
        <v>999</v>
      </c>
      <c r="N2231">
        <v>0</v>
      </c>
      <c r="O2231" t="s">
        <v>30</v>
      </c>
      <c r="P2231">
        <v>-2.9</v>
      </c>
      <c r="Q2231">
        <v>92.200999999999993</v>
      </c>
      <c r="R2231">
        <v>-31.4</v>
      </c>
      <c r="S2231">
        <v>0.873</v>
      </c>
      <c r="T2231">
        <v>5076.2</v>
      </c>
      <c r="U2231" t="s">
        <v>25</v>
      </c>
      <c r="V2231" t="s">
        <v>25</v>
      </c>
      <c r="W2231">
        <v>0.417395740747452</v>
      </c>
      <c r="X2231">
        <f>IF(Table1[[#This Row],[y]]=Table1[[#This Row],[Scored Labels]],1,0)</f>
        <v>1</v>
      </c>
    </row>
    <row r="2232" spans="1:24" x14ac:dyDescent="0.25">
      <c r="A2232">
        <v>30</v>
      </c>
      <c r="B2232" t="s">
        <v>53</v>
      </c>
      <c r="C2232" t="s">
        <v>23</v>
      </c>
      <c r="D2232" t="s">
        <v>41</v>
      </c>
      <c r="E2232" t="s">
        <v>25</v>
      </c>
      <c r="F2232" t="s">
        <v>26</v>
      </c>
      <c r="G2232" t="s">
        <v>25</v>
      </c>
      <c r="H2232" t="s">
        <v>36</v>
      </c>
      <c r="I2232" t="s">
        <v>52</v>
      </c>
      <c r="J2232" t="s">
        <v>45</v>
      </c>
      <c r="K2232">
        <v>150</v>
      </c>
      <c r="L2232">
        <v>10</v>
      </c>
      <c r="M2232">
        <v>999</v>
      </c>
      <c r="N2232">
        <v>0</v>
      </c>
      <c r="O2232" t="s">
        <v>30</v>
      </c>
      <c r="P2232">
        <v>1.4</v>
      </c>
      <c r="Q2232">
        <v>93.918000000000006</v>
      </c>
      <c r="R2232">
        <v>-42.7</v>
      </c>
      <c r="S2232">
        <v>4.9630000000000001</v>
      </c>
      <c r="T2232">
        <v>5228.1000000000004</v>
      </c>
      <c r="U2232" t="s">
        <v>25</v>
      </c>
      <c r="V2232" t="s">
        <v>25</v>
      </c>
      <c r="W2232">
        <v>3.3888217061758E-2</v>
      </c>
      <c r="X2232">
        <f>IF(Table1[[#This Row],[y]]=Table1[[#This Row],[Scored Labels]],1,0)</f>
        <v>1</v>
      </c>
    </row>
    <row r="2233" spans="1:24" x14ac:dyDescent="0.25">
      <c r="A2233">
        <v>31</v>
      </c>
      <c r="B2233" t="s">
        <v>56</v>
      </c>
      <c r="C2233" t="s">
        <v>23</v>
      </c>
      <c r="D2233" t="s">
        <v>49</v>
      </c>
      <c r="E2233" t="s">
        <v>25</v>
      </c>
      <c r="F2233" t="s">
        <v>25</v>
      </c>
      <c r="G2233" t="s">
        <v>25</v>
      </c>
      <c r="H2233" t="s">
        <v>27</v>
      </c>
      <c r="I2233" t="s">
        <v>52</v>
      </c>
      <c r="J2233" t="s">
        <v>45</v>
      </c>
      <c r="K2233">
        <v>3643</v>
      </c>
      <c r="L2233">
        <v>1</v>
      </c>
      <c r="M2233">
        <v>999</v>
      </c>
      <c r="N2233">
        <v>0</v>
      </c>
      <c r="O2233" t="s">
        <v>30</v>
      </c>
      <c r="P2233">
        <v>1.4</v>
      </c>
      <c r="Q2233">
        <v>93.918000000000006</v>
      </c>
      <c r="R2233">
        <v>-42.7</v>
      </c>
      <c r="S2233">
        <v>4.9630000000000001</v>
      </c>
      <c r="T2233">
        <v>5228.1000000000004</v>
      </c>
      <c r="U2233" t="s">
        <v>26</v>
      </c>
      <c r="V2233" t="s">
        <v>26</v>
      </c>
      <c r="W2233">
        <v>0.64361202716827404</v>
      </c>
      <c r="X2233">
        <f>IF(Table1[[#This Row],[y]]=Table1[[#This Row],[Scored Labels]],1,0)</f>
        <v>1</v>
      </c>
    </row>
    <row r="2234" spans="1:24" x14ac:dyDescent="0.25">
      <c r="A2234">
        <v>27</v>
      </c>
      <c r="B2234" t="s">
        <v>40</v>
      </c>
      <c r="C2234" t="s">
        <v>34</v>
      </c>
      <c r="D2234" t="s">
        <v>35</v>
      </c>
      <c r="E2234" t="s">
        <v>39</v>
      </c>
      <c r="F2234" t="s">
        <v>25</v>
      </c>
      <c r="G2234" t="s">
        <v>25</v>
      </c>
      <c r="H2234" t="s">
        <v>27</v>
      </c>
      <c r="I2234" t="s">
        <v>52</v>
      </c>
      <c r="J2234" t="s">
        <v>43</v>
      </c>
      <c r="K2234">
        <v>1105</v>
      </c>
      <c r="L2234">
        <v>2</v>
      </c>
      <c r="M2234">
        <v>999</v>
      </c>
      <c r="N2234">
        <v>0</v>
      </c>
      <c r="O2234" t="s">
        <v>30</v>
      </c>
      <c r="P2234">
        <v>1.4</v>
      </c>
      <c r="Q2234">
        <v>93.918000000000006</v>
      </c>
      <c r="R2234">
        <v>-42.7</v>
      </c>
      <c r="S2234">
        <v>4.96</v>
      </c>
      <c r="T2234">
        <v>5228.1000000000004</v>
      </c>
      <c r="U2234" t="s">
        <v>26</v>
      </c>
      <c r="V2234" t="s">
        <v>25</v>
      </c>
      <c r="W2234">
        <v>4.7697409987449597E-2</v>
      </c>
      <c r="X2234">
        <f>IF(Table1[[#This Row],[y]]=Table1[[#This Row],[Scored Labels]],1,0)</f>
        <v>0</v>
      </c>
    </row>
    <row r="2235" spans="1:24" x14ac:dyDescent="0.25">
      <c r="A2235">
        <v>38</v>
      </c>
      <c r="B2235" t="s">
        <v>56</v>
      </c>
      <c r="C2235" t="s">
        <v>23</v>
      </c>
      <c r="D2235" t="s">
        <v>49</v>
      </c>
      <c r="E2235" t="s">
        <v>25</v>
      </c>
      <c r="F2235" t="s">
        <v>26</v>
      </c>
      <c r="G2235" t="s">
        <v>26</v>
      </c>
      <c r="H2235" t="s">
        <v>27</v>
      </c>
      <c r="I2235" t="s">
        <v>42</v>
      </c>
      <c r="J2235" t="s">
        <v>38</v>
      </c>
      <c r="K2235">
        <v>11</v>
      </c>
      <c r="L2235">
        <v>3</v>
      </c>
      <c r="M2235">
        <v>999</v>
      </c>
      <c r="N2235">
        <v>0</v>
      </c>
      <c r="O2235" t="s">
        <v>30</v>
      </c>
      <c r="P2235">
        <v>-0.1</v>
      </c>
      <c r="Q2235">
        <v>93.2</v>
      </c>
      <c r="R2235">
        <v>-42</v>
      </c>
      <c r="S2235">
        <v>4.12</v>
      </c>
      <c r="T2235">
        <v>5195.8</v>
      </c>
      <c r="U2235" t="s">
        <v>25</v>
      </c>
      <c r="V2235" t="s">
        <v>25</v>
      </c>
      <c r="W2235">
        <v>5.0195779651403399E-2</v>
      </c>
      <c r="X2235">
        <f>IF(Table1[[#This Row],[y]]=Table1[[#This Row],[Scored Labels]],1,0)</f>
        <v>1</v>
      </c>
    </row>
    <row r="2236" spans="1:24" x14ac:dyDescent="0.25">
      <c r="A2236">
        <v>37</v>
      </c>
      <c r="B2236" t="s">
        <v>40</v>
      </c>
      <c r="C2236" t="s">
        <v>34</v>
      </c>
      <c r="D2236" t="s">
        <v>41</v>
      </c>
      <c r="E2236" t="s">
        <v>25</v>
      </c>
      <c r="F2236" t="s">
        <v>25</v>
      </c>
      <c r="G2236" t="s">
        <v>26</v>
      </c>
      <c r="H2236" t="s">
        <v>27</v>
      </c>
      <c r="I2236" t="s">
        <v>28</v>
      </c>
      <c r="J2236" t="s">
        <v>43</v>
      </c>
      <c r="K2236">
        <v>553</v>
      </c>
      <c r="L2236">
        <v>1</v>
      </c>
      <c r="M2236">
        <v>999</v>
      </c>
      <c r="N2236">
        <v>1</v>
      </c>
      <c r="O2236" t="s">
        <v>46</v>
      </c>
      <c r="P2236">
        <v>-1.8</v>
      </c>
      <c r="Q2236">
        <v>92.893000000000001</v>
      </c>
      <c r="R2236">
        <v>-46.2</v>
      </c>
      <c r="S2236">
        <v>1.2989999999999999</v>
      </c>
      <c r="T2236">
        <v>5099.1000000000004</v>
      </c>
      <c r="U2236" t="s">
        <v>25</v>
      </c>
      <c r="V2236" t="s">
        <v>25</v>
      </c>
      <c r="W2236">
        <v>3.6906018853187603E-2</v>
      </c>
      <c r="X2236">
        <f>IF(Table1[[#This Row],[y]]=Table1[[#This Row],[Scored Labels]],1,0)</f>
        <v>1</v>
      </c>
    </row>
    <row r="2237" spans="1:24" x14ac:dyDescent="0.25">
      <c r="A2237">
        <v>50</v>
      </c>
      <c r="B2237" t="s">
        <v>22</v>
      </c>
      <c r="C2237" t="s">
        <v>23</v>
      </c>
      <c r="D2237" t="s">
        <v>24</v>
      </c>
      <c r="E2237" t="s">
        <v>39</v>
      </c>
      <c r="F2237" t="s">
        <v>39</v>
      </c>
      <c r="G2237" t="s">
        <v>39</v>
      </c>
      <c r="H2237" t="s">
        <v>36</v>
      </c>
      <c r="I2237" t="s">
        <v>52</v>
      </c>
      <c r="J2237" t="s">
        <v>45</v>
      </c>
      <c r="K2237">
        <v>90</v>
      </c>
      <c r="L2237">
        <v>1</v>
      </c>
      <c r="M2237">
        <v>999</v>
      </c>
      <c r="N2237">
        <v>0</v>
      </c>
      <c r="O2237" t="s">
        <v>30</v>
      </c>
      <c r="P2237">
        <v>1.4</v>
      </c>
      <c r="Q2237">
        <v>93.918000000000006</v>
      </c>
      <c r="R2237">
        <v>-42.7</v>
      </c>
      <c r="S2237">
        <v>4.9660000000000002</v>
      </c>
      <c r="T2237">
        <v>5228.1000000000004</v>
      </c>
      <c r="U2237" t="s">
        <v>25</v>
      </c>
      <c r="V2237" t="s">
        <v>25</v>
      </c>
      <c r="W2237">
        <v>2.1337794139981301E-2</v>
      </c>
      <c r="X2237">
        <f>IF(Table1[[#This Row],[y]]=Table1[[#This Row],[Scored Labels]],1,0)</f>
        <v>1</v>
      </c>
    </row>
    <row r="2238" spans="1:24" x14ac:dyDescent="0.25">
      <c r="A2238">
        <v>60</v>
      </c>
      <c r="B2238" t="s">
        <v>56</v>
      </c>
      <c r="C2238" t="s">
        <v>48</v>
      </c>
      <c r="D2238" t="s">
        <v>49</v>
      </c>
      <c r="E2238" t="s">
        <v>39</v>
      </c>
      <c r="F2238" t="s">
        <v>26</v>
      </c>
      <c r="G2238" t="s">
        <v>25</v>
      </c>
      <c r="H2238" t="s">
        <v>36</v>
      </c>
      <c r="I2238" t="s">
        <v>28</v>
      </c>
      <c r="J2238" t="s">
        <v>38</v>
      </c>
      <c r="K2238">
        <v>202</v>
      </c>
      <c r="L2238">
        <v>6</v>
      </c>
      <c r="M2238">
        <v>999</v>
      </c>
      <c r="N2238">
        <v>0</v>
      </c>
      <c r="O2238" t="s">
        <v>30</v>
      </c>
      <c r="P2238">
        <v>1.1000000000000001</v>
      </c>
      <c r="Q2238">
        <v>93.994</v>
      </c>
      <c r="R2238">
        <v>-36.4</v>
      </c>
      <c r="S2238">
        <v>4.8579999999999997</v>
      </c>
      <c r="T2238">
        <v>5191</v>
      </c>
      <c r="U2238" t="s">
        <v>25</v>
      </c>
      <c r="V2238" t="s">
        <v>25</v>
      </c>
      <c r="W2238">
        <v>5.1288530230522197E-2</v>
      </c>
      <c r="X2238">
        <f>IF(Table1[[#This Row],[y]]=Table1[[#This Row],[Scored Labels]],1,0)</f>
        <v>1</v>
      </c>
    </row>
    <row r="2239" spans="1:24" x14ac:dyDescent="0.25">
      <c r="A2239">
        <v>50</v>
      </c>
      <c r="B2239" t="s">
        <v>56</v>
      </c>
      <c r="C2239" t="s">
        <v>48</v>
      </c>
      <c r="D2239" t="s">
        <v>49</v>
      </c>
      <c r="E2239" t="s">
        <v>25</v>
      </c>
      <c r="F2239" t="s">
        <v>25</v>
      </c>
      <c r="G2239" t="s">
        <v>25</v>
      </c>
      <c r="H2239" t="s">
        <v>27</v>
      </c>
      <c r="I2239" t="s">
        <v>55</v>
      </c>
      <c r="J2239" t="s">
        <v>43</v>
      </c>
      <c r="K2239">
        <v>73</v>
      </c>
      <c r="L2239">
        <v>2</v>
      </c>
      <c r="M2239">
        <v>999</v>
      </c>
      <c r="N2239">
        <v>0</v>
      </c>
      <c r="O2239" t="s">
        <v>30</v>
      </c>
      <c r="P2239">
        <v>1.4</v>
      </c>
      <c r="Q2239">
        <v>93.444000000000003</v>
      </c>
      <c r="R2239">
        <v>-36.1</v>
      </c>
      <c r="S2239">
        <v>4.9649999999999999</v>
      </c>
      <c r="T2239">
        <v>5228.1000000000004</v>
      </c>
      <c r="U2239" t="s">
        <v>25</v>
      </c>
      <c r="V2239" t="s">
        <v>25</v>
      </c>
      <c r="W2239">
        <v>8.9857459068298298E-2</v>
      </c>
      <c r="X2239">
        <f>IF(Table1[[#This Row],[y]]=Table1[[#This Row],[Scored Labels]],1,0)</f>
        <v>1</v>
      </c>
    </row>
    <row r="2240" spans="1:24" x14ac:dyDescent="0.25">
      <c r="A2240">
        <v>34</v>
      </c>
      <c r="B2240" t="s">
        <v>40</v>
      </c>
      <c r="C2240" t="s">
        <v>34</v>
      </c>
      <c r="D2240" t="s">
        <v>35</v>
      </c>
      <c r="E2240" t="s">
        <v>25</v>
      </c>
      <c r="F2240" t="s">
        <v>25</v>
      </c>
      <c r="G2240" t="s">
        <v>25</v>
      </c>
      <c r="H2240" t="s">
        <v>27</v>
      </c>
      <c r="I2240" t="s">
        <v>52</v>
      </c>
      <c r="J2240" t="s">
        <v>38</v>
      </c>
      <c r="K2240">
        <v>127</v>
      </c>
      <c r="L2240">
        <v>1</v>
      </c>
      <c r="M2240">
        <v>999</v>
      </c>
      <c r="N2240">
        <v>0</v>
      </c>
      <c r="O2240" t="s">
        <v>30</v>
      </c>
      <c r="P2240">
        <v>1.4</v>
      </c>
      <c r="Q2240">
        <v>93.918000000000006</v>
      </c>
      <c r="R2240">
        <v>-42.7</v>
      </c>
      <c r="S2240">
        <v>4.9619999999999997</v>
      </c>
      <c r="T2240">
        <v>5228.1000000000004</v>
      </c>
      <c r="U2240" t="s">
        <v>25</v>
      </c>
      <c r="V2240" t="s">
        <v>25</v>
      </c>
      <c r="W2240">
        <v>6.6489487886428805E-2</v>
      </c>
      <c r="X2240">
        <f>IF(Table1[[#This Row],[y]]=Table1[[#This Row],[Scored Labels]],1,0)</f>
        <v>1</v>
      </c>
    </row>
    <row r="2241" spans="1:24" x14ac:dyDescent="0.25">
      <c r="A2241">
        <v>45</v>
      </c>
      <c r="B2241" t="s">
        <v>40</v>
      </c>
      <c r="C2241" t="s">
        <v>23</v>
      </c>
      <c r="D2241" t="s">
        <v>51</v>
      </c>
      <c r="E2241" t="s">
        <v>25</v>
      </c>
      <c r="F2241" t="s">
        <v>25</v>
      </c>
      <c r="G2241" t="s">
        <v>26</v>
      </c>
      <c r="H2241" t="s">
        <v>27</v>
      </c>
      <c r="I2241" t="s">
        <v>52</v>
      </c>
      <c r="J2241" t="s">
        <v>29</v>
      </c>
      <c r="K2241">
        <v>268</v>
      </c>
      <c r="L2241">
        <v>2</v>
      </c>
      <c r="M2241">
        <v>999</v>
      </c>
      <c r="N2241">
        <v>0</v>
      </c>
      <c r="O2241" t="s">
        <v>30</v>
      </c>
      <c r="P2241">
        <v>1.4</v>
      </c>
      <c r="Q2241">
        <v>93.918000000000006</v>
      </c>
      <c r="R2241">
        <v>-42.7</v>
      </c>
      <c r="S2241">
        <v>4.9619999999999997</v>
      </c>
      <c r="T2241">
        <v>5228.1000000000004</v>
      </c>
      <c r="U2241" t="s">
        <v>25</v>
      </c>
      <c r="V2241" t="s">
        <v>25</v>
      </c>
      <c r="W2241">
        <v>6.1764158308505998E-2</v>
      </c>
      <c r="X2241">
        <f>IF(Table1[[#This Row],[y]]=Table1[[#This Row],[Scored Labels]],1,0)</f>
        <v>1</v>
      </c>
    </row>
    <row r="2242" spans="1:24" x14ac:dyDescent="0.25">
      <c r="A2242">
        <v>39</v>
      </c>
      <c r="B2242" t="s">
        <v>33</v>
      </c>
      <c r="C2242" t="s">
        <v>34</v>
      </c>
      <c r="D2242" t="s">
        <v>49</v>
      </c>
      <c r="E2242" t="s">
        <v>39</v>
      </c>
      <c r="F2242" t="s">
        <v>26</v>
      </c>
      <c r="G2242" t="s">
        <v>25</v>
      </c>
      <c r="H2242" t="s">
        <v>27</v>
      </c>
      <c r="I2242" t="s">
        <v>28</v>
      </c>
      <c r="J2242" t="s">
        <v>45</v>
      </c>
      <c r="K2242">
        <v>199</v>
      </c>
      <c r="L2242">
        <v>1</v>
      </c>
      <c r="M2242">
        <v>999</v>
      </c>
      <c r="N2242">
        <v>1</v>
      </c>
      <c r="O2242" t="s">
        <v>46</v>
      </c>
      <c r="P2242">
        <v>-1.8</v>
      </c>
      <c r="Q2242">
        <v>92.893000000000001</v>
      </c>
      <c r="R2242">
        <v>-46.2</v>
      </c>
      <c r="S2242">
        <v>1.327</v>
      </c>
      <c r="T2242">
        <v>5099.1000000000004</v>
      </c>
      <c r="U2242" t="s">
        <v>25</v>
      </c>
      <c r="V2242" t="s">
        <v>25</v>
      </c>
      <c r="W2242">
        <v>2.49387845396996E-2</v>
      </c>
      <c r="X2242">
        <f>IF(Table1[[#This Row],[y]]=Table1[[#This Row],[Scored Labels]],1,0)</f>
        <v>1</v>
      </c>
    </row>
    <row r="2243" spans="1:24" x14ac:dyDescent="0.25">
      <c r="A2243">
        <v>36</v>
      </c>
      <c r="B2243" t="s">
        <v>22</v>
      </c>
      <c r="C2243" t="s">
        <v>23</v>
      </c>
      <c r="D2243" t="s">
        <v>51</v>
      </c>
      <c r="E2243" t="s">
        <v>39</v>
      </c>
      <c r="F2243" t="s">
        <v>25</v>
      </c>
      <c r="G2243" t="s">
        <v>25</v>
      </c>
      <c r="H2243" t="s">
        <v>36</v>
      </c>
      <c r="I2243" t="s">
        <v>28</v>
      </c>
      <c r="J2243" t="s">
        <v>45</v>
      </c>
      <c r="K2243">
        <v>166</v>
      </c>
      <c r="L2243">
        <v>1</v>
      </c>
      <c r="M2243">
        <v>999</v>
      </c>
      <c r="N2243">
        <v>0</v>
      </c>
      <c r="O2243" t="s">
        <v>30</v>
      </c>
      <c r="P2243">
        <v>1.1000000000000001</v>
      </c>
      <c r="Q2243">
        <v>93.994</v>
      </c>
      <c r="R2243">
        <v>-36.4</v>
      </c>
      <c r="S2243">
        <v>4.8550000000000004</v>
      </c>
      <c r="T2243">
        <v>5191</v>
      </c>
      <c r="U2243" t="s">
        <v>25</v>
      </c>
      <c r="V2243" t="s">
        <v>25</v>
      </c>
      <c r="W2243">
        <v>1.5648063272237799E-2</v>
      </c>
      <c r="X2243">
        <f>IF(Table1[[#This Row],[y]]=Table1[[#This Row],[Scored Labels]],1,0)</f>
        <v>1</v>
      </c>
    </row>
    <row r="2244" spans="1:24" x14ac:dyDescent="0.25">
      <c r="A2244">
        <v>34</v>
      </c>
      <c r="B2244" t="s">
        <v>59</v>
      </c>
      <c r="C2244" t="s">
        <v>23</v>
      </c>
      <c r="D2244" t="s">
        <v>35</v>
      </c>
      <c r="E2244" t="s">
        <v>25</v>
      </c>
      <c r="F2244" t="s">
        <v>26</v>
      </c>
      <c r="G2244" t="s">
        <v>25</v>
      </c>
      <c r="H2244" t="s">
        <v>27</v>
      </c>
      <c r="I2244" t="s">
        <v>52</v>
      </c>
      <c r="J2244" t="s">
        <v>50</v>
      </c>
      <c r="K2244">
        <v>838</v>
      </c>
      <c r="L2244">
        <v>3</v>
      </c>
      <c r="M2244">
        <v>999</v>
      </c>
      <c r="N2244">
        <v>0</v>
      </c>
      <c r="O2244" t="s">
        <v>30</v>
      </c>
      <c r="P2244">
        <v>1.4</v>
      </c>
      <c r="Q2244">
        <v>93.918000000000006</v>
      </c>
      <c r="R2244">
        <v>-42.7</v>
      </c>
      <c r="S2244">
        <v>4.9610000000000003</v>
      </c>
      <c r="T2244">
        <v>5228.1000000000004</v>
      </c>
      <c r="U2244" t="s">
        <v>26</v>
      </c>
      <c r="V2244" t="s">
        <v>25</v>
      </c>
      <c r="W2244">
        <v>7.7594347298145294E-2</v>
      </c>
      <c r="X2244">
        <f>IF(Table1[[#This Row],[y]]=Table1[[#This Row],[Scored Labels]],1,0)</f>
        <v>0</v>
      </c>
    </row>
    <row r="2245" spans="1:24" x14ac:dyDescent="0.25">
      <c r="A2245">
        <v>31</v>
      </c>
      <c r="B2245" t="s">
        <v>22</v>
      </c>
      <c r="C2245" t="s">
        <v>48</v>
      </c>
      <c r="D2245" t="s">
        <v>35</v>
      </c>
      <c r="E2245" t="s">
        <v>25</v>
      </c>
      <c r="F2245" t="s">
        <v>26</v>
      </c>
      <c r="G2245" t="s">
        <v>25</v>
      </c>
      <c r="H2245" t="s">
        <v>27</v>
      </c>
      <c r="I2245" t="s">
        <v>28</v>
      </c>
      <c r="J2245" t="s">
        <v>38</v>
      </c>
      <c r="K2245">
        <v>829</v>
      </c>
      <c r="L2245">
        <v>1</v>
      </c>
      <c r="M2245">
        <v>999</v>
      </c>
      <c r="N2245">
        <v>1</v>
      </c>
      <c r="O2245" t="s">
        <v>46</v>
      </c>
      <c r="P2245">
        <v>-1.8</v>
      </c>
      <c r="Q2245">
        <v>92.893000000000001</v>
      </c>
      <c r="R2245">
        <v>-46.2</v>
      </c>
      <c r="S2245">
        <v>1.2809999999999999</v>
      </c>
      <c r="T2245">
        <v>5099.1000000000004</v>
      </c>
      <c r="U2245" t="s">
        <v>26</v>
      </c>
      <c r="V2245" t="s">
        <v>25</v>
      </c>
      <c r="W2245">
        <v>0.11522264778614</v>
      </c>
      <c r="X2245">
        <f>IF(Table1[[#This Row],[y]]=Table1[[#This Row],[Scored Labels]],1,0)</f>
        <v>0</v>
      </c>
    </row>
    <row r="2246" spans="1:24" x14ac:dyDescent="0.25">
      <c r="A2246">
        <v>27</v>
      </c>
      <c r="B2246" t="s">
        <v>60</v>
      </c>
      <c r="C2246" t="s">
        <v>34</v>
      </c>
      <c r="D2246" t="s">
        <v>41</v>
      </c>
      <c r="E2246" t="s">
        <v>25</v>
      </c>
      <c r="F2246" t="s">
        <v>26</v>
      </c>
      <c r="G2246" t="s">
        <v>25</v>
      </c>
      <c r="H2246" t="s">
        <v>36</v>
      </c>
      <c r="I2246" t="s">
        <v>28</v>
      </c>
      <c r="J2246" t="s">
        <v>43</v>
      </c>
      <c r="K2246">
        <v>104</v>
      </c>
      <c r="L2246">
        <v>1</v>
      </c>
      <c r="M2246">
        <v>999</v>
      </c>
      <c r="N2246">
        <v>0</v>
      </c>
      <c r="O2246" t="s">
        <v>30</v>
      </c>
      <c r="P2246">
        <v>1.1000000000000001</v>
      </c>
      <c r="Q2246">
        <v>93.994</v>
      </c>
      <c r="R2246">
        <v>-36.4</v>
      </c>
      <c r="S2246">
        <v>4.8579999999999997</v>
      </c>
      <c r="T2246">
        <v>5191</v>
      </c>
      <c r="U2246" t="s">
        <v>25</v>
      </c>
      <c r="V2246" t="s">
        <v>25</v>
      </c>
      <c r="W2246">
        <v>2.2074203938245801E-2</v>
      </c>
      <c r="X2246">
        <f>IF(Table1[[#This Row],[y]]=Table1[[#This Row],[Scored Labels]],1,0)</f>
        <v>1</v>
      </c>
    </row>
    <row r="2247" spans="1:24" x14ac:dyDescent="0.25">
      <c r="A2247">
        <v>35</v>
      </c>
      <c r="B2247" t="s">
        <v>22</v>
      </c>
      <c r="C2247" t="s">
        <v>23</v>
      </c>
      <c r="D2247" t="s">
        <v>51</v>
      </c>
      <c r="E2247" t="s">
        <v>25</v>
      </c>
      <c r="F2247" t="s">
        <v>26</v>
      </c>
      <c r="G2247" t="s">
        <v>25</v>
      </c>
      <c r="H2247" t="s">
        <v>36</v>
      </c>
      <c r="I2247" t="s">
        <v>28</v>
      </c>
      <c r="J2247" t="s">
        <v>43</v>
      </c>
      <c r="K2247">
        <v>312</v>
      </c>
      <c r="L2247">
        <v>1</v>
      </c>
      <c r="M2247">
        <v>999</v>
      </c>
      <c r="N2247">
        <v>0</v>
      </c>
      <c r="O2247" t="s">
        <v>30</v>
      </c>
      <c r="P2247">
        <v>1.1000000000000001</v>
      </c>
      <c r="Q2247">
        <v>93.994</v>
      </c>
      <c r="R2247">
        <v>-36.4</v>
      </c>
      <c r="S2247">
        <v>4.8570000000000002</v>
      </c>
      <c r="T2247">
        <v>5191</v>
      </c>
      <c r="U2247" t="s">
        <v>25</v>
      </c>
      <c r="V2247" t="s">
        <v>25</v>
      </c>
      <c r="W2247">
        <v>1.4005391858518099E-2</v>
      </c>
      <c r="X2247">
        <f>IF(Table1[[#This Row],[y]]=Table1[[#This Row],[Scored Labels]],1,0)</f>
        <v>1</v>
      </c>
    </row>
    <row r="2248" spans="1:24" x14ac:dyDescent="0.25">
      <c r="A2248">
        <v>50</v>
      </c>
      <c r="B2248" t="s">
        <v>56</v>
      </c>
      <c r="C2248" t="s">
        <v>23</v>
      </c>
      <c r="D2248" t="s">
        <v>41</v>
      </c>
      <c r="E2248" t="s">
        <v>25</v>
      </c>
      <c r="F2248" t="s">
        <v>25</v>
      </c>
      <c r="G2248" t="s">
        <v>25</v>
      </c>
      <c r="H2248" t="s">
        <v>27</v>
      </c>
      <c r="I2248" t="s">
        <v>52</v>
      </c>
      <c r="J2248" t="s">
        <v>29</v>
      </c>
      <c r="K2248">
        <v>146</v>
      </c>
      <c r="L2248">
        <v>1</v>
      </c>
      <c r="M2248">
        <v>999</v>
      </c>
      <c r="N2248">
        <v>0</v>
      </c>
      <c r="O2248" t="s">
        <v>30</v>
      </c>
      <c r="P2248">
        <v>1.4</v>
      </c>
      <c r="Q2248">
        <v>93.918000000000006</v>
      </c>
      <c r="R2248">
        <v>-42.7</v>
      </c>
      <c r="S2248">
        <v>4.9619999999999997</v>
      </c>
      <c r="T2248">
        <v>5228.1000000000004</v>
      </c>
      <c r="U2248" t="s">
        <v>25</v>
      </c>
      <c r="V2248" t="s">
        <v>25</v>
      </c>
      <c r="W2248">
        <v>8.4839083254337297E-2</v>
      </c>
      <c r="X2248">
        <f>IF(Table1[[#This Row],[y]]=Table1[[#This Row],[Scored Labels]],1,0)</f>
        <v>1</v>
      </c>
    </row>
    <row r="2249" spans="1:24" x14ac:dyDescent="0.25">
      <c r="A2249">
        <v>53</v>
      </c>
      <c r="B2249" t="s">
        <v>59</v>
      </c>
      <c r="C2249" t="s">
        <v>23</v>
      </c>
      <c r="D2249" t="s">
        <v>41</v>
      </c>
      <c r="E2249" t="s">
        <v>25</v>
      </c>
      <c r="F2249" t="s">
        <v>26</v>
      </c>
      <c r="G2249" t="s">
        <v>25</v>
      </c>
      <c r="H2249" t="s">
        <v>27</v>
      </c>
      <c r="I2249" t="s">
        <v>42</v>
      </c>
      <c r="J2249" t="s">
        <v>50</v>
      </c>
      <c r="K2249">
        <v>313</v>
      </c>
      <c r="L2249">
        <v>2</v>
      </c>
      <c r="M2249">
        <v>999</v>
      </c>
      <c r="N2249">
        <v>0</v>
      </c>
      <c r="O2249" t="s">
        <v>30</v>
      </c>
      <c r="P2249">
        <v>-0.1</v>
      </c>
      <c r="Q2249">
        <v>93.2</v>
      </c>
      <c r="R2249">
        <v>-42</v>
      </c>
      <c r="S2249">
        <v>4.1529999999999996</v>
      </c>
      <c r="T2249">
        <v>5195.8</v>
      </c>
      <c r="U2249" t="s">
        <v>25</v>
      </c>
      <c r="V2249" t="s">
        <v>25</v>
      </c>
      <c r="W2249">
        <v>3.49209867417812E-2</v>
      </c>
      <c r="X2249">
        <f>IF(Table1[[#This Row],[y]]=Table1[[#This Row],[Scored Labels]],1,0)</f>
        <v>1</v>
      </c>
    </row>
    <row r="2250" spans="1:24" x14ac:dyDescent="0.25">
      <c r="A2250">
        <v>27</v>
      </c>
      <c r="B2250" t="s">
        <v>22</v>
      </c>
      <c r="C2250" t="s">
        <v>23</v>
      </c>
      <c r="D2250" t="s">
        <v>54</v>
      </c>
      <c r="E2250" t="s">
        <v>25</v>
      </c>
      <c r="F2250" t="s">
        <v>26</v>
      </c>
      <c r="G2250" t="s">
        <v>25</v>
      </c>
      <c r="H2250" t="s">
        <v>27</v>
      </c>
      <c r="I2250" t="s">
        <v>28</v>
      </c>
      <c r="J2250" t="s">
        <v>45</v>
      </c>
      <c r="K2250">
        <v>88</v>
      </c>
      <c r="L2250">
        <v>2</v>
      </c>
      <c r="M2250">
        <v>999</v>
      </c>
      <c r="N2250">
        <v>0</v>
      </c>
      <c r="O2250" t="s">
        <v>30</v>
      </c>
      <c r="P2250">
        <v>-1.8</v>
      </c>
      <c r="Q2250">
        <v>92.893000000000001</v>
      </c>
      <c r="R2250">
        <v>-46.2</v>
      </c>
      <c r="S2250">
        <v>1.266</v>
      </c>
      <c r="T2250">
        <v>5099.1000000000004</v>
      </c>
      <c r="U2250" t="s">
        <v>25</v>
      </c>
      <c r="V2250" t="s">
        <v>25</v>
      </c>
      <c r="W2250">
        <v>9.4517566263675704E-2</v>
      </c>
      <c r="X2250">
        <f>IF(Table1[[#This Row],[y]]=Table1[[#This Row],[Scored Labels]],1,0)</f>
        <v>1</v>
      </c>
    </row>
    <row r="2251" spans="1:24" x14ac:dyDescent="0.25">
      <c r="A2251">
        <v>57</v>
      </c>
      <c r="B2251" t="s">
        <v>63</v>
      </c>
      <c r="C2251" t="s">
        <v>23</v>
      </c>
      <c r="D2251" t="s">
        <v>41</v>
      </c>
      <c r="E2251" t="s">
        <v>25</v>
      </c>
      <c r="F2251" t="s">
        <v>25</v>
      </c>
      <c r="G2251" t="s">
        <v>25</v>
      </c>
      <c r="H2251" t="s">
        <v>27</v>
      </c>
      <c r="I2251" t="s">
        <v>52</v>
      </c>
      <c r="J2251" t="s">
        <v>38</v>
      </c>
      <c r="K2251">
        <v>388</v>
      </c>
      <c r="L2251">
        <v>1</v>
      </c>
      <c r="M2251">
        <v>999</v>
      </c>
      <c r="N2251">
        <v>0</v>
      </c>
      <c r="O2251" t="s">
        <v>30</v>
      </c>
      <c r="P2251">
        <v>1.4</v>
      </c>
      <c r="Q2251">
        <v>93.918000000000006</v>
      </c>
      <c r="R2251">
        <v>-42.7</v>
      </c>
      <c r="S2251">
        <v>4.9619999999999997</v>
      </c>
      <c r="T2251">
        <v>5228.1000000000004</v>
      </c>
      <c r="U2251" t="s">
        <v>25</v>
      </c>
      <c r="V2251" t="s">
        <v>25</v>
      </c>
      <c r="W2251">
        <v>5.2996050566434902E-2</v>
      </c>
      <c r="X2251">
        <f>IF(Table1[[#This Row],[y]]=Table1[[#This Row],[Scored Labels]],1,0)</f>
        <v>1</v>
      </c>
    </row>
    <row r="2252" spans="1:24" x14ac:dyDescent="0.25">
      <c r="A2252">
        <v>37</v>
      </c>
      <c r="B2252" t="s">
        <v>22</v>
      </c>
      <c r="C2252" t="s">
        <v>23</v>
      </c>
      <c r="D2252" t="s">
        <v>24</v>
      </c>
      <c r="E2252" t="s">
        <v>25</v>
      </c>
      <c r="F2252" t="s">
        <v>39</v>
      </c>
      <c r="G2252" t="s">
        <v>39</v>
      </c>
      <c r="H2252" t="s">
        <v>27</v>
      </c>
      <c r="I2252" t="s">
        <v>28</v>
      </c>
      <c r="J2252" t="s">
        <v>38</v>
      </c>
      <c r="K2252">
        <v>136</v>
      </c>
      <c r="L2252">
        <v>5</v>
      </c>
      <c r="M2252">
        <v>999</v>
      </c>
      <c r="N2252">
        <v>0</v>
      </c>
      <c r="O2252" t="s">
        <v>30</v>
      </c>
      <c r="P2252">
        <v>-1.8</v>
      </c>
      <c r="Q2252">
        <v>92.893000000000001</v>
      </c>
      <c r="R2252">
        <v>-46.2</v>
      </c>
      <c r="S2252">
        <v>1.3340000000000001</v>
      </c>
      <c r="T2252">
        <v>5099.1000000000004</v>
      </c>
      <c r="U2252" t="s">
        <v>25</v>
      </c>
      <c r="V2252" t="s">
        <v>25</v>
      </c>
      <c r="W2252">
        <v>1.5111230313777899E-2</v>
      </c>
      <c r="X2252">
        <f>IF(Table1[[#This Row],[y]]=Table1[[#This Row],[Scored Labels]],1,0)</f>
        <v>1</v>
      </c>
    </row>
    <row r="2253" spans="1:24" x14ac:dyDescent="0.25">
      <c r="A2253">
        <v>59</v>
      </c>
      <c r="B2253" t="s">
        <v>56</v>
      </c>
      <c r="C2253" t="s">
        <v>23</v>
      </c>
      <c r="D2253" t="s">
        <v>51</v>
      </c>
      <c r="E2253" t="s">
        <v>39</v>
      </c>
      <c r="F2253" t="s">
        <v>25</v>
      </c>
      <c r="G2253" t="s">
        <v>25</v>
      </c>
      <c r="H2253" t="s">
        <v>36</v>
      </c>
      <c r="I2253" t="s">
        <v>28</v>
      </c>
      <c r="J2253" t="s">
        <v>45</v>
      </c>
      <c r="K2253">
        <v>24</v>
      </c>
      <c r="L2253">
        <v>16</v>
      </c>
      <c r="M2253">
        <v>999</v>
      </c>
      <c r="N2253">
        <v>0</v>
      </c>
      <c r="O2253" t="s">
        <v>30</v>
      </c>
      <c r="P2253">
        <v>1.1000000000000001</v>
      </c>
      <c r="Q2253">
        <v>93.994</v>
      </c>
      <c r="R2253">
        <v>-36.4</v>
      </c>
      <c r="S2253">
        <v>4.8600000000000003</v>
      </c>
      <c r="T2253">
        <v>5191</v>
      </c>
      <c r="U2253" t="s">
        <v>25</v>
      </c>
      <c r="V2253" t="s">
        <v>25</v>
      </c>
      <c r="W2253">
        <v>2.1309936419129399E-2</v>
      </c>
      <c r="X2253">
        <f>IF(Table1[[#This Row],[y]]=Table1[[#This Row],[Scored Labels]],1,0)</f>
        <v>1</v>
      </c>
    </row>
    <row r="2254" spans="1:24" x14ac:dyDescent="0.25">
      <c r="A2254">
        <v>49</v>
      </c>
      <c r="B2254" t="s">
        <v>63</v>
      </c>
      <c r="C2254" t="s">
        <v>23</v>
      </c>
      <c r="D2254" t="s">
        <v>49</v>
      </c>
      <c r="E2254" t="s">
        <v>25</v>
      </c>
      <c r="F2254" t="s">
        <v>25</v>
      </c>
      <c r="G2254" t="s">
        <v>25</v>
      </c>
      <c r="H2254" t="s">
        <v>36</v>
      </c>
      <c r="I2254" t="s">
        <v>28</v>
      </c>
      <c r="J2254" t="s">
        <v>45</v>
      </c>
      <c r="K2254">
        <v>565</v>
      </c>
      <c r="L2254">
        <v>1</v>
      </c>
      <c r="M2254">
        <v>999</v>
      </c>
      <c r="N2254">
        <v>0</v>
      </c>
      <c r="O2254" t="s">
        <v>30</v>
      </c>
      <c r="P2254">
        <v>1.1000000000000001</v>
      </c>
      <c r="Q2254">
        <v>93.994</v>
      </c>
      <c r="R2254">
        <v>-36.4</v>
      </c>
      <c r="S2254">
        <v>4.8600000000000003</v>
      </c>
      <c r="T2254">
        <v>5191</v>
      </c>
      <c r="U2254" t="s">
        <v>25</v>
      </c>
      <c r="V2254" t="s">
        <v>25</v>
      </c>
      <c r="W2254">
        <v>2.8494568541646E-2</v>
      </c>
      <c r="X2254">
        <f>IF(Table1[[#This Row],[y]]=Table1[[#This Row],[Scored Labels]],1,0)</f>
        <v>1</v>
      </c>
    </row>
    <row r="2255" spans="1:24" x14ac:dyDescent="0.25">
      <c r="A2255">
        <v>32</v>
      </c>
      <c r="B2255" t="s">
        <v>59</v>
      </c>
      <c r="C2255" t="s">
        <v>23</v>
      </c>
      <c r="D2255" t="s">
        <v>35</v>
      </c>
      <c r="E2255" t="s">
        <v>25</v>
      </c>
      <c r="F2255" t="s">
        <v>25</v>
      </c>
      <c r="G2255" t="s">
        <v>26</v>
      </c>
      <c r="H2255" t="s">
        <v>27</v>
      </c>
      <c r="I2255" t="s">
        <v>42</v>
      </c>
      <c r="J2255" t="s">
        <v>43</v>
      </c>
      <c r="K2255">
        <v>256</v>
      </c>
      <c r="L2255">
        <v>2</v>
      </c>
      <c r="M2255">
        <v>999</v>
      </c>
      <c r="N2255">
        <v>0</v>
      </c>
      <c r="O2255" t="s">
        <v>30</v>
      </c>
      <c r="P2255">
        <v>-0.1</v>
      </c>
      <c r="Q2255">
        <v>93.2</v>
      </c>
      <c r="R2255">
        <v>-42</v>
      </c>
      <c r="S2255">
        <v>4.1909999999999998</v>
      </c>
      <c r="T2255">
        <v>5195.8</v>
      </c>
      <c r="U2255" t="s">
        <v>25</v>
      </c>
      <c r="V2255" t="s">
        <v>25</v>
      </c>
      <c r="W2255">
        <v>2.8704386204481101E-2</v>
      </c>
      <c r="X2255">
        <f>IF(Table1[[#This Row],[y]]=Table1[[#This Row],[Scored Labels]],1,0)</f>
        <v>1</v>
      </c>
    </row>
    <row r="2256" spans="1:24" x14ac:dyDescent="0.25">
      <c r="A2256">
        <v>34</v>
      </c>
      <c r="B2256" t="s">
        <v>65</v>
      </c>
      <c r="C2256" t="s">
        <v>23</v>
      </c>
      <c r="D2256" t="s">
        <v>24</v>
      </c>
      <c r="E2256" t="s">
        <v>25</v>
      </c>
      <c r="F2256" t="s">
        <v>26</v>
      </c>
      <c r="G2256" t="s">
        <v>25</v>
      </c>
      <c r="H2256" t="s">
        <v>27</v>
      </c>
      <c r="I2256" t="s">
        <v>28</v>
      </c>
      <c r="J2256" t="s">
        <v>45</v>
      </c>
      <c r="K2256">
        <v>218</v>
      </c>
      <c r="L2256">
        <v>4</v>
      </c>
      <c r="M2256">
        <v>999</v>
      </c>
      <c r="N2256">
        <v>0</v>
      </c>
      <c r="O2256" t="s">
        <v>30</v>
      </c>
      <c r="P2256">
        <v>-1.8</v>
      </c>
      <c r="Q2256">
        <v>92.893000000000001</v>
      </c>
      <c r="R2256">
        <v>-46.2</v>
      </c>
      <c r="S2256">
        <v>1.266</v>
      </c>
      <c r="T2256">
        <v>5099.1000000000004</v>
      </c>
      <c r="U2256" t="s">
        <v>25</v>
      </c>
      <c r="V2256" t="s">
        <v>25</v>
      </c>
      <c r="W2256">
        <v>0.40267762541770902</v>
      </c>
      <c r="X2256">
        <f>IF(Table1[[#This Row],[y]]=Table1[[#This Row],[Scored Labels]],1,0)</f>
        <v>1</v>
      </c>
    </row>
    <row r="2257" spans="1:24" x14ac:dyDescent="0.25">
      <c r="A2257">
        <v>25</v>
      </c>
      <c r="B2257" t="s">
        <v>53</v>
      </c>
      <c r="C2257" t="s">
        <v>34</v>
      </c>
      <c r="D2257" t="s">
        <v>41</v>
      </c>
      <c r="E2257" t="s">
        <v>25</v>
      </c>
      <c r="F2257" t="s">
        <v>25</v>
      </c>
      <c r="G2257" t="s">
        <v>25</v>
      </c>
      <c r="H2257" t="s">
        <v>36</v>
      </c>
      <c r="I2257" t="s">
        <v>28</v>
      </c>
      <c r="J2257" t="s">
        <v>38</v>
      </c>
      <c r="K2257">
        <v>199</v>
      </c>
      <c r="L2257">
        <v>2</v>
      </c>
      <c r="M2257">
        <v>999</v>
      </c>
      <c r="N2257">
        <v>0</v>
      </c>
      <c r="O2257" t="s">
        <v>30</v>
      </c>
      <c r="P2257">
        <v>1.1000000000000001</v>
      </c>
      <c r="Q2257">
        <v>93.994</v>
      </c>
      <c r="R2257">
        <v>-36.4</v>
      </c>
      <c r="S2257">
        <v>4.8570000000000002</v>
      </c>
      <c r="T2257">
        <v>5191</v>
      </c>
      <c r="U2257" t="s">
        <v>25</v>
      </c>
      <c r="V2257" t="s">
        <v>25</v>
      </c>
      <c r="W2257">
        <v>2.5631844997405999E-2</v>
      </c>
      <c r="X2257">
        <f>IF(Table1[[#This Row],[y]]=Table1[[#This Row],[Scored Labels]],1,0)</f>
        <v>1</v>
      </c>
    </row>
    <row r="2258" spans="1:24" x14ac:dyDescent="0.25">
      <c r="A2258">
        <v>45</v>
      </c>
      <c r="B2258" t="s">
        <v>22</v>
      </c>
      <c r="C2258" t="s">
        <v>23</v>
      </c>
      <c r="D2258" t="s">
        <v>24</v>
      </c>
      <c r="E2258" t="s">
        <v>39</v>
      </c>
      <c r="F2258" t="s">
        <v>26</v>
      </c>
      <c r="G2258" t="s">
        <v>26</v>
      </c>
      <c r="H2258" t="s">
        <v>36</v>
      </c>
      <c r="I2258" t="s">
        <v>28</v>
      </c>
      <c r="J2258" t="s">
        <v>38</v>
      </c>
      <c r="K2258">
        <v>207</v>
      </c>
      <c r="L2258">
        <v>1</v>
      </c>
      <c r="M2258">
        <v>999</v>
      </c>
      <c r="N2258">
        <v>0</v>
      </c>
      <c r="O2258" t="s">
        <v>30</v>
      </c>
      <c r="P2258">
        <v>1.1000000000000001</v>
      </c>
      <c r="Q2258">
        <v>93.994</v>
      </c>
      <c r="R2258">
        <v>-36.4</v>
      </c>
      <c r="S2258">
        <v>4.8559999999999999</v>
      </c>
      <c r="T2258">
        <v>5191</v>
      </c>
      <c r="U2258" t="s">
        <v>25</v>
      </c>
      <c r="V2258" t="s">
        <v>25</v>
      </c>
      <c r="W2258">
        <v>2.20154337584972E-2</v>
      </c>
      <c r="X2258">
        <f>IF(Table1[[#This Row],[y]]=Table1[[#This Row],[Scored Labels]],1,0)</f>
        <v>1</v>
      </c>
    </row>
    <row r="2259" spans="1:24" x14ac:dyDescent="0.25">
      <c r="A2259">
        <v>34</v>
      </c>
      <c r="B2259" t="s">
        <v>22</v>
      </c>
      <c r="C2259" t="s">
        <v>23</v>
      </c>
      <c r="D2259" t="s">
        <v>51</v>
      </c>
      <c r="E2259" t="s">
        <v>39</v>
      </c>
      <c r="F2259" t="s">
        <v>25</v>
      </c>
      <c r="G2259" t="s">
        <v>25</v>
      </c>
      <c r="H2259" t="s">
        <v>36</v>
      </c>
      <c r="I2259" t="s">
        <v>37</v>
      </c>
      <c r="J2259" t="s">
        <v>29</v>
      </c>
      <c r="K2259">
        <v>651</v>
      </c>
      <c r="L2259">
        <v>1</v>
      </c>
      <c r="M2259">
        <v>999</v>
      </c>
      <c r="N2259">
        <v>0</v>
      </c>
      <c r="O2259" t="s">
        <v>30</v>
      </c>
      <c r="P2259">
        <v>1.4</v>
      </c>
      <c r="Q2259">
        <v>94.465000000000003</v>
      </c>
      <c r="R2259">
        <v>-41.8</v>
      </c>
      <c r="S2259">
        <v>4.9669999999999996</v>
      </c>
      <c r="T2259">
        <v>5228.1000000000004</v>
      </c>
      <c r="U2259" t="s">
        <v>25</v>
      </c>
      <c r="V2259" t="s">
        <v>25</v>
      </c>
      <c r="W2259">
        <v>1.4748330228030701E-2</v>
      </c>
      <c r="X2259">
        <f>IF(Table1[[#This Row],[y]]=Table1[[#This Row],[Scored Labels]],1,0)</f>
        <v>1</v>
      </c>
    </row>
    <row r="2260" spans="1:24" x14ac:dyDescent="0.25">
      <c r="A2260">
        <v>29</v>
      </c>
      <c r="B2260" t="s">
        <v>40</v>
      </c>
      <c r="C2260" t="s">
        <v>34</v>
      </c>
      <c r="D2260" t="s">
        <v>41</v>
      </c>
      <c r="E2260" t="s">
        <v>25</v>
      </c>
      <c r="F2260" t="s">
        <v>25</v>
      </c>
      <c r="G2260" t="s">
        <v>25</v>
      </c>
      <c r="H2260" t="s">
        <v>36</v>
      </c>
      <c r="I2260" t="s">
        <v>37</v>
      </c>
      <c r="J2260" t="s">
        <v>45</v>
      </c>
      <c r="K2260">
        <v>247</v>
      </c>
      <c r="L2260">
        <v>2</v>
      </c>
      <c r="M2260">
        <v>999</v>
      </c>
      <c r="N2260">
        <v>0</v>
      </c>
      <c r="O2260" t="s">
        <v>30</v>
      </c>
      <c r="P2260">
        <v>-2.9</v>
      </c>
      <c r="Q2260">
        <v>92.962999999999994</v>
      </c>
      <c r="R2260">
        <v>-40.799999999999997</v>
      </c>
      <c r="S2260">
        <v>1.26</v>
      </c>
      <c r="T2260">
        <v>5076.2</v>
      </c>
      <c r="U2260" t="s">
        <v>25</v>
      </c>
      <c r="V2260" t="s">
        <v>25</v>
      </c>
      <c r="W2260">
        <v>0.416287422180176</v>
      </c>
      <c r="X2260">
        <f>IF(Table1[[#This Row],[y]]=Table1[[#This Row],[Scored Labels]],1,0)</f>
        <v>1</v>
      </c>
    </row>
    <row r="2261" spans="1:24" x14ac:dyDescent="0.25">
      <c r="A2261">
        <v>53</v>
      </c>
      <c r="B2261" t="s">
        <v>22</v>
      </c>
      <c r="C2261" t="s">
        <v>23</v>
      </c>
      <c r="D2261" t="s">
        <v>39</v>
      </c>
      <c r="E2261" t="s">
        <v>39</v>
      </c>
      <c r="F2261" t="s">
        <v>26</v>
      </c>
      <c r="G2261" t="s">
        <v>25</v>
      </c>
      <c r="H2261" t="s">
        <v>27</v>
      </c>
      <c r="I2261" t="s">
        <v>52</v>
      </c>
      <c r="J2261" t="s">
        <v>29</v>
      </c>
      <c r="K2261">
        <v>386</v>
      </c>
      <c r="L2261">
        <v>2</v>
      </c>
      <c r="M2261">
        <v>999</v>
      </c>
      <c r="N2261">
        <v>0</v>
      </c>
      <c r="O2261" t="s">
        <v>30</v>
      </c>
      <c r="P2261">
        <v>1.4</v>
      </c>
      <c r="Q2261">
        <v>93.918000000000006</v>
      </c>
      <c r="R2261">
        <v>-42.7</v>
      </c>
      <c r="S2261">
        <v>4.9619999999999997</v>
      </c>
      <c r="T2261">
        <v>5228.1000000000004</v>
      </c>
      <c r="U2261" t="s">
        <v>25</v>
      </c>
      <c r="V2261" t="s">
        <v>25</v>
      </c>
      <c r="W2261">
        <v>4.1922986507415799E-2</v>
      </c>
      <c r="X2261">
        <f>IF(Table1[[#This Row],[y]]=Table1[[#This Row],[Scored Labels]],1,0)</f>
        <v>1</v>
      </c>
    </row>
    <row r="2262" spans="1:24" x14ac:dyDescent="0.25">
      <c r="A2262">
        <v>29</v>
      </c>
      <c r="B2262" t="s">
        <v>56</v>
      </c>
      <c r="C2262" t="s">
        <v>34</v>
      </c>
      <c r="D2262" t="s">
        <v>49</v>
      </c>
      <c r="E2262" t="s">
        <v>39</v>
      </c>
      <c r="F2262" t="s">
        <v>26</v>
      </c>
      <c r="G2262" t="s">
        <v>25</v>
      </c>
      <c r="H2262" t="s">
        <v>27</v>
      </c>
      <c r="I2262" t="s">
        <v>42</v>
      </c>
      <c r="J2262" t="s">
        <v>45</v>
      </c>
      <c r="K2262">
        <v>239</v>
      </c>
      <c r="L2262">
        <v>1</v>
      </c>
      <c r="M2262">
        <v>999</v>
      </c>
      <c r="N2262">
        <v>0</v>
      </c>
      <c r="O2262" t="s">
        <v>30</v>
      </c>
      <c r="P2262">
        <v>-0.1</v>
      </c>
      <c r="Q2262">
        <v>93.2</v>
      </c>
      <c r="R2262">
        <v>-42</v>
      </c>
      <c r="S2262">
        <v>4.0759999999999996</v>
      </c>
      <c r="T2262">
        <v>5195.8</v>
      </c>
      <c r="U2262" t="s">
        <v>25</v>
      </c>
      <c r="V2262" t="s">
        <v>25</v>
      </c>
      <c r="W2262">
        <v>0.12210069596767401</v>
      </c>
      <c r="X2262">
        <f>IF(Table1[[#This Row],[y]]=Table1[[#This Row],[Scored Labels]],1,0)</f>
        <v>1</v>
      </c>
    </row>
    <row r="2263" spans="1:24" x14ac:dyDescent="0.25">
      <c r="A2263">
        <v>39</v>
      </c>
      <c r="B2263" t="s">
        <v>63</v>
      </c>
      <c r="C2263" t="s">
        <v>23</v>
      </c>
      <c r="D2263" t="s">
        <v>54</v>
      </c>
      <c r="E2263" t="s">
        <v>25</v>
      </c>
      <c r="F2263" t="s">
        <v>25</v>
      </c>
      <c r="G2263" t="s">
        <v>25</v>
      </c>
      <c r="H2263" t="s">
        <v>27</v>
      </c>
      <c r="I2263" t="s">
        <v>55</v>
      </c>
      <c r="J2263" t="s">
        <v>45</v>
      </c>
      <c r="K2263">
        <v>183</v>
      </c>
      <c r="L2263">
        <v>1</v>
      </c>
      <c r="M2263">
        <v>999</v>
      </c>
      <c r="N2263">
        <v>0</v>
      </c>
      <c r="O2263" t="s">
        <v>30</v>
      </c>
      <c r="P2263">
        <v>1.4</v>
      </c>
      <c r="Q2263">
        <v>93.444000000000003</v>
      </c>
      <c r="R2263">
        <v>-36.1</v>
      </c>
      <c r="S2263">
        <v>4.9630000000000001</v>
      </c>
      <c r="T2263">
        <v>5228.1000000000004</v>
      </c>
      <c r="U2263" t="s">
        <v>25</v>
      </c>
      <c r="V2263" t="s">
        <v>25</v>
      </c>
      <c r="W2263">
        <v>1.6359699890017499E-2</v>
      </c>
      <c r="X2263">
        <f>IF(Table1[[#This Row],[y]]=Table1[[#This Row],[Scored Labels]],1,0)</f>
        <v>1</v>
      </c>
    </row>
    <row r="2264" spans="1:24" x14ac:dyDescent="0.25">
      <c r="A2264">
        <v>40</v>
      </c>
      <c r="B2264" t="s">
        <v>40</v>
      </c>
      <c r="C2264" t="s">
        <v>48</v>
      </c>
      <c r="D2264" t="s">
        <v>35</v>
      </c>
      <c r="E2264" t="s">
        <v>25</v>
      </c>
      <c r="F2264" t="s">
        <v>26</v>
      </c>
      <c r="G2264" t="s">
        <v>25</v>
      </c>
      <c r="H2264" t="s">
        <v>27</v>
      </c>
      <c r="I2264" t="s">
        <v>28</v>
      </c>
      <c r="J2264" t="s">
        <v>29</v>
      </c>
      <c r="K2264">
        <v>164</v>
      </c>
      <c r="L2264">
        <v>1</v>
      </c>
      <c r="M2264">
        <v>999</v>
      </c>
      <c r="N2264">
        <v>0</v>
      </c>
      <c r="O2264" t="s">
        <v>30</v>
      </c>
      <c r="P2264">
        <v>-1.8</v>
      </c>
      <c r="Q2264">
        <v>92.893000000000001</v>
      </c>
      <c r="R2264">
        <v>-46.2</v>
      </c>
      <c r="S2264">
        <v>1.25</v>
      </c>
      <c r="T2264">
        <v>5099.1000000000004</v>
      </c>
      <c r="U2264" t="s">
        <v>25</v>
      </c>
      <c r="V2264" t="s">
        <v>25</v>
      </c>
      <c r="W2264">
        <v>0.22427602112293199</v>
      </c>
      <c r="X2264">
        <f>IF(Table1[[#This Row],[y]]=Table1[[#This Row],[Scored Labels]],1,0)</f>
        <v>1</v>
      </c>
    </row>
    <row r="2265" spans="1:24" x14ac:dyDescent="0.25">
      <c r="A2265">
        <v>27</v>
      </c>
      <c r="B2265" t="s">
        <v>33</v>
      </c>
      <c r="C2265" t="s">
        <v>34</v>
      </c>
      <c r="D2265" t="s">
        <v>41</v>
      </c>
      <c r="E2265" t="s">
        <v>25</v>
      </c>
      <c r="F2265" t="s">
        <v>26</v>
      </c>
      <c r="G2265" t="s">
        <v>25</v>
      </c>
      <c r="H2265" t="s">
        <v>27</v>
      </c>
      <c r="I2265" t="s">
        <v>57</v>
      </c>
      <c r="J2265" t="s">
        <v>43</v>
      </c>
      <c r="K2265">
        <v>104</v>
      </c>
      <c r="L2265">
        <v>1</v>
      </c>
      <c r="M2265">
        <v>6</v>
      </c>
      <c r="N2265">
        <v>1</v>
      </c>
      <c r="O2265" t="s">
        <v>58</v>
      </c>
      <c r="P2265">
        <v>-1.8</v>
      </c>
      <c r="Q2265">
        <v>93.369</v>
      </c>
      <c r="R2265">
        <v>-34.799999999999997</v>
      </c>
      <c r="S2265">
        <v>0.65200000000000002</v>
      </c>
      <c r="T2265">
        <v>5008.7</v>
      </c>
      <c r="U2265" t="s">
        <v>26</v>
      </c>
      <c r="V2265" t="s">
        <v>26</v>
      </c>
      <c r="W2265">
        <v>0.95382040739059404</v>
      </c>
      <c r="X2265">
        <f>IF(Table1[[#This Row],[y]]=Table1[[#This Row],[Scored Labels]],1,0)</f>
        <v>1</v>
      </c>
    </row>
    <row r="2266" spans="1:24" x14ac:dyDescent="0.25">
      <c r="A2266">
        <v>55</v>
      </c>
      <c r="B2266" t="s">
        <v>65</v>
      </c>
      <c r="C2266" t="s">
        <v>23</v>
      </c>
      <c r="D2266" t="s">
        <v>24</v>
      </c>
      <c r="E2266" t="s">
        <v>25</v>
      </c>
      <c r="F2266" t="s">
        <v>26</v>
      </c>
      <c r="G2266" t="s">
        <v>25</v>
      </c>
      <c r="H2266" t="s">
        <v>27</v>
      </c>
      <c r="I2266" t="s">
        <v>61</v>
      </c>
      <c r="J2266" t="s">
        <v>50</v>
      </c>
      <c r="K2266">
        <v>156</v>
      </c>
      <c r="L2266">
        <v>1</v>
      </c>
      <c r="M2266">
        <v>999</v>
      </c>
      <c r="N2266">
        <v>0</v>
      </c>
      <c r="O2266" t="s">
        <v>30</v>
      </c>
      <c r="P2266">
        <v>-3.4</v>
      </c>
      <c r="Q2266">
        <v>92.430999999999997</v>
      </c>
      <c r="R2266">
        <v>-26.9</v>
      </c>
      <c r="S2266">
        <v>0.72799999999999998</v>
      </c>
      <c r="T2266">
        <v>5017.5</v>
      </c>
      <c r="U2266" t="s">
        <v>25</v>
      </c>
      <c r="V2266" t="s">
        <v>26</v>
      </c>
      <c r="W2266">
        <v>0.706925868988037</v>
      </c>
      <c r="X2266">
        <f>IF(Table1[[#This Row],[y]]=Table1[[#This Row],[Scored Labels]],1,0)</f>
        <v>0</v>
      </c>
    </row>
    <row r="2267" spans="1:24" x14ac:dyDescent="0.25">
      <c r="A2267">
        <v>32</v>
      </c>
      <c r="B2267" t="s">
        <v>33</v>
      </c>
      <c r="C2267" t="s">
        <v>23</v>
      </c>
      <c r="D2267" t="s">
        <v>35</v>
      </c>
      <c r="E2267" t="s">
        <v>25</v>
      </c>
      <c r="F2267" t="s">
        <v>25</v>
      </c>
      <c r="G2267" t="s">
        <v>25</v>
      </c>
      <c r="H2267" t="s">
        <v>27</v>
      </c>
      <c r="I2267" t="s">
        <v>55</v>
      </c>
      <c r="J2267" t="s">
        <v>38</v>
      </c>
      <c r="K2267">
        <v>55</v>
      </c>
      <c r="L2267">
        <v>1</v>
      </c>
      <c r="M2267">
        <v>999</v>
      </c>
      <c r="N2267">
        <v>0</v>
      </c>
      <c r="O2267" t="s">
        <v>30</v>
      </c>
      <c r="P2267">
        <v>1.4</v>
      </c>
      <c r="Q2267">
        <v>93.444000000000003</v>
      </c>
      <c r="R2267">
        <v>-36.1</v>
      </c>
      <c r="S2267">
        <v>4.9640000000000004</v>
      </c>
      <c r="T2267">
        <v>5228.1000000000004</v>
      </c>
      <c r="U2267" t="s">
        <v>25</v>
      </c>
      <c r="V2267" t="s">
        <v>25</v>
      </c>
      <c r="W2267">
        <v>3.4056983888149303E-2</v>
      </c>
      <c r="X2267">
        <f>IF(Table1[[#This Row],[y]]=Table1[[#This Row],[Scored Labels]],1,0)</f>
        <v>1</v>
      </c>
    </row>
    <row r="2268" spans="1:24" x14ac:dyDescent="0.25">
      <c r="A2268">
        <v>54</v>
      </c>
      <c r="B2268" t="s">
        <v>40</v>
      </c>
      <c r="C2268" t="s">
        <v>23</v>
      </c>
      <c r="D2268" t="s">
        <v>49</v>
      </c>
      <c r="E2268" t="s">
        <v>25</v>
      </c>
      <c r="F2268" t="s">
        <v>26</v>
      </c>
      <c r="G2268" t="s">
        <v>25</v>
      </c>
      <c r="H2268" t="s">
        <v>27</v>
      </c>
      <c r="I2268" t="s">
        <v>55</v>
      </c>
      <c r="J2268" t="s">
        <v>38</v>
      </c>
      <c r="K2268">
        <v>103</v>
      </c>
      <c r="L2268">
        <v>4</v>
      </c>
      <c r="M2268">
        <v>999</v>
      </c>
      <c r="N2268">
        <v>0</v>
      </c>
      <c r="O2268" t="s">
        <v>30</v>
      </c>
      <c r="P2268">
        <v>1.4</v>
      </c>
      <c r="Q2268">
        <v>93.444000000000003</v>
      </c>
      <c r="R2268">
        <v>-36.1</v>
      </c>
      <c r="S2268">
        <v>4.9640000000000004</v>
      </c>
      <c r="T2268">
        <v>5228.1000000000004</v>
      </c>
      <c r="U2268" t="s">
        <v>25</v>
      </c>
      <c r="V2268" t="s">
        <v>25</v>
      </c>
      <c r="W2268">
        <v>8.1450521945953397E-2</v>
      </c>
      <c r="X2268">
        <f>IF(Table1[[#This Row],[y]]=Table1[[#This Row],[Scored Labels]],1,0)</f>
        <v>1</v>
      </c>
    </row>
    <row r="2269" spans="1:24" x14ac:dyDescent="0.25">
      <c r="A2269">
        <v>39</v>
      </c>
      <c r="B2269" t="s">
        <v>65</v>
      </c>
      <c r="C2269" t="s">
        <v>23</v>
      </c>
      <c r="D2269" t="s">
        <v>41</v>
      </c>
      <c r="E2269" t="s">
        <v>39</v>
      </c>
      <c r="F2269" t="s">
        <v>26</v>
      </c>
      <c r="G2269" t="s">
        <v>25</v>
      </c>
      <c r="H2269" t="s">
        <v>27</v>
      </c>
      <c r="I2269" t="s">
        <v>42</v>
      </c>
      <c r="J2269" t="s">
        <v>43</v>
      </c>
      <c r="K2269">
        <v>74</v>
      </c>
      <c r="L2269">
        <v>1</v>
      </c>
      <c r="M2269">
        <v>999</v>
      </c>
      <c r="N2269">
        <v>1</v>
      </c>
      <c r="O2269" t="s">
        <v>46</v>
      </c>
      <c r="P2269">
        <v>-0.1</v>
      </c>
      <c r="Q2269">
        <v>93.2</v>
      </c>
      <c r="R2269">
        <v>-42</v>
      </c>
      <c r="S2269">
        <v>4.1909999999999998</v>
      </c>
      <c r="T2269">
        <v>5195.8</v>
      </c>
      <c r="U2269" t="s">
        <v>25</v>
      </c>
      <c r="V2269" t="s">
        <v>25</v>
      </c>
      <c r="W2269">
        <v>2.4083597585558902E-2</v>
      </c>
      <c r="X2269">
        <f>IF(Table1[[#This Row],[y]]=Table1[[#This Row],[Scored Labels]],1,0)</f>
        <v>1</v>
      </c>
    </row>
    <row r="2270" spans="1:24" x14ac:dyDescent="0.25">
      <c r="A2270">
        <v>43</v>
      </c>
      <c r="B2270" t="s">
        <v>56</v>
      </c>
      <c r="C2270" t="s">
        <v>48</v>
      </c>
      <c r="D2270" t="s">
        <v>49</v>
      </c>
      <c r="E2270" t="s">
        <v>25</v>
      </c>
      <c r="F2270" t="s">
        <v>25</v>
      </c>
      <c r="G2270" t="s">
        <v>25</v>
      </c>
      <c r="H2270" t="s">
        <v>36</v>
      </c>
      <c r="I2270" t="s">
        <v>28</v>
      </c>
      <c r="J2270" t="s">
        <v>45</v>
      </c>
      <c r="K2270">
        <v>644</v>
      </c>
      <c r="L2270">
        <v>1</v>
      </c>
      <c r="M2270">
        <v>999</v>
      </c>
      <c r="N2270">
        <v>0</v>
      </c>
      <c r="O2270" t="s">
        <v>30</v>
      </c>
      <c r="P2270">
        <v>1.1000000000000001</v>
      </c>
      <c r="Q2270">
        <v>93.994</v>
      </c>
      <c r="R2270">
        <v>-36.4</v>
      </c>
      <c r="S2270">
        <v>4.8600000000000003</v>
      </c>
      <c r="T2270">
        <v>5191</v>
      </c>
      <c r="U2270" t="s">
        <v>25</v>
      </c>
      <c r="V2270" t="s">
        <v>25</v>
      </c>
      <c r="W2270">
        <v>2.8904048725962601E-2</v>
      </c>
      <c r="X2270">
        <f>IF(Table1[[#This Row],[y]]=Table1[[#This Row],[Scored Labels]],1,0)</f>
        <v>1</v>
      </c>
    </row>
    <row r="2271" spans="1:24" x14ac:dyDescent="0.25">
      <c r="A2271">
        <v>41</v>
      </c>
      <c r="B2271" t="s">
        <v>22</v>
      </c>
      <c r="C2271" t="s">
        <v>48</v>
      </c>
      <c r="D2271" t="s">
        <v>54</v>
      </c>
      <c r="E2271" t="s">
        <v>25</v>
      </c>
      <c r="F2271" t="s">
        <v>26</v>
      </c>
      <c r="G2271" t="s">
        <v>25</v>
      </c>
      <c r="H2271" t="s">
        <v>36</v>
      </c>
      <c r="I2271" t="s">
        <v>37</v>
      </c>
      <c r="J2271" t="s">
        <v>38</v>
      </c>
      <c r="K2271">
        <v>122</v>
      </c>
      <c r="L2271">
        <v>1</v>
      </c>
      <c r="M2271">
        <v>999</v>
      </c>
      <c r="N2271">
        <v>0</v>
      </c>
      <c r="O2271" t="s">
        <v>30</v>
      </c>
      <c r="P2271">
        <v>1.4</v>
      </c>
      <c r="Q2271">
        <v>94.465000000000003</v>
      </c>
      <c r="R2271">
        <v>-41.8</v>
      </c>
      <c r="S2271">
        <v>4.9619999999999997</v>
      </c>
      <c r="T2271">
        <v>5228.1000000000004</v>
      </c>
      <c r="U2271" t="s">
        <v>25</v>
      </c>
      <c r="V2271" t="s">
        <v>25</v>
      </c>
      <c r="W2271">
        <v>3.0208365991711599E-2</v>
      </c>
      <c r="X2271">
        <f>IF(Table1[[#This Row],[y]]=Table1[[#This Row],[Scored Labels]],1,0)</f>
        <v>1</v>
      </c>
    </row>
    <row r="2272" spans="1:24" x14ac:dyDescent="0.25">
      <c r="A2272">
        <v>26</v>
      </c>
      <c r="B2272" t="s">
        <v>40</v>
      </c>
      <c r="C2272" t="s">
        <v>23</v>
      </c>
      <c r="D2272" t="s">
        <v>35</v>
      </c>
      <c r="E2272" t="s">
        <v>25</v>
      </c>
      <c r="F2272" t="s">
        <v>25</v>
      </c>
      <c r="G2272" t="s">
        <v>26</v>
      </c>
      <c r="H2272" t="s">
        <v>27</v>
      </c>
      <c r="I2272" t="s">
        <v>42</v>
      </c>
      <c r="J2272" t="s">
        <v>38</v>
      </c>
      <c r="K2272">
        <v>112</v>
      </c>
      <c r="L2272">
        <v>1</v>
      </c>
      <c r="M2272">
        <v>999</v>
      </c>
      <c r="N2272">
        <v>1</v>
      </c>
      <c r="O2272" t="s">
        <v>46</v>
      </c>
      <c r="P2272">
        <v>-3.4</v>
      </c>
      <c r="Q2272">
        <v>92.649000000000001</v>
      </c>
      <c r="R2272">
        <v>-30.1</v>
      </c>
      <c r="S2272">
        <v>0.71899999999999997</v>
      </c>
      <c r="T2272">
        <v>5017.5</v>
      </c>
      <c r="U2272" t="s">
        <v>25</v>
      </c>
      <c r="V2272" t="s">
        <v>25</v>
      </c>
      <c r="W2272">
        <v>0.43654796481132502</v>
      </c>
      <c r="X2272">
        <f>IF(Table1[[#This Row],[y]]=Table1[[#This Row],[Scored Labels]],1,0)</f>
        <v>1</v>
      </c>
    </row>
    <row r="2273" spans="1:24" x14ac:dyDescent="0.25">
      <c r="A2273">
        <v>52</v>
      </c>
      <c r="B2273" t="s">
        <v>56</v>
      </c>
      <c r="C2273" t="s">
        <v>23</v>
      </c>
      <c r="D2273" t="s">
        <v>49</v>
      </c>
      <c r="E2273" t="s">
        <v>25</v>
      </c>
      <c r="F2273" t="s">
        <v>26</v>
      </c>
      <c r="G2273" t="s">
        <v>26</v>
      </c>
      <c r="H2273" t="s">
        <v>27</v>
      </c>
      <c r="I2273" t="s">
        <v>55</v>
      </c>
      <c r="J2273" t="s">
        <v>38</v>
      </c>
      <c r="K2273">
        <v>203</v>
      </c>
      <c r="L2273">
        <v>3</v>
      </c>
      <c r="M2273">
        <v>999</v>
      </c>
      <c r="N2273">
        <v>0</v>
      </c>
      <c r="O2273" t="s">
        <v>30</v>
      </c>
      <c r="P2273">
        <v>1.4</v>
      </c>
      <c r="Q2273">
        <v>93.444000000000003</v>
      </c>
      <c r="R2273">
        <v>-36.1</v>
      </c>
      <c r="S2273">
        <v>4.9649999999999999</v>
      </c>
      <c r="T2273">
        <v>5228.1000000000004</v>
      </c>
      <c r="U2273" t="s">
        <v>25</v>
      </c>
      <c r="V2273" t="s">
        <v>25</v>
      </c>
      <c r="W2273">
        <v>4.3094102293252903E-2</v>
      </c>
      <c r="X2273">
        <f>IF(Table1[[#This Row],[y]]=Table1[[#This Row],[Scored Labels]],1,0)</f>
        <v>1</v>
      </c>
    </row>
    <row r="2274" spans="1:24" x14ac:dyDescent="0.25">
      <c r="A2274">
        <v>44</v>
      </c>
      <c r="B2274" t="s">
        <v>40</v>
      </c>
      <c r="C2274" t="s">
        <v>23</v>
      </c>
      <c r="D2274" t="s">
        <v>41</v>
      </c>
      <c r="E2274" t="s">
        <v>25</v>
      </c>
      <c r="F2274" t="s">
        <v>25</v>
      </c>
      <c r="G2274" t="s">
        <v>25</v>
      </c>
      <c r="H2274" t="s">
        <v>27</v>
      </c>
      <c r="I2274" t="s">
        <v>55</v>
      </c>
      <c r="J2274" t="s">
        <v>38</v>
      </c>
      <c r="K2274">
        <v>96</v>
      </c>
      <c r="L2274">
        <v>2</v>
      </c>
      <c r="M2274">
        <v>4</v>
      </c>
      <c r="N2274">
        <v>1</v>
      </c>
      <c r="O2274" t="s">
        <v>58</v>
      </c>
      <c r="P2274">
        <v>-2.9</v>
      </c>
      <c r="Q2274">
        <v>92.200999999999993</v>
      </c>
      <c r="R2274">
        <v>-31.4</v>
      </c>
      <c r="S2274">
        <v>0.879</v>
      </c>
      <c r="T2274">
        <v>5076.2</v>
      </c>
      <c r="U2274" t="s">
        <v>25</v>
      </c>
      <c r="V2274" t="s">
        <v>26</v>
      </c>
      <c r="W2274">
        <v>0.94768953323364302</v>
      </c>
      <c r="X2274">
        <f>IF(Table1[[#This Row],[y]]=Table1[[#This Row],[Scored Labels]],1,0)</f>
        <v>0</v>
      </c>
    </row>
    <row r="2275" spans="1:24" x14ac:dyDescent="0.25">
      <c r="A2275">
        <v>38</v>
      </c>
      <c r="B2275" t="s">
        <v>22</v>
      </c>
      <c r="C2275" t="s">
        <v>23</v>
      </c>
      <c r="D2275" t="s">
        <v>24</v>
      </c>
      <c r="E2275" t="s">
        <v>39</v>
      </c>
      <c r="F2275" t="s">
        <v>25</v>
      </c>
      <c r="G2275" t="s">
        <v>25</v>
      </c>
      <c r="H2275" t="s">
        <v>27</v>
      </c>
      <c r="I2275" t="s">
        <v>42</v>
      </c>
      <c r="J2275" t="s">
        <v>38</v>
      </c>
      <c r="K2275">
        <v>145</v>
      </c>
      <c r="L2275">
        <v>3</v>
      </c>
      <c r="M2275">
        <v>999</v>
      </c>
      <c r="N2275">
        <v>0</v>
      </c>
      <c r="O2275" t="s">
        <v>30</v>
      </c>
      <c r="P2275">
        <v>-0.1</v>
      </c>
      <c r="Q2275">
        <v>93.2</v>
      </c>
      <c r="R2275">
        <v>-42</v>
      </c>
      <c r="S2275">
        <v>4.12</v>
      </c>
      <c r="T2275">
        <v>5195.8</v>
      </c>
      <c r="U2275" t="s">
        <v>25</v>
      </c>
      <c r="V2275" t="s">
        <v>25</v>
      </c>
      <c r="W2275">
        <v>3.7181802093982697E-2</v>
      </c>
      <c r="X2275">
        <f>IF(Table1[[#This Row],[y]]=Table1[[#This Row],[Scored Labels]],1,0)</f>
        <v>1</v>
      </c>
    </row>
    <row r="2276" spans="1:24" x14ac:dyDescent="0.25">
      <c r="A2276">
        <v>42</v>
      </c>
      <c r="B2276" t="s">
        <v>33</v>
      </c>
      <c r="C2276" t="s">
        <v>23</v>
      </c>
      <c r="D2276" t="s">
        <v>41</v>
      </c>
      <c r="E2276" t="s">
        <v>25</v>
      </c>
      <c r="F2276" t="s">
        <v>39</v>
      </c>
      <c r="G2276" t="s">
        <v>39</v>
      </c>
      <c r="H2276" t="s">
        <v>27</v>
      </c>
      <c r="I2276" t="s">
        <v>37</v>
      </c>
      <c r="J2276" t="s">
        <v>50</v>
      </c>
      <c r="K2276">
        <v>122</v>
      </c>
      <c r="L2276">
        <v>1</v>
      </c>
      <c r="M2276">
        <v>999</v>
      </c>
      <c r="N2276">
        <v>1</v>
      </c>
      <c r="O2276" t="s">
        <v>46</v>
      </c>
      <c r="P2276">
        <v>-2.9</v>
      </c>
      <c r="Q2276">
        <v>92.962999999999994</v>
      </c>
      <c r="R2276">
        <v>-40.799999999999997</v>
      </c>
      <c r="S2276">
        <v>1.099</v>
      </c>
      <c r="T2276">
        <v>5076.2</v>
      </c>
      <c r="U2276" t="s">
        <v>25</v>
      </c>
      <c r="V2276" t="s">
        <v>26</v>
      </c>
      <c r="W2276">
        <v>0.60351663827896096</v>
      </c>
      <c r="X2276">
        <f>IF(Table1[[#This Row],[y]]=Table1[[#This Row],[Scored Labels]],1,0)</f>
        <v>0</v>
      </c>
    </row>
    <row r="2277" spans="1:24" x14ac:dyDescent="0.25">
      <c r="A2277">
        <v>44</v>
      </c>
      <c r="B2277" t="s">
        <v>40</v>
      </c>
      <c r="C2277" t="s">
        <v>23</v>
      </c>
      <c r="D2277" t="s">
        <v>41</v>
      </c>
      <c r="E2277" t="s">
        <v>25</v>
      </c>
      <c r="F2277" t="s">
        <v>25</v>
      </c>
      <c r="G2277" t="s">
        <v>25</v>
      </c>
      <c r="H2277" t="s">
        <v>27</v>
      </c>
      <c r="I2277" t="s">
        <v>42</v>
      </c>
      <c r="J2277" t="s">
        <v>29</v>
      </c>
      <c r="K2277">
        <v>135</v>
      </c>
      <c r="L2277">
        <v>2</v>
      </c>
      <c r="M2277">
        <v>999</v>
      </c>
      <c r="N2277">
        <v>0</v>
      </c>
      <c r="O2277" t="s">
        <v>30</v>
      </c>
      <c r="P2277">
        <v>-0.1</v>
      </c>
      <c r="Q2277">
        <v>93.2</v>
      </c>
      <c r="R2277">
        <v>-42</v>
      </c>
      <c r="S2277">
        <v>4.0209999999999999</v>
      </c>
      <c r="T2277">
        <v>5195.8</v>
      </c>
      <c r="U2277" t="s">
        <v>25</v>
      </c>
      <c r="V2277" t="s">
        <v>25</v>
      </c>
      <c r="W2277">
        <v>6.2540493905544295E-2</v>
      </c>
      <c r="X2277">
        <f>IF(Table1[[#This Row],[y]]=Table1[[#This Row],[Scored Labels]],1,0)</f>
        <v>1</v>
      </c>
    </row>
    <row r="2278" spans="1:24" x14ac:dyDescent="0.25">
      <c r="A2278">
        <v>27</v>
      </c>
      <c r="B2278" t="s">
        <v>40</v>
      </c>
      <c r="C2278" t="s">
        <v>34</v>
      </c>
      <c r="D2278" t="s">
        <v>51</v>
      </c>
      <c r="E2278" t="s">
        <v>25</v>
      </c>
      <c r="F2278" t="s">
        <v>26</v>
      </c>
      <c r="G2278" t="s">
        <v>25</v>
      </c>
      <c r="H2278" t="s">
        <v>36</v>
      </c>
      <c r="I2278" t="s">
        <v>28</v>
      </c>
      <c r="J2278" t="s">
        <v>29</v>
      </c>
      <c r="K2278">
        <v>195</v>
      </c>
      <c r="L2278">
        <v>4</v>
      </c>
      <c r="M2278">
        <v>999</v>
      </c>
      <c r="N2278">
        <v>0</v>
      </c>
      <c r="O2278" t="s">
        <v>30</v>
      </c>
      <c r="P2278">
        <v>-1.8</v>
      </c>
      <c r="Q2278">
        <v>92.893000000000001</v>
      </c>
      <c r="R2278">
        <v>-46.2</v>
      </c>
      <c r="S2278">
        <v>1.25</v>
      </c>
      <c r="T2278">
        <v>5099.1000000000004</v>
      </c>
      <c r="U2278" t="s">
        <v>25</v>
      </c>
      <c r="V2278" t="s">
        <v>25</v>
      </c>
      <c r="W2278">
        <v>4.3240509927272797E-2</v>
      </c>
      <c r="X2278">
        <f>IF(Table1[[#This Row],[y]]=Table1[[#This Row],[Scored Labels]],1,0)</f>
        <v>1</v>
      </c>
    </row>
    <row r="2279" spans="1:24" x14ac:dyDescent="0.25">
      <c r="A2279">
        <v>28</v>
      </c>
      <c r="B2279" t="s">
        <v>59</v>
      </c>
      <c r="C2279" t="s">
        <v>23</v>
      </c>
      <c r="D2279" t="s">
        <v>41</v>
      </c>
      <c r="E2279" t="s">
        <v>25</v>
      </c>
      <c r="F2279" t="s">
        <v>25</v>
      </c>
      <c r="G2279" t="s">
        <v>25</v>
      </c>
      <c r="H2279" t="s">
        <v>36</v>
      </c>
      <c r="I2279" t="s">
        <v>37</v>
      </c>
      <c r="J2279" t="s">
        <v>38</v>
      </c>
      <c r="K2279">
        <v>771</v>
      </c>
      <c r="L2279">
        <v>2</v>
      </c>
      <c r="M2279">
        <v>999</v>
      </c>
      <c r="N2279">
        <v>0</v>
      </c>
      <c r="O2279" t="s">
        <v>30</v>
      </c>
      <c r="P2279">
        <v>1.4</v>
      </c>
      <c r="Q2279">
        <v>94.465000000000003</v>
      </c>
      <c r="R2279">
        <v>-41.8</v>
      </c>
      <c r="S2279">
        <v>4.9619999999999997</v>
      </c>
      <c r="T2279">
        <v>5228.1000000000004</v>
      </c>
      <c r="U2279" t="s">
        <v>26</v>
      </c>
      <c r="V2279" t="s">
        <v>25</v>
      </c>
      <c r="W2279">
        <v>5.6018795818090397E-2</v>
      </c>
      <c r="X2279">
        <f>IF(Table1[[#This Row],[y]]=Table1[[#This Row],[Scored Labels]],1,0)</f>
        <v>0</v>
      </c>
    </row>
    <row r="2280" spans="1:24" x14ac:dyDescent="0.25">
      <c r="A2280">
        <v>47</v>
      </c>
      <c r="B2280" t="s">
        <v>63</v>
      </c>
      <c r="C2280" t="s">
        <v>23</v>
      </c>
      <c r="D2280" t="s">
        <v>41</v>
      </c>
      <c r="E2280" t="s">
        <v>25</v>
      </c>
      <c r="F2280" t="s">
        <v>26</v>
      </c>
      <c r="G2280" t="s">
        <v>25</v>
      </c>
      <c r="H2280" t="s">
        <v>27</v>
      </c>
      <c r="I2280" t="s">
        <v>55</v>
      </c>
      <c r="J2280" t="s">
        <v>43</v>
      </c>
      <c r="K2280">
        <v>232</v>
      </c>
      <c r="L2280">
        <v>2</v>
      </c>
      <c r="M2280">
        <v>999</v>
      </c>
      <c r="N2280">
        <v>0</v>
      </c>
      <c r="O2280" t="s">
        <v>30</v>
      </c>
      <c r="P2280">
        <v>-2.9</v>
      </c>
      <c r="Q2280">
        <v>92.200999999999993</v>
      </c>
      <c r="R2280">
        <v>-31.4</v>
      </c>
      <c r="S2280">
        <v>0.84299999999999997</v>
      </c>
      <c r="T2280">
        <v>5076.2</v>
      </c>
      <c r="U2280" t="s">
        <v>26</v>
      </c>
      <c r="V2280" t="s">
        <v>25</v>
      </c>
      <c r="W2280">
        <v>0.45372542738914501</v>
      </c>
      <c r="X2280">
        <f>IF(Table1[[#This Row],[y]]=Table1[[#This Row],[Scored Labels]],1,0)</f>
        <v>0</v>
      </c>
    </row>
    <row r="2281" spans="1:24" x14ac:dyDescent="0.25">
      <c r="A2281">
        <v>34</v>
      </c>
      <c r="B2281" t="s">
        <v>33</v>
      </c>
      <c r="C2281" t="s">
        <v>23</v>
      </c>
      <c r="D2281" t="s">
        <v>35</v>
      </c>
      <c r="E2281" t="s">
        <v>25</v>
      </c>
      <c r="F2281" t="s">
        <v>26</v>
      </c>
      <c r="G2281" t="s">
        <v>25</v>
      </c>
      <c r="H2281" t="s">
        <v>27</v>
      </c>
      <c r="I2281" t="s">
        <v>52</v>
      </c>
      <c r="J2281" t="s">
        <v>43</v>
      </c>
      <c r="K2281">
        <v>206</v>
      </c>
      <c r="L2281">
        <v>6</v>
      </c>
      <c r="M2281">
        <v>999</v>
      </c>
      <c r="N2281">
        <v>0</v>
      </c>
      <c r="O2281" t="s">
        <v>30</v>
      </c>
      <c r="P2281">
        <v>1.4</v>
      </c>
      <c r="Q2281">
        <v>93.918000000000006</v>
      </c>
      <c r="R2281">
        <v>-42.7</v>
      </c>
      <c r="S2281">
        <v>4.96</v>
      </c>
      <c r="T2281">
        <v>5228.1000000000004</v>
      </c>
      <c r="U2281" t="s">
        <v>25</v>
      </c>
      <c r="V2281" t="s">
        <v>25</v>
      </c>
      <c r="W2281">
        <v>6.1038274317979799E-2</v>
      </c>
      <c r="X2281">
        <f>IF(Table1[[#This Row],[y]]=Table1[[#This Row],[Scored Labels]],1,0)</f>
        <v>1</v>
      </c>
    </row>
    <row r="2282" spans="1:24" x14ac:dyDescent="0.25">
      <c r="A2282">
        <v>55</v>
      </c>
      <c r="B2282" t="s">
        <v>22</v>
      </c>
      <c r="C2282" t="s">
        <v>48</v>
      </c>
      <c r="D2282" t="s">
        <v>54</v>
      </c>
      <c r="E2282" t="s">
        <v>39</v>
      </c>
      <c r="F2282" t="s">
        <v>26</v>
      </c>
      <c r="G2282" t="s">
        <v>26</v>
      </c>
      <c r="H2282" t="s">
        <v>27</v>
      </c>
      <c r="I2282" t="s">
        <v>28</v>
      </c>
      <c r="J2282" t="s">
        <v>43</v>
      </c>
      <c r="K2282">
        <v>163</v>
      </c>
      <c r="L2282">
        <v>1</v>
      </c>
      <c r="M2282">
        <v>999</v>
      </c>
      <c r="N2282">
        <v>1</v>
      </c>
      <c r="O2282" t="s">
        <v>46</v>
      </c>
      <c r="P2282">
        <v>-1.8</v>
      </c>
      <c r="Q2282">
        <v>92.893000000000001</v>
      </c>
      <c r="R2282">
        <v>-46.2</v>
      </c>
      <c r="S2282">
        <v>1.2989999999999999</v>
      </c>
      <c r="T2282">
        <v>5099.1000000000004</v>
      </c>
      <c r="U2282" t="s">
        <v>25</v>
      </c>
      <c r="V2282" t="s">
        <v>25</v>
      </c>
      <c r="W2282">
        <v>1.626231148839E-2</v>
      </c>
      <c r="X2282">
        <f>IF(Table1[[#This Row],[y]]=Table1[[#This Row],[Scored Labels]],1,0)</f>
        <v>1</v>
      </c>
    </row>
    <row r="2283" spans="1:24" x14ac:dyDescent="0.25">
      <c r="A2283">
        <v>34</v>
      </c>
      <c r="B2283" t="s">
        <v>22</v>
      </c>
      <c r="C2283" t="s">
        <v>23</v>
      </c>
      <c r="D2283" t="s">
        <v>24</v>
      </c>
      <c r="E2283" t="s">
        <v>25</v>
      </c>
      <c r="F2283" t="s">
        <v>26</v>
      </c>
      <c r="G2283" t="s">
        <v>25</v>
      </c>
      <c r="H2283" t="s">
        <v>36</v>
      </c>
      <c r="I2283" t="s">
        <v>28</v>
      </c>
      <c r="J2283" t="s">
        <v>43</v>
      </c>
      <c r="K2283">
        <v>513</v>
      </c>
      <c r="L2283">
        <v>1</v>
      </c>
      <c r="M2283">
        <v>999</v>
      </c>
      <c r="N2283">
        <v>0</v>
      </c>
      <c r="O2283" t="s">
        <v>30</v>
      </c>
      <c r="P2283">
        <v>1.1000000000000001</v>
      </c>
      <c r="Q2283">
        <v>93.994</v>
      </c>
      <c r="R2283">
        <v>-36.4</v>
      </c>
      <c r="S2283">
        <v>4.8579999999999997</v>
      </c>
      <c r="T2283">
        <v>5191</v>
      </c>
      <c r="U2283" t="s">
        <v>25</v>
      </c>
      <c r="V2283" t="s">
        <v>25</v>
      </c>
      <c r="W2283">
        <v>2.7213498950004598E-2</v>
      </c>
      <c r="X2283">
        <f>IF(Table1[[#This Row],[y]]=Table1[[#This Row],[Scored Labels]],1,0)</f>
        <v>1</v>
      </c>
    </row>
    <row r="2284" spans="1:24" x14ac:dyDescent="0.25">
      <c r="A2284">
        <v>25</v>
      </c>
      <c r="B2284" t="s">
        <v>40</v>
      </c>
      <c r="C2284" t="s">
        <v>34</v>
      </c>
      <c r="D2284" t="s">
        <v>41</v>
      </c>
      <c r="E2284" t="s">
        <v>25</v>
      </c>
      <c r="F2284" t="s">
        <v>25</v>
      </c>
      <c r="G2284" t="s">
        <v>25</v>
      </c>
      <c r="H2284" t="s">
        <v>36</v>
      </c>
      <c r="I2284" t="s">
        <v>55</v>
      </c>
      <c r="J2284" t="s">
        <v>50</v>
      </c>
      <c r="K2284">
        <v>103</v>
      </c>
      <c r="L2284">
        <v>3</v>
      </c>
      <c r="M2284">
        <v>999</v>
      </c>
      <c r="N2284">
        <v>0</v>
      </c>
      <c r="O2284" t="s">
        <v>30</v>
      </c>
      <c r="P2284">
        <v>-2.9</v>
      </c>
      <c r="Q2284">
        <v>92.200999999999993</v>
      </c>
      <c r="R2284">
        <v>-31.4</v>
      </c>
      <c r="S2284">
        <v>0.83799999999999997</v>
      </c>
      <c r="T2284">
        <v>5076.2</v>
      </c>
      <c r="U2284" t="s">
        <v>25</v>
      </c>
      <c r="V2284" t="s">
        <v>25</v>
      </c>
      <c r="W2284">
        <v>0.31784820556640597</v>
      </c>
      <c r="X2284">
        <f>IF(Table1[[#This Row],[y]]=Table1[[#This Row],[Scored Labels]],1,0)</f>
        <v>1</v>
      </c>
    </row>
    <row r="2285" spans="1:24" x14ac:dyDescent="0.25">
      <c r="A2285">
        <v>31</v>
      </c>
      <c r="B2285" t="s">
        <v>56</v>
      </c>
      <c r="C2285" t="s">
        <v>34</v>
      </c>
      <c r="D2285" t="s">
        <v>49</v>
      </c>
      <c r="E2285" t="s">
        <v>25</v>
      </c>
      <c r="F2285" t="s">
        <v>26</v>
      </c>
      <c r="G2285" t="s">
        <v>25</v>
      </c>
      <c r="H2285" t="s">
        <v>27</v>
      </c>
      <c r="I2285" t="s">
        <v>55</v>
      </c>
      <c r="J2285" t="s">
        <v>50</v>
      </c>
      <c r="K2285">
        <v>150</v>
      </c>
      <c r="L2285">
        <v>1</v>
      </c>
      <c r="M2285">
        <v>999</v>
      </c>
      <c r="N2285">
        <v>0</v>
      </c>
      <c r="O2285" t="s">
        <v>30</v>
      </c>
      <c r="P2285">
        <v>1.4</v>
      </c>
      <c r="Q2285">
        <v>93.444000000000003</v>
      </c>
      <c r="R2285">
        <v>-36.1</v>
      </c>
      <c r="S2285">
        <v>4.9630000000000001</v>
      </c>
      <c r="T2285">
        <v>5228.1000000000004</v>
      </c>
      <c r="U2285" t="s">
        <v>25</v>
      </c>
      <c r="V2285" t="s">
        <v>25</v>
      </c>
      <c r="W2285">
        <v>2.0147664472460702E-2</v>
      </c>
      <c r="X2285">
        <f>IF(Table1[[#This Row],[y]]=Table1[[#This Row],[Scored Labels]],1,0)</f>
        <v>1</v>
      </c>
    </row>
    <row r="2286" spans="1:24" x14ac:dyDescent="0.25">
      <c r="A2286">
        <v>35</v>
      </c>
      <c r="B2286" t="s">
        <v>40</v>
      </c>
      <c r="C2286" t="s">
        <v>23</v>
      </c>
      <c r="D2286" t="s">
        <v>35</v>
      </c>
      <c r="E2286" t="s">
        <v>39</v>
      </c>
      <c r="F2286" t="s">
        <v>26</v>
      </c>
      <c r="G2286" t="s">
        <v>25</v>
      </c>
      <c r="H2286" t="s">
        <v>27</v>
      </c>
      <c r="I2286" t="s">
        <v>52</v>
      </c>
      <c r="J2286" t="s">
        <v>29</v>
      </c>
      <c r="K2286">
        <v>393</v>
      </c>
      <c r="L2286">
        <v>1</v>
      </c>
      <c r="M2286">
        <v>999</v>
      </c>
      <c r="N2286">
        <v>0</v>
      </c>
      <c r="O2286" t="s">
        <v>30</v>
      </c>
      <c r="P2286">
        <v>1.4</v>
      </c>
      <c r="Q2286">
        <v>93.918000000000006</v>
      </c>
      <c r="R2286">
        <v>-42.7</v>
      </c>
      <c r="S2286">
        <v>4.9630000000000001</v>
      </c>
      <c r="T2286">
        <v>5228.1000000000004</v>
      </c>
      <c r="U2286" t="s">
        <v>25</v>
      </c>
      <c r="V2286" t="s">
        <v>25</v>
      </c>
      <c r="W2286">
        <v>6.6112563014030498E-2</v>
      </c>
      <c r="X2286">
        <f>IF(Table1[[#This Row],[y]]=Table1[[#This Row],[Scored Labels]],1,0)</f>
        <v>1</v>
      </c>
    </row>
    <row r="2287" spans="1:24" x14ac:dyDescent="0.25">
      <c r="A2287">
        <v>50</v>
      </c>
      <c r="B2287" t="s">
        <v>59</v>
      </c>
      <c r="C2287" t="s">
        <v>23</v>
      </c>
      <c r="D2287" t="s">
        <v>41</v>
      </c>
      <c r="E2287" t="s">
        <v>25</v>
      </c>
      <c r="F2287" t="s">
        <v>25</v>
      </c>
      <c r="G2287" t="s">
        <v>25</v>
      </c>
      <c r="H2287" t="s">
        <v>27</v>
      </c>
      <c r="I2287" t="s">
        <v>44</v>
      </c>
      <c r="J2287" t="s">
        <v>45</v>
      </c>
      <c r="K2287">
        <v>718</v>
      </c>
      <c r="L2287">
        <v>4</v>
      </c>
      <c r="M2287">
        <v>999</v>
      </c>
      <c r="N2287">
        <v>3</v>
      </c>
      <c r="O2287" t="s">
        <v>46</v>
      </c>
      <c r="P2287">
        <v>-1.1000000000000001</v>
      </c>
      <c r="Q2287">
        <v>94.198999999999998</v>
      </c>
      <c r="R2287">
        <v>-37.5</v>
      </c>
      <c r="S2287">
        <v>0.878</v>
      </c>
      <c r="T2287">
        <v>4963.6000000000004</v>
      </c>
      <c r="U2287" t="s">
        <v>25</v>
      </c>
      <c r="V2287" t="s">
        <v>25</v>
      </c>
      <c r="W2287">
        <v>0.21637062728404999</v>
      </c>
      <c r="X2287">
        <f>IF(Table1[[#This Row],[y]]=Table1[[#This Row],[Scored Labels]],1,0)</f>
        <v>1</v>
      </c>
    </row>
    <row r="2288" spans="1:24" x14ac:dyDescent="0.25">
      <c r="A2288">
        <v>22</v>
      </c>
      <c r="B2288" t="s">
        <v>22</v>
      </c>
      <c r="C2288" t="s">
        <v>34</v>
      </c>
      <c r="D2288" t="s">
        <v>24</v>
      </c>
      <c r="E2288" t="s">
        <v>25</v>
      </c>
      <c r="F2288" t="s">
        <v>25</v>
      </c>
      <c r="G2288" t="s">
        <v>25</v>
      </c>
      <c r="H2288" t="s">
        <v>27</v>
      </c>
      <c r="I2288" t="s">
        <v>52</v>
      </c>
      <c r="J2288" t="s">
        <v>29</v>
      </c>
      <c r="K2288">
        <v>106</v>
      </c>
      <c r="L2288">
        <v>1</v>
      </c>
      <c r="M2288">
        <v>999</v>
      </c>
      <c r="N2288">
        <v>0</v>
      </c>
      <c r="O2288" t="s">
        <v>30</v>
      </c>
      <c r="P2288">
        <v>1.4</v>
      </c>
      <c r="Q2288">
        <v>93.918000000000006</v>
      </c>
      <c r="R2288">
        <v>-42.7</v>
      </c>
      <c r="S2288">
        <v>4.9569999999999999</v>
      </c>
      <c r="T2288">
        <v>5228.1000000000004</v>
      </c>
      <c r="U2288" t="s">
        <v>25</v>
      </c>
      <c r="V2288" t="s">
        <v>25</v>
      </c>
      <c r="W2288">
        <v>0.13729616999626201</v>
      </c>
      <c r="X2288">
        <f>IF(Table1[[#This Row],[y]]=Table1[[#This Row],[Scored Labels]],1,0)</f>
        <v>1</v>
      </c>
    </row>
    <row r="2289" spans="1:24" x14ac:dyDescent="0.25">
      <c r="A2289">
        <v>48</v>
      </c>
      <c r="B2289" t="s">
        <v>39</v>
      </c>
      <c r="C2289" t="s">
        <v>23</v>
      </c>
      <c r="D2289" t="s">
        <v>54</v>
      </c>
      <c r="E2289" t="s">
        <v>39</v>
      </c>
      <c r="F2289" t="s">
        <v>25</v>
      </c>
      <c r="G2289" t="s">
        <v>25</v>
      </c>
      <c r="H2289" t="s">
        <v>36</v>
      </c>
      <c r="I2289" t="s">
        <v>28</v>
      </c>
      <c r="J2289" t="s">
        <v>50</v>
      </c>
      <c r="K2289">
        <v>375</v>
      </c>
      <c r="L2289">
        <v>1</v>
      </c>
      <c r="M2289">
        <v>999</v>
      </c>
      <c r="N2289">
        <v>0</v>
      </c>
      <c r="O2289" t="s">
        <v>30</v>
      </c>
      <c r="P2289">
        <v>1.1000000000000001</v>
      </c>
      <c r="Q2289">
        <v>93.994</v>
      </c>
      <c r="R2289">
        <v>-36.4</v>
      </c>
      <c r="S2289">
        <v>4.8559999999999999</v>
      </c>
      <c r="T2289">
        <v>5191</v>
      </c>
      <c r="U2289" t="s">
        <v>25</v>
      </c>
      <c r="V2289" t="s">
        <v>25</v>
      </c>
      <c r="W2289">
        <v>1.8183445557951899E-2</v>
      </c>
      <c r="X2289">
        <f>IF(Table1[[#This Row],[y]]=Table1[[#This Row],[Scored Labels]],1,0)</f>
        <v>1</v>
      </c>
    </row>
    <row r="2290" spans="1:24" x14ac:dyDescent="0.25">
      <c r="A2290">
        <v>35</v>
      </c>
      <c r="B2290" t="s">
        <v>22</v>
      </c>
      <c r="C2290" t="s">
        <v>23</v>
      </c>
      <c r="D2290" t="s">
        <v>54</v>
      </c>
      <c r="E2290" t="s">
        <v>39</v>
      </c>
      <c r="F2290" t="s">
        <v>25</v>
      </c>
      <c r="G2290" t="s">
        <v>25</v>
      </c>
      <c r="H2290" t="s">
        <v>36</v>
      </c>
      <c r="I2290" t="s">
        <v>28</v>
      </c>
      <c r="J2290" t="s">
        <v>38</v>
      </c>
      <c r="K2290">
        <v>36</v>
      </c>
      <c r="L2290">
        <v>1</v>
      </c>
      <c r="M2290">
        <v>999</v>
      </c>
      <c r="N2290">
        <v>0</v>
      </c>
      <c r="O2290" t="s">
        <v>30</v>
      </c>
      <c r="P2290">
        <v>1.1000000000000001</v>
      </c>
      <c r="Q2290">
        <v>93.994</v>
      </c>
      <c r="R2290">
        <v>-36.4</v>
      </c>
      <c r="S2290">
        <v>4.8570000000000002</v>
      </c>
      <c r="T2290">
        <v>5191</v>
      </c>
      <c r="U2290" t="s">
        <v>25</v>
      </c>
      <c r="V2290" t="s">
        <v>25</v>
      </c>
      <c r="W2290">
        <v>1.58088784664869E-2</v>
      </c>
      <c r="X2290">
        <f>IF(Table1[[#This Row],[y]]=Table1[[#This Row],[Scored Labels]],1,0)</f>
        <v>1</v>
      </c>
    </row>
    <row r="2291" spans="1:24" x14ac:dyDescent="0.25">
      <c r="A2291">
        <v>34</v>
      </c>
      <c r="B2291" t="s">
        <v>56</v>
      </c>
      <c r="C2291" t="s">
        <v>23</v>
      </c>
      <c r="D2291" t="s">
        <v>49</v>
      </c>
      <c r="E2291" t="s">
        <v>25</v>
      </c>
      <c r="F2291" t="s">
        <v>26</v>
      </c>
      <c r="G2291" t="s">
        <v>25</v>
      </c>
      <c r="H2291" t="s">
        <v>27</v>
      </c>
      <c r="I2291" t="s">
        <v>42</v>
      </c>
      <c r="J2291" t="s">
        <v>38</v>
      </c>
      <c r="K2291">
        <v>107</v>
      </c>
      <c r="L2291">
        <v>2</v>
      </c>
      <c r="M2291">
        <v>999</v>
      </c>
      <c r="N2291">
        <v>0</v>
      </c>
      <c r="O2291" t="s">
        <v>30</v>
      </c>
      <c r="P2291">
        <v>-0.1</v>
      </c>
      <c r="Q2291">
        <v>93.2</v>
      </c>
      <c r="R2291">
        <v>-42</v>
      </c>
      <c r="S2291">
        <v>4.12</v>
      </c>
      <c r="T2291">
        <v>5195.8</v>
      </c>
      <c r="U2291" t="s">
        <v>25</v>
      </c>
      <c r="V2291" t="s">
        <v>25</v>
      </c>
      <c r="W2291">
        <v>5.63762560486794E-2</v>
      </c>
      <c r="X2291">
        <f>IF(Table1[[#This Row],[y]]=Table1[[#This Row],[Scored Labels]],1,0)</f>
        <v>1</v>
      </c>
    </row>
    <row r="2292" spans="1:24" x14ac:dyDescent="0.25">
      <c r="A2292">
        <v>50</v>
      </c>
      <c r="B2292" t="s">
        <v>22</v>
      </c>
      <c r="C2292" t="s">
        <v>23</v>
      </c>
      <c r="D2292" t="s">
        <v>54</v>
      </c>
      <c r="E2292" t="s">
        <v>25</v>
      </c>
      <c r="F2292" t="s">
        <v>26</v>
      </c>
      <c r="G2292" t="s">
        <v>26</v>
      </c>
      <c r="H2292" t="s">
        <v>36</v>
      </c>
      <c r="I2292" t="s">
        <v>42</v>
      </c>
      <c r="J2292" t="s">
        <v>50</v>
      </c>
      <c r="K2292">
        <v>234</v>
      </c>
      <c r="L2292">
        <v>3</v>
      </c>
      <c r="M2292">
        <v>999</v>
      </c>
      <c r="N2292">
        <v>0</v>
      </c>
      <c r="O2292" t="s">
        <v>30</v>
      </c>
      <c r="P2292">
        <v>-0.1</v>
      </c>
      <c r="Q2292">
        <v>93.2</v>
      </c>
      <c r="R2292">
        <v>-42</v>
      </c>
      <c r="S2292">
        <v>4.1529999999999996</v>
      </c>
      <c r="T2292">
        <v>5195.8</v>
      </c>
      <c r="U2292" t="s">
        <v>25</v>
      </c>
      <c r="V2292" t="s">
        <v>25</v>
      </c>
      <c r="W2292">
        <v>1.31153389811516E-2</v>
      </c>
      <c r="X2292">
        <f>IF(Table1[[#This Row],[y]]=Table1[[#This Row],[Scored Labels]],1,0)</f>
        <v>1</v>
      </c>
    </row>
    <row r="2293" spans="1:24" x14ac:dyDescent="0.25">
      <c r="A2293">
        <v>25</v>
      </c>
      <c r="B2293" t="s">
        <v>60</v>
      </c>
      <c r="C2293" t="s">
        <v>34</v>
      </c>
      <c r="D2293" t="s">
        <v>35</v>
      </c>
      <c r="E2293" t="s">
        <v>25</v>
      </c>
      <c r="F2293" t="s">
        <v>26</v>
      </c>
      <c r="G2293" t="s">
        <v>25</v>
      </c>
      <c r="H2293" t="s">
        <v>27</v>
      </c>
      <c r="I2293" t="s">
        <v>52</v>
      </c>
      <c r="J2293" t="s">
        <v>50</v>
      </c>
      <c r="K2293">
        <v>112</v>
      </c>
      <c r="L2293">
        <v>1</v>
      </c>
      <c r="M2293">
        <v>999</v>
      </c>
      <c r="N2293">
        <v>1</v>
      </c>
      <c r="O2293" t="s">
        <v>46</v>
      </c>
      <c r="P2293">
        <v>-2.9</v>
      </c>
      <c r="Q2293">
        <v>92.468999999999994</v>
      </c>
      <c r="R2293">
        <v>-33.6</v>
      </c>
      <c r="S2293">
        <v>1.044</v>
      </c>
      <c r="T2293">
        <v>5076.2</v>
      </c>
      <c r="U2293" t="s">
        <v>25</v>
      </c>
      <c r="V2293" t="s">
        <v>25</v>
      </c>
      <c r="W2293">
        <v>0.34177121520042397</v>
      </c>
      <c r="X2293">
        <f>IF(Table1[[#This Row],[y]]=Table1[[#This Row],[Scored Labels]],1,0)</f>
        <v>1</v>
      </c>
    </row>
    <row r="2294" spans="1:24" x14ac:dyDescent="0.25">
      <c r="A2294">
        <v>51</v>
      </c>
      <c r="B2294" t="s">
        <v>47</v>
      </c>
      <c r="C2294" t="s">
        <v>48</v>
      </c>
      <c r="D2294" t="s">
        <v>41</v>
      </c>
      <c r="E2294" t="s">
        <v>25</v>
      </c>
      <c r="F2294" t="s">
        <v>26</v>
      </c>
      <c r="G2294" t="s">
        <v>25</v>
      </c>
      <c r="H2294" t="s">
        <v>36</v>
      </c>
      <c r="I2294" t="s">
        <v>28</v>
      </c>
      <c r="J2294" t="s">
        <v>43</v>
      </c>
      <c r="K2294">
        <v>231</v>
      </c>
      <c r="L2294">
        <v>1</v>
      </c>
      <c r="M2294">
        <v>999</v>
      </c>
      <c r="N2294">
        <v>1</v>
      </c>
      <c r="O2294" t="s">
        <v>46</v>
      </c>
      <c r="P2294">
        <v>-1.8</v>
      </c>
      <c r="Q2294">
        <v>92.893000000000001</v>
      </c>
      <c r="R2294">
        <v>-46.2</v>
      </c>
      <c r="S2294">
        <v>1.2989999999999999</v>
      </c>
      <c r="T2294">
        <v>5099.1000000000004</v>
      </c>
      <c r="U2294" t="s">
        <v>25</v>
      </c>
      <c r="V2294" t="s">
        <v>25</v>
      </c>
      <c r="W2294">
        <v>1.6435960307717299E-2</v>
      </c>
      <c r="X2294">
        <f>IF(Table1[[#This Row],[y]]=Table1[[#This Row],[Scored Labels]],1,0)</f>
        <v>1</v>
      </c>
    </row>
    <row r="2295" spans="1:24" x14ac:dyDescent="0.25">
      <c r="A2295">
        <v>32</v>
      </c>
      <c r="B2295" t="s">
        <v>60</v>
      </c>
      <c r="C2295" t="s">
        <v>34</v>
      </c>
      <c r="D2295" t="s">
        <v>35</v>
      </c>
      <c r="E2295" t="s">
        <v>39</v>
      </c>
      <c r="F2295" t="s">
        <v>26</v>
      </c>
      <c r="G2295" t="s">
        <v>25</v>
      </c>
      <c r="H2295" t="s">
        <v>36</v>
      </c>
      <c r="I2295" t="s">
        <v>28</v>
      </c>
      <c r="J2295" t="s">
        <v>50</v>
      </c>
      <c r="K2295">
        <v>107</v>
      </c>
      <c r="L2295">
        <v>1</v>
      </c>
      <c r="M2295">
        <v>999</v>
      </c>
      <c r="N2295">
        <v>0</v>
      </c>
      <c r="O2295" t="s">
        <v>30</v>
      </c>
      <c r="P2295">
        <v>1.1000000000000001</v>
      </c>
      <c r="Q2295">
        <v>93.994</v>
      </c>
      <c r="R2295">
        <v>-36.4</v>
      </c>
      <c r="S2295">
        <v>4.8559999999999999</v>
      </c>
      <c r="T2295">
        <v>5191</v>
      </c>
      <c r="U2295" t="s">
        <v>25</v>
      </c>
      <c r="V2295" t="s">
        <v>25</v>
      </c>
      <c r="W2295">
        <v>5.39777614176273E-2</v>
      </c>
      <c r="X2295">
        <f>IF(Table1[[#This Row],[y]]=Table1[[#This Row],[Scored Labels]],1,0)</f>
        <v>1</v>
      </c>
    </row>
    <row r="2296" spans="1:24" x14ac:dyDescent="0.25">
      <c r="A2296">
        <v>59</v>
      </c>
      <c r="B2296" t="s">
        <v>59</v>
      </c>
      <c r="C2296" t="s">
        <v>23</v>
      </c>
      <c r="D2296" t="s">
        <v>41</v>
      </c>
      <c r="E2296" t="s">
        <v>25</v>
      </c>
      <c r="F2296" t="s">
        <v>26</v>
      </c>
      <c r="G2296" t="s">
        <v>25</v>
      </c>
      <c r="H2296" t="s">
        <v>27</v>
      </c>
      <c r="I2296" t="s">
        <v>66</v>
      </c>
      <c r="J2296" t="s">
        <v>45</v>
      </c>
      <c r="K2296">
        <v>646</v>
      </c>
      <c r="L2296">
        <v>3</v>
      </c>
      <c r="M2296">
        <v>6</v>
      </c>
      <c r="N2296">
        <v>1</v>
      </c>
      <c r="O2296" t="s">
        <v>58</v>
      </c>
      <c r="P2296">
        <v>-3</v>
      </c>
      <c r="Q2296">
        <v>92.712999999999994</v>
      </c>
      <c r="R2296">
        <v>-33</v>
      </c>
      <c r="S2296">
        <v>0.7</v>
      </c>
      <c r="T2296">
        <v>5023.5</v>
      </c>
      <c r="U2296" t="s">
        <v>25</v>
      </c>
      <c r="V2296" t="s">
        <v>26</v>
      </c>
      <c r="W2296">
        <v>0.96768122911453203</v>
      </c>
      <c r="X2296">
        <f>IF(Table1[[#This Row],[y]]=Table1[[#This Row],[Scored Labels]],1,0)</f>
        <v>0</v>
      </c>
    </row>
    <row r="2297" spans="1:24" x14ac:dyDescent="0.25">
      <c r="A2297">
        <v>37</v>
      </c>
      <c r="B2297" t="s">
        <v>22</v>
      </c>
      <c r="C2297" t="s">
        <v>23</v>
      </c>
      <c r="D2297" t="s">
        <v>24</v>
      </c>
      <c r="E2297" t="s">
        <v>39</v>
      </c>
      <c r="F2297" t="s">
        <v>25</v>
      </c>
      <c r="G2297" t="s">
        <v>25</v>
      </c>
      <c r="H2297" t="s">
        <v>27</v>
      </c>
      <c r="I2297" t="s">
        <v>28</v>
      </c>
      <c r="J2297" t="s">
        <v>38</v>
      </c>
      <c r="K2297">
        <v>138</v>
      </c>
      <c r="L2297">
        <v>1</v>
      </c>
      <c r="M2297">
        <v>999</v>
      </c>
      <c r="N2297">
        <v>0</v>
      </c>
      <c r="O2297" t="s">
        <v>30</v>
      </c>
      <c r="P2297">
        <v>-1.8</v>
      </c>
      <c r="Q2297">
        <v>92.893000000000001</v>
      </c>
      <c r="R2297">
        <v>-46.2</v>
      </c>
      <c r="S2297">
        <v>1.3340000000000001</v>
      </c>
      <c r="T2297">
        <v>5099.1000000000004</v>
      </c>
      <c r="U2297" t="s">
        <v>25</v>
      </c>
      <c r="V2297" t="s">
        <v>25</v>
      </c>
      <c r="W2297">
        <v>5.4945468902587898E-2</v>
      </c>
      <c r="X2297">
        <f>IF(Table1[[#This Row],[y]]=Table1[[#This Row],[Scored Labels]],1,0)</f>
        <v>1</v>
      </c>
    </row>
    <row r="2298" spans="1:24" x14ac:dyDescent="0.25">
      <c r="A2298">
        <v>40</v>
      </c>
      <c r="B2298" t="s">
        <v>22</v>
      </c>
      <c r="C2298" t="s">
        <v>23</v>
      </c>
      <c r="D2298" t="s">
        <v>54</v>
      </c>
      <c r="E2298" t="s">
        <v>25</v>
      </c>
      <c r="F2298" t="s">
        <v>25</v>
      </c>
      <c r="G2298" t="s">
        <v>25</v>
      </c>
      <c r="H2298" t="s">
        <v>27</v>
      </c>
      <c r="I2298" t="s">
        <v>42</v>
      </c>
      <c r="J2298" t="s">
        <v>50</v>
      </c>
      <c r="K2298">
        <v>181</v>
      </c>
      <c r="L2298">
        <v>1</v>
      </c>
      <c r="M2298">
        <v>999</v>
      </c>
      <c r="N2298">
        <v>1</v>
      </c>
      <c r="O2298" t="s">
        <v>46</v>
      </c>
      <c r="P2298">
        <v>-0.1</v>
      </c>
      <c r="Q2298">
        <v>93.2</v>
      </c>
      <c r="R2298">
        <v>-42</v>
      </c>
      <c r="S2298">
        <v>4.1529999999999996</v>
      </c>
      <c r="T2298">
        <v>5195.8</v>
      </c>
      <c r="U2298" t="s">
        <v>25</v>
      </c>
      <c r="V2298" t="s">
        <v>25</v>
      </c>
      <c r="W2298">
        <v>2.3080013692379001E-2</v>
      </c>
      <c r="X2298">
        <f>IF(Table1[[#This Row],[y]]=Table1[[#This Row],[Scored Labels]],1,0)</f>
        <v>1</v>
      </c>
    </row>
    <row r="2299" spans="1:24" x14ac:dyDescent="0.25">
      <c r="A2299">
        <v>26</v>
      </c>
      <c r="B2299" t="s">
        <v>56</v>
      </c>
      <c r="C2299" t="s">
        <v>34</v>
      </c>
      <c r="D2299" t="s">
        <v>49</v>
      </c>
      <c r="E2299" t="s">
        <v>25</v>
      </c>
      <c r="F2299" t="s">
        <v>26</v>
      </c>
      <c r="G2299" t="s">
        <v>25</v>
      </c>
      <c r="H2299" t="s">
        <v>36</v>
      </c>
      <c r="I2299" t="s">
        <v>37</v>
      </c>
      <c r="J2299" t="s">
        <v>38</v>
      </c>
      <c r="K2299">
        <v>605</v>
      </c>
      <c r="L2299">
        <v>1</v>
      </c>
      <c r="M2299">
        <v>999</v>
      </c>
      <c r="N2299">
        <v>0</v>
      </c>
      <c r="O2299" t="s">
        <v>30</v>
      </c>
      <c r="P2299">
        <v>1.4</v>
      </c>
      <c r="Q2299">
        <v>94.465000000000003</v>
      </c>
      <c r="R2299">
        <v>-41.8</v>
      </c>
      <c r="S2299">
        <v>4.8639999999999999</v>
      </c>
      <c r="T2299">
        <v>5228.1000000000004</v>
      </c>
      <c r="U2299" t="s">
        <v>25</v>
      </c>
      <c r="V2299" t="s">
        <v>25</v>
      </c>
      <c r="W2299">
        <v>4.6953454613685601E-2</v>
      </c>
      <c r="X2299">
        <f>IF(Table1[[#This Row],[y]]=Table1[[#This Row],[Scored Labels]],1,0)</f>
        <v>1</v>
      </c>
    </row>
    <row r="2300" spans="1:24" x14ac:dyDescent="0.25">
      <c r="A2300">
        <v>32</v>
      </c>
      <c r="B2300" t="s">
        <v>40</v>
      </c>
      <c r="C2300" t="s">
        <v>23</v>
      </c>
      <c r="D2300" t="s">
        <v>35</v>
      </c>
      <c r="E2300" t="s">
        <v>25</v>
      </c>
      <c r="F2300" t="s">
        <v>25</v>
      </c>
      <c r="G2300" t="s">
        <v>25</v>
      </c>
      <c r="H2300" t="s">
        <v>27</v>
      </c>
      <c r="I2300" t="s">
        <v>28</v>
      </c>
      <c r="J2300" t="s">
        <v>45</v>
      </c>
      <c r="K2300">
        <v>84</v>
      </c>
      <c r="L2300">
        <v>1</v>
      </c>
      <c r="M2300">
        <v>999</v>
      </c>
      <c r="N2300">
        <v>0</v>
      </c>
      <c r="O2300" t="s">
        <v>30</v>
      </c>
      <c r="P2300">
        <v>-1.8</v>
      </c>
      <c r="Q2300">
        <v>92.893000000000001</v>
      </c>
      <c r="R2300">
        <v>-46.2</v>
      </c>
      <c r="S2300">
        <v>1.327</v>
      </c>
      <c r="T2300">
        <v>5099.1000000000004</v>
      </c>
      <c r="U2300" t="s">
        <v>25</v>
      </c>
      <c r="V2300" t="s">
        <v>25</v>
      </c>
      <c r="W2300">
        <v>0.116549827158451</v>
      </c>
      <c r="X2300">
        <f>IF(Table1[[#This Row],[y]]=Table1[[#This Row],[Scored Labels]],1,0)</f>
        <v>1</v>
      </c>
    </row>
    <row r="2301" spans="1:24" x14ac:dyDescent="0.25">
      <c r="A2301">
        <v>33</v>
      </c>
      <c r="B2301" t="s">
        <v>59</v>
      </c>
      <c r="C2301" t="s">
        <v>34</v>
      </c>
      <c r="D2301" t="s">
        <v>41</v>
      </c>
      <c r="E2301" t="s">
        <v>25</v>
      </c>
      <c r="F2301" t="s">
        <v>26</v>
      </c>
      <c r="G2301" t="s">
        <v>26</v>
      </c>
      <c r="H2301" t="s">
        <v>27</v>
      </c>
      <c r="I2301" t="s">
        <v>64</v>
      </c>
      <c r="J2301" t="s">
        <v>38</v>
      </c>
      <c r="K2301">
        <v>1176</v>
      </c>
      <c r="L2301">
        <v>1</v>
      </c>
      <c r="M2301">
        <v>999</v>
      </c>
      <c r="N2301">
        <v>0</v>
      </c>
      <c r="O2301" t="s">
        <v>30</v>
      </c>
      <c r="P2301">
        <v>-1.8</v>
      </c>
      <c r="Q2301">
        <v>93.075000000000003</v>
      </c>
      <c r="R2301">
        <v>-47.1</v>
      </c>
      <c r="S2301">
        <v>1.498</v>
      </c>
      <c r="T2301">
        <v>5099.1000000000004</v>
      </c>
      <c r="U2301" t="s">
        <v>26</v>
      </c>
      <c r="V2301" t="s">
        <v>25</v>
      </c>
      <c r="W2301">
        <v>0.417524874210358</v>
      </c>
      <c r="X2301">
        <f>IF(Table1[[#This Row],[y]]=Table1[[#This Row],[Scored Labels]],1,0)</f>
        <v>0</v>
      </c>
    </row>
    <row r="2302" spans="1:24" x14ac:dyDescent="0.25">
      <c r="A2302">
        <v>35</v>
      </c>
      <c r="B2302" t="s">
        <v>53</v>
      </c>
      <c r="C2302" t="s">
        <v>23</v>
      </c>
      <c r="D2302" t="s">
        <v>54</v>
      </c>
      <c r="E2302" t="s">
        <v>39</v>
      </c>
      <c r="F2302" t="s">
        <v>25</v>
      </c>
      <c r="G2302" t="s">
        <v>25</v>
      </c>
      <c r="H2302" t="s">
        <v>36</v>
      </c>
      <c r="I2302" t="s">
        <v>37</v>
      </c>
      <c r="J2302" t="s">
        <v>45</v>
      </c>
      <c r="K2302">
        <v>140</v>
      </c>
      <c r="L2302">
        <v>1</v>
      </c>
      <c r="M2302">
        <v>999</v>
      </c>
      <c r="N2302">
        <v>0</v>
      </c>
      <c r="O2302" t="s">
        <v>30</v>
      </c>
      <c r="P2302">
        <v>1.4</v>
      </c>
      <c r="Q2302">
        <v>94.465000000000003</v>
      </c>
      <c r="R2302">
        <v>-41.8</v>
      </c>
      <c r="S2302">
        <v>4.9610000000000003</v>
      </c>
      <c r="T2302">
        <v>5228.1000000000004</v>
      </c>
      <c r="U2302" t="s">
        <v>25</v>
      </c>
      <c r="V2302" t="s">
        <v>25</v>
      </c>
      <c r="W2302">
        <v>2.3043146356940301E-2</v>
      </c>
      <c r="X2302">
        <f>IF(Table1[[#This Row],[y]]=Table1[[#This Row],[Scored Labels]],1,0)</f>
        <v>1</v>
      </c>
    </row>
    <row r="2303" spans="1:24" x14ac:dyDescent="0.25">
      <c r="A2303">
        <v>32</v>
      </c>
      <c r="B2303" t="s">
        <v>60</v>
      </c>
      <c r="C2303" t="s">
        <v>34</v>
      </c>
      <c r="D2303" t="s">
        <v>41</v>
      </c>
      <c r="E2303" t="s">
        <v>25</v>
      </c>
      <c r="F2303" t="s">
        <v>26</v>
      </c>
      <c r="G2303" t="s">
        <v>25</v>
      </c>
      <c r="H2303" t="s">
        <v>36</v>
      </c>
      <c r="I2303" t="s">
        <v>37</v>
      </c>
      <c r="J2303" t="s">
        <v>38</v>
      </c>
      <c r="K2303">
        <v>209</v>
      </c>
      <c r="L2303">
        <v>12</v>
      </c>
      <c r="M2303">
        <v>999</v>
      </c>
      <c r="N2303">
        <v>0</v>
      </c>
      <c r="O2303" t="s">
        <v>30</v>
      </c>
      <c r="P2303">
        <v>1.4</v>
      </c>
      <c r="Q2303">
        <v>94.465000000000003</v>
      </c>
      <c r="R2303">
        <v>-41.8</v>
      </c>
      <c r="S2303">
        <v>4.9619999999999997</v>
      </c>
      <c r="T2303">
        <v>5228.1000000000004</v>
      </c>
      <c r="U2303" t="s">
        <v>25</v>
      </c>
      <c r="V2303" t="s">
        <v>25</v>
      </c>
      <c r="W2303">
        <v>5.36255240440369E-2</v>
      </c>
      <c r="X2303">
        <f>IF(Table1[[#This Row],[y]]=Table1[[#This Row],[Scored Labels]],1,0)</f>
        <v>1</v>
      </c>
    </row>
    <row r="2304" spans="1:24" x14ac:dyDescent="0.25">
      <c r="A2304">
        <v>35</v>
      </c>
      <c r="B2304" t="s">
        <v>40</v>
      </c>
      <c r="C2304" t="s">
        <v>23</v>
      </c>
      <c r="D2304" t="s">
        <v>35</v>
      </c>
      <c r="E2304" t="s">
        <v>39</v>
      </c>
      <c r="F2304" t="s">
        <v>25</v>
      </c>
      <c r="G2304" t="s">
        <v>25</v>
      </c>
      <c r="H2304" t="s">
        <v>27</v>
      </c>
      <c r="I2304" t="s">
        <v>52</v>
      </c>
      <c r="J2304" t="s">
        <v>43</v>
      </c>
      <c r="K2304">
        <v>356</v>
      </c>
      <c r="L2304">
        <v>3</v>
      </c>
      <c r="M2304">
        <v>999</v>
      </c>
      <c r="N2304">
        <v>0</v>
      </c>
      <c r="O2304" t="s">
        <v>30</v>
      </c>
      <c r="P2304">
        <v>1.4</v>
      </c>
      <c r="Q2304">
        <v>93.918000000000006</v>
      </c>
      <c r="R2304">
        <v>-42.7</v>
      </c>
      <c r="S2304">
        <v>4.9619999999999997</v>
      </c>
      <c r="T2304">
        <v>5228.1000000000004</v>
      </c>
      <c r="U2304" t="s">
        <v>25</v>
      </c>
      <c r="V2304" t="s">
        <v>25</v>
      </c>
      <c r="W2304">
        <v>4.7428406774997697E-2</v>
      </c>
      <c r="X2304">
        <f>IF(Table1[[#This Row],[y]]=Table1[[#This Row],[Scored Labels]],1,0)</f>
        <v>1</v>
      </c>
    </row>
    <row r="2305" spans="1:24" x14ac:dyDescent="0.25">
      <c r="A2305">
        <v>31</v>
      </c>
      <c r="B2305" t="s">
        <v>56</v>
      </c>
      <c r="C2305" t="s">
        <v>34</v>
      </c>
      <c r="D2305" t="s">
        <v>41</v>
      </c>
      <c r="E2305" t="s">
        <v>25</v>
      </c>
      <c r="F2305" t="s">
        <v>26</v>
      </c>
      <c r="G2305" t="s">
        <v>25</v>
      </c>
      <c r="H2305" t="s">
        <v>27</v>
      </c>
      <c r="I2305" t="s">
        <v>42</v>
      </c>
      <c r="J2305" t="s">
        <v>43</v>
      </c>
      <c r="K2305">
        <v>984</v>
      </c>
      <c r="L2305">
        <v>1</v>
      </c>
      <c r="M2305">
        <v>999</v>
      </c>
      <c r="N2305">
        <v>0</v>
      </c>
      <c r="O2305" t="s">
        <v>30</v>
      </c>
      <c r="P2305">
        <v>-0.1</v>
      </c>
      <c r="Q2305">
        <v>93.2</v>
      </c>
      <c r="R2305">
        <v>-42</v>
      </c>
      <c r="S2305">
        <v>4.1909999999999998</v>
      </c>
      <c r="T2305">
        <v>5195.8</v>
      </c>
      <c r="U2305" t="s">
        <v>26</v>
      </c>
      <c r="V2305" t="s">
        <v>25</v>
      </c>
      <c r="W2305">
        <v>4.0485002100467703E-2</v>
      </c>
      <c r="X2305">
        <f>IF(Table1[[#This Row],[y]]=Table1[[#This Row],[Scored Labels]],1,0)</f>
        <v>0</v>
      </c>
    </row>
    <row r="2306" spans="1:24" x14ac:dyDescent="0.25">
      <c r="A2306">
        <v>38</v>
      </c>
      <c r="B2306" t="s">
        <v>22</v>
      </c>
      <c r="C2306" t="s">
        <v>23</v>
      </c>
      <c r="D2306" t="s">
        <v>24</v>
      </c>
      <c r="E2306" t="s">
        <v>25</v>
      </c>
      <c r="F2306" t="s">
        <v>25</v>
      </c>
      <c r="G2306" t="s">
        <v>25</v>
      </c>
      <c r="H2306" t="s">
        <v>36</v>
      </c>
      <c r="I2306" t="s">
        <v>37</v>
      </c>
      <c r="J2306" t="s">
        <v>29</v>
      </c>
      <c r="K2306">
        <v>693</v>
      </c>
      <c r="L2306">
        <v>3</v>
      </c>
      <c r="M2306">
        <v>999</v>
      </c>
      <c r="N2306">
        <v>0</v>
      </c>
      <c r="O2306" t="s">
        <v>30</v>
      </c>
      <c r="P2306">
        <v>1.4</v>
      </c>
      <c r="Q2306">
        <v>94.465000000000003</v>
      </c>
      <c r="R2306">
        <v>-41.8</v>
      </c>
      <c r="S2306">
        <v>4.9589999999999996</v>
      </c>
      <c r="T2306">
        <v>5228.1000000000004</v>
      </c>
      <c r="U2306" t="s">
        <v>26</v>
      </c>
      <c r="V2306" t="s">
        <v>25</v>
      </c>
      <c r="W2306">
        <v>4.9573030322790097E-2</v>
      </c>
      <c r="X2306">
        <f>IF(Table1[[#This Row],[y]]=Table1[[#This Row],[Scored Labels]],1,0)</f>
        <v>0</v>
      </c>
    </row>
    <row r="2307" spans="1:24" x14ac:dyDescent="0.25">
      <c r="A2307">
        <v>30</v>
      </c>
      <c r="B2307" t="s">
        <v>60</v>
      </c>
      <c r="C2307" t="s">
        <v>34</v>
      </c>
      <c r="D2307" t="s">
        <v>35</v>
      </c>
      <c r="E2307" t="s">
        <v>25</v>
      </c>
      <c r="F2307" t="s">
        <v>25</v>
      </c>
      <c r="G2307" t="s">
        <v>25</v>
      </c>
      <c r="H2307" t="s">
        <v>27</v>
      </c>
      <c r="I2307" t="s">
        <v>55</v>
      </c>
      <c r="J2307" t="s">
        <v>50</v>
      </c>
      <c r="K2307">
        <v>592</v>
      </c>
      <c r="L2307">
        <v>3</v>
      </c>
      <c r="M2307">
        <v>999</v>
      </c>
      <c r="N2307">
        <v>1</v>
      </c>
      <c r="O2307" t="s">
        <v>46</v>
      </c>
      <c r="P2307">
        <v>-1.7</v>
      </c>
      <c r="Q2307">
        <v>94.027000000000001</v>
      </c>
      <c r="R2307">
        <v>-38.299999999999997</v>
      </c>
      <c r="S2307">
        <v>0.89900000000000002</v>
      </c>
      <c r="T2307">
        <v>4991.6000000000004</v>
      </c>
      <c r="U2307" t="s">
        <v>26</v>
      </c>
      <c r="V2307" t="s">
        <v>25</v>
      </c>
      <c r="W2307">
        <v>0.49047118425369302</v>
      </c>
      <c r="X2307">
        <f>IF(Table1[[#This Row],[y]]=Table1[[#This Row],[Scored Labels]],1,0)</f>
        <v>0</v>
      </c>
    </row>
    <row r="2308" spans="1:24" x14ac:dyDescent="0.25">
      <c r="A2308">
        <v>32</v>
      </c>
      <c r="B2308" t="s">
        <v>33</v>
      </c>
      <c r="C2308" t="s">
        <v>23</v>
      </c>
      <c r="D2308" t="s">
        <v>35</v>
      </c>
      <c r="E2308" t="s">
        <v>25</v>
      </c>
      <c r="F2308" t="s">
        <v>26</v>
      </c>
      <c r="G2308" t="s">
        <v>25</v>
      </c>
      <c r="H2308" t="s">
        <v>36</v>
      </c>
      <c r="I2308" t="s">
        <v>28</v>
      </c>
      <c r="J2308" t="s">
        <v>38</v>
      </c>
      <c r="K2308">
        <v>628</v>
      </c>
      <c r="L2308">
        <v>2</v>
      </c>
      <c r="M2308">
        <v>999</v>
      </c>
      <c r="N2308">
        <v>0</v>
      </c>
      <c r="O2308" t="s">
        <v>30</v>
      </c>
      <c r="P2308">
        <v>-1.8</v>
      </c>
      <c r="Q2308">
        <v>92.893000000000001</v>
      </c>
      <c r="R2308">
        <v>-46.2</v>
      </c>
      <c r="S2308">
        <v>1.27</v>
      </c>
      <c r="T2308">
        <v>5099.1000000000004</v>
      </c>
      <c r="U2308" t="s">
        <v>26</v>
      </c>
      <c r="V2308" t="s">
        <v>25</v>
      </c>
      <c r="W2308">
        <v>4.7712136059999501E-2</v>
      </c>
      <c r="X2308">
        <f>IF(Table1[[#This Row],[y]]=Table1[[#This Row],[Scored Labels]],1,0)</f>
        <v>0</v>
      </c>
    </row>
    <row r="2309" spans="1:24" x14ac:dyDescent="0.25">
      <c r="A2309">
        <v>44</v>
      </c>
      <c r="B2309" t="s">
        <v>22</v>
      </c>
      <c r="C2309" t="s">
        <v>23</v>
      </c>
      <c r="D2309" t="s">
        <v>24</v>
      </c>
      <c r="E2309" t="s">
        <v>25</v>
      </c>
      <c r="F2309" t="s">
        <v>25</v>
      </c>
      <c r="G2309" t="s">
        <v>25</v>
      </c>
      <c r="H2309" t="s">
        <v>27</v>
      </c>
      <c r="I2309" t="s">
        <v>28</v>
      </c>
      <c r="J2309" t="s">
        <v>45</v>
      </c>
      <c r="K2309">
        <v>556</v>
      </c>
      <c r="L2309">
        <v>3</v>
      </c>
      <c r="M2309">
        <v>999</v>
      </c>
      <c r="N2309">
        <v>0</v>
      </c>
      <c r="O2309" t="s">
        <v>30</v>
      </c>
      <c r="P2309">
        <v>-1.8</v>
      </c>
      <c r="Q2309">
        <v>92.893000000000001</v>
      </c>
      <c r="R2309">
        <v>-46.2</v>
      </c>
      <c r="S2309">
        <v>1.327</v>
      </c>
      <c r="T2309">
        <v>5099.1000000000004</v>
      </c>
      <c r="U2309" t="s">
        <v>25</v>
      </c>
      <c r="V2309" t="s">
        <v>25</v>
      </c>
      <c r="W2309">
        <v>6.5117716789245605E-2</v>
      </c>
      <c r="X2309">
        <f>IF(Table1[[#This Row],[y]]=Table1[[#This Row],[Scored Labels]],1,0)</f>
        <v>1</v>
      </c>
    </row>
    <row r="2310" spans="1:24" x14ac:dyDescent="0.25">
      <c r="A2310">
        <v>35</v>
      </c>
      <c r="B2310" t="s">
        <v>40</v>
      </c>
      <c r="C2310" t="s">
        <v>34</v>
      </c>
      <c r="D2310" t="s">
        <v>41</v>
      </c>
      <c r="E2310" t="s">
        <v>25</v>
      </c>
      <c r="F2310" t="s">
        <v>26</v>
      </c>
      <c r="G2310" t="s">
        <v>25</v>
      </c>
      <c r="H2310" t="s">
        <v>27</v>
      </c>
      <c r="I2310" t="s">
        <v>52</v>
      </c>
      <c r="J2310" t="s">
        <v>43</v>
      </c>
      <c r="K2310">
        <v>673</v>
      </c>
      <c r="L2310">
        <v>8</v>
      </c>
      <c r="M2310">
        <v>999</v>
      </c>
      <c r="N2310">
        <v>0</v>
      </c>
      <c r="O2310" t="s">
        <v>30</v>
      </c>
      <c r="P2310">
        <v>1.4</v>
      </c>
      <c r="Q2310">
        <v>93.918000000000006</v>
      </c>
      <c r="R2310">
        <v>-42.7</v>
      </c>
      <c r="S2310">
        <v>4.9619999999999997</v>
      </c>
      <c r="T2310">
        <v>5228.1000000000004</v>
      </c>
      <c r="U2310" t="s">
        <v>25</v>
      </c>
      <c r="V2310" t="s">
        <v>25</v>
      </c>
      <c r="W2310">
        <v>7.3855780065059703E-2</v>
      </c>
      <c r="X2310">
        <f>IF(Table1[[#This Row],[y]]=Table1[[#This Row],[Scored Labels]],1,0)</f>
        <v>1</v>
      </c>
    </row>
    <row r="2311" spans="1:24" x14ac:dyDescent="0.25">
      <c r="A2311">
        <v>48</v>
      </c>
      <c r="B2311" t="s">
        <v>22</v>
      </c>
      <c r="C2311" t="s">
        <v>23</v>
      </c>
      <c r="D2311" t="s">
        <v>24</v>
      </c>
      <c r="E2311" t="s">
        <v>39</v>
      </c>
      <c r="F2311" t="s">
        <v>25</v>
      </c>
      <c r="G2311" t="s">
        <v>25</v>
      </c>
      <c r="H2311" t="s">
        <v>36</v>
      </c>
      <c r="I2311" t="s">
        <v>37</v>
      </c>
      <c r="J2311" t="s">
        <v>45</v>
      </c>
      <c r="K2311">
        <v>454</v>
      </c>
      <c r="L2311">
        <v>4</v>
      </c>
      <c r="M2311">
        <v>999</v>
      </c>
      <c r="N2311">
        <v>0</v>
      </c>
      <c r="O2311" t="s">
        <v>30</v>
      </c>
      <c r="P2311">
        <v>1.4</v>
      </c>
      <c r="Q2311">
        <v>94.465000000000003</v>
      </c>
      <c r="R2311">
        <v>-41.8</v>
      </c>
      <c r="S2311">
        <v>4.9580000000000002</v>
      </c>
      <c r="T2311">
        <v>5228.1000000000004</v>
      </c>
      <c r="U2311" t="s">
        <v>25</v>
      </c>
      <c r="V2311" t="s">
        <v>25</v>
      </c>
      <c r="W2311">
        <v>3.5504236817359897E-2</v>
      </c>
      <c r="X2311">
        <f>IF(Table1[[#This Row],[y]]=Table1[[#This Row],[Scored Labels]],1,0)</f>
        <v>1</v>
      </c>
    </row>
    <row r="2312" spans="1:24" x14ac:dyDescent="0.25">
      <c r="A2312">
        <v>52</v>
      </c>
      <c r="B2312" t="s">
        <v>62</v>
      </c>
      <c r="C2312" t="s">
        <v>23</v>
      </c>
      <c r="D2312" t="s">
        <v>41</v>
      </c>
      <c r="E2312" t="s">
        <v>39</v>
      </c>
      <c r="F2312" t="s">
        <v>25</v>
      </c>
      <c r="G2312" t="s">
        <v>25</v>
      </c>
      <c r="H2312" t="s">
        <v>27</v>
      </c>
      <c r="I2312" t="s">
        <v>42</v>
      </c>
      <c r="J2312" t="s">
        <v>38</v>
      </c>
      <c r="K2312">
        <v>172</v>
      </c>
      <c r="L2312">
        <v>1</v>
      </c>
      <c r="M2312">
        <v>999</v>
      </c>
      <c r="N2312">
        <v>1</v>
      </c>
      <c r="O2312" t="s">
        <v>46</v>
      </c>
      <c r="P2312">
        <v>-0.1</v>
      </c>
      <c r="Q2312">
        <v>93.2</v>
      </c>
      <c r="R2312">
        <v>-42</v>
      </c>
      <c r="S2312">
        <v>4.12</v>
      </c>
      <c r="T2312">
        <v>5195.8</v>
      </c>
      <c r="U2312" t="s">
        <v>25</v>
      </c>
      <c r="V2312" t="s">
        <v>25</v>
      </c>
      <c r="W2312">
        <v>4.5400489121675498E-2</v>
      </c>
      <c r="X2312">
        <f>IF(Table1[[#This Row],[y]]=Table1[[#This Row],[Scored Labels]],1,0)</f>
        <v>1</v>
      </c>
    </row>
    <row r="2313" spans="1:24" x14ac:dyDescent="0.25">
      <c r="A2313">
        <v>41</v>
      </c>
      <c r="B2313" t="s">
        <v>22</v>
      </c>
      <c r="C2313" t="s">
        <v>23</v>
      </c>
      <c r="D2313" t="s">
        <v>24</v>
      </c>
      <c r="E2313" t="s">
        <v>25</v>
      </c>
      <c r="F2313" t="s">
        <v>26</v>
      </c>
      <c r="G2313" t="s">
        <v>26</v>
      </c>
      <c r="H2313" t="s">
        <v>27</v>
      </c>
      <c r="I2313" t="s">
        <v>28</v>
      </c>
      <c r="J2313" t="s">
        <v>29</v>
      </c>
      <c r="K2313">
        <v>198</v>
      </c>
      <c r="L2313">
        <v>1</v>
      </c>
      <c r="M2313">
        <v>999</v>
      </c>
      <c r="N2313">
        <v>0</v>
      </c>
      <c r="O2313" t="s">
        <v>30</v>
      </c>
      <c r="P2313">
        <v>-1.8</v>
      </c>
      <c r="Q2313">
        <v>92.893000000000001</v>
      </c>
      <c r="R2313">
        <v>-46.2</v>
      </c>
      <c r="S2313">
        <v>1.3129999999999999</v>
      </c>
      <c r="T2313">
        <v>5099.1000000000004</v>
      </c>
      <c r="U2313" t="s">
        <v>25</v>
      </c>
      <c r="V2313" t="s">
        <v>25</v>
      </c>
      <c r="W2313">
        <v>0.115326352417469</v>
      </c>
      <c r="X2313">
        <f>IF(Table1[[#This Row],[y]]=Table1[[#This Row],[Scored Labels]],1,0)</f>
        <v>1</v>
      </c>
    </row>
    <row r="2314" spans="1:24" x14ac:dyDescent="0.25">
      <c r="A2314">
        <v>65</v>
      </c>
      <c r="B2314" t="s">
        <v>63</v>
      </c>
      <c r="C2314" t="s">
        <v>23</v>
      </c>
      <c r="D2314" t="s">
        <v>54</v>
      </c>
      <c r="E2314" t="s">
        <v>25</v>
      </c>
      <c r="F2314" t="s">
        <v>25</v>
      </c>
      <c r="G2314" t="s">
        <v>25</v>
      </c>
      <c r="H2314" t="s">
        <v>27</v>
      </c>
      <c r="I2314" t="s">
        <v>37</v>
      </c>
      <c r="J2314" t="s">
        <v>43</v>
      </c>
      <c r="K2314">
        <v>89</v>
      </c>
      <c r="L2314">
        <v>2</v>
      </c>
      <c r="M2314">
        <v>999</v>
      </c>
      <c r="N2314">
        <v>0</v>
      </c>
      <c r="O2314" t="s">
        <v>30</v>
      </c>
      <c r="P2314">
        <v>-2.9</v>
      </c>
      <c r="Q2314">
        <v>92.962999999999994</v>
      </c>
      <c r="R2314">
        <v>-40.799999999999997</v>
      </c>
      <c r="S2314">
        <v>1.266</v>
      </c>
      <c r="T2314">
        <v>5076.2</v>
      </c>
      <c r="U2314" t="s">
        <v>25</v>
      </c>
      <c r="V2314" t="s">
        <v>26</v>
      </c>
      <c r="W2314">
        <v>0.75986713171005205</v>
      </c>
      <c r="X2314">
        <f>IF(Table1[[#This Row],[y]]=Table1[[#This Row],[Scored Labels]],1,0)</f>
        <v>0</v>
      </c>
    </row>
    <row r="2315" spans="1:24" x14ac:dyDescent="0.25">
      <c r="A2315">
        <v>43</v>
      </c>
      <c r="B2315" t="s">
        <v>33</v>
      </c>
      <c r="C2315" t="s">
        <v>48</v>
      </c>
      <c r="D2315" t="s">
        <v>35</v>
      </c>
      <c r="E2315" t="s">
        <v>25</v>
      </c>
      <c r="F2315" t="s">
        <v>25</v>
      </c>
      <c r="G2315" t="s">
        <v>25</v>
      </c>
      <c r="H2315" t="s">
        <v>27</v>
      </c>
      <c r="I2315" t="s">
        <v>52</v>
      </c>
      <c r="J2315" t="s">
        <v>43</v>
      </c>
      <c r="K2315">
        <v>122</v>
      </c>
      <c r="L2315">
        <v>2</v>
      </c>
      <c r="M2315">
        <v>999</v>
      </c>
      <c r="N2315">
        <v>0</v>
      </c>
      <c r="O2315" t="s">
        <v>30</v>
      </c>
      <c r="P2315">
        <v>1.4</v>
      </c>
      <c r="Q2315">
        <v>93.918000000000006</v>
      </c>
      <c r="R2315">
        <v>-42.7</v>
      </c>
      <c r="S2315">
        <v>4.9619999999999997</v>
      </c>
      <c r="T2315">
        <v>5228.1000000000004</v>
      </c>
      <c r="U2315" t="s">
        <v>25</v>
      </c>
      <c r="V2315" t="s">
        <v>25</v>
      </c>
      <c r="W2315">
        <v>6.2387466430664097E-2</v>
      </c>
      <c r="X2315">
        <f>IF(Table1[[#This Row],[y]]=Table1[[#This Row],[Scored Labels]],1,0)</f>
        <v>1</v>
      </c>
    </row>
    <row r="2316" spans="1:24" x14ac:dyDescent="0.25">
      <c r="A2316">
        <v>40</v>
      </c>
      <c r="B2316" t="s">
        <v>22</v>
      </c>
      <c r="C2316" t="s">
        <v>23</v>
      </c>
      <c r="D2316" t="s">
        <v>49</v>
      </c>
      <c r="E2316" t="s">
        <v>25</v>
      </c>
      <c r="F2316" t="s">
        <v>25</v>
      </c>
      <c r="G2316" t="s">
        <v>26</v>
      </c>
      <c r="H2316" t="s">
        <v>27</v>
      </c>
      <c r="I2316" t="s">
        <v>42</v>
      </c>
      <c r="J2316" t="s">
        <v>43</v>
      </c>
      <c r="K2316">
        <v>80</v>
      </c>
      <c r="L2316">
        <v>1</v>
      </c>
      <c r="M2316">
        <v>999</v>
      </c>
      <c r="N2316">
        <v>1</v>
      </c>
      <c r="O2316" t="s">
        <v>46</v>
      </c>
      <c r="P2316">
        <v>-0.1</v>
      </c>
      <c r="Q2316">
        <v>93.2</v>
      </c>
      <c r="R2316">
        <v>-42</v>
      </c>
      <c r="S2316">
        <v>4.1909999999999998</v>
      </c>
      <c r="T2316">
        <v>5195.8</v>
      </c>
      <c r="U2316" t="s">
        <v>25</v>
      </c>
      <c r="V2316" t="s">
        <v>25</v>
      </c>
      <c r="W2316">
        <v>2.1222479641437499E-2</v>
      </c>
      <c r="X2316">
        <f>IF(Table1[[#This Row],[y]]=Table1[[#This Row],[Scored Labels]],1,0)</f>
        <v>1</v>
      </c>
    </row>
    <row r="2317" spans="1:24" x14ac:dyDescent="0.25">
      <c r="A2317">
        <v>30</v>
      </c>
      <c r="B2317" t="s">
        <v>40</v>
      </c>
      <c r="C2317" t="s">
        <v>23</v>
      </c>
      <c r="D2317" t="s">
        <v>41</v>
      </c>
      <c r="E2317" t="s">
        <v>25</v>
      </c>
      <c r="F2317" t="s">
        <v>25</v>
      </c>
      <c r="G2317" t="s">
        <v>25</v>
      </c>
      <c r="H2317" t="s">
        <v>27</v>
      </c>
      <c r="I2317" t="s">
        <v>52</v>
      </c>
      <c r="J2317" t="s">
        <v>29</v>
      </c>
      <c r="K2317">
        <v>70</v>
      </c>
      <c r="L2317">
        <v>1</v>
      </c>
      <c r="M2317">
        <v>999</v>
      </c>
      <c r="N2317">
        <v>0</v>
      </c>
      <c r="O2317" t="s">
        <v>30</v>
      </c>
      <c r="P2317">
        <v>1.4</v>
      </c>
      <c r="Q2317">
        <v>93.918000000000006</v>
      </c>
      <c r="R2317">
        <v>-42.7</v>
      </c>
      <c r="S2317">
        <v>4.9569999999999999</v>
      </c>
      <c r="T2317">
        <v>5228.1000000000004</v>
      </c>
      <c r="U2317" t="s">
        <v>25</v>
      </c>
      <c r="V2317" t="s">
        <v>25</v>
      </c>
      <c r="W2317">
        <v>8.4104791283607497E-2</v>
      </c>
      <c r="X2317">
        <f>IF(Table1[[#This Row],[y]]=Table1[[#This Row],[Scored Labels]],1,0)</f>
        <v>1</v>
      </c>
    </row>
    <row r="2318" spans="1:24" x14ac:dyDescent="0.25">
      <c r="A2318">
        <v>66</v>
      </c>
      <c r="B2318" t="s">
        <v>62</v>
      </c>
      <c r="C2318" t="s">
        <v>48</v>
      </c>
      <c r="D2318" t="s">
        <v>35</v>
      </c>
      <c r="E2318" t="s">
        <v>25</v>
      </c>
      <c r="F2318" t="s">
        <v>25</v>
      </c>
      <c r="G2318" t="s">
        <v>25</v>
      </c>
      <c r="H2318" t="s">
        <v>27</v>
      </c>
      <c r="I2318" t="s">
        <v>52</v>
      </c>
      <c r="J2318" t="s">
        <v>38</v>
      </c>
      <c r="K2318">
        <v>211</v>
      </c>
      <c r="L2318">
        <v>1</v>
      </c>
      <c r="M2318">
        <v>999</v>
      </c>
      <c r="N2318">
        <v>1</v>
      </c>
      <c r="O2318" t="s">
        <v>46</v>
      </c>
      <c r="P2318">
        <v>-1.7</v>
      </c>
      <c r="Q2318">
        <v>94.215000000000003</v>
      </c>
      <c r="R2318">
        <v>-40.299999999999997</v>
      </c>
      <c r="S2318">
        <v>0.89600000000000002</v>
      </c>
      <c r="T2318">
        <v>4991.6000000000004</v>
      </c>
      <c r="U2318" t="s">
        <v>25</v>
      </c>
      <c r="V2318" t="s">
        <v>26</v>
      </c>
      <c r="W2318">
        <v>0.76578557491302501</v>
      </c>
      <c r="X2318">
        <f>IF(Table1[[#This Row],[y]]=Table1[[#This Row],[Scored Labels]],1,0)</f>
        <v>0</v>
      </c>
    </row>
    <row r="2319" spans="1:24" x14ac:dyDescent="0.25">
      <c r="A2319">
        <v>44</v>
      </c>
      <c r="B2319" t="s">
        <v>33</v>
      </c>
      <c r="C2319" t="s">
        <v>34</v>
      </c>
      <c r="D2319" t="s">
        <v>35</v>
      </c>
      <c r="E2319" t="s">
        <v>25</v>
      </c>
      <c r="F2319" t="s">
        <v>25</v>
      </c>
      <c r="G2319" t="s">
        <v>25</v>
      </c>
      <c r="H2319" t="s">
        <v>36</v>
      </c>
      <c r="I2319" t="s">
        <v>37</v>
      </c>
      <c r="J2319" t="s">
        <v>43</v>
      </c>
      <c r="K2319">
        <v>20</v>
      </c>
      <c r="L2319">
        <v>1</v>
      </c>
      <c r="M2319">
        <v>999</v>
      </c>
      <c r="N2319">
        <v>0</v>
      </c>
      <c r="O2319" t="s">
        <v>30</v>
      </c>
      <c r="P2319">
        <v>-1.7</v>
      </c>
      <c r="Q2319">
        <v>94.055000000000007</v>
      </c>
      <c r="R2319">
        <v>-39.799999999999997</v>
      </c>
      <c r="S2319">
        <v>0.72</v>
      </c>
      <c r="T2319">
        <v>4991.6000000000004</v>
      </c>
      <c r="U2319" t="s">
        <v>25</v>
      </c>
      <c r="V2319" t="s">
        <v>25</v>
      </c>
      <c r="W2319">
        <v>0.130834385752678</v>
      </c>
      <c r="X2319">
        <f>IF(Table1[[#This Row],[y]]=Table1[[#This Row],[Scored Labels]],1,0)</f>
        <v>1</v>
      </c>
    </row>
    <row r="2320" spans="1:24" x14ac:dyDescent="0.25">
      <c r="A2320">
        <v>35</v>
      </c>
      <c r="B2320" t="s">
        <v>40</v>
      </c>
      <c r="C2320" t="s">
        <v>23</v>
      </c>
      <c r="D2320" t="s">
        <v>35</v>
      </c>
      <c r="E2320" t="s">
        <v>25</v>
      </c>
      <c r="F2320" t="s">
        <v>26</v>
      </c>
      <c r="G2320" t="s">
        <v>26</v>
      </c>
      <c r="H2320" t="s">
        <v>36</v>
      </c>
      <c r="I2320" t="s">
        <v>37</v>
      </c>
      <c r="J2320" t="s">
        <v>43</v>
      </c>
      <c r="K2320">
        <v>172</v>
      </c>
      <c r="L2320">
        <v>1</v>
      </c>
      <c r="M2320">
        <v>999</v>
      </c>
      <c r="N2320">
        <v>0</v>
      </c>
      <c r="O2320" t="s">
        <v>30</v>
      </c>
      <c r="P2320">
        <v>1.4</v>
      </c>
      <c r="Q2320">
        <v>94.465000000000003</v>
      </c>
      <c r="R2320">
        <v>-41.8</v>
      </c>
      <c r="S2320">
        <v>4.9610000000000003</v>
      </c>
      <c r="T2320">
        <v>5228.1000000000004</v>
      </c>
      <c r="U2320" t="s">
        <v>25</v>
      </c>
      <c r="V2320" t="s">
        <v>25</v>
      </c>
      <c r="W2320">
        <v>2.16256845742464E-2</v>
      </c>
      <c r="X2320">
        <f>IF(Table1[[#This Row],[y]]=Table1[[#This Row],[Scored Labels]],1,0)</f>
        <v>1</v>
      </c>
    </row>
    <row r="2321" spans="1:24" x14ac:dyDescent="0.25">
      <c r="A2321">
        <v>57</v>
      </c>
      <c r="B2321" t="s">
        <v>59</v>
      </c>
      <c r="C2321" t="s">
        <v>23</v>
      </c>
      <c r="D2321" t="s">
        <v>41</v>
      </c>
      <c r="E2321" t="s">
        <v>39</v>
      </c>
      <c r="F2321" t="s">
        <v>25</v>
      </c>
      <c r="G2321" t="s">
        <v>25</v>
      </c>
      <c r="H2321" t="s">
        <v>27</v>
      </c>
      <c r="I2321" t="s">
        <v>55</v>
      </c>
      <c r="J2321" t="s">
        <v>38</v>
      </c>
      <c r="K2321">
        <v>338</v>
      </c>
      <c r="L2321">
        <v>2</v>
      </c>
      <c r="M2321">
        <v>999</v>
      </c>
      <c r="N2321">
        <v>0</v>
      </c>
      <c r="O2321" t="s">
        <v>30</v>
      </c>
      <c r="P2321">
        <v>1.4</v>
      </c>
      <c r="Q2321">
        <v>93.444000000000003</v>
      </c>
      <c r="R2321">
        <v>-36.1</v>
      </c>
      <c r="S2321">
        <v>4.9649999999999999</v>
      </c>
      <c r="T2321">
        <v>5228.1000000000004</v>
      </c>
      <c r="U2321" t="s">
        <v>25</v>
      </c>
      <c r="V2321" t="s">
        <v>25</v>
      </c>
      <c r="W2321">
        <v>8.8534303009509999E-2</v>
      </c>
      <c r="X2321">
        <f>IF(Table1[[#This Row],[y]]=Table1[[#This Row],[Scored Labels]],1,0)</f>
        <v>1</v>
      </c>
    </row>
    <row r="2322" spans="1:24" x14ac:dyDescent="0.25">
      <c r="A2322">
        <v>26</v>
      </c>
      <c r="B2322" t="s">
        <v>22</v>
      </c>
      <c r="C2322" t="s">
        <v>34</v>
      </c>
      <c r="D2322" t="s">
        <v>51</v>
      </c>
      <c r="E2322" t="s">
        <v>25</v>
      </c>
      <c r="F2322" t="s">
        <v>25</v>
      </c>
      <c r="G2322" t="s">
        <v>25</v>
      </c>
      <c r="H2322" t="s">
        <v>36</v>
      </c>
      <c r="I2322" t="s">
        <v>37</v>
      </c>
      <c r="J2322" t="s">
        <v>38</v>
      </c>
      <c r="K2322">
        <v>83</v>
      </c>
      <c r="L2322">
        <v>2</v>
      </c>
      <c r="M2322">
        <v>999</v>
      </c>
      <c r="N2322">
        <v>0</v>
      </c>
      <c r="O2322" t="s">
        <v>30</v>
      </c>
      <c r="P2322">
        <v>1.4</v>
      </c>
      <c r="Q2322">
        <v>94.465000000000003</v>
      </c>
      <c r="R2322">
        <v>-41.8</v>
      </c>
      <c r="S2322">
        <v>4.8639999999999999</v>
      </c>
      <c r="T2322">
        <v>5228.1000000000004</v>
      </c>
      <c r="U2322" t="s">
        <v>25</v>
      </c>
      <c r="V2322" t="s">
        <v>25</v>
      </c>
      <c r="W2322">
        <v>4.5868314802646602E-2</v>
      </c>
      <c r="X2322">
        <f>IF(Table1[[#This Row],[y]]=Table1[[#This Row],[Scored Labels]],1,0)</f>
        <v>1</v>
      </c>
    </row>
    <row r="2323" spans="1:24" x14ac:dyDescent="0.25">
      <c r="A2323">
        <v>39</v>
      </c>
      <c r="B2323" t="s">
        <v>65</v>
      </c>
      <c r="C2323" t="s">
        <v>23</v>
      </c>
      <c r="D2323" t="s">
        <v>41</v>
      </c>
      <c r="E2323" t="s">
        <v>25</v>
      </c>
      <c r="F2323" t="s">
        <v>26</v>
      </c>
      <c r="G2323" t="s">
        <v>25</v>
      </c>
      <c r="H2323" t="s">
        <v>36</v>
      </c>
      <c r="I2323" t="s">
        <v>37</v>
      </c>
      <c r="J2323" t="s">
        <v>45</v>
      </c>
      <c r="K2323">
        <v>72</v>
      </c>
      <c r="L2323">
        <v>1</v>
      </c>
      <c r="M2323">
        <v>999</v>
      </c>
      <c r="N2323">
        <v>0</v>
      </c>
      <c r="O2323" t="s">
        <v>30</v>
      </c>
      <c r="P2323">
        <v>1.4</v>
      </c>
      <c r="Q2323">
        <v>94.465000000000003</v>
      </c>
      <c r="R2323">
        <v>-41.8</v>
      </c>
      <c r="S2323">
        <v>4.9580000000000002</v>
      </c>
      <c r="T2323">
        <v>5228.1000000000004</v>
      </c>
      <c r="U2323" t="s">
        <v>25</v>
      </c>
      <c r="V2323" t="s">
        <v>25</v>
      </c>
      <c r="W2323">
        <v>4.53196726739407E-2</v>
      </c>
      <c r="X2323">
        <f>IF(Table1[[#This Row],[y]]=Table1[[#This Row],[Scored Labels]],1,0)</f>
        <v>1</v>
      </c>
    </row>
    <row r="2324" spans="1:24" x14ac:dyDescent="0.25">
      <c r="A2324">
        <v>45</v>
      </c>
      <c r="B2324" t="s">
        <v>33</v>
      </c>
      <c r="C2324" t="s">
        <v>23</v>
      </c>
      <c r="D2324" t="s">
        <v>51</v>
      </c>
      <c r="E2324" t="s">
        <v>25</v>
      </c>
      <c r="F2324" t="s">
        <v>39</v>
      </c>
      <c r="G2324" t="s">
        <v>39</v>
      </c>
      <c r="H2324" t="s">
        <v>36</v>
      </c>
      <c r="I2324" t="s">
        <v>37</v>
      </c>
      <c r="J2324" t="s">
        <v>38</v>
      </c>
      <c r="K2324">
        <v>173</v>
      </c>
      <c r="L2324">
        <v>10</v>
      </c>
      <c r="M2324">
        <v>999</v>
      </c>
      <c r="N2324">
        <v>0</v>
      </c>
      <c r="O2324" t="s">
        <v>30</v>
      </c>
      <c r="P2324">
        <v>1.4</v>
      </c>
      <c r="Q2324">
        <v>94.465000000000003</v>
      </c>
      <c r="R2324">
        <v>-41.8</v>
      </c>
      <c r="S2324">
        <v>4.8639999999999999</v>
      </c>
      <c r="T2324">
        <v>5228.1000000000004</v>
      </c>
      <c r="U2324" t="s">
        <v>25</v>
      </c>
      <c r="V2324" t="s">
        <v>25</v>
      </c>
      <c r="W2324">
        <v>1.51577107608318E-2</v>
      </c>
      <c r="X2324">
        <f>IF(Table1[[#This Row],[y]]=Table1[[#This Row],[Scored Labels]],1,0)</f>
        <v>1</v>
      </c>
    </row>
    <row r="2325" spans="1:24" x14ac:dyDescent="0.25">
      <c r="A2325">
        <v>35</v>
      </c>
      <c r="B2325" t="s">
        <v>56</v>
      </c>
      <c r="C2325" t="s">
        <v>34</v>
      </c>
      <c r="D2325" t="s">
        <v>49</v>
      </c>
      <c r="E2325" t="s">
        <v>25</v>
      </c>
      <c r="F2325" t="s">
        <v>26</v>
      </c>
      <c r="G2325" t="s">
        <v>25</v>
      </c>
      <c r="H2325" t="s">
        <v>27</v>
      </c>
      <c r="I2325" t="s">
        <v>42</v>
      </c>
      <c r="J2325" t="s">
        <v>45</v>
      </c>
      <c r="K2325">
        <v>192</v>
      </c>
      <c r="L2325">
        <v>2</v>
      </c>
      <c r="M2325">
        <v>999</v>
      </c>
      <c r="N2325">
        <v>1</v>
      </c>
      <c r="O2325" t="s">
        <v>46</v>
      </c>
      <c r="P2325">
        <v>-3.4</v>
      </c>
      <c r="Q2325">
        <v>92.649000000000001</v>
      </c>
      <c r="R2325">
        <v>-30.1</v>
      </c>
      <c r="S2325">
        <v>0.71399999999999997</v>
      </c>
      <c r="T2325">
        <v>5017.5</v>
      </c>
      <c r="U2325" t="s">
        <v>26</v>
      </c>
      <c r="V2325" t="s">
        <v>26</v>
      </c>
      <c r="W2325">
        <v>0.51196759939193703</v>
      </c>
      <c r="X2325">
        <f>IF(Table1[[#This Row],[y]]=Table1[[#This Row],[Scored Labels]],1,0)</f>
        <v>1</v>
      </c>
    </row>
    <row r="2326" spans="1:24" x14ac:dyDescent="0.25">
      <c r="A2326">
        <v>42</v>
      </c>
      <c r="B2326" t="s">
        <v>63</v>
      </c>
      <c r="C2326" t="s">
        <v>23</v>
      </c>
      <c r="D2326" t="s">
        <v>41</v>
      </c>
      <c r="E2326" t="s">
        <v>25</v>
      </c>
      <c r="F2326" t="s">
        <v>25</v>
      </c>
      <c r="G2326" t="s">
        <v>25</v>
      </c>
      <c r="H2326" t="s">
        <v>27</v>
      </c>
      <c r="I2326" t="s">
        <v>42</v>
      </c>
      <c r="J2326" t="s">
        <v>43</v>
      </c>
      <c r="K2326">
        <v>90</v>
      </c>
      <c r="L2326">
        <v>4</v>
      </c>
      <c r="M2326">
        <v>999</v>
      </c>
      <c r="N2326">
        <v>1</v>
      </c>
      <c r="O2326" t="s">
        <v>46</v>
      </c>
      <c r="P2326">
        <v>-0.1</v>
      </c>
      <c r="Q2326">
        <v>93.2</v>
      </c>
      <c r="R2326">
        <v>-42</v>
      </c>
      <c r="S2326">
        <v>4.1909999999999998</v>
      </c>
      <c r="T2326">
        <v>5195.8</v>
      </c>
      <c r="U2326" t="s">
        <v>25</v>
      </c>
      <c r="V2326" t="s">
        <v>25</v>
      </c>
      <c r="W2326">
        <v>2.0353795960545502E-2</v>
      </c>
      <c r="X2326">
        <f>IF(Table1[[#This Row],[y]]=Table1[[#This Row],[Scored Labels]],1,0)</f>
        <v>1</v>
      </c>
    </row>
    <row r="2327" spans="1:24" x14ac:dyDescent="0.25">
      <c r="A2327">
        <v>36</v>
      </c>
      <c r="B2327" t="s">
        <v>40</v>
      </c>
      <c r="C2327" t="s">
        <v>34</v>
      </c>
      <c r="D2327" t="s">
        <v>41</v>
      </c>
      <c r="E2327" t="s">
        <v>25</v>
      </c>
      <c r="F2327" t="s">
        <v>25</v>
      </c>
      <c r="G2327" t="s">
        <v>25</v>
      </c>
      <c r="H2327" t="s">
        <v>27</v>
      </c>
      <c r="I2327" t="s">
        <v>61</v>
      </c>
      <c r="J2327" t="s">
        <v>38</v>
      </c>
      <c r="K2327">
        <v>146</v>
      </c>
      <c r="L2327">
        <v>1</v>
      </c>
      <c r="M2327">
        <v>999</v>
      </c>
      <c r="N2327">
        <v>1</v>
      </c>
      <c r="O2327" t="s">
        <v>46</v>
      </c>
      <c r="P2327">
        <v>-3.4</v>
      </c>
      <c r="Q2327">
        <v>92.430999999999997</v>
      </c>
      <c r="R2327">
        <v>-26.9</v>
      </c>
      <c r="S2327">
        <v>0.74199999999999999</v>
      </c>
      <c r="T2327">
        <v>5017.5</v>
      </c>
      <c r="U2327" t="s">
        <v>25</v>
      </c>
      <c r="V2327" t="s">
        <v>26</v>
      </c>
      <c r="W2327">
        <v>0.77205181121826205</v>
      </c>
      <c r="X2327">
        <f>IF(Table1[[#This Row],[y]]=Table1[[#This Row],[Scored Labels]],1,0)</f>
        <v>0</v>
      </c>
    </row>
    <row r="2328" spans="1:24" x14ac:dyDescent="0.25">
      <c r="A2328">
        <v>46</v>
      </c>
      <c r="B2328" t="s">
        <v>40</v>
      </c>
      <c r="C2328" t="s">
        <v>34</v>
      </c>
      <c r="D2328" t="s">
        <v>41</v>
      </c>
      <c r="E2328" t="s">
        <v>25</v>
      </c>
      <c r="F2328" t="s">
        <v>25</v>
      </c>
      <c r="G2328" t="s">
        <v>26</v>
      </c>
      <c r="H2328" t="s">
        <v>27</v>
      </c>
      <c r="I2328" t="s">
        <v>28</v>
      </c>
      <c r="J2328" t="s">
        <v>43</v>
      </c>
      <c r="K2328">
        <v>195</v>
      </c>
      <c r="L2328">
        <v>1</v>
      </c>
      <c r="M2328">
        <v>999</v>
      </c>
      <c r="N2328">
        <v>0</v>
      </c>
      <c r="O2328" t="s">
        <v>30</v>
      </c>
      <c r="P2328">
        <v>-1.8</v>
      </c>
      <c r="Q2328">
        <v>92.893000000000001</v>
      </c>
      <c r="R2328">
        <v>-46.2</v>
      </c>
      <c r="S2328">
        <v>1.264</v>
      </c>
      <c r="T2328">
        <v>5099.1000000000004</v>
      </c>
      <c r="U2328" t="s">
        <v>25</v>
      </c>
      <c r="V2328" t="s">
        <v>25</v>
      </c>
      <c r="W2328">
        <v>0.26906085014343301</v>
      </c>
      <c r="X2328">
        <f>IF(Table1[[#This Row],[y]]=Table1[[#This Row],[Scored Labels]],1,0)</f>
        <v>1</v>
      </c>
    </row>
    <row r="2329" spans="1:24" x14ac:dyDescent="0.25">
      <c r="A2329">
        <v>35</v>
      </c>
      <c r="B2329" t="s">
        <v>53</v>
      </c>
      <c r="C2329" t="s">
        <v>23</v>
      </c>
      <c r="D2329" t="s">
        <v>41</v>
      </c>
      <c r="E2329" t="s">
        <v>25</v>
      </c>
      <c r="F2329" t="s">
        <v>26</v>
      </c>
      <c r="G2329" t="s">
        <v>25</v>
      </c>
      <c r="H2329" t="s">
        <v>27</v>
      </c>
      <c r="I2329" t="s">
        <v>52</v>
      </c>
      <c r="J2329" t="s">
        <v>43</v>
      </c>
      <c r="K2329">
        <v>192</v>
      </c>
      <c r="L2329">
        <v>3</v>
      </c>
      <c r="M2329">
        <v>999</v>
      </c>
      <c r="N2329">
        <v>0</v>
      </c>
      <c r="O2329" t="s">
        <v>30</v>
      </c>
      <c r="P2329">
        <v>1.4</v>
      </c>
      <c r="Q2329">
        <v>93.918000000000006</v>
      </c>
      <c r="R2329">
        <v>-42.7</v>
      </c>
      <c r="S2329">
        <v>4.9619999999999997</v>
      </c>
      <c r="T2329">
        <v>5228.1000000000004</v>
      </c>
      <c r="U2329" t="s">
        <v>25</v>
      </c>
      <c r="V2329" t="s">
        <v>25</v>
      </c>
      <c r="W2329">
        <v>4.7362867742776898E-2</v>
      </c>
      <c r="X2329">
        <f>IF(Table1[[#This Row],[y]]=Table1[[#This Row],[Scored Labels]],1,0)</f>
        <v>1</v>
      </c>
    </row>
    <row r="2330" spans="1:24" x14ac:dyDescent="0.25">
      <c r="A2330">
        <v>24</v>
      </c>
      <c r="B2330" t="s">
        <v>40</v>
      </c>
      <c r="C2330" t="s">
        <v>34</v>
      </c>
      <c r="D2330" t="s">
        <v>35</v>
      </c>
      <c r="E2330" t="s">
        <v>25</v>
      </c>
      <c r="F2330" t="s">
        <v>26</v>
      </c>
      <c r="G2330" t="s">
        <v>25</v>
      </c>
      <c r="H2330" t="s">
        <v>27</v>
      </c>
      <c r="I2330" t="s">
        <v>52</v>
      </c>
      <c r="J2330" t="s">
        <v>38</v>
      </c>
      <c r="K2330">
        <v>145</v>
      </c>
      <c r="L2330">
        <v>4</v>
      </c>
      <c r="M2330">
        <v>999</v>
      </c>
      <c r="N2330">
        <v>0</v>
      </c>
      <c r="O2330" t="s">
        <v>30</v>
      </c>
      <c r="P2330">
        <v>1.4</v>
      </c>
      <c r="Q2330">
        <v>93.918000000000006</v>
      </c>
      <c r="R2330">
        <v>-42.7</v>
      </c>
      <c r="S2330">
        <v>4.9569999999999999</v>
      </c>
      <c r="T2330">
        <v>5228.1000000000004</v>
      </c>
      <c r="U2330" t="s">
        <v>25</v>
      </c>
      <c r="V2330" t="s">
        <v>25</v>
      </c>
      <c r="W2330">
        <v>8.5780873894691495E-2</v>
      </c>
      <c r="X2330">
        <f>IF(Table1[[#This Row],[y]]=Table1[[#This Row],[Scored Labels]],1,0)</f>
        <v>1</v>
      </c>
    </row>
    <row r="2331" spans="1:24" x14ac:dyDescent="0.25">
      <c r="A2331">
        <v>50</v>
      </c>
      <c r="B2331" t="s">
        <v>56</v>
      </c>
      <c r="C2331" t="s">
        <v>23</v>
      </c>
      <c r="D2331" t="s">
        <v>41</v>
      </c>
      <c r="E2331" t="s">
        <v>25</v>
      </c>
      <c r="F2331" t="s">
        <v>26</v>
      </c>
      <c r="G2331" t="s">
        <v>25</v>
      </c>
      <c r="H2331" t="s">
        <v>27</v>
      </c>
      <c r="I2331" t="s">
        <v>55</v>
      </c>
      <c r="J2331" t="s">
        <v>43</v>
      </c>
      <c r="K2331">
        <v>204</v>
      </c>
      <c r="L2331">
        <v>5</v>
      </c>
      <c r="M2331">
        <v>999</v>
      </c>
      <c r="N2331">
        <v>0</v>
      </c>
      <c r="O2331" t="s">
        <v>30</v>
      </c>
      <c r="P2331">
        <v>1.4</v>
      </c>
      <c r="Q2331">
        <v>93.444000000000003</v>
      </c>
      <c r="R2331">
        <v>-36.1</v>
      </c>
      <c r="S2331">
        <v>4.9649999999999999</v>
      </c>
      <c r="T2331">
        <v>5228.1000000000004</v>
      </c>
      <c r="U2331" t="s">
        <v>25</v>
      </c>
      <c r="V2331" t="s">
        <v>25</v>
      </c>
      <c r="W2331">
        <v>7.4038624763488797E-2</v>
      </c>
      <c r="X2331">
        <f>IF(Table1[[#This Row],[y]]=Table1[[#This Row],[Scored Labels]],1,0)</f>
        <v>1</v>
      </c>
    </row>
    <row r="2332" spans="1:24" x14ac:dyDescent="0.25">
      <c r="A2332">
        <v>36</v>
      </c>
      <c r="B2332" t="s">
        <v>40</v>
      </c>
      <c r="C2332" t="s">
        <v>34</v>
      </c>
      <c r="D2332" t="s">
        <v>41</v>
      </c>
      <c r="E2332" t="s">
        <v>25</v>
      </c>
      <c r="F2332" t="s">
        <v>25</v>
      </c>
      <c r="G2332" t="s">
        <v>25</v>
      </c>
      <c r="H2332" t="s">
        <v>27</v>
      </c>
      <c r="I2332" t="s">
        <v>52</v>
      </c>
      <c r="J2332" t="s">
        <v>45</v>
      </c>
      <c r="K2332">
        <v>67</v>
      </c>
      <c r="L2332">
        <v>6</v>
      </c>
      <c r="M2332">
        <v>999</v>
      </c>
      <c r="N2332">
        <v>0</v>
      </c>
      <c r="O2332" t="s">
        <v>30</v>
      </c>
      <c r="P2332">
        <v>1.4</v>
      </c>
      <c r="Q2332">
        <v>93.918000000000006</v>
      </c>
      <c r="R2332">
        <v>-42.7</v>
      </c>
      <c r="S2332">
        <v>4.968</v>
      </c>
      <c r="T2332">
        <v>5228.1000000000004</v>
      </c>
      <c r="U2332" t="s">
        <v>25</v>
      </c>
      <c r="V2332" t="s">
        <v>25</v>
      </c>
      <c r="W2332">
        <v>3.09645757079124E-2</v>
      </c>
      <c r="X2332">
        <f>IF(Table1[[#This Row],[y]]=Table1[[#This Row],[Scored Labels]],1,0)</f>
        <v>1</v>
      </c>
    </row>
    <row r="2333" spans="1:24" x14ac:dyDescent="0.25">
      <c r="A2333">
        <v>39</v>
      </c>
      <c r="B2333" t="s">
        <v>56</v>
      </c>
      <c r="C2333" t="s">
        <v>34</v>
      </c>
      <c r="D2333" t="s">
        <v>49</v>
      </c>
      <c r="E2333" t="s">
        <v>25</v>
      </c>
      <c r="F2333" t="s">
        <v>25</v>
      </c>
      <c r="G2333" t="s">
        <v>25</v>
      </c>
      <c r="H2333" t="s">
        <v>36</v>
      </c>
      <c r="I2333" t="s">
        <v>52</v>
      </c>
      <c r="J2333" t="s">
        <v>45</v>
      </c>
      <c r="K2333">
        <v>206</v>
      </c>
      <c r="L2333">
        <v>1</v>
      </c>
      <c r="M2333">
        <v>999</v>
      </c>
      <c r="N2333">
        <v>0</v>
      </c>
      <c r="O2333" t="s">
        <v>30</v>
      </c>
      <c r="P2333">
        <v>1.4</v>
      </c>
      <c r="Q2333">
        <v>93.918000000000006</v>
      </c>
      <c r="R2333">
        <v>-42.7</v>
      </c>
      <c r="S2333">
        <v>4.9660000000000002</v>
      </c>
      <c r="T2333">
        <v>5228.1000000000004</v>
      </c>
      <c r="U2333" t="s">
        <v>25</v>
      </c>
      <c r="V2333" t="s">
        <v>25</v>
      </c>
      <c r="W2333">
        <v>2.8249336406588599E-2</v>
      </c>
      <c r="X2333">
        <f>IF(Table1[[#This Row],[y]]=Table1[[#This Row],[Scored Labels]],1,0)</f>
        <v>1</v>
      </c>
    </row>
    <row r="2334" spans="1:24" x14ac:dyDescent="0.25">
      <c r="A2334">
        <v>57</v>
      </c>
      <c r="B2334" t="s">
        <v>22</v>
      </c>
      <c r="C2334" t="s">
        <v>23</v>
      </c>
      <c r="D2334" t="s">
        <v>54</v>
      </c>
      <c r="E2334" t="s">
        <v>39</v>
      </c>
      <c r="F2334" t="s">
        <v>26</v>
      </c>
      <c r="G2334" t="s">
        <v>25</v>
      </c>
      <c r="H2334" t="s">
        <v>27</v>
      </c>
      <c r="I2334" t="s">
        <v>52</v>
      </c>
      <c r="J2334" t="s">
        <v>43</v>
      </c>
      <c r="K2334">
        <v>769</v>
      </c>
      <c r="L2334">
        <v>3</v>
      </c>
      <c r="M2334">
        <v>999</v>
      </c>
      <c r="N2334">
        <v>0</v>
      </c>
      <c r="O2334" t="s">
        <v>30</v>
      </c>
      <c r="P2334">
        <v>1.4</v>
      </c>
      <c r="Q2334">
        <v>93.918000000000006</v>
      </c>
      <c r="R2334">
        <v>-42.7</v>
      </c>
      <c r="S2334">
        <v>4.96</v>
      </c>
      <c r="T2334">
        <v>5228.1000000000004</v>
      </c>
      <c r="U2334" t="s">
        <v>25</v>
      </c>
      <c r="V2334" t="s">
        <v>25</v>
      </c>
      <c r="W2334">
        <v>4.4507835060357999E-2</v>
      </c>
      <c r="X2334">
        <f>IF(Table1[[#This Row],[y]]=Table1[[#This Row],[Scored Labels]],1,0)</f>
        <v>1</v>
      </c>
    </row>
    <row r="2335" spans="1:24" x14ac:dyDescent="0.25">
      <c r="A2335">
        <v>42</v>
      </c>
      <c r="B2335" t="s">
        <v>22</v>
      </c>
      <c r="C2335" t="s">
        <v>23</v>
      </c>
      <c r="D2335" t="s">
        <v>54</v>
      </c>
      <c r="E2335" t="s">
        <v>25</v>
      </c>
      <c r="F2335" t="s">
        <v>25</v>
      </c>
      <c r="G2335" t="s">
        <v>25</v>
      </c>
      <c r="H2335" t="s">
        <v>36</v>
      </c>
      <c r="I2335" t="s">
        <v>37</v>
      </c>
      <c r="J2335" t="s">
        <v>50</v>
      </c>
      <c r="K2335">
        <v>110</v>
      </c>
      <c r="L2335">
        <v>4</v>
      </c>
      <c r="M2335">
        <v>999</v>
      </c>
      <c r="N2335">
        <v>0</v>
      </c>
      <c r="O2335" t="s">
        <v>30</v>
      </c>
      <c r="P2335">
        <v>1.4</v>
      </c>
      <c r="Q2335">
        <v>94.465000000000003</v>
      </c>
      <c r="R2335">
        <v>-41.8</v>
      </c>
      <c r="S2335">
        <v>4.8639999999999999</v>
      </c>
      <c r="T2335">
        <v>5228.1000000000004</v>
      </c>
      <c r="U2335" t="s">
        <v>25</v>
      </c>
      <c r="V2335" t="s">
        <v>25</v>
      </c>
      <c r="W2335">
        <v>3.1079968437552501E-2</v>
      </c>
      <c r="X2335">
        <f>IF(Table1[[#This Row],[y]]=Table1[[#This Row],[Scored Labels]],1,0)</f>
        <v>1</v>
      </c>
    </row>
    <row r="2336" spans="1:24" x14ac:dyDescent="0.25">
      <c r="A2336">
        <v>31</v>
      </c>
      <c r="B2336" t="s">
        <v>22</v>
      </c>
      <c r="C2336" t="s">
        <v>34</v>
      </c>
      <c r="D2336" t="s">
        <v>41</v>
      </c>
      <c r="E2336" t="s">
        <v>25</v>
      </c>
      <c r="F2336" t="s">
        <v>25</v>
      </c>
      <c r="G2336" t="s">
        <v>25</v>
      </c>
      <c r="H2336" t="s">
        <v>27</v>
      </c>
      <c r="I2336" t="s">
        <v>52</v>
      </c>
      <c r="J2336" t="s">
        <v>29</v>
      </c>
      <c r="K2336">
        <v>35</v>
      </c>
      <c r="L2336">
        <v>3</v>
      </c>
      <c r="M2336">
        <v>999</v>
      </c>
      <c r="N2336">
        <v>0</v>
      </c>
      <c r="O2336" t="s">
        <v>30</v>
      </c>
      <c r="P2336">
        <v>1.4</v>
      </c>
      <c r="Q2336">
        <v>93.918000000000006</v>
      </c>
      <c r="R2336">
        <v>-42.7</v>
      </c>
      <c r="S2336">
        <v>4.9569999999999999</v>
      </c>
      <c r="T2336">
        <v>5228.1000000000004</v>
      </c>
      <c r="U2336" t="s">
        <v>25</v>
      </c>
      <c r="V2336" t="s">
        <v>25</v>
      </c>
      <c r="W2336">
        <v>8.8033832609653501E-2</v>
      </c>
      <c r="X2336">
        <f>IF(Table1[[#This Row],[y]]=Table1[[#This Row],[Scored Labels]],1,0)</f>
        <v>1</v>
      </c>
    </row>
    <row r="2337" spans="1:24" x14ac:dyDescent="0.25">
      <c r="A2337">
        <v>41</v>
      </c>
      <c r="B2337" t="s">
        <v>40</v>
      </c>
      <c r="C2337" t="s">
        <v>34</v>
      </c>
      <c r="D2337" t="s">
        <v>39</v>
      </c>
      <c r="E2337" t="s">
        <v>25</v>
      </c>
      <c r="F2337" t="s">
        <v>26</v>
      </c>
      <c r="G2337" t="s">
        <v>26</v>
      </c>
      <c r="H2337" t="s">
        <v>36</v>
      </c>
      <c r="I2337" t="s">
        <v>28</v>
      </c>
      <c r="J2337" t="s">
        <v>43</v>
      </c>
      <c r="K2337">
        <v>1111</v>
      </c>
      <c r="L2337">
        <v>3</v>
      </c>
      <c r="M2337">
        <v>999</v>
      </c>
      <c r="N2337">
        <v>0</v>
      </c>
      <c r="O2337" t="s">
        <v>30</v>
      </c>
      <c r="P2337">
        <v>1.1000000000000001</v>
      </c>
      <c r="Q2337">
        <v>93.994</v>
      </c>
      <c r="R2337">
        <v>-36.4</v>
      </c>
      <c r="S2337">
        <v>4.8570000000000002</v>
      </c>
      <c r="T2337">
        <v>5191</v>
      </c>
      <c r="U2337" t="s">
        <v>26</v>
      </c>
      <c r="V2337" t="s">
        <v>25</v>
      </c>
      <c r="W2337">
        <v>1.10197411850095E-2</v>
      </c>
      <c r="X2337">
        <f>IF(Table1[[#This Row],[y]]=Table1[[#This Row],[Scored Labels]],1,0)</f>
        <v>0</v>
      </c>
    </row>
    <row r="2338" spans="1:24" x14ac:dyDescent="0.25">
      <c r="A2338">
        <v>25</v>
      </c>
      <c r="B2338" t="s">
        <v>22</v>
      </c>
      <c r="C2338" t="s">
        <v>23</v>
      </c>
      <c r="D2338" t="s">
        <v>54</v>
      </c>
      <c r="E2338" t="s">
        <v>25</v>
      </c>
      <c r="F2338" t="s">
        <v>25</v>
      </c>
      <c r="G2338" t="s">
        <v>25</v>
      </c>
      <c r="H2338" t="s">
        <v>27</v>
      </c>
      <c r="I2338" t="s">
        <v>28</v>
      </c>
      <c r="J2338" t="s">
        <v>29</v>
      </c>
      <c r="K2338">
        <v>114</v>
      </c>
      <c r="L2338">
        <v>2</v>
      </c>
      <c r="M2338">
        <v>999</v>
      </c>
      <c r="N2338">
        <v>0</v>
      </c>
      <c r="O2338" t="s">
        <v>30</v>
      </c>
      <c r="P2338">
        <v>-1.8</v>
      </c>
      <c r="Q2338">
        <v>92.893000000000001</v>
      </c>
      <c r="R2338">
        <v>-46.2</v>
      </c>
      <c r="S2338">
        <v>1.25</v>
      </c>
      <c r="T2338">
        <v>5099.1000000000004</v>
      </c>
      <c r="U2338" t="s">
        <v>25</v>
      </c>
      <c r="V2338" t="s">
        <v>25</v>
      </c>
      <c r="W2338">
        <v>0.104632325470448</v>
      </c>
      <c r="X2338">
        <f>IF(Table1[[#This Row],[y]]=Table1[[#This Row],[Scored Labels]],1,0)</f>
        <v>1</v>
      </c>
    </row>
    <row r="2339" spans="1:24" x14ac:dyDescent="0.25">
      <c r="A2339">
        <v>58</v>
      </c>
      <c r="B2339" t="s">
        <v>22</v>
      </c>
      <c r="C2339" t="s">
        <v>23</v>
      </c>
      <c r="D2339" t="s">
        <v>54</v>
      </c>
      <c r="E2339" t="s">
        <v>25</v>
      </c>
      <c r="F2339" t="s">
        <v>26</v>
      </c>
      <c r="G2339" t="s">
        <v>25</v>
      </c>
      <c r="H2339" t="s">
        <v>36</v>
      </c>
      <c r="I2339" t="s">
        <v>52</v>
      </c>
      <c r="J2339" t="s">
        <v>45</v>
      </c>
      <c r="K2339">
        <v>48</v>
      </c>
      <c r="L2339">
        <v>6</v>
      </c>
      <c r="M2339">
        <v>999</v>
      </c>
      <c r="N2339">
        <v>0</v>
      </c>
      <c r="O2339" t="s">
        <v>30</v>
      </c>
      <c r="P2339">
        <v>1.4</v>
      </c>
      <c r="Q2339">
        <v>93.918000000000006</v>
      </c>
      <c r="R2339">
        <v>-42.7</v>
      </c>
      <c r="S2339">
        <v>4.9619999999999997</v>
      </c>
      <c r="T2339">
        <v>5228.1000000000004</v>
      </c>
      <c r="U2339" t="s">
        <v>25</v>
      </c>
      <c r="V2339" t="s">
        <v>25</v>
      </c>
      <c r="W2339">
        <v>2.3542154580354701E-2</v>
      </c>
      <c r="X2339">
        <f>IF(Table1[[#This Row],[y]]=Table1[[#This Row],[Scored Labels]],1,0)</f>
        <v>1</v>
      </c>
    </row>
    <row r="2340" spans="1:24" x14ac:dyDescent="0.25">
      <c r="A2340">
        <v>33</v>
      </c>
      <c r="B2340" t="s">
        <v>53</v>
      </c>
      <c r="C2340" t="s">
        <v>23</v>
      </c>
      <c r="D2340" t="s">
        <v>41</v>
      </c>
      <c r="E2340" t="s">
        <v>25</v>
      </c>
      <c r="F2340" t="s">
        <v>25</v>
      </c>
      <c r="G2340" t="s">
        <v>25</v>
      </c>
      <c r="H2340" t="s">
        <v>36</v>
      </c>
      <c r="I2340" t="s">
        <v>28</v>
      </c>
      <c r="J2340" t="s">
        <v>50</v>
      </c>
      <c r="K2340">
        <v>367</v>
      </c>
      <c r="L2340">
        <v>5</v>
      </c>
      <c r="M2340">
        <v>999</v>
      </c>
      <c r="N2340">
        <v>0</v>
      </c>
      <c r="O2340" t="s">
        <v>30</v>
      </c>
      <c r="P2340">
        <v>1.1000000000000001</v>
      </c>
      <c r="Q2340">
        <v>93.994</v>
      </c>
      <c r="R2340">
        <v>-36.4</v>
      </c>
      <c r="S2340">
        <v>4.8570000000000002</v>
      </c>
      <c r="T2340">
        <v>5191</v>
      </c>
      <c r="U2340" t="s">
        <v>25</v>
      </c>
      <c r="V2340" t="s">
        <v>25</v>
      </c>
      <c r="W2340">
        <v>9.29814111441374E-3</v>
      </c>
      <c r="X2340">
        <f>IF(Table1[[#This Row],[y]]=Table1[[#This Row],[Scored Labels]],1,0)</f>
        <v>1</v>
      </c>
    </row>
    <row r="2341" spans="1:24" x14ac:dyDescent="0.25">
      <c r="A2341">
        <v>42</v>
      </c>
      <c r="B2341" t="s">
        <v>56</v>
      </c>
      <c r="C2341" t="s">
        <v>34</v>
      </c>
      <c r="D2341" t="s">
        <v>39</v>
      </c>
      <c r="E2341" t="s">
        <v>25</v>
      </c>
      <c r="F2341" t="s">
        <v>25</v>
      </c>
      <c r="G2341" t="s">
        <v>25</v>
      </c>
      <c r="H2341" t="s">
        <v>36</v>
      </c>
      <c r="I2341" t="s">
        <v>28</v>
      </c>
      <c r="J2341" t="s">
        <v>50</v>
      </c>
      <c r="K2341">
        <v>162</v>
      </c>
      <c r="L2341">
        <v>4</v>
      </c>
      <c r="M2341">
        <v>999</v>
      </c>
      <c r="N2341">
        <v>0</v>
      </c>
      <c r="O2341" t="s">
        <v>30</v>
      </c>
      <c r="P2341">
        <v>1.1000000000000001</v>
      </c>
      <c r="Q2341">
        <v>93.994</v>
      </c>
      <c r="R2341">
        <v>-36.4</v>
      </c>
      <c r="S2341">
        <v>4.8559999999999999</v>
      </c>
      <c r="T2341">
        <v>5191</v>
      </c>
      <c r="U2341" t="s">
        <v>25</v>
      </c>
      <c r="V2341" t="s">
        <v>25</v>
      </c>
      <c r="W2341">
        <v>2.01288312673569E-2</v>
      </c>
      <c r="X2341">
        <f>IF(Table1[[#This Row],[y]]=Table1[[#This Row],[Scored Labels]],1,0)</f>
        <v>1</v>
      </c>
    </row>
    <row r="2342" spans="1:24" x14ac:dyDescent="0.25">
      <c r="A2342">
        <v>41</v>
      </c>
      <c r="B2342" t="s">
        <v>59</v>
      </c>
      <c r="C2342" t="s">
        <v>23</v>
      </c>
      <c r="D2342" t="s">
        <v>41</v>
      </c>
      <c r="E2342" t="s">
        <v>39</v>
      </c>
      <c r="F2342" t="s">
        <v>25</v>
      </c>
      <c r="G2342" t="s">
        <v>25</v>
      </c>
      <c r="H2342" t="s">
        <v>36</v>
      </c>
      <c r="I2342" t="s">
        <v>28</v>
      </c>
      <c r="J2342" t="s">
        <v>43</v>
      </c>
      <c r="K2342">
        <v>213</v>
      </c>
      <c r="L2342">
        <v>2</v>
      </c>
      <c r="M2342">
        <v>999</v>
      </c>
      <c r="N2342">
        <v>0</v>
      </c>
      <c r="O2342" t="s">
        <v>30</v>
      </c>
      <c r="P2342">
        <v>1.1000000000000001</v>
      </c>
      <c r="Q2342">
        <v>93.994</v>
      </c>
      <c r="R2342">
        <v>-36.4</v>
      </c>
      <c r="S2342">
        <v>4.8570000000000002</v>
      </c>
      <c r="T2342">
        <v>5191</v>
      </c>
      <c r="U2342" t="s">
        <v>25</v>
      </c>
      <c r="V2342" t="s">
        <v>25</v>
      </c>
      <c r="W2342">
        <v>1.89350079745054E-2</v>
      </c>
      <c r="X2342">
        <f>IF(Table1[[#This Row],[y]]=Table1[[#This Row],[Scored Labels]],1,0)</f>
        <v>1</v>
      </c>
    </row>
    <row r="2343" spans="1:24" x14ac:dyDescent="0.25">
      <c r="A2343">
        <v>49</v>
      </c>
      <c r="B2343" t="s">
        <v>22</v>
      </c>
      <c r="C2343" t="s">
        <v>48</v>
      </c>
      <c r="D2343" t="s">
        <v>51</v>
      </c>
      <c r="E2343" t="s">
        <v>25</v>
      </c>
      <c r="F2343" t="s">
        <v>25</v>
      </c>
      <c r="G2343" t="s">
        <v>25</v>
      </c>
      <c r="H2343" t="s">
        <v>27</v>
      </c>
      <c r="I2343" t="s">
        <v>42</v>
      </c>
      <c r="J2343" t="s">
        <v>38</v>
      </c>
      <c r="K2343">
        <v>55</v>
      </c>
      <c r="L2343">
        <v>1</v>
      </c>
      <c r="M2343">
        <v>999</v>
      </c>
      <c r="N2343">
        <v>0</v>
      </c>
      <c r="O2343" t="s">
        <v>30</v>
      </c>
      <c r="P2343">
        <v>-0.1</v>
      </c>
      <c r="Q2343">
        <v>93.2</v>
      </c>
      <c r="R2343">
        <v>-42</v>
      </c>
      <c r="S2343">
        <v>4.12</v>
      </c>
      <c r="T2343">
        <v>5195.8</v>
      </c>
      <c r="U2343" t="s">
        <v>25</v>
      </c>
      <c r="V2343" t="s">
        <v>25</v>
      </c>
      <c r="W2343">
        <v>4.5015856623649597E-2</v>
      </c>
      <c r="X2343">
        <f>IF(Table1[[#This Row],[y]]=Table1[[#This Row],[Scored Labels]],1,0)</f>
        <v>1</v>
      </c>
    </row>
    <row r="2344" spans="1:24" x14ac:dyDescent="0.25">
      <c r="A2344">
        <v>44</v>
      </c>
      <c r="B2344" t="s">
        <v>22</v>
      </c>
      <c r="C2344" t="s">
        <v>23</v>
      </c>
      <c r="D2344" t="s">
        <v>24</v>
      </c>
      <c r="E2344" t="s">
        <v>39</v>
      </c>
      <c r="F2344" t="s">
        <v>26</v>
      </c>
      <c r="G2344" t="s">
        <v>25</v>
      </c>
      <c r="H2344" t="s">
        <v>36</v>
      </c>
      <c r="I2344" t="s">
        <v>28</v>
      </c>
      <c r="J2344" t="s">
        <v>43</v>
      </c>
      <c r="K2344">
        <v>33</v>
      </c>
      <c r="L2344">
        <v>4</v>
      </c>
      <c r="M2344">
        <v>999</v>
      </c>
      <c r="N2344">
        <v>0</v>
      </c>
      <c r="O2344" t="s">
        <v>30</v>
      </c>
      <c r="P2344">
        <v>1.1000000000000001</v>
      </c>
      <c r="Q2344">
        <v>93.994</v>
      </c>
      <c r="R2344">
        <v>-36.4</v>
      </c>
      <c r="S2344">
        <v>4.8570000000000002</v>
      </c>
      <c r="T2344">
        <v>5191</v>
      </c>
      <c r="U2344" t="s">
        <v>25</v>
      </c>
      <c r="V2344" t="s">
        <v>25</v>
      </c>
      <c r="W2344">
        <v>1.40099758282304E-2</v>
      </c>
      <c r="X2344">
        <f>IF(Table1[[#This Row],[y]]=Table1[[#This Row],[Scored Labels]],1,0)</f>
        <v>1</v>
      </c>
    </row>
    <row r="2345" spans="1:24" x14ac:dyDescent="0.25">
      <c r="A2345">
        <v>52</v>
      </c>
      <c r="B2345" t="s">
        <v>33</v>
      </c>
      <c r="C2345" t="s">
        <v>23</v>
      </c>
      <c r="D2345" t="s">
        <v>41</v>
      </c>
      <c r="E2345" t="s">
        <v>25</v>
      </c>
      <c r="F2345" t="s">
        <v>25</v>
      </c>
      <c r="G2345" t="s">
        <v>25</v>
      </c>
      <c r="H2345" t="s">
        <v>36</v>
      </c>
      <c r="I2345" t="s">
        <v>37</v>
      </c>
      <c r="J2345" t="s">
        <v>43</v>
      </c>
      <c r="K2345">
        <v>119</v>
      </c>
      <c r="L2345">
        <v>1</v>
      </c>
      <c r="M2345">
        <v>999</v>
      </c>
      <c r="N2345">
        <v>0</v>
      </c>
      <c r="O2345" t="s">
        <v>30</v>
      </c>
      <c r="P2345">
        <v>1.4</v>
      </c>
      <c r="Q2345">
        <v>94.465000000000003</v>
      </c>
      <c r="R2345">
        <v>-41.8</v>
      </c>
      <c r="S2345">
        <v>4.96</v>
      </c>
      <c r="T2345">
        <v>5228.1000000000004</v>
      </c>
      <c r="U2345" t="s">
        <v>25</v>
      </c>
      <c r="V2345" t="s">
        <v>25</v>
      </c>
      <c r="W2345">
        <v>2.9417308047413802E-2</v>
      </c>
      <c r="X2345">
        <f>IF(Table1[[#This Row],[y]]=Table1[[#This Row],[Scored Labels]],1,0)</f>
        <v>1</v>
      </c>
    </row>
    <row r="2346" spans="1:24" x14ac:dyDescent="0.25">
      <c r="A2346">
        <v>26</v>
      </c>
      <c r="B2346" t="s">
        <v>22</v>
      </c>
      <c r="C2346" t="s">
        <v>23</v>
      </c>
      <c r="D2346" t="s">
        <v>24</v>
      </c>
      <c r="E2346" t="s">
        <v>25</v>
      </c>
      <c r="F2346" t="s">
        <v>25</v>
      </c>
      <c r="G2346" t="s">
        <v>25</v>
      </c>
      <c r="H2346" t="s">
        <v>27</v>
      </c>
      <c r="I2346" t="s">
        <v>28</v>
      </c>
      <c r="J2346" t="s">
        <v>38</v>
      </c>
      <c r="K2346">
        <v>45</v>
      </c>
      <c r="L2346">
        <v>2</v>
      </c>
      <c r="M2346">
        <v>999</v>
      </c>
      <c r="N2346">
        <v>2</v>
      </c>
      <c r="O2346" t="s">
        <v>46</v>
      </c>
      <c r="P2346">
        <v>-1.8</v>
      </c>
      <c r="Q2346">
        <v>92.893000000000001</v>
      </c>
      <c r="R2346">
        <v>-46.2</v>
      </c>
      <c r="S2346">
        <v>1.3340000000000001</v>
      </c>
      <c r="T2346">
        <v>5099.1000000000004</v>
      </c>
      <c r="U2346" t="s">
        <v>25</v>
      </c>
      <c r="V2346" t="s">
        <v>25</v>
      </c>
      <c r="W2346">
        <v>6.0541156679391903E-2</v>
      </c>
      <c r="X2346">
        <f>IF(Table1[[#This Row],[y]]=Table1[[#This Row],[Scored Labels]],1,0)</f>
        <v>1</v>
      </c>
    </row>
    <row r="2347" spans="1:24" x14ac:dyDescent="0.25">
      <c r="A2347">
        <v>43</v>
      </c>
      <c r="B2347" t="s">
        <v>40</v>
      </c>
      <c r="C2347" t="s">
        <v>23</v>
      </c>
      <c r="D2347" t="s">
        <v>35</v>
      </c>
      <c r="E2347" t="s">
        <v>39</v>
      </c>
      <c r="F2347" t="s">
        <v>25</v>
      </c>
      <c r="G2347" t="s">
        <v>25</v>
      </c>
      <c r="H2347" t="s">
        <v>27</v>
      </c>
      <c r="I2347" t="s">
        <v>28</v>
      </c>
      <c r="J2347" t="s">
        <v>38</v>
      </c>
      <c r="K2347">
        <v>431</v>
      </c>
      <c r="L2347">
        <v>2</v>
      </c>
      <c r="M2347">
        <v>999</v>
      </c>
      <c r="N2347">
        <v>0</v>
      </c>
      <c r="O2347" t="s">
        <v>30</v>
      </c>
      <c r="P2347">
        <v>-1.8</v>
      </c>
      <c r="Q2347">
        <v>92.893000000000001</v>
      </c>
      <c r="R2347">
        <v>-46.2</v>
      </c>
      <c r="S2347">
        <v>1.2809999999999999</v>
      </c>
      <c r="T2347">
        <v>5099.1000000000004</v>
      </c>
      <c r="U2347" t="s">
        <v>25</v>
      </c>
      <c r="V2347" t="s">
        <v>25</v>
      </c>
      <c r="W2347">
        <v>8.7886072695255293E-2</v>
      </c>
      <c r="X2347">
        <f>IF(Table1[[#This Row],[y]]=Table1[[#This Row],[Scored Labels]],1,0)</f>
        <v>1</v>
      </c>
    </row>
    <row r="2348" spans="1:24" x14ac:dyDescent="0.25">
      <c r="A2348">
        <v>43</v>
      </c>
      <c r="B2348" t="s">
        <v>56</v>
      </c>
      <c r="C2348" t="s">
        <v>23</v>
      </c>
      <c r="D2348" t="s">
        <v>41</v>
      </c>
      <c r="E2348" t="s">
        <v>25</v>
      </c>
      <c r="F2348" t="s">
        <v>26</v>
      </c>
      <c r="G2348" t="s">
        <v>25</v>
      </c>
      <c r="H2348" t="s">
        <v>27</v>
      </c>
      <c r="I2348" t="s">
        <v>55</v>
      </c>
      <c r="J2348" t="s">
        <v>43</v>
      </c>
      <c r="K2348">
        <v>134</v>
      </c>
      <c r="L2348">
        <v>4</v>
      </c>
      <c r="M2348">
        <v>999</v>
      </c>
      <c r="N2348">
        <v>0</v>
      </c>
      <c r="O2348" t="s">
        <v>30</v>
      </c>
      <c r="P2348">
        <v>1.4</v>
      </c>
      <c r="Q2348">
        <v>93.444000000000003</v>
      </c>
      <c r="R2348">
        <v>-36.1</v>
      </c>
      <c r="S2348">
        <v>4.9630000000000001</v>
      </c>
      <c r="T2348">
        <v>5228.1000000000004</v>
      </c>
      <c r="U2348" t="s">
        <v>25</v>
      </c>
      <c r="V2348" t="s">
        <v>25</v>
      </c>
      <c r="W2348">
        <v>2.7369843795895601E-2</v>
      </c>
      <c r="X2348">
        <f>IF(Table1[[#This Row],[y]]=Table1[[#This Row],[Scored Labels]],1,0)</f>
        <v>1</v>
      </c>
    </row>
    <row r="2349" spans="1:24" x14ac:dyDescent="0.25">
      <c r="A2349">
        <v>26</v>
      </c>
      <c r="B2349" t="s">
        <v>63</v>
      </c>
      <c r="C2349" t="s">
        <v>23</v>
      </c>
      <c r="D2349" t="s">
        <v>54</v>
      </c>
      <c r="E2349" t="s">
        <v>25</v>
      </c>
      <c r="F2349" t="s">
        <v>26</v>
      </c>
      <c r="G2349" t="s">
        <v>25</v>
      </c>
      <c r="H2349" t="s">
        <v>27</v>
      </c>
      <c r="I2349" t="s">
        <v>52</v>
      </c>
      <c r="J2349" t="s">
        <v>43</v>
      </c>
      <c r="K2349">
        <v>149</v>
      </c>
      <c r="L2349">
        <v>2</v>
      </c>
      <c r="M2349">
        <v>999</v>
      </c>
      <c r="N2349">
        <v>0</v>
      </c>
      <c r="O2349" t="s">
        <v>30</v>
      </c>
      <c r="P2349">
        <v>1.4</v>
      </c>
      <c r="Q2349">
        <v>93.918000000000006</v>
      </c>
      <c r="R2349">
        <v>-42.7</v>
      </c>
      <c r="S2349">
        <v>4.96</v>
      </c>
      <c r="T2349">
        <v>5228.1000000000004</v>
      </c>
      <c r="U2349" t="s">
        <v>25</v>
      </c>
      <c r="V2349" t="s">
        <v>25</v>
      </c>
      <c r="W2349">
        <v>3.4470047801733003E-2</v>
      </c>
      <c r="X2349">
        <f>IF(Table1[[#This Row],[y]]=Table1[[#This Row],[Scored Labels]],1,0)</f>
        <v>1</v>
      </c>
    </row>
    <row r="2350" spans="1:24" x14ac:dyDescent="0.25">
      <c r="A2350">
        <v>34</v>
      </c>
      <c r="B2350" t="s">
        <v>22</v>
      </c>
      <c r="C2350" t="s">
        <v>23</v>
      </c>
      <c r="D2350" t="s">
        <v>51</v>
      </c>
      <c r="E2350" t="s">
        <v>25</v>
      </c>
      <c r="F2350" t="s">
        <v>26</v>
      </c>
      <c r="G2350" t="s">
        <v>25</v>
      </c>
      <c r="H2350" t="s">
        <v>27</v>
      </c>
      <c r="I2350" t="s">
        <v>28</v>
      </c>
      <c r="J2350" t="s">
        <v>50</v>
      </c>
      <c r="K2350">
        <v>162</v>
      </c>
      <c r="L2350">
        <v>1</v>
      </c>
      <c r="M2350">
        <v>999</v>
      </c>
      <c r="N2350">
        <v>1</v>
      </c>
      <c r="O2350" t="s">
        <v>46</v>
      </c>
      <c r="P2350">
        <v>-1.8</v>
      </c>
      <c r="Q2350">
        <v>92.893000000000001</v>
      </c>
      <c r="R2350">
        <v>-46.2</v>
      </c>
      <c r="S2350">
        <v>1.3440000000000001</v>
      </c>
      <c r="T2350">
        <v>5099.1000000000004</v>
      </c>
      <c r="U2350" t="s">
        <v>25</v>
      </c>
      <c r="V2350" t="s">
        <v>25</v>
      </c>
      <c r="W2350">
        <v>3.2044645398855202E-2</v>
      </c>
      <c r="X2350">
        <f>IF(Table1[[#This Row],[y]]=Table1[[#This Row],[Scored Labels]],1,0)</f>
        <v>1</v>
      </c>
    </row>
    <row r="2351" spans="1:24" x14ac:dyDescent="0.25">
      <c r="A2351">
        <v>24</v>
      </c>
      <c r="B2351" t="s">
        <v>33</v>
      </c>
      <c r="C2351" t="s">
        <v>34</v>
      </c>
      <c r="D2351" t="s">
        <v>35</v>
      </c>
      <c r="E2351" t="s">
        <v>25</v>
      </c>
      <c r="F2351" t="s">
        <v>25</v>
      </c>
      <c r="G2351" t="s">
        <v>25</v>
      </c>
      <c r="H2351" t="s">
        <v>36</v>
      </c>
      <c r="I2351" t="s">
        <v>28</v>
      </c>
      <c r="J2351" t="s">
        <v>43</v>
      </c>
      <c r="K2351">
        <v>401</v>
      </c>
      <c r="L2351">
        <v>2</v>
      </c>
      <c r="M2351">
        <v>999</v>
      </c>
      <c r="N2351">
        <v>0</v>
      </c>
      <c r="O2351" t="s">
        <v>30</v>
      </c>
      <c r="P2351">
        <v>1.1000000000000001</v>
      </c>
      <c r="Q2351">
        <v>93.994</v>
      </c>
      <c r="R2351">
        <v>-36.4</v>
      </c>
      <c r="S2351">
        <v>4.8579999999999997</v>
      </c>
      <c r="T2351">
        <v>5191</v>
      </c>
      <c r="U2351" t="s">
        <v>25</v>
      </c>
      <c r="V2351" t="s">
        <v>25</v>
      </c>
      <c r="W2351">
        <v>3.5374946892261498E-2</v>
      </c>
      <c r="X2351">
        <f>IF(Table1[[#This Row],[y]]=Table1[[#This Row],[Scored Labels]],1,0)</f>
        <v>1</v>
      </c>
    </row>
    <row r="2352" spans="1:24" x14ac:dyDescent="0.25">
      <c r="A2352">
        <v>33</v>
      </c>
      <c r="B2352" t="s">
        <v>53</v>
      </c>
      <c r="C2352" t="s">
        <v>34</v>
      </c>
      <c r="D2352" t="s">
        <v>41</v>
      </c>
      <c r="E2352" t="s">
        <v>25</v>
      </c>
      <c r="F2352" t="s">
        <v>25</v>
      </c>
      <c r="G2352" t="s">
        <v>25</v>
      </c>
      <c r="H2352" t="s">
        <v>36</v>
      </c>
      <c r="I2352" t="s">
        <v>28</v>
      </c>
      <c r="J2352" t="s">
        <v>29</v>
      </c>
      <c r="K2352">
        <v>92</v>
      </c>
      <c r="L2352">
        <v>1</v>
      </c>
      <c r="M2352">
        <v>999</v>
      </c>
      <c r="N2352">
        <v>0</v>
      </c>
      <c r="O2352" t="s">
        <v>30</v>
      </c>
      <c r="P2352">
        <v>1.1000000000000001</v>
      </c>
      <c r="Q2352">
        <v>93.994</v>
      </c>
      <c r="R2352">
        <v>-36.4</v>
      </c>
      <c r="S2352">
        <v>4.8570000000000002</v>
      </c>
      <c r="T2352">
        <v>5191</v>
      </c>
      <c r="U2352" t="s">
        <v>25</v>
      </c>
      <c r="V2352" t="s">
        <v>25</v>
      </c>
      <c r="W2352">
        <v>1.34381121024489E-2</v>
      </c>
      <c r="X2352">
        <f>IF(Table1[[#This Row],[y]]=Table1[[#This Row],[Scored Labels]],1,0)</f>
        <v>1</v>
      </c>
    </row>
    <row r="2353" spans="1:24" x14ac:dyDescent="0.25">
      <c r="A2353">
        <v>38</v>
      </c>
      <c r="B2353" t="s">
        <v>53</v>
      </c>
      <c r="C2353" t="s">
        <v>34</v>
      </c>
      <c r="D2353" t="s">
        <v>39</v>
      </c>
      <c r="E2353" t="s">
        <v>25</v>
      </c>
      <c r="F2353" t="s">
        <v>25</v>
      </c>
      <c r="G2353" t="s">
        <v>25</v>
      </c>
      <c r="H2353" t="s">
        <v>27</v>
      </c>
      <c r="I2353" t="s">
        <v>52</v>
      </c>
      <c r="J2353" t="s">
        <v>50</v>
      </c>
      <c r="K2353">
        <v>843</v>
      </c>
      <c r="L2353">
        <v>8</v>
      </c>
      <c r="M2353">
        <v>999</v>
      </c>
      <c r="N2353">
        <v>0</v>
      </c>
      <c r="O2353" t="s">
        <v>30</v>
      </c>
      <c r="P2353">
        <v>1.4</v>
      </c>
      <c r="Q2353">
        <v>93.918000000000006</v>
      </c>
      <c r="R2353">
        <v>-42.7</v>
      </c>
      <c r="S2353">
        <v>4.9610000000000003</v>
      </c>
      <c r="T2353">
        <v>5228.1000000000004</v>
      </c>
      <c r="U2353" t="s">
        <v>25</v>
      </c>
      <c r="V2353" t="s">
        <v>25</v>
      </c>
      <c r="W2353">
        <v>5.5815946310758598E-2</v>
      </c>
      <c r="X2353">
        <f>IF(Table1[[#This Row],[y]]=Table1[[#This Row],[Scored Labels]],1,0)</f>
        <v>1</v>
      </c>
    </row>
    <row r="2354" spans="1:24" x14ac:dyDescent="0.25">
      <c r="A2354">
        <v>31</v>
      </c>
      <c r="B2354" t="s">
        <v>22</v>
      </c>
      <c r="C2354" t="s">
        <v>23</v>
      </c>
      <c r="D2354" t="s">
        <v>54</v>
      </c>
      <c r="E2354" t="s">
        <v>39</v>
      </c>
      <c r="F2354" t="s">
        <v>25</v>
      </c>
      <c r="G2354" t="s">
        <v>25</v>
      </c>
      <c r="H2354" t="s">
        <v>36</v>
      </c>
      <c r="I2354" t="s">
        <v>28</v>
      </c>
      <c r="J2354" t="s">
        <v>43</v>
      </c>
      <c r="K2354">
        <v>363</v>
      </c>
      <c r="L2354">
        <v>2</v>
      </c>
      <c r="M2354">
        <v>999</v>
      </c>
      <c r="N2354">
        <v>0</v>
      </c>
      <c r="O2354" t="s">
        <v>30</v>
      </c>
      <c r="P2354">
        <v>1.1000000000000001</v>
      </c>
      <c r="Q2354">
        <v>93.994</v>
      </c>
      <c r="R2354">
        <v>-36.4</v>
      </c>
      <c r="S2354">
        <v>4.8570000000000002</v>
      </c>
      <c r="T2354">
        <v>5191</v>
      </c>
      <c r="U2354" t="s">
        <v>25</v>
      </c>
      <c r="V2354" t="s">
        <v>25</v>
      </c>
      <c r="W2354">
        <v>9.5775024965405499E-3</v>
      </c>
      <c r="X2354">
        <f>IF(Table1[[#This Row],[y]]=Table1[[#This Row],[Scored Labels]],1,0)</f>
        <v>1</v>
      </c>
    </row>
    <row r="2355" spans="1:24" x14ac:dyDescent="0.25">
      <c r="A2355">
        <v>32</v>
      </c>
      <c r="B2355" t="s">
        <v>40</v>
      </c>
      <c r="C2355" t="s">
        <v>48</v>
      </c>
      <c r="D2355" t="s">
        <v>41</v>
      </c>
      <c r="E2355" t="s">
        <v>25</v>
      </c>
      <c r="F2355" t="s">
        <v>26</v>
      </c>
      <c r="G2355" t="s">
        <v>25</v>
      </c>
      <c r="H2355" t="s">
        <v>27</v>
      </c>
      <c r="I2355" t="s">
        <v>52</v>
      </c>
      <c r="J2355" t="s">
        <v>45</v>
      </c>
      <c r="K2355">
        <v>668</v>
      </c>
      <c r="L2355">
        <v>1</v>
      </c>
      <c r="M2355">
        <v>999</v>
      </c>
      <c r="N2355">
        <v>0</v>
      </c>
      <c r="O2355" t="s">
        <v>30</v>
      </c>
      <c r="P2355">
        <v>1.4</v>
      </c>
      <c r="Q2355">
        <v>93.918000000000006</v>
      </c>
      <c r="R2355">
        <v>-42.7</v>
      </c>
      <c r="S2355">
        <v>4.9630000000000001</v>
      </c>
      <c r="T2355">
        <v>5228.1000000000004</v>
      </c>
      <c r="U2355" t="s">
        <v>25</v>
      </c>
      <c r="V2355" t="s">
        <v>25</v>
      </c>
      <c r="W2355">
        <v>5.38574196398258E-2</v>
      </c>
      <c r="X2355">
        <f>IF(Table1[[#This Row],[y]]=Table1[[#This Row],[Scored Labels]],1,0)</f>
        <v>1</v>
      </c>
    </row>
    <row r="2356" spans="1:24" x14ac:dyDescent="0.25">
      <c r="A2356">
        <v>25</v>
      </c>
      <c r="B2356" t="s">
        <v>53</v>
      </c>
      <c r="C2356" t="s">
        <v>34</v>
      </c>
      <c r="D2356" t="s">
        <v>39</v>
      </c>
      <c r="E2356" t="s">
        <v>25</v>
      </c>
      <c r="F2356" t="s">
        <v>25</v>
      </c>
      <c r="G2356" t="s">
        <v>25</v>
      </c>
      <c r="H2356" t="s">
        <v>27</v>
      </c>
      <c r="I2356" t="s">
        <v>64</v>
      </c>
      <c r="J2356" t="s">
        <v>43</v>
      </c>
      <c r="K2356">
        <v>131</v>
      </c>
      <c r="L2356">
        <v>2</v>
      </c>
      <c r="M2356">
        <v>999</v>
      </c>
      <c r="N2356">
        <v>1</v>
      </c>
      <c r="O2356" t="s">
        <v>46</v>
      </c>
      <c r="P2356">
        <v>-1.8</v>
      </c>
      <c r="Q2356">
        <v>93.748999999999995</v>
      </c>
      <c r="R2356">
        <v>-34.6</v>
      </c>
      <c r="S2356">
        <v>0.64300000000000002</v>
      </c>
      <c r="T2356">
        <v>5008.7</v>
      </c>
      <c r="U2356" t="s">
        <v>25</v>
      </c>
      <c r="V2356" t="s">
        <v>25</v>
      </c>
      <c r="W2356">
        <v>0.28960573673248302</v>
      </c>
      <c r="X2356">
        <f>IF(Table1[[#This Row],[y]]=Table1[[#This Row],[Scored Labels]],1,0)</f>
        <v>1</v>
      </c>
    </row>
    <row r="2357" spans="1:24" x14ac:dyDescent="0.25">
      <c r="A2357">
        <v>26</v>
      </c>
      <c r="B2357" t="s">
        <v>40</v>
      </c>
      <c r="C2357" t="s">
        <v>34</v>
      </c>
      <c r="D2357" t="s">
        <v>41</v>
      </c>
      <c r="E2357" t="s">
        <v>25</v>
      </c>
      <c r="F2357" t="s">
        <v>25</v>
      </c>
      <c r="G2357" t="s">
        <v>25</v>
      </c>
      <c r="H2357" t="s">
        <v>36</v>
      </c>
      <c r="I2357" t="s">
        <v>52</v>
      </c>
      <c r="J2357" t="s">
        <v>38</v>
      </c>
      <c r="K2357">
        <v>342</v>
      </c>
      <c r="L2357">
        <v>5</v>
      </c>
      <c r="M2357">
        <v>999</v>
      </c>
      <c r="N2357">
        <v>0</v>
      </c>
      <c r="O2357" t="s">
        <v>30</v>
      </c>
      <c r="P2357">
        <v>1.4</v>
      </c>
      <c r="Q2357">
        <v>93.918000000000006</v>
      </c>
      <c r="R2357">
        <v>-42.7</v>
      </c>
      <c r="S2357">
        <v>4.9630000000000001</v>
      </c>
      <c r="T2357">
        <v>5228.1000000000004</v>
      </c>
      <c r="U2357" t="s">
        <v>25</v>
      </c>
      <c r="V2357" t="s">
        <v>25</v>
      </c>
      <c r="W2357">
        <v>1.9066635519266101E-2</v>
      </c>
      <c r="X2357">
        <f>IF(Table1[[#This Row],[y]]=Table1[[#This Row],[Scored Labels]],1,0)</f>
        <v>1</v>
      </c>
    </row>
    <row r="2358" spans="1:24" x14ac:dyDescent="0.25">
      <c r="A2358">
        <v>56</v>
      </c>
      <c r="B2358" t="s">
        <v>62</v>
      </c>
      <c r="C2358" t="s">
        <v>23</v>
      </c>
      <c r="D2358" t="s">
        <v>54</v>
      </c>
      <c r="E2358" t="s">
        <v>25</v>
      </c>
      <c r="F2358" t="s">
        <v>25</v>
      </c>
      <c r="G2358" t="s">
        <v>25</v>
      </c>
      <c r="H2358" t="s">
        <v>36</v>
      </c>
      <c r="I2358" t="s">
        <v>28</v>
      </c>
      <c r="J2358" t="s">
        <v>38</v>
      </c>
      <c r="K2358">
        <v>88</v>
      </c>
      <c r="L2358">
        <v>2</v>
      </c>
      <c r="M2358">
        <v>999</v>
      </c>
      <c r="N2358">
        <v>0</v>
      </c>
      <c r="O2358" t="s">
        <v>30</v>
      </c>
      <c r="P2358">
        <v>1.1000000000000001</v>
      </c>
      <c r="Q2358">
        <v>93.994</v>
      </c>
      <c r="R2358">
        <v>-36.4</v>
      </c>
      <c r="S2358">
        <v>4.8570000000000002</v>
      </c>
      <c r="T2358">
        <v>5191</v>
      </c>
      <c r="U2358" t="s">
        <v>25</v>
      </c>
      <c r="V2358" t="s">
        <v>25</v>
      </c>
      <c r="W2358">
        <v>2.7780352160334601E-2</v>
      </c>
      <c r="X2358">
        <f>IF(Table1[[#This Row],[y]]=Table1[[#This Row],[Scored Labels]],1,0)</f>
        <v>1</v>
      </c>
    </row>
    <row r="2359" spans="1:24" x14ac:dyDescent="0.25">
      <c r="A2359">
        <v>38</v>
      </c>
      <c r="B2359" t="s">
        <v>22</v>
      </c>
      <c r="C2359" t="s">
        <v>23</v>
      </c>
      <c r="D2359" t="s">
        <v>51</v>
      </c>
      <c r="E2359" t="s">
        <v>25</v>
      </c>
      <c r="F2359" t="s">
        <v>25</v>
      </c>
      <c r="G2359" t="s">
        <v>25</v>
      </c>
      <c r="H2359" t="s">
        <v>36</v>
      </c>
      <c r="I2359" t="s">
        <v>28</v>
      </c>
      <c r="J2359" t="s">
        <v>45</v>
      </c>
      <c r="K2359">
        <v>21</v>
      </c>
      <c r="L2359">
        <v>9</v>
      </c>
      <c r="M2359">
        <v>999</v>
      </c>
      <c r="N2359">
        <v>0</v>
      </c>
      <c r="O2359" t="s">
        <v>30</v>
      </c>
      <c r="P2359">
        <v>1.1000000000000001</v>
      </c>
      <c r="Q2359">
        <v>93.994</v>
      </c>
      <c r="R2359">
        <v>-36.4</v>
      </c>
      <c r="S2359">
        <v>4.8550000000000004</v>
      </c>
      <c r="T2359">
        <v>5191</v>
      </c>
      <c r="U2359" t="s">
        <v>25</v>
      </c>
      <c r="V2359" t="s">
        <v>25</v>
      </c>
      <c r="W2359">
        <v>1.27672431990504E-2</v>
      </c>
      <c r="X2359">
        <f>IF(Table1[[#This Row],[y]]=Table1[[#This Row],[Scored Labels]],1,0)</f>
        <v>1</v>
      </c>
    </row>
    <row r="2360" spans="1:24" x14ac:dyDescent="0.25">
      <c r="A2360">
        <v>37</v>
      </c>
      <c r="B2360" t="s">
        <v>40</v>
      </c>
      <c r="C2360" t="s">
        <v>23</v>
      </c>
      <c r="D2360" t="s">
        <v>35</v>
      </c>
      <c r="E2360" t="s">
        <v>25</v>
      </c>
      <c r="F2360" t="s">
        <v>26</v>
      </c>
      <c r="G2360" t="s">
        <v>25</v>
      </c>
      <c r="H2360" t="s">
        <v>36</v>
      </c>
      <c r="I2360" t="s">
        <v>42</v>
      </c>
      <c r="J2360" t="s">
        <v>29</v>
      </c>
      <c r="K2360">
        <v>136</v>
      </c>
      <c r="L2360">
        <v>1</v>
      </c>
      <c r="M2360">
        <v>999</v>
      </c>
      <c r="N2360">
        <v>0</v>
      </c>
      <c r="O2360" t="s">
        <v>30</v>
      </c>
      <c r="P2360">
        <v>-3.4</v>
      </c>
      <c r="Q2360">
        <v>92.649000000000001</v>
      </c>
      <c r="R2360">
        <v>-30.1</v>
      </c>
      <c r="S2360">
        <v>0.71599999999999997</v>
      </c>
      <c r="T2360">
        <v>5017.5</v>
      </c>
      <c r="U2360" t="s">
        <v>25</v>
      </c>
      <c r="V2360" t="s">
        <v>26</v>
      </c>
      <c r="W2360">
        <v>0.59173673391342196</v>
      </c>
      <c r="X2360">
        <f>IF(Table1[[#This Row],[y]]=Table1[[#This Row],[Scored Labels]],1,0)</f>
        <v>0</v>
      </c>
    </row>
    <row r="2361" spans="1:24" x14ac:dyDescent="0.25">
      <c r="A2361">
        <v>22</v>
      </c>
      <c r="B2361" t="s">
        <v>22</v>
      </c>
      <c r="C2361" t="s">
        <v>34</v>
      </c>
      <c r="D2361" t="s">
        <v>24</v>
      </c>
      <c r="E2361" t="s">
        <v>25</v>
      </c>
      <c r="F2361" t="s">
        <v>26</v>
      </c>
      <c r="G2361" t="s">
        <v>26</v>
      </c>
      <c r="H2361" t="s">
        <v>27</v>
      </c>
      <c r="I2361" t="s">
        <v>52</v>
      </c>
      <c r="J2361" t="s">
        <v>43</v>
      </c>
      <c r="K2361">
        <v>848</v>
      </c>
      <c r="L2361">
        <v>1</v>
      </c>
      <c r="M2361">
        <v>999</v>
      </c>
      <c r="N2361">
        <v>0</v>
      </c>
      <c r="O2361" t="s">
        <v>30</v>
      </c>
      <c r="P2361">
        <v>1.4</v>
      </c>
      <c r="Q2361">
        <v>93.918000000000006</v>
      </c>
      <c r="R2361">
        <v>-42.7</v>
      </c>
      <c r="S2361">
        <v>4.96</v>
      </c>
      <c r="T2361">
        <v>5228.1000000000004</v>
      </c>
      <c r="U2361" t="s">
        <v>26</v>
      </c>
      <c r="V2361" t="s">
        <v>25</v>
      </c>
      <c r="W2361">
        <v>0.13928535580635101</v>
      </c>
      <c r="X2361">
        <f>IF(Table1[[#This Row],[y]]=Table1[[#This Row],[Scored Labels]],1,0)</f>
        <v>0</v>
      </c>
    </row>
    <row r="2362" spans="1:24" x14ac:dyDescent="0.25">
      <c r="A2362">
        <v>50</v>
      </c>
      <c r="B2362" t="s">
        <v>22</v>
      </c>
      <c r="C2362" t="s">
        <v>23</v>
      </c>
      <c r="D2362" t="s">
        <v>24</v>
      </c>
      <c r="E2362" t="s">
        <v>25</v>
      </c>
      <c r="F2362" t="s">
        <v>25</v>
      </c>
      <c r="G2362" t="s">
        <v>25</v>
      </c>
      <c r="H2362" t="s">
        <v>36</v>
      </c>
      <c r="I2362" t="s">
        <v>37</v>
      </c>
      <c r="J2362" t="s">
        <v>50</v>
      </c>
      <c r="K2362">
        <v>128</v>
      </c>
      <c r="L2362">
        <v>6</v>
      </c>
      <c r="M2362">
        <v>999</v>
      </c>
      <c r="N2362">
        <v>0</v>
      </c>
      <c r="O2362" t="s">
        <v>30</v>
      </c>
      <c r="P2362">
        <v>1.4</v>
      </c>
      <c r="Q2362">
        <v>94.465000000000003</v>
      </c>
      <c r="R2362">
        <v>-41.8</v>
      </c>
      <c r="S2362">
        <v>4.8639999999999999</v>
      </c>
      <c r="T2362">
        <v>5228.1000000000004</v>
      </c>
      <c r="U2362" t="s">
        <v>25</v>
      </c>
      <c r="V2362" t="s">
        <v>25</v>
      </c>
      <c r="W2362">
        <v>8.2536756992340102E-2</v>
      </c>
      <c r="X2362">
        <f>IF(Table1[[#This Row],[y]]=Table1[[#This Row],[Scored Labels]],1,0)</f>
        <v>1</v>
      </c>
    </row>
    <row r="2363" spans="1:24" x14ac:dyDescent="0.25">
      <c r="A2363">
        <v>34</v>
      </c>
      <c r="B2363" t="s">
        <v>22</v>
      </c>
      <c r="C2363" t="s">
        <v>23</v>
      </c>
      <c r="D2363" t="s">
        <v>24</v>
      </c>
      <c r="E2363" t="s">
        <v>25</v>
      </c>
      <c r="F2363" t="s">
        <v>25</v>
      </c>
      <c r="G2363" t="s">
        <v>25</v>
      </c>
      <c r="H2363" t="s">
        <v>36</v>
      </c>
      <c r="I2363" t="s">
        <v>28</v>
      </c>
      <c r="J2363" t="s">
        <v>38</v>
      </c>
      <c r="K2363">
        <v>606</v>
      </c>
      <c r="L2363">
        <v>1</v>
      </c>
      <c r="M2363">
        <v>999</v>
      </c>
      <c r="N2363">
        <v>0</v>
      </c>
      <c r="O2363" t="s">
        <v>30</v>
      </c>
      <c r="P2363">
        <v>1.1000000000000001</v>
      </c>
      <c r="Q2363">
        <v>93.994</v>
      </c>
      <c r="R2363">
        <v>-36.4</v>
      </c>
      <c r="S2363">
        <v>4.859</v>
      </c>
      <c r="T2363">
        <v>5191</v>
      </c>
      <c r="U2363" t="s">
        <v>25</v>
      </c>
      <c r="V2363" t="s">
        <v>25</v>
      </c>
      <c r="W2363">
        <v>3.8278881460428203E-2</v>
      </c>
      <c r="X2363">
        <f>IF(Table1[[#This Row],[y]]=Table1[[#This Row],[Scored Labels]],1,0)</f>
        <v>1</v>
      </c>
    </row>
    <row r="2364" spans="1:24" x14ac:dyDescent="0.25">
      <c r="A2364">
        <v>35</v>
      </c>
      <c r="B2364" t="s">
        <v>56</v>
      </c>
      <c r="C2364" t="s">
        <v>34</v>
      </c>
      <c r="D2364" t="s">
        <v>41</v>
      </c>
      <c r="E2364" t="s">
        <v>25</v>
      </c>
      <c r="F2364" t="s">
        <v>26</v>
      </c>
      <c r="G2364" t="s">
        <v>25</v>
      </c>
      <c r="H2364" t="s">
        <v>27</v>
      </c>
      <c r="I2364" t="s">
        <v>28</v>
      </c>
      <c r="J2364" t="s">
        <v>43</v>
      </c>
      <c r="K2364">
        <v>271</v>
      </c>
      <c r="L2364">
        <v>2</v>
      </c>
      <c r="M2364">
        <v>999</v>
      </c>
      <c r="N2364">
        <v>0</v>
      </c>
      <c r="O2364" t="s">
        <v>30</v>
      </c>
      <c r="P2364">
        <v>-1.8</v>
      </c>
      <c r="Q2364">
        <v>92.893000000000001</v>
      </c>
      <c r="R2364">
        <v>-46.2</v>
      </c>
      <c r="S2364">
        <v>1.2989999999999999</v>
      </c>
      <c r="T2364">
        <v>5099.1000000000004</v>
      </c>
      <c r="U2364" t="s">
        <v>25</v>
      </c>
      <c r="V2364" t="s">
        <v>25</v>
      </c>
      <c r="W2364">
        <v>4.48672957718372E-2</v>
      </c>
      <c r="X2364">
        <f>IF(Table1[[#This Row],[y]]=Table1[[#This Row],[Scored Labels]],1,0)</f>
        <v>1</v>
      </c>
    </row>
    <row r="2365" spans="1:24" x14ac:dyDescent="0.25">
      <c r="A2365">
        <v>48</v>
      </c>
      <c r="B2365" t="s">
        <v>33</v>
      </c>
      <c r="C2365" t="s">
        <v>48</v>
      </c>
      <c r="D2365" t="s">
        <v>24</v>
      </c>
      <c r="E2365" t="s">
        <v>25</v>
      </c>
      <c r="F2365" t="s">
        <v>39</v>
      </c>
      <c r="G2365" t="s">
        <v>39</v>
      </c>
      <c r="H2365" t="s">
        <v>27</v>
      </c>
      <c r="I2365" t="s">
        <v>28</v>
      </c>
      <c r="J2365" t="s">
        <v>45</v>
      </c>
      <c r="K2365">
        <v>67</v>
      </c>
      <c r="L2365">
        <v>7</v>
      </c>
      <c r="M2365">
        <v>999</v>
      </c>
      <c r="N2365">
        <v>0</v>
      </c>
      <c r="O2365" t="s">
        <v>30</v>
      </c>
      <c r="P2365">
        <v>-1.8</v>
      </c>
      <c r="Q2365">
        <v>92.893000000000001</v>
      </c>
      <c r="R2365">
        <v>-46.2</v>
      </c>
      <c r="S2365">
        <v>1.266</v>
      </c>
      <c r="T2365">
        <v>5099.1000000000004</v>
      </c>
      <c r="U2365" t="s">
        <v>25</v>
      </c>
      <c r="V2365" t="s">
        <v>25</v>
      </c>
      <c r="W2365">
        <v>2.7983404695987701E-2</v>
      </c>
      <c r="X2365">
        <f>IF(Table1[[#This Row],[y]]=Table1[[#This Row],[Scored Labels]],1,0)</f>
        <v>1</v>
      </c>
    </row>
    <row r="2366" spans="1:24" x14ac:dyDescent="0.25">
      <c r="A2366">
        <v>25</v>
      </c>
      <c r="B2366" t="s">
        <v>40</v>
      </c>
      <c r="C2366" t="s">
        <v>23</v>
      </c>
      <c r="D2366" t="s">
        <v>35</v>
      </c>
      <c r="E2366" t="s">
        <v>25</v>
      </c>
      <c r="F2366" t="s">
        <v>25</v>
      </c>
      <c r="G2366" t="s">
        <v>25</v>
      </c>
      <c r="H2366" t="s">
        <v>27</v>
      </c>
      <c r="I2366" t="s">
        <v>52</v>
      </c>
      <c r="J2366" t="s">
        <v>38</v>
      </c>
      <c r="K2366">
        <v>95</v>
      </c>
      <c r="L2366">
        <v>1</v>
      </c>
      <c r="M2366">
        <v>999</v>
      </c>
      <c r="N2366">
        <v>0</v>
      </c>
      <c r="O2366" t="s">
        <v>30</v>
      </c>
      <c r="P2366">
        <v>1.4</v>
      </c>
      <c r="Q2366">
        <v>93.918000000000006</v>
      </c>
      <c r="R2366">
        <v>-42.7</v>
      </c>
      <c r="S2366">
        <v>4.9619999999999997</v>
      </c>
      <c r="T2366">
        <v>5228.1000000000004</v>
      </c>
      <c r="U2366" t="s">
        <v>25</v>
      </c>
      <c r="V2366" t="s">
        <v>25</v>
      </c>
      <c r="W2366">
        <v>8.1776358187198597E-2</v>
      </c>
      <c r="X2366">
        <f>IF(Table1[[#This Row],[y]]=Table1[[#This Row],[Scored Labels]],1,0)</f>
        <v>1</v>
      </c>
    </row>
    <row r="2367" spans="1:24" x14ac:dyDescent="0.25">
      <c r="A2367">
        <v>39</v>
      </c>
      <c r="B2367" t="s">
        <v>22</v>
      </c>
      <c r="C2367" t="s">
        <v>34</v>
      </c>
      <c r="D2367" t="s">
        <v>54</v>
      </c>
      <c r="E2367" t="s">
        <v>25</v>
      </c>
      <c r="F2367" t="s">
        <v>25</v>
      </c>
      <c r="G2367" t="s">
        <v>25</v>
      </c>
      <c r="H2367" t="s">
        <v>27</v>
      </c>
      <c r="I2367" t="s">
        <v>28</v>
      </c>
      <c r="J2367" t="s">
        <v>45</v>
      </c>
      <c r="K2367">
        <v>93</v>
      </c>
      <c r="L2367">
        <v>1</v>
      </c>
      <c r="M2367">
        <v>999</v>
      </c>
      <c r="N2367">
        <v>0</v>
      </c>
      <c r="O2367" t="s">
        <v>30</v>
      </c>
      <c r="P2367">
        <v>-1.8</v>
      </c>
      <c r="Q2367">
        <v>92.893000000000001</v>
      </c>
      <c r="R2367">
        <v>-46.2</v>
      </c>
      <c r="S2367">
        <v>1.266</v>
      </c>
      <c r="T2367">
        <v>5099.1000000000004</v>
      </c>
      <c r="U2367" t="s">
        <v>25</v>
      </c>
      <c r="V2367" t="s">
        <v>25</v>
      </c>
      <c r="W2367">
        <v>0.15765327215194699</v>
      </c>
      <c r="X2367">
        <f>IF(Table1[[#This Row],[y]]=Table1[[#This Row],[Scored Labels]],1,0)</f>
        <v>1</v>
      </c>
    </row>
    <row r="2368" spans="1:24" x14ac:dyDescent="0.25">
      <c r="A2368">
        <v>52</v>
      </c>
      <c r="B2368" t="s">
        <v>56</v>
      </c>
      <c r="C2368" t="s">
        <v>23</v>
      </c>
      <c r="D2368" t="s">
        <v>49</v>
      </c>
      <c r="E2368" t="s">
        <v>25</v>
      </c>
      <c r="F2368" t="s">
        <v>26</v>
      </c>
      <c r="G2368" t="s">
        <v>26</v>
      </c>
      <c r="H2368" t="s">
        <v>27</v>
      </c>
      <c r="I2368" t="s">
        <v>44</v>
      </c>
      <c r="J2368" t="s">
        <v>43</v>
      </c>
      <c r="K2368">
        <v>211</v>
      </c>
      <c r="L2368">
        <v>1</v>
      </c>
      <c r="M2368">
        <v>999</v>
      </c>
      <c r="N2368">
        <v>1</v>
      </c>
      <c r="O2368" t="s">
        <v>46</v>
      </c>
      <c r="P2368">
        <v>-3.4</v>
      </c>
      <c r="Q2368">
        <v>92.379000000000005</v>
      </c>
      <c r="R2368">
        <v>-29.8</v>
      </c>
      <c r="S2368">
        <v>0.79700000000000004</v>
      </c>
      <c r="T2368">
        <v>5017.5</v>
      </c>
      <c r="U2368" t="s">
        <v>26</v>
      </c>
      <c r="V2368" t="s">
        <v>26</v>
      </c>
      <c r="W2368">
        <v>0.66894459724426303</v>
      </c>
      <c r="X2368">
        <f>IF(Table1[[#This Row],[y]]=Table1[[#This Row],[Scored Labels]],1,0)</f>
        <v>1</v>
      </c>
    </row>
    <row r="2369" spans="1:24" x14ac:dyDescent="0.25">
      <c r="A2369">
        <v>48</v>
      </c>
      <c r="B2369" t="s">
        <v>56</v>
      </c>
      <c r="C2369" t="s">
        <v>23</v>
      </c>
      <c r="D2369" t="s">
        <v>41</v>
      </c>
      <c r="E2369" t="s">
        <v>25</v>
      </c>
      <c r="F2369" t="s">
        <v>25</v>
      </c>
      <c r="G2369" t="s">
        <v>25</v>
      </c>
      <c r="H2369" t="s">
        <v>27</v>
      </c>
      <c r="I2369" t="s">
        <v>55</v>
      </c>
      <c r="J2369" t="s">
        <v>29</v>
      </c>
      <c r="K2369">
        <v>239</v>
      </c>
      <c r="L2369">
        <v>1</v>
      </c>
      <c r="M2369">
        <v>999</v>
      </c>
      <c r="N2369">
        <v>0</v>
      </c>
      <c r="O2369" t="s">
        <v>30</v>
      </c>
      <c r="P2369">
        <v>1.4</v>
      </c>
      <c r="Q2369">
        <v>93.444000000000003</v>
      </c>
      <c r="R2369">
        <v>-36.1</v>
      </c>
      <c r="S2369">
        <v>4.9640000000000004</v>
      </c>
      <c r="T2369">
        <v>5228.1000000000004</v>
      </c>
      <c r="U2369" t="s">
        <v>25</v>
      </c>
      <c r="V2369" t="s">
        <v>25</v>
      </c>
      <c r="W2369">
        <v>4.5327570289373398E-2</v>
      </c>
      <c r="X2369">
        <f>IF(Table1[[#This Row],[y]]=Table1[[#This Row],[Scored Labels]],1,0)</f>
        <v>1</v>
      </c>
    </row>
    <row r="2370" spans="1:24" x14ac:dyDescent="0.25">
      <c r="A2370">
        <v>44</v>
      </c>
      <c r="B2370" t="s">
        <v>22</v>
      </c>
      <c r="C2370" t="s">
        <v>34</v>
      </c>
      <c r="D2370" t="s">
        <v>24</v>
      </c>
      <c r="E2370" t="s">
        <v>39</v>
      </c>
      <c r="F2370" t="s">
        <v>26</v>
      </c>
      <c r="G2370" t="s">
        <v>25</v>
      </c>
      <c r="H2370" t="s">
        <v>27</v>
      </c>
      <c r="I2370" t="s">
        <v>64</v>
      </c>
      <c r="J2370" t="s">
        <v>29</v>
      </c>
      <c r="K2370">
        <v>225</v>
      </c>
      <c r="L2370">
        <v>3</v>
      </c>
      <c r="M2370">
        <v>999</v>
      </c>
      <c r="N2370">
        <v>2</v>
      </c>
      <c r="O2370" t="s">
        <v>46</v>
      </c>
      <c r="P2370">
        <v>-1.8</v>
      </c>
      <c r="Q2370">
        <v>93.075000000000003</v>
      </c>
      <c r="R2370">
        <v>-47.1</v>
      </c>
      <c r="S2370">
        <v>1.405</v>
      </c>
      <c r="T2370">
        <v>5099.1000000000004</v>
      </c>
      <c r="U2370" t="s">
        <v>25</v>
      </c>
      <c r="V2370" t="s">
        <v>25</v>
      </c>
      <c r="W2370">
        <v>3.7069659680128098E-2</v>
      </c>
      <c r="X2370">
        <f>IF(Table1[[#This Row],[y]]=Table1[[#This Row],[Scored Labels]],1,0)</f>
        <v>1</v>
      </c>
    </row>
    <row r="2371" spans="1:24" x14ac:dyDescent="0.25">
      <c r="A2371">
        <v>30</v>
      </c>
      <c r="B2371" t="s">
        <v>56</v>
      </c>
      <c r="C2371" t="s">
        <v>34</v>
      </c>
      <c r="D2371" t="s">
        <v>49</v>
      </c>
      <c r="E2371" t="s">
        <v>25</v>
      </c>
      <c r="F2371" t="s">
        <v>26</v>
      </c>
      <c r="G2371" t="s">
        <v>25</v>
      </c>
      <c r="H2371" t="s">
        <v>27</v>
      </c>
      <c r="I2371" t="s">
        <v>55</v>
      </c>
      <c r="J2371" t="s">
        <v>38</v>
      </c>
      <c r="K2371">
        <v>178</v>
      </c>
      <c r="L2371">
        <v>2</v>
      </c>
      <c r="M2371">
        <v>999</v>
      </c>
      <c r="N2371">
        <v>0</v>
      </c>
      <c r="O2371" t="s">
        <v>30</v>
      </c>
      <c r="P2371">
        <v>1.4</v>
      </c>
      <c r="Q2371">
        <v>93.444000000000003</v>
      </c>
      <c r="R2371">
        <v>-36.1</v>
      </c>
      <c r="S2371">
        <v>4.9640000000000004</v>
      </c>
      <c r="T2371">
        <v>5228.1000000000004</v>
      </c>
      <c r="U2371" t="s">
        <v>25</v>
      </c>
      <c r="V2371" t="s">
        <v>25</v>
      </c>
      <c r="W2371">
        <v>4.8828735947608899E-2</v>
      </c>
      <c r="X2371">
        <f>IF(Table1[[#This Row],[y]]=Table1[[#This Row],[Scored Labels]],1,0)</f>
        <v>1</v>
      </c>
    </row>
    <row r="2372" spans="1:24" x14ac:dyDescent="0.25">
      <c r="A2372">
        <v>32</v>
      </c>
      <c r="B2372" t="s">
        <v>59</v>
      </c>
      <c r="C2372" t="s">
        <v>23</v>
      </c>
      <c r="D2372" t="s">
        <v>35</v>
      </c>
      <c r="E2372" t="s">
        <v>25</v>
      </c>
      <c r="F2372" t="s">
        <v>25</v>
      </c>
      <c r="G2372" t="s">
        <v>25</v>
      </c>
      <c r="H2372" t="s">
        <v>36</v>
      </c>
      <c r="I2372" t="s">
        <v>37</v>
      </c>
      <c r="J2372" t="s">
        <v>50</v>
      </c>
      <c r="K2372">
        <v>206</v>
      </c>
      <c r="L2372">
        <v>1</v>
      </c>
      <c r="M2372">
        <v>999</v>
      </c>
      <c r="N2372">
        <v>0</v>
      </c>
      <c r="O2372" t="s">
        <v>30</v>
      </c>
      <c r="P2372">
        <v>1.4</v>
      </c>
      <c r="Q2372">
        <v>94.465000000000003</v>
      </c>
      <c r="R2372">
        <v>-41.8</v>
      </c>
      <c r="S2372">
        <v>4.8639999999999999</v>
      </c>
      <c r="T2372">
        <v>5228.1000000000004</v>
      </c>
      <c r="U2372" t="s">
        <v>25</v>
      </c>
      <c r="V2372" t="s">
        <v>25</v>
      </c>
      <c r="W2372">
        <v>3.9118971675634398E-2</v>
      </c>
      <c r="X2372">
        <f>IF(Table1[[#This Row],[y]]=Table1[[#This Row],[Scored Labels]],1,0)</f>
        <v>1</v>
      </c>
    </row>
    <row r="2373" spans="1:24" x14ac:dyDescent="0.25">
      <c r="A2373">
        <v>52</v>
      </c>
      <c r="B2373" t="s">
        <v>65</v>
      </c>
      <c r="C2373" t="s">
        <v>23</v>
      </c>
      <c r="D2373" t="s">
        <v>41</v>
      </c>
      <c r="E2373" t="s">
        <v>25</v>
      </c>
      <c r="F2373" t="s">
        <v>25</v>
      </c>
      <c r="G2373" t="s">
        <v>25</v>
      </c>
      <c r="H2373" t="s">
        <v>27</v>
      </c>
      <c r="I2373" t="s">
        <v>42</v>
      </c>
      <c r="J2373" t="s">
        <v>29</v>
      </c>
      <c r="K2373">
        <v>115</v>
      </c>
      <c r="L2373">
        <v>1</v>
      </c>
      <c r="M2373">
        <v>999</v>
      </c>
      <c r="N2373">
        <v>1</v>
      </c>
      <c r="O2373" t="s">
        <v>46</v>
      </c>
      <c r="P2373">
        <v>-0.1</v>
      </c>
      <c r="Q2373">
        <v>93.2</v>
      </c>
      <c r="R2373">
        <v>-42</v>
      </c>
      <c r="S2373">
        <v>4.0209999999999999</v>
      </c>
      <c r="T2373">
        <v>5195.8</v>
      </c>
      <c r="U2373" t="s">
        <v>25</v>
      </c>
      <c r="V2373" t="s">
        <v>25</v>
      </c>
      <c r="W2373">
        <v>4.4545084238052403E-2</v>
      </c>
      <c r="X2373">
        <f>IF(Table1[[#This Row],[y]]=Table1[[#This Row],[Scored Labels]],1,0)</f>
        <v>1</v>
      </c>
    </row>
    <row r="2374" spans="1:24" x14ac:dyDescent="0.25">
      <c r="A2374">
        <v>44</v>
      </c>
      <c r="B2374" t="s">
        <v>22</v>
      </c>
      <c r="C2374" t="s">
        <v>34</v>
      </c>
      <c r="D2374" t="s">
        <v>49</v>
      </c>
      <c r="E2374" t="s">
        <v>25</v>
      </c>
      <c r="F2374" t="s">
        <v>25</v>
      </c>
      <c r="G2374" t="s">
        <v>25</v>
      </c>
      <c r="H2374" t="s">
        <v>27</v>
      </c>
      <c r="I2374" t="s">
        <v>61</v>
      </c>
      <c r="J2374" t="s">
        <v>50</v>
      </c>
      <c r="K2374">
        <v>123</v>
      </c>
      <c r="L2374">
        <v>2</v>
      </c>
      <c r="M2374">
        <v>999</v>
      </c>
      <c r="N2374">
        <v>0</v>
      </c>
      <c r="O2374" t="s">
        <v>30</v>
      </c>
      <c r="P2374">
        <v>-3.4</v>
      </c>
      <c r="Q2374">
        <v>92.430999999999997</v>
      </c>
      <c r="R2374">
        <v>-26.9</v>
      </c>
      <c r="S2374">
        <v>0.74199999999999999</v>
      </c>
      <c r="T2374">
        <v>5017.5</v>
      </c>
      <c r="U2374" t="s">
        <v>25</v>
      </c>
      <c r="V2374" t="s">
        <v>25</v>
      </c>
      <c r="W2374">
        <v>0.35616162419319197</v>
      </c>
      <c r="X2374">
        <f>IF(Table1[[#This Row],[y]]=Table1[[#This Row],[Scored Labels]],1,0)</f>
        <v>1</v>
      </c>
    </row>
    <row r="2375" spans="1:24" x14ac:dyDescent="0.25">
      <c r="A2375">
        <v>29</v>
      </c>
      <c r="B2375" t="s">
        <v>40</v>
      </c>
      <c r="C2375" t="s">
        <v>34</v>
      </c>
      <c r="D2375" t="s">
        <v>41</v>
      </c>
      <c r="E2375" t="s">
        <v>25</v>
      </c>
      <c r="F2375" t="s">
        <v>26</v>
      </c>
      <c r="G2375" t="s">
        <v>26</v>
      </c>
      <c r="H2375" t="s">
        <v>27</v>
      </c>
      <c r="I2375" t="s">
        <v>55</v>
      </c>
      <c r="J2375" t="s">
        <v>45</v>
      </c>
      <c r="K2375">
        <v>254</v>
      </c>
      <c r="L2375">
        <v>3</v>
      </c>
      <c r="M2375">
        <v>3</v>
      </c>
      <c r="N2375">
        <v>1</v>
      </c>
      <c r="O2375" t="s">
        <v>58</v>
      </c>
      <c r="P2375">
        <v>-2.9</v>
      </c>
      <c r="Q2375">
        <v>92.200999999999993</v>
      </c>
      <c r="R2375">
        <v>-31.4</v>
      </c>
      <c r="S2375">
        <v>0.873</v>
      </c>
      <c r="T2375">
        <v>5076.2</v>
      </c>
      <c r="U2375" t="s">
        <v>26</v>
      </c>
      <c r="V2375" t="s">
        <v>26</v>
      </c>
      <c r="W2375">
        <v>0.77213400602340698</v>
      </c>
      <c r="X2375">
        <f>IF(Table1[[#This Row],[y]]=Table1[[#This Row],[Scored Labels]],1,0)</f>
        <v>1</v>
      </c>
    </row>
    <row r="2376" spans="1:24" x14ac:dyDescent="0.25">
      <c r="A2376">
        <v>41</v>
      </c>
      <c r="B2376" t="s">
        <v>40</v>
      </c>
      <c r="C2376" t="s">
        <v>23</v>
      </c>
      <c r="D2376" t="s">
        <v>41</v>
      </c>
      <c r="E2376" t="s">
        <v>25</v>
      </c>
      <c r="F2376" t="s">
        <v>25</v>
      </c>
      <c r="G2376" t="s">
        <v>25</v>
      </c>
      <c r="H2376" t="s">
        <v>27</v>
      </c>
      <c r="I2376" t="s">
        <v>55</v>
      </c>
      <c r="J2376" t="s">
        <v>38</v>
      </c>
      <c r="K2376">
        <v>85</v>
      </c>
      <c r="L2376">
        <v>5</v>
      </c>
      <c r="M2376">
        <v>999</v>
      </c>
      <c r="N2376">
        <v>0</v>
      </c>
      <c r="O2376" t="s">
        <v>30</v>
      </c>
      <c r="P2376">
        <v>1.4</v>
      </c>
      <c r="Q2376">
        <v>93.444000000000003</v>
      </c>
      <c r="R2376">
        <v>-36.1</v>
      </c>
      <c r="S2376">
        <v>4.9640000000000004</v>
      </c>
      <c r="T2376">
        <v>5228.1000000000004</v>
      </c>
      <c r="U2376" t="s">
        <v>25</v>
      </c>
      <c r="V2376" t="s">
        <v>25</v>
      </c>
      <c r="W2376">
        <v>5.9814270585775403E-2</v>
      </c>
      <c r="X2376">
        <f>IF(Table1[[#This Row],[y]]=Table1[[#This Row],[Scored Labels]],1,0)</f>
        <v>1</v>
      </c>
    </row>
    <row r="2377" spans="1:24" x14ac:dyDescent="0.25">
      <c r="A2377">
        <v>26</v>
      </c>
      <c r="B2377" t="s">
        <v>56</v>
      </c>
      <c r="C2377" t="s">
        <v>23</v>
      </c>
      <c r="D2377" t="s">
        <v>35</v>
      </c>
      <c r="E2377" t="s">
        <v>25</v>
      </c>
      <c r="F2377" t="s">
        <v>26</v>
      </c>
      <c r="G2377" t="s">
        <v>25</v>
      </c>
      <c r="H2377" t="s">
        <v>36</v>
      </c>
      <c r="I2377" t="s">
        <v>28</v>
      </c>
      <c r="J2377" t="s">
        <v>29</v>
      </c>
      <c r="K2377">
        <v>305</v>
      </c>
      <c r="L2377">
        <v>2</v>
      </c>
      <c r="M2377">
        <v>999</v>
      </c>
      <c r="N2377">
        <v>0</v>
      </c>
      <c r="O2377" t="s">
        <v>30</v>
      </c>
      <c r="P2377">
        <v>1.1000000000000001</v>
      </c>
      <c r="Q2377">
        <v>93.994</v>
      </c>
      <c r="R2377">
        <v>-36.4</v>
      </c>
      <c r="S2377">
        <v>4.8550000000000004</v>
      </c>
      <c r="T2377">
        <v>5191</v>
      </c>
      <c r="U2377" t="s">
        <v>25</v>
      </c>
      <c r="V2377" t="s">
        <v>25</v>
      </c>
      <c r="W2377">
        <v>1.7826110124587999E-2</v>
      </c>
      <c r="X2377">
        <f>IF(Table1[[#This Row],[y]]=Table1[[#This Row],[Scored Labels]],1,0)</f>
        <v>1</v>
      </c>
    </row>
    <row r="2378" spans="1:24" x14ac:dyDescent="0.25">
      <c r="A2378">
        <v>32</v>
      </c>
      <c r="B2378" t="s">
        <v>40</v>
      </c>
      <c r="C2378" t="s">
        <v>34</v>
      </c>
      <c r="D2378" t="s">
        <v>41</v>
      </c>
      <c r="E2378" t="s">
        <v>25</v>
      </c>
      <c r="F2378" t="s">
        <v>26</v>
      </c>
      <c r="G2378" t="s">
        <v>25</v>
      </c>
      <c r="H2378" t="s">
        <v>27</v>
      </c>
      <c r="I2378" t="s">
        <v>55</v>
      </c>
      <c r="J2378" t="s">
        <v>29</v>
      </c>
      <c r="K2378">
        <v>233</v>
      </c>
      <c r="L2378">
        <v>1</v>
      </c>
      <c r="M2378">
        <v>999</v>
      </c>
      <c r="N2378">
        <v>0</v>
      </c>
      <c r="O2378" t="s">
        <v>30</v>
      </c>
      <c r="P2378">
        <v>1.4</v>
      </c>
      <c r="Q2378">
        <v>93.444000000000003</v>
      </c>
      <c r="R2378">
        <v>-36.1</v>
      </c>
      <c r="S2378">
        <v>4.9660000000000002</v>
      </c>
      <c r="T2378">
        <v>5228.1000000000004</v>
      </c>
      <c r="U2378" t="s">
        <v>25</v>
      </c>
      <c r="V2378" t="s">
        <v>25</v>
      </c>
      <c r="W2378">
        <v>4.6947598457336398E-2</v>
      </c>
      <c r="X2378">
        <f>IF(Table1[[#This Row],[y]]=Table1[[#This Row],[Scored Labels]],1,0)</f>
        <v>1</v>
      </c>
    </row>
    <row r="2379" spans="1:24" x14ac:dyDescent="0.25">
      <c r="A2379">
        <v>31</v>
      </c>
      <c r="B2379" t="s">
        <v>40</v>
      </c>
      <c r="C2379" t="s">
        <v>34</v>
      </c>
      <c r="D2379" t="s">
        <v>41</v>
      </c>
      <c r="E2379" t="s">
        <v>25</v>
      </c>
      <c r="F2379" t="s">
        <v>26</v>
      </c>
      <c r="G2379" t="s">
        <v>25</v>
      </c>
      <c r="H2379" t="s">
        <v>27</v>
      </c>
      <c r="I2379" t="s">
        <v>55</v>
      </c>
      <c r="J2379" t="s">
        <v>50</v>
      </c>
      <c r="K2379">
        <v>191</v>
      </c>
      <c r="L2379">
        <v>2</v>
      </c>
      <c r="M2379">
        <v>999</v>
      </c>
      <c r="N2379">
        <v>0</v>
      </c>
      <c r="O2379" t="s">
        <v>30</v>
      </c>
      <c r="P2379">
        <v>1.4</v>
      </c>
      <c r="Q2379">
        <v>93.444000000000003</v>
      </c>
      <c r="R2379">
        <v>-36.1</v>
      </c>
      <c r="S2379">
        <v>4.9630000000000001</v>
      </c>
      <c r="T2379">
        <v>5228.1000000000004</v>
      </c>
      <c r="U2379" t="s">
        <v>25</v>
      </c>
      <c r="V2379" t="s">
        <v>25</v>
      </c>
      <c r="W2379">
        <v>2.4439120665192601E-2</v>
      </c>
      <c r="X2379">
        <f>IF(Table1[[#This Row],[y]]=Table1[[#This Row],[Scored Labels]],1,0)</f>
        <v>1</v>
      </c>
    </row>
    <row r="2380" spans="1:24" x14ac:dyDescent="0.25">
      <c r="A2380">
        <v>29</v>
      </c>
      <c r="B2380" t="s">
        <v>40</v>
      </c>
      <c r="C2380" t="s">
        <v>34</v>
      </c>
      <c r="D2380" t="s">
        <v>24</v>
      </c>
      <c r="E2380" t="s">
        <v>39</v>
      </c>
      <c r="F2380" t="s">
        <v>26</v>
      </c>
      <c r="G2380" t="s">
        <v>25</v>
      </c>
      <c r="H2380" t="s">
        <v>36</v>
      </c>
      <c r="I2380" t="s">
        <v>28</v>
      </c>
      <c r="J2380" t="s">
        <v>38</v>
      </c>
      <c r="K2380">
        <v>198</v>
      </c>
      <c r="L2380">
        <v>1</v>
      </c>
      <c r="M2380">
        <v>999</v>
      </c>
      <c r="N2380">
        <v>0</v>
      </c>
      <c r="O2380" t="s">
        <v>30</v>
      </c>
      <c r="P2380">
        <v>1.1000000000000001</v>
      </c>
      <c r="Q2380">
        <v>93.994</v>
      </c>
      <c r="R2380">
        <v>-36.4</v>
      </c>
      <c r="S2380">
        <v>4.8570000000000002</v>
      </c>
      <c r="T2380">
        <v>5191</v>
      </c>
      <c r="U2380" t="s">
        <v>25</v>
      </c>
      <c r="V2380" t="s">
        <v>25</v>
      </c>
      <c r="W2380">
        <v>1.8396994099021E-2</v>
      </c>
      <c r="X2380">
        <f>IF(Table1[[#This Row],[y]]=Table1[[#This Row],[Scored Labels]],1,0)</f>
        <v>1</v>
      </c>
    </row>
    <row r="2381" spans="1:24" x14ac:dyDescent="0.25">
      <c r="A2381">
        <v>58</v>
      </c>
      <c r="B2381" t="s">
        <v>22</v>
      </c>
      <c r="C2381" t="s">
        <v>23</v>
      </c>
      <c r="D2381" t="s">
        <v>54</v>
      </c>
      <c r="E2381" t="s">
        <v>39</v>
      </c>
      <c r="F2381" t="s">
        <v>26</v>
      </c>
      <c r="G2381" t="s">
        <v>25</v>
      </c>
      <c r="H2381" t="s">
        <v>36</v>
      </c>
      <c r="I2381" t="s">
        <v>28</v>
      </c>
      <c r="J2381" t="s">
        <v>45</v>
      </c>
      <c r="K2381">
        <v>148</v>
      </c>
      <c r="L2381">
        <v>3</v>
      </c>
      <c r="M2381">
        <v>999</v>
      </c>
      <c r="N2381">
        <v>0</v>
      </c>
      <c r="O2381" t="s">
        <v>30</v>
      </c>
      <c r="P2381">
        <v>1.1000000000000001</v>
      </c>
      <c r="Q2381">
        <v>93.994</v>
      </c>
      <c r="R2381">
        <v>-36.4</v>
      </c>
      <c r="S2381">
        <v>4.8600000000000003</v>
      </c>
      <c r="T2381">
        <v>5191</v>
      </c>
      <c r="U2381" t="s">
        <v>25</v>
      </c>
      <c r="V2381" t="s">
        <v>25</v>
      </c>
      <c r="W2381">
        <v>2.0871851593256E-2</v>
      </c>
      <c r="X2381">
        <f>IF(Table1[[#This Row],[y]]=Table1[[#This Row],[Scored Labels]],1,0)</f>
        <v>1</v>
      </c>
    </row>
    <row r="2382" spans="1:24" x14ac:dyDescent="0.25">
      <c r="A2382">
        <v>56</v>
      </c>
      <c r="B2382" t="s">
        <v>56</v>
      </c>
      <c r="C2382" t="s">
        <v>23</v>
      </c>
      <c r="D2382" t="s">
        <v>54</v>
      </c>
      <c r="E2382" t="s">
        <v>39</v>
      </c>
      <c r="F2382" t="s">
        <v>39</v>
      </c>
      <c r="G2382" t="s">
        <v>39</v>
      </c>
      <c r="H2382" t="s">
        <v>36</v>
      </c>
      <c r="I2382" t="s">
        <v>28</v>
      </c>
      <c r="J2382" t="s">
        <v>50</v>
      </c>
      <c r="K2382">
        <v>272</v>
      </c>
      <c r="L2382">
        <v>1</v>
      </c>
      <c r="M2382">
        <v>999</v>
      </c>
      <c r="N2382">
        <v>0</v>
      </c>
      <c r="O2382" t="s">
        <v>30</v>
      </c>
      <c r="P2382">
        <v>1.1000000000000001</v>
      </c>
      <c r="Q2382">
        <v>93.994</v>
      </c>
      <c r="R2382">
        <v>-36.4</v>
      </c>
      <c r="S2382">
        <v>4.8559999999999999</v>
      </c>
      <c r="T2382">
        <v>5191</v>
      </c>
      <c r="U2382" t="s">
        <v>25</v>
      </c>
      <c r="V2382" t="s">
        <v>25</v>
      </c>
      <c r="W2382">
        <v>2.00277231633663E-2</v>
      </c>
      <c r="X2382">
        <f>IF(Table1[[#This Row],[y]]=Table1[[#This Row],[Scored Labels]],1,0)</f>
        <v>1</v>
      </c>
    </row>
    <row r="2383" spans="1:24" x14ac:dyDescent="0.25">
      <c r="A2383">
        <v>23</v>
      </c>
      <c r="B2383" t="s">
        <v>22</v>
      </c>
      <c r="C2383" t="s">
        <v>34</v>
      </c>
      <c r="D2383" t="s">
        <v>49</v>
      </c>
      <c r="E2383" t="s">
        <v>25</v>
      </c>
      <c r="F2383" t="s">
        <v>26</v>
      </c>
      <c r="G2383" t="s">
        <v>25</v>
      </c>
      <c r="H2383" t="s">
        <v>27</v>
      </c>
      <c r="I2383" t="s">
        <v>28</v>
      </c>
      <c r="J2383" t="s">
        <v>29</v>
      </c>
      <c r="K2383">
        <v>136</v>
      </c>
      <c r="L2383">
        <v>3</v>
      </c>
      <c r="M2383">
        <v>999</v>
      </c>
      <c r="N2383">
        <v>1</v>
      </c>
      <c r="O2383" t="s">
        <v>46</v>
      </c>
      <c r="P2383">
        <v>-1.8</v>
      </c>
      <c r="Q2383">
        <v>92.893000000000001</v>
      </c>
      <c r="R2383">
        <v>-46.2</v>
      </c>
      <c r="S2383">
        <v>1.25</v>
      </c>
      <c r="T2383">
        <v>5099.1000000000004</v>
      </c>
      <c r="U2383" t="s">
        <v>25</v>
      </c>
      <c r="V2383" t="s">
        <v>25</v>
      </c>
      <c r="W2383">
        <v>0.16898794472217599</v>
      </c>
      <c r="X2383">
        <f>IF(Table1[[#This Row],[y]]=Table1[[#This Row],[Scored Labels]],1,0)</f>
        <v>1</v>
      </c>
    </row>
    <row r="2384" spans="1:24" x14ac:dyDescent="0.25">
      <c r="A2384">
        <v>50</v>
      </c>
      <c r="B2384" t="s">
        <v>56</v>
      </c>
      <c r="C2384" t="s">
        <v>23</v>
      </c>
      <c r="D2384" t="s">
        <v>49</v>
      </c>
      <c r="E2384" t="s">
        <v>25</v>
      </c>
      <c r="F2384" t="s">
        <v>26</v>
      </c>
      <c r="G2384" t="s">
        <v>25</v>
      </c>
      <c r="H2384" t="s">
        <v>36</v>
      </c>
      <c r="I2384" t="s">
        <v>28</v>
      </c>
      <c r="J2384" t="s">
        <v>29</v>
      </c>
      <c r="K2384">
        <v>855</v>
      </c>
      <c r="L2384">
        <v>2</v>
      </c>
      <c r="M2384">
        <v>999</v>
      </c>
      <c r="N2384">
        <v>0</v>
      </c>
      <c r="O2384" t="s">
        <v>30</v>
      </c>
      <c r="P2384">
        <v>1.1000000000000001</v>
      </c>
      <c r="Q2384">
        <v>93.994</v>
      </c>
      <c r="R2384">
        <v>-36.4</v>
      </c>
      <c r="S2384">
        <v>4.8639999999999999</v>
      </c>
      <c r="T2384">
        <v>5191</v>
      </c>
      <c r="U2384" t="s">
        <v>26</v>
      </c>
      <c r="V2384" t="s">
        <v>25</v>
      </c>
      <c r="W2384">
        <v>5.1189567893743501E-2</v>
      </c>
      <c r="X2384">
        <f>IF(Table1[[#This Row],[y]]=Table1[[#This Row],[Scored Labels]],1,0)</f>
        <v>0</v>
      </c>
    </row>
    <row r="2385" spans="1:24" x14ac:dyDescent="0.25">
      <c r="A2385">
        <v>29</v>
      </c>
      <c r="B2385" t="s">
        <v>40</v>
      </c>
      <c r="C2385" t="s">
        <v>23</v>
      </c>
      <c r="D2385" t="s">
        <v>41</v>
      </c>
      <c r="E2385" t="s">
        <v>25</v>
      </c>
      <c r="F2385" t="s">
        <v>26</v>
      </c>
      <c r="G2385" t="s">
        <v>25</v>
      </c>
      <c r="H2385" t="s">
        <v>27</v>
      </c>
      <c r="I2385" t="s">
        <v>28</v>
      </c>
      <c r="J2385" t="s">
        <v>43</v>
      </c>
      <c r="K2385">
        <v>565</v>
      </c>
      <c r="L2385">
        <v>1</v>
      </c>
      <c r="M2385">
        <v>999</v>
      </c>
      <c r="N2385">
        <v>0</v>
      </c>
      <c r="O2385" t="s">
        <v>30</v>
      </c>
      <c r="P2385">
        <v>-1.8</v>
      </c>
      <c r="Q2385">
        <v>92.893000000000001</v>
      </c>
      <c r="R2385">
        <v>-46.2</v>
      </c>
      <c r="S2385">
        <v>1.244</v>
      </c>
      <c r="T2385">
        <v>5099.1000000000004</v>
      </c>
      <c r="U2385" t="s">
        <v>26</v>
      </c>
      <c r="V2385" t="s">
        <v>25</v>
      </c>
      <c r="W2385">
        <v>0.16568520665168801</v>
      </c>
      <c r="X2385">
        <f>IF(Table1[[#This Row],[y]]=Table1[[#This Row],[Scored Labels]],1,0)</f>
        <v>0</v>
      </c>
    </row>
    <row r="2386" spans="1:24" x14ac:dyDescent="0.25">
      <c r="A2386">
        <v>31</v>
      </c>
      <c r="B2386" t="s">
        <v>40</v>
      </c>
      <c r="C2386" t="s">
        <v>34</v>
      </c>
      <c r="D2386" t="s">
        <v>41</v>
      </c>
      <c r="E2386" t="s">
        <v>25</v>
      </c>
      <c r="F2386" t="s">
        <v>26</v>
      </c>
      <c r="G2386" t="s">
        <v>26</v>
      </c>
      <c r="H2386" t="s">
        <v>27</v>
      </c>
      <c r="I2386" t="s">
        <v>55</v>
      </c>
      <c r="J2386" t="s">
        <v>45</v>
      </c>
      <c r="K2386">
        <v>140</v>
      </c>
      <c r="L2386">
        <v>3</v>
      </c>
      <c r="M2386">
        <v>999</v>
      </c>
      <c r="N2386">
        <v>0</v>
      </c>
      <c r="O2386" t="s">
        <v>30</v>
      </c>
      <c r="P2386">
        <v>1.4</v>
      </c>
      <c r="Q2386">
        <v>93.444000000000003</v>
      </c>
      <c r="R2386">
        <v>-36.1</v>
      </c>
      <c r="S2386">
        <v>4.9619999999999997</v>
      </c>
      <c r="T2386">
        <v>5228.1000000000004</v>
      </c>
      <c r="U2386" t="s">
        <v>25</v>
      </c>
      <c r="V2386" t="s">
        <v>25</v>
      </c>
      <c r="W2386">
        <v>2.3252675309777301E-2</v>
      </c>
      <c r="X2386">
        <f>IF(Table1[[#This Row],[y]]=Table1[[#This Row],[Scored Labels]],1,0)</f>
        <v>1</v>
      </c>
    </row>
    <row r="2387" spans="1:24" x14ac:dyDescent="0.25">
      <c r="A2387">
        <v>48</v>
      </c>
      <c r="B2387" t="s">
        <v>63</v>
      </c>
      <c r="C2387" t="s">
        <v>23</v>
      </c>
      <c r="D2387" t="s">
        <v>54</v>
      </c>
      <c r="E2387" t="s">
        <v>25</v>
      </c>
      <c r="F2387" t="s">
        <v>25</v>
      </c>
      <c r="G2387" t="s">
        <v>25</v>
      </c>
      <c r="H2387" t="s">
        <v>27</v>
      </c>
      <c r="I2387" t="s">
        <v>55</v>
      </c>
      <c r="J2387" t="s">
        <v>43</v>
      </c>
      <c r="K2387">
        <v>248</v>
      </c>
      <c r="L2387">
        <v>1</v>
      </c>
      <c r="M2387">
        <v>999</v>
      </c>
      <c r="N2387">
        <v>0</v>
      </c>
      <c r="O2387" t="s">
        <v>30</v>
      </c>
      <c r="P2387">
        <v>1.4</v>
      </c>
      <c r="Q2387">
        <v>93.444000000000003</v>
      </c>
      <c r="R2387">
        <v>-36.1</v>
      </c>
      <c r="S2387">
        <v>4.9649999999999999</v>
      </c>
      <c r="T2387">
        <v>5228.1000000000004</v>
      </c>
      <c r="U2387" t="s">
        <v>25</v>
      </c>
      <c r="V2387" t="s">
        <v>25</v>
      </c>
      <c r="W2387">
        <v>3.3219575881958001E-2</v>
      </c>
      <c r="X2387">
        <f>IF(Table1[[#This Row],[y]]=Table1[[#This Row],[Scored Labels]],1,0)</f>
        <v>1</v>
      </c>
    </row>
    <row r="2388" spans="1:24" x14ac:dyDescent="0.25">
      <c r="A2388">
        <v>27</v>
      </c>
      <c r="B2388" t="s">
        <v>22</v>
      </c>
      <c r="C2388" t="s">
        <v>34</v>
      </c>
      <c r="D2388" t="s">
        <v>39</v>
      </c>
      <c r="E2388" t="s">
        <v>25</v>
      </c>
      <c r="F2388" t="s">
        <v>39</v>
      </c>
      <c r="G2388" t="s">
        <v>39</v>
      </c>
      <c r="H2388" t="s">
        <v>27</v>
      </c>
      <c r="I2388" t="s">
        <v>52</v>
      </c>
      <c r="J2388" t="s">
        <v>50</v>
      </c>
      <c r="K2388">
        <v>81</v>
      </c>
      <c r="L2388">
        <v>4</v>
      </c>
      <c r="M2388">
        <v>999</v>
      </c>
      <c r="N2388">
        <v>0</v>
      </c>
      <c r="O2388" t="s">
        <v>30</v>
      </c>
      <c r="P2388">
        <v>1.4</v>
      </c>
      <c r="Q2388">
        <v>93.918000000000006</v>
      </c>
      <c r="R2388">
        <v>-42.7</v>
      </c>
      <c r="S2388">
        <v>4.9610000000000003</v>
      </c>
      <c r="T2388">
        <v>5228.1000000000004</v>
      </c>
      <c r="U2388" t="s">
        <v>25</v>
      </c>
      <c r="V2388" t="s">
        <v>25</v>
      </c>
      <c r="W2388">
        <v>2.9231686145067201E-2</v>
      </c>
      <c r="X2388">
        <f>IF(Table1[[#This Row],[y]]=Table1[[#This Row],[Scored Labels]],1,0)</f>
        <v>1</v>
      </c>
    </row>
    <row r="2389" spans="1:24" x14ac:dyDescent="0.25">
      <c r="A2389">
        <v>24</v>
      </c>
      <c r="B2389" t="s">
        <v>56</v>
      </c>
      <c r="C2389" t="s">
        <v>48</v>
      </c>
      <c r="D2389" t="s">
        <v>49</v>
      </c>
      <c r="E2389" t="s">
        <v>25</v>
      </c>
      <c r="F2389" t="s">
        <v>25</v>
      </c>
      <c r="G2389" t="s">
        <v>25</v>
      </c>
      <c r="H2389" t="s">
        <v>27</v>
      </c>
      <c r="I2389" t="s">
        <v>64</v>
      </c>
      <c r="J2389" t="s">
        <v>29</v>
      </c>
      <c r="K2389">
        <v>332</v>
      </c>
      <c r="L2389">
        <v>1</v>
      </c>
      <c r="M2389">
        <v>999</v>
      </c>
      <c r="N2389">
        <v>1</v>
      </c>
      <c r="O2389" t="s">
        <v>46</v>
      </c>
      <c r="P2389">
        <v>-1.8</v>
      </c>
      <c r="Q2389">
        <v>93.075000000000003</v>
      </c>
      <c r="R2389">
        <v>-47.1</v>
      </c>
      <c r="S2389">
        <v>1.405</v>
      </c>
      <c r="T2389">
        <v>5099.1000000000004</v>
      </c>
      <c r="U2389" t="s">
        <v>25</v>
      </c>
      <c r="V2389" t="s">
        <v>25</v>
      </c>
      <c r="W2389">
        <v>0.299912869930267</v>
      </c>
      <c r="X2389">
        <f>IF(Table1[[#This Row],[y]]=Table1[[#This Row],[Scored Labels]],1,0)</f>
        <v>1</v>
      </c>
    </row>
    <row r="2390" spans="1:24" x14ac:dyDescent="0.25">
      <c r="A2390">
        <v>35</v>
      </c>
      <c r="B2390" t="s">
        <v>56</v>
      </c>
      <c r="C2390" t="s">
        <v>23</v>
      </c>
      <c r="D2390" t="s">
        <v>35</v>
      </c>
      <c r="E2390" t="s">
        <v>25</v>
      </c>
      <c r="F2390" t="s">
        <v>25</v>
      </c>
      <c r="G2390" t="s">
        <v>25</v>
      </c>
      <c r="H2390" t="s">
        <v>36</v>
      </c>
      <c r="I2390" t="s">
        <v>28</v>
      </c>
      <c r="J2390" t="s">
        <v>38</v>
      </c>
      <c r="K2390">
        <v>208</v>
      </c>
      <c r="L2390">
        <v>3</v>
      </c>
      <c r="M2390">
        <v>999</v>
      </c>
      <c r="N2390">
        <v>0</v>
      </c>
      <c r="O2390" t="s">
        <v>30</v>
      </c>
      <c r="P2390">
        <v>1.1000000000000001</v>
      </c>
      <c r="Q2390">
        <v>93.994</v>
      </c>
      <c r="R2390">
        <v>-36.4</v>
      </c>
      <c r="S2390">
        <v>4.8579999999999997</v>
      </c>
      <c r="T2390">
        <v>5191</v>
      </c>
      <c r="U2390" t="s">
        <v>25</v>
      </c>
      <c r="V2390" t="s">
        <v>25</v>
      </c>
      <c r="W2390">
        <v>3.6740064620971701E-2</v>
      </c>
      <c r="X2390">
        <f>IF(Table1[[#This Row],[y]]=Table1[[#This Row],[Scored Labels]],1,0)</f>
        <v>1</v>
      </c>
    </row>
    <row r="2391" spans="1:24" x14ac:dyDescent="0.25">
      <c r="A2391">
        <v>42</v>
      </c>
      <c r="B2391" t="s">
        <v>56</v>
      </c>
      <c r="C2391" t="s">
        <v>23</v>
      </c>
      <c r="D2391" t="s">
        <v>41</v>
      </c>
      <c r="E2391" t="s">
        <v>39</v>
      </c>
      <c r="F2391" t="s">
        <v>25</v>
      </c>
      <c r="G2391" t="s">
        <v>25</v>
      </c>
      <c r="H2391" t="s">
        <v>36</v>
      </c>
      <c r="I2391" t="s">
        <v>37</v>
      </c>
      <c r="J2391" t="s">
        <v>50</v>
      </c>
      <c r="K2391">
        <v>228</v>
      </c>
      <c r="L2391">
        <v>1</v>
      </c>
      <c r="M2391">
        <v>999</v>
      </c>
      <c r="N2391">
        <v>0</v>
      </c>
      <c r="O2391" t="s">
        <v>30</v>
      </c>
      <c r="P2391">
        <v>1.4</v>
      </c>
      <c r="Q2391">
        <v>94.465000000000003</v>
      </c>
      <c r="R2391">
        <v>-41.8</v>
      </c>
      <c r="S2391">
        <v>4.8639999999999999</v>
      </c>
      <c r="T2391">
        <v>5228.1000000000004</v>
      </c>
      <c r="U2391" t="s">
        <v>25</v>
      </c>
      <c r="V2391" t="s">
        <v>25</v>
      </c>
      <c r="W2391">
        <v>8.4477588534355205E-2</v>
      </c>
      <c r="X2391">
        <f>IF(Table1[[#This Row],[y]]=Table1[[#This Row],[Scored Labels]],1,0)</f>
        <v>1</v>
      </c>
    </row>
    <row r="2392" spans="1:24" x14ac:dyDescent="0.25">
      <c r="A2392">
        <v>37</v>
      </c>
      <c r="B2392" t="s">
        <v>40</v>
      </c>
      <c r="C2392" t="s">
        <v>23</v>
      </c>
      <c r="D2392" t="s">
        <v>35</v>
      </c>
      <c r="E2392" t="s">
        <v>25</v>
      </c>
      <c r="F2392" t="s">
        <v>25</v>
      </c>
      <c r="G2392" t="s">
        <v>25</v>
      </c>
      <c r="H2392" t="s">
        <v>27</v>
      </c>
      <c r="I2392" t="s">
        <v>28</v>
      </c>
      <c r="J2392" t="s">
        <v>43</v>
      </c>
      <c r="K2392">
        <v>14</v>
      </c>
      <c r="L2392">
        <v>3</v>
      </c>
      <c r="M2392">
        <v>999</v>
      </c>
      <c r="N2392">
        <v>0</v>
      </c>
      <c r="O2392" t="s">
        <v>30</v>
      </c>
      <c r="P2392">
        <v>-1.8</v>
      </c>
      <c r="Q2392">
        <v>92.893000000000001</v>
      </c>
      <c r="R2392">
        <v>-46.2</v>
      </c>
      <c r="S2392">
        <v>1.244</v>
      </c>
      <c r="T2392">
        <v>5099.1000000000004</v>
      </c>
      <c r="U2392" t="s">
        <v>25</v>
      </c>
      <c r="V2392" t="s">
        <v>25</v>
      </c>
      <c r="W2392">
        <v>6.2115784734487499E-2</v>
      </c>
      <c r="X2392">
        <f>IF(Table1[[#This Row],[y]]=Table1[[#This Row],[Scored Labels]],1,0)</f>
        <v>1</v>
      </c>
    </row>
    <row r="2393" spans="1:24" x14ac:dyDescent="0.25">
      <c r="A2393">
        <v>33</v>
      </c>
      <c r="B2393" t="s">
        <v>40</v>
      </c>
      <c r="C2393" t="s">
        <v>23</v>
      </c>
      <c r="D2393" t="s">
        <v>41</v>
      </c>
      <c r="E2393" t="s">
        <v>25</v>
      </c>
      <c r="F2393" t="s">
        <v>26</v>
      </c>
      <c r="G2393" t="s">
        <v>25</v>
      </c>
      <c r="H2393" t="s">
        <v>27</v>
      </c>
      <c r="I2393" t="s">
        <v>55</v>
      </c>
      <c r="J2393" t="s">
        <v>50</v>
      </c>
      <c r="K2393">
        <v>118</v>
      </c>
      <c r="L2393">
        <v>3</v>
      </c>
      <c r="M2393">
        <v>999</v>
      </c>
      <c r="N2393">
        <v>0</v>
      </c>
      <c r="O2393" t="s">
        <v>30</v>
      </c>
      <c r="P2393">
        <v>1.4</v>
      </c>
      <c r="Q2393">
        <v>93.444000000000003</v>
      </c>
      <c r="R2393">
        <v>-36.1</v>
      </c>
      <c r="S2393">
        <v>4.9630000000000001</v>
      </c>
      <c r="T2393">
        <v>5228.1000000000004</v>
      </c>
      <c r="U2393" t="s">
        <v>25</v>
      </c>
      <c r="V2393" t="s">
        <v>25</v>
      </c>
      <c r="W2393">
        <v>3.3422499895095797E-2</v>
      </c>
      <c r="X2393">
        <f>IF(Table1[[#This Row],[y]]=Table1[[#This Row],[Scored Labels]],1,0)</f>
        <v>1</v>
      </c>
    </row>
    <row r="2394" spans="1:24" x14ac:dyDescent="0.25">
      <c r="A2394">
        <v>58</v>
      </c>
      <c r="B2394" t="s">
        <v>59</v>
      </c>
      <c r="C2394" t="s">
        <v>23</v>
      </c>
      <c r="D2394" t="s">
        <v>41</v>
      </c>
      <c r="E2394" t="s">
        <v>25</v>
      </c>
      <c r="F2394" t="s">
        <v>25</v>
      </c>
      <c r="G2394" t="s">
        <v>25</v>
      </c>
      <c r="H2394" t="s">
        <v>27</v>
      </c>
      <c r="I2394" t="s">
        <v>55</v>
      </c>
      <c r="J2394" t="s">
        <v>43</v>
      </c>
      <c r="K2394">
        <v>164</v>
      </c>
      <c r="L2394">
        <v>2</v>
      </c>
      <c r="M2394">
        <v>999</v>
      </c>
      <c r="N2394">
        <v>0</v>
      </c>
      <c r="O2394" t="s">
        <v>30</v>
      </c>
      <c r="P2394">
        <v>1.4</v>
      </c>
      <c r="Q2394">
        <v>93.444000000000003</v>
      </c>
      <c r="R2394">
        <v>-36.1</v>
      </c>
      <c r="S2394">
        <v>4.9649999999999999</v>
      </c>
      <c r="T2394">
        <v>5228.1000000000004</v>
      </c>
      <c r="U2394" t="s">
        <v>25</v>
      </c>
      <c r="V2394" t="s">
        <v>25</v>
      </c>
      <c r="W2394">
        <v>7.0058390498161302E-2</v>
      </c>
      <c r="X2394">
        <f>IF(Table1[[#This Row],[y]]=Table1[[#This Row],[Scored Labels]],1,0)</f>
        <v>1</v>
      </c>
    </row>
    <row r="2395" spans="1:24" x14ac:dyDescent="0.25">
      <c r="A2395">
        <v>54</v>
      </c>
      <c r="B2395" t="s">
        <v>62</v>
      </c>
      <c r="C2395" t="s">
        <v>23</v>
      </c>
      <c r="D2395" t="s">
        <v>24</v>
      </c>
      <c r="E2395" t="s">
        <v>25</v>
      </c>
      <c r="F2395" t="s">
        <v>26</v>
      </c>
      <c r="G2395" t="s">
        <v>25</v>
      </c>
      <c r="H2395" t="s">
        <v>27</v>
      </c>
      <c r="I2395" t="s">
        <v>52</v>
      </c>
      <c r="J2395" t="s">
        <v>45</v>
      </c>
      <c r="K2395">
        <v>148</v>
      </c>
      <c r="L2395">
        <v>1</v>
      </c>
      <c r="M2395">
        <v>999</v>
      </c>
      <c r="N2395">
        <v>0</v>
      </c>
      <c r="O2395" t="s">
        <v>30</v>
      </c>
      <c r="P2395">
        <v>1.4</v>
      </c>
      <c r="Q2395">
        <v>93.918000000000006</v>
      </c>
      <c r="R2395">
        <v>-42.7</v>
      </c>
      <c r="S2395">
        <v>4.9619999999999997</v>
      </c>
      <c r="T2395">
        <v>5228.1000000000004</v>
      </c>
      <c r="U2395" t="s">
        <v>25</v>
      </c>
      <c r="V2395" t="s">
        <v>25</v>
      </c>
      <c r="W2395">
        <v>7.5966753065586104E-2</v>
      </c>
      <c r="X2395">
        <f>IF(Table1[[#This Row],[y]]=Table1[[#This Row],[Scored Labels]],1,0)</f>
        <v>1</v>
      </c>
    </row>
    <row r="2396" spans="1:24" x14ac:dyDescent="0.25">
      <c r="A2396">
        <v>54</v>
      </c>
      <c r="B2396" t="s">
        <v>56</v>
      </c>
      <c r="C2396" t="s">
        <v>23</v>
      </c>
      <c r="D2396" t="s">
        <v>49</v>
      </c>
      <c r="E2396" t="s">
        <v>25</v>
      </c>
      <c r="F2396" t="s">
        <v>26</v>
      </c>
      <c r="G2396" t="s">
        <v>25</v>
      </c>
      <c r="H2396" t="s">
        <v>27</v>
      </c>
      <c r="I2396" t="s">
        <v>42</v>
      </c>
      <c r="J2396" t="s">
        <v>50</v>
      </c>
      <c r="K2396">
        <v>149</v>
      </c>
      <c r="L2396">
        <v>2</v>
      </c>
      <c r="M2396">
        <v>999</v>
      </c>
      <c r="N2396">
        <v>0</v>
      </c>
      <c r="O2396" t="s">
        <v>30</v>
      </c>
      <c r="P2396">
        <v>-0.1</v>
      </c>
      <c r="Q2396">
        <v>93.2</v>
      </c>
      <c r="R2396">
        <v>-42</v>
      </c>
      <c r="S2396">
        <v>4.1529999999999996</v>
      </c>
      <c r="T2396">
        <v>5195.8</v>
      </c>
      <c r="U2396" t="s">
        <v>25</v>
      </c>
      <c r="V2396" t="s">
        <v>25</v>
      </c>
      <c r="W2396">
        <v>3.2776303589343997E-2</v>
      </c>
      <c r="X2396">
        <f>IF(Table1[[#This Row],[y]]=Table1[[#This Row],[Scored Labels]],1,0)</f>
        <v>1</v>
      </c>
    </row>
    <row r="2397" spans="1:24" x14ac:dyDescent="0.25">
      <c r="A2397">
        <v>39</v>
      </c>
      <c r="B2397" t="s">
        <v>56</v>
      </c>
      <c r="C2397" t="s">
        <v>34</v>
      </c>
      <c r="D2397" t="s">
        <v>49</v>
      </c>
      <c r="E2397" t="s">
        <v>25</v>
      </c>
      <c r="F2397" t="s">
        <v>25</v>
      </c>
      <c r="G2397" t="s">
        <v>25</v>
      </c>
      <c r="H2397" t="s">
        <v>27</v>
      </c>
      <c r="I2397" t="s">
        <v>55</v>
      </c>
      <c r="J2397" t="s">
        <v>43</v>
      </c>
      <c r="K2397">
        <v>71</v>
      </c>
      <c r="L2397">
        <v>1</v>
      </c>
      <c r="M2397">
        <v>999</v>
      </c>
      <c r="N2397">
        <v>0</v>
      </c>
      <c r="O2397" t="s">
        <v>30</v>
      </c>
      <c r="P2397">
        <v>1.4</v>
      </c>
      <c r="Q2397">
        <v>93.444000000000003</v>
      </c>
      <c r="R2397">
        <v>-36.1</v>
      </c>
      <c r="S2397">
        <v>4.9649999999999999</v>
      </c>
      <c r="T2397">
        <v>5228.1000000000004</v>
      </c>
      <c r="U2397" t="s">
        <v>25</v>
      </c>
      <c r="V2397" t="s">
        <v>25</v>
      </c>
      <c r="W2397">
        <v>6.70338645577431E-2</v>
      </c>
      <c r="X2397">
        <f>IF(Table1[[#This Row],[y]]=Table1[[#This Row],[Scored Labels]],1,0)</f>
        <v>1</v>
      </c>
    </row>
    <row r="2398" spans="1:24" x14ac:dyDescent="0.25">
      <c r="A2398">
        <v>48</v>
      </c>
      <c r="B2398" t="s">
        <v>40</v>
      </c>
      <c r="C2398" t="s">
        <v>23</v>
      </c>
      <c r="D2398" t="s">
        <v>24</v>
      </c>
      <c r="E2398" t="s">
        <v>39</v>
      </c>
      <c r="F2398" t="s">
        <v>25</v>
      </c>
      <c r="G2398" t="s">
        <v>25</v>
      </c>
      <c r="H2398" t="s">
        <v>36</v>
      </c>
      <c r="I2398" t="s">
        <v>28</v>
      </c>
      <c r="J2398" t="s">
        <v>45</v>
      </c>
      <c r="K2398">
        <v>517</v>
      </c>
      <c r="L2398">
        <v>3</v>
      </c>
      <c r="M2398">
        <v>999</v>
      </c>
      <c r="N2398">
        <v>0</v>
      </c>
      <c r="O2398" t="s">
        <v>30</v>
      </c>
      <c r="P2398">
        <v>1.1000000000000001</v>
      </c>
      <c r="Q2398">
        <v>93.994</v>
      </c>
      <c r="R2398">
        <v>-36.4</v>
      </c>
      <c r="S2398">
        <v>4.8600000000000003</v>
      </c>
      <c r="T2398">
        <v>5191</v>
      </c>
      <c r="U2398" t="s">
        <v>25</v>
      </c>
      <c r="V2398" t="s">
        <v>25</v>
      </c>
      <c r="W2398">
        <v>2.9137441888451601E-2</v>
      </c>
      <c r="X2398">
        <f>IF(Table1[[#This Row],[y]]=Table1[[#This Row],[Scored Labels]],1,0)</f>
        <v>1</v>
      </c>
    </row>
    <row r="2399" spans="1:24" x14ac:dyDescent="0.25">
      <c r="A2399">
        <v>34</v>
      </c>
      <c r="B2399" t="s">
        <v>22</v>
      </c>
      <c r="C2399" t="s">
        <v>48</v>
      </c>
      <c r="D2399" t="s">
        <v>54</v>
      </c>
      <c r="E2399" t="s">
        <v>25</v>
      </c>
      <c r="F2399" t="s">
        <v>25</v>
      </c>
      <c r="G2399" t="s">
        <v>25</v>
      </c>
      <c r="H2399" t="s">
        <v>27</v>
      </c>
      <c r="I2399" t="s">
        <v>64</v>
      </c>
      <c r="J2399" t="s">
        <v>29</v>
      </c>
      <c r="K2399">
        <v>204</v>
      </c>
      <c r="L2399">
        <v>5</v>
      </c>
      <c r="M2399">
        <v>999</v>
      </c>
      <c r="N2399">
        <v>0</v>
      </c>
      <c r="O2399" t="s">
        <v>30</v>
      </c>
      <c r="P2399">
        <v>-1.8</v>
      </c>
      <c r="Q2399">
        <v>93.075000000000003</v>
      </c>
      <c r="R2399">
        <v>-47.1</v>
      </c>
      <c r="S2399">
        <v>1.405</v>
      </c>
      <c r="T2399">
        <v>5099.1000000000004</v>
      </c>
      <c r="U2399" t="s">
        <v>25</v>
      </c>
      <c r="V2399" t="s">
        <v>25</v>
      </c>
      <c r="W2399">
        <v>2.9031252488493899E-2</v>
      </c>
      <c r="X2399">
        <f>IF(Table1[[#This Row],[y]]=Table1[[#This Row],[Scored Labels]],1,0)</f>
        <v>1</v>
      </c>
    </row>
    <row r="2400" spans="1:24" x14ac:dyDescent="0.25">
      <c r="A2400">
        <v>28</v>
      </c>
      <c r="B2400" t="s">
        <v>22</v>
      </c>
      <c r="C2400" t="s">
        <v>34</v>
      </c>
      <c r="D2400" t="s">
        <v>24</v>
      </c>
      <c r="E2400" t="s">
        <v>39</v>
      </c>
      <c r="F2400" t="s">
        <v>25</v>
      </c>
      <c r="G2400" t="s">
        <v>25</v>
      </c>
      <c r="H2400" t="s">
        <v>27</v>
      </c>
      <c r="I2400" t="s">
        <v>28</v>
      </c>
      <c r="J2400" t="s">
        <v>38</v>
      </c>
      <c r="K2400">
        <v>77</v>
      </c>
      <c r="L2400">
        <v>3</v>
      </c>
      <c r="M2400">
        <v>999</v>
      </c>
      <c r="N2400">
        <v>0</v>
      </c>
      <c r="O2400" t="s">
        <v>30</v>
      </c>
      <c r="P2400">
        <v>-1.8</v>
      </c>
      <c r="Q2400">
        <v>92.893000000000001</v>
      </c>
      <c r="R2400">
        <v>-46.2</v>
      </c>
      <c r="S2400">
        <v>1.3340000000000001</v>
      </c>
      <c r="T2400">
        <v>5099.1000000000004</v>
      </c>
      <c r="U2400" t="s">
        <v>25</v>
      </c>
      <c r="V2400" t="s">
        <v>25</v>
      </c>
      <c r="W2400">
        <v>7.6545163989067105E-2</v>
      </c>
      <c r="X2400">
        <f>IF(Table1[[#This Row],[y]]=Table1[[#This Row],[Scored Labels]],1,0)</f>
        <v>1</v>
      </c>
    </row>
    <row r="2401" spans="1:24" x14ac:dyDescent="0.25">
      <c r="A2401">
        <v>30</v>
      </c>
      <c r="B2401" t="s">
        <v>40</v>
      </c>
      <c r="C2401" t="s">
        <v>34</v>
      </c>
      <c r="D2401" t="s">
        <v>35</v>
      </c>
      <c r="E2401" t="s">
        <v>25</v>
      </c>
      <c r="F2401" t="s">
        <v>25</v>
      </c>
      <c r="G2401" t="s">
        <v>25</v>
      </c>
      <c r="H2401" t="s">
        <v>27</v>
      </c>
      <c r="I2401" t="s">
        <v>55</v>
      </c>
      <c r="J2401" t="s">
        <v>29</v>
      </c>
      <c r="K2401">
        <v>72</v>
      </c>
      <c r="L2401">
        <v>1</v>
      </c>
      <c r="M2401">
        <v>999</v>
      </c>
      <c r="N2401">
        <v>0</v>
      </c>
      <c r="O2401" t="s">
        <v>30</v>
      </c>
      <c r="P2401">
        <v>1.4</v>
      </c>
      <c r="Q2401">
        <v>93.444000000000003</v>
      </c>
      <c r="R2401">
        <v>-36.1</v>
      </c>
      <c r="S2401">
        <v>4.9640000000000004</v>
      </c>
      <c r="T2401">
        <v>5228.1000000000004</v>
      </c>
      <c r="U2401" t="s">
        <v>25</v>
      </c>
      <c r="V2401" t="s">
        <v>25</v>
      </c>
      <c r="W2401">
        <v>3.5878580063581501E-2</v>
      </c>
      <c r="X2401">
        <f>IF(Table1[[#This Row],[y]]=Table1[[#This Row],[Scored Labels]],1,0)</f>
        <v>1</v>
      </c>
    </row>
    <row r="2402" spans="1:24" x14ac:dyDescent="0.25">
      <c r="A2402">
        <v>59</v>
      </c>
      <c r="B2402" t="s">
        <v>62</v>
      </c>
      <c r="C2402" t="s">
        <v>23</v>
      </c>
      <c r="D2402" t="s">
        <v>49</v>
      </c>
      <c r="E2402" t="s">
        <v>25</v>
      </c>
      <c r="F2402" t="s">
        <v>26</v>
      </c>
      <c r="G2402" t="s">
        <v>25</v>
      </c>
      <c r="H2402" t="s">
        <v>36</v>
      </c>
      <c r="I2402" t="s">
        <v>37</v>
      </c>
      <c r="J2402" t="s">
        <v>50</v>
      </c>
      <c r="K2402">
        <v>77</v>
      </c>
      <c r="L2402">
        <v>8</v>
      </c>
      <c r="M2402">
        <v>999</v>
      </c>
      <c r="N2402">
        <v>0</v>
      </c>
      <c r="O2402" t="s">
        <v>30</v>
      </c>
      <c r="P2402">
        <v>1.4</v>
      </c>
      <c r="Q2402">
        <v>94.465000000000003</v>
      </c>
      <c r="R2402">
        <v>-41.8</v>
      </c>
      <c r="S2402">
        <v>4.8639999999999999</v>
      </c>
      <c r="T2402">
        <v>5228.1000000000004</v>
      </c>
      <c r="U2402" t="s">
        <v>25</v>
      </c>
      <c r="V2402" t="s">
        <v>25</v>
      </c>
      <c r="W2402">
        <v>0.124429158866405</v>
      </c>
      <c r="X2402">
        <f>IF(Table1[[#This Row],[y]]=Table1[[#This Row],[Scored Labels]],1,0)</f>
        <v>1</v>
      </c>
    </row>
    <row r="2403" spans="1:24" x14ac:dyDescent="0.25">
      <c r="A2403">
        <v>29</v>
      </c>
      <c r="B2403" t="s">
        <v>40</v>
      </c>
      <c r="C2403" t="s">
        <v>34</v>
      </c>
      <c r="D2403" t="s">
        <v>35</v>
      </c>
      <c r="E2403" t="s">
        <v>39</v>
      </c>
      <c r="F2403" t="s">
        <v>26</v>
      </c>
      <c r="G2403" t="s">
        <v>25</v>
      </c>
      <c r="H2403" t="s">
        <v>27</v>
      </c>
      <c r="I2403" t="s">
        <v>52</v>
      </c>
      <c r="J2403" t="s">
        <v>29</v>
      </c>
      <c r="K2403">
        <v>139</v>
      </c>
      <c r="L2403">
        <v>2</v>
      </c>
      <c r="M2403">
        <v>999</v>
      </c>
      <c r="N2403">
        <v>0</v>
      </c>
      <c r="O2403" t="s">
        <v>30</v>
      </c>
      <c r="P2403">
        <v>1.4</v>
      </c>
      <c r="Q2403">
        <v>93.918000000000006</v>
      </c>
      <c r="R2403">
        <v>-42.7</v>
      </c>
      <c r="S2403">
        <v>4.9630000000000001</v>
      </c>
      <c r="T2403">
        <v>5228.1000000000004</v>
      </c>
      <c r="U2403" t="s">
        <v>25</v>
      </c>
      <c r="V2403" t="s">
        <v>25</v>
      </c>
      <c r="W2403">
        <v>4.2571861296892201E-2</v>
      </c>
      <c r="X2403">
        <f>IF(Table1[[#This Row],[y]]=Table1[[#This Row],[Scored Labels]],1,0)</f>
        <v>1</v>
      </c>
    </row>
    <row r="2404" spans="1:24" x14ac:dyDescent="0.25">
      <c r="A2404">
        <v>25</v>
      </c>
      <c r="B2404" t="s">
        <v>40</v>
      </c>
      <c r="C2404" t="s">
        <v>23</v>
      </c>
      <c r="D2404" t="s">
        <v>35</v>
      </c>
      <c r="E2404" t="s">
        <v>25</v>
      </c>
      <c r="F2404" t="s">
        <v>25</v>
      </c>
      <c r="G2404" t="s">
        <v>25</v>
      </c>
      <c r="H2404" t="s">
        <v>36</v>
      </c>
      <c r="I2404" t="s">
        <v>28</v>
      </c>
      <c r="J2404" t="s">
        <v>29</v>
      </c>
      <c r="K2404">
        <v>498</v>
      </c>
      <c r="L2404">
        <v>1</v>
      </c>
      <c r="M2404">
        <v>999</v>
      </c>
      <c r="N2404">
        <v>0</v>
      </c>
      <c r="O2404" t="s">
        <v>30</v>
      </c>
      <c r="P2404">
        <v>1.1000000000000001</v>
      </c>
      <c r="Q2404">
        <v>93.994</v>
      </c>
      <c r="R2404">
        <v>-36.4</v>
      </c>
      <c r="S2404">
        <v>4.8550000000000004</v>
      </c>
      <c r="T2404">
        <v>5191</v>
      </c>
      <c r="U2404" t="s">
        <v>25</v>
      </c>
      <c r="V2404" t="s">
        <v>25</v>
      </c>
      <c r="W2404">
        <v>2.5575777515769001E-2</v>
      </c>
      <c r="X2404">
        <f>IF(Table1[[#This Row],[y]]=Table1[[#This Row],[Scored Labels]],1,0)</f>
        <v>1</v>
      </c>
    </row>
    <row r="2405" spans="1:24" x14ac:dyDescent="0.25">
      <c r="A2405">
        <v>47</v>
      </c>
      <c r="B2405" t="s">
        <v>40</v>
      </c>
      <c r="C2405" t="s">
        <v>48</v>
      </c>
      <c r="D2405" t="s">
        <v>35</v>
      </c>
      <c r="E2405" t="s">
        <v>25</v>
      </c>
      <c r="F2405" t="s">
        <v>26</v>
      </c>
      <c r="G2405" t="s">
        <v>25</v>
      </c>
      <c r="H2405" t="s">
        <v>27</v>
      </c>
      <c r="I2405" t="s">
        <v>44</v>
      </c>
      <c r="J2405" t="s">
        <v>50</v>
      </c>
      <c r="K2405">
        <v>159</v>
      </c>
      <c r="L2405">
        <v>1</v>
      </c>
      <c r="M2405">
        <v>999</v>
      </c>
      <c r="N2405">
        <v>1</v>
      </c>
      <c r="O2405" t="s">
        <v>46</v>
      </c>
      <c r="P2405">
        <v>-3.4</v>
      </c>
      <c r="Q2405">
        <v>92.379000000000005</v>
      </c>
      <c r="R2405">
        <v>-29.8</v>
      </c>
      <c r="S2405">
        <v>0.755</v>
      </c>
      <c r="T2405">
        <v>5017.5</v>
      </c>
      <c r="U2405" t="s">
        <v>25</v>
      </c>
      <c r="V2405" t="s">
        <v>26</v>
      </c>
      <c r="W2405">
        <v>0.68165075778961204</v>
      </c>
      <c r="X2405">
        <f>IF(Table1[[#This Row],[y]]=Table1[[#This Row],[Scored Labels]],1,0)</f>
        <v>0</v>
      </c>
    </row>
    <row r="2406" spans="1:24" x14ac:dyDescent="0.25">
      <c r="A2406">
        <v>32</v>
      </c>
      <c r="B2406" t="s">
        <v>40</v>
      </c>
      <c r="C2406" t="s">
        <v>23</v>
      </c>
      <c r="D2406" t="s">
        <v>41</v>
      </c>
      <c r="E2406" t="s">
        <v>25</v>
      </c>
      <c r="F2406" t="s">
        <v>25</v>
      </c>
      <c r="G2406" t="s">
        <v>26</v>
      </c>
      <c r="H2406" t="s">
        <v>27</v>
      </c>
      <c r="I2406" t="s">
        <v>55</v>
      </c>
      <c r="J2406" t="s">
        <v>50</v>
      </c>
      <c r="K2406">
        <v>301</v>
      </c>
      <c r="L2406">
        <v>3</v>
      </c>
      <c r="M2406">
        <v>999</v>
      </c>
      <c r="N2406">
        <v>0</v>
      </c>
      <c r="O2406" t="s">
        <v>30</v>
      </c>
      <c r="P2406">
        <v>1.4</v>
      </c>
      <c r="Q2406">
        <v>93.444000000000003</v>
      </c>
      <c r="R2406">
        <v>-36.1</v>
      </c>
      <c r="S2406">
        <v>4.9649999999999999</v>
      </c>
      <c r="T2406">
        <v>5228.1000000000004</v>
      </c>
      <c r="U2406" t="s">
        <v>25</v>
      </c>
      <c r="V2406" t="s">
        <v>25</v>
      </c>
      <c r="W2406">
        <v>4.6910751610994297E-2</v>
      </c>
      <c r="X2406">
        <f>IF(Table1[[#This Row],[y]]=Table1[[#This Row],[Scored Labels]],1,0)</f>
        <v>1</v>
      </c>
    </row>
    <row r="2407" spans="1:24" x14ac:dyDescent="0.25">
      <c r="A2407">
        <v>30</v>
      </c>
      <c r="B2407" t="s">
        <v>22</v>
      </c>
      <c r="C2407" t="s">
        <v>23</v>
      </c>
      <c r="D2407" t="s">
        <v>51</v>
      </c>
      <c r="E2407" t="s">
        <v>25</v>
      </c>
      <c r="F2407" t="s">
        <v>25</v>
      </c>
      <c r="G2407" t="s">
        <v>25</v>
      </c>
      <c r="H2407" t="s">
        <v>36</v>
      </c>
      <c r="I2407" t="s">
        <v>37</v>
      </c>
      <c r="J2407" t="s">
        <v>50</v>
      </c>
      <c r="K2407">
        <v>338</v>
      </c>
      <c r="L2407">
        <v>1</v>
      </c>
      <c r="M2407">
        <v>999</v>
      </c>
      <c r="N2407">
        <v>0</v>
      </c>
      <c r="O2407" t="s">
        <v>30</v>
      </c>
      <c r="P2407">
        <v>1.4</v>
      </c>
      <c r="Q2407">
        <v>94.465000000000003</v>
      </c>
      <c r="R2407">
        <v>-41.8</v>
      </c>
      <c r="S2407">
        <v>4.8639999999999999</v>
      </c>
      <c r="T2407">
        <v>5228.1000000000004</v>
      </c>
      <c r="U2407" t="s">
        <v>25</v>
      </c>
      <c r="V2407" t="s">
        <v>25</v>
      </c>
      <c r="W2407">
        <v>3.6452546715736403E-2</v>
      </c>
      <c r="X2407">
        <f>IF(Table1[[#This Row],[y]]=Table1[[#This Row],[Scored Labels]],1,0)</f>
        <v>1</v>
      </c>
    </row>
    <row r="2408" spans="1:24" x14ac:dyDescent="0.25">
      <c r="A2408">
        <v>24</v>
      </c>
      <c r="B2408" t="s">
        <v>56</v>
      </c>
      <c r="C2408" t="s">
        <v>34</v>
      </c>
      <c r="D2408" t="s">
        <v>41</v>
      </c>
      <c r="E2408" t="s">
        <v>25</v>
      </c>
      <c r="F2408" t="s">
        <v>25</v>
      </c>
      <c r="G2408" t="s">
        <v>25</v>
      </c>
      <c r="H2408" t="s">
        <v>27</v>
      </c>
      <c r="I2408" t="s">
        <v>61</v>
      </c>
      <c r="J2408" t="s">
        <v>38</v>
      </c>
      <c r="K2408">
        <v>197</v>
      </c>
      <c r="L2408">
        <v>1</v>
      </c>
      <c r="M2408">
        <v>999</v>
      </c>
      <c r="N2408">
        <v>0</v>
      </c>
      <c r="O2408" t="s">
        <v>30</v>
      </c>
      <c r="P2408">
        <v>-3.4</v>
      </c>
      <c r="Q2408">
        <v>92.430999999999997</v>
      </c>
      <c r="R2408">
        <v>-26.9</v>
      </c>
      <c r="S2408">
        <v>0.72399999999999998</v>
      </c>
      <c r="T2408">
        <v>5017.5</v>
      </c>
      <c r="U2408" t="s">
        <v>25</v>
      </c>
      <c r="V2408" t="s">
        <v>26</v>
      </c>
      <c r="W2408">
        <v>0.78330200910568204</v>
      </c>
      <c r="X2408">
        <f>IF(Table1[[#This Row],[y]]=Table1[[#This Row],[Scored Labels]],1,0)</f>
        <v>0</v>
      </c>
    </row>
    <row r="2409" spans="1:24" x14ac:dyDescent="0.25">
      <c r="A2409">
        <v>58</v>
      </c>
      <c r="B2409" t="s">
        <v>47</v>
      </c>
      <c r="C2409" t="s">
        <v>23</v>
      </c>
      <c r="D2409" t="s">
        <v>35</v>
      </c>
      <c r="E2409" t="s">
        <v>25</v>
      </c>
      <c r="F2409" t="s">
        <v>25</v>
      </c>
      <c r="G2409" t="s">
        <v>25</v>
      </c>
      <c r="H2409" t="s">
        <v>27</v>
      </c>
      <c r="I2409" t="s">
        <v>44</v>
      </c>
      <c r="J2409" t="s">
        <v>43</v>
      </c>
      <c r="K2409">
        <v>145</v>
      </c>
      <c r="L2409">
        <v>1</v>
      </c>
      <c r="M2409">
        <v>999</v>
      </c>
      <c r="N2409">
        <v>2</v>
      </c>
      <c r="O2409" t="s">
        <v>46</v>
      </c>
      <c r="P2409">
        <v>-1.1000000000000001</v>
      </c>
      <c r="Q2409">
        <v>94.198999999999998</v>
      </c>
      <c r="R2409">
        <v>-37.5</v>
      </c>
      <c r="S2409">
        <v>0.88200000000000001</v>
      </c>
      <c r="T2409">
        <v>4963.6000000000004</v>
      </c>
      <c r="U2409" t="s">
        <v>25</v>
      </c>
      <c r="V2409" t="s">
        <v>25</v>
      </c>
      <c r="W2409">
        <v>0.37044909596443198</v>
      </c>
      <c r="X2409">
        <f>IF(Table1[[#This Row],[y]]=Table1[[#This Row],[Scored Labels]],1,0)</f>
        <v>1</v>
      </c>
    </row>
    <row r="2410" spans="1:24" x14ac:dyDescent="0.25">
      <c r="A2410">
        <v>44</v>
      </c>
      <c r="B2410" t="s">
        <v>59</v>
      </c>
      <c r="C2410" t="s">
        <v>23</v>
      </c>
      <c r="D2410" t="s">
        <v>41</v>
      </c>
      <c r="E2410" t="s">
        <v>25</v>
      </c>
      <c r="F2410" t="s">
        <v>25</v>
      </c>
      <c r="G2410" t="s">
        <v>25</v>
      </c>
      <c r="H2410" t="s">
        <v>36</v>
      </c>
      <c r="I2410" t="s">
        <v>28</v>
      </c>
      <c r="J2410" t="s">
        <v>38</v>
      </c>
      <c r="K2410">
        <v>158</v>
      </c>
      <c r="L2410">
        <v>2</v>
      </c>
      <c r="M2410">
        <v>999</v>
      </c>
      <c r="N2410">
        <v>0</v>
      </c>
      <c r="O2410" t="s">
        <v>30</v>
      </c>
      <c r="P2410">
        <v>1.1000000000000001</v>
      </c>
      <c r="Q2410">
        <v>93.994</v>
      </c>
      <c r="R2410">
        <v>-36.4</v>
      </c>
      <c r="S2410">
        <v>4.859</v>
      </c>
      <c r="T2410">
        <v>5191</v>
      </c>
      <c r="U2410" t="s">
        <v>25</v>
      </c>
      <c r="V2410" t="s">
        <v>25</v>
      </c>
      <c r="W2410">
        <v>5.6792374700307797E-2</v>
      </c>
      <c r="X2410">
        <f>IF(Table1[[#This Row],[y]]=Table1[[#This Row],[Scored Labels]],1,0)</f>
        <v>1</v>
      </c>
    </row>
    <row r="2411" spans="1:24" x14ac:dyDescent="0.25">
      <c r="A2411">
        <v>36</v>
      </c>
      <c r="B2411" t="s">
        <v>40</v>
      </c>
      <c r="C2411" t="s">
        <v>23</v>
      </c>
      <c r="D2411" t="s">
        <v>41</v>
      </c>
      <c r="E2411" t="s">
        <v>25</v>
      </c>
      <c r="F2411" t="s">
        <v>26</v>
      </c>
      <c r="G2411" t="s">
        <v>26</v>
      </c>
      <c r="H2411" t="s">
        <v>27</v>
      </c>
      <c r="I2411" t="s">
        <v>44</v>
      </c>
      <c r="J2411" t="s">
        <v>50</v>
      </c>
      <c r="K2411">
        <v>28</v>
      </c>
      <c r="L2411">
        <v>2</v>
      </c>
      <c r="M2411">
        <v>999</v>
      </c>
      <c r="N2411">
        <v>0</v>
      </c>
      <c r="O2411" t="s">
        <v>30</v>
      </c>
      <c r="P2411">
        <v>-3.4</v>
      </c>
      <c r="Q2411">
        <v>92.379000000000005</v>
      </c>
      <c r="R2411">
        <v>-29.8</v>
      </c>
      <c r="S2411">
        <v>0.81899999999999995</v>
      </c>
      <c r="T2411">
        <v>5017.5</v>
      </c>
      <c r="U2411" t="s">
        <v>25</v>
      </c>
      <c r="V2411" t="s">
        <v>26</v>
      </c>
      <c r="W2411">
        <v>0.60952901840210005</v>
      </c>
      <c r="X2411">
        <f>IF(Table1[[#This Row],[y]]=Table1[[#This Row],[Scored Labels]],1,0)</f>
        <v>0</v>
      </c>
    </row>
    <row r="2412" spans="1:24" x14ac:dyDescent="0.25">
      <c r="A2412">
        <v>33</v>
      </c>
      <c r="B2412" t="s">
        <v>53</v>
      </c>
      <c r="C2412" t="s">
        <v>48</v>
      </c>
      <c r="D2412" t="s">
        <v>24</v>
      </c>
      <c r="E2412" t="s">
        <v>25</v>
      </c>
      <c r="F2412" t="s">
        <v>26</v>
      </c>
      <c r="G2412" t="s">
        <v>25</v>
      </c>
      <c r="H2412" t="s">
        <v>36</v>
      </c>
      <c r="I2412" t="s">
        <v>28</v>
      </c>
      <c r="J2412" t="s">
        <v>50</v>
      </c>
      <c r="K2412">
        <v>355</v>
      </c>
      <c r="L2412">
        <v>1</v>
      </c>
      <c r="M2412">
        <v>999</v>
      </c>
      <c r="N2412">
        <v>0</v>
      </c>
      <c r="O2412" t="s">
        <v>30</v>
      </c>
      <c r="P2412">
        <v>1.1000000000000001</v>
      </c>
      <c r="Q2412">
        <v>93.994</v>
      </c>
      <c r="R2412">
        <v>-36.4</v>
      </c>
      <c r="S2412">
        <v>4.8559999999999999</v>
      </c>
      <c r="T2412">
        <v>5191</v>
      </c>
      <c r="U2412" t="s">
        <v>25</v>
      </c>
      <c r="V2412" t="s">
        <v>25</v>
      </c>
      <c r="W2412">
        <v>1.3946591876447201E-2</v>
      </c>
      <c r="X2412">
        <f>IF(Table1[[#This Row],[y]]=Table1[[#This Row],[Scored Labels]],1,0)</f>
        <v>1</v>
      </c>
    </row>
    <row r="2413" spans="1:24" x14ac:dyDescent="0.25">
      <c r="A2413">
        <v>31</v>
      </c>
      <c r="B2413" t="s">
        <v>22</v>
      </c>
      <c r="C2413" t="s">
        <v>34</v>
      </c>
      <c r="D2413" t="s">
        <v>35</v>
      </c>
      <c r="E2413" t="s">
        <v>25</v>
      </c>
      <c r="F2413" t="s">
        <v>25</v>
      </c>
      <c r="G2413" t="s">
        <v>25</v>
      </c>
      <c r="H2413" t="s">
        <v>27</v>
      </c>
      <c r="I2413" t="s">
        <v>52</v>
      </c>
      <c r="J2413" t="s">
        <v>43</v>
      </c>
      <c r="K2413">
        <v>42</v>
      </c>
      <c r="L2413">
        <v>6</v>
      </c>
      <c r="M2413">
        <v>999</v>
      </c>
      <c r="N2413">
        <v>0</v>
      </c>
      <c r="O2413" t="s">
        <v>30</v>
      </c>
      <c r="P2413">
        <v>1.4</v>
      </c>
      <c r="Q2413">
        <v>93.918000000000006</v>
      </c>
      <c r="R2413">
        <v>-42.7</v>
      </c>
      <c r="S2413">
        <v>4.96</v>
      </c>
      <c r="T2413">
        <v>5228.1000000000004</v>
      </c>
      <c r="U2413" t="s">
        <v>25</v>
      </c>
      <c r="V2413" t="s">
        <v>25</v>
      </c>
      <c r="W2413">
        <v>6.4181178808212294E-2</v>
      </c>
      <c r="X2413">
        <f>IF(Table1[[#This Row],[y]]=Table1[[#This Row],[Scored Labels]],1,0)</f>
        <v>1</v>
      </c>
    </row>
    <row r="2414" spans="1:24" x14ac:dyDescent="0.25">
      <c r="A2414">
        <v>38</v>
      </c>
      <c r="B2414" t="s">
        <v>40</v>
      </c>
      <c r="C2414" t="s">
        <v>34</v>
      </c>
      <c r="D2414" t="s">
        <v>41</v>
      </c>
      <c r="E2414" t="s">
        <v>39</v>
      </c>
      <c r="F2414" t="s">
        <v>26</v>
      </c>
      <c r="G2414" t="s">
        <v>25</v>
      </c>
      <c r="H2414" t="s">
        <v>36</v>
      </c>
      <c r="I2414" t="s">
        <v>37</v>
      </c>
      <c r="J2414" t="s">
        <v>50</v>
      </c>
      <c r="K2414">
        <v>992</v>
      </c>
      <c r="L2414">
        <v>1</v>
      </c>
      <c r="M2414">
        <v>999</v>
      </c>
      <c r="N2414">
        <v>0</v>
      </c>
      <c r="O2414" t="s">
        <v>30</v>
      </c>
      <c r="P2414">
        <v>1.4</v>
      </c>
      <c r="Q2414">
        <v>94.465000000000003</v>
      </c>
      <c r="R2414">
        <v>-41.8</v>
      </c>
      <c r="S2414">
        <v>4.8639999999999999</v>
      </c>
      <c r="T2414">
        <v>5228.1000000000004</v>
      </c>
      <c r="U2414" t="s">
        <v>26</v>
      </c>
      <c r="V2414" t="s">
        <v>25</v>
      </c>
      <c r="W2414">
        <v>0.112264484167099</v>
      </c>
      <c r="X2414">
        <f>IF(Table1[[#This Row],[y]]=Table1[[#This Row],[Scored Labels]],1,0)</f>
        <v>0</v>
      </c>
    </row>
    <row r="2415" spans="1:24" x14ac:dyDescent="0.25">
      <c r="A2415">
        <v>35</v>
      </c>
      <c r="B2415" t="s">
        <v>59</v>
      </c>
      <c r="C2415" t="s">
        <v>23</v>
      </c>
      <c r="D2415" t="s">
        <v>41</v>
      </c>
      <c r="E2415" t="s">
        <v>25</v>
      </c>
      <c r="F2415" t="s">
        <v>26</v>
      </c>
      <c r="G2415" t="s">
        <v>25</v>
      </c>
      <c r="H2415" t="s">
        <v>27</v>
      </c>
      <c r="I2415" t="s">
        <v>55</v>
      </c>
      <c r="J2415" t="s">
        <v>45</v>
      </c>
      <c r="K2415">
        <v>108</v>
      </c>
      <c r="L2415">
        <v>4</v>
      </c>
      <c r="M2415">
        <v>999</v>
      </c>
      <c r="N2415">
        <v>0</v>
      </c>
      <c r="O2415" t="s">
        <v>30</v>
      </c>
      <c r="P2415">
        <v>1.4</v>
      </c>
      <c r="Q2415">
        <v>93.444000000000003</v>
      </c>
      <c r="R2415">
        <v>-36.1</v>
      </c>
      <c r="S2415">
        <v>4.9619999999999997</v>
      </c>
      <c r="T2415">
        <v>5228.1000000000004</v>
      </c>
      <c r="U2415" t="s">
        <v>25</v>
      </c>
      <c r="V2415" t="s">
        <v>25</v>
      </c>
      <c r="W2415">
        <v>2.8482688590884198E-2</v>
      </c>
      <c r="X2415">
        <f>IF(Table1[[#This Row],[y]]=Table1[[#This Row],[Scored Labels]],1,0)</f>
        <v>1</v>
      </c>
    </row>
    <row r="2416" spans="1:24" x14ac:dyDescent="0.25">
      <c r="A2416">
        <v>29</v>
      </c>
      <c r="B2416" t="s">
        <v>22</v>
      </c>
      <c r="C2416" t="s">
        <v>23</v>
      </c>
      <c r="D2416" t="s">
        <v>24</v>
      </c>
      <c r="E2416" t="s">
        <v>25</v>
      </c>
      <c r="F2416" t="s">
        <v>25</v>
      </c>
      <c r="G2416" t="s">
        <v>25</v>
      </c>
      <c r="H2416" t="s">
        <v>27</v>
      </c>
      <c r="I2416" t="s">
        <v>28</v>
      </c>
      <c r="J2416" t="s">
        <v>29</v>
      </c>
      <c r="K2416">
        <v>202</v>
      </c>
      <c r="L2416">
        <v>2</v>
      </c>
      <c r="M2416">
        <v>999</v>
      </c>
      <c r="N2416">
        <v>0</v>
      </c>
      <c r="O2416" t="s">
        <v>30</v>
      </c>
      <c r="P2416">
        <v>-1.8</v>
      </c>
      <c r="Q2416">
        <v>92.893000000000001</v>
      </c>
      <c r="R2416">
        <v>-46.2</v>
      </c>
      <c r="S2416">
        <v>1.3129999999999999</v>
      </c>
      <c r="T2416">
        <v>5099.1000000000004</v>
      </c>
      <c r="U2416" t="s">
        <v>25</v>
      </c>
      <c r="V2416" t="s">
        <v>25</v>
      </c>
      <c r="W2416">
        <v>8.1827647984027904E-2</v>
      </c>
      <c r="X2416">
        <f>IF(Table1[[#This Row],[y]]=Table1[[#This Row],[Scored Labels]],1,0)</f>
        <v>1</v>
      </c>
    </row>
    <row r="2417" spans="1:24" x14ac:dyDescent="0.25">
      <c r="A2417">
        <v>58</v>
      </c>
      <c r="B2417" t="s">
        <v>59</v>
      </c>
      <c r="C2417" t="s">
        <v>23</v>
      </c>
      <c r="D2417" t="s">
        <v>41</v>
      </c>
      <c r="E2417" t="s">
        <v>25</v>
      </c>
      <c r="F2417" t="s">
        <v>26</v>
      </c>
      <c r="G2417" t="s">
        <v>25</v>
      </c>
      <c r="H2417" t="s">
        <v>27</v>
      </c>
      <c r="I2417" t="s">
        <v>52</v>
      </c>
      <c r="J2417" t="s">
        <v>43</v>
      </c>
      <c r="K2417">
        <v>260</v>
      </c>
      <c r="L2417">
        <v>1</v>
      </c>
      <c r="M2417">
        <v>999</v>
      </c>
      <c r="N2417">
        <v>0</v>
      </c>
      <c r="O2417" t="s">
        <v>30</v>
      </c>
      <c r="P2417">
        <v>1.4</v>
      </c>
      <c r="Q2417">
        <v>93.918000000000006</v>
      </c>
      <c r="R2417">
        <v>-42.7</v>
      </c>
      <c r="S2417">
        <v>4.96</v>
      </c>
      <c r="T2417">
        <v>5228.1000000000004</v>
      </c>
      <c r="U2417" t="s">
        <v>25</v>
      </c>
      <c r="V2417" t="s">
        <v>25</v>
      </c>
      <c r="W2417">
        <v>6.1116680502891499E-2</v>
      </c>
      <c r="X2417">
        <f>IF(Table1[[#This Row],[y]]=Table1[[#This Row],[Scored Labels]],1,0)</f>
        <v>1</v>
      </c>
    </row>
    <row r="2418" spans="1:24" x14ac:dyDescent="0.25">
      <c r="A2418">
        <v>43</v>
      </c>
      <c r="B2418" t="s">
        <v>22</v>
      </c>
      <c r="C2418" t="s">
        <v>23</v>
      </c>
      <c r="D2418" t="s">
        <v>54</v>
      </c>
      <c r="E2418" t="s">
        <v>25</v>
      </c>
      <c r="F2418" t="s">
        <v>26</v>
      </c>
      <c r="G2418" t="s">
        <v>25</v>
      </c>
      <c r="H2418" t="s">
        <v>36</v>
      </c>
      <c r="I2418" t="s">
        <v>28</v>
      </c>
      <c r="J2418" t="s">
        <v>50</v>
      </c>
      <c r="K2418">
        <v>269</v>
      </c>
      <c r="L2418">
        <v>3</v>
      </c>
      <c r="M2418">
        <v>999</v>
      </c>
      <c r="N2418">
        <v>0</v>
      </c>
      <c r="O2418" t="s">
        <v>30</v>
      </c>
      <c r="P2418">
        <v>1.1000000000000001</v>
      </c>
      <c r="Q2418">
        <v>93.994</v>
      </c>
      <c r="R2418">
        <v>-36.4</v>
      </c>
      <c r="S2418">
        <v>4.8570000000000002</v>
      </c>
      <c r="T2418">
        <v>5191</v>
      </c>
      <c r="U2418" t="s">
        <v>25</v>
      </c>
      <c r="V2418" t="s">
        <v>25</v>
      </c>
      <c r="W2418">
        <v>1.1892875656485599E-2</v>
      </c>
      <c r="X2418">
        <f>IF(Table1[[#This Row],[y]]=Table1[[#This Row],[Scored Labels]],1,0)</f>
        <v>1</v>
      </c>
    </row>
    <row r="2419" spans="1:24" x14ac:dyDescent="0.25">
      <c r="A2419">
        <v>55</v>
      </c>
      <c r="B2419" t="s">
        <v>53</v>
      </c>
      <c r="C2419" t="s">
        <v>23</v>
      </c>
      <c r="D2419" t="s">
        <v>54</v>
      </c>
      <c r="E2419" t="s">
        <v>39</v>
      </c>
      <c r="F2419" t="s">
        <v>39</v>
      </c>
      <c r="G2419" t="s">
        <v>39</v>
      </c>
      <c r="H2419" t="s">
        <v>27</v>
      </c>
      <c r="I2419" t="s">
        <v>55</v>
      </c>
      <c r="J2419" t="s">
        <v>45</v>
      </c>
      <c r="K2419">
        <v>169</v>
      </c>
      <c r="L2419">
        <v>5</v>
      </c>
      <c r="M2419">
        <v>999</v>
      </c>
      <c r="N2419">
        <v>0</v>
      </c>
      <c r="O2419" t="s">
        <v>30</v>
      </c>
      <c r="P2419">
        <v>1.4</v>
      </c>
      <c r="Q2419">
        <v>93.444000000000003</v>
      </c>
      <c r="R2419">
        <v>-36.1</v>
      </c>
      <c r="S2419">
        <v>4.9640000000000004</v>
      </c>
      <c r="T2419">
        <v>5228.1000000000004</v>
      </c>
      <c r="U2419" t="s">
        <v>25</v>
      </c>
      <c r="V2419" t="s">
        <v>25</v>
      </c>
      <c r="W2419">
        <v>2.4154398590326299E-2</v>
      </c>
      <c r="X2419">
        <f>IF(Table1[[#This Row],[y]]=Table1[[#This Row],[Scored Labels]],1,0)</f>
        <v>1</v>
      </c>
    </row>
    <row r="2420" spans="1:24" x14ac:dyDescent="0.25">
      <c r="A2420">
        <v>53</v>
      </c>
      <c r="B2420" t="s">
        <v>59</v>
      </c>
      <c r="C2420" t="s">
        <v>23</v>
      </c>
      <c r="D2420" t="s">
        <v>41</v>
      </c>
      <c r="E2420" t="s">
        <v>39</v>
      </c>
      <c r="F2420" t="s">
        <v>26</v>
      </c>
      <c r="G2420" t="s">
        <v>25</v>
      </c>
      <c r="H2420" t="s">
        <v>36</v>
      </c>
      <c r="I2420" t="s">
        <v>28</v>
      </c>
      <c r="J2420" t="s">
        <v>50</v>
      </c>
      <c r="K2420">
        <v>186</v>
      </c>
      <c r="L2420">
        <v>1</v>
      </c>
      <c r="M2420">
        <v>999</v>
      </c>
      <c r="N2420">
        <v>0</v>
      </c>
      <c r="O2420" t="s">
        <v>30</v>
      </c>
      <c r="P2420">
        <v>1.1000000000000001</v>
      </c>
      <c r="Q2420">
        <v>93.994</v>
      </c>
      <c r="R2420">
        <v>-36.4</v>
      </c>
      <c r="S2420">
        <v>4.8559999999999999</v>
      </c>
      <c r="T2420">
        <v>5191</v>
      </c>
      <c r="U2420" t="s">
        <v>25</v>
      </c>
      <c r="V2420" t="s">
        <v>25</v>
      </c>
      <c r="W2420">
        <v>2.3611040785908699E-2</v>
      </c>
      <c r="X2420">
        <f>IF(Table1[[#This Row],[y]]=Table1[[#This Row],[Scored Labels]],1,0)</f>
        <v>1</v>
      </c>
    </row>
    <row r="2421" spans="1:24" x14ac:dyDescent="0.25">
      <c r="A2421">
        <v>38</v>
      </c>
      <c r="B2421" t="s">
        <v>47</v>
      </c>
      <c r="C2421" t="s">
        <v>23</v>
      </c>
      <c r="D2421" t="s">
        <v>24</v>
      </c>
      <c r="E2421" t="s">
        <v>25</v>
      </c>
      <c r="F2421" t="s">
        <v>26</v>
      </c>
      <c r="G2421" t="s">
        <v>25</v>
      </c>
      <c r="H2421" t="s">
        <v>27</v>
      </c>
      <c r="I2421" t="s">
        <v>52</v>
      </c>
      <c r="J2421" t="s">
        <v>29</v>
      </c>
      <c r="K2421">
        <v>215</v>
      </c>
      <c r="L2421">
        <v>3</v>
      </c>
      <c r="M2421">
        <v>999</v>
      </c>
      <c r="N2421">
        <v>0</v>
      </c>
      <c r="O2421" t="s">
        <v>30</v>
      </c>
      <c r="P2421">
        <v>1.4</v>
      </c>
      <c r="Q2421">
        <v>93.918000000000006</v>
      </c>
      <c r="R2421">
        <v>-42.7</v>
      </c>
      <c r="S2421">
        <v>4.9569999999999999</v>
      </c>
      <c r="T2421">
        <v>5228.1000000000004</v>
      </c>
      <c r="U2421" t="s">
        <v>25</v>
      </c>
      <c r="V2421" t="s">
        <v>25</v>
      </c>
      <c r="W2421">
        <v>9.3310631811618805E-2</v>
      </c>
      <c r="X2421">
        <f>IF(Table1[[#This Row],[y]]=Table1[[#This Row],[Scored Labels]],1,0)</f>
        <v>1</v>
      </c>
    </row>
    <row r="2422" spans="1:24" x14ac:dyDescent="0.25">
      <c r="A2422">
        <v>36</v>
      </c>
      <c r="B2422" t="s">
        <v>56</v>
      </c>
      <c r="C2422" t="s">
        <v>34</v>
      </c>
      <c r="D2422" t="s">
        <v>49</v>
      </c>
      <c r="E2422" t="s">
        <v>25</v>
      </c>
      <c r="F2422" t="s">
        <v>25</v>
      </c>
      <c r="G2422" t="s">
        <v>25</v>
      </c>
      <c r="H2422" t="s">
        <v>27</v>
      </c>
      <c r="I2422" t="s">
        <v>52</v>
      </c>
      <c r="J2422" t="s">
        <v>45</v>
      </c>
      <c r="K2422">
        <v>54</v>
      </c>
      <c r="L2422">
        <v>4</v>
      </c>
      <c r="M2422">
        <v>999</v>
      </c>
      <c r="N2422">
        <v>0</v>
      </c>
      <c r="O2422" t="s">
        <v>30</v>
      </c>
      <c r="P2422">
        <v>1.4</v>
      </c>
      <c r="Q2422">
        <v>93.918000000000006</v>
      </c>
      <c r="R2422">
        <v>-42.7</v>
      </c>
      <c r="S2422">
        <v>4.9580000000000002</v>
      </c>
      <c r="T2422">
        <v>5228.1000000000004</v>
      </c>
      <c r="U2422" t="s">
        <v>25</v>
      </c>
      <c r="V2422" t="s">
        <v>25</v>
      </c>
      <c r="W2422">
        <v>4.6144381165504497E-2</v>
      </c>
      <c r="X2422">
        <f>IF(Table1[[#This Row],[y]]=Table1[[#This Row],[Scored Labels]],1,0)</f>
        <v>1</v>
      </c>
    </row>
    <row r="2423" spans="1:24" x14ac:dyDescent="0.25">
      <c r="A2423">
        <v>56</v>
      </c>
      <c r="B2423" t="s">
        <v>62</v>
      </c>
      <c r="C2423" t="s">
        <v>23</v>
      </c>
      <c r="D2423" t="s">
        <v>49</v>
      </c>
      <c r="E2423" t="s">
        <v>25</v>
      </c>
      <c r="F2423" t="s">
        <v>25</v>
      </c>
      <c r="G2423" t="s">
        <v>25</v>
      </c>
      <c r="H2423" t="s">
        <v>27</v>
      </c>
      <c r="I2423" t="s">
        <v>55</v>
      </c>
      <c r="J2423" t="s">
        <v>50</v>
      </c>
      <c r="K2423">
        <v>139</v>
      </c>
      <c r="L2423">
        <v>2</v>
      </c>
      <c r="M2423">
        <v>999</v>
      </c>
      <c r="N2423">
        <v>0</v>
      </c>
      <c r="O2423" t="s">
        <v>30</v>
      </c>
      <c r="P2423">
        <v>1.4</v>
      </c>
      <c r="Q2423">
        <v>93.444000000000003</v>
      </c>
      <c r="R2423">
        <v>-36.1</v>
      </c>
      <c r="S2423">
        <v>4.9649999999999999</v>
      </c>
      <c r="T2423">
        <v>5228.1000000000004</v>
      </c>
      <c r="U2423" t="s">
        <v>25</v>
      </c>
      <c r="V2423" t="s">
        <v>25</v>
      </c>
      <c r="W2423">
        <v>8.8450938463211101E-2</v>
      </c>
      <c r="X2423">
        <f>IF(Table1[[#This Row],[y]]=Table1[[#This Row],[Scored Labels]],1,0)</f>
        <v>1</v>
      </c>
    </row>
    <row r="2424" spans="1:24" x14ac:dyDescent="0.25">
      <c r="A2424">
        <v>32</v>
      </c>
      <c r="B2424" t="s">
        <v>40</v>
      </c>
      <c r="C2424" t="s">
        <v>23</v>
      </c>
      <c r="D2424" t="s">
        <v>41</v>
      </c>
      <c r="E2424" t="s">
        <v>25</v>
      </c>
      <c r="F2424" t="s">
        <v>25</v>
      </c>
      <c r="G2424" t="s">
        <v>25</v>
      </c>
      <c r="H2424" t="s">
        <v>36</v>
      </c>
      <c r="I2424" t="s">
        <v>28</v>
      </c>
      <c r="J2424" t="s">
        <v>45</v>
      </c>
      <c r="K2424">
        <v>99</v>
      </c>
      <c r="L2424">
        <v>2</v>
      </c>
      <c r="M2424">
        <v>999</v>
      </c>
      <c r="N2424">
        <v>0</v>
      </c>
      <c r="O2424" t="s">
        <v>30</v>
      </c>
      <c r="P2424">
        <v>1.1000000000000001</v>
      </c>
      <c r="Q2424">
        <v>93.994</v>
      </c>
      <c r="R2424">
        <v>-36.4</v>
      </c>
      <c r="S2424">
        <v>4.8600000000000003</v>
      </c>
      <c r="T2424">
        <v>5191</v>
      </c>
      <c r="U2424" t="s">
        <v>25</v>
      </c>
      <c r="V2424" t="s">
        <v>25</v>
      </c>
      <c r="W2424">
        <v>3.5494491457939099E-2</v>
      </c>
      <c r="X2424">
        <f>IF(Table1[[#This Row],[y]]=Table1[[#This Row],[Scored Labels]],1,0)</f>
        <v>1</v>
      </c>
    </row>
    <row r="2425" spans="1:24" x14ac:dyDescent="0.25">
      <c r="A2425">
        <v>48</v>
      </c>
      <c r="B2425" t="s">
        <v>22</v>
      </c>
      <c r="C2425" t="s">
        <v>23</v>
      </c>
      <c r="D2425" t="s">
        <v>24</v>
      </c>
      <c r="E2425" t="s">
        <v>25</v>
      </c>
      <c r="F2425" t="s">
        <v>26</v>
      </c>
      <c r="G2425" t="s">
        <v>25</v>
      </c>
      <c r="H2425" t="s">
        <v>36</v>
      </c>
      <c r="I2425" t="s">
        <v>55</v>
      </c>
      <c r="J2425" t="s">
        <v>29</v>
      </c>
      <c r="K2425">
        <v>67</v>
      </c>
      <c r="L2425">
        <v>2</v>
      </c>
      <c r="M2425">
        <v>999</v>
      </c>
      <c r="N2425">
        <v>0</v>
      </c>
      <c r="O2425" t="s">
        <v>30</v>
      </c>
      <c r="P2425">
        <v>1.4</v>
      </c>
      <c r="Q2425">
        <v>93.444000000000003</v>
      </c>
      <c r="R2425">
        <v>-36.1</v>
      </c>
      <c r="S2425">
        <v>4.9640000000000004</v>
      </c>
      <c r="T2425">
        <v>5228.1000000000004</v>
      </c>
      <c r="U2425" t="s">
        <v>25</v>
      </c>
      <c r="V2425" t="s">
        <v>25</v>
      </c>
      <c r="W2425">
        <v>3.8104966282844502E-2</v>
      </c>
      <c r="X2425">
        <f>IF(Table1[[#This Row],[y]]=Table1[[#This Row],[Scored Labels]],1,0)</f>
        <v>1</v>
      </c>
    </row>
    <row r="2426" spans="1:24" x14ac:dyDescent="0.25">
      <c r="A2426">
        <v>31</v>
      </c>
      <c r="B2426" t="s">
        <v>56</v>
      </c>
      <c r="C2426" t="s">
        <v>23</v>
      </c>
      <c r="D2426" t="s">
        <v>41</v>
      </c>
      <c r="E2426" t="s">
        <v>25</v>
      </c>
      <c r="F2426" t="s">
        <v>25</v>
      </c>
      <c r="G2426" t="s">
        <v>25</v>
      </c>
      <c r="H2426" t="s">
        <v>36</v>
      </c>
      <c r="I2426" t="s">
        <v>42</v>
      </c>
      <c r="J2426" t="s">
        <v>43</v>
      </c>
      <c r="K2426">
        <v>57</v>
      </c>
      <c r="L2426">
        <v>4</v>
      </c>
      <c r="M2426">
        <v>999</v>
      </c>
      <c r="N2426">
        <v>0</v>
      </c>
      <c r="O2426" t="s">
        <v>30</v>
      </c>
      <c r="P2426">
        <v>-3.4</v>
      </c>
      <c r="Q2426">
        <v>92.649000000000001</v>
      </c>
      <c r="R2426">
        <v>-30.1</v>
      </c>
      <c r="S2426">
        <v>0.71399999999999997</v>
      </c>
      <c r="T2426">
        <v>5017.5</v>
      </c>
      <c r="U2426" t="s">
        <v>25</v>
      </c>
      <c r="V2426" t="s">
        <v>25</v>
      </c>
      <c r="W2426">
        <v>9.2915616929531097E-2</v>
      </c>
      <c r="X2426">
        <f>IF(Table1[[#This Row],[y]]=Table1[[#This Row],[Scored Labels]],1,0)</f>
        <v>1</v>
      </c>
    </row>
    <row r="2427" spans="1:24" x14ac:dyDescent="0.25">
      <c r="A2427">
        <v>50</v>
      </c>
      <c r="B2427" t="s">
        <v>53</v>
      </c>
      <c r="C2427" t="s">
        <v>23</v>
      </c>
      <c r="D2427" t="s">
        <v>54</v>
      </c>
      <c r="E2427" t="s">
        <v>39</v>
      </c>
      <c r="F2427" t="s">
        <v>26</v>
      </c>
      <c r="G2427" t="s">
        <v>25</v>
      </c>
      <c r="H2427" t="s">
        <v>27</v>
      </c>
      <c r="I2427" t="s">
        <v>55</v>
      </c>
      <c r="J2427" t="s">
        <v>43</v>
      </c>
      <c r="K2427">
        <v>311</v>
      </c>
      <c r="L2427">
        <v>1</v>
      </c>
      <c r="M2427">
        <v>999</v>
      </c>
      <c r="N2427">
        <v>0</v>
      </c>
      <c r="O2427" t="s">
        <v>30</v>
      </c>
      <c r="P2427">
        <v>1.4</v>
      </c>
      <c r="Q2427">
        <v>93.444000000000003</v>
      </c>
      <c r="R2427">
        <v>-36.1</v>
      </c>
      <c r="S2427">
        <v>4.97</v>
      </c>
      <c r="T2427">
        <v>5228.1000000000004</v>
      </c>
      <c r="U2427" t="s">
        <v>25</v>
      </c>
      <c r="V2427" t="s">
        <v>25</v>
      </c>
      <c r="W2427">
        <v>3.6344166845083202E-2</v>
      </c>
      <c r="X2427">
        <f>IF(Table1[[#This Row],[y]]=Table1[[#This Row],[Scored Labels]],1,0)</f>
        <v>1</v>
      </c>
    </row>
    <row r="2428" spans="1:24" x14ac:dyDescent="0.25">
      <c r="A2428">
        <v>38</v>
      </c>
      <c r="B2428" t="s">
        <v>33</v>
      </c>
      <c r="C2428" t="s">
        <v>23</v>
      </c>
      <c r="D2428" t="s">
        <v>35</v>
      </c>
      <c r="E2428" t="s">
        <v>39</v>
      </c>
      <c r="F2428" t="s">
        <v>26</v>
      </c>
      <c r="G2428" t="s">
        <v>25</v>
      </c>
      <c r="H2428" t="s">
        <v>36</v>
      </c>
      <c r="I2428" t="s">
        <v>37</v>
      </c>
      <c r="J2428" t="s">
        <v>43</v>
      </c>
      <c r="K2428">
        <v>25</v>
      </c>
      <c r="L2428">
        <v>7</v>
      </c>
      <c r="M2428">
        <v>999</v>
      </c>
      <c r="N2428">
        <v>0</v>
      </c>
      <c r="O2428" t="s">
        <v>30</v>
      </c>
      <c r="P2428">
        <v>1.4</v>
      </c>
      <c r="Q2428">
        <v>94.465000000000003</v>
      </c>
      <c r="R2428">
        <v>-41.8</v>
      </c>
      <c r="S2428">
        <v>4.8650000000000002</v>
      </c>
      <c r="T2428">
        <v>5228.1000000000004</v>
      </c>
      <c r="U2428" t="s">
        <v>25</v>
      </c>
      <c r="V2428" t="s">
        <v>25</v>
      </c>
      <c r="W2428">
        <v>5.08175976574421E-2</v>
      </c>
      <c r="X2428">
        <f>IF(Table1[[#This Row],[y]]=Table1[[#This Row],[Scored Labels]],1,0)</f>
        <v>1</v>
      </c>
    </row>
    <row r="2429" spans="1:24" x14ac:dyDescent="0.25">
      <c r="A2429">
        <v>34</v>
      </c>
      <c r="B2429" t="s">
        <v>40</v>
      </c>
      <c r="C2429" t="s">
        <v>34</v>
      </c>
      <c r="D2429" t="s">
        <v>41</v>
      </c>
      <c r="E2429" t="s">
        <v>39</v>
      </c>
      <c r="F2429" t="s">
        <v>25</v>
      </c>
      <c r="G2429" t="s">
        <v>25</v>
      </c>
      <c r="H2429" t="s">
        <v>36</v>
      </c>
      <c r="I2429" t="s">
        <v>37</v>
      </c>
      <c r="J2429" t="s">
        <v>45</v>
      </c>
      <c r="K2429">
        <v>17</v>
      </c>
      <c r="L2429">
        <v>16</v>
      </c>
      <c r="M2429">
        <v>999</v>
      </c>
      <c r="N2429">
        <v>0</v>
      </c>
      <c r="O2429" t="s">
        <v>30</v>
      </c>
      <c r="P2429">
        <v>1.4</v>
      </c>
      <c r="Q2429">
        <v>94.465000000000003</v>
      </c>
      <c r="R2429">
        <v>-41.8</v>
      </c>
      <c r="S2429">
        <v>4.8659999999999997</v>
      </c>
      <c r="T2429">
        <v>5228.1000000000004</v>
      </c>
      <c r="U2429" t="s">
        <v>25</v>
      </c>
      <c r="V2429" t="s">
        <v>25</v>
      </c>
      <c r="W2429">
        <v>3.9570018649101299E-2</v>
      </c>
      <c r="X2429">
        <f>IF(Table1[[#This Row],[y]]=Table1[[#This Row],[Scored Labels]],1,0)</f>
        <v>1</v>
      </c>
    </row>
    <row r="2430" spans="1:24" x14ac:dyDescent="0.25">
      <c r="A2430">
        <v>41</v>
      </c>
      <c r="B2430" t="s">
        <v>22</v>
      </c>
      <c r="C2430" t="s">
        <v>23</v>
      </c>
      <c r="D2430" t="s">
        <v>54</v>
      </c>
      <c r="E2430" t="s">
        <v>25</v>
      </c>
      <c r="F2430" t="s">
        <v>26</v>
      </c>
      <c r="G2430" t="s">
        <v>25</v>
      </c>
      <c r="H2430" t="s">
        <v>27</v>
      </c>
      <c r="I2430" t="s">
        <v>28</v>
      </c>
      <c r="J2430" t="s">
        <v>50</v>
      </c>
      <c r="K2430">
        <v>234</v>
      </c>
      <c r="L2430">
        <v>1</v>
      </c>
      <c r="M2430">
        <v>999</v>
      </c>
      <c r="N2430">
        <v>2</v>
      </c>
      <c r="O2430" t="s">
        <v>46</v>
      </c>
      <c r="P2430">
        <v>-1.8</v>
      </c>
      <c r="Q2430">
        <v>92.893000000000001</v>
      </c>
      <c r="R2430">
        <v>-46.2</v>
      </c>
      <c r="S2430">
        <v>1.3440000000000001</v>
      </c>
      <c r="T2430">
        <v>5099.1000000000004</v>
      </c>
      <c r="U2430" t="s">
        <v>25</v>
      </c>
      <c r="V2430" t="s">
        <v>25</v>
      </c>
      <c r="W2430">
        <v>4.1837062686681699E-2</v>
      </c>
      <c r="X2430">
        <f>IF(Table1[[#This Row],[y]]=Table1[[#This Row],[Scored Labels]],1,0)</f>
        <v>1</v>
      </c>
    </row>
    <row r="2431" spans="1:24" x14ac:dyDescent="0.25">
      <c r="A2431">
        <v>51</v>
      </c>
      <c r="B2431" t="s">
        <v>59</v>
      </c>
      <c r="C2431" t="s">
        <v>23</v>
      </c>
      <c r="D2431" t="s">
        <v>41</v>
      </c>
      <c r="E2431" t="s">
        <v>25</v>
      </c>
      <c r="F2431" t="s">
        <v>26</v>
      </c>
      <c r="G2431" t="s">
        <v>25</v>
      </c>
      <c r="H2431" t="s">
        <v>27</v>
      </c>
      <c r="I2431" t="s">
        <v>55</v>
      </c>
      <c r="J2431" t="s">
        <v>45</v>
      </c>
      <c r="K2431">
        <v>386</v>
      </c>
      <c r="L2431">
        <v>1</v>
      </c>
      <c r="M2431">
        <v>999</v>
      </c>
      <c r="N2431">
        <v>0</v>
      </c>
      <c r="O2431" t="s">
        <v>30</v>
      </c>
      <c r="P2431">
        <v>1.4</v>
      </c>
      <c r="Q2431">
        <v>93.444000000000003</v>
      </c>
      <c r="R2431">
        <v>-36.1</v>
      </c>
      <c r="S2431">
        <v>4.9640000000000004</v>
      </c>
      <c r="T2431">
        <v>5228.1000000000004</v>
      </c>
      <c r="U2431" t="s">
        <v>25</v>
      </c>
      <c r="V2431" t="s">
        <v>25</v>
      </c>
      <c r="W2431">
        <v>3.6659359931945801E-2</v>
      </c>
      <c r="X2431">
        <f>IF(Table1[[#This Row],[y]]=Table1[[#This Row],[Scored Labels]],1,0)</f>
        <v>1</v>
      </c>
    </row>
    <row r="2432" spans="1:24" x14ac:dyDescent="0.25">
      <c r="A2432">
        <v>26</v>
      </c>
      <c r="B2432" t="s">
        <v>40</v>
      </c>
      <c r="C2432" t="s">
        <v>34</v>
      </c>
      <c r="D2432" t="s">
        <v>35</v>
      </c>
      <c r="E2432" t="s">
        <v>25</v>
      </c>
      <c r="F2432" t="s">
        <v>25</v>
      </c>
      <c r="G2432" t="s">
        <v>25</v>
      </c>
      <c r="H2432" t="s">
        <v>36</v>
      </c>
      <c r="I2432" t="s">
        <v>28</v>
      </c>
      <c r="J2432" t="s">
        <v>29</v>
      </c>
      <c r="K2432">
        <v>619</v>
      </c>
      <c r="L2432">
        <v>2</v>
      </c>
      <c r="M2432">
        <v>999</v>
      </c>
      <c r="N2432">
        <v>0</v>
      </c>
      <c r="O2432" t="s">
        <v>30</v>
      </c>
      <c r="P2432">
        <v>1.1000000000000001</v>
      </c>
      <c r="Q2432">
        <v>93.994</v>
      </c>
      <c r="R2432">
        <v>-36.4</v>
      </c>
      <c r="S2432">
        <v>4.859</v>
      </c>
      <c r="T2432">
        <v>5191</v>
      </c>
      <c r="U2432" t="s">
        <v>26</v>
      </c>
      <c r="V2432" t="s">
        <v>25</v>
      </c>
      <c r="W2432">
        <v>3.4112505614757503E-2</v>
      </c>
      <c r="X2432">
        <f>IF(Table1[[#This Row],[y]]=Table1[[#This Row],[Scored Labels]],1,0)</f>
        <v>0</v>
      </c>
    </row>
    <row r="2433" spans="1:24" x14ac:dyDescent="0.25">
      <c r="A2433">
        <v>34</v>
      </c>
      <c r="B2433" t="s">
        <v>40</v>
      </c>
      <c r="C2433" t="s">
        <v>34</v>
      </c>
      <c r="D2433" t="s">
        <v>41</v>
      </c>
      <c r="E2433" t="s">
        <v>25</v>
      </c>
      <c r="F2433" t="s">
        <v>25</v>
      </c>
      <c r="G2433" t="s">
        <v>25</v>
      </c>
      <c r="H2433" t="s">
        <v>27</v>
      </c>
      <c r="I2433" t="s">
        <v>44</v>
      </c>
      <c r="J2433" t="s">
        <v>29</v>
      </c>
      <c r="K2433">
        <v>260</v>
      </c>
      <c r="L2433">
        <v>3</v>
      </c>
      <c r="M2433">
        <v>3</v>
      </c>
      <c r="N2433">
        <v>2</v>
      </c>
      <c r="O2433" t="s">
        <v>58</v>
      </c>
      <c r="P2433">
        <v>-3.4</v>
      </c>
      <c r="Q2433">
        <v>92.379000000000005</v>
      </c>
      <c r="R2433">
        <v>-29.8</v>
      </c>
      <c r="S2433">
        <v>0.77300000000000002</v>
      </c>
      <c r="T2433">
        <v>5017.5</v>
      </c>
      <c r="U2433" t="s">
        <v>26</v>
      </c>
      <c r="V2433" t="s">
        <v>26</v>
      </c>
      <c r="W2433">
        <v>0.9560187458992</v>
      </c>
      <c r="X2433">
        <f>IF(Table1[[#This Row],[y]]=Table1[[#This Row],[Scored Labels]],1,0)</f>
        <v>1</v>
      </c>
    </row>
    <row r="2434" spans="1:24" x14ac:dyDescent="0.25">
      <c r="A2434">
        <v>41</v>
      </c>
      <c r="B2434" t="s">
        <v>56</v>
      </c>
      <c r="C2434" t="s">
        <v>23</v>
      </c>
      <c r="D2434" t="s">
        <v>41</v>
      </c>
      <c r="E2434" t="s">
        <v>39</v>
      </c>
      <c r="F2434" t="s">
        <v>26</v>
      </c>
      <c r="G2434" t="s">
        <v>26</v>
      </c>
      <c r="H2434" t="s">
        <v>27</v>
      </c>
      <c r="I2434" t="s">
        <v>64</v>
      </c>
      <c r="J2434" t="s">
        <v>45</v>
      </c>
      <c r="K2434">
        <v>139</v>
      </c>
      <c r="L2434">
        <v>1</v>
      </c>
      <c r="M2434">
        <v>999</v>
      </c>
      <c r="N2434">
        <v>0</v>
      </c>
      <c r="O2434" t="s">
        <v>30</v>
      </c>
      <c r="P2434">
        <v>-1.8</v>
      </c>
      <c r="Q2434">
        <v>93.075000000000003</v>
      </c>
      <c r="R2434">
        <v>-47.1</v>
      </c>
      <c r="S2434">
        <v>1.4350000000000001</v>
      </c>
      <c r="T2434">
        <v>5099.1000000000004</v>
      </c>
      <c r="U2434" t="s">
        <v>25</v>
      </c>
      <c r="V2434" t="s">
        <v>25</v>
      </c>
      <c r="W2434">
        <v>0.20161280035972601</v>
      </c>
      <c r="X2434">
        <f>IF(Table1[[#This Row],[y]]=Table1[[#This Row],[Scored Labels]],1,0)</f>
        <v>1</v>
      </c>
    </row>
    <row r="2435" spans="1:24" x14ac:dyDescent="0.25">
      <c r="A2435">
        <v>41</v>
      </c>
      <c r="B2435" t="s">
        <v>56</v>
      </c>
      <c r="C2435" t="s">
        <v>23</v>
      </c>
      <c r="D2435" t="s">
        <v>49</v>
      </c>
      <c r="E2435" t="s">
        <v>25</v>
      </c>
      <c r="F2435" t="s">
        <v>39</v>
      </c>
      <c r="G2435" t="s">
        <v>39</v>
      </c>
      <c r="H2435" t="s">
        <v>27</v>
      </c>
      <c r="I2435" t="s">
        <v>37</v>
      </c>
      <c r="J2435" t="s">
        <v>50</v>
      </c>
      <c r="K2435">
        <v>318</v>
      </c>
      <c r="L2435">
        <v>1</v>
      </c>
      <c r="M2435">
        <v>4</v>
      </c>
      <c r="N2435">
        <v>3</v>
      </c>
      <c r="O2435" t="s">
        <v>58</v>
      </c>
      <c r="P2435">
        <v>-2.9</v>
      </c>
      <c r="Q2435">
        <v>92.962999999999994</v>
      </c>
      <c r="R2435">
        <v>-40.799999999999997</v>
      </c>
      <c r="S2435">
        <v>1.262</v>
      </c>
      <c r="T2435">
        <v>5076.2</v>
      </c>
      <c r="U2435" t="s">
        <v>26</v>
      </c>
      <c r="V2435" t="s">
        <v>26</v>
      </c>
      <c r="W2435">
        <v>0.91128891706466697</v>
      </c>
      <c r="X2435">
        <f>IF(Table1[[#This Row],[y]]=Table1[[#This Row],[Scored Labels]],1,0)</f>
        <v>1</v>
      </c>
    </row>
    <row r="2436" spans="1:24" x14ac:dyDescent="0.25">
      <c r="A2436">
        <v>26</v>
      </c>
      <c r="B2436" t="s">
        <v>22</v>
      </c>
      <c r="C2436" t="s">
        <v>23</v>
      </c>
      <c r="D2436" t="s">
        <v>24</v>
      </c>
      <c r="E2436" t="s">
        <v>25</v>
      </c>
      <c r="F2436" t="s">
        <v>26</v>
      </c>
      <c r="G2436" t="s">
        <v>25</v>
      </c>
      <c r="H2436" t="s">
        <v>36</v>
      </c>
      <c r="I2436" t="s">
        <v>37</v>
      </c>
      <c r="J2436" t="s">
        <v>38</v>
      </c>
      <c r="K2436">
        <v>71</v>
      </c>
      <c r="L2436">
        <v>1</v>
      </c>
      <c r="M2436">
        <v>999</v>
      </c>
      <c r="N2436">
        <v>0</v>
      </c>
      <c r="O2436" t="s">
        <v>30</v>
      </c>
      <c r="P2436">
        <v>1.4</v>
      </c>
      <c r="Q2436">
        <v>94.465000000000003</v>
      </c>
      <c r="R2436">
        <v>-41.8</v>
      </c>
      <c r="S2436">
        <v>4.8639999999999999</v>
      </c>
      <c r="T2436">
        <v>5228.1000000000004</v>
      </c>
      <c r="U2436" t="s">
        <v>25</v>
      </c>
      <c r="V2436" t="s">
        <v>25</v>
      </c>
      <c r="W2436">
        <v>4.6953454613685601E-2</v>
      </c>
      <c r="X2436">
        <f>IF(Table1[[#This Row],[y]]=Table1[[#This Row],[Scored Labels]],1,0)</f>
        <v>1</v>
      </c>
    </row>
    <row r="2437" spans="1:24" x14ac:dyDescent="0.25">
      <c r="A2437">
        <v>32</v>
      </c>
      <c r="B2437" t="s">
        <v>22</v>
      </c>
      <c r="C2437" t="s">
        <v>23</v>
      </c>
      <c r="D2437" t="s">
        <v>51</v>
      </c>
      <c r="E2437" t="s">
        <v>39</v>
      </c>
      <c r="F2437" t="s">
        <v>26</v>
      </c>
      <c r="G2437" t="s">
        <v>25</v>
      </c>
      <c r="H2437" t="s">
        <v>27</v>
      </c>
      <c r="I2437" t="s">
        <v>28</v>
      </c>
      <c r="J2437" t="s">
        <v>38</v>
      </c>
      <c r="K2437">
        <v>459</v>
      </c>
      <c r="L2437">
        <v>1</v>
      </c>
      <c r="M2437">
        <v>999</v>
      </c>
      <c r="N2437">
        <v>0</v>
      </c>
      <c r="O2437" t="s">
        <v>30</v>
      </c>
      <c r="P2437">
        <v>-1.8</v>
      </c>
      <c r="Q2437">
        <v>92.893000000000001</v>
      </c>
      <c r="R2437">
        <v>-46.2</v>
      </c>
      <c r="S2437">
        <v>1.2809999999999999</v>
      </c>
      <c r="T2437">
        <v>5099.1000000000004</v>
      </c>
      <c r="U2437" t="s">
        <v>26</v>
      </c>
      <c r="V2437" t="s">
        <v>25</v>
      </c>
      <c r="W2437">
        <v>0.131821393966675</v>
      </c>
      <c r="X2437">
        <f>IF(Table1[[#This Row],[y]]=Table1[[#This Row],[Scored Labels]],1,0)</f>
        <v>0</v>
      </c>
    </row>
    <row r="2438" spans="1:24" x14ac:dyDescent="0.25">
      <c r="A2438">
        <v>49</v>
      </c>
      <c r="B2438" t="s">
        <v>22</v>
      </c>
      <c r="C2438" t="s">
        <v>23</v>
      </c>
      <c r="D2438" t="s">
        <v>51</v>
      </c>
      <c r="E2438" t="s">
        <v>39</v>
      </c>
      <c r="F2438" t="s">
        <v>25</v>
      </c>
      <c r="G2438" t="s">
        <v>26</v>
      </c>
      <c r="H2438" t="s">
        <v>27</v>
      </c>
      <c r="I2438" t="s">
        <v>28</v>
      </c>
      <c r="J2438" t="s">
        <v>50</v>
      </c>
      <c r="K2438">
        <v>354</v>
      </c>
      <c r="L2438">
        <v>1</v>
      </c>
      <c r="M2438">
        <v>999</v>
      </c>
      <c r="N2438">
        <v>0</v>
      </c>
      <c r="O2438" t="s">
        <v>30</v>
      </c>
      <c r="P2438">
        <v>-1.8</v>
      </c>
      <c r="Q2438">
        <v>92.893000000000001</v>
      </c>
      <c r="R2438">
        <v>-46.2</v>
      </c>
      <c r="S2438">
        <v>1.2909999999999999</v>
      </c>
      <c r="T2438">
        <v>5099.1000000000004</v>
      </c>
      <c r="U2438" t="s">
        <v>25</v>
      </c>
      <c r="V2438" t="s">
        <v>25</v>
      </c>
      <c r="W2438">
        <v>9.1293685138225597E-2</v>
      </c>
      <c r="X2438">
        <f>IF(Table1[[#This Row],[y]]=Table1[[#This Row],[Scored Labels]],1,0)</f>
        <v>1</v>
      </c>
    </row>
    <row r="2439" spans="1:24" x14ac:dyDescent="0.25">
      <c r="A2439">
        <v>39</v>
      </c>
      <c r="B2439" t="s">
        <v>56</v>
      </c>
      <c r="C2439" t="s">
        <v>23</v>
      </c>
      <c r="D2439" t="s">
        <v>35</v>
      </c>
      <c r="E2439" t="s">
        <v>25</v>
      </c>
      <c r="F2439" t="s">
        <v>25</v>
      </c>
      <c r="G2439" t="s">
        <v>25</v>
      </c>
      <c r="H2439" t="s">
        <v>27</v>
      </c>
      <c r="I2439" t="s">
        <v>55</v>
      </c>
      <c r="J2439" t="s">
        <v>43</v>
      </c>
      <c r="K2439">
        <v>225</v>
      </c>
      <c r="L2439">
        <v>2</v>
      </c>
      <c r="M2439">
        <v>999</v>
      </c>
      <c r="N2439">
        <v>0</v>
      </c>
      <c r="O2439" t="s">
        <v>30</v>
      </c>
      <c r="P2439">
        <v>1.4</v>
      </c>
      <c r="Q2439">
        <v>93.444000000000003</v>
      </c>
      <c r="R2439">
        <v>-36.1</v>
      </c>
      <c r="S2439">
        <v>4.9649999999999999</v>
      </c>
      <c r="T2439">
        <v>5228.1000000000004</v>
      </c>
      <c r="U2439" t="s">
        <v>25</v>
      </c>
      <c r="V2439" t="s">
        <v>25</v>
      </c>
      <c r="W2439">
        <v>7.9796239733695998E-2</v>
      </c>
      <c r="X2439">
        <f>IF(Table1[[#This Row],[y]]=Table1[[#This Row],[Scored Labels]],1,0)</f>
        <v>1</v>
      </c>
    </row>
    <row r="2440" spans="1:24" x14ac:dyDescent="0.25">
      <c r="A2440">
        <v>38</v>
      </c>
      <c r="B2440" t="s">
        <v>22</v>
      </c>
      <c r="C2440" t="s">
        <v>23</v>
      </c>
      <c r="D2440" t="s">
        <v>24</v>
      </c>
      <c r="E2440" t="s">
        <v>25</v>
      </c>
      <c r="F2440" t="s">
        <v>39</v>
      </c>
      <c r="G2440" t="s">
        <v>39</v>
      </c>
      <c r="H2440" t="s">
        <v>36</v>
      </c>
      <c r="I2440" t="s">
        <v>37</v>
      </c>
      <c r="J2440" t="s">
        <v>29</v>
      </c>
      <c r="K2440">
        <v>144</v>
      </c>
      <c r="L2440">
        <v>4</v>
      </c>
      <c r="M2440">
        <v>999</v>
      </c>
      <c r="N2440">
        <v>0</v>
      </c>
      <c r="O2440" t="s">
        <v>30</v>
      </c>
      <c r="P2440">
        <v>1.4</v>
      </c>
      <c r="Q2440">
        <v>94.465000000000003</v>
      </c>
      <c r="R2440">
        <v>-41.8</v>
      </c>
      <c r="S2440">
        <v>4.9669999999999996</v>
      </c>
      <c r="T2440">
        <v>5228.1000000000004</v>
      </c>
      <c r="U2440" t="s">
        <v>25</v>
      </c>
      <c r="V2440" t="s">
        <v>25</v>
      </c>
      <c r="W2440">
        <v>1.8975662067532501E-2</v>
      </c>
      <c r="X2440">
        <f>IF(Table1[[#This Row],[y]]=Table1[[#This Row],[Scored Labels]],1,0)</f>
        <v>1</v>
      </c>
    </row>
    <row r="2441" spans="1:24" x14ac:dyDescent="0.25">
      <c r="A2441">
        <v>52</v>
      </c>
      <c r="B2441" t="s">
        <v>62</v>
      </c>
      <c r="C2441" t="s">
        <v>48</v>
      </c>
      <c r="D2441" t="s">
        <v>49</v>
      </c>
      <c r="E2441" t="s">
        <v>25</v>
      </c>
      <c r="F2441" t="s">
        <v>25</v>
      </c>
      <c r="G2441" t="s">
        <v>25</v>
      </c>
      <c r="H2441" t="s">
        <v>27</v>
      </c>
      <c r="I2441" t="s">
        <v>52</v>
      </c>
      <c r="J2441" t="s">
        <v>50</v>
      </c>
      <c r="K2441">
        <v>867</v>
      </c>
      <c r="L2441">
        <v>2</v>
      </c>
      <c r="M2441">
        <v>999</v>
      </c>
      <c r="N2441">
        <v>0</v>
      </c>
      <c r="O2441" t="s">
        <v>30</v>
      </c>
      <c r="P2441">
        <v>1.4</v>
      </c>
      <c r="Q2441">
        <v>93.918000000000006</v>
      </c>
      <c r="R2441">
        <v>-42.7</v>
      </c>
      <c r="S2441">
        <v>4.9610000000000003</v>
      </c>
      <c r="T2441">
        <v>5228.1000000000004</v>
      </c>
      <c r="U2441" t="s">
        <v>25</v>
      </c>
      <c r="V2441" t="s">
        <v>25</v>
      </c>
      <c r="W2441">
        <v>9.30788889527321E-2</v>
      </c>
      <c r="X2441">
        <f>IF(Table1[[#This Row],[y]]=Table1[[#This Row],[Scored Labels]],1,0)</f>
        <v>1</v>
      </c>
    </row>
    <row r="2442" spans="1:24" x14ac:dyDescent="0.25">
      <c r="A2442">
        <v>57</v>
      </c>
      <c r="B2442" t="s">
        <v>53</v>
      </c>
      <c r="C2442" t="s">
        <v>23</v>
      </c>
      <c r="D2442" t="s">
        <v>41</v>
      </c>
      <c r="E2442" t="s">
        <v>25</v>
      </c>
      <c r="F2442" t="s">
        <v>25</v>
      </c>
      <c r="G2442" t="s">
        <v>26</v>
      </c>
      <c r="H2442" t="s">
        <v>27</v>
      </c>
      <c r="I2442" t="s">
        <v>52</v>
      </c>
      <c r="J2442" t="s">
        <v>45</v>
      </c>
      <c r="K2442">
        <v>1441</v>
      </c>
      <c r="L2442">
        <v>2</v>
      </c>
      <c r="M2442">
        <v>999</v>
      </c>
      <c r="N2442">
        <v>0</v>
      </c>
      <c r="O2442" t="s">
        <v>30</v>
      </c>
      <c r="P2442">
        <v>1.4</v>
      </c>
      <c r="Q2442">
        <v>93.918000000000006</v>
      </c>
      <c r="R2442">
        <v>-42.7</v>
      </c>
      <c r="S2442">
        <v>4.9619999999999997</v>
      </c>
      <c r="T2442">
        <v>5228.1000000000004</v>
      </c>
      <c r="U2442" t="s">
        <v>26</v>
      </c>
      <c r="V2442" t="s">
        <v>25</v>
      </c>
      <c r="W2442">
        <v>5.0766404718160602E-2</v>
      </c>
      <c r="X2442">
        <f>IF(Table1[[#This Row],[y]]=Table1[[#This Row],[Scored Labels]],1,0)</f>
        <v>0</v>
      </c>
    </row>
    <row r="2443" spans="1:24" x14ac:dyDescent="0.25">
      <c r="A2443">
        <v>38</v>
      </c>
      <c r="B2443" t="s">
        <v>63</v>
      </c>
      <c r="C2443" t="s">
        <v>23</v>
      </c>
      <c r="D2443" t="s">
        <v>41</v>
      </c>
      <c r="E2443" t="s">
        <v>25</v>
      </c>
      <c r="F2443" t="s">
        <v>25</v>
      </c>
      <c r="G2443" t="s">
        <v>25</v>
      </c>
      <c r="H2443" t="s">
        <v>36</v>
      </c>
      <c r="I2443" t="s">
        <v>37</v>
      </c>
      <c r="J2443" t="s">
        <v>43</v>
      </c>
      <c r="K2443">
        <v>100</v>
      </c>
      <c r="L2443">
        <v>5</v>
      </c>
      <c r="M2443">
        <v>999</v>
      </c>
      <c r="N2443">
        <v>0</v>
      </c>
      <c r="O2443" t="s">
        <v>30</v>
      </c>
      <c r="P2443">
        <v>1.4</v>
      </c>
      <c r="Q2443">
        <v>94.465000000000003</v>
      </c>
      <c r="R2443">
        <v>-41.8</v>
      </c>
      <c r="S2443">
        <v>4.9610000000000003</v>
      </c>
      <c r="T2443">
        <v>5228.1000000000004</v>
      </c>
      <c r="U2443" t="s">
        <v>25</v>
      </c>
      <c r="V2443" t="s">
        <v>25</v>
      </c>
      <c r="W2443">
        <v>2.33681667596102E-2</v>
      </c>
      <c r="X2443">
        <f>IF(Table1[[#This Row],[y]]=Table1[[#This Row],[Scored Labels]],1,0)</f>
        <v>1</v>
      </c>
    </row>
    <row r="2444" spans="1:24" x14ac:dyDescent="0.25">
      <c r="A2444">
        <v>31</v>
      </c>
      <c r="B2444" t="s">
        <v>40</v>
      </c>
      <c r="C2444" t="s">
        <v>23</v>
      </c>
      <c r="D2444" t="s">
        <v>35</v>
      </c>
      <c r="E2444" t="s">
        <v>25</v>
      </c>
      <c r="F2444" t="s">
        <v>25</v>
      </c>
      <c r="G2444" t="s">
        <v>25</v>
      </c>
      <c r="H2444" t="s">
        <v>27</v>
      </c>
      <c r="I2444" t="s">
        <v>28</v>
      </c>
      <c r="J2444" t="s">
        <v>45</v>
      </c>
      <c r="K2444">
        <v>172</v>
      </c>
      <c r="L2444">
        <v>2</v>
      </c>
      <c r="M2444">
        <v>999</v>
      </c>
      <c r="N2444">
        <v>1</v>
      </c>
      <c r="O2444" t="s">
        <v>46</v>
      </c>
      <c r="P2444">
        <v>-1.8</v>
      </c>
      <c r="Q2444">
        <v>92.893000000000001</v>
      </c>
      <c r="R2444">
        <v>-46.2</v>
      </c>
      <c r="S2444">
        <v>1.266</v>
      </c>
      <c r="T2444">
        <v>5099.1000000000004</v>
      </c>
      <c r="U2444" t="s">
        <v>25</v>
      </c>
      <c r="V2444" t="s">
        <v>25</v>
      </c>
      <c r="W2444">
        <v>6.2434490770101499E-2</v>
      </c>
      <c r="X2444">
        <f>IF(Table1[[#This Row],[y]]=Table1[[#This Row],[Scored Labels]],1,0)</f>
        <v>1</v>
      </c>
    </row>
    <row r="2445" spans="1:24" x14ac:dyDescent="0.25">
      <c r="A2445">
        <v>57</v>
      </c>
      <c r="B2445" t="s">
        <v>22</v>
      </c>
      <c r="C2445" t="s">
        <v>23</v>
      </c>
      <c r="D2445" t="s">
        <v>54</v>
      </c>
      <c r="E2445" t="s">
        <v>39</v>
      </c>
      <c r="F2445" t="s">
        <v>25</v>
      </c>
      <c r="G2445" t="s">
        <v>25</v>
      </c>
      <c r="H2445" t="s">
        <v>27</v>
      </c>
      <c r="I2445" t="s">
        <v>52</v>
      </c>
      <c r="J2445" t="s">
        <v>29</v>
      </c>
      <c r="K2445">
        <v>42</v>
      </c>
      <c r="L2445">
        <v>3</v>
      </c>
      <c r="M2445">
        <v>999</v>
      </c>
      <c r="N2445">
        <v>0</v>
      </c>
      <c r="O2445" t="s">
        <v>30</v>
      </c>
      <c r="P2445">
        <v>1.4</v>
      </c>
      <c r="Q2445">
        <v>93.918000000000006</v>
      </c>
      <c r="R2445">
        <v>-42.7</v>
      </c>
      <c r="S2445">
        <v>4.9619999999999997</v>
      </c>
      <c r="T2445">
        <v>5228.1000000000004</v>
      </c>
      <c r="U2445" t="s">
        <v>25</v>
      </c>
      <c r="V2445" t="s">
        <v>25</v>
      </c>
      <c r="W2445">
        <v>4.8446975648403202E-2</v>
      </c>
      <c r="X2445">
        <f>IF(Table1[[#This Row],[y]]=Table1[[#This Row],[Scored Labels]],1,0)</f>
        <v>1</v>
      </c>
    </row>
    <row r="2446" spans="1:24" x14ac:dyDescent="0.25">
      <c r="A2446">
        <v>42</v>
      </c>
      <c r="B2446" t="s">
        <v>53</v>
      </c>
      <c r="C2446" t="s">
        <v>23</v>
      </c>
      <c r="D2446" t="s">
        <v>49</v>
      </c>
      <c r="E2446" t="s">
        <v>39</v>
      </c>
      <c r="F2446" t="s">
        <v>39</v>
      </c>
      <c r="G2446" t="s">
        <v>39</v>
      </c>
      <c r="H2446" t="s">
        <v>27</v>
      </c>
      <c r="I2446" t="s">
        <v>28</v>
      </c>
      <c r="J2446" t="s">
        <v>29</v>
      </c>
      <c r="K2446">
        <v>665</v>
      </c>
      <c r="L2446">
        <v>1</v>
      </c>
      <c r="M2446">
        <v>999</v>
      </c>
      <c r="N2446">
        <v>0</v>
      </c>
      <c r="O2446" t="s">
        <v>30</v>
      </c>
      <c r="P2446">
        <v>-1.8</v>
      </c>
      <c r="Q2446">
        <v>92.893000000000001</v>
      </c>
      <c r="R2446">
        <v>-46.2</v>
      </c>
      <c r="S2446">
        <v>1.25</v>
      </c>
      <c r="T2446">
        <v>5099.1000000000004</v>
      </c>
      <c r="U2446" t="s">
        <v>25</v>
      </c>
      <c r="V2446" t="s">
        <v>25</v>
      </c>
      <c r="W2446">
        <v>0.10841284692287401</v>
      </c>
      <c r="X2446">
        <f>IF(Table1[[#This Row],[y]]=Table1[[#This Row],[Scored Labels]],1,0)</f>
        <v>1</v>
      </c>
    </row>
    <row r="2447" spans="1:24" x14ac:dyDescent="0.25">
      <c r="A2447">
        <v>32</v>
      </c>
      <c r="B2447" t="s">
        <v>40</v>
      </c>
      <c r="C2447" t="s">
        <v>23</v>
      </c>
      <c r="D2447" t="s">
        <v>35</v>
      </c>
      <c r="E2447" t="s">
        <v>25</v>
      </c>
      <c r="F2447" t="s">
        <v>26</v>
      </c>
      <c r="G2447" t="s">
        <v>25</v>
      </c>
      <c r="H2447" t="s">
        <v>27</v>
      </c>
      <c r="I2447" t="s">
        <v>52</v>
      </c>
      <c r="J2447" t="s">
        <v>38</v>
      </c>
      <c r="K2447">
        <v>154</v>
      </c>
      <c r="L2447">
        <v>1</v>
      </c>
      <c r="M2447">
        <v>999</v>
      </c>
      <c r="N2447">
        <v>0</v>
      </c>
      <c r="O2447" t="s">
        <v>30</v>
      </c>
      <c r="P2447">
        <v>1.4</v>
      </c>
      <c r="Q2447">
        <v>93.918000000000006</v>
      </c>
      <c r="R2447">
        <v>-42.7</v>
      </c>
      <c r="S2447">
        <v>4.9630000000000001</v>
      </c>
      <c r="T2447">
        <v>5228.1000000000004</v>
      </c>
      <c r="U2447" t="s">
        <v>25</v>
      </c>
      <c r="V2447" t="s">
        <v>25</v>
      </c>
      <c r="W2447">
        <v>5.9784289449453402E-2</v>
      </c>
      <c r="X2447">
        <f>IF(Table1[[#This Row],[y]]=Table1[[#This Row],[Scored Labels]],1,0)</f>
        <v>1</v>
      </c>
    </row>
    <row r="2448" spans="1:24" x14ac:dyDescent="0.25">
      <c r="A2448">
        <v>31</v>
      </c>
      <c r="B2448" t="s">
        <v>22</v>
      </c>
      <c r="C2448" t="s">
        <v>23</v>
      </c>
      <c r="D2448" t="s">
        <v>24</v>
      </c>
      <c r="E2448" t="s">
        <v>25</v>
      </c>
      <c r="F2448" t="s">
        <v>26</v>
      </c>
      <c r="G2448" t="s">
        <v>25</v>
      </c>
      <c r="H2448" t="s">
        <v>36</v>
      </c>
      <c r="I2448" t="s">
        <v>28</v>
      </c>
      <c r="J2448" t="s">
        <v>50</v>
      </c>
      <c r="K2448">
        <v>97</v>
      </c>
      <c r="L2448">
        <v>2</v>
      </c>
      <c r="M2448">
        <v>999</v>
      </c>
      <c r="N2448">
        <v>0</v>
      </c>
      <c r="O2448" t="s">
        <v>30</v>
      </c>
      <c r="P2448">
        <v>1.1000000000000001</v>
      </c>
      <c r="Q2448">
        <v>93.994</v>
      </c>
      <c r="R2448">
        <v>-36.4</v>
      </c>
      <c r="S2448">
        <v>4.8559999999999999</v>
      </c>
      <c r="T2448">
        <v>5191</v>
      </c>
      <c r="U2448" t="s">
        <v>25</v>
      </c>
      <c r="V2448" t="s">
        <v>25</v>
      </c>
      <c r="W2448">
        <v>1.64202060550451E-2</v>
      </c>
      <c r="X2448">
        <f>IF(Table1[[#This Row],[y]]=Table1[[#This Row],[Scored Labels]],1,0)</f>
        <v>1</v>
      </c>
    </row>
    <row r="2449" spans="1:24" x14ac:dyDescent="0.25">
      <c r="A2449">
        <v>32</v>
      </c>
      <c r="B2449" t="s">
        <v>47</v>
      </c>
      <c r="C2449" t="s">
        <v>23</v>
      </c>
      <c r="D2449" t="s">
        <v>35</v>
      </c>
      <c r="E2449" t="s">
        <v>25</v>
      </c>
      <c r="F2449" t="s">
        <v>26</v>
      </c>
      <c r="G2449" t="s">
        <v>25</v>
      </c>
      <c r="H2449" t="s">
        <v>27</v>
      </c>
      <c r="I2449" t="s">
        <v>42</v>
      </c>
      <c r="J2449" t="s">
        <v>45</v>
      </c>
      <c r="K2449">
        <v>356</v>
      </c>
      <c r="L2449">
        <v>1</v>
      </c>
      <c r="M2449">
        <v>999</v>
      </c>
      <c r="N2449">
        <v>0</v>
      </c>
      <c r="O2449" t="s">
        <v>30</v>
      </c>
      <c r="P2449">
        <v>-0.1</v>
      </c>
      <c r="Q2449">
        <v>93.2</v>
      </c>
      <c r="R2449">
        <v>-42</v>
      </c>
      <c r="S2449">
        <v>4.0759999999999996</v>
      </c>
      <c r="T2449">
        <v>5195.8</v>
      </c>
      <c r="U2449" t="s">
        <v>25</v>
      </c>
      <c r="V2449" t="s">
        <v>25</v>
      </c>
      <c r="W2449">
        <v>6.2278464436531102E-2</v>
      </c>
      <c r="X2449">
        <f>IF(Table1[[#This Row],[y]]=Table1[[#This Row],[Scored Labels]],1,0)</f>
        <v>1</v>
      </c>
    </row>
    <row r="2450" spans="1:24" x14ac:dyDescent="0.25">
      <c r="A2450">
        <v>40</v>
      </c>
      <c r="B2450" t="s">
        <v>59</v>
      </c>
      <c r="C2450" t="s">
        <v>23</v>
      </c>
      <c r="D2450" t="s">
        <v>39</v>
      </c>
      <c r="E2450" t="s">
        <v>25</v>
      </c>
      <c r="F2450" t="s">
        <v>26</v>
      </c>
      <c r="G2450" t="s">
        <v>25</v>
      </c>
      <c r="H2450" t="s">
        <v>36</v>
      </c>
      <c r="I2450" t="s">
        <v>37</v>
      </c>
      <c r="J2450" t="s">
        <v>29</v>
      </c>
      <c r="K2450">
        <v>170</v>
      </c>
      <c r="L2450">
        <v>1</v>
      </c>
      <c r="M2450">
        <v>999</v>
      </c>
      <c r="N2450">
        <v>0</v>
      </c>
      <c r="O2450" t="s">
        <v>30</v>
      </c>
      <c r="P2450">
        <v>1.4</v>
      </c>
      <c r="Q2450">
        <v>94.465000000000003</v>
      </c>
      <c r="R2450">
        <v>-41.8</v>
      </c>
      <c r="S2450">
        <v>4.9589999999999996</v>
      </c>
      <c r="T2450">
        <v>5228.1000000000004</v>
      </c>
      <c r="U2450" t="s">
        <v>25</v>
      </c>
      <c r="V2450" t="s">
        <v>25</v>
      </c>
      <c r="W2450">
        <v>2.26521119475365E-2</v>
      </c>
      <c r="X2450">
        <f>IF(Table1[[#This Row],[y]]=Table1[[#This Row],[Scored Labels]],1,0)</f>
        <v>1</v>
      </c>
    </row>
    <row r="2451" spans="1:24" x14ac:dyDescent="0.25">
      <c r="A2451">
        <v>58</v>
      </c>
      <c r="B2451" t="s">
        <v>22</v>
      </c>
      <c r="C2451" t="s">
        <v>23</v>
      </c>
      <c r="D2451" t="s">
        <v>54</v>
      </c>
      <c r="E2451" t="s">
        <v>39</v>
      </c>
      <c r="F2451" t="s">
        <v>26</v>
      </c>
      <c r="G2451" t="s">
        <v>25</v>
      </c>
      <c r="H2451" t="s">
        <v>36</v>
      </c>
      <c r="I2451" t="s">
        <v>37</v>
      </c>
      <c r="J2451" t="s">
        <v>29</v>
      </c>
      <c r="K2451">
        <v>570</v>
      </c>
      <c r="L2451">
        <v>2</v>
      </c>
      <c r="M2451">
        <v>999</v>
      </c>
      <c r="N2451">
        <v>0</v>
      </c>
      <c r="O2451" t="s">
        <v>30</v>
      </c>
      <c r="P2451">
        <v>1.4</v>
      </c>
      <c r="Q2451">
        <v>94.465000000000003</v>
      </c>
      <c r="R2451">
        <v>-41.8</v>
      </c>
      <c r="S2451">
        <v>4.9589999999999996</v>
      </c>
      <c r="T2451">
        <v>5228.1000000000004</v>
      </c>
      <c r="U2451" t="s">
        <v>26</v>
      </c>
      <c r="V2451" t="s">
        <v>25</v>
      </c>
      <c r="W2451">
        <v>8.3433918654918698E-2</v>
      </c>
      <c r="X2451">
        <f>IF(Table1[[#This Row],[y]]=Table1[[#This Row],[Scored Labels]],1,0)</f>
        <v>0</v>
      </c>
    </row>
    <row r="2452" spans="1:24" x14ac:dyDescent="0.25">
      <c r="A2452">
        <v>44</v>
      </c>
      <c r="B2452" t="s">
        <v>40</v>
      </c>
      <c r="C2452" t="s">
        <v>23</v>
      </c>
      <c r="D2452" t="s">
        <v>41</v>
      </c>
      <c r="E2452" t="s">
        <v>25</v>
      </c>
      <c r="F2452" t="s">
        <v>26</v>
      </c>
      <c r="G2452" t="s">
        <v>25</v>
      </c>
      <c r="H2452" t="s">
        <v>36</v>
      </c>
      <c r="I2452" t="s">
        <v>37</v>
      </c>
      <c r="J2452" t="s">
        <v>45</v>
      </c>
      <c r="K2452">
        <v>351</v>
      </c>
      <c r="L2452">
        <v>1</v>
      </c>
      <c r="M2452">
        <v>999</v>
      </c>
      <c r="N2452">
        <v>0</v>
      </c>
      <c r="O2452" t="s">
        <v>30</v>
      </c>
      <c r="P2452">
        <v>1.4</v>
      </c>
      <c r="Q2452">
        <v>94.465000000000003</v>
      </c>
      <c r="R2452">
        <v>-41.8</v>
      </c>
      <c r="S2452">
        <v>4.9580000000000002</v>
      </c>
      <c r="T2452">
        <v>5228.1000000000004</v>
      </c>
      <c r="U2452" t="s">
        <v>25</v>
      </c>
      <c r="V2452" t="s">
        <v>25</v>
      </c>
      <c r="W2452">
        <v>3.6832839250564603E-2</v>
      </c>
      <c r="X2452">
        <f>IF(Table1[[#This Row],[y]]=Table1[[#This Row],[Scored Labels]],1,0)</f>
        <v>1</v>
      </c>
    </row>
    <row r="2453" spans="1:24" x14ac:dyDescent="0.25">
      <c r="A2453">
        <v>46</v>
      </c>
      <c r="B2453" t="s">
        <v>47</v>
      </c>
      <c r="C2453" t="s">
        <v>23</v>
      </c>
      <c r="D2453" t="s">
        <v>39</v>
      </c>
      <c r="E2453" t="s">
        <v>39</v>
      </c>
      <c r="F2453" t="s">
        <v>26</v>
      </c>
      <c r="G2453" t="s">
        <v>25</v>
      </c>
      <c r="H2453" t="s">
        <v>36</v>
      </c>
      <c r="I2453" t="s">
        <v>37</v>
      </c>
      <c r="J2453" t="s">
        <v>29</v>
      </c>
      <c r="K2453">
        <v>86</v>
      </c>
      <c r="L2453">
        <v>1</v>
      </c>
      <c r="M2453">
        <v>999</v>
      </c>
      <c r="N2453">
        <v>0</v>
      </c>
      <c r="O2453" t="s">
        <v>30</v>
      </c>
      <c r="P2453">
        <v>1.4</v>
      </c>
      <c r="Q2453">
        <v>94.465000000000003</v>
      </c>
      <c r="R2453">
        <v>-41.8</v>
      </c>
      <c r="S2453">
        <v>4.9669999999999996</v>
      </c>
      <c r="T2453">
        <v>5228.1000000000004</v>
      </c>
      <c r="U2453" t="s">
        <v>25</v>
      </c>
      <c r="V2453" t="s">
        <v>25</v>
      </c>
      <c r="W2453">
        <v>1.2947978451848001E-2</v>
      </c>
      <c r="X2453">
        <f>IF(Table1[[#This Row],[y]]=Table1[[#This Row],[Scored Labels]],1,0)</f>
        <v>1</v>
      </c>
    </row>
    <row r="2454" spans="1:24" x14ac:dyDescent="0.25">
      <c r="A2454">
        <v>47</v>
      </c>
      <c r="B2454" t="s">
        <v>40</v>
      </c>
      <c r="C2454" t="s">
        <v>23</v>
      </c>
      <c r="D2454" t="s">
        <v>51</v>
      </c>
      <c r="E2454" t="s">
        <v>39</v>
      </c>
      <c r="F2454" t="s">
        <v>26</v>
      </c>
      <c r="G2454" t="s">
        <v>25</v>
      </c>
      <c r="H2454" t="s">
        <v>27</v>
      </c>
      <c r="I2454" t="s">
        <v>64</v>
      </c>
      <c r="J2454" t="s">
        <v>45</v>
      </c>
      <c r="K2454">
        <v>399</v>
      </c>
      <c r="L2454">
        <v>2</v>
      </c>
      <c r="M2454">
        <v>999</v>
      </c>
      <c r="N2454">
        <v>1</v>
      </c>
      <c r="O2454" t="s">
        <v>46</v>
      </c>
      <c r="P2454">
        <v>-1.8</v>
      </c>
      <c r="Q2454">
        <v>93.075000000000003</v>
      </c>
      <c r="R2454">
        <v>-47.1</v>
      </c>
      <c r="S2454">
        <v>1.41</v>
      </c>
      <c r="T2454">
        <v>5099.1000000000004</v>
      </c>
      <c r="U2454" t="s">
        <v>25</v>
      </c>
      <c r="V2454" t="s">
        <v>25</v>
      </c>
      <c r="W2454">
        <v>3.1570687890052802E-2</v>
      </c>
      <c r="X2454">
        <f>IF(Table1[[#This Row],[y]]=Table1[[#This Row],[Scored Labels]],1,0)</f>
        <v>1</v>
      </c>
    </row>
    <row r="2455" spans="1:24" x14ac:dyDescent="0.25">
      <c r="A2455">
        <v>44</v>
      </c>
      <c r="B2455" t="s">
        <v>59</v>
      </c>
      <c r="C2455" t="s">
        <v>23</v>
      </c>
      <c r="D2455" t="s">
        <v>51</v>
      </c>
      <c r="E2455" t="s">
        <v>25</v>
      </c>
      <c r="F2455" t="s">
        <v>26</v>
      </c>
      <c r="G2455" t="s">
        <v>26</v>
      </c>
      <c r="H2455" t="s">
        <v>27</v>
      </c>
      <c r="I2455" t="s">
        <v>57</v>
      </c>
      <c r="J2455" t="s">
        <v>45</v>
      </c>
      <c r="K2455">
        <v>218</v>
      </c>
      <c r="L2455">
        <v>1</v>
      </c>
      <c r="M2455">
        <v>999</v>
      </c>
      <c r="N2455">
        <v>0</v>
      </c>
      <c r="O2455" t="s">
        <v>30</v>
      </c>
      <c r="P2455">
        <v>-1.8</v>
      </c>
      <c r="Q2455">
        <v>92.843000000000004</v>
      </c>
      <c r="R2455">
        <v>-50</v>
      </c>
      <c r="S2455">
        <v>1.7569999999999999</v>
      </c>
      <c r="T2455">
        <v>5099.1000000000004</v>
      </c>
      <c r="U2455" t="s">
        <v>25</v>
      </c>
      <c r="V2455" t="s">
        <v>25</v>
      </c>
      <c r="W2455">
        <v>0.41152024269103998</v>
      </c>
      <c r="X2455">
        <f>IF(Table1[[#This Row],[y]]=Table1[[#This Row],[Scored Labels]],1,0)</f>
        <v>1</v>
      </c>
    </row>
    <row r="2456" spans="1:24" x14ac:dyDescent="0.25">
      <c r="A2456">
        <v>39</v>
      </c>
      <c r="B2456" t="s">
        <v>40</v>
      </c>
      <c r="C2456" t="s">
        <v>23</v>
      </c>
      <c r="D2456" t="s">
        <v>35</v>
      </c>
      <c r="E2456" t="s">
        <v>25</v>
      </c>
      <c r="F2456" t="s">
        <v>25</v>
      </c>
      <c r="G2456" t="s">
        <v>25</v>
      </c>
      <c r="H2456" t="s">
        <v>27</v>
      </c>
      <c r="I2456" t="s">
        <v>42</v>
      </c>
      <c r="J2456" t="s">
        <v>38</v>
      </c>
      <c r="K2456">
        <v>138</v>
      </c>
      <c r="L2456">
        <v>1</v>
      </c>
      <c r="M2456">
        <v>999</v>
      </c>
      <c r="N2456">
        <v>0</v>
      </c>
      <c r="O2456" t="s">
        <v>30</v>
      </c>
      <c r="P2456">
        <v>-0.1</v>
      </c>
      <c r="Q2456">
        <v>93.2</v>
      </c>
      <c r="R2456">
        <v>-42</v>
      </c>
      <c r="S2456">
        <v>4.12</v>
      </c>
      <c r="T2456">
        <v>5195.8</v>
      </c>
      <c r="U2456" t="s">
        <v>25</v>
      </c>
      <c r="V2456" t="s">
        <v>25</v>
      </c>
      <c r="W2456">
        <v>7.8922837972641005E-2</v>
      </c>
      <c r="X2456">
        <f>IF(Table1[[#This Row],[y]]=Table1[[#This Row],[Scored Labels]],1,0)</f>
        <v>1</v>
      </c>
    </row>
    <row r="2457" spans="1:24" x14ac:dyDescent="0.25">
      <c r="A2457">
        <v>38</v>
      </c>
      <c r="B2457" t="s">
        <v>56</v>
      </c>
      <c r="C2457" t="s">
        <v>23</v>
      </c>
      <c r="D2457" t="s">
        <v>49</v>
      </c>
      <c r="E2457" t="s">
        <v>25</v>
      </c>
      <c r="F2457" t="s">
        <v>26</v>
      </c>
      <c r="G2457" t="s">
        <v>26</v>
      </c>
      <c r="H2457" t="s">
        <v>27</v>
      </c>
      <c r="I2457" t="s">
        <v>57</v>
      </c>
      <c r="J2457" t="s">
        <v>45</v>
      </c>
      <c r="K2457">
        <v>63</v>
      </c>
      <c r="L2457">
        <v>2</v>
      </c>
      <c r="M2457">
        <v>999</v>
      </c>
      <c r="N2457">
        <v>0</v>
      </c>
      <c r="O2457" t="s">
        <v>30</v>
      </c>
      <c r="P2457">
        <v>-1.8</v>
      </c>
      <c r="Q2457">
        <v>92.843000000000004</v>
      </c>
      <c r="R2457">
        <v>-50</v>
      </c>
      <c r="S2457">
        <v>1.7569999999999999</v>
      </c>
      <c r="T2457">
        <v>5099.1000000000004</v>
      </c>
      <c r="U2457" t="s">
        <v>26</v>
      </c>
      <c r="V2457" t="s">
        <v>26</v>
      </c>
      <c r="W2457">
        <v>0.89145302772521995</v>
      </c>
      <c r="X2457">
        <f>IF(Table1[[#This Row],[y]]=Table1[[#This Row],[Scored Labels]],1,0)</f>
        <v>1</v>
      </c>
    </row>
    <row r="2458" spans="1:24" x14ac:dyDescent="0.25">
      <c r="A2458">
        <v>59</v>
      </c>
      <c r="B2458" t="s">
        <v>22</v>
      </c>
      <c r="C2458" t="s">
        <v>23</v>
      </c>
      <c r="D2458" t="s">
        <v>54</v>
      </c>
      <c r="E2458" t="s">
        <v>39</v>
      </c>
      <c r="F2458" t="s">
        <v>25</v>
      </c>
      <c r="G2458" t="s">
        <v>25</v>
      </c>
      <c r="H2458" t="s">
        <v>36</v>
      </c>
      <c r="I2458" t="s">
        <v>28</v>
      </c>
      <c r="J2458" t="s">
        <v>43</v>
      </c>
      <c r="K2458">
        <v>293</v>
      </c>
      <c r="L2458">
        <v>1</v>
      </c>
      <c r="M2458">
        <v>999</v>
      </c>
      <c r="N2458">
        <v>0</v>
      </c>
      <c r="O2458" t="s">
        <v>30</v>
      </c>
      <c r="P2458">
        <v>1.1000000000000001</v>
      </c>
      <c r="Q2458">
        <v>93.994</v>
      </c>
      <c r="R2458">
        <v>-36.4</v>
      </c>
      <c r="S2458">
        <v>4.8570000000000002</v>
      </c>
      <c r="T2458">
        <v>5191</v>
      </c>
      <c r="U2458" t="s">
        <v>25</v>
      </c>
      <c r="V2458" t="s">
        <v>25</v>
      </c>
      <c r="W2458">
        <v>2.8896721079945599E-2</v>
      </c>
      <c r="X2458">
        <f>IF(Table1[[#This Row],[y]]=Table1[[#This Row],[Scored Labels]],1,0)</f>
        <v>1</v>
      </c>
    </row>
    <row r="2459" spans="1:24" x14ac:dyDescent="0.25">
      <c r="A2459">
        <v>49</v>
      </c>
      <c r="B2459" t="s">
        <v>59</v>
      </c>
      <c r="C2459" t="s">
        <v>48</v>
      </c>
      <c r="D2459" t="s">
        <v>41</v>
      </c>
      <c r="E2459" t="s">
        <v>25</v>
      </c>
      <c r="F2459" t="s">
        <v>26</v>
      </c>
      <c r="G2459" t="s">
        <v>26</v>
      </c>
      <c r="H2459" t="s">
        <v>27</v>
      </c>
      <c r="I2459" t="s">
        <v>55</v>
      </c>
      <c r="J2459" t="s">
        <v>50</v>
      </c>
      <c r="K2459">
        <v>138</v>
      </c>
      <c r="L2459">
        <v>1</v>
      </c>
      <c r="M2459">
        <v>999</v>
      </c>
      <c r="N2459">
        <v>0</v>
      </c>
      <c r="O2459" t="s">
        <v>30</v>
      </c>
      <c r="P2459">
        <v>-2.9</v>
      </c>
      <c r="Q2459">
        <v>92.200999999999993</v>
      </c>
      <c r="R2459">
        <v>-31.4</v>
      </c>
      <c r="S2459">
        <v>0.88300000000000001</v>
      </c>
      <c r="T2459">
        <v>5076.2</v>
      </c>
      <c r="U2459" t="s">
        <v>25</v>
      </c>
      <c r="V2459" t="s">
        <v>25</v>
      </c>
      <c r="W2459">
        <v>0.17734022438526201</v>
      </c>
      <c r="X2459">
        <f>IF(Table1[[#This Row],[y]]=Table1[[#This Row],[Scored Labels]],1,0)</f>
        <v>1</v>
      </c>
    </row>
    <row r="2460" spans="1:24" x14ac:dyDescent="0.25">
      <c r="A2460">
        <v>51</v>
      </c>
      <c r="B2460" t="s">
        <v>40</v>
      </c>
      <c r="C2460" t="s">
        <v>23</v>
      </c>
      <c r="D2460" t="s">
        <v>41</v>
      </c>
      <c r="E2460" t="s">
        <v>25</v>
      </c>
      <c r="F2460" t="s">
        <v>25</v>
      </c>
      <c r="G2460" t="s">
        <v>25</v>
      </c>
      <c r="H2460" t="s">
        <v>36</v>
      </c>
      <c r="I2460" t="s">
        <v>37</v>
      </c>
      <c r="J2460" t="s">
        <v>43</v>
      </c>
      <c r="K2460">
        <v>295</v>
      </c>
      <c r="L2460">
        <v>3</v>
      </c>
      <c r="M2460">
        <v>999</v>
      </c>
      <c r="N2460">
        <v>0</v>
      </c>
      <c r="O2460" t="s">
        <v>30</v>
      </c>
      <c r="P2460">
        <v>-2.9</v>
      </c>
      <c r="Q2460">
        <v>92.962999999999994</v>
      </c>
      <c r="R2460">
        <v>-40.799999999999997</v>
      </c>
      <c r="S2460">
        <v>1.2150000000000001</v>
      </c>
      <c r="T2460">
        <v>5076.2</v>
      </c>
      <c r="U2460" t="s">
        <v>25</v>
      </c>
      <c r="V2460" t="s">
        <v>25</v>
      </c>
      <c r="W2460">
        <v>0.20951113104820299</v>
      </c>
      <c r="X2460">
        <f>IF(Table1[[#This Row],[y]]=Table1[[#This Row],[Scored Labels]],1,0)</f>
        <v>1</v>
      </c>
    </row>
    <row r="2461" spans="1:24" x14ac:dyDescent="0.25">
      <c r="A2461">
        <v>55</v>
      </c>
      <c r="B2461" t="s">
        <v>65</v>
      </c>
      <c r="C2461" t="s">
        <v>23</v>
      </c>
      <c r="D2461" t="s">
        <v>41</v>
      </c>
      <c r="E2461" t="s">
        <v>25</v>
      </c>
      <c r="F2461" t="s">
        <v>26</v>
      </c>
      <c r="G2461" t="s">
        <v>25</v>
      </c>
      <c r="H2461" t="s">
        <v>27</v>
      </c>
      <c r="I2461" t="s">
        <v>42</v>
      </c>
      <c r="J2461" t="s">
        <v>45</v>
      </c>
      <c r="K2461">
        <v>303</v>
      </c>
      <c r="L2461">
        <v>2</v>
      </c>
      <c r="M2461">
        <v>999</v>
      </c>
      <c r="N2461">
        <v>0</v>
      </c>
      <c r="O2461" t="s">
        <v>30</v>
      </c>
      <c r="P2461">
        <v>-0.1</v>
      </c>
      <c r="Q2461">
        <v>93.2</v>
      </c>
      <c r="R2461">
        <v>-42</v>
      </c>
      <c r="S2461">
        <v>4.0759999999999996</v>
      </c>
      <c r="T2461">
        <v>5195.8</v>
      </c>
      <c r="U2461" t="s">
        <v>25</v>
      </c>
      <c r="V2461" t="s">
        <v>25</v>
      </c>
      <c r="W2461">
        <v>5.79879656434059E-2</v>
      </c>
      <c r="X2461">
        <f>IF(Table1[[#This Row],[y]]=Table1[[#This Row],[Scored Labels]],1,0)</f>
        <v>1</v>
      </c>
    </row>
    <row r="2462" spans="1:24" x14ac:dyDescent="0.25">
      <c r="A2462">
        <v>49</v>
      </c>
      <c r="B2462" t="s">
        <v>56</v>
      </c>
      <c r="C2462" t="s">
        <v>48</v>
      </c>
      <c r="D2462" t="s">
        <v>35</v>
      </c>
      <c r="E2462" t="s">
        <v>25</v>
      </c>
      <c r="F2462" t="s">
        <v>26</v>
      </c>
      <c r="G2462" t="s">
        <v>25</v>
      </c>
      <c r="H2462" t="s">
        <v>27</v>
      </c>
      <c r="I2462" t="s">
        <v>52</v>
      </c>
      <c r="J2462" t="s">
        <v>45</v>
      </c>
      <c r="K2462">
        <v>1171</v>
      </c>
      <c r="L2462">
        <v>1</v>
      </c>
      <c r="M2462">
        <v>999</v>
      </c>
      <c r="N2462">
        <v>0</v>
      </c>
      <c r="O2462" t="s">
        <v>30</v>
      </c>
      <c r="P2462">
        <v>1.4</v>
      </c>
      <c r="Q2462">
        <v>93.918000000000006</v>
      </c>
      <c r="R2462">
        <v>-42.7</v>
      </c>
      <c r="S2462">
        <v>4.9580000000000002</v>
      </c>
      <c r="T2462">
        <v>5228.1000000000004</v>
      </c>
      <c r="U2462" t="s">
        <v>25</v>
      </c>
      <c r="V2462" t="s">
        <v>25</v>
      </c>
      <c r="W2462">
        <v>5.9591066092252697E-2</v>
      </c>
      <c r="X2462">
        <f>IF(Table1[[#This Row],[y]]=Table1[[#This Row],[Scored Labels]],1,0)</f>
        <v>1</v>
      </c>
    </row>
    <row r="2463" spans="1:24" x14ac:dyDescent="0.25">
      <c r="A2463">
        <v>44</v>
      </c>
      <c r="B2463" t="s">
        <v>40</v>
      </c>
      <c r="C2463" t="s">
        <v>23</v>
      </c>
      <c r="D2463" t="s">
        <v>54</v>
      </c>
      <c r="E2463" t="s">
        <v>39</v>
      </c>
      <c r="F2463" t="s">
        <v>26</v>
      </c>
      <c r="G2463" t="s">
        <v>25</v>
      </c>
      <c r="H2463" t="s">
        <v>27</v>
      </c>
      <c r="I2463" t="s">
        <v>55</v>
      </c>
      <c r="J2463" t="s">
        <v>50</v>
      </c>
      <c r="K2463">
        <v>222</v>
      </c>
      <c r="L2463">
        <v>1</v>
      </c>
      <c r="M2463">
        <v>999</v>
      </c>
      <c r="N2463">
        <v>0</v>
      </c>
      <c r="O2463" t="s">
        <v>30</v>
      </c>
      <c r="P2463">
        <v>1.4</v>
      </c>
      <c r="Q2463">
        <v>93.444000000000003</v>
      </c>
      <c r="R2463">
        <v>-36.1</v>
      </c>
      <c r="S2463">
        <v>4.968</v>
      </c>
      <c r="T2463">
        <v>5228.1000000000004</v>
      </c>
      <c r="U2463" t="s">
        <v>25</v>
      </c>
      <c r="V2463" t="s">
        <v>25</v>
      </c>
      <c r="W2463">
        <v>6.0646027326583897E-2</v>
      </c>
      <c r="X2463">
        <f>IF(Table1[[#This Row],[y]]=Table1[[#This Row],[Scored Labels]],1,0)</f>
        <v>1</v>
      </c>
    </row>
    <row r="2464" spans="1:24" x14ac:dyDescent="0.25">
      <c r="A2464">
        <v>29</v>
      </c>
      <c r="B2464" t="s">
        <v>22</v>
      </c>
      <c r="C2464" t="s">
        <v>34</v>
      </c>
      <c r="D2464" t="s">
        <v>35</v>
      </c>
      <c r="E2464" t="s">
        <v>25</v>
      </c>
      <c r="F2464" t="s">
        <v>26</v>
      </c>
      <c r="G2464" t="s">
        <v>26</v>
      </c>
      <c r="H2464" t="s">
        <v>27</v>
      </c>
      <c r="I2464" t="s">
        <v>28</v>
      </c>
      <c r="J2464" t="s">
        <v>38</v>
      </c>
      <c r="K2464">
        <v>146</v>
      </c>
      <c r="L2464">
        <v>1</v>
      </c>
      <c r="M2464">
        <v>999</v>
      </c>
      <c r="N2464">
        <v>0</v>
      </c>
      <c r="O2464" t="s">
        <v>30</v>
      </c>
      <c r="P2464">
        <v>-1.8</v>
      </c>
      <c r="Q2464">
        <v>92.893000000000001</v>
      </c>
      <c r="R2464">
        <v>-46.2</v>
      </c>
      <c r="S2464">
        <v>1.2809999999999999</v>
      </c>
      <c r="T2464">
        <v>5099.1000000000004</v>
      </c>
      <c r="U2464" t="s">
        <v>25</v>
      </c>
      <c r="V2464" t="s">
        <v>25</v>
      </c>
      <c r="W2464">
        <v>0.21590159833431199</v>
      </c>
      <c r="X2464">
        <f>IF(Table1[[#This Row],[y]]=Table1[[#This Row],[Scored Labels]],1,0)</f>
        <v>1</v>
      </c>
    </row>
    <row r="2465" spans="1:24" x14ac:dyDescent="0.25">
      <c r="A2465">
        <v>49</v>
      </c>
      <c r="B2465" t="s">
        <v>22</v>
      </c>
      <c r="C2465" t="s">
        <v>23</v>
      </c>
      <c r="D2465" t="s">
        <v>39</v>
      </c>
      <c r="E2465" t="s">
        <v>25</v>
      </c>
      <c r="F2465" t="s">
        <v>25</v>
      </c>
      <c r="G2465" t="s">
        <v>25</v>
      </c>
      <c r="H2465" t="s">
        <v>36</v>
      </c>
      <c r="I2465" t="s">
        <v>28</v>
      </c>
      <c r="J2465" t="s">
        <v>50</v>
      </c>
      <c r="K2465">
        <v>286</v>
      </c>
      <c r="L2465">
        <v>1</v>
      </c>
      <c r="M2465">
        <v>999</v>
      </c>
      <c r="N2465">
        <v>0</v>
      </c>
      <c r="O2465" t="s">
        <v>30</v>
      </c>
      <c r="P2465">
        <v>1.1000000000000001</v>
      </c>
      <c r="Q2465">
        <v>93.994</v>
      </c>
      <c r="R2465">
        <v>-36.4</v>
      </c>
      <c r="S2465">
        <v>4.8570000000000002</v>
      </c>
      <c r="T2465">
        <v>5191</v>
      </c>
      <c r="U2465" t="s">
        <v>25</v>
      </c>
      <c r="V2465" t="s">
        <v>25</v>
      </c>
      <c r="W2465">
        <v>1.29568418487906E-2</v>
      </c>
      <c r="X2465">
        <f>IF(Table1[[#This Row],[y]]=Table1[[#This Row],[Scored Labels]],1,0)</f>
        <v>1</v>
      </c>
    </row>
    <row r="2466" spans="1:24" x14ac:dyDescent="0.25">
      <c r="A2466">
        <v>49</v>
      </c>
      <c r="B2466" t="s">
        <v>56</v>
      </c>
      <c r="C2466" t="s">
        <v>23</v>
      </c>
      <c r="D2466" t="s">
        <v>49</v>
      </c>
      <c r="E2466" t="s">
        <v>25</v>
      </c>
      <c r="F2466" t="s">
        <v>25</v>
      </c>
      <c r="G2466" t="s">
        <v>25</v>
      </c>
      <c r="H2466" t="s">
        <v>36</v>
      </c>
      <c r="I2466" t="s">
        <v>37</v>
      </c>
      <c r="J2466" t="s">
        <v>45</v>
      </c>
      <c r="K2466">
        <v>77</v>
      </c>
      <c r="L2466">
        <v>1</v>
      </c>
      <c r="M2466">
        <v>999</v>
      </c>
      <c r="N2466">
        <v>0</v>
      </c>
      <c r="O2466" t="s">
        <v>30</v>
      </c>
      <c r="P2466">
        <v>1.4</v>
      </c>
      <c r="Q2466">
        <v>94.465000000000003</v>
      </c>
      <c r="R2466">
        <v>-41.8</v>
      </c>
      <c r="S2466">
        <v>4.9610000000000003</v>
      </c>
      <c r="T2466">
        <v>5228.1000000000004</v>
      </c>
      <c r="U2466" t="s">
        <v>25</v>
      </c>
      <c r="V2466" t="s">
        <v>25</v>
      </c>
      <c r="W2466">
        <v>3.0626583844423301E-2</v>
      </c>
      <c r="X2466">
        <f>IF(Table1[[#This Row],[y]]=Table1[[#This Row],[Scored Labels]],1,0)</f>
        <v>1</v>
      </c>
    </row>
    <row r="2467" spans="1:24" x14ac:dyDescent="0.25">
      <c r="A2467">
        <v>45</v>
      </c>
      <c r="B2467" t="s">
        <v>40</v>
      </c>
      <c r="C2467" t="s">
        <v>48</v>
      </c>
      <c r="D2467" t="s">
        <v>24</v>
      </c>
      <c r="E2467" t="s">
        <v>39</v>
      </c>
      <c r="F2467" t="s">
        <v>25</v>
      </c>
      <c r="G2467" t="s">
        <v>25</v>
      </c>
      <c r="H2467" t="s">
        <v>27</v>
      </c>
      <c r="I2467" t="s">
        <v>28</v>
      </c>
      <c r="J2467" t="s">
        <v>45</v>
      </c>
      <c r="K2467">
        <v>270</v>
      </c>
      <c r="L2467">
        <v>3</v>
      </c>
      <c r="M2467">
        <v>999</v>
      </c>
      <c r="N2467">
        <v>0</v>
      </c>
      <c r="O2467" t="s">
        <v>30</v>
      </c>
      <c r="P2467">
        <v>-1.8</v>
      </c>
      <c r="Q2467">
        <v>92.893000000000001</v>
      </c>
      <c r="R2467">
        <v>-46.2</v>
      </c>
      <c r="S2467">
        <v>1.327</v>
      </c>
      <c r="T2467">
        <v>5099.1000000000004</v>
      </c>
      <c r="U2467" t="s">
        <v>25</v>
      </c>
      <c r="V2467" t="s">
        <v>25</v>
      </c>
      <c r="W2467">
        <v>4.3934319168329197E-2</v>
      </c>
      <c r="X2467">
        <f>IF(Table1[[#This Row],[y]]=Table1[[#This Row],[Scored Labels]],1,0)</f>
        <v>1</v>
      </c>
    </row>
    <row r="2468" spans="1:24" x14ac:dyDescent="0.25">
      <c r="A2468">
        <v>39</v>
      </c>
      <c r="B2468" t="s">
        <v>22</v>
      </c>
      <c r="C2468" t="s">
        <v>23</v>
      </c>
      <c r="D2468" t="s">
        <v>24</v>
      </c>
      <c r="E2468" t="s">
        <v>25</v>
      </c>
      <c r="F2468" t="s">
        <v>25</v>
      </c>
      <c r="G2468" t="s">
        <v>25</v>
      </c>
      <c r="H2468" t="s">
        <v>36</v>
      </c>
      <c r="I2468" t="s">
        <v>42</v>
      </c>
      <c r="J2468" t="s">
        <v>45</v>
      </c>
      <c r="K2468">
        <v>281</v>
      </c>
      <c r="L2468">
        <v>2</v>
      </c>
      <c r="M2468">
        <v>999</v>
      </c>
      <c r="N2468">
        <v>1</v>
      </c>
      <c r="O2468" t="s">
        <v>46</v>
      </c>
      <c r="P2468">
        <v>-0.1</v>
      </c>
      <c r="Q2468">
        <v>93.2</v>
      </c>
      <c r="R2468">
        <v>-42</v>
      </c>
      <c r="S2468">
        <v>4.0759999999999996</v>
      </c>
      <c r="T2468">
        <v>5195.8</v>
      </c>
      <c r="U2468" t="s">
        <v>25</v>
      </c>
      <c r="V2468" t="s">
        <v>25</v>
      </c>
      <c r="W2468">
        <v>1.9635537639260299E-2</v>
      </c>
      <c r="X2468">
        <f>IF(Table1[[#This Row],[y]]=Table1[[#This Row],[Scored Labels]],1,0)</f>
        <v>1</v>
      </c>
    </row>
    <row r="2469" spans="1:24" x14ac:dyDescent="0.25">
      <c r="A2469">
        <v>35</v>
      </c>
      <c r="B2469" t="s">
        <v>22</v>
      </c>
      <c r="C2469" t="s">
        <v>23</v>
      </c>
      <c r="D2469" t="s">
        <v>24</v>
      </c>
      <c r="E2469" t="s">
        <v>39</v>
      </c>
      <c r="F2469" t="s">
        <v>25</v>
      </c>
      <c r="G2469" t="s">
        <v>25</v>
      </c>
      <c r="H2469" t="s">
        <v>36</v>
      </c>
      <c r="I2469" t="s">
        <v>28</v>
      </c>
      <c r="J2469" t="s">
        <v>38</v>
      </c>
      <c r="K2469">
        <v>91</v>
      </c>
      <c r="L2469">
        <v>2</v>
      </c>
      <c r="M2469">
        <v>999</v>
      </c>
      <c r="N2469">
        <v>0</v>
      </c>
      <c r="O2469" t="s">
        <v>30</v>
      </c>
      <c r="P2469">
        <v>1.1000000000000001</v>
      </c>
      <c r="Q2469">
        <v>93.994</v>
      </c>
      <c r="R2469">
        <v>-36.4</v>
      </c>
      <c r="S2469">
        <v>4.8579999999999997</v>
      </c>
      <c r="T2469">
        <v>5191</v>
      </c>
      <c r="U2469" t="s">
        <v>25</v>
      </c>
      <c r="V2469" t="s">
        <v>25</v>
      </c>
      <c r="W2469">
        <v>2.5649650022387501E-2</v>
      </c>
      <c r="X2469">
        <f>IF(Table1[[#This Row],[y]]=Table1[[#This Row],[Scored Labels]],1,0)</f>
        <v>1</v>
      </c>
    </row>
    <row r="2470" spans="1:24" x14ac:dyDescent="0.25">
      <c r="A2470">
        <v>55</v>
      </c>
      <c r="B2470" t="s">
        <v>47</v>
      </c>
      <c r="C2470" t="s">
        <v>34</v>
      </c>
      <c r="D2470" t="s">
        <v>39</v>
      </c>
      <c r="E2470" t="s">
        <v>39</v>
      </c>
      <c r="F2470" t="s">
        <v>25</v>
      </c>
      <c r="G2470" t="s">
        <v>25</v>
      </c>
      <c r="H2470" t="s">
        <v>36</v>
      </c>
      <c r="I2470" t="s">
        <v>52</v>
      </c>
      <c r="J2470" t="s">
        <v>38</v>
      </c>
      <c r="K2470">
        <v>542</v>
      </c>
      <c r="L2470">
        <v>1</v>
      </c>
      <c r="M2470">
        <v>999</v>
      </c>
      <c r="N2470">
        <v>0</v>
      </c>
      <c r="O2470" t="s">
        <v>30</v>
      </c>
      <c r="P2470">
        <v>1.4</v>
      </c>
      <c r="Q2470">
        <v>93.918000000000006</v>
      </c>
      <c r="R2470">
        <v>-42.7</v>
      </c>
      <c r="S2470">
        <v>4.9630000000000001</v>
      </c>
      <c r="T2470">
        <v>5228.1000000000004</v>
      </c>
      <c r="U2470" t="s">
        <v>26</v>
      </c>
      <c r="V2470" t="s">
        <v>25</v>
      </c>
      <c r="W2470">
        <v>1.45668732002378E-2</v>
      </c>
      <c r="X2470">
        <f>IF(Table1[[#This Row],[y]]=Table1[[#This Row],[Scored Labels]],1,0)</f>
        <v>0</v>
      </c>
    </row>
    <row r="2471" spans="1:24" x14ac:dyDescent="0.25">
      <c r="A2471">
        <v>30</v>
      </c>
      <c r="B2471" t="s">
        <v>33</v>
      </c>
      <c r="C2471" t="s">
        <v>34</v>
      </c>
      <c r="D2471" t="s">
        <v>35</v>
      </c>
      <c r="E2471" t="s">
        <v>25</v>
      </c>
      <c r="F2471" t="s">
        <v>25</v>
      </c>
      <c r="G2471" t="s">
        <v>25</v>
      </c>
      <c r="H2471" t="s">
        <v>27</v>
      </c>
      <c r="I2471" t="s">
        <v>28</v>
      </c>
      <c r="J2471" t="s">
        <v>43</v>
      </c>
      <c r="K2471">
        <v>111</v>
      </c>
      <c r="L2471">
        <v>2</v>
      </c>
      <c r="M2471">
        <v>999</v>
      </c>
      <c r="N2471">
        <v>0</v>
      </c>
      <c r="O2471" t="s">
        <v>30</v>
      </c>
      <c r="P2471">
        <v>-1.8</v>
      </c>
      <c r="Q2471">
        <v>92.893000000000001</v>
      </c>
      <c r="R2471">
        <v>-46.2</v>
      </c>
      <c r="S2471">
        <v>1.244</v>
      </c>
      <c r="T2471">
        <v>5099.1000000000004</v>
      </c>
      <c r="U2471" t="s">
        <v>25</v>
      </c>
      <c r="V2471" t="s">
        <v>25</v>
      </c>
      <c r="W2471">
        <v>6.4073696732521099E-2</v>
      </c>
      <c r="X2471">
        <f>IF(Table1[[#This Row],[y]]=Table1[[#This Row],[Scored Labels]],1,0)</f>
        <v>1</v>
      </c>
    </row>
    <row r="2472" spans="1:24" x14ac:dyDescent="0.25">
      <c r="A2472">
        <v>26</v>
      </c>
      <c r="B2472" t="s">
        <v>59</v>
      </c>
      <c r="C2472" t="s">
        <v>34</v>
      </c>
      <c r="D2472" t="s">
        <v>41</v>
      </c>
      <c r="E2472" t="s">
        <v>39</v>
      </c>
      <c r="F2472" t="s">
        <v>26</v>
      </c>
      <c r="G2472" t="s">
        <v>25</v>
      </c>
      <c r="H2472" t="s">
        <v>27</v>
      </c>
      <c r="I2472" t="s">
        <v>52</v>
      </c>
      <c r="J2472" t="s">
        <v>38</v>
      </c>
      <c r="K2472">
        <v>124</v>
      </c>
      <c r="L2472">
        <v>1</v>
      </c>
      <c r="M2472">
        <v>999</v>
      </c>
      <c r="N2472">
        <v>0</v>
      </c>
      <c r="O2472" t="s">
        <v>30</v>
      </c>
      <c r="P2472">
        <v>1.4</v>
      </c>
      <c r="Q2472">
        <v>93.918000000000006</v>
      </c>
      <c r="R2472">
        <v>-42.7</v>
      </c>
      <c r="S2472">
        <v>4.9619999999999997</v>
      </c>
      <c r="T2472">
        <v>5228.1000000000004</v>
      </c>
      <c r="U2472" t="s">
        <v>25</v>
      </c>
      <c r="V2472" t="s">
        <v>25</v>
      </c>
      <c r="W2472">
        <v>5.9908706694841399E-2</v>
      </c>
      <c r="X2472">
        <f>IF(Table1[[#This Row],[y]]=Table1[[#This Row],[Scored Labels]],1,0)</f>
        <v>1</v>
      </c>
    </row>
    <row r="2473" spans="1:24" x14ac:dyDescent="0.25">
      <c r="A2473">
        <v>37</v>
      </c>
      <c r="B2473" t="s">
        <v>56</v>
      </c>
      <c r="C2473" t="s">
        <v>34</v>
      </c>
      <c r="D2473" t="s">
        <v>49</v>
      </c>
      <c r="E2473" t="s">
        <v>25</v>
      </c>
      <c r="F2473" t="s">
        <v>26</v>
      </c>
      <c r="G2473" t="s">
        <v>25</v>
      </c>
      <c r="H2473" t="s">
        <v>27</v>
      </c>
      <c r="I2473" t="s">
        <v>42</v>
      </c>
      <c r="J2473" t="s">
        <v>29</v>
      </c>
      <c r="K2473">
        <v>347</v>
      </c>
      <c r="L2473">
        <v>1</v>
      </c>
      <c r="M2473">
        <v>999</v>
      </c>
      <c r="N2473">
        <v>1</v>
      </c>
      <c r="O2473" t="s">
        <v>46</v>
      </c>
      <c r="P2473">
        <v>-0.1</v>
      </c>
      <c r="Q2473">
        <v>93.2</v>
      </c>
      <c r="R2473">
        <v>-42</v>
      </c>
      <c r="S2473">
        <v>4.0209999999999999</v>
      </c>
      <c r="T2473">
        <v>5195.8</v>
      </c>
      <c r="U2473" t="s">
        <v>25</v>
      </c>
      <c r="V2473" t="s">
        <v>25</v>
      </c>
      <c r="W2473">
        <v>4.1244205087423297E-2</v>
      </c>
      <c r="X2473">
        <f>IF(Table1[[#This Row],[y]]=Table1[[#This Row],[Scored Labels]],1,0)</f>
        <v>1</v>
      </c>
    </row>
    <row r="2474" spans="1:24" x14ac:dyDescent="0.25">
      <c r="A2474">
        <v>29</v>
      </c>
      <c r="B2474" t="s">
        <v>53</v>
      </c>
      <c r="C2474" t="s">
        <v>23</v>
      </c>
      <c r="D2474" t="s">
        <v>51</v>
      </c>
      <c r="E2474" t="s">
        <v>39</v>
      </c>
      <c r="F2474" t="s">
        <v>26</v>
      </c>
      <c r="G2474" t="s">
        <v>25</v>
      </c>
      <c r="H2474" t="s">
        <v>36</v>
      </c>
      <c r="I2474" t="s">
        <v>28</v>
      </c>
      <c r="J2474" t="s">
        <v>50</v>
      </c>
      <c r="K2474">
        <v>32</v>
      </c>
      <c r="L2474">
        <v>1</v>
      </c>
      <c r="M2474">
        <v>999</v>
      </c>
      <c r="N2474">
        <v>0</v>
      </c>
      <c r="O2474" t="s">
        <v>30</v>
      </c>
      <c r="P2474">
        <v>1.1000000000000001</v>
      </c>
      <c r="Q2474">
        <v>93.994</v>
      </c>
      <c r="R2474">
        <v>-36.4</v>
      </c>
      <c r="S2474">
        <v>4.8570000000000002</v>
      </c>
      <c r="T2474">
        <v>5191</v>
      </c>
      <c r="U2474" t="s">
        <v>25</v>
      </c>
      <c r="V2474" t="s">
        <v>25</v>
      </c>
      <c r="W2474">
        <v>1.7802219837904001E-2</v>
      </c>
      <c r="X2474">
        <f>IF(Table1[[#This Row],[y]]=Table1[[#This Row],[Scored Labels]],1,0)</f>
        <v>1</v>
      </c>
    </row>
    <row r="2475" spans="1:24" x14ac:dyDescent="0.25">
      <c r="A2475">
        <v>54</v>
      </c>
      <c r="B2475" t="s">
        <v>22</v>
      </c>
      <c r="C2475" t="s">
        <v>23</v>
      </c>
      <c r="D2475" t="s">
        <v>54</v>
      </c>
      <c r="E2475" t="s">
        <v>25</v>
      </c>
      <c r="F2475" t="s">
        <v>25</v>
      </c>
      <c r="G2475" t="s">
        <v>25</v>
      </c>
      <c r="H2475" t="s">
        <v>27</v>
      </c>
      <c r="I2475" t="s">
        <v>28</v>
      </c>
      <c r="J2475" t="s">
        <v>43</v>
      </c>
      <c r="K2475">
        <v>50</v>
      </c>
      <c r="L2475">
        <v>1</v>
      </c>
      <c r="M2475">
        <v>999</v>
      </c>
      <c r="N2475">
        <v>0</v>
      </c>
      <c r="O2475" t="s">
        <v>30</v>
      </c>
      <c r="P2475">
        <v>-1.8</v>
      </c>
      <c r="Q2475">
        <v>92.893000000000001</v>
      </c>
      <c r="R2475">
        <v>-46.2</v>
      </c>
      <c r="S2475">
        <v>1.2989999999999999</v>
      </c>
      <c r="T2475">
        <v>5099.1000000000004</v>
      </c>
      <c r="U2475" t="s">
        <v>25</v>
      </c>
      <c r="V2475" t="s">
        <v>25</v>
      </c>
      <c r="W2475">
        <v>6.7088529467582703E-2</v>
      </c>
      <c r="X2475">
        <f>IF(Table1[[#This Row],[y]]=Table1[[#This Row],[Scored Labels]],1,0)</f>
        <v>1</v>
      </c>
    </row>
    <row r="2476" spans="1:24" x14ac:dyDescent="0.25">
      <c r="A2476">
        <v>35</v>
      </c>
      <c r="B2476" t="s">
        <v>56</v>
      </c>
      <c r="C2476" t="s">
        <v>23</v>
      </c>
      <c r="D2476" t="s">
        <v>41</v>
      </c>
      <c r="E2476" t="s">
        <v>25</v>
      </c>
      <c r="F2476" t="s">
        <v>25</v>
      </c>
      <c r="G2476" t="s">
        <v>25</v>
      </c>
      <c r="H2476" t="s">
        <v>27</v>
      </c>
      <c r="I2476" t="s">
        <v>55</v>
      </c>
      <c r="J2476" t="s">
        <v>29</v>
      </c>
      <c r="K2476">
        <v>224</v>
      </c>
      <c r="L2476">
        <v>3</v>
      </c>
      <c r="M2476">
        <v>999</v>
      </c>
      <c r="N2476">
        <v>0</v>
      </c>
      <c r="O2476" t="s">
        <v>30</v>
      </c>
      <c r="P2476">
        <v>-2.9</v>
      </c>
      <c r="Q2476">
        <v>92.200999999999993</v>
      </c>
      <c r="R2476">
        <v>-31.4</v>
      </c>
      <c r="S2476">
        <v>0.86899999999999999</v>
      </c>
      <c r="T2476">
        <v>5076.2</v>
      </c>
      <c r="U2476" t="s">
        <v>25</v>
      </c>
      <c r="V2476" t="s">
        <v>26</v>
      </c>
      <c r="W2476">
        <v>0.65006446838378895</v>
      </c>
      <c r="X2476">
        <f>IF(Table1[[#This Row],[y]]=Table1[[#This Row],[Scored Labels]],1,0)</f>
        <v>0</v>
      </c>
    </row>
    <row r="2477" spans="1:24" x14ac:dyDescent="0.25">
      <c r="A2477">
        <v>41</v>
      </c>
      <c r="B2477" t="s">
        <v>56</v>
      </c>
      <c r="C2477" t="s">
        <v>34</v>
      </c>
      <c r="D2477" t="s">
        <v>49</v>
      </c>
      <c r="E2477" t="s">
        <v>25</v>
      </c>
      <c r="F2477" t="s">
        <v>26</v>
      </c>
      <c r="G2477" t="s">
        <v>25</v>
      </c>
      <c r="H2477" t="s">
        <v>27</v>
      </c>
      <c r="I2477" t="s">
        <v>28</v>
      </c>
      <c r="J2477" t="s">
        <v>50</v>
      </c>
      <c r="K2477">
        <v>175</v>
      </c>
      <c r="L2477">
        <v>2</v>
      </c>
      <c r="M2477">
        <v>999</v>
      </c>
      <c r="N2477">
        <v>1</v>
      </c>
      <c r="O2477" t="s">
        <v>46</v>
      </c>
      <c r="P2477">
        <v>-1.8</v>
      </c>
      <c r="Q2477">
        <v>92.893000000000001</v>
      </c>
      <c r="R2477">
        <v>-46.2</v>
      </c>
      <c r="S2477">
        <v>1.2909999999999999</v>
      </c>
      <c r="T2477">
        <v>5099.1000000000004</v>
      </c>
      <c r="U2477" t="s">
        <v>25</v>
      </c>
      <c r="V2477" t="s">
        <v>25</v>
      </c>
      <c r="W2477">
        <v>0.106066957116127</v>
      </c>
      <c r="X2477">
        <f>IF(Table1[[#This Row],[y]]=Table1[[#This Row],[Scored Labels]],1,0)</f>
        <v>1</v>
      </c>
    </row>
    <row r="2478" spans="1:24" x14ac:dyDescent="0.25">
      <c r="A2478">
        <v>31</v>
      </c>
      <c r="B2478" t="s">
        <v>56</v>
      </c>
      <c r="C2478" t="s">
        <v>23</v>
      </c>
      <c r="D2478" t="s">
        <v>49</v>
      </c>
      <c r="E2478" t="s">
        <v>25</v>
      </c>
      <c r="F2478" t="s">
        <v>25</v>
      </c>
      <c r="G2478" t="s">
        <v>25</v>
      </c>
      <c r="H2478" t="s">
        <v>36</v>
      </c>
      <c r="I2478" t="s">
        <v>28</v>
      </c>
      <c r="J2478" t="s">
        <v>29</v>
      </c>
      <c r="K2478">
        <v>258</v>
      </c>
      <c r="L2478">
        <v>2</v>
      </c>
      <c r="M2478">
        <v>999</v>
      </c>
      <c r="N2478">
        <v>0</v>
      </c>
      <c r="O2478" t="s">
        <v>30</v>
      </c>
      <c r="P2478">
        <v>1.1000000000000001</v>
      </c>
      <c r="Q2478">
        <v>93.994</v>
      </c>
      <c r="R2478">
        <v>-36.4</v>
      </c>
      <c r="S2478">
        <v>4.8550000000000004</v>
      </c>
      <c r="T2478">
        <v>5191</v>
      </c>
      <c r="U2478" t="s">
        <v>25</v>
      </c>
      <c r="V2478" t="s">
        <v>25</v>
      </c>
      <c r="W2478">
        <v>1.64202060550451E-2</v>
      </c>
      <c r="X2478">
        <f>IF(Table1[[#This Row],[y]]=Table1[[#This Row],[Scored Labels]],1,0)</f>
        <v>1</v>
      </c>
    </row>
    <row r="2479" spans="1:24" x14ac:dyDescent="0.25">
      <c r="A2479">
        <v>30</v>
      </c>
      <c r="B2479" t="s">
        <v>40</v>
      </c>
      <c r="C2479" t="s">
        <v>23</v>
      </c>
      <c r="D2479" t="s">
        <v>41</v>
      </c>
      <c r="E2479" t="s">
        <v>25</v>
      </c>
      <c r="F2479" t="s">
        <v>25</v>
      </c>
      <c r="G2479" t="s">
        <v>25</v>
      </c>
      <c r="H2479" t="s">
        <v>27</v>
      </c>
      <c r="I2479" t="s">
        <v>55</v>
      </c>
      <c r="J2479" t="s">
        <v>43</v>
      </c>
      <c r="K2479">
        <v>514</v>
      </c>
      <c r="L2479">
        <v>7</v>
      </c>
      <c r="M2479">
        <v>999</v>
      </c>
      <c r="N2479">
        <v>0</v>
      </c>
      <c r="O2479" t="s">
        <v>30</v>
      </c>
      <c r="P2479">
        <v>1.4</v>
      </c>
      <c r="Q2479">
        <v>93.444000000000003</v>
      </c>
      <c r="R2479">
        <v>-36.1</v>
      </c>
      <c r="S2479">
        <v>4.9630000000000001</v>
      </c>
      <c r="T2479">
        <v>5228.1000000000004</v>
      </c>
      <c r="U2479" t="s">
        <v>25</v>
      </c>
      <c r="V2479" t="s">
        <v>25</v>
      </c>
      <c r="W2479">
        <v>3.0436741188168501E-2</v>
      </c>
      <c r="X2479">
        <f>IF(Table1[[#This Row],[y]]=Table1[[#This Row],[Scored Labels]],1,0)</f>
        <v>1</v>
      </c>
    </row>
    <row r="2480" spans="1:24" x14ac:dyDescent="0.25">
      <c r="A2480">
        <v>43</v>
      </c>
      <c r="B2480" t="s">
        <v>56</v>
      </c>
      <c r="C2480" t="s">
        <v>23</v>
      </c>
      <c r="D2480" t="s">
        <v>49</v>
      </c>
      <c r="E2480" t="s">
        <v>25</v>
      </c>
      <c r="F2480" t="s">
        <v>26</v>
      </c>
      <c r="G2480" t="s">
        <v>25</v>
      </c>
      <c r="H2480" t="s">
        <v>27</v>
      </c>
      <c r="I2480" t="s">
        <v>42</v>
      </c>
      <c r="J2480" t="s">
        <v>50</v>
      </c>
      <c r="K2480">
        <v>166</v>
      </c>
      <c r="L2480">
        <v>3</v>
      </c>
      <c r="M2480">
        <v>999</v>
      </c>
      <c r="N2480">
        <v>1</v>
      </c>
      <c r="O2480" t="s">
        <v>46</v>
      </c>
      <c r="P2480">
        <v>-0.1</v>
      </c>
      <c r="Q2480">
        <v>93.2</v>
      </c>
      <c r="R2480">
        <v>-42</v>
      </c>
      <c r="S2480">
        <v>4.1529999999999996</v>
      </c>
      <c r="T2480">
        <v>5195.8</v>
      </c>
      <c r="U2480" t="s">
        <v>25</v>
      </c>
      <c r="V2480" t="s">
        <v>25</v>
      </c>
      <c r="W2480">
        <v>1.57574322074652E-2</v>
      </c>
      <c r="X2480">
        <f>IF(Table1[[#This Row],[y]]=Table1[[#This Row],[Scored Labels]],1,0)</f>
        <v>1</v>
      </c>
    </row>
    <row r="2481" spans="1:24" x14ac:dyDescent="0.25">
      <c r="A2481">
        <v>31</v>
      </c>
      <c r="B2481" t="s">
        <v>22</v>
      </c>
      <c r="C2481" t="s">
        <v>23</v>
      </c>
      <c r="D2481" t="s">
        <v>49</v>
      </c>
      <c r="E2481" t="s">
        <v>25</v>
      </c>
      <c r="F2481" t="s">
        <v>25</v>
      </c>
      <c r="G2481" t="s">
        <v>25</v>
      </c>
      <c r="H2481" t="s">
        <v>36</v>
      </c>
      <c r="I2481" t="s">
        <v>37</v>
      </c>
      <c r="J2481" t="s">
        <v>50</v>
      </c>
      <c r="K2481">
        <v>70</v>
      </c>
      <c r="L2481">
        <v>8</v>
      </c>
      <c r="M2481">
        <v>999</v>
      </c>
      <c r="N2481">
        <v>0</v>
      </c>
      <c r="O2481" t="s">
        <v>30</v>
      </c>
      <c r="P2481">
        <v>1.4</v>
      </c>
      <c r="Q2481">
        <v>94.465000000000003</v>
      </c>
      <c r="R2481">
        <v>-41.8</v>
      </c>
      <c r="S2481">
        <v>4.9610000000000003</v>
      </c>
      <c r="T2481">
        <v>5228.1000000000004</v>
      </c>
      <c r="U2481" t="s">
        <v>25</v>
      </c>
      <c r="V2481" t="s">
        <v>25</v>
      </c>
      <c r="W2481">
        <v>6.8175844848156003E-2</v>
      </c>
      <c r="X2481">
        <f>IF(Table1[[#This Row],[y]]=Table1[[#This Row],[Scored Labels]],1,0)</f>
        <v>1</v>
      </c>
    </row>
    <row r="2482" spans="1:24" x14ac:dyDescent="0.25">
      <c r="A2482">
        <v>33</v>
      </c>
      <c r="B2482" t="s">
        <v>40</v>
      </c>
      <c r="C2482" t="s">
        <v>34</v>
      </c>
      <c r="D2482" t="s">
        <v>41</v>
      </c>
      <c r="E2482" t="s">
        <v>25</v>
      </c>
      <c r="F2482" t="s">
        <v>26</v>
      </c>
      <c r="G2482" t="s">
        <v>25</v>
      </c>
      <c r="H2482" t="s">
        <v>36</v>
      </c>
      <c r="I2482" t="s">
        <v>61</v>
      </c>
      <c r="J2482" t="s">
        <v>45</v>
      </c>
      <c r="K2482">
        <v>166</v>
      </c>
      <c r="L2482">
        <v>3</v>
      </c>
      <c r="M2482">
        <v>6</v>
      </c>
      <c r="N2482">
        <v>2</v>
      </c>
      <c r="O2482" t="s">
        <v>58</v>
      </c>
      <c r="P2482">
        <v>-3.4</v>
      </c>
      <c r="Q2482">
        <v>92.430999999999997</v>
      </c>
      <c r="R2482">
        <v>-26.9</v>
      </c>
      <c r="S2482">
        <v>0.74</v>
      </c>
      <c r="T2482">
        <v>5017.5</v>
      </c>
      <c r="U2482" t="s">
        <v>26</v>
      </c>
      <c r="V2482" t="s">
        <v>26</v>
      </c>
      <c r="W2482">
        <v>0.94363975524902299</v>
      </c>
      <c r="X2482">
        <f>IF(Table1[[#This Row],[y]]=Table1[[#This Row],[Scored Labels]],1,0)</f>
        <v>1</v>
      </c>
    </row>
    <row r="2483" spans="1:24" x14ac:dyDescent="0.25">
      <c r="A2483">
        <v>30</v>
      </c>
      <c r="B2483" t="s">
        <v>59</v>
      </c>
      <c r="C2483" t="s">
        <v>48</v>
      </c>
      <c r="D2483" t="s">
        <v>41</v>
      </c>
      <c r="E2483" t="s">
        <v>25</v>
      </c>
      <c r="F2483" t="s">
        <v>25</v>
      </c>
      <c r="G2483" t="s">
        <v>26</v>
      </c>
      <c r="H2483" t="s">
        <v>36</v>
      </c>
      <c r="I2483" t="s">
        <v>28</v>
      </c>
      <c r="J2483" t="s">
        <v>29</v>
      </c>
      <c r="K2483">
        <v>164</v>
      </c>
      <c r="L2483">
        <v>4</v>
      </c>
      <c r="M2483">
        <v>999</v>
      </c>
      <c r="N2483">
        <v>0</v>
      </c>
      <c r="O2483" t="s">
        <v>30</v>
      </c>
      <c r="P2483">
        <v>1.1000000000000001</v>
      </c>
      <c r="Q2483">
        <v>93.994</v>
      </c>
      <c r="R2483">
        <v>-36.4</v>
      </c>
      <c r="S2483">
        <v>4.8570000000000002</v>
      </c>
      <c r="T2483">
        <v>5191</v>
      </c>
      <c r="U2483" t="s">
        <v>25</v>
      </c>
      <c r="V2483" t="s">
        <v>25</v>
      </c>
      <c r="W2483">
        <v>1.28912627696991E-2</v>
      </c>
      <c r="X2483">
        <f>IF(Table1[[#This Row],[y]]=Table1[[#This Row],[Scored Labels]],1,0)</f>
        <v>1</v>
      </c>
    </row>
    <row r="2484" spans="1:24" x14ac:dyDescent="0.25">
      <c r="A2484">
        <v>47</v>
      </c>
      <c r="B2484" t="s">
        <v>40</v>
      </c>
      <c r="C2484" t="s">
        <v>34</v>
      </c>
      <c r="D2484" t="s">
        <v>41</v>
      </c>
      <c r="E2484" t="s">
        <v>25</v>
      </c>
      <c r="F2484" t="s">
        <v>25</v>
      </c>
      <c r="G2484" t="s">
        <v>25</v>
      </c>
      <c r="H2484" t="s">
        <v>27</v>
      </c>
      <c r="I2484" t="s">
        <v>55</v>
      </c>
      <c r="J2484" t="s">
        <v>45</v>
      </c>
      <c r="K2484">
        <v>429</v>
      </c>
      <c r="L2484">
        <v>1</v>
      </c>
      <c r="M2484">
        <v>999</v>
      </c>
      <c r="N2484">
        <v>0</v>
      </c>
      <c r="O2484" t="s">
        <v>30</v>
      </c>
      <c r="P2484">
        <v>1.4</v>
      </c>
      <c r="Q2484">
        <v>93.444000000000003</v>
      </c>
      <c r="R2484">
        <v>-36.1</v>
      </c>
      <c r="S2484">
        <v>4.9630000000000001</v>
      </c>
      <c r="T2484">
        <v>5228.1000000000004</v>
      </c>
      <c r="U2484" t="s">
        <v>25</v>
      </c>
      <c r="V2484" t="s">
        <v>25</v>
      </c>
      <c r="W2484">
        <v>2.5153167545795399E-2</v>
      </c>
      <c r="X2484">
        <f>IF(Table1[[#This Row],[y]]=Table1[[#This Row],[Scored Labels]],1,0)</f>
        <v>1</v>
      </c>
    </row>
    <row r="2485" spans="1:24" x14ac:dyDescent="0.25">
      <c r="A2485">
        <v>32</v>
      </c>
      <c r="B2485" t="s">
        <v>33</v>
      </c>
      <c r="C2485" t="s">
        <v>23</v>
      </c>
      <c r="D2485" t="s">
        <v>49</v>
      </c>
      <c r="E2485" t="s">
        <v>25</v>
      </c>
      <c r="F2485" t="s">
        <v>26</v>
      </c>
      <c r="G2485" t="s">
        <v>25</v>
      </c>
      <c r="H2485" t="s">
        <v>27</v>
      </c>
      <c r="I2485" t="s">
        <v>28</v>
      </c>
      <c r="J2485" t="s">
        <v>50</v>
      </c>
      <c r="K2485">
        <v>146</v>
      </c>
      <c r="L2485">
        <v>3</v>
      </c>
      <c r="M2485">
        <v>999</v>
      </c>
      <c r="N2485">
        <v>1</v>
      </c>
      <c r="O2485" t="s">
        <v>46</v>
      </c>
      <c r="P2485">
        <v>-1.8</v>
      </c>
      <c r="Q2485">
        <v>92.893000000000001</v>
      </c>
      <c r="R2485">
        <v>-46.2</v>
      </c>
      <c r="S2485">
        <v>1.2909999999999999</v>
      </c>
      <c r="T2485">
        <v>5099.1000000000004</v>
      </c>
      <c r="U2485" t="s">
        <v>25</v>
      </c>
      <c r="V2485" t="s">
        <v>25</v>
      </c>
      <c r="W2485">
        <v>4.7493781894445398E-2</v>
      </c>
      <c r="X2485">
        <f>IF(Table1[[#This Row],[y]]=Table1[[#This Row],[Scored Labels]],1,0)</f>
        <v>1</v>
      </c>
    </row>
    <row r="2486" spans="1:24" x14ac:dyDescent="0.25">
      <c r="A2486">
        <v>49</v>
      </c>
      <c r="B2486" t="s">
        <v>59</v>
      </c>
      <c r="C2486" t="s">
        <v>23</v>
      </c>
      <c r="D2486" t="s">
        <v>41</v>
      </c>
      <c r="E2486" t="s">
        <v>39</v>
      </c>
      <c r="F2486" t="s">
        <v>26</v>
      </c>
      <c r="G2486" t="s">
        <v>25</v>
      </c>
      <c r="H2486" t="s">
        <v>36</v>
      </c>
      <c r="I2486" t="s">
        <v>52</v>
      </c>
      <c r="J2486" t="s">
        <v>43</v>
      </c>
      <c r="K2486">
        <v>182</v>
      </c>
      <c r="L2486">
        <v>12</v>
      </c>
      <c r="M2486">
        <v>999</v>
      </c>
      <c r="N2486">
        <v>0</v>
      </c>
      <c r="O2486" t="s">
        <v>30</v>
      </c>
      <c r="P2486">
        <v>1.4</v>
      </c>
      <c r="Q2486">
        <v>93.918000000000006</v>
      </c>
      <c r="R2486">
        <v>-42.7</v>
      </c>
      <c r="S2486">
        <v>4.9619999999999997</v>
      </c>
      <c r="T2486">
        <v>5228.1000000000004</v>
      </c>
      <c r="U2486" t="s">
        <v>25</v>
      </c>
      <c r="V2486" t="s">
        <v>25</v>
      </c>
      <c r="W2486">
        <v>8.1328950822353405E-2</v>
      </c>
      <c r="X2486">
        <f>IF(Table1[[#This Row],[y]]=Table1[[#This Row],[Scored Labels]],1,0)</f>
        <v>1</v>
      </c>
    </row>
    <row r="2487" spans="1:24" x14ac:dyDescent="0.25">
      <c r="A2487">
        <v>41</v>
      </c>
      <c r="B2487" t="s">
        <v>56</v>
      </c>
      <c r="C2487" t="s">
        <v>23</v>
      </c>
      <c r="D2487" t="s">
        <v>35</v>
      </c>
      <c r="E2487" t="s">
        <v>25</v>
      </c>
      <c r="F2487" t="s">
        <v>26</v>
      </c>
      <c r="G2487" t="s">
        <v>25</v>
      </c>
      <c r="H2487" t="s">
        <v>36</v>
      </c>
      <c r="I2487" t="s">
        <v>37</v>
      </c>
      <c r="J2487" t="s">
        <v>29</v>
      </c>
      <c r="K2487">
        <v>145</v>
      </c>
      <c r="L2487">
        <v>24</v>
      </c>
      <c r="M2487">
        <v>999</v>
      </c>
      <c r="N2487">
        <v>0</v>
      </c>
      <c r="O2487" t="s">
        <v>30</v>
      </c>
      <c r="P2487">
        <v>1.4</v>
      </c>
      <c r="Q2487">
        <v>94.465000000000003</v>
      </c>
      <c r="R2487">
        <v>-41.8</v>
      </c>
      <c r="S2487">
        <v>4.9589999999999996</v>
      </c>
      <c r="T2487">
        <v>5228.1000000000004</v>
      </c>
      <c r="U2487" t="s">
        <v>25</v>
      </c>
      <c r="V2487" t="s">
        <v>25</v>
      </c>
      <c r="W2487">
        <v>6.4734825864434199E-3</v>
      </c>
      <c r="X2487">
        <f>IF(Table1[[#This Row],[y]]=Table1[[#This Row],[Scored Labels]],1,0)</f>
        <v>1</v>
      </c>
    </row>
    <row r="2488" spans="1:24" x14ac:dyDescent="0.25">
      <c r="A2488">
        <v>60</v>
      </c>
      <c r="B2488" t="s">
        <v>22</v>
      </c>
      <c r="C2488" t="s">
        <v>23</v>
      </c>
      <c r="D2488" t="s">
        <v>49</v>
      </c>
      <c r="E2488" t="s">
        <v>25</v>
      </c>
      <c r="F2488" t="s">
        <v>25</v>
      </c>
      <c r="G2488" t="s">
        <v>25</v>
      </c>
      <c r="H2488" t="s">
        <v>36</v>
      </c>
      <c r="I2488" t="s">
        <v>28</v>
      </c>
      <c r="J2488" t="s">
        <v>50</v>
      </c>
      <c r="K2488">
        <v>59</v>
      </c>
      <c r="L2488">
        <v>3</v>
      </c>
      <c r="M2488">
        <v>999</v>
      </c>
      <c r="N2488">
        <v>0</v>
      </c>
      <c r="O2488" t="s">
        <v>30</v>
      </c>
      <c r="P2488">
        <v>1.1000000000000001</v>
      </c>
      <c r="Q2488">
        <v>93.994</v>
      </c>
      <c r="R2488">
        <v>-36.4</v>
      </c>
      <c r="S2488">
        <v>4.8570000000000002</v>
      </c>
      <c r="T2488">
        <v>5191</v>
      </c>
      <c r="U2488" t="s">
        <v>25</v>
      </c>
      <c r="V2488" t="s">
        <v>25</v>
      </c>
      <c r="W2488">
        <v>2.1011263132095299E-2</v>
      </c>
      <c r="X2488">
        <f>IF(Table1[[#This Row],[y]]=Table1[[#This Row],[Scored Labels]],1,0)</f>
        <v>1</v>
      </c>
    </row>
    <row r="2489" spans="1:24" x14ac:dyDescent="0.25">
      <c r="A2489">
        <v>42</v>
      </c>
      <c r="B2489" t="s">
        <v>33</v>
      </c>
      <c r="C2489" t="s">
        <v>23</v>
      </c>
      <c r="D2489" t="s">
        <v>35</v>
      </c>
      <c r="E2489" t="s">
        <v>25</v>
      </c>
      <c r="F2489" t="s">
        <v>26</v>
      </c>
      <c r="G2489" t="s">
        <v>25</v>
      </c>
      <c r="H2489" t="s">
        <v>27</v>
      </c>
      <c r="I2489" t="s">
        <v>64</v>
      </c>
      <c r="J2489" t="s">
        <v>43</v>
      </c>
      <c r="K2489">
        <v>274</v>
      </c>
      <c r="L2489">
        <v>1</v>
      </c>
      <c r="M2489">
        <v>999</v>
      </c>
      <c r="N2489">
        <v>0</v>
      </c>
      <c r="O2489" t="s">
        <v>30</v>
      </c>
      <c r="P2489">
        <v>-1.8</v>
      </c>
      <c r="Q2489">
        <v>93.075000000000003</v>
      </c>
      <c r="R2489">
        <v>-47.1</v>
      </c>
      <c r="S2489">
        <v>1.405</v>
      </c>
      <c r="T2489">
        <v>5099.1000000000004</v>
      </c>
      <c r="U2489" t="s">
        <v>25</v>
      </c>
      <c r="V2489" t="s">
        <v>25</v>
      </c>
      <c r="W2489">
        <v>0.14604134857654599</v>
      </c>
      <c r="X2489">
        <f>IF(Table1[[#This Row],[y]]=Table1[[#This Row],[Scored Labels]],1,0)</f>
        <v>1</v>
      </c>
    </row>
    <row r="2490" spans="1:24" x14ac:dyDescent="0.25">
      <c r="A2490">
        <v>39</v>
      </c>
      <c r="B2490" t="s">
        <v>33</v>
      </c>
      <c r="C2490" t="s">
        <v>23</v>
      </c>
      <c r="D2490" t="s">
        <v>35</v>
      </c>
      <c r="E2490" t="s">
        <v>25</v>
      </c>
      <c r="F2490" t="s">
        <v>26</v>
      </c>
      <c r="G2490" t="s">
        <v>25</v>
      </c>
      <c r="H2490" t="s">
        <v>27</v>
      </c>
      <c r="I2490" t="s">
        <v>28</v>
      </c>
      <c r="J2490" t="s">
        <v>45</v>
      </c>
      <c r="K2490">
        <v>328</v>
      </c>
      <c r="L2490">
        <v>2</v>
      </c>
      <c r="M2490">
        <v>6</v>
      </c>
      <c r="N2490">
        <v>3</v>
      </c>
      <c r="O2490" t="s">
        <v>58</v>
      </c>
      <c r="P2490">
        <v>-1.8</v>
      </c>
      <c r="Q2490">
        <v>93.876000000000005</v>
      </c>
      <c r="R2490">
        <v>-40</v>
      </c>
      <c r="S2490">
        <v>0.68300000000000005</v>
      </c>
      <c r="T2490">
        <v>5008.7</v>
      </c>
      <c r="U2490" t="s">
        <v>26</v>
      </c>
      <c r="V2490" t="s">
        <v>26</v>
      </c>
      <c r="W2490">
        <v>0.95482498407363903</v>
      </c>
      <c r="X2490">
        <f>IF(Table1[[#This Row],[y]]=Table1[[#This Row],[Scored Labels]],1,0)</f>
        <v>1</v>
      </c>
    </row>
    <row r="2491" spans="1:24" x14ac:dyDescent="0.25">
      <c r="A2491">
        <v>52</v>
      </c>
      <c r="B2491" t="s">
        <v>40</v>
      </c>
      <c r="C2491" t="s">
        <v>23</v>
      </c>
      <c r="D2491" t="s">
        <v>39</v>
      </c>
      <c r="E2491" t="s">
        <v>25</v>
      </c>
      <c r="F2491" t="s">
        <v>25</v>
      </c>
      <c r="G2491" t="s">
        <v>25</v>
      </c>
      <c r="H2491" t="s">
        <v>27</v>
      </c>
      <c r="I2491" t="s">
        <v>55</v>
      </c>
      <c r="J2491" t="s">
        <v>45</v>
      </c>
      <c r="K2491">
        <v>331</v>
      </c>
      <c r="L2491">
        <v>1</v>
      </c>
      <c r="M2491">
        <v>999</v>
      </c>
      <c r="N2491">
        <v>0</v>
      </c>
      <c r="O2491" t="s">
        <v>30</v>
      </c>
      <c r="P2491">
        <v>1.4</v>
      </c>
      <c r="Q2491">
        <v>93.444000000000003</v>
      </c>
      <c r="R2491">
        <v>-36.1</v>
      </c>
      <c r="S2491">
        <v>4.9630000000000001</v>
      </c>
      <c r="T2491">
        <v>5228.1000000000004</v>
      </c>
      <c r="U2491" t="s">
        <v>25</v>
      </c>
      <c r="V2491" t="s">
        <v>25</v>
      </c>
      <c r="W2491">
        <v>3.5194288939237602E-2</v>
      </c>
      <c r="X2491">
        <f>IF(Table1[[#This Row],[y]]=Table1[[#This Row],[Scored Labels]],1,0)</f>
        <v>1</v>
      </c>
    </row>
    <row r="2492" spans="1:24" x14ac:dyDescent="0.25">
      <c r="A2492">
        <v>29</v>
      </c>
      <c r="B2492" t="s">
        <v>22</v>
      </c>
      <c r="C2492" t="s">
        <v>23</v>
      </c>
      <c r="D2492" t="s">
        <v>51</v>
      </c>
      <c r="E2492" t="s">
        <v>25</v>
      </c>
      <c r="F2492" t="s">
        <v>26</v>
      </c>
      <c r="G2492" t="s">
        <v>25</v>
      </c>
      <c r="H2492" t="s">
        <v>27</v>
      </c>
      <c r="I2492" t="s">
        <v>28</v>
      </c>
      <c r="J2492" t="s">
        <v>45</v>
      </c>
      <c r="K2492">
        <v>108</v>
      </c>
      <c r="L2492">
        <v>4</v>
      </c>
      <c r="M2492">
        <v>999</v>
      </c>
      <c r="N2492">
        <v>0</v>
      </c>
      <c r="O2492" t="s">
        <v>30</v>
      </c>
      <c r="P2492">
        <v>-1.8</v>
      </c>
      <c r="Q2492">
        <v>92.893000000000001</v>
      </c>
      <c r="R2492">
        <v>-46.2</v>
      </c>
      <c r="S2492">
        <v>1.266</v>
      </c>
      <c r="T2492">
        <v>5099.1000000000004</v>
      </c>
      <c r="U2492" t="s">
        <v>25</v>
      </c>
      <c r="V2492" t="s">
        <v>25</v>
      </c>
      <c r="W2492">
        <v>0.102780006825924</v>
      </c>
      <c r="X2492">
        <f>IF(Table1[[#This Row],[y]]=Table1[[#This Row],[Scored Labels]],1,0)</f>
        <v>1</v>
      </c>
    </row>
    <row r="2493" spans="1:24" x14ac:dyDescent="0.25">
      <c r="A2493">
        <v>40</v>
      </c>
      <c r="B2493" t="s">
        <v>22</v>
      </c>
      <c r="C2493" t="s">
        <v>34</v>
      </c>
      <c r="D2493" t="s">
        <v>49</v>
      </c>
      <c r="E2493" t="s">
        <v>25</v>
      </c>
      <c r="F2493" t="s">
        <v>26</v>
      </c>
      <c r="G2493" t="s">
        <v>25</v>
      </c>
      <c r="H2493" t="s">
        <v>27</v>
      </c>
      <c r="I2493" t="s">
        <v>52</v>
      </c>
      <c r="J2493" t="s">
        <v>45</v>
      </c>
      <c r="K2493">
        <v>498</v>
      </c>
      <c r="L2493">
        <v>1</v>
      </c>
      <c r="M2493">
        <v>999</v>
      </c>
      <c r="N2493">
        <v>0</v>
      </c>
      <c r="O2493" t="s">
        <v>30</v>
      </c>
      <c r="P2493">
        <v>1.4</v>
      </c>
      <c r="Q2493">
        <v>93.918000000000006</v>
      </c>
      <c r="R2493">
        <v>-42.7</v>
      </c>
      <c r="S2493">
        <v>4.9619999999999997</v>
      </c>
      <c r="T2493">
        <v>5228.1000000000004</v>
      </c>
      <c r="U2493" t="s">
        <v>25</v>
      </c>
      <c r="V2493" t="s">
        <v>25</v>
      </c>
      <c r="W2493">
        <v>5.4866533726453802E-2</v>
      </c>
      <c r="X2493">
        <f>IF(Table1[[#This Row],[y]]=Table1[[#This Row],[Scored Labels]],1,0)</f>
        <v>1</v>
      </c>
    </row>
    <row r="2494" spans="1:24" x14ac:dyDescent="0.25">
      <c r="A2494">
        <v>30</v>
      </c>
      <c r="B2494" t="s">
        <v>33</v>
      </c>
      <c r="C2494" t="s">
        <v>23</v>
      </c>
      <c r="D2494" t="s">
        <v>35</v>
      </c>
      <c r="E2494" t="s">
        <v>25</v>
      </c>
      <c r="F2494" t="s">
        <v>25</v>
      </c>
      <c r="G2494" t="s">
        <v>25</v>
      </c>
      <c r="H2494" t="s">
        <v>36</v>
      </c>
      <c r="I2494" t="s">
        <v>28</v>
      </c>
      <c r="J2494" t="s">
        <v>29</v>
      </c>
      <c r="K2494">
        <v>147</v>
      </c>
      <c r="L2494">
        <v>2</v>
      </c>
      <c r="M2494">
        <v>999</v>
      </c>
      <c r="N2494">
        <v>0</v>
      </c>
      <c r="O2494" t="s">
        <v>30</v>
      </c>
      <c r="P2494">
        <v>1.1000000000000001</v>
      </c>
      <c r="Q2494">
        <v>93.994</v>
      </c>
      <c r="R2494">
        <v>-36.4</v>
      </c>
      <c r="S2494">
        <v>4.8639999999999999</v>
      </c>
      <c r="T2494">
        <v>5191</v>
      </c>
      <c r="U2494" t="s">
        <v>25</v>
      </c>
      <c r="V2494" t="s">
        <v>25</v>
      </c>
      <c r="W2494">
        <v>3.4011900424957303E-2</v>
      </c>
      <c r="X2494">
        <f>IF(Table1[[#This Row],[y]]=Table1[[#This Row],[Scored Labels]],1,0)</f>
        <v>1</v>
      </c>
    </row>
    <row r="2495" spans="1:24" x14ac:dyDescent="0.25">
      <c r="A2495">
        <v>38</v>
      </c>
      <c r="B2495" t="s">
        <v>40</v>
      </c>
      <c r="C2495" t="s">
        <v>23</v>
      </c>
      <c r="D2495" t="s">
        <v>35</v>
      </c>
      <c r="E2495" t="s">
        <v>25</v>
      </c>
      <c r="F2495" t="s">
        <v>25</v>
      </c>
      <c r="G2495" t="s">
        <v>25</v>
      </c>
      <c r="H2495" t="s">
        <v>27</v>
      </c>
      <c r="I2495" t="s">
        <v>28</v>
      </c>
      <c r="J2495" t="s">
        <v>38</v>
      </c>
      <c r="K2495">
        <v>275</v>
      </c>
      <c r="L2495">
        <v>1</v>
      </c>
      <c r="M2495">
        <v>999</v>
      </c>
      <c r="N2495">
        <v>0</v>
      </c>
      <c r="O2495" t="s">
        <v>30</v>
      </c>
      <c r="P2495">
        <v>-1.8</v>
      </c>
      <c r="Q2495">
        <v>92.893000000000001</v>
      </c>
      <c r="R2495">
        <v>-46.2</v>
      </c>
      <c r="S2495">
        <v>1.3340000000000001</v>
      </c>
      <c r="T2495">
        <v>5099.1000000000004</v>
      </c>
      <c r="U2495" t="s">
        <v>25</v>
      </c>
      <c r="V2495" t="s">
        <v>25</v>
      </c>
      <c r="W2495">
        <v>0.12763197720050801</v>
      </c>
      <c r="X2495">
        <f>IF(Table1[[#This Row],[y]]=Table1[[#This Row],[Scored Labels]],1,0)</f>
        <v>1</v>
      </c>
    </row>
    <row r="2496" spans="1:24" x14ac:dyDescent="0.25">
      <c r="A2496">
        <v>37</v>
      </c>
      <c r="B2496" t="s">
        <v>40</v>
      </c>
      <c r="C2496" t="s">
        <v>23</v>
      </c>
      <c r="D2496" t="s">
        <v>35</v>
      </c>
      <c r="E2496" t="s">
        <v>25</v>
      </c>
      <c r="F2496" t="s">
        <v>25</v>
      </c>
      <c r="G2496" t="s">
        <v>25</v>
      </c>
      <c r="H2496" t="s">
        <v>36</v>
      </c>
      <c r="I2496" t="s">
        <v>28</v>
      </c>
      <c r="J2496" t="s">
        <v>50</v>
      </c>
      <c r="K2496">
        <v>316</v>
      </c>
      <c r="L2496">
        <v>2</v>
      </c>
      <c r="M2496">
        <v>999</v>
      </c>
      <c r="N2496">
        <v>0</v>
      </c>
      <c r="O2496" t="s">
        <v>30</v>
      </c>
      <c r="P2496">
        <v>1.1000000000000001</v>
      </c>
      <c r="Q2496">
        <v>93.994</v>
      </c>
      <c r="R2496">
        <v>-36.4</v>
      </c>
      <c r="S2496">
        <v>4.8570000000000002</v>
      </c>
      <c r="T2496">
        <v>5191</v>
      </c>
      <c r="U2496" t="s">
        <v>25</v>
      </c>
      <c r="V2496" t="s">
        <v>25</v>
      </c>
      <c r="W2496">
        <v>1.6459375619888299E-2</v>
      </c>
      <c r="X2496">
        <f>IF(Table1[[#This Row],[y]]=Table1[[#This Row],[Scored Labels]],1,0)</f>
        <v>1</v>
      </c>
    </row>
    <row r="2497" spans="1:24" x14ac:dyDescent="0.25">
      <c r="A2497">
        <v>60</v>
      </c>
      <c r="B2497" t="s">
        <v>22</v>
      </c>
      <c r="C2497" t="s">
        <v>48</v>
      </c>
      <c r="D2497" t="s">
        <v>54</v>
      </c>
      <c r="E2497" t="s">
        <v>39</v>
      </c>
      <c r="F2497" t="s">
        <v>25</v>
      </c>
      <c r="G2497" t="s">
        <v>25</v>
      </c>
      <c r="H2497" t="s">
        <v>27</v>
      </c>
      <c r="I2497" t="s">
        <v>52</v>
      </c>
      <c r="J2497" t="s">
        <v>38</v>
      </c>
      <c r="K2497">
        <v>105</v>
      </c>
      <c r="L2497">
        <v>3</v>
      </c>
      <c r="M2497">
        <v>999</v>
      </c>
      <c r="N2497">
        <v>0</v>
      </c>
      <c r="O2497" t="s">
        <v>30</v>
      </c>
      <c r="P2497">
        <v>1.4</v>
      </c>
      <c r="Q2497">
        <v>93.918000000000006</v>
      </c>
      <c r="R2497">
        <v>-42.7</v>
      </c>
      <c r="S2497">
        <v>4.9630000000000001</v>
      </c>
      <c r="T2497">
        <v>5228.1000000000004</v>
      </c>
      <c r="U2497" t="s">
        <v>25</v>
      </c>
      <c r="V2497" t="s">
        <v>25</v>
      </c>
      <c r="W2497">
        <v>4.2290166020393399E-2</v>
      </c>
      <c r="X2497">
        <f>IF(Table1[[#This Row],[y]]=Table1[[#This Row],[Scored Labels]],1,0)</f>
        <v>1</v>
      </c>
    </row>
    <row r="2498" spans="1:24" x14ac:dyDescent="0.25">
      <c r="A2498">
        <v>26</v>
      </c>
      <c r="B2498" t="s">
        <v>22</v>
      </c>
      <c r="C2498" t="s">
        <v>34</v>
      </c>
      <c r="D2498" t="s">
        <v>24</v>
      </c>
      <c r="E2498" t="s">
        <v>25</v>
      </c>
      <c r="F2498" t="s">
        <v>26</v>
      </c>
      <c r="G2498" t="s">
        <v>25</v>
      </c>
      <c r="H2498" t="s">
        <v>27</v>
      </c>
      <c r="I2498" t="s">
        <v>52</v>
      </c>
      <c r="J2498" t="s">
        <v>43</v>
      </c>
      <c r="K2498">
        <v>200</v>
      </c>
      <c r="L2498">
        <v>2</v>
      </c>
      <c r="M2498">
        <v>999</v>
      </c>
      <c r="N2498">
        <v>0</v>
      </c>
      <c r="O2498" t="s">
        <v>30</v>
      </c>
      <c r="P2498">
        <v>1.4</v>
      </c>
      <c r="Q2498">
        <v>93.918000000000006</v>
      </c>
      <c r="R2498">
        <v>-42.7</v>
      </c>
      <c r="S2498">
        <v>4.96</v>
      </c>
      <c r="T2498">
        <v>5228.1000000000004</v>
      </c>
      <c r="U2498" t="s">
        <v>25</v>
      </c>
      <c r="V2498" t="s">
        <v>25</v>
      </c>
      <c r="W2498">
        <v>6.9223649799823803E-2</v>
      </c>
      <c r="X2498">
        <f>IF(Table1[[#This Row],[y]]=Table1[[#This Row],[Scored Labels]],1,0)</f>
        <v>1</v>
      </c>
    </row>
    <row r="2499" spans="1:24" x14ac:dyDescent="0.25">
      <c r="A2499">
        <v>37</v>
      </c>
      <c r="B2499" t="s">
        <v>59</v>
      </c>
      <c r="C2499" t="s">
        <v>23</v>
      </c>
      <c r="D2499" t="s">
        <v>41</v>
      </c>
      <c r="E2499" t="s">
        <v>25</v>
      </c>
      <c r="F2499" t="s">
        <v>25</v>
      </c>
      <c r="G2499" t="s">
        <v>25</v>
      </c>
      <c r="H2499" t="s">
        <v>36</v>
      </c>
      <c r="I2499" t="s">
        <v>37</v>
      </c>
      <c r="J2499" t="s">
        <v>45</v>
      </c>
      <c r="K2499">
        <v>288</v>
      </c>
      <c r="L2499">
        <v>1</v>
      </c>
      <c r="M2499">
        <v>999</v>
      </c>
      <c r="N2499">
        <v>0</v>
      </c>
      <c r="O2499" t="s">
        <v>30</v>
      </c>
      <c r="P2499">
        <v>1.4</v>
      </c>
      <c r="Q2499">
        <v>94.465000000000003</v>
      </c>
      <c r="R2499">
        <v>-41.8</v>
      </c>
      <c r="S2499">
        <v>4.9610000000000003</v>
      </c>
      <c r="T2499">
        <v>5228.1000000000004</v>
      </c>
      <c r="U2499" t="s">
        <v>25</v>
      </c>
      <c r="V2499" t="s">
        <v>25</v>
      </c>
      <c r="W2499">
        <v>4.96434979140759E-2</v>
      </c>
      <c r="X2499">
        <f>IF(Table1[[#This Row],[y]]=Table1[[#This Row],[Scored Labels]],1,0)</f>
        <v>1</v>
      </c>
    </row>
    <row r="2500" spans="1:24" x14ac:dyDescent="0.25">
      <c r="A2500">
        <v>56</v>
      </c>
      <c r="B2500" t="s">
        <v>33</v>
      </c>
      <c r="C2500" t="s">
        <v>23</v>
      </c>
      <c r="D2500" t="s">
        <v>35</v>
      </c>
      <c r="E2500" t="s">
        <v>39</v>
      </c>
      <c r="F2500" t="s">
        <v>25</v>
      </c>
      <c r="G2500" t="s">
        <v>26</v>
      </c>
      <c r="H2500" t="s">
        <v>36</v>
      </c>
      <c r="I2500" t="s">
        <v>28</v>
      </c>
      <c r="J2500" t="s">
        <v>29</v>
      </c>
      <c r="K2500">
        <v>90</v>
      </c>
      <c r="L2500">
        <v>3</v>
      </c>
      <c r="M2500">
        <v>999</v>
      </c>
      <c r="N2500">
        <v>0</v>
      </c>
      <c r="O2500" t="s">
        <v>30</v>
      </c>
      <c r="P2500">
        <v>1.1000000000000001</v>
      </c>
      <c r="Q2500">
        <v>93.994</v>
      </c>
      <c r="R2500">
        <v>-36.4</v>
      </c>
      <c r="S2500">
        <v>4.8570000000000002</v>
      </c>
      <c r="T2500">
        <v>5191</v>
      </c>
      <c r="U2500" t="s">
        <v>25</v>
      </c>
      <c r="V2500" t="s">
        <v>25</v>
      </c>
      <c r="W2500">
        <v>1.2969131581485299E-2</v>
      </c>
      <c r="X2500">
        <f>IF(Table1[[#This Row],[y]]=Table1[[#This Row],[Scored Labels]],1,0)</f>
        <v>1</v>
      </c>
    </row>
    <row r="2501" spans="1:24" x14ac:dyDescent="0.25">
      <c r="A2501">
        <v>44</v>
      </c>
      <c r="B2501" t="s">
        <v>56</v>
      </c>
      <c r="C2501" t="s">
        <v>23</v>
      </c>
      <c r="D2501" t="s">
        <v>35</v>
      </c>
      <c r="E2501" t="s">
        <v>25</v>
      </c>
      <c r="F2501" t="s">
        <v>26</v>
      </c>
      <c r="G2501" t="s">
        <v>26</v>
      </c>
      <c r="H2501" t="s">
        <v>27</v>
      </c>
      <c r="I2501" t="s">
        <v>55</v>
      </c>
      <c r="J2501" t="s">
        <v>29</v>
      </c>
      <c r="K2501">
        <v>390</v>
      </c>
      <c r="L2501">
        <v>2</v>
      </c>
      <c r="M2501">
        <v>999</v>
      </c>
      <c r="N2501">
        <v>0</v>
      </c>
      <c r="O2501" t="s">
        <v>30</v>
      </c>
      <c r="P2501">
        <v>1.4</v>
      </c>
      <c r="Q2501">
        <v>93.444000000000003</v>
      </c>
      <c r="R2501">
        <v>-36.1</v>
      </c>
      <c r="S2501">
        <v>4.9660000000000002</v>
      </c>
      <c r="T2501">
        <v>5228.1000000000004</v>
      </c>
      <c r="U2501" t="s">
        <v>25</v>
      </c>
      <c r="V2501" t="s">
        <v>25</v>
      </c>
      <c r="W2501">
        <v>5.72900213301182E-2</v>
      </c>
      <c r="X2501">
        <f>IF(Table1[[#This Row],[y]]=Table1[[#This Row],[Scored Labels]],1,0)</f>
        <v>1</v>
      </c>
    </row>
    <row r="2502" spans="1:24" x14ac:dyDescent="0.25">
      <c r="A2502">
        <v>46</v>
      </c>
      <c r="B2502" t="s">
        <v>40</v>
      </c>
      <c r="C2502" t="s">
        <v>23</v>
      </c>
      <c r="D2502" t="s">
        <v>35</v>
      </c>
      <c r="E2502" t="s">
        <v>25</v>
      </c>
      <c r="F2502" t="s">
        <v>25</v>
      </c>
      <c r="G2502" t="s">
        <v>25</v>
      </c>
      <c r="H2502" t="s">
        <v>27</v>
      </c>
      <c r="I2502" t="s">
        <v>28</v>
      </c>
      <c r="J2502" t="s">
        <v>29</v>
      </c>
      <c r="K2502">
        <v>318</v>
      </c>
      <c r="L2502">
        <v>2</v>
      </c>
      <c r="M2502">
        <v>999</v>
      </c>
      <c r="N2502">
        <v>1</v>
      </c>
      <c r="O2502" t="s">
        <v>46</v>
      </c>
      <c r="P2502">
        <v>-1.8</v>
      </c>
      <c r="Q2502">
        <v>92.893000000000001</v>
      </c>
      <c r="R2502">
        <v>-46.2</v>
      </c>
      <c r="S2502">
        <v>1.3129999999999999</v>
      </c>
      <c r="T2502">
        <v>5099.1000000000004</v>
      </c>
      <c r="U2502" t="s">
        <v>25</v>
      </c>
      <c r="V2502" t="s">
        <v>25</v>
      </c>
      <c r="W2502">
        <v>3.0809471383690799E-2</v>
      </c>
      <c r="X2502">
        <f>IF(Table1[[#This Row],[y]]=Table1[[#This Row],[Scored Labels]],1,0)</f>
        <v>1</v>
      </c>
    </row>
    <row r="2503" spans="1:24" x14ac:dyDescent="0.25">
      <c r="A2503">
        <v>59</v>
      </c>
      <c r="B2503" t="s">
        <v>40</v>
      </c>
      <c r="C2503" t="s">
        <v>23</v>
      </c>
      <c r="D2503" t="s">
        <v>41</v>
      </c>
      <c r="E2503" t="s">
        <v>25</v>
      </c>
      <c r="F2503" t="s">
        <v>25</v>
      </c>
      <c r="G2503" t="s">
        <v>25</v>
      </c>
      <c r="H2503" t="s">
        <v>36</v>
      </c>
      <c r="I2503" t="s">
        <v>61</v>
      </c>
      <c r="J2503" t="s">
        <v>50</v>
      </c>
      <c r="K2503">
        <v>85</v>
      </c>
      <c r="L2503">
        <v>1</v>
      </c>
      <c r="M2503">
        <v>999</v>
      </c>
      <c r="N2503">
        <v>0</v>
      </c>
      <c r="O2503" t="s">
        <v>30</v>
      </c>
      <c r="P2503">
        <v>-0.1</v>
      </c>
      <c r="Q2503">
        <v>93.798000000000002</v>
      </c>
      <c r="R2503">
        <v>-40.4</v>
      </c>
      <c r="S2503">
        <v>4.968</v>
      </c>
      <c r="T2503">
        <v>5195.8</v>
      </c>
      <c r="U2503" t="s">
        <v>26</v>
      </c>
      <c r="V2503" t="s">
        <v>26</v>
      </c>
      <c r="W2503">
        <v>0.86714416742324796</v>
      </c>
      <c r="X2503">
        <f>IF(Table1[[#This Row],[y]]=Table1[[#This Row],[Scored Labels]],1,0)</f>
        <v>1</v>
      </c>
    </row>
    <row r="2504" spans="1:24" x14ac:dyDescent="0.25">
      <c r="A2504">
        <v>52</v>
      </c>
      <c r="B2504" t="s">
        <v>33</v>
      </c>
      <c r="C2504" t="s">
        <v>23</v>
      </c>
      <c r="D2504" t="s">
        <v>35</v>
      </c>
      <c r="E2504" t="s">
        <v>25</v>
      </c>
      <c r="F2504" t="s">
        <v>26</v>
      </c>
      <c r="G2504" t="s">
        <v>25</v>
      </c>
      <c r="H2504" t="s">
        <v>27</v>
      </c>
      <c r="I2504" t="s">
        <v>55</v>
      </c>
      <c r="J2504" t="s">
        <v>50</v>
      </c>
      <c r="K2504">
        <v>607</v>
      </c>
      <c r="L2504">
        <v>5</v>
      </c>
      <c r="M2504">
        <v>999</v>
      </c>
      <c r="N2504">
        <v>0</v>
      </c>
      <c r="O2504" t="s">
        <v>30</v>
      </c>
      <c r="P2504">
        <v>1.4</v>
      </c>
      <c r="Q2504">
        <v>93.444000000000003</v>
      </c>
      <c r="R2504">
        <v>-36.1</v>
      </c>
      <c r="S2504">
        <v>4.9630000000000001</v>
      </c>
      <c r="T2504">
        <v>5228.1000000000004</v>
      </c>
      <c r="U2504" t="s">
        <v>25</v>
      </c>
      <c r="V2504" t="s">
        <v>25</v>
      </c>
      <c r="W2504">
        <v>2.2914381697773899E-2</v>
      </c>
      <c r="X2504">
        <f>IF(Table1[[#This Row],[y]]=Table1[[#This Row],[Scored Labels]],1,0)</f>
        <v>1</v>
      </c>
    </row>
    <row r="2505" spans="1:24" x14ac:dyDescent="0.25">
      <c r="A2505">
        <v>40</v>
      </c>
      <c r="B2505" t="s">
        <v>56</v>
      </c>
      <c r="C2505" t="s">
        <v>48</v>
      </c>
      <c r="D2505" t="s">
        <v>49</v>
      </c>
      <c r="E2505" t="s">
        <v>25</v>
      </c>
      <c r="F2505" t="s">
        <v>25</v>
      </c>
      <c r="G2505" t="s">
        <v>25</v>
      </c>
      <c r="H2505" t="s">
        <v>27</v>
      </c>
      <c r="I2505" t="s">
        <v>55</v>
      </c>
      <c r="J2505" t="s">
        <v>50</v>
      </c>
      <c r="K2505">
        <v>279</v>
      </c>
      <c r="L2505">
        <v>4</v>
      </c>
      <c r="M2505">
        <v>999</v>
      </c>
      <c r="N2505">
        <v>0</v>
      </c>
      <c r="O2505" t="s">
        <v>30</v>
      </c>
      <c r="P2505">
        <v>1.4</v>
      </c>
      <c r="Q2505">
        <v>93.444000000000003</v>
      </c>
      <c r="R2505">
        <v>-36.1</v>
      </c>
      <c r="S2505">
        <v>4.9649999999999999</v>
      </c>
      <c r="T2505">
        <v>5228.1000000000004</v>
      </c>
      <c r="U2505" t="s">
        <v>25</v>
      </c>
      <c r="V2505" t="s">
        <v>25</v>
      </c>
      <c r="W2505">
        <v>6.0985531657934203E-2</v>
      </c>
      <c r="X2505">
        <f>IF(Table1[[#This Row],[y]]=Table1[[#This Row],[Scored Labels]],1,0)</f>
        <v>1</v>
      </c>
    </row>
    <row r="2506" spans="1:24" x14ac:dyDescent="0.25">
      <c r="A2506">
        <v>44</v>
      </c>
      <c r="B2506" t="s">
        <v>33</v>
      </c>
      <c r="C2506" t="s">
        <v>23</v>
      </c>
      <c r="D2506" t="s">
        <v>35</v>
      </c>
      <c r="E2506" t="s">
        <v>25</v>
      </c>
      <c r="F2506" t="s">
        <v>26</v>
      </c>
      <c r="G2506" t="s">
        <v>25</v>
      </c>
      <c r="H2506" t="s">
        <v>36</v>
      </c>
      <c r="I2506" t="s">
        <v>37</v>
      </c>
      <c r="J2506" t="s">
        <v>29</v>
      </c>
      <c r="K2506">
        <v>40</v>
      </c>
      <c r="L2506">
        <v>3</v>
      </c>
      <c r="M2506">
        <v>999</v>
      </c>
      <c r="N2506">
        <v>0</v>
      </c>
      <c r="O2506" t="s">
        <v>30</v>
      </c>
      <c r="P2506">
        <v>1.4</v>
      </c>
      <c r="Q2506">
        <v>94.465000000000003</v>
      </c>
      <c r="R2506">
        <v>-41.8</v>
      </c>
      <c r="S2506">
        <v>4.9589999999999996</v>
      </c>
      <c r="T2506">
        <v>5228.1000000000004</v>
      </c>
      <c r="U2506" t="s">
        <v>25</v>
      </c>
      <c r="V2506" t="s">
        <v>25</v>
      </c>
      <c r="W2506">
        <v>3.1426344066858299E-2</v>
      </c>
      <c r="X2506">
        <f>IF(Table1[[#This Row],[y]]=Table1[[#This Row],[Scored Labels]],1,0)</f>
        <v>1</v>
      </c>
    </row>
    <row r="2507" spans="1:24" x14ac:dyDescent="0.25">
      <c r="A2507">
        <v>35</v>
      </c>
      <c r="B2507" t="s">
        <v>59</v>
      </c>
      <c r="C2507" t="s">
        <v>23</v>
      </c>
      <c r="D2507" t="s">
        <v>41</v>
      </c>
      <c r="E2507" t="s">
        <v>25</v>
      </c>
      <c r="F2507" t="s">
        <v>26</v>
      </c>
      <c r="G2507" t="s">
        <v>25</v>
      </c>
      <c r="H2507" t="s">
        <v>27</v>
      </c>
      <c r="I2507" t="s">
        <v>42</v>
      </c>
      <c r="J2507" t="s">
        <v>43</v>
      </c>
      <c r="K2507">
        <v>121</v>
      </c>
      <c r="L2507">
        <v>1</v>
      </c>
      <c r="M2507">
        <v>999</v>
      </c>
      <c r="N2507">
        <v>0</v>
      </c>
      <c r="O2507" t="s">
        <v>30</v>
      </c>
      <c r="P2507">
        <v>-0.1</v>
      </c>
      <c r="Q2507">
        <v>93.2</v>
      </c>
      <c r="R2507">
        <v>-42</v>
      </c>
      <c r="S2507">
        <v>4.1909999999999998</v>
      </c>
      <c r="T2507">
        <v>5195.8</v>
      </c>
      <c r="U2507" t="s">
        <v>25</v>
      </c>
      <c r="V2507" t="s">
        <v>25</v>
      </c>
      <c r="W2507">
        <v>4.5871347188949599E-2</v>
      </c>
      <c r="X2507">
        <f>IF(Table1[[#This Row],[y]]=Table1[[#This Row],[Scored Labels]],1,0)</f>
        <v>1</v>
      </c>
    </row>
    <row r="2508" spans="1:24" x14ac:dyDescent="0.25">
      <c r="A2508">
        <v>33</v>
      </c>
      <c r="B2508" t="s">
        <v>56</v>
      </c>
      <c r="C2508" t="s">
        <v>23</v>
      </c>
      <c r="D2508" t="s">
        <v>49</v>
      </c>
      <c r="E2508" t="s">
        <v>25</v>
      </c>
      <c r="F2508" t="s">
        <v>25</v>
      </c>
      <c r="G2508" t="s">
        <v>25</v>
      </c>
      <c r="H2508" t="s">
        <v>27</v>
      </c>
      <c r="I2508" t="s">
        <v>55</v>
      </c>
      <c r="J2508" t="s">
        <v>29</v>
      </c>
      <c r="K2508">
        <v>335</v>
      </c>
      <c r="L2508">
        <v>3</v>
      </c>
      <c r="M2508">
        <v>999</v>
      </c>
      <c r="N2508">
        <v>0</v>
      </c>
      <c r="O2508" t="s">
        <v>30</v>
      </c>
      <c r="P2508">
        <v>1.4</v>
      </c>
      <c r="Q2508">
        <v>93.444000000000003</v>
      </c>
      <c r="R2508">
        <v>-36.1</v>
      </c>
      <c r="S2508">
        <v>4.9660000000000002</v>
      </c>
      <c r="T2508">
        <v>5228.1000000000004</v>
      </c>
      <c r="U2508" t="s">
        <v>25</v>
      </c>
      <c r="V2508" t="s">
        <v>25</v>
      </c>
      <c r="W2508">
        <v>9.1557681560516399E-2</v>
      </c>
      <c r="X2508">
        <f>IF(Table1[[#This Row],[y]]=Table1[[#This Row],[Scored Labels]],1,0)</f>
        <v>1</v>
      </c>
    </row>
    <row r="2509" spans="1:24" x14ac:dyDescent="0.25">
      <c r="A2509">
        <v>38</v>
      </c>
      <c r="B2509" t="s">
        <v>22</v>
      </c>
      <c r="C2509" t="s">
        <v>23</v>
      </c>
      <c r="D2509" t="s">
        <v>54</v>
      </c>
      <c r="E2509" t="s">
        <v>25</v>
      </c>
      <c r="F2509" t="s">
        <v>26</v>
      </c>
      <c r="G2509" t="s">
        <v>25</v>
      </c>
      <c r="H2509" t="s">
        <v>27</v>
      </c>
      <c r="I2509" t="s">
        <v>28</v>
      </c>
      <c r="J2509" t="s">
        <v>45</v>
      </c>
      <c r="K2509">
        <v>130</v>
      </c>
      <c r="L2509">
        <v>2</v>
      </c>
      <c r="M2509">
        <v>999</v>
      </c>
      <c r="N2509">
        <v>0</v>
      </c>
      <c r="O2509" t="s">
        <v>30</v>
      </c>
      <c r="P2509">
        <v>-1.8</v>
      </c>
      <c r="Q2509">
        <v>92.893000000000001</v>
      </c>
      <c r="R2509">
        <v>-46.2</v>
      </c>
      <c r="S2509">
        <v>1.266</v>
      </c>
      <c r="T2509">
        <v>5099.1000000000004</v>
      </c>
      <c r="U2509" t="s">
        <v>25</v>
      </c>
      <c r="V2509" t="s">
        <v>25</v>
      </c>
      <c r="W2509">
        <v>0.10163967311382301</v>
      </c>
      <c r="X2509">
        <f>IF(Table1[[#This Row],[y]]=Table1[[#This Row],[Scored Labels]],1,0)</f>
        <v>1</v>
      </c>
    </row>
    <row r="2510" spans="1:24" x14ac:dyDescent="0.25">
      <c r="A2510">
        <v>53</v>
      </c>
      <c r="B2510" t="s">
        <v>47</v>
      </c>
      <c r="C2510" t="s">
        <v>23</v>
      </c>
      <c r="D2510" t="s">
        <v>54</v>
      </c>
      <c r="E2510" t="s">
        <v>25</v>
      </c>
      <c r="F2510" t="s">
        <v>26</v>
      </c>
      <c r="G2510" t="s">
        <v>26</v>
      </c>
      <c r="H2510" t="s">
        <v>27</v>
      </c>
      <c r="I2510" t="s">
        <v>64</v>
      </c>
      <c r="J2510" t="s">
        <v>50</v>
      </c>
      <c r="K2510">
        <v>398</v>
      </c>
      <c r="L2510">
        <v>2</v>
      </c>
      <c r="M2510">
        <v>999</v>
      </c>
      <c r="N2510">
        <v>0</v>
      </c>
      <c r="O2510" t="s">
        <v>30</v>
      </c>
      <c r="P2510">
        <v>-1.8</v>
      </c>
      <c r="Q2510">
        <v>93.748999999999995</v>
      </c>
      <c r="R2510">
        <v>-34.6</v>
      </c>
      <c r="S2510">
        <v>0.64400000000000002</v>
      </c>
      <c r="T2510">
        <v>5008.7</v>
      </c>
      <c r="U2510" t="s">
        <v>26</v>
      </c>
      <c r="V2510" t="s">
        <v>26</v>
      </c>
      <c r="W2510">
        <v>0.86815375089645397</v>
      </c>
      <c r="X2510">
        <f>IF(Table1[[#This Row],[y]]=Table1[[#This Row],[Scored Labels]],1,0)</f>
        <v>1</v>
      </c>
    </row>
    <row r="2511" spans="1:24" x14ac:dyDescent="0.25">
      <c r="A2511">
        <v>56</v>
      </c>
      <c r="B2511" t="s">
        <v>65</v>
      </c>
      <c r="C2511" t="s">
        <v>48</v>
      </c>
      <c r="D2511" t="s">
        <v>35</v>
      </c>
      <c r="E2511" t="s">
        <v>25</v>
      </c>
      <c r="F2511" t="s">
        <v>26</v>
      </c>
      <c r="G2511" t="s">
        <v>25</v>
      </c>
      <c r="H2511" t="s">
        <v>36</v>
      </c>
      <c r="I2511" t="s">
        <v>28</v>
      </c>
      <c r="J2511" t="s">
        <v>38</v>
      </c>
      <c r="K2511">
        <v>267</v>
      </c>
      <c r="L2511">
        <v>1</v>
      </c>
      <c r="M2511">
        <v>999</v>
      </c>
      <c r="N2511">
        <v>0</v>
      </c>
      <c r="O2511" t="s">
        <v>30</v>
      </c>
      <c r="P2511">
        <v>1.1000000000000001</v>
      </c>
      <c r="Q2511">
        <v>93.994</v>
      </c>
      <c r="R2511">
        <v>-36.4</v>
      </c>
      <c r="S2511">
        <v>4.859</v>
      </c>
      <c r="T2511">
        <v>5191</v>
      </c>
      <c r="U2511" t="s">
        <v>25</v>
      </c>
      <c r="V2511" t="s">
        <v>25</v>
      </c>
      <c r="W2511">
        <v>3.5000424832105602E-2</v>
      </c>
      <c r="X2511">
        <f>IF(Table1[[#This Row],[y]]=Table1[[#This Row],[Scored Labels]],1,0)</f>
        <v>1</v>
      </c>
    </row>
    <row r="2512" spans="1:24" x14ac:dyDescent="0.25">
      <c r="A2512">
        <v>48</v>
      </c>
      <c r="B2512" t="s">
        <v>22</v>
      </c>
      <c r="C2512" t="s">
        <v>23</v>
      </c>
      <c r="D2512" t="s">
        <v>35</v>
      </c>
      <c r="E2512" t="s">
        <v>25</v>
      </c>
      <c r="F2512" t="s">
        <v>26</v>
      </c>
      <c r="G2512" t="s">
        <v>25</v>
      </c>
      <c r="H2512" t="s">
        <v>27</v>
      </c>
      <c r="I2512" t="s">
        <v>55</v>
      </c>
      <c r="J2512" t="s">
        <v>38</v>
      </c>
      <c r="K2512">
        <v>128</v>
      </c>
      <c r="L2512">
        <v>6</v>
      </c>
      <c r="M2512">
        <v>999</v>
      </c>
      <c r="N2512">
        <v>0</v>
      </c>
      <c r="O2512" t="s">
        <v>30</v>
      </c>
      <c r="P2512">
        <v>1.4</v>
      </c>
      <c r="Q2512">
        <v>93.444000000000003</v>
      </c>
      <c r="R2512">
        <v>-36.1</v>
      </c>
      <c r="S2512">
        <v>4.9640000000000004</v>
      </c>
      <c r="T2512">
        <v>5228.1000000000004</v>
      </c>
      <c r="U2512" t="s">
        <v>25</v>
      </c>
      <c r="V2512" t="s">
        <v>25</v>
      </c>
      <c r="W2512">
        <v>6.6665843129158006E-2</v>
      </c>
      <c r="X2512">
        <f>IF(Table1[[#This Row],[y]]=Table1[[#This Row],[Scored Labels]],1,0)</f>
        <v>1</v>
      </c>
    </row>
    <row r="2513" spans="1:24" x14ac:dyDescent="0.25">
      <c r="A2513">
        <v>45</v>
      </c>
      <c r="B2513" t="s">
        <v>40</v>
      </c>
      <c r="C2513" t="s">
        <v>48</v>
      </c>
      <c r="D2513" t="s">
        <v>35</v>
      </c>
      <c r="E2513" t="s">
        <v>25</v>
      </c>
      <c r="F2513" t="s">
        <v>26</v>
      </c>
      <c r="G2513" t="s">
        <v>25</v>
      </c>
      <c r="H2513" t="s">
        <v>27</v>
      </c>
      <c r="I2513" t="s">
        <v>52</v>
      </c>
      <c r="J2513" t="s">
        <v>29</v>
      </c>
      <c r="K2513">
        <v>800</v>
      </c>
      <c r="L2513">
        <v>2</v>
      </c>
      <c r="M2513">
        <v>999</v>
      </c>
      <c r="N2513">
        <v>0</v>
      </c>
      <c r="O2513" t="s">
        <v>30</v>
      </c>
      <c r="P2513">
        <v>1.4</v>
      </c>
      <c r="Q2513">
        <v>93.918000000000006</v>
      </c>
      <c r="R2513">
        <v>-42.7</v>
      </c>
      <c r="S2513">
        <v>4.9619999999999997</v>
      </c>
      <c r="T2513">
        <v>5228.1000000000004</v>
      </c>
      <c r="U2513" t="s">
        <v>25</v>
      </c>
      <c r="V2513" t="s">
        <v>25</v>
      </c>
      <c r="W2513">
        <v>6.7252703011035905E-2</v>
      </c>
      <c r="X2513">
        <f>IF(Table1[[#This Row],[y]]=Table1[[#This Row],[Scored Labels]],1,0)</f>
        <v>1</v>
      </c>
    </row>
    <row r="2514" spans="1:24" x14ac:dyDescent="0.25">
      <c r="A2514">
        <v>56</v>
      </c>
      <c r="B2514" t="s">
        <v>40</v>
      </c>
      <c r="C2514" t="s">
        <v>23</v>
      </c>
      <c r="D2514" t="s">
        <v>41</v>
      </c>
      <c r="E2514" t="s">
        <v>39</v>
      </c>
      <c r="F2514" t="s">
        <v>25</v>
      </c>
      <c r="G2514" t="s">
        <v>25</v>
      </c>
      <c r="H2514" t="s">
        <v>36</v>
      </c>
      <c r="I2514" t="s">
        <v>28</v>
      </c>
      <c r="J2514" t="s">
        <v>29</v>
      </c>
      <c r="K2514">
        <v>213</v>
      </c>
      <c r="L2514">
        <v>4</v>
      </c>
      <c r="M2514">
        <v>999</v>
      </c>
      <c r="N2514">
        <v>0</v>
      </c>
      <c r="O2514" t="s">
        <v>30</v>
      </c>
      <c r="P2514">
        <v>1.1000000000000001</v>
      </c>
      <c r="Q2514">
        <v>93.994</v>
      </c>
      <c r="R2514">
        <v>-36.4</v>
      </c>
      <c r="S2514">
        <v>4.8570000000000002</v>
      </c>
      <c r="T2514">
        <v>5191</v>
      </c>
      <c r="U2514" t="s">
        <v>25</v>
      </c>
      <c r="V2514" t="s">
        <v>25</v>
      </c>
      <c r="W2514">
        <v>1.9701233133673699E-2</v>
      </c>
      <c r="X2514">
        <f>IF(Table1[[#This Row],[y]]=Table1[[#This Row],[Scored Labels]],1,0)</f>
        <v>1</v>
      </c>
    </row>
    <row r="2515" spans="1:24" x14ac:dyDescent="0.25">
      <c r="A2515">
        <v>48</v>
      </c>
      <c r="B2515" t="s">
        <v>59</v>
      </c>
      <c r="C2515" t="s">
        <v>23</v>
      </c>
      <c r="D2515" t="s">
        <v>41</v>
      </c>
      <c r="E2515" t="s">
        <v>25</v>
      </c>
      <c r="F2515" t="s">
        <v>26</v>
      </c>
      <c r="G2515" t="s">
        <v>25</v>
      </c>
      <c r="H2515" t="s">
        <v>27</v>
      </c>
      <c r="I2515" t="s">
        <v>61</v>
      </c>
      <c r="J2515" t="s">
        <v>38</v>
      </c>
      <c r="K2515">
        <v>294</v>
      </c>
      <c r="L2515">
        <v>1</v>
      </c>
      <c r="M2515">
        <v>999</v>
      </c>
      <c r="N2515">
        <v>1</v>
      </c>
      <c r="O2515" t="s">
        <v>46</v>
      </c>
      <c r="P2515">
        <v>-3.4</v>
      </c>
      <c r="Q2515">
        <v>92.430999999999997</v>
      </c>
      <c r="R2515">
        <v>-26.9</v>
      </c>
      <c r="S2515">
        <v>0.74</v>
      </c>
      <c r="T2515">
        <v>5017.5</v>
      </c>
      <c r="U2515" t="s">
        <v>26</v>
      </c>
      <c r="V2515" t="s">
        <v>26</v>
      </c>
      <c r="W2515">
        <v>0.74363911151885997</v>
      </c>
      <c r="X2515">
        <f>IF(Table1[[#This Row],[y]]=Table1[[#This Row],[Scored Labels]],1,0)</f>
        <v>1</v>
      </c>
    </row>
    <row r="2516" spans="1:24" x14ac:dyDescent="0.25">
      <c r="A2516">
        <v>62</v>
      </c>
      <c r="B2516" t="s">
        <v>40</v>
      </c>
      <c r="C2516" t="s">
        <v>23</v>
      </c>
      <c r="D2516" t="s">
        <v>35</v>
      </c>
      <c r="E2516" t="s">
        <v>25</v>
      </c>
      <c r="F2516" t="s">
        <v>25</v>
      </c>
      <c r="G2516" t="s">
        <v>25</v>
      </c>
      <c r="H2516" t="s">
        <v>36</v>
      </c>
      <c r="I2516" t="s">
        <v>57</v>
      </c>
      <c r="J2516" t="s">
        <v>43</v>
      </c>
      <c r="K2516">
        <v>163</v>
      </c>
      <c r="L2516">
        <v>2</v>
      </c>
      <c r="M2516">
        <v>999</v>
      </c>
      <c r="N2516">
        <v>0</v>
      </c>
      <c r="O2516" t="s">
        <v>30</v>
      </c>
      <c r="P2516">
        <v>-1.8</v>
      </c>
      <c r="Q2516">
        <v>92.843000000000004</v>
      </c>
      <c r="R2516">
        <v>-50</v>
      </c>
      <c r="S2516">
        <v>1.52</v>
      </c>
      <c r="T2516">
        <v>5099.1000000000004</v>
      </c>
      <c r="U2516" t="s">
        <v>26</v>
      </c>
      <c r="V2516" t="s">
        <v>26</v>
      </c>
      <c r="W2516">
        <v>0.53080821037292503</v>
      </c>
      <c r="X2516">
        <f>IF(Table1[[#This Row],[y]]=Table1[[#This Row],[Scored Labels]],1,0)</f>
        <v>1</v>
      </c>
    </row>
    <row r="2517" spans="1:24" x14ac:dyDescent="0.25">
      <c r="A2517">
        <v>24</v>
      </c>
      <c r="B2517" t="s">
        <v>33</v>
      </c>
      <c r="C2517" t="s">
        <v>34</v>
      </c>
      <c r="D2517" t="s">
        <v>35</v>
      </c>
      <c r="E2517" t="s">
        <v>25</v>
      </c>
      <c r="F2517" t="s">
        <v>25</v>
      </c>
      <c r="G2517" t="s">
        <v>25</v>
      </c>
      <c r="H2517" t="s">
        <v>27</v>
      </c>
      <c r="I2517" t="s">
        <v>52</v>
      </c>
      <c r="J2517" t="s">
        <v>45</v>
      </c>
      <c r="K2517">
        <v>1150</v>
      </c>
      <c r="L2517">
        <v>3</v>
      </c>
      <c r="M2517">
        <v>999</v>
      </c>
      <c r="N2517">
        <v>0</v>
      </c>
      <c r="O2517" t="s">
        <v>30</v>
      </c>
      <c r="P2517">
        <v>1.4</v>
      </c>
      <c r="Q2517">
        <v>93.918000000000006</v>
      </c>
      <c r="R2517">
        <v>-42.7</v>
      </c>
      <c r="S2517">
        <v>4.9580000000000002</v>
      </c>
      <c r="T2517">
        <v>5228.1000000000004</v>
      </c>
      <c r="U2517" t="s">
        <v>26</v>
      </c>
      <c r="V2517" t="s">
        <v>25</v>
      </c>
      <c r="W2517">
        <v>9.6126414835453006E-2</v>
      </c>
      <c r="X2517">
        <f>IF(Table1[[#This Row],[y]]=Table1[[#This Row],[Scored Labels]],1,0)</f>
        <v>0</v>
      </c>
    </row>
    <row r="2518" spans="1:24" x14ac:dyDescent="0.25">
      <c r="A2518">
        <v>33</v>
      </c>
      <c r="B2518" t="s">
        <v>40</v>
      </c>
      <c r="C2518" t="s">
        <v>34</v>
      </c>
      <c r="D2518" t="s">
        <v>35</v>
      </c>
      <c r="E2518" t="s">
        <v>25</v>
      </c>
      <c r="F2518" t="s">
        <v>25</v>
      </c>
      <c r="G2518" t="s">
        <v>25</v>
      </c>
      <c r="H2518" t="s">
        <v>27</v>
      </c>
      <c r="I2518" t="s">
        <v>61</v>
      </c>
      <c r="J2518" t="s">
        <v>43</v>
      </c>
      <c r="K2518">
        <v>87</v>
      </c>
      <c r="L2518">
        <v>1</v>
      </c>
      <c r="M2518">
        <v>999</v>
      </c>
      <c r="N2518">
        <v>0</v>
      </c>
      <c r="O2518" t="s">
        <v>30</v>
      </c>
      <c r="P2518">
        <v>-3.4</v>
      </c>
      <c r="Q2518">
        <v>92.430999999999997</v>
      </c>
      <c r="R2518">
        <v>-26.9</v>
      </c>
      <c r="S2518">
        <v>0.73099999999999998</v>
      </c>
      <c r="T2518">
        <v>5017.5</v>
      </c>
      <c r="U2518" t="s">
        <v>25</v>
      </c>
      <c r="V2518" t="s">
        <v>26</v>
      </c>
      <c r="W2518">
        <v>0.80028808116912797</v>
      </c>
      <c r="X2518">
        <f>IF(Table1[[#This Row],[y]]=Table1[[#This Row],[Scored Labels]],1,0)</f>
        <v>0</v>
      </c>
    </row>
    <row r="2519" spans="1:24" x14ac:dyDescent="0.25">
      <c r="A2519">
        <v>49</v>
      </c>
      <c r="B2519" t="s">
        <v>56</v>
      </c>
      <c r="C2519" t="s">
        <v>48</v>
      </c>
      <c r="D2519" t="s">
        <v>49</v>
      </c>
      <c r="E2519" t="s">
        <v>25</v>
      </c>
      <c r="F2519" t="s">
        <v>26</v>
      </c>
      <c r="G2519" t="s">
        <v>25</v>
      </c>
      <c r="H2519" t="s">
        <v>27</v>
      </c>
      <c r="I2519" t="s">
        <v>57</v>
      </c>
      <c r="J2519" t="s">
        <v>50</v>
      </c>
      <c r="K2519">
        <v>361</v>
      </c>
      <c r="L2519">
        <v>2</v>
      </c>
      <c r="M2519">
        <v>999</v>
      </c>
      <c r="N2519">
        <v>1</v>
      </c>
      <c r="O2519" t="s">
        <v>46</v>
      </c>
      <c r="P2519">
        <v>-1.8</v>
      </c>
      <c r="Q2519">
        <v>93.369</v>
      </c>
      <c r="R2519">
        <v>-34.799999999999997</v>
      </c>
      <c r="S2519">
        <v>0.63500000000000001</v>
      </c>
      <c r="T2519">
        <v>5008.7</v>
      </c>
      <c r="U2519" t="s">
        <v>25</v>
      </c>
      <c r="V2519" t="s">
        <v>26</v>
      </c>
      <c r="W2519">
        <v>0.88699257373809803</v>
      </c>
      <c r="X2519">
        <f>IF(Table1[[#This Row],[y]]=Table1[[#This Row],[Scored Labels]],1,0)</f>
        <v>0</v>
      </c>
    </row>
    <row r="2520" spans="1:24" x14ac:dyDescent="0.25">
      <c r="A2520">
        <v>54</v>
      </c>
      <c r="B2520" t="s">
        <v>63</v>
      </c>
      <c r="C2520" t="s">
        <v>23</v>
      </c>
      <c r="D2520" t="s">
        <v>49</v>
      </c>
      <c r="E2520" t="s">
        <v>25</v>
      </c>
      <c r="F2520" t="s">
        <v>25</v>
      </c>
      <c r="G2520" t="s">
        <v>25</v>
      </c>
      <c r="H2520" t="s">
        <v>36</v>
      </c>
      <c r="I2520" t="s">
        <v>61</v>
      </c>
      <c r="J2520" t="s">
        <v>43</v>
      </c>
      <c r="K2520">
        <v>187</v>
      </c>
      <c r="L2520">
        <v>2</v>
      </c>
      <c r="M2520">
        <v>999</v>
      </c>
      <c r="N2520">
        <v>0</v>
      </c>
      <c r="O2520" t="s">
        <v>30</v>
      </c>
      <c r="P2520">
        <v>-3.4</v>
      </c>
      <c r="Q2520">
        <v>92.430999999999997</v>
      </c>
      <c r="R2520">
        <v>-26.9</v>
      </c>
      <c r="S2520">
        <v>0.73899999999999999</v>
      </c>
      <c r="T2520">
        <v>5017.5</v>
      </c>
      <c r="U2520" t="s">
        <v>25</v>
      </c>
      <c r="V2520" t="s">
        <v>25</v>
      </c>
      <c r="W2520">
        <v>9.6940405666828197E-2</v>
      </c>
      <c r="X2520">
        <f>IF(Table1[[#This Row],[y]]=Table1[[#This Row],[Scored Labels]],1,0)</f>
        <v>1</v>
      </c>
    </row>
    <row r="2521" spans="1:24" x14ac:dyDescent="0.25">
      <c r="A2521">
        <v>57</v>
      </c>
      <c r="B2521" t="s">
        <v>56</v>
      </c>
      <c r="C2521" t="s">
        <v>48</v>
      </c>
      <c r="D2521" t="s">
        <v>41</v>
      </c>
      <c r="E2521" t="s">
        <v>25</v>
      </c>
      <c r="F2521" t="s">
        <v>25</v>
      </c>
      <c r="G2521" t="s">
        <v>26</v>
      </c>
      <c r="H2521" t="s">
        <v>36</v>
      </c>
      <c r="I2521" t="s">
        <v>37</v>
      </c>
      <c r="J2521" t="s">
        <v>50</v>
      </c>
      <c r="K2521">
        <v>187</v>
      </c>
      <c r="L2521">
        <v>1</v>
      </c>
      <c r="M2521">
        <v>999</v>
      </c>
      <c r="N2521">
        <v>0</v>
      </c>
      <c r="O2521" t="s">
        <v>30</v>
      </c>
      <c r="P2521">
        <v>1.4</v>
      </c>
      <c r="Q2521">
        <v>94.465000000000003</v>
      </c>
      <c r="R2521">
        <v>-41.8</v>
      </c>
      <c r="S2521">
        <v>4.9610000000000003</v>
      </c>
      <c r="T2521">
        <v>5228.1000000000004</v>
      </c>
      <c r="U2521" t="s">
        <v>25</v>
      </c>
      <c r="V2521" t="s">
        <v>25</v>
      </c>
      <c r="W2521">
        <v>2.4918464943766601E-2</v>
      </c>
      <c r="X2521">
        <f>IF(Table1[[#This Row],[y]]=Table1[[#This Row],[Scored Labels]],1,0)</f>
        <v>1</v>
      </c>
    </row>
    <row r="2522" spans="1:24" x14ac:dyDescent="0.25">
      <c r="A2522">
        <v>31</v>
      </c>
      <c r="B2522" t="s">
        <v>40</v>
      </c>
      <c r="C2522" t="s">
        <v>34</v>
      </c>
      <c r="D2522" t="s">
        <v>35</v>
      </c>
      <c r="E2522" t="s">
        <v>25</v>
      </c>
      <c r="F2522" t="s">
        <v>25</v>
      </c>
      <c r="G2522" t="s">
        <v>25</v>
      </c>
      <c r="H2522" t="s">
        <v>27</v>
      </c>
      <c r="I2522" t="s">
        <v>42</v>
      </c>
      <c r="J2522" t="s">
        <v>29</v>
      </c>
      <c r="K2522">
        <v>89</v>
      </c>
      <c r="L2522">
        <v>1</v>
      </c>
      <c r="M2522">
        <v>999</v>
      </c>
      <c r="N2522">
        <v>0</v>
      </c>
      <c r="O2522" t="s">
        <v>30</v>
      </c>
      <c r="P2522">
        <v>-0.1</v>
      </c>
      <c r="Q2522">
        <v>93.2</v>
      </c>
      <c r="R2522">
        <v>-42</v>
      </c>
      <c r="S2522">
        <v>4.0209999999999999</v>
      </c>
      <c r="T2522">
        <v>5195.8</v>
      </c>
      <c r="U2522" t="s">
        <v>25</v>
      </c>
      <c r="V2522" t="s">
        <v>25</v>
      </c>
      <c r="W2522">
        <v>9.9786974489688901E-2</v>
      </c>
      <c r="X2522">
        <f>IF(Table1[[#This Row],[y]]=Table1[[#This Row],[Scored Labels]],1,0)</f>
        <v>1</v>
      </c>
    </row>
    <row r="2523" spans="1:24" x14ac:dyDescent="0.25">
      <c r="A2523">
        <v>51</v>
      </c>
      <c r="B2523" t="s">
        <v>40</v>
      </c>
      <c r="C2523" t="s">
        <v>23</v>
      </c>
      <c r="D2523" t="s">
        <v>41</v>
      </c>
      <c r="E2523" t="s">
        <v>25</v>
      </c>
      <c r="F2523" t="s">
        <v>26</v>
      </c>
      <c r="G2523" t="s">
        <v>25</v>
      </c>
      <c r="H2523" t="s">
        <v>27</v>
      </c>
      <c r="I2523" t="s">
        <v>52</v>
      </c>
      <c r="J2523" t="s">
        <v>45</v>
      </c>
      <c r="K2523">
        <v>147</v>
      </c>
      <c r="L2523">
        <v>1</v>
      </c>
      <c r="M2523">
        <v>999</v>
      </c>
      <c r="N2523">
        <v>0</v>
      </c>
      <c r="O2523" t="s">
        <v>30</v>
      </c>
      <c r="P2523">
        <v>1.4</v>
      </c>
      <c r="Q2523">
        <v>93.918000000000006</v>
      </c>
      <c r="R2523">
        <v>-42.7</v>
      </c>
      <c r="S2523">
        <v>4.9630000000000001</v>
      </c>
      <c r="T2523">
        <v>5228.1000000000004</v>
      </c>
      <c r="U2523" t="s">
        <v>25</v>
      </c>
      <c r="V2523" t="s">
        <v>25</v>
      </c>
      <c r="W2523">
        <v>6.4216807484626798E-2</v>
      </c>
      <c r="X2523">
        <f>IF(Table1[[#This Row],[y]]=Table1[[#This Row],[Scored Labels]],1,0)</f>
        <v>1</v>
      </c>
    </row>
    <row r="2524" spans="1:24" x14ac:dyDescent="0.25">
      <c r="A2524">
        <v>35</v>
      </c>
      <c r="B2524" t="s">
        <v>40</v>
      </c>
      <c r="C2524" t="s">
        <v>34</v>
      </c>
      <c r="D2524" t="s">
        <v>54</v>
      </c>
      <c r="E2524" t="s">
        <v>39</v>
      </c>
      <c r="F2524" t="s">
        <v>25</v>
      </c>
      <c r="G2524" t="s">
        <v>25</v>
      </c>
      <c r="H2524" t="s">
        <v>36</v>
      </c>
      <c r="I2524" t="s">
        <v>28</v>
      </c>
      <c r="J2524" t="s">
        <v>43</v>
      </c>
      <c r="K2524">
        <v>95</v>
      </c>
      <c r="L2524">
        <v>3</v>
      </c>
      <c r="M2524">
        <v>999</v>
      </c>
      <c r="N2524">
        <v>0</v>
      </c>
      <c r="O2524" t="s">
        <v>30</v>
      </c>
      <c r="P2524">
        <v>1.1000000000000001</v>
      </c>
      <c r="Q2524">
        <v>93.994</v>
      </c>
      <c r="R2524">
        <v>-36.4</v>
      </c>
      <c r="S2524">
        <v>4.8570000000000002</v>
      </c>
      <c r="T2524">
        <v>5191</v>
      </c>
      <c r="U2524" t="s">
        <v>25</v>
      </c>
      <c r="V2524" t="s">
        <v>25</v>
      </c>
      <c r="W2524">
        <v>2.22318544983864E-2</v>
      </c>
      <c r="X2524">
        <f>IF(Table1[[#This Row],[y]]=Table1[[#This Row],[Scored Labels]],1,0)</f>
        <v>1</v>
      </c>
    </row>
    <row r="2525" spans="1:24" x14ac:dyDescent="0.25">
      <c r="A2525">
        <v>50</v>
      </c>
      <c r="B2525" t="s">
        <v>56</v>
      </c>
      <c r="C2525" t="s">
        <v>34</v>
      </c>
      <c r="D2525" t="s">
        <v>41</v>
      </c>
      <c r="E2525" t="s">
        <v>25</v>
      </c>
      <c r="F2525" t="s">
        <v>26</v>
      </c>
      <c r="G2525" t="s">
        <v>25</v>
      </c>
      <c r="H2525" t="s">
        <v>36</v>
      </c>
      <c r="I2525" t="s">
        <v>64</v>
      </c>
      <c r="J2525" t="s">
        <v>29</v>
      </c>
      <c r="K2525">
        <v>634</v>
      </c>
      <c r="L2525">
        <v>1</v>
      </c>
      <c r="M2525">
        <v>999</v>
      </c>
      <c r="N2525">
        <v>0</v>
      </c>
      <c r="O2525" t="s">
        <v>30</v>
      </c>
      <c r="P2525">
        <v>-1.8</v>
      </c>
      <c r="Q2525">
        <v>93.748999999999995</v>
      </c>
      <c r="R2525">
        <v>-34.6</v>
      </c>
      <c r="S2525">
        <v>0.64400000000000002</v>
      </c>
      <c r="T2525">
        <v>5008.7</v>
      </c>
      <c r="U2525" t="s">
        <v>26</v>
      </c>
      <c r="V2525" t="s">
        <v>26</v>
      </c>
      <c r="W2525">
        <v>0.92857348918914795</v>
      </c>
      <c r="X2525">
        <f>IF(Table1[[#This Row],[y]]=Table1[[#This Row],[Scored Labels]],1,0)</f>
        <v>1</v>
      </c>
    </row>
    <row r="2526" spans="1:24" x14ac:dyDescent="0.25">
      <c r="A2526">
        <v>30</v>
      </c>
      <c r="B2526" t="s">
        <v>40</v>
      </c>
      <c r="C2526" t="s">
        <v>34</v>
      </c>
      <c r="D2526" t="s">
        <v>41</v>
      </c>
      <c r="E2526" t="s">
        <v>25</v>
      </c>
      <c r="F2526" t="s">
        <v>26</v>
      </c>
      <c r="G2526" t="s">
        <v>25</v>
      </c>
      <c r="H2526" t="s">
        <v>27</v>
      </c>
      <c r="I2526" t="s">
        <v>55</v>
      </c>
      <c r="J2526" t="s">
        <v>29</v>
      </c>
      <c r="K2526">
        <v>83</v>
      </c>
      <c r="L2526">
        <v>1</v>
      </c>
      <c r="M2526">
        <v>999</v>
      </c>
      <c r="N2526">
        <v>2</v>
      </c>
      <c r="O2526" t="s">
        <v>46</v>
      </c>
      <c r="P2526">
        <v>-2.9</v>
      </c>
      <c r="Q2526">
        <v>92.200999999999993</v>
      </c>
      <c r="R2526">
        <v>-31.4</v>
      </c>
      <c r="S2526">
        <v>0.88100000000000001</v>
      </c>
      <c r="T2526">
        <v>5076.2</v>
      </c>
      <c r="U2526" t="s">
        <v>25</v>
      </c>
      <c r="V2526" t="s">
        <v>25</v>
      </c>
      <c r="W2526">
        <v>0.32175198197364802</v>
      </c>
      <c r="X2526">
        <f>IF(Table1[[#This Row],[y]]=Table1[[#This Row],[Scored Labels]],1,0)</f>
        <v>1</v>
      </c>
    </row>
    <row r="2527" spans="1:24" x14ac:dyDescent="0.25">
      <c r="A2527">
        <v>30</v>
      </c>
      <c r="B2527" t="s">
        <v>22</v>
      </c>
      <c r="C2527" t="s">
        <v>23</v>
      </c>
      <c r="D2527" t="s">
        <v>24</v>
      </c>
      <c r="E2527" t="s">
        <v>25</v>
      </c>
      <c r="F2527" t="s">
        <v>26</v>
      </c>
      <c r="G2527" t="s">
        <v>25</v>
      </c>
      <c r="H2527" t="s">
        <v>27</v>
      </c>
      <c r="I2527" t="s">
        <v>52</v>
      </c>
      <c r="J2527" t="s">
        <v>43</v>
      </c>
      <c r="K2527">
        <v>245</v>
      </c>
      <c r="L2527">
        <v>2</v>
      </c>
      <c r="M2527">
        <v>999</v>
      </c>
      <c r="N2527">
        <v>0</v>
      </c>
      <c r="O2527" t="s">
        <v>30</v>
      </c>
      <c r="P2527">
        <v>1.4</v>
      </c>
      <c r="Q2527">
        <v>93.918000000000006</v>
      </c>
      <c r="R2527">
        <v>-42.7</v>
      </c>
      <c r="S2527">
        <v>4.9619999999999997</v>
      </c>
      <c r="T2527">
        <v>5228.1000000000004</v>
      </c>
      <c r="U2527" t="s">
        <v>25</v>
      </c>
      <c r="V2527" t="s">
        <v>25</v>
      </c>
      <c r="W2527">
        <v>4.8700556159019498E-2</v>
      </c>
      <c r="X2527">
        <f>IF(Table1[[#This Row],[y]]=Table1[[#This Row],[Scored Labels]],1,0)</f>
        <v>1</v>
      </c>
    </row>
    <row r="2528" spans="1:24" x14ac:dyDescent="0.25">
      <c r="A2528">
        <v>32</v>
      </c>
      <c r="B2528" t="s">
        <v>22</v>
      </c>
      <c r="C2528" t="s">
        <v>23</v>
      </c>
      <c r="D2528" t="s">
        <v>51</v>
      </c>
      <c r="E2528" t="s">
        <v>39</v>
      </c>
      <c r="F2528" t="s">
        <v>25</v>
      </c>
      <c r="G2528" t="s">
        <v>25</v>
      </c>
      <c r="H2528" t="s">
        <v>36</v>
      </c>
      <c r="I2528" t="s">
        <v>28</v>
      </c>
      <c r="J2528" t="s">
        <v>38</v>
      </c>
      <c r="K2528">
        <v>630</v>
      </c>
      <c r="L2528">
        <v>3</v>
      </c>
      <c r="M2528">
        <v>999</v>
      </c>
      <c r="N2528">
        <v>1</v>
      </c>
      <c r="O2528" t="s">
        <v>46</v>
      </c>
      <c r="P2528">
        <v>-1.8</v>
      </c>
      <c r="Q2528">
        <v>92.893000000000001</v>
      </c>
      <c r="R2528">
        <v>-46.2</v>
      </c>
      <c r="S2528">
        <v>1.2809999999999999</v>
      </c>
      <c r="T2528">
        <v>5099.1000000000004</v>
      </c>
      <c r="U2528" t="s">
        <v>25</v>
      </c>
      <c r="V2528" t="s">
        <v>25</v>
      </c>
      <c r="W2528">
        <v>2.0985290408134499E-2</v>
      </c>
      <c r="X2528">
        <f>IF(Table1[[#This Row],[y]]=Table1[[#This Row],[Scored Labels]],1,0)</f>
        <v>1</v>
      </c>
    </row>
    <row r="2529" spans="1:24" x14ac:dyDescent="0.25">
      <c r="A2529">
        <v>45</v>
      </c>
      <c r="B2529" t="s">
        <v>22</v>
      </c>
      <c r="C2529" t="s">
        <v>34</v>
      </c>
      <c r="D2529" t="s">
        <v>35</v>
      </c>
      <c r="E2529" t="s">
        <v>39</v>
      </c>
      <c r="F2529" t="s">
        <v>26</v>
      </c>
      <c r="G2529" t="s">
        <v>25</v>
      </c>
      <c r="H2529" t="s">
        <v>27</v>
      </c>
      <c r="I2529" t="s">
        <v>28</v>
      </c>
      <c r="J2529" t="s">
        <v>43</v>
      </c>
      <c r="K2529">
        <v>8</v>
      </c>
      <c r="L2529">
        <v>7</v>
      </c>
      <c r="M2529">
        <v>999</v>
      </c>
      <c r="N2529">
        <v>0</v>
      </c>
      <c r="O2529" t="s">
        <v>30</v>
      </c>
      <c r="P2529">
        <v>-1.8</v>
      </c>
      <c r="Q2529">
        <v>92.893000000000001</v>
      </c>
      <c r="R2529">
        <v>-46.2</v>
      </c>
      <c r="S2529">
        <v>1.244</v>
      </c>
      <c r="T2529">
        <v>5099.1000000000004</v>
      </c>
      <c r="U2529" t="s">
        <v>25</v>
      </c>
      <c r="V2529" t="s">
        <v>25</v>
      </c>
      <c r="W2529">
        <v>2.5396602228283899E-2</v>
      </c>
      <c r="X2529">
        <f>IF(Table1[[#This Row],[y]]=Table1[[#This Row],[Scored Labels]],1,0)</f>
        <v>1</v>
      </c>
    </row>
    <row r="2530" spans="1:24" x14ac:dyDescent="0.25">
      <c r="A2530">
        <v>46</v>
      </c>
      <c r="B2530" t="s">
        <v>40</v>
      </c>
      <c r="C2530" t="s">
        <v>48</v>
      </c>
      <c r="D2530" t="s">
        <v>35</v>
      </c>
      <c r="E2530" t="s">
        <v>25</v>
      </c>
      <c r="F2530" t="s">
        <v>26</v>
      </c>
      <c r="G2530" t="s">
        <v>25</v>
      </c>
      <c r="H2530" t="s">
        <v>27</v>
      </c>
      <c r="I2530" t="s">
        <v>37</v>
      </c>
      <c r="J2530" t="s">
        <v>43</v>
      </c>
      <c r="K2530">
        <v>372</v>
      </c>
      <c r="L2530">
        <v>1</v>
      </c>
      <c r="M2530">
        <v>999</v>
      </c>
      <c r="N2530">
        <v>0</v>
      </c>
      <c r="O2530" t="s">
        <v>30</v>
      </c>
      <c r="P2530">
        <v>-2.9</v>
      </c>
      <c r="Q2530">
        <v>92.962999999999994</v>
      </c>
      <c r="R2530">
        <v>-40.799999999999997</v>
      </c>
      <c r="S2530">
        <v>1.26</v>
      </c>
      <c r="T2530">
        <v>5076.2</v>
      </c>
      <c r="U2530" t="s">
        <v>26</v>
      </c>
      <c r="V2530" t="s">
        <v>26</v>
      </c>
      <c r="W2530">
        <v>0.57500833272934004</v>
      </c>
      <c r="X2530">
        <f>IF(Table1[[#This Row],[y]]=Table1[[#This Row],[Scored Labels]],1,0)</f>
        <v>1</v>
      </c>
    </row>
    <row r="2531" spans="1:24" x14ac:dyDescent="0.25">
      <c r="A2531">
        <v>48</v>
      </c>
      <c r="B2531" t="s">
        <v>22</v>
      </c>
      <c r="C2531" t="s">
        <v>23</v>
      </c>
      <c r="D2531" t="s">
        <v>54</v>
      </c>
      <c r="E2531" t="s">
        <v>25</v>
      </c>
      <c r="F2531" t="s">
        <v>25</v>
      </c>
      <c r="G2531" t="s">
        <v>25</v>
      </c>
      <c r="H2531" t="s">
        <v>36</v>
      </c>
      <c r="I2531" t="s">
        <v>37</v>
      </c>
      <c r="J2531" t="s">
        <v>43</v>
      </c>
      <c r="K2531">
        <v>984</v>
      </c>
      <c r="L2531">
        <v>4</v>
      </c>
      <c r="M2531">
        <v>999</v>
      </c>
      <c r="N2531">
        <v>0</v>
      </c>
      <c r="O2531" t="s">
        <v>30</v>
      </c>
      <c r="P2531">
        <v>1.4</v>
      </c>
      <c r="Q2531">
        <v>94.465000000000003</v>
      </c>
      <c r="R2531">
        <v>-41.8</v>
      </c>
      <c r="S2531">
        <v>4.8650000000000002</v>
      </c>
      <c r="T2531">
        <v>5228.1000000000004</v>
      </c>
      <c r="U2531" t="s">
        <v>25</v>
      </c>
      <c r="V2531" t="s">
        <v>25</v>
      </c>
      <c r="W2531">
        <v>2.9356352984905201E-2</v>
      </c>
      <c r="X2531">
        <f>IF(Table1[[#This Row],[y]]=Table1[[#This Row],[Scored Labels]],1,0)</f>
        <v>1</v>
      </c>
    </row>
    <row r="2532" spans="1:24" x14ac:dyDescent="0.25">
      <c r="A2532">
        <v>31</v>
      </c>
      <c r="B2532" t="s">
        <v>47</v>
      </c>
      <c r="C2532" t="s">
        <v>34</v>
      </c>
      <c r="D2532" t="s">
        <v>41</v>
      </c>
      <c r="E2532" t="s">
        <v>25</v>
      </c>
      <c r="F2532" t="s">
        <v>25</v>
      </c>
      <c r="G2532" t="s">
        <v>25</v>
      </c>
      <c r="H2532" t="s">
        <v>27</v>
      </c>
      <c r="I2532" t="s">
        <v>42</v>
      </c>
      <c r="J2532" t="s">
        <v>45</v>
      </c>
      <c r="K2532">
        <v>1855</v>
      </c>
      <c r="L2532">
        <v>3</v>
      </c>
      <c r="M2532">
        <v>999</v>
      </c>
      <c r="N2532">
        <v>0</v>
      </c>
      <c r="O2532" t="s">
        <v>30</v>
      </c>
      <c r="P2532">
        <v>-0.1</v>
      </c>
      <c r="Q2532">
        <v>93.2</v>
      </c>
      <c r="R2532">
        <v>-42</v>
      </c>
      <c r="S2532">
        <v>4.0759999999999996</v>
      </c>
      <c r="T2532">
        <v>5195.8</v>
      </c>
      <c r="U2532" t="s">
        <v>25</v>
      </c>
      <c r="V2532" t="s">
        <v>25</v>
      </c>
      <c r="W2532">
        <v>4.92025204002857E-2</v>
      </c>
      <c r="X2532">
        <f>IF(Table1[[#This Row],[y]]=Table1[[#This Row],[Scored Labels]],1,0)</f>
        <v>1</v>
      </c>
    </row>
    <row r="2533" spans="1:24" x14ac:dyDescent="0.25">
      <c r="A2533">
        <v>40</v>
      </c>
      <c r="B2533" t="s">
        <v>56</v>
      </c>
      <c r="C2533" t="s">
        <v>23</v>
      </c>
      <c r="D2533" t="s">
        <v>41</v>
      </c>
      <c r="E2533" t="s">
        <v>25</v>
      </c>
      <c r="F2533" t="s">
        <v>26</v>
      </c>
      <c r="G2533" t="s">
        <v>26</v>
      </c>
      <c r="H2533" t="s">
        <v>27</v>
      </c>
      <c r="I2533" t="s">
        <v>28</v>
      </c>
      <c r="J2533" t="s">
        <v>29</v>
      </c>
      <c r="K2533">
        <v>133</v>
      </c>
      <c r="L2533">
        <v>2</v>
      </c>
      <c r="M2533">
        <v>999</v>
      </c>
      <c r="N2533">
        <v>0</v>
      </c>
      <c r="O2533" t="s">
        <v>30</v>
      </c>
      <c r="P2533">
        <v>-1.8</v>
      </c>
      <c r="Q2533">
        <v>92.893000000000001</v>
      </c>
      <c r="R2533">
        <v>-46.2</v>
      </c>
      <c r="S2533">
        <v>1.25</v>
      </c>
      <c r="T2533">
        <v>5099.1000000000004</v>
      </c>
      <c r="U2533" t="s">
        <v>25</v>
      </c>
      <c r="V2533" t="s">
        <v>25</v>
      </c>
      <c r="W2533">
        <v>9.2619746923446697E-2</v>
      </c>
      <c r="X2533">
        <f>IF(Table1[[#This Row],[y]]=Table1[[#This Row],[Scored Labels]],1,0)</f>
        <v>1</v>
      </c>
    </row>
    <row r="2534" spans="1:24" x14ac:dyDescent="0.25">
      <c r="A2534">
        <v>56</v>
      </c>
      <c r="B2534" t="s">
        <v>22</v>
      </c>
      <c r="C2534" t="s">
        <v>39</v>
      </c>
      <c r="D2534" t="s">
        <v>54</v>
      </c>
      <c r="E2534" t="s">
        <v>25</v>
      </c>
      <c r="F2534" t="s">
        <v>25</v>
      </c>
      <c r="G2534" t="s">
        <v>25</v>
      </c>
      <c r="H2534" t="s">
        <v>27</v>
      </c>
      <c r="I2534" t="s">
        <v>64</v>
      </c>
      <c r="J2534" t="s">
        <v>29</v>
      </c>
      <c r="K2534">
        <v>422</v>
      </c>
      <c r="L2534">
        <v>1</v>
      </c>
      <c r="M2534">
        <v>999</v>
      </c>
      <c r="N2534">
        <v>0</v>
      </c>
      <c r="O2534" t="s">
        <v>30</v>
      </c>
      <c r="P2534">
        <v>-1.8</v>
      </c>
      <c r="Q2534">
        <v>93.075000000000003</v>
      </c>
      <c r="R2534">
        <v>-47.1</v>
      </c>
      <c r="S2534">
        <v>1.405</v>
      </c>
      <c r="T2534">
        <v>5099.1000000000004</v>
      </c>
      <c r="U2534" t="s">
        <v>25</v>
      </c>
      <c r="V2534" t="s">
        <v>25</v>
      </c>
      <c r="W2534">
        <v>0.26681810617446899</v>
      </c>
      <c r="X2534">
        <f>IF(Table1[[#This Row],[y]]=Table1[[#This Row],[Scored Labels]],1,0)</f>
        <v>1</v>
      </c>
    </row>
    <row r="2535" spans="1:24" x14ac:dyDescent="0.25">
      <c r="A2535">
        <v>42</v>
      </c>
      <c r="B2535" t="s">
        <v>56</v>
      </c>
      <c r="C2535" t="s">
        <v>23</v>
      </c>
      <c r="D2535" t="s">
        <v>49</v>
      </c>
      <c r="E2535" t="s">
        <v>25</v>
      </c>
      <c r="F2535" t="s">
        <v>25</v>
      </c>
      <c r="G2535" t="s">
        <v>25</v>
      </c>
      <c r="H2535" t="s">
        <v>27</v>
      </c>
      <c r="I2535" t="s">
        <v>28</v>
      </c>
      <c r="J2535" t="s">
        <v>43</v>
      </c>
      <c r="K2535">
        <v>377</v>
      </c>
      <c r="L2535">
        <v>1</v>
      </c>
      <c r="M2535">
        <v>999</v>
      </c>
      <c r="N2535">
        <v>0</v>
      </c>
      <c r="O2535" t="s">
        <v>30</v>
      </c>
      <c r="P2535">
        <v>-1.8</v>
      </c>
      <c r="Q2535">
        <v>92.893000000000001</v>
      </c>
      <c r="R2535">
        <v>-46.2</v>
      </c>
      <c r="S2535">
        <v>1.264</v>
      </c>
      <c r="T2535">
        <v>5099.1000000000004</v>
      </c>
      <c r="U2535" t="s">
        <v>26</v>
      </c>
      <c r="V2535" t="s">
        <v>25</v>
      </c>
      <c r="W2535">
        <v>0.299144297838211</v>
      </c>
      <c r="X2535">
        <f>IF(Table1[[#This Row],[y]]=Table1[[#This Row],[Scored Labels]],1,0)</f>
        <v>0</v>
      </c>
    </row>
    <row r="2536" spans="1:24" x14ac:dyDescent="0.25">
      <c r="A2536">
        <v>57</v>
      </c>
      <c r="B2536" t="s">
        <v>40</v>
      </c>
      <c r="C2536" t="s">
        <v>48</v>
      </c>
      <c r="D2536" t="s">
        <v>41</v>
      </c>
      <c r="E2536" t="s">
        <v>25</v>
      </c>
      <c r="F2536" t="s">
        <v>25</v>
      </c>
      <c r="G2536" t="s">
        <v>25</v>
      </c>
      <c r="H2536" t="s">
        <v>36</v>
      </c>
      <c r="I2536" t="s">
        <v>42</v>
      </c>
      <c r="J2536" t="s">
        <v>38</v>
      </c>
      <c r="K2536">
        <v>5</v>
      </c>
      <c r="L2536">
        <v>1</v>
      </c>
      <c r="M2536">
        <v>999</v>
      </c>
      <c r="N2536">
        <v>0</v>
      </c>
      <c r="O2536" t="s">
        <v>30</v>
      </c>
      <c r="P2536">
        <v>-0.1</v>
      </c>
      <c r="Q2536">
        <v>93.2</v>
      </c>
      <c r="R2536">
        <v>-42</v>
      </c>
      <c r="S2536">
        <v>4.6630000000000003</v>
      </c>
      <c r="T2536">
        <v>5195.8</v>
      </c>
      <c r="U2536" t="s">
        <v>25</v>
      </c>
      <c r="V2536" t="s">
        <v>25</v>
      </c>
      <c r="W2536">
        <v>0.21969626843929299</v>
      </c>
      <c r="X2536">
        <f>IF(Table1[[#This Row],[y]]=Table1[[#This Row],[Scored Labels]],1,0)</f>
        <v>1</v>
      </c>
    </row>
    <row r="2537" spans="1:24" x14ac:dyDescent="0.25">
      <c r="A2537">
        <v>47</v>
      </c>
      <c r="B2537" t="s">
        <v>56</v>
      </c>
      <c r="C2537" t="s">
        <v>23</v>
      </c>
      <c r="D2537" t="s">
        <v>49</v>
      </c>
      <c r="E2537" t="s">
        <v>39</v>
      </c>
      <c r="F2537" t="s">
        <v>25</v>
      </c>
      <c r="G2537" t="s">
        <v>25</v>
      </c>
      <c r="H2537" t="s">
        <v>36</v>
      </c>
      <c r="I2537" t="s">
        <v>28</v>
      </c>
      <c r="J2537" t="s">
        <v>29</v>
      </c>
      <c r="K2537">
        <v>261</v>
      </c>
      <c r="L2537">
        <v>6</v>
      </c>
      <c r="M2537">
        <v>999</v>
      </c>
      <c r="N2537">
        <v>0</v>
      </c>
      <c r="O2537" t="s">
        <v>30</v>
      </c>
      <c r="P2537">
        <v>1.1000000000000001</v>
      </c>
      <c r="Q2537">
        <v>93.994</v>
      </c>
      <c r="R2537">
        <v>-36.4</v>
      </c>
      <c r="S2537">
        <v>4.859</v>
      </c>
      <c r="T2537">
        <v>5191</v>
      </c>
      <c r="U2537" t="s">
        <v>25</v>
      </c>
      <c r="V2537" t="s">
        <v>25</v>
      </c>
      <c r="W2537">
        <v>3.5691995173692703E-2</v>
      </c>
      <c r="X2537">
        <f>IF(Table1[[#This Row],[y]]=Table1[[#This Row],[Scored Labels]],1,0)</f>
        <v>1</v>
      </c>
    </row>
    <row r="2538" spans="1:24" x14ac:dyDescent="0.25">
      <c r="A2538">
        <v>36</v>
      </c>
      <c r="B2538" t="s">
        <v>56</v>
      </c>
      <c r="C2538" t="s">
        <v>23</v>
      </c>
      <c r="D2538" t="s">
        <v>41</v>
      </c>
      <c r="E2538" t="s">
        <v>25</v>
      </c>
      <c r="F2538" t="s">
        <v>26</v>
      </c>
      <c r="G2538" t="s">
        <v>26</v>
      </c>
      <c r="H2538" t="s">
        <v>27</v>
      </c>
      <c r="I2538" t="s">
        <v>28</v>
      </c>
      <c r="J2538" t="s">
        <v>43</v>
      </c>
      <c r="K2538">
        <v>101</v>
      </c>
      <c r="L2538">
        <v>1</v>
      </c>
      <c r="M2538">
        <v>999</v>
      </c>
      <c r="N2538">
        <v>0</v>
      </c>
      <c r="O2538" t="s">
        <v>30</v>
      </c>
      <c r="P2538">
        <v>-1.8</v>
      </c>
      <c r="Q2538">
        <v>92.893000000000001</v>
      </c>
      <c r="R2538">
        <v>-46.2</v>
      </c>
      <c r="S2538">
        <v>1.264</v>
      </c>
      <c r="T2538">
        <v>5099.1000000000004</v>
      </c>
      <c r="U2538" t="s">
        <v>25</v>
      </c>
      <c r="V2538" t="s">
        <v>25</v>
      </c>
      <c r="W2538">
        <v>0.26602751016616799</v>
      </c>
      <c r="X2538">
        <f>IF(Table1[[#This Row],[y]]=Table1[[#This Row],[Scored Labels]],1,0)</f>
        <v>1</v>
      </c>
    </row>
    <row r="2539" spans="1:24" x14ac:dyDescent="0.25">
      <c r="A2539">
        <v>53</v>
      </c>
      <c r="B2539" t="s">
        <v>33</v>
      </c>
      <c r="C2539" t="s">
        <v>23</v>
      </c>
      <c r="D2539" t="s">
        <v>35</v>
      </c>
      <c r="E2539" t="s">
        <v>25</v>
      </c>
      <c r="F2539" t="s">
        <v>25</v>
      </c>
      <c r="G2539" t="s">
        <v>25</v>
      </c>
      <c r="H2539" t="s">
        <v>36</v>
      </c>
      <c r="I2539" t="s">
        <v>28</v>
      </c>
      <c r="J2539" t="s">
        <v>38</v>
      </c>
      <c r="K2539">
        <v>429</v>
      </c>
      <c r="L2539">
        <v>1</v>
      </c>
      <c r="M2539">
        <v>999</v>
      </c>
      <c r="N2539">
        <v>0</v>
      </c>
      <c r="O2539" t="s">
        <v>30</v>
      </c>
      <c r="P2539">
        <v>1.1000000000000001</v>
      </c>
      <c r="Q2539">
        <v>93.994</v>
      </c>
      <c r="R2539">
        <v>-36.4</v>
      </c>
      <c r="S2539">
        <v>4.859</v>
      </c>
      <c r="T2539">
        <v>5191</v>
      </c>
      <c r="U2539" t="s">
        <v>25</v>
      </c>
      <c r="V2539" t="s">
        <v>25</v>
      </c>
      <c r="W2539">
        <v>4.2903862893581397E-2</v>
      </c>
      <c r="X2539">
        <f>IF(Table1[[#This Row],[y]]=Table1[[#This Row],[Scored Labels]],1,0)</f>
        <v>1</v>
      </c>
    </row>
    <row r="2540" spans="1:24" x14ac:dyDescent="0.25">
      <c r="A2540">
        <v>58</v>
      </c>
      <c r="B2540" t="s">
        <v>53</v>
      </c>
      <c r="C2540" t="s">
        <v>23</v>
      </c>
      <c r="D2540" t="s">
        <v>24</v>
      </c>
      <c r="E2540" t="s">
        <v>25</v>
      </c>
      <c r="F2540" t="s">
        <v>25</v>
      </c>
      <c r="G2540" t="s">
        <v>25</v>
      </c>
      <c r="H2540" t="s">
        <v>27</v>
      </c>
      <c r="I2540" t="s">
        <v>55</v>
      </c>
      <c r="J2540" t="s">
        <v>50</v>
      </c>
      <c r="K2540">
        <v>83</v>
      </c>
      <c r="L2540">
        <v>2</v>
      </c>
      <c r="M2540">
        <v>999</v>
      </c>
      <c r="N2540">
        <v>0</v>
      </c>
      <c r="O2540" t="s">
        <v>30</v>
      </c>
      <c r="P2540">
        <v>1.4</v>
      </c>
      <c r="Q2540">
        <v>93.444000000000003</v>
      </c>
      <c r="R2540">
        <v>-36.1</v>
      </c>
      <c r="S2540">
        <v>4.9649999999999999</v>
      </c>
      <c r="T2540">
        <v>5228.1000000000004</v>
      </c>
      <c r="U2540" t="s">
        <v>25</v>
      </c>
      <c r="V2540" t="s">
        <v>25</v>
      </c>
      <c r="W2540">
        <v>3.82019020617008E-2</v>
      </c>
      <c r="X2540">
        <f>IF(Table1[[#This Row],[y]]=Table1[[#This Row],[Scored Labels]],1,0)</f>
        <v>1</v>
      </c>
    </row>
    <row r="2541" spans="1:24" x14ac:dyDescent="0.25">
      <c r="A2541">
        <v>36</v>
      </c>
      <c r="B2541" t="s">
        <v>22</v>
      </c>
      <c r="C2541" t="s">
        <v>23</v>
      </c>
      <c r="D2541" t="s">
        <v>24</v>
      </c>
      <c r="E2541" t="s">
        <v>25</v>
      </c>
      <c r="F2541" t="s">
        <v>39</v>
      </c>
      <c r="G2541" t="s">
        <v>39</v>
      </c>
      <c r="H2541" t="s">
        <v>27</v>
      </c>
      <c r="I2541" t="s">
        <v>42</v>
      </c>
      <c r="J2541" t="s">
        <v>50</v>
      </c>
      <c r="K2541">
        <v>95</v>
      </c>
      <c r="L2541">
        <v>1</v>
      </c>
      <c r="M2541">
        <v>999</v>
      </c>
      <c r="N2541">
        <v>0</v>
      </c>
      <c r="O2541" t="s">
        <v>30</v>
      </c>
      <c r="P2541">
        <v>-0.1</v>
      </c>
      <c r="Q2541">
        <v>93.2</v>
      </c>
      <c r="R2541">
        <v>-42</v>
      </c>
      <c r="S2541">
        <v>4.1529999999999996</v>
      </c>
      <c r="T2541">
        <v>5195.8</v>
      </c>
      <c r="U2541" t="s">
        <v>25</v>
      </c>
      <c r="V2541" t="s">
        <v>25</v>
      </c>
      <c r="W2541">
        <v>3.1651768833398798E-2</v>
      </c>
      <c r="X2541">
        <f>IF(Table1[[#This Row],[y]]=Table1[[#This Row],[Scored Labels]],1,0)</f>
        <v>1</v>
      </c>
    </row>
    <row r="2542" spans="1:24" x14ac:dyDescent="0.25">
      <c r="A2542">
        <v>35</v>
      </c>
      <c r="B2542" t="s">
        <v>40</v>
      </c>
      <c r="C2542" t="s">
        <v>34</v>
      </c>
      <c r="D2542" t="s">
        <v>41</v>
      </c>
      <c r="E2542" t="s">
        <v>25</v>
      </c>
      <c r="F2542" t="s">
        <v>26</v>
      </c>
      <c r="G2542" t="s">
        <v>25</v>
      </c>
      <c r="H2542" t="s">
        <v>27</v>
      </c>
      <c r="I2542" t="s">
        <v>28</v>
      </c>
      <c r="J2542" t="s">
        <v>45</v>
      </c>
      <c r="K2542">
        <v>143</v>
      </c>
      <c r="L2542">
        <v>1</v>
      </c>
      <c r="M2542">
        <v>999</v>
      </c>
      <c r="N2542">
        <v>1</v>
      </c>
      <c r="O2542" t="s">
        <v>46</v>
      </c>
      <c r="P2542">
        <v>-1.8</v>
      </c>
      <c r="Q2542">
        <v>92.893000000000001</v>
      </c>
      <c r="R2542">
        <v>-46.2</v>
      </c>
      <c r="S2542">
        <v>1.266</v>
      </c>
      <c r="T2542">
        <v>5099.1000000000004</v>
      </c>
      <c r="U2542" t="s">
        <v>25</v>
      </c>
      <c r="V2542" t="s">
        <v>25</v>
      </c>
      <c r="W2542">
        <v>0.12956270575523399</v>
      </c>
      <c r="X2542">
        <f>IF(Table1[[#This Row],[y]]=Table1[[#This Row],[Scored Labels]],1,0)</f>
        <v>1</v>
      </c>
    </row>
    <row r="2543" spans="1:24" x14ac:dyDescent="0.25">
      <c r="A2543">
        <v>34</v>
      </c>
      <c r="B2543" t="s">
        <v>22</v>
      </c>
      <c r="C2543" t="s">
        <v>23</v>
      </c>
      <c r="D2543" t="s">
        <v>24</v>
      </c>
      <c r="E2543" t="s">
        <v>39</v>
      </c>
      <c r="F2543" t="s">
        <v>26</v>
      </c>
      <c r="G2543" t="s">
        <v>25</v>
      </c>
      <c r="H2543" t="s">
        <v>36</v>
      </c>
      <c r="I2543" t="s">
        <v>37</v>
      </c>
      <c r="J2543" t="s">
        <v>45</v>
      </c>
      <c r="K2543">
        <v>266</v>
      </c>
      <c r="L2543">
        <v>4</v>
      </c>
      <c r="M2543">
        <v>999</v>
      </c>
      <c r="N2543">
        <v>0</v>
      </c>
      <c r="O2543" t="s">
        <v>30</v>
      </c>
      <c r="P2543">
        <v>1.4</v>
      </c>
      <c r="Q2543">
        <v>94.465000000000003</v>
      </c>
      <c r="R2543">
        <v>-41.8</v>
      </c>
      <c r="S2543">
        <v>4.9610000000000003</v>
      </c>
      <c r="T2543">
        <v>5228.1000000000004</v>
      </c>
      <c r="U2543" t="s">
        <v>25</v>
      </c>
      <c r="V2543" t="s">
        <v>25</v>
      </c>
      <c r="W2543">
        <v>2.8183221817016602E-2</v>
      </c>
      <c r="X2543">
        <f>IF(Table1[[#This Row],[y]]=Table1[[#This Row],[Scored Labels]],1,0)</f>
        <v>1</v>
      </c>
    </row>
    <row r="2544" spans="1:24" x14ac:dyDescent="0.25">
      <c r="A2544">
        <v>41</v>
      </c>
      <c r="B2544" t="s">
        <v>40</v>
      </c>
      <c r="C2544" t="s">
        <v>23</v>
      </c>
      <c r="D2544" t="s">
        <v>51</v>
      </c>
      <c r="E2544" t="s">
        <v>25</v>
      </c>
      <c r="F2544" t="s">
        <v>25</v>
      </c>
      <c r="G2544" t="s">
        <v>25</v>
      </c>
      <c r="H2544" t="s">
        <v>27</v>
      </c>
      <c r="I2544" t="s">
        <v>64</v>
      </c>
      <c r="J2544" t="s">
        <v>29</v>
      </c>
      <c r="K2544">
        <v>1203</v>
      </c>
      <c r="L2544">
        <v>2</v>
      </c>
      <c r="M2544">
        <v>999</v>
      </c>
      <c r="N2544">
        <v>1</v>
      </c>
      <c r="O2544" t="s">
        <v>46</v>
      </c>
      <c r="P2544">
        <v>-1.8</v>
      </c>
      <c r="Q2544">
        <v>93.075000000000003</v>
      </c>
      <c r="R2544">
        <v>-47.1</v>
      </c>
      <c r="S2544">
        <v>1.4790000000000001</v>
      </c>
      <c r="T2544">
        <v>5099.1000000000004</v>
      </c>
      <c r="U2544" t="s">
        <v>26</v>
      </c>
      <c r="V2544" t="s">
        <v>25</v>
      </c>
      <c r="W2544">
        <v>0.113104104995728</v>
      </c>
      <c r="X2544">
        <f>IF(Table1[[#This Row],[y]]=Table1[[#This Row],[Scored Labels]],1,0)</f>
        <v>0</v>
      </c>
    </row>
    <row r="2545" spans="1:24" x14ac:dyDescent="0.25">
      <c r="A2545">
        <v>30</v>
      </c>
      <c r="B2545" t="s">
        <v>39</v>
      </c>
      <c r="C2545" t="s">
        <v>23</v>
      </c>
      <c r="D2545" t="s">
        <v>49</v>
      </c>
      <c r="E2545" t="s">
        <v>25</v>
      </c>
      <c r="F2545" t="s">
        <v>25</v>
      </c>
      <c r="G2545" t="s">
        <v>25</v>
      </c>
      <c r="H2545" t="s">
        <v>27</v>
      </c>
      <c r="I2545" t="s">
        <v>28</v>
      </c>
      <c r="J2545" t="s">
        <v>43</v>
      </c>
      <c r="K2545">
        <v>399</v>
      </c>
      <c r="L2545">
        <v>1</v>
      </c>
      <c r="M2545">
        <v>999</v>
      </c>
      <c r="N2545">
        <v>0</v>
      </c>
      <c r="O2545" t="s">
        <v>30</v>
      </c>
      <c r="P2545">
        <v>-1.8</v>
      </c>
      <c r="Q2545">
        <v>92.893000000000001</v>
      </c>
      <c r="R2545">
        <v>-46.2</v>
      </c>
      <c r="S2545">
        <v>1.3540000000000001</v>
      </c>
      <c r="T2545">
        <v>5099.1000000000004</v>
      </c>
      <c r="U2545" t="s">
        <v>25</v>
      </c>
      <c r="V2545" t="s">
        <v>25</v>
      </c>
      <c r="W2545">
        <v>0.166193976998329</v>
      </c>
      <c r="X2545">
        <f>IF(Table1[[#This Row],[y]]=Table1[[#This Row],[Scored Labels]],1,0)</f>
        <v>1</v>
      </c>
    </row>
    <row r="2546" spans="1:24" x14ac:dyDescent="0.25">
      <c r="A2546">
        <v>30</v>
      </c>
      <c r="B2546" t="s">
        <v>56</v>
      </c>
      <c r="C2546" t="s">
        <v>34</v>
      </c>
      <c r="D2546" t="s">
        <v>49</v>
      </c>
      <c r="E2546" t="s">
        <v>25</v>
      </c>
      <c r="F2546" t="s">
        <v>26</v>
      </c>
      <c r="G2546" t="s">
        <v>25</v>
      </c>
      <c r="H2546" t="s">
        <v>27</v>
      </c>
      <c r="I2546" t="s">
        <v>55</v>
      </c>
      <c r="J2546" t="s">
        <v>38</v>
      </c>
      <c r="K2546">
        <v>129</v>
      </c>
      <c r="L2546">
        <v>3</v>
      </c>
      <c r="M2546">
        <v>999</v>
      </c>
      <c r="N2546">
        <v>0</v>
      </c>
      <c r="O2546" t="s">
        <v>30</v>
      </c>
      <c r="P2546">
        <v>1.4</v>
      </c>
      <c r="Q2546">
        <v>93.444000000000003</v>
      </c>
      <c r="R2546">
        <v>-36.1</v>
      </c>
      <c r="S2546">
        <v>4.9640000000000004</v>
      </c>
      <c r="T2546">
        <v>5228.1000000000004</v>
      </c>
      <c r="U2546" t="s">
        <v>25</v>
      </c>
      <c r="V2546" t="s">
        <v>25</v>
      </c>
      <c r="W2546">
        <v>4.6323720365762697E-2</v>
      </c>
      <c r="X2546">
        <f>IF(Table1[[#This Row],[y]]=Table1[[#This Row],[Scored Labels]],1,0)</f>
        <v>1</v>
      </c>
    </row>
    <row r="2547" spans="1:24" x14ac:dyDescent="0.25">
      <c r="A2547">
        <v>37</v>
      </c>
      <c r="B2547" t="s">
        <v>33</v>
      </c>
      <c r="C2547" t="s">
        <v>34</v>
      </c>
      <c r="D2547" t="s">
        <v>35</v>
      </c>
      <c r="E2547" t="s">
        <v>25</v>
      </c>
      <c r="F2547" t="s">
        <v>26</v>
      </c>
      <c r="G2547" t="s">
        <v>25</v>
      </c>
      <c r="H2547" t="s">
        <v>36</v>
      </c>
      <c r="I2547" t="s">
        <v>28</v>
      </c>
      <c r="J2547" t="s">
        <v>50</v>
      </c>
      <c r="K2547">
        <v>227</v>
      </c>
      <c r="L2547">
        <v>9</v>
      </c>
      <c r="M2547">
        <v>999</v>
      </c>
      <c r="N2547">
        <v>0</v>
      </c>
      <c r="O2547" t="s">
        <v>30</v>
      </c>
      <c r="P2547">
        <v>1.1000000000000001</v>
      </c>
      <c r="Q2547">
        <v>93.994</v>
      </c>
      <c r="R2547">
        <v>-36.4</v>
      </c>
      <c r="S2547">
        <v>4.8559999999999999</v>
      </c>
      <c r="T2547">
        <v>5191</v>
      </c>
      <c r="U2547" t="s">
        <v>25</v>
      </c>
      <c r="V2547" t="s">
        <v>25</v>
      </c>
      <c r="W2547">
        <v>1.4534826390445199E-2</v>
      </c>
      <c r="X2547">
        <f>IF(Table1[[#This Row],[y]]=Table1[[#This Row],[Scored Labels]],1,0)</f>
        <v>1</v>
      </c>
    </row>
    <row r="2548" spans="1:24" x14ac:dyDescent="0.25">
      <c r="A2548">
        <v>53</v>
      </c>
      <c r="B2548" t="s">
        <v>33</v>
      </c>
      <c r="C2548" t="s">
        <v>23</v>
      </c>
      <c r="D2548" t="s">
        <v>24</v>
      </c>
      <c r="E2548" t="s">
        <v>25</v>
      </c>
      <c r="F2548" t="s">
        <v>26</v>
      </c>
      <c r="G2548" t="s">
        <v>25</v>
      </c>
      <c r="H2548" t="s">
        <v>36</v>
      </c>
      <c r="I2548" t="s">
        <v>52</v>
      </c>
      <c r="J2548" t="s">
        <v>50</v>
      </c>
      <c r="K2548">
        <v>723</v>
      </c>
      <c r="L2548">
        <v>2</v>
      </c>
      <c r="M2548">
        <v>999</v>
      </c>
      <c r="N2548">
        <v>0</v>
      </c>
      <c r="O2548" t="s">
        <v>30</v>
      </c>
      <c r="P2548">
        <v>1.4</v>
      </c>
      <c r="Q2548">
        <v>93.918000000000006</v>
      </c>
      <c r="R2548">
        <v>-42.7</v>
      </c>
      <c r="S2548">
        <v>4.9550000000000001</v>
      </c>
      <c r="T2548">
        <v>5228.1000000000004</v>
      </c>
      <c r="U2548" t="s">
        <v>25</v>
      </c>
      <c r="V2548" t="s">
        <v>25</v>
      </c>
      <c r="W2548">
        <v>5.4036408662796E-2</v>
      </c>
      <c r="X2548">
        <f>IF(Table1[[#This Row],[y]]=Table1[[#This Row],[Scored Labels]],1,0)</f>
        <v>1</v>
      </c>
    </row>
    <row r="2549" spans="1:24" x14ac:dyDescent="0.25">
      <c r="A2549">
        <v>34</v>
      </c>
      <c r="B2549" t="s">
        <v>33</v>
      </c>
      <c r="C2549" t="s">
        <v>39</v>
      </c>
      <c r="D2549" t="s">
        <v>35</v>
      </c>
      <c r="E2549" t="s">
        <v>25</v>
      </c>
      <c r="F2549" t="s">
        <v>26</v>
      </c>
      <c r="G2549" t="s">
        <v>26</v>
      </c>
      <c r="H2549" t="s">
        <v>27</v>
      </c>
      <c r="I2549" t="s">
        <v>28</v>
      </c>
      <c r="J2549" t="s">
        <v>50</v>
      </c>
      <c r="K2549">
        <v>369</v>
      </c>
      <c r="L2549">
        <v>2</v>
      </c>
      <c r="M2549">
        <v>999</v>
      </c>
      <c r="N2549">
        <v>1</v>
      </c>
      <c r="O2549" t="s">
        <v>46</v>
      </c>
      <c r="P2549">
        <v>-1.8</v>
      </c>
      <c r="Q2549">
        <v>92.893000000000001</v>
      </c>
      <c r="R2549">
        <v>-46.2</v>
      </c>
      <c r="S2549">
        <v>1.3440000000000001</v>
      </c>
      <c r="T2549">
        <v>5099.1000000000004</v>
      </c>
      <c r="U2549" t="s">
        <v>25</v>
      </c>
      <c r="V2549" t="s">
        <v>25</v>
      </c>
      <c r="W2549">
        <v>1.73223912715912E-2</v>
      </c>
      <c r="X2549">
        <f>IF(Table1[[#This Row],[y]]=Table1[[#This Row],[Scored Labels]],1,0)</f>
        <v>1</v>
      </c>
    </row>
    <row r="2550" spans="1:24" x14ac:dyDescent="0.25">
      <c r="A2550">
        <v>28</v>
      </c>
      <c r="B2550" t="s">
        <v>40</v>
      </c>
      <c r="C2550" t="s">
        <v>34</v>
      </c>
      <c r="D2550" t="s">
        <v>41</v>
      </c>
      <c r="E2550" t="s">
        <v>25</v>
      </c>
      <c r="F2550" t="s">
        <v>26</v>
      </c>
      <c r="G2550" t="s">
        <v>25</v>
      </c>
      <c r="H2550" t="s">
        <v>27</v>
      </c>
      <c r="I2550" t="s">
        <v>28</v>
      </c>
      <c r="J2550" t="s">
        <v>29</v>
      </c>
      <c r="K2550">
        <v>119</v>
      </c>
      <c r="L2550">
        <v>4</v>
      </c>
      <c r="M2550">
        <v>999</v>
      </c>
      <c r="N2550">
        <v>1</v>
      </c>
      <c r="O2550" t="s">
        <v>46</v>
      </c>
      <c r="P2550">
        <v>-1.8</v>
      </c>
      <c r="Q2550">
        <v>92.893000000000001</v>
      </c>
      <c r="R2550">
        <v>-46.2</v>
      </c>
      <c r="S2550">
        <v>1.25</v>
      </c>
      <c r="T2550">
        <v>5099.1000000000004</v>
      </c>
      <c r="U2550" t="s">
        <v>25</v>
      </c>
      <c r="V2550" t="s">
        <v>25</v>
      </c>
      <c r="W2550">
        <v>0.115588821470737</v>
      </c>
      <c r="X2550">
        <f>IF(Table1[[#This Row],[y]]=Table1[[#This Row],[Scored Labels]],1,0)</f>
        <v>1</v>
      </c>
    </row>
    <row r="2551" spans="1:24" x14ac:dyDescent="0.25">
      <c r="A2551">
        <v>29</v>
      </c>
      <c r="B2551" t="s">
        <v>47</v>
      </c>
      <c r="C2551" t="s">
        <v>34</v>
      </c>
      <c r="D2551" t="s">
        <v>41</v>
      </c>
      <c r="E2551" t="s">
        <v>25</v>
      </c>
      <c r="F2551" t="s">
        <v>25</v>
      </c>
      <c r="G2551" t="s">
        <v>25</v>
      </c>
      <c r="H2551" t="s">
        <v>36</v>
      </c>
      <c r="I2551" t="s">
        <v>37</v>
      </c>
      <c r="J2551" t="s">
        <v>38</v>
      </c>
      <c r="K2551">
        <v>347</v>
      </c>
      <c r="L2551">
        <v>1</v>
      </c>
      <c r="M2551">
        <v>999</v>
      </c>
      <c r="N2551">
        <v>0</v>
      </c>
      <c r="O2551" t="s">
        <v>30</v>
      </c>
      <c r="P2551">
        <v>1.4</v>
      </c>
      <c r="Q2551">
        <v>94.465000000000003</v>
      </c>
      <c r="R2551">
        <v>-41.8</v>
      </c>
      <c r="S2551">
        <v>4.9580000000000002</v>
      </c>
      <c r="T2551">
        <v>5228.1000000000004</v>
      </c>
      <c r="U2551" t="s">
        <v>25</v>
      </c>
      <c r="V2551" t="s">
        <v>25</v>
      </c>
      <c r="W2551">
        <v>6.6045053303241702E-2</v>
      </c>
      <c r="X2551">
        <f>IF(Table1[[#This Row],[y]]=Table1[[#This Row],[Scored Labels]],1,0)</f>
        <v>1</v>
      </c>
    </row>
    <row r="2552" spans="1:24" x14ac:dyDescent="0.25">
      <c r="A2552">
        <v>44</v>
      </c>
      <c r="B2552" t="s">
        <v>40</v>
      </c>
      <c r="C2552" t="s">
        <v>23</v>
      </c>
      <c r="D2552" t="s">
        <v>41</v>
      </c>
      <c r="E2552" t="s">
        <v>25</v>
      </c>
      <c r="F2552" t="s">
        <v>26</v>
      </c>
      <c r="G2552" t="s">
        <v>25</v>
      </c>
      <c r="H2552" t="s">
        <v>27</v>
      </c>
      <c r="I2552" t="s">
        <v>42</v>
      </c>
      <c r="J2552" t="s">
        <v>29</v>
      </c>
      <c r="K2552">
        <v>358</v>
      </c>
      <c r="L2552">
        <v>4</v>
      </c>
      <c r="M2552">
        <v>999</v>
      </c>
      <c r="N2552">
        <v>0</v>
      </c>
      <c r="O2552" t="s">
        <v>30</v>
      </c>
      <c r="P2552">
        <v>-0.1</v>
      </c>
      <c r="Q2552">
        <v>93.2</v>
      </c>
      <c r="R2552">
        <v>-42</v>
      </c>
      <c r="S2552">
        <v>4.0209999999999999</v>
      </c>
      <c r="T2552">
        <v>5195.8</v>
      </c>
      <c r="U2552" t="s">
        <v>25</v>
      </c>
      <c r="V2552" t="s">
        <v>25</v>
      </c>
      <c r="W2552">
        <v>5.3048960864543901E-2</v>
      </c>
      <c r="X2552">
        <f>IF(Table1[[#This Row],[y]]=Table1[[#This Row],[Scored Labels]],1,0)</f>
        <v>1</v>
      </c>
    </row>
    <row r="2553" spans="1:24" x14ac:dyDescent="0.25">
      <c r="A2553">
        <v>56</v>
      </c>
      <c r="B2553" t="s">
        <v>62</v>
      </c>
      <c r="C2553" t="s">
        <v>23</v>
      </c>
      <c r="D2553" t="s">
        <v>35</v>
      </c>
      <c r="E2553" t="s">
        <v>25</v>
      </c>
      <c r="F2553" t="s">
        <v>26</v>
      </c>
      <c r="G2553" t="s">
        <v>26</v>
      </c>
      <c r="H2553" t="s">
        <v>27</v>
      </c>
      <c r="I2553" t="s">
        <v>52</v>
      </c>
      <c r="J2553" t="s">
        <v>29</v>
      </c>
      <c r="K2553">
        <v>308</v>
      </c>
      <c r="L2553">
        <v>2</v>
      </c>
      <c r="M2553">
        <v>999</v>
      </c>
      <c r="N2553">
        <v>0</v>
      </c>
      <c r="O2553" t="s">
        <v>30</v>
      </c>
      <c r="P2553">
        <v>-2.9</v>
      </c>
      <c r="Q2553">
        <v>92.468999999999994</v>
      </c>
      <c r="R2553">
        <v>-33.6</v>
      </c>
      <c r="S2553">
        <v>1.0589999999999999</v>
      </c>
      <c r="T2553">
        <v>5076.2</v>
      </c>
      <c r="U2553" t="s">
        <v>26</v>
      </c>
      <c r="V2553" t="s">
        <v>26</v>
      </c>
      <c r="W2553">
        <v>0.69183367490768399</v>
      </c>
      <c r="X2553">
        <f>IF(Table1[[#This Row],[y]]=Table1[[#This Row],[Scored Labels]],1,0)</f>
        <v>1</v>
      </c>
    </row>
    <row r="2554" spans="1:24" x14ac:dyDescent="0.25">
      <c r="A2554">
        <v>31</v>
      </c>
      <c r="B2554" t="s">
        <v>33</v>
      </c>
      <c r="C2554" t="s">
        <v>34</v>
      </c>
      <c r="D2554" t="s">
        <v>35</v>
      </c>
      <c r="E2554" t="s">
        <v>25</v>
      </c>
      <c r="F2554" t="s">
        <v>25</v>
      </c>
      <c r="G2554" t="s">
        <v>25</v>
      </c>
      <c r="H2554" t="s">
        <v>27</v>
      </c>
      <c r="I2554" t="s">
        <v>52</v>
      </c>
      <c r="J2554" t="s">
        <v>45</v>
      </c>
      <c r="K2554">
        <v>16</v>
      </c>
      <c r="L2554">
        <v>35</v>
      </c>
      <c r="M2554">
        <v>999</v>
      </c>
      <c r="N2554">
        <v>0</v>
      </c>
      <c r="O2554" t="s">
        <v>30</v>
      </c>
      <c r="P2554">
        <v>1.4</v>
      </c>
      <c r="Q2554">
        <v>93.918000000000006</v>
      </c>
      <c r="R2554">
        <v>-42.7</v>
      </c>
      <c r="S2554">
        <v>4.968</v>
      </c>
      <c r="T2554">
        <v>5228.1000000000004</v>
      </c>
      <c r="U2554" t="s">
        <v>25</v>
      </c>
      <c r="V2554" t="s">
        <v>25</v>
      </c>
      <c r="W2554">
        <v>3.1018203124403999E-2</v>
      </c>
      <c r="X2554">
        <f>IF(Table1[[#This Row],[y]]=Table1[[#This Row],[Scored Labels]],1,0)</f>
        <v>1</v>
      </c>
    </row>
    <row r="2555" spans="1:24" x14ac:dyDescent="0.25">
      <c r="A2555">
        <v>40</v>
      </c>
      <c r="B2555" t="s">
        <v>22</v>
      </c>
      <c r="C2555" t="s">
        <v>34</v>
      </c>
      <c r="D2555" t="s">
        <v>24</v>
      </c>
      <c r="E2555" t="s">
        <v>25</v>
      </c>
      <c r="F2555" t="s">
        <v>26</v>
      </c>
      <c r="G2555" t="s">
        <v>25</v>
      </c>
      <c r="H2555" t="s">
        <v>36</v>
      </c>
      <c r="I2555" t="s">
        <v>37</v>
      </c>
      <c r="J2555" t="s">
        <v>43</v>
      </c>
      <c r="K2555">
        <v>128</v>
      </c>
      <c r="L2555">
        <v>3</v>
      </c>
      <c r="M2555">
        <v>999</v>
      </c>
      <c r="N2555">
        <v>0</v>
      </c>
      <c r="O2555" t="s">
        <v>30</v>
      </c>
      <c r="P2555">
        <v>1.4</v>
      </c>
      <c r="Q2555">
        <v>94.465000000000003</v>
      </c>
      <c r="R2555">
        <v>-41.8</v>
      </c>
      <c r="S2555">
        <v>4.8650000000000002</v>
      </c>
      <c r="T2555">
        <v>5228.1000000000004</v>
      </c>
      <c r="U2555" t="s">
        <v>25</v>
      </c>
      <c r="V2555" t="s">
        <v>25</v>
      </c>
      <c r="W2555">
        <v>3.0845582485198999E-2</v>
      </c>
      <c r="X2555">
        <f>IF(Table1[[#This Row],[y]]=Table1[[#This Row],[Scored Labels]],1,0)</f>
        <v>1</v>
      </c>
    </row>
    <row r="2556" spans="1:24" x14ac:dyDescent="0.25">
      <c r="A2556">
        <v>47</v>
      </c>
      <c r="B2556" t="s">
        <v>22</v>
      </c>
      <c r="C2556" t="s">
        <v>23</v>
      </c>
      <c r="D2556" t="s">
        <v>35</v>
      </c>
      <c r="E2556" t="s">
        <v>25</v>
      </c>
      <c r="F2556" t="s">
        <v>26</v>
      </c>
      <c r="G2556" t="s">
        <v>26</v>
      </c>
      <c r="H2556" t="s">
        <v>36</v>
      </c>
      <c r="I2556" t="s">
        <v>28</v>
      </c>
      <c r="J2556" t="s">
        <v>29</v>
      </c>
      <c r="K2556">
        <v>72</v>
      </c>
      <c r="L2556">
        <v>6</v>
      </c>
      <c r="M2556">
        <v>6</v>
      </c>
      <c r="N2556">
        <v>1</v>
      </c>
      <c r="O2556" t="s">
        <v>58</v>
      </c>
      <c r="P2556">
        <v>-1.8</v>
      </c>
      <c r="Q2556">
        <v>92.893000000000001</v>
      </c>
      <c r="R2556">
        <v>-46.2</v>
      </c>
      <c r="S2556">
        <v>1.3129999999999999</v>
      </c>
      <c r="T2556">
        <v>5099.1000000000004</v>
      </c>
      <c r="U2556" t="s">
        <v>25</v>
      </c>
      <c r="V2556" t="s">
        <v>25</v>
      </c>
      <c r="W2556">
        <v>8.1275358796119704E-2</v>
      </c>
      <c r="X2556">
        <f>IF(Table1[[#This Row],[y]]=Table1[[#This Row],[Scored Labels]],1,0)</f>
        <v>1</v>
      </c>
    </row>
    <row r="2557" spans="1:24" x14ac:dyDescent="0.25">
      <c r="A2557">
        <v>37</v>
      </c>
      <c r="B2557" t="s">
        <v>59</v>
      </c>
      <c r="C2557" t="s">
        <v>34</v>
      </c>
      <c r="D2557" t="s">
        <v>41</v>
      </c>
      <c r="E2557" t="s">
        <v>25</v>
      </c>
      <c r="F2557" t="s">
        <v>25</v>
      </c>
      <c r="G2557" t="s">
        <v>25</v>
      </c>
      <c r="H2557" t="s">
        <v>27</v>
      </c>
      <c r="I2557" t="s">
        <v>28</v>
      </c>
      <c r="J2557" t="s">
        <v>50</v>
      </c>
      <c r="K2557">
        <v>107</v>
      </c>
      <c r="L2557">
        <v>1</v>
      </c>
      <c r="M2557">
        <v>999</v>
      </c>
      <c r="N2557">
        <v>1</v>
      </c>
      <c r="O2557" t="s">
        <v>46</v>
      </c>
      <c r="P2557">
        <v>-1.8</v>
      </c>
      <c r="Q2557">
        <v>92.893000000000001</v>
      </c>
      <c r="R2557">
        <v>-46.2</v>
      </c>
      <c r="S2557">
        <v>1.3440000000000001</v>
      </c>
      <c r="T2557">
        <v>5099.1000000000004</v>
      </c>
      <c r="U2557" t="s">
        <v>25</v>
      </c>
      <c r="V2557" t="s">
        <v>25</v>
      </c>
      <c r="W2557">
        <v>4.9633756279945401E-2</v>
      </c>
      <c r="X2557">
        <f>IF(Table1[[#This Row],[y]]=Table1[[#This Row],[Scored Labels]],1,0)</f>
        <v>1</v>
      </c>
    </row>
    <row r="2558" spans="1:24" x14ac:dyDescent="0.25">
      <c r="A2558">
        <v>57</v>
      </c>
      <c r="B2558" t="s">
        <v>62</v>
      </c>
      <c r="C2558" t="s">
        <v>23</v>
      </c>
      <c r="D2558" t="s">
        <v>41</v>
      </c>
      <c r="E2558" t="s">
        <v>25</v>
      </c>
      <c r="F2558" t="s">
        <v>26</v>
      </c>
      <c r="G2558" t="s">
        <v>25</v>
      </c>
      <c r="H2558" t="s">
        <v>36</v>
      </c>
      <c r="I2558" t="s">
        <v>28</v>
      </c>
      <c r="J2558" t="s">
        <v>50</v>
      </c>
      <c r="K2558">
        <v>768</v>
      </c>
      <c r="L2558">
        <v>1</v>
      </c>
      <c r="M2558">
        <v>999</v>
      </c>
      <c r="N2558">
        <v>0</v>
      </c>
      <c r="O2558" t="s">
        <v>30</v>
      </c>
      <c r="P2558">
        <v>1.1000000000000001</v>
      </c>
      <c r="Q2558">
        <v>93.994</v>
      </c>
      <c r="R2558">
        <v>-36.4</v>
      </c>
      <c r="S2558">
        <v>4.8559999999999999</v>
      </c>
      <c r="T2558">
        <v>5191</v>
      </c>
      <c r="U2558" t="s">
        <v>25</v>
      </c>
      <c r="V2558" t="s">
        <v>25</v>
      </c>
      <c r="W2558">
        <v>3.03248427808285E-2</v>
      </c>
      <c r="X2558">
        <f>IF(Table1[[#This Row],[y]]=Table1[[#This Row],[Scored Labels]],1,0)</f>
        <v>1</v>
      </c>
    </row>
    <row r="2559" spans="1:24" x14ac:dyDescent="0.25">
      <c r="A2559">
        <v>37</v>
      </c>
      <c r="B2559" t="s">
        <v>22</v>
      </c>
      <c r="C2559" t="s">
        <v>34</v>
      </c>
      <c r="D2559" t="s">
        <v>49</v>
      </c>
      <c r="E2559" t="s">
        <v>25</v>
      </c>
      <c r="F2559" t="s">
        <v>25</v>
      </c>
      <c r="G2559" t="s">
        <v>25</v>
      </c>
      <c r="H2559" t="s">
        <v>27</v>
      </c>
      <c r="I2559" t="s">
        <v>55</v>
      </c>
      <c r="J2559" t="s">
        <v>38</v>
      </c>
      <c r="K2559">
        <v>94</v>
      </c>
      <c r="L2559">
        <v>3</v>
      </c>
      <c r="M2559">
        <v>999</v>
      </c>
      <c r="N2559">
        <v>0</v>
      </c>
      <c r="O2559" t="s">
        <v>30</v>
      </c>
      <c r="P2559">
        <v>1.4</v>
      </c>
      <c r="Q2559">
        <v>93.444000000000003</v>
      </c>
      <c r="R2559">
        <v>-36.1</v>
      </c>
      <c r="S2559">
        <v>4.9640000000000004</v>
      </c>
      <c r="T2559">
        <v>5228.1000000000004</v>
      </c>
      <c r="U2559" t="s">
        <v>25</v>
      </c>
      <c r="V2559" t="s">
        <v>25</v>
      </c>
      <c r="W2559">
        <v>3.67611721158028E-2</v>
      </c>
      <c r="X2559">
        <f>IF(Table1[[#This Row],[y]]=Table1[[#This Row],[Scored Labels]],1,0)</f>
        <v>1</v>
      </c>
    </row>
    <row r="2560" spans="1:24" x14ac:dyDescent="0.25">
      <c r="A2560">
        <v>52</v>
      </c>
      <c r="B2560" t="s">
        <v>53</v>
      </c>
      <c r="C2560" t="s">
        <v>34</v>
      </c>
      <c r="D2560" t="s">
        <v>54</v>
      </c>
      <c r="E2560" t="s">
        <v>39</v>
      </c>
      <c r="F2560" t="s">
        <v>26</v>
      </c>
      <c r="G2560" t="s">
        <v>25</v>
      </c>
      <c r="H2560" t="s">
        <v>36</v>
      </c>
      <c r="I2560" t="s">
        <v>28</v>
      </c>
      <c r="J2560" t="s">
        <v>45</v>
      </c>
      <c r="K2560">
        <v>61</v>
      </c>
      <c r="L2560">
        <v>1</v>
      </c>
      <c r="M2560">
        <v>999</v>
      </c>
      <c r="N2560">
        <v>0</v>
      </c>
      <c r="O2560" t="s">
        <v>30</v>
      </c>
      <c r="P2560">
        <v>1.1000000000000001</v>
      </c>
      <c r="Q2560">
        <v>93.994</v>
      </c>
      <c r="R2560">
        <v>-36.4</v>
      </c>
      <c r="S2560">
        <v>4.8600000000000003</v>
      </c>
      <c r="T2560">
        <v>5191</v>
      </c>
      <c r="U2560" t="s">
        <v>25</v>
      </c>
      <c r="V2560" t="s">
        <v>25</v>
      </c>
      <c r="W2560">
        <v>2.17324290424585E-2</v>
      </c>
      <c r="X2560">
        <f>IF(Table1[[#This Row],[y]]=Table1[[#This Row],[Scored Labels]],1,0)</f>
        <v>1</v>
      </c>
    </row>
    <row r="2561" spans="1:24" x14ac:dyDescent="0.25">
      <c r="A2561">
        <v>34</v>
      </c>
      <c r="B2561" t="s">
        <v>40</v>
      </c>
      <c r="C2561" t="s">
        <v>34</v>
      </c>
      <c r="D2561" t="s">
        <v>41</v>
      </c>
      <c r="E2561" t="s">
        <v>25</v>
      </c>
      <c r="F2561" t="s">
        <v>25</v>
      </c>
      <c r="G2561" t="s">
        <v>26</v>
      </c>
      <c r="H2561" t="s">
        <v>27</v>
      </c>
      <c r="I2561" t="s">
        <v>55</v>
      </c>
      <c r="J2561" t="s">
        <v>29</v>
      </c>
      <c r="K2561">
        <v>78</v>
      </c>
      <c r="L2561">
        <v>3</v>
      </c>
      <c r="M2561">
        <v>999</v>
      </c>
      <c r="N2561">
        <v>0</v>
      </c>
      <c r="O2561" t="s">
        <v>30</v>
      </c>
      <c r="P2561">
        <v>1.4</v>
      </c>
      <c r="Q2561">
        <v>93.444000000000003</v>
      </c>
      <c r="R2561">
        <v>-36.1</v>
      </c>
      <c r="S2561">
        <v>4.9640000000000004</v>
      </c>
      <c r="T2561">
        <v>5228.1000000000004</v>
      </c>
      <c r="U2561" t="s">
        <v>25</v>
      </c>
      <c r="V2561" t="s">
        <v>25</v>
      </c>
      <c r="W2561">
        <v>3.7540812045335797E-2</v>
      </c>
      <c r="X2561">
        <f>IF(Table1[[#This Row],[y]]=Table1[[#This Row],[Scored Labels]],1,0)</f>
        <v>1</v>
      </c>
    </row>
    <row r="2562" spans="1:24" x14ac:dyDescent="0.25">
      <c r="A2562">
        <v>43</v>
      </c>
      <c r="B2562" t="s">
        <v>33</v>
      </c>
      <c r="C2562" t="s">
        <v>23</v>
      </c>
      <c r="D2562" t="s">
        <v>35</v>
      </c>
      <c r="E2562" t="s">
        <v>25</v>
      </c>
      <c r="F2562" t="s">
        <v>25</v>
      </c>
      <c r="G2562" t="s">
        <v>26</v>
      </c>
      <c r="H2562" t="s">
        <v>36</v>
      </c>
      <c r="I2562" t="s">
        <v>28</v>
      </c>
      <c r="J2562" t="s">
        <v>50</v>
      </c>
      <c r="K2562">
        <v>262</v>
      </c>
      <c r="L2562">
        <v>1</v>
      </c>
      <c r="M2562">
        <v>999</v>
      </c>
      <c r="N2562">
        <v>0</v>
      </c>
      <c r="O2562" t="s">
        <v>30</v>
      </c>
      <c r="P2562">
        <v>1.1000000000000001</v>
      </c>
      <c r="Q2562">
        <v>93.994</v>
      </c>
      <c r="R2562">
        <v>-36.4</v>
      </c>
      <c r="S2562">
        <v>4.8570000000000002</v>
      </c>
      <c r="T2562">
        <v>5191</v>
      </c>
      <c r="U2562" t="s">
        <v>25</v>
      </c>
      <c r="V2562" t="s">
        <v>25</v>
      </c>
      <c r="W2562">
        <v>1.8526064231991799E-2</v>
      </c>
      <c r="X2562">
        <f>IF(Table1[[#This Row],[y]]=Table1[[#This Row],[Scored Labels]],1,0)</f>
        <v>1</v>
      </c>
    </row>
    <row r="2563" spans="1:24" x14ac:dyDescent="0.25">
      <c r="A2563">
        <v>34</v>
      </c>
      <c r="B2563" t="s">
        <v>22</v>
      </c>
      <c r="C2563" t="s">
        <v>34</v>
      </c>
      <c r="D2563" t="s">
        <v>39</v>
      </c>
      <c r="E2563" t="s">
        <v>25</v>
      </c>
      <c r="F2563" t="s">
        <v>25</v>
      </c>
      <c r="G2563" t="s">
        <v>25</v>
      </c>
      <c r="H2563" t="s">
        <v>27</v>
      </c>
      <c r="I2563" t="s">
        <v>57</v>
      </c>
      <c r="J2563" t="s">
        <v>29</v>
      </c>
      <c r="K2563">
        <v>98</v>
      </c>
      <c r="L2563">
        <v>2</v>
      </c>
      <c r="M2563">
        <v>999</v>
      </c>
      <c r="N2563">
        <v>0</v>
      </c>
      <c r="O2563" t="s">
        <v>30</v>
      </c>
      <c r="P2563">
        <v>-1.8</v>
      </c>
      <c r="Q2563">
        <v>93.369</v>
      </c>
      <c r="R2563">
        <v>-34.799999999999997</v>
      </c>
      <c r="S2563">
        <v>0.63600000000000001</v>
      </c>
      <c r="T2563">
        <v>5008.7</v>
      </c>
      <c r="U2563" t="s">
        <v>25</v>
      </c>
      <c r="V2563" t="s">
        <v>26</v>
      </c>
      <c r="W2563">
        <v>0.88780581951141402</v>
      </c>
      <c r="X2563">
        <f>IF(Table1[[#This Row],[y]]=Table1[[#This Row],[Scored Labels]],1,0)</f>
        <v>0</v>
      </c>
    </row>
    <row r="2564" spans="1:24" x14ac:dyDescent="0.25">
      <c r="A2564">
        <v>49</v>
      </c>
      <c r="B2564" t="s">
        <v>40</v>
      </c>
      <c r="C2564" t="s">
        <v>23</v>
      </c>
      <c r="D2564" t="s">
        <v>41</v>
      </c>
      <c r="E2564" t="s">
        <v>25</v>
      </c>
      <c r="F2564" t="s">
        <v>25</v>
      </c>
      <c r="G2564" t="s">
        <v>25</v>
      </c>
      <c r="H2564" t="s">
        <v>27</v>
      </c>
      <c r="I2564" t="s">
        <v>42</v>
      </c>
      <c r="J2564" t="s">
        <v>50</v>
      </c>
      <c r="K2564">
        <v>163</v>
      </c>
      <c r="L2564">
        <v>1</v>
      </c>
      <c r="M2564">
        <v>999</v>
      </c>
      <c r="N2564">
        <v>1</v>
      </c>
      <c r="O2564" t="s">
        <v>46</v>
      </c>
      <c r="P2564">
        <v>-0.1</v>
      </c>
      <c r="Q2564">
        <v>93.2</v>
      </c>
      <c r="R2564">
        <v>-42</v>
      </c>
      <c r="S2564">
        <v>4.1529999999999996</v>
      </c>
      <c r="T2564">
        <v>5195.8</v>
      </c>
      <c r="U2564" t="s">
        <v>25</v>
      </c>
      <c r="V2564" t="s">
        <v>25</v>
      </c>
      <c r="W2564">
        <v>1.8114607781171799E-2</v>
      </c>
      <c r="X2564">
        <f>IF(Table1[[#This Row],[y]]=Table1[[#This Row],[Scored Labels]],1,0)</f>
        <v>1</v>
      </c>
    </row>
    <row r="2565" spans="1:24" x14ac:dyDescent="0.25">
      <c r="A2565">
        <v>25</v>
      </c>
      <c r="B2565" t="s">
        <v>40</v>
      </c>
      <c r="C2565" t="s">
        <v>34</v>
      </c>
      <c r="D2565" t="s">
        <v>35</v>
      </c>
      <c r="E2565" t="s">
        <v>25</v>
      </c>
      <c r="F2565" t="s">
        <v>26</v>
      </c>
      <c r="G2565" t="s">
        <v>25</v>
      </c>
      <c r="H2565" t="s">
        <v>36</v>
      </c>
      <c r="I2565" t="s">
        <v>37</v>
      </c>
      <c r="J2565" t="s">
        <v>38</v>
      </c>
      <c r="K2565">
        <v>54</v>
      </c>
      <c r="L2565">
        <v>3</v>
      </c>
      <c r="M2565">
        <v>999</v>
      </c>
      <c r="N2565">
        <v>0</v>
      </c>
      <c r="O2565" t="s">
        <v>30</v>
      </c>
      <c r="P2565">
        <v>1.4</v>
      </c>
      <c r="Q2565">
        <v>94.465000000000003</v>
      </c>
      <c r="R2565">
        <v>-41.8</v>
      </c>
      <c r="S2565">
        <v>4.9619999999999997</v>
      </c>
      <c r="T2565">
        <v>5228.1000000000004</v>
      </c>
      <c r="U2565" t="s">
        <v>25</v>
      </c>
      <c r="V2565" t="s">
        <v>25</v>
      </c>
      <c r="W2565">
        <v>4.55404110252857E-2</v>
      </c>
      <c r="X2565">
        <f>IF(Table1[[#This Row],[y]]=Table1[[#This Row],[Scored Labels]],1,0)</f>
        <v>1</v>
      </c>
    </row>
    <row r="2566" spans="1:24" x14ac:dyDescent="0.25">
      <c r="A2566">
        <v>38</v>
      </c>
      <c r="B2566" t="s">
        <v>33</v>
      </c>
      <c r="C2566" t="s">
        <v>23</v>
      </c>
      <c r="D2566" t="s">
        <v>35</v>
      </c>
      <c r="E2566" t="s">
        <v>25</v>
      </c>
      <c r="F2566" t="s">
        <v>25</v>
      </c>
      <c r="G2566" t="s">
        <v>26</v>
      </c>
      <c r="H2566" t="s">
        <v>27</v>
      </c>
      <c r="I2566" t="s">
        <v>52</v>
      </c>
      <c r="J2566" t="s">
        <v>45</v>
      </c>
      <c r="K2566">
        <v>74</v>
      </c>
      <c r="L2566">
        <v>1</v>
      </c>
      <c r="M2566">
        <v>999</v>
      </c>
      <c r="N2566">
        <v>0</v>
      </c>
      <c r="O2566" t="s">
        <v>30</v>
      </c>
      <c r="P2566">
        <v>1.4</v>
      </c>
      <c r="Q2566">
        <v>93.918000000000006</v>
      </c>
      <c r="R2566">
        <v>-42.7</v>
      </c>
      <c r="S2566">
        <v>4.968</v>
      </c>
      <c r="T2566">
        <v>5228.1000000000004</v>
      </c>
      <c r="U2566" t="s">
        <v>25</v>
      </c>
      <c r="V2566" t="s">
        <v>25</v>
      </c>
      <c r="W2566">
        <v>4.1978027671575498E-2</v>
      </c>
      <c r="X2566">
        <f>IF(Table1[[#This Row],[y]]=Table1[[#This Row],[Scored Labels]],1,0)</f>
        <v>1</v>
      </c>
    </row>
    <row r="2567" spans="1:24" x14ac:dyDescent="0.25">
      <c r="A2567">
        <v>40</v>
      </c>
      <c r="B2567" t="s">
        <v>65</v>
      </c>
      <c r="C2567" t="s">
        <v>48</v>
      </c>
      <c r="D2567" t="s">
        <v>35</v>
      </c>
      <c r="E2567" t="s">
        <v>25</v>
      </c>
      <c r="F2567" t="s">
        <v>25</v>
      </c>
      <c r="G2567" t="s">
        <v>26</v>
      </c>
      <c r="H2567" t="s">
        <v>36</v>
      </c>
      <c r="I2567" t="s">
        <v>37</v>
      </c>
      <c r="J2567" t="s">
        <v>45</v>
      </c>
      <c r="K2567">
        <v>257</v>
      </c>
      <c r="L2567">
        <v>1</v>
      </c>
      <c r="M2567">
        <v>999</v>
      </c>
      <c r="N2567">
        <v>0</v>
      </c>
      <c r="O2567" t="s">
        <v>30</v>
      </c>
      <c r="P2567">
        <v>1.4</v>
      </c>
      <c r="Q2567">
        <v>94.465000000000003</v>
      </c>
      <c r="R2567">
        <v>-41.8</v>
      </c>
      <c r="S2567">
        <v>4.8659999999999997</v>
      </c>
      <c r="T2567">
        <v>5228.1000000000004</v>
      </c>
      <c r="U2567" t="s">
        <v>25</v>
      </c>
      <c r="V2567" t="s">
        <v>25</v>
      </c>
      <c r="W2567">
        <v>2.75993775576353E-2</v>
      </c>
      <c r="X2567">
        <f>IF(Table1[[#This Row],[y]]=Table1[[#This Row],[Scored Labels]],1,0)</f>
        <v>1</v>
      </c>
    </row>
    <row r="2568" spans="1:24" x14ac:dyDescent="0.25">
      <c r="A2568">
        <v>31</v>
      </c>
      <c r="B2568" t="s">
        <v>56</v>
      </c>
      <c r="C2568" t="s">
        <v>34</v>
      </c>
      <c r="D2568" t="s">
        <v>41</v>
      </c>
      <c r="E2568" t="s">
        <v>25</v>
      </c>
      <c r="F2568" t="s">
        <v>25</v>
      </c>
      <c r="G2568" t="s">
        <v>25</v>
      </c>
      <c r="H2568" t="s">
        <v>27</v>
      </c>
      <c r="I2568" t="s">
        <v>42</v>
      </c>
      <c r="J2568" t="s">
        <v>50</v>
      </c>
      <c r="K2568">
        <v>259</v>
      </c>
      <c r="L2568">
        <v>1</v>
      </c>
      <c r="M2568">
        <v>999</v>
      </c>
      <c r="N2568">
        <v>1</v>
      </c>
      <c r="O2568" t="s">
        <v>46</v>
      </c>
      <c r="P2568">
        <v>-0.1</v>
      </c>
      <c r="Q2568">
        <v>93.2</v>
      </c>
      <c r="R2568">
        <v>-42</v>
      </c>
      <c r="S2568">
        <v>4.1529999999999996</v>
      </c>
      <c r="T2568">
        <v>5195.8</v>
      </c>
      <c r="U2568" t="s">
        <v>25</v>
      </c>
      <c r="V2568" t="s">
        <v>25</v>
      </c>
      <c r="W2568">
        <v>1.7256692051887498E-2</v>
      </c>
      <c r="X2568">
        <f>IF(Table1[[#This Row],[y]]=Table1[[#This Row],[Scored Labels]],1,0)</f>
        <v>1</v>
      </c>
    </row>
    <row r="2569" spans="1:24" x14ac:dyDescent="0.25">
      <c r="A2569">
        <v>29</v>
      </c>
      <c r="B2569" t="s">
        <v>56</v>
      </c>
      <c r="C2569" t="s">
        <v>23</v>
      </c>
      <c r="D2569" t="s">
        <v>49</v>
      </c>
      <c r="E2569" t="s">
        <v>25</v>
      </c>
      <c r="F2569" t="s">
        <v>25</v>
      </c>
      <c r="G2569" t="s">
        <v>25</v>
      </c>
      <c r="H2569" t="s">
        <v>36</v>
      </c>
      <c r="I2569" t="s">
        <v>28</v>
      </c>
      <c r="J2569" t="s">
        <v>50</v>
      </c>
      <c r="K2569">
        <v>64</v>
      </c>
      <c r="L2569">
        <v>1</v>
      </c>
      <c r="M2569">
        <v>999</v>
      </c>
      <c r="N2569">
        <v>0</v>
      </c>
      <c r="O2569" t="s">
        <v>30</v>
      </c>
      <c r="P2569">
        <v>1.1000000000000001</v>
      </c>
      <c r="Q2569">
        <v>93.994</v>
      </c>
      <c r="R2569">
        <v>-36.4</v>
      </c>
      <c r="S2569">
        <v>4.8570000000000002</v>
      </c>
      <c r="T2569">
        <v>5191</v>
      </c>
      <c r="U2569" t="s">
        <v>25</v>
      </c>
      <c r="V2569" t="s">
        <v>25</v>
      </c>
      <c r="W2569">
        <v>1.9074415788054501E-2</v>
      </c>
      <c r="X2569">
        <f>IF(Table1[[#This Row],[y]]=Table1[[#This Row],[Scored Labels]],1,0)</f>
        <v>1</v>
      </c>
    </row>
    <row r="2570" spans="1:24" x14ac:dyDescent="0.25">
      <c r="A2570">
        <v>57</v>
      </c>
      <c r="B2570" t="s">
        <v>40</v>
      </c>
      <c r="C2570" t="s">
        <v>23</v>
      </c>
      <c r="D2570" t="s">
        <v>41</v>
      </c>
      <c r="E2570" t="s">
        <v>25</v>
      </c>
      <c r="F2570" t="s">
        <v>26</v>
      </c>
      <c r="G2570" t="s">
        <v>25</v>
      </c>
      <c r="H2570" t="s">
        <v>27</v>
      </c>
      <c r="I2570" t="s">
        <v>52</v>
      </c>
      <c r="J2570" t="s">
        <v>45</v>
      </c>
      <c r="K2570">
        <v>73</v>
      </c>
      <c r="L2570">
        <v>10</v>
      </c>
      <c r="M2570">
        <v>999</v>
      </c>
      <c r="N2570">
        <v>0</v>
      </c>
      <c r="O2570" t="s">
        <v>30</v>
      </c>
      <c r="P2570">
        <v>1.4</v>
      </c>
      <c r="Q2570">
        <v>93.918000000000006</v>
      </c>
      <c r="R2570">
        <v>-42.7</v>
      </c>
      <c r="S2570">
        <v>4.9619999999999997</v>
      </c>
      <c r="T2570">
        <v>5228.1000000000004</v>
      </c>
      <c r="U2570" t="s">
        <v>25</v>
      </c>
      <c r="V2570" t="s">
        <v>25</v>
      </c>
      <c r="W2570">
        <v>8.3135545253753704E-2</v>
      </c>
      <c r="X2570">
        <f>IF(Table1[[#This Row],[y]]=Table1[[#This Row],[Scored Labels]],1,0)</f>
        <v>1</v>
      </c>
    </row>
    <row r="2571" spans="1:24" x14ac:dyDescent="0.25">
      <c r="A2571">
        <v>38</v>
      </c>
      <c r="B2571" t="s">
        <v>59</v>
      </c>
      <c r="C2571" t="s">
        <v>23</v>
      </c>
      <c r="D2571" t="s">
        <v>41</v>
      </c>
      <c r="E2571" t="s">
        <v>25</v>
      </c>
      <c r="F2571" t="s">
        <v>25</v>
      </c>
      <c r="G2571" t="s">
        <v>25</v>
      </c>
      <c r="H2571" t="s">
        <v>27</v>
      </c>
      <c r="I2571" t="s">
        <v>28</v>
      </c>
      <c r="J2571" t="s">
        <v>29</v>
      </c>
      <c r="K2571">
        <v>525</v>
      </c>
      <c r="L2571">
        <v>1</v>
      </c>
      <c r="M2571">
        <v>999</v>
      </c>
      <c r="N2571">
        <v>0</v>
      </c>
      <c r="O2571" t="s">
        <v>30</v>
      </c>
      <c r="P2571">
        <v>-1.8</v>
      </c>
      <c r="Q2571">
        <v>92.893000000000001</v>
      </c>
      <c r="R2571">
        <v>-46.2</v>
      </c>
      <c r="S2571">
        <v>1.3129999999999999</v>
      </c>
      <c r="T2571">
        <v>5099.1000000000004</v>
      </c>
      <c r="U2571" t="s">
        <v>25</v>
      </c>
      <c r="V2571" t="s">
        <v>25</v>
      </c>
      <c r="W2571">
        <v>0.166861802339554</v>
      </c>
      <c r="X2571">
        <f>IF(Table1[[#This Row],[y]]=Table1[[#This Row],[Scored Labels]],1,0)</f>
        <v>1</v>
      </c>
    </row>
    <row r="2572" spans="1:24" x14ac:dyDescent="0.25">
      <c r="A2572">
        <v>48</v>
      </c>
      <c r="B2572" t="s">
        <v>40</v>
      </c>
      <c r="C2572" t="s">
        <v>34</v>
      </c>
      <c r="D2572" t="s">
        <v>41</v>
      </c>
      <c r="E2572" t="s">
        <v>25</v>
      </c>
      <c r="F2572" t="s">
        <v>26</v>
      </c>
      <c r="G2572" t="s">
        <v>25</v>
      </c>
      <c r="H2572" t="s">
        <v>27</v>
      </c>
      <c r="I2572" t="s">
        <v>42</v>
      </c>
      <c r="J2572" t="s">
        <v>38</v>
      </c>
      <c r="K2572">
        <v>210</v>
      </c>
      <c r="L2572">
        <v>2</v>
      </c>
      <c r="M2572">
        <v>999</v>
      </c>
      <c r="N2572">
        <v>0</v>
      </c>
      <c r="O2572" t="s">
        <v>30</v>
      </c>
      <c r="P2572">
        <v>-0.1</v>
      </c>
      <c r="Q2572">
        <v>93.2</v>
      </c>
      <c r="R2572">
        <v>-42</v>
      </c>
      <c r="S2572">
        <v>4.12</v>
      </c>
      <c r="T2572">
        <v>5195.8</v>
      </c>
      <c r="U2572" t="s">
        <v>25</v>
      </c>
      <c r="V2572" t="s">
        <v>25</v>
      </c>
      <c r="W2572">
        <v>9.1379776597022996E-2</v>
      </c>
      <c r="X2572">
        <f>IF(Table1[[#This Row],[y]]=Table1[[#This Row],[Scored Labels]],1,0)</f>
        <v>1</v>
      </c>
    </row>
    <row r="2573" spans="1:24" x14ac:dyDescent="0.25">
      <c r="A2573">
        <v>32</v>
      </c>
      <c r="B2573" t="s">
        <v>40</v>
      </c>
      <c r="C2573" t="s">
        <v>34</v>
      </c>
      <c r="D2573" t="s">
        <v>41</v>
      </c>
      <c r="E2573" t="s">
        <v>25</v>
      </c>
      <c r="F2573" t="s">
        <v>25</v>
      </c>
      <c r="G2573" t="s">
        <v>25</v>
      </c>
      <c r="H2573" t="s">
        <v>27</v>
      </c>
      <c r="I2573" t="s">
        <v>55</v>
      </c>
      <c r="J2573" t="s">
        <v>38</v>
      </c>
      <c r="K2573">
        <v>823</v>
      </c>
      <c r="L2573">
        <v>1</v>
      </c>
      <c r="M2573">
        <v>999</v>
      </c>
      <c r="N2573">
        <v>0</v>
      </c>
      <c r="O2573" t="s">
        <v>30</v>
      </c>
      <c r="P2573">
        <v>1.4</v>
      </c>
      <c r="Q2573">
        <v>93.444000000000003</v>
      </c>
      <c r="R2573">
        <v>-36.1</v>
      </c>
      <c r="S2573">
        <v>4.9649999999999999</v>
      </c>
      <c r="T2573">
        <v>5228.1000000000004</v>
      </c>
      <c r="U2573" t="s">
        <v>26</v>
      </c>
      <c r="V2573" t="s">
        <v>25</v>
      </c>
      <c r="W2573">
        <v>6.5939329564571394E-2</v>
      </c>
      <c r="X2573">
        <f>IF(Table1[[#This Row],[y]]=Table1[[#This Row],[Scored Labels]],1,0)</f>
        <v>0</v>
      </c>
    </row>
    <row r="2574" spans="1:24" x14ac:dyDescent="0.25">
      <c r="A2574">
        <v>30</v>
      </c>
      <c r="B2574" t="s">
        <v>53</v>
      </c>
      <c r="C2574" t="s">
        <v>23</v>
      </c>
      <c r="D2574" t="s">
        <v>41</v>
      </c>
      <c r="E2574" t="s">
        <v>25</v>
      </c>
      <c r="F2574" t="s">
        <v>26</v>
      </c>
      <c r="G2574" t="s">
        <v>25</v>
      </c>
      <c r="H2574" t="s">
        <v>36</v>
      </c>
      <c r="I2574" t="s">
        <v>44</v>
      </c>
      <c r="J2574" t="s">
        <v>43</v>
      </c>
      <c r="K2574">
        <v>103</v>
      </c>
      <c r="L2574">
        <v>2</v>
      </c>
      <c r="M2574">
        <v>999</v>
      </c>
      <c r="N2574">
        <v>0</v>
      </c>
      <c r="O2574" t="s">
        <v>30</v>
      </c>
      <c r="P2574">
        <v>-3.4</v>
      </c>
      <c r="Q2574">
        <v>92.379000000000005</v>
      </c>
      <c r="R2574">
        <v>-29.8</v>
      </c>
      <c r="S2574">
        <v>0.77100000000000002</v>
      </c>
      <c r="T2574">
        <v>5017.5</v>
      </c>
      <c r="U2574" t="s">
        <v>25</v>
      </c>
      <c r="V2574" t="s">
        <v>25</v>
      </c>
      <c r="W2574">
        <v>0.23370519280433699</v>
      </c>
      <c r="X2574">
        <f>IF(Table1[[#This Row],[y]]=Table1[[#This Row],[Scored Labels]],1,0)</f>
        <v>1</v>
      </c>
    </row>
    <row r="2575" spans="1:24" x14ac:dyDescent="0.25">
      <c r="A2575">
        <v>52</v>
      </c>
      <c r="B2575" t="s">
        <v>62</v>
      </c>
      <c r="C2575" t="s">
        <v>48</v>
      </c>
      <c r="D2575" t="s">
        <v>54</v>
      </c>
      <c r="E2575" t="s">
        <v>39</v>
      </c>
      <c r="F2575" t="s">
        <v>26</v>
      </c>
      <c r="G2575" t="s">
        <v>26</v>
      </c>
      <c r="H2575" t="s">
        <v>36</v>
      </c>
      <c r="I2575" t="s">
        <v>37</v>
      </c>
      <c r="J2575" t="s">
        <v>45</v>
      </c>
      <c r="K2575">
        <v>26</v>
      </c>
      <c r="L2575">
        <v>2</v>
      </c>
      <c r="M2575">
        <v>999</v>
      </c>
      <c r="N2575">
        <v>0</v>
      </c>
      <c r="O2575" t="s">
        <v>30</v>
      </c>
      <c r="P2575">
        <v>1.4</v>
      </c>
      <c r="Q2575">
        <v>94.465000000000003</v>
      </c>
      <c r="R2575">
        <v>-41.8</v>
      </c>
      <c r="S2575">
        <v>4.9610000000000003</v>
      </c>
      <c r="T2575">
        <v>5228.1000000000004</v>
      </c>
      <c r="U2575" t="s">
        <v>25</v>
      </c>
      <c r="V2575" t="s">
        <v>25</v>
      </c>
      <c r="W2575">
        <v>2.4229032918810799E-2</v>
      </c>
      <c r="X2575">
        <f>IF(Table1[[#This Row],[y]]=Table1[[#This Row],[Scored Labels]],1,0)</f>
        <v>1</v>
      </c>
    </row>
    <row r="2576" spans="1:24" x14ac:dyDescent="0.25">
      <c r="A2576">
        <v>34</v>
      </c>
      <c r="B2576" t="s">
        <v>33</v>
      </c>
      <c r="C2576" t="s">
        <v>48</v>
      </c>
      <c r="D2576" t="s">
        <v>35</v>
      </c>
      <c r="E2576" t="s">
        <v>25</v>
      </c>
      <c r="F2576" t="s">
        <v>25</v>
      </c>
      <c r="G2576" t="s">
        <v>25</v>
      </c>
      <c r="H2576" t="s">
        <v>27</v>
      </c>
      <c r="I2576" t="s">
        <v>28</v>
      </c>
      <c r="J2576" t="s">
        <v>29</v>
      </c>
      <c r="K2576">
        <v>66</v>
      </c>
      <c r="L2576">
        <v>1</v>
      </c>
      <c r="M2576">
        <v>999</v>
      </c>
      <c r="N2576">
        <v>0</v>
      </c>
      <c r="O2576" t="s">
        <v>30</v>
      </c>
      <c r="P2576">
        <v>-1.8</v>
      </c>
      <c r="Q2576">
        <v>92.893000000000001</v>
      </c>
      <c r="R2576">
        <v>-46.2</v>
      </c>
      <c r="S2576">
        <v>1.25</v>
      </c>
      <c r="T2576">
        <v>5099.1000000000004</v>
      </c>
      <c r="U2576" t="s">
        <v>25</v>
      </c>
      <c r="V2576" t="s">
        <v>25</v>
      </c>
      <c r="W2576">
        <v>0.10644478350877799</v>
      </c>
      <c r="X2576">
        <f>IF(Table1[[#This Row],[y]]=Table1[[#This Row],[Scored Labels]],1,0)</f>
        <v>1</v>
      </c>
    </row>
    <row r="2577" spans="1:24" x14ac:dyDescent="0.25">
      <c r="A2577">
        <v>60</v>
      </c>
      <c r="B2577" t="s">
        <v>22</v>
      </c>
      <c r="C2577" t="s">
        <v>23</v>
      </c>
      <c r="D2577" t="s">
        <v>54</v>
      </c>
      <c r="E2577" t="s">
        <v>25</v>
      </c>
      <c r="F2577" t="s">
        <v>26</v>
      </c>
      <c r="G2577" t="s">
        <v>25</v>
      </c>
      <c r="H2577" t="s">
        <v>27</v>
      </c>
      <c r="I2577" t="s">
        <v>42</v>
      </c>
      <c r="J2577" t="s">
        <v>50</v>
      </c>
      <c r="K2577">
        <v>347</v>
      </c>
      <c r="L2577">
        <v>2</v>
      </c>
      <c r="M2577">
        <v>4</v>
      </c>
      <c r="N2577">
        <v>1</v>
      </c>
      <c r="O2577" t="s">
        <v>58</v>
      </c>
      <c r="P2577">
        <v>-1.1000000000000001</v>
      </c>
      <c r="Q2577">
        <v>94.766999999999996</v>
      </c>
      <c r="R2577">
        <v>-50.8</v>
      </c>
      <c r="S2577">
        <v>1.0349999999999999</v>
      </c>
      <c r="T2577">
        <v>4963.6000000000004</v>
      </c>
      <c r="U2577" t="s">
        <v>25</v>
      </c>
      <c r="V2577" t="s">
        <v>26</v>
      </c>
      <c r="W2577">
        <v>0.95215177536010698</v>
      </c>
      <c r="X2577">
        <f>IF(Table1[[#This Row],[y]]=Table1[[#This Row],[Scored Labels]],1,0)</f>
        <v>0</v>
      </c>
    </row>
    <row r="2578" spans="1:24" x14ac:dyDescent="0.25">
      <c r="A2578">
        <v>37</v>
      </c>
      <c r="B2578" t="s">
        <v>56</v>
      </c>
      <c r="C2578" t="s">
        <v>23</v>
      </c>
      <c r="D2578" t="s">
        <v>49</v>
      </c>
      <c r="E2578" t="s">
        <v>25</v>
      </c>
      <c r="F2578" t="s">
        <v>25</v>
      </c>
      <c r="G2578" t="s">
        <v>25</v>
      </c>
      <c r="H2578" t="s">
        <v>36</v>
      </c>
      <c r="I2578" t="s">
        <v>37</v>
      </c>
      <c r="J2578" t="s">
        <v>45</v>
      </c>
      <c r="K2578">
        <v>96</v>
      </c>
      <c r="L2578">
        <v>1</v>
      </c>
      <c r="M2578">
        <v>999</v>
      </c>
      <c r="N2578">
        <v>0</v>
      </c>
      <c r="O2578" t="s">
        <v>30</v>
      </c>
      <c r="P2578">
        <v>1.4</v>
      </c>
      <c r="Q2578">
        <v>94.465000000000003</v>
      </c>
      <c r="R2578">
        <v>-41.8</v>
      </c>
      <c r="S2578">
        <v>4.9610000000000003</v>
      </c>
      <c r="T2578">
        <v>5228.1000000000004</v>
      </c>
      <c r="U2578" t="s">
        <v>25</v>
      </c>
      <c r="V2578" t="s">
        <v>25</v>
      </c>
      <c r="W2578">
        <v>3.5646446049213402E-2</v>
      </c>
      <c r="X2578">
        <f>IF(Table1[[#This Row],[y]]=Table1[[#This Row],[Scored Labels]],1,0)</f>
        <v>1</v>
      </c>
    </row>
    <row r="2579" spans="1:24" x14ac:dyDescent="0.25">
      <c r="A2579">
        <v>47</v>
      </c>
      <c r="B2579" t="s">
        <v>56</v>
      </c>
      <c r="C2579" t="s">
        <v>48</v>
      </c>
      <c r="D2579" t="s">
        <v>35</v>
      </c>
      <c r="E2579" t="s">
        <v>25</v>
      </c>
      <c r="F2579" t="s">
        <v>26</v>
      </c>
      <c r="G2579" t="s">
        <v>25</v>
      </c>
      <c r="H2579" t="s">
        <v>27</v>
      </c>
      <c r="I2579" t="s">
        <v>55</v>
      </c>
      <c r="J2579" t="s">
        <v>38</v>
      </c>
      <c r="K2579">
        <v>56</v>
      </c>
      <c r="L2579">
        <v>5</v>
      </c>
      <c r="M2579">
        <v>999</v>
      </c>
      <c r="N2579">
        <v>0</v>
      </c>
      <c r="O2579" t="s">
        <v>30</v>
      </c>
      <c r="P2579">
        <v>1.4</v>
      </c>
      <c r="Q2579">
        <v>93.444000000000003</v>
      </c>
      <c r="R2579">
        <v>-36.1</v>
      </c>
      <c r="S2579">
        <v>4.9640000000000004</v>
      </c>
      <c r="T2579">
        <v>5228.1000000000004</v>
      </c>
      <c r="U2579" t="s">
        <v>25</v>
      </c>
      <c r="V2579" t="s">
        <v>25</v>
      </c>
      <c r="W2579">
        <v>3.4233730286359801E-2</v>
      </c>
      <c r="X2579">
        <f>IF(Table1[[#This Row],[y]]=Table1[[#This Row],[Scored Labels]],1,0)</f>
        <v>1</v>
      </c>
    </row>
    <row r="2580" spans="1:24" x14ac:dyDescent="0.25">
      <c r="A2580">
        <v>57</v>
      </c>
      <c r="B2580" t="s">
        <v>40</v>
      </c>
      <c r="C2580" t="s">
        <v>23</v>
      </c>
      <c r="D2580" t="s">
        <v>39</v>
      </c>
      <c r="E2580" t="s">
        <v>25</v>
      </c>
      <c r="F2580" t="s">
        <v>26</v>
      </c>
      <c r="G2580" t="s">
        <v>25</v>
      </c>
      <c r="H2580" t="s">
        <v>27</v>
      </c>
      <c r="I2580" t="s">
        <v>66</v>
      </c>
      <c r="J2580" t="s">
        <v>38</v>
      </c>
      <c r="K2580">
        <v>391</v>
      </c>
      <c r="L2580">
        <v>2</v>
      </c>
      <c r="M2580">
        <v>999</v>
      </c>
      <c r="N2580">
        <v>0</v>
      </c>
      <c r="O2580" t="s">
        <v>30</v>
      </c>
      <c r="P2580">
        <v>-3</v>
      </c>
      <c r="Q2580">
        <v>92.712999999999994</v>
      </c>
      <c r="R2580">
        <v>-33</v>
      </c>
      <c r="S2580">
        <v>0.70599999999999996</v>
      </c>
      <c r="T2580">
        <v>5023.5</v>
      </c>
      <c r="U2580" t="s">
        <v>26</v>
      </c>
      <c r="V2580" t="s">
        <v>26</v>
      </c>
      <c r="W2580">
        <v>0.90549367666244496</v>
      </c>
      <c r="X2580">
        <f>IF(Table1[[#This Row],[y]]=Table1[[#This Row],[Scored Labels]],1,0)</f>
        <v>1</v>
      </c>
    </row>
    <row r="2581" spans="1:24" x14ac:dyDescent="0.25">
      <c r="A2581">
        <v>28</v>
      </c>
      <c r="B2581" t="s">
        <v>40</v>
      </c>
      <c r="C2581" t="s">
        <v>23</v>
      </c>
      <c r="D2581" t="s">
        <v>41</v>
      </c>
      <c r="E2581" t="s">
        <v>25</v>
      </c>
      <c r="F2581" t="s">
        <v>26</v>
      </c>
      <c r="G2581" t="s">
        <v>25</v>
      </c>
      <c r="H2581" t="s">
        <v>27</v>
      </c>
      <c r="I2581" t="s">
        <v>55</v>
      </c>
      <c r="J2581" t="s">
        <v>43</v>
      </c>
      <c r="K2581">
        <v>226</v>
      </c>
      <c r="L2581">
        <v>3</v>
      </c>
      <c r="M2581">
        <v>999</v>
      </c>
      <c r="N2581">
        <v>1</v>
      </c>
      <c r="O2581" t="s">
        <v>46</v>
      </c>
      <c r="P2581">
        <v>-1.7</v>
      </c>
      <c r="Q2581">
        <v>94.027000000000001</v>
      </c>
      <c r="R2581">
        <v>-38.299999999999997</v>
      </c>
      <c r="S2581">
        <v>0.89800000000000002</v>
      </c>
      <c r="T2581">
        <v>4991.6000000000004</v>
      </c>
      <c r="U2581" t="s">
        <v>25</v>
      </c>
      <c r="V2581" t="s">
        <v>25</v>
      </c>
      <c r="W2581">
        <v>0.42169946432113598</v>
      </c>
      <c r="X2581">
        <f>IF(Table1[[#This Row],[y]]=Table1[[#This Row],[Scored Labels]],1,0)</f>
        <v>1</v>
      </c>
    </row>
    <row r="2582" spans="1:24" x14ac:dyDescent="0.25">
      <c r="A2582">
        <v>61</v>
      </c>
      <c r="B2582" t="s">
        <v>40</v>
      </c>
      <c r="C2582" t="s">
        <v>23</v>
      </c>
      <c r="D2582" t="s">
        <v>41</v>
      </c>
      <c r="E2582" t="s">
        <v>39</v>
      </c>
      <c r="F2582" t="s">
        <v>26</v>
      </c>
      <c r="G2582" t="s">
        <v>25</v>
      </c>
      <c r="H2582" t="s">
        <v>27</v>
      </c>
      <c r="I2582" t="s">
        <v>37</v>
      </c>
      <c r="J2582" t="s">
        <v>38</v>
      </c>
      <c r="K2582">
        <v>1076</v>
      </c>
      <c r="L2582">
        <v>2</v>
      </c>
      <c r="M2582">
        <v>999</v>
      </c>
      <c r="N2582">
        <v>0</v>
      </c>
      <c r="O2582" t="s">
        <v>30</v>
      </c>
      <c r="P2582">
        <v>-2.9</v>
      </c>
      <c r="Q2582">
        <v>92.962999999999994</v>
      </c>
      <c r="R2582">
        <v>-40.799999999999997</v>
      </c>
      <c r="S2582">
        <v>1.26</v>
      </c>
      <c r="T2582">
        <v>5076.2</v>
      </c>
      <c r="U2582" t="s">
        <v>26</v>
      </c>
      <c r="V2582" t="s">
        <v>26</v>
      </c>
      <c r="W2582">
        <v>0.69179141521453902</v>
      </c>
      <c r="X2582">
        <f>IF(Table1[[#This Row],[y]]=Table1[[#This Row],[Scored Labels]],1,0)</f>
        <v>1</v>
      </c>
    </row>
    <row r="2583" spans="1:24" x14ac:dyDescent="0.25">
      <c r="A2583">
        <v>33</v>
      </c>
      <c r="B2583" t="s">
        <v>40</v>
      </c>
      <c r="C2583" t="s">
        <v>23</v>
      </c>
      <c r="D2583" t="s">
        <v>41</v>
      </c>
      <c r="E2583" t="s">
        <v>25</v>
      </c>
      <c r="F2583" t="s">
        <v>26</v>
      </c>
      <c r="G2583" t="s">
        <v>25</v>
      </c>
      <c r="H2583" t="s">
        <v>27</v>
      </c>
      <c r="I2583" t="s">
        <v>28</v>
      </c>
      <c r="J2583" t="s">
        <v>50</v>
      </c>
      <c r="K2583">
        <v>165</v>
      </c>
      <c r="L2583">
        <v>1</v>
      </c>
      <c r="M2583">
        <v>999</v>
      </c>
      <c r="N2583">
        <v>1</v>
      </c>
      <c r="O2583" t="s">
        <v>46</v>
      </c>
      <c r="P2583">
        <v>-1.8</v>
      </c>
      <c r="Q2583">
        <v>92.893000000000001</v>
      </c>
      <c r="R2583">
        <v>-46.2</v>
      </c>
      <c r="S2583">
        <v>1.266</v>
      </c>
      <c r="T2583">
        <v>5099.1000000000004</v>
      </c>
      <c r="U2583" t="s">
        <v>26</v>
      </c>
      <c r="V2583" t="s">
        <v>25</v>
      </c>
      <c r="W2583">
        <v>0.14256426692009</v>
      </c>
      <c r="X2583">
        <f>IF(Table1[[#This Row],[y]]=Table1[[#This Row],[Scored Labels]],1,0)</f>
        <v>0</v>
      </c>
    </row>
    <row r="2584" spans="1:24" x14ac:dyDescent="0.25">
      <c r="A2584">
        <v>36</v>
      </c>
      <c r="B2584" t="s">
        <v>56</v>
      </c>
      <c r="C2584" t="s">
        <v>23</v>
      </c>
      <c r="D2584" t="s">
        <v>49</v>
      </c>
      <c r="E2584" t="s">
        <v>25</v>
      </c>
      <c r="F2584" t="s">
        <v>25</v>
      </c>
      <c r="G2584" t="s">
        <v>25</v>
      </c>
      <c r="H2584" t="s">
        <v>36</v>
      </c>
      <c r="I2584" t="s">
        <v>37</v>
      </c>
      <c r="J2584" t="s">
        <v>38</v>
      </c>
      <c r="K2584">
        <v>183</v>
      </c>
      <c r="L2584">
        <v>9</v>
      </c>
      <c r="M2584">
        <v>999</v>
      </c>
      <c r="N2584">
        <v>0</v>
      </c>
      <c r="O2584" t="s">
        <v>30</v>
      </c>
      <c r="P2584">
        <v>1.4</v>
      </c>
      <c r="Q2584">
        <v>94.465000000000003</v>
      </c>
      <c r="R2584">
        <v>-41.8</v>
      </c>
      <c r="S2584">
        <v>4.9589999999999996</v>
      </c>
      <c r="T2584">
        <v>5228.1000000000004</v>
      </c>
      <c r="U2584" t="s">
        <v>25</v>
      </c>
      <c r="V2584" t="s">
        <v>25</v>
      </c>
      <c r="W2584">
        <v>2.94846016913652E-2</v>
      </c>
      <c r="X2584">
        <f>IF(Table1[[#This Row],[y]]=Table1[[#This Row],[Scored Labels]],1,0)</f>
        <v>1</v>
      </c>
    </row>
    <row r="2585" spans="1:24" x14ac:dyDescent="0.25">
      <c r="A2585">
        <v>53</v>
      </c>
      <c r="B2585" t="s">
        <v>33</v>
      </c>
      <c r="C2585" t="s">
        <v>23</v>
      </c>
      <c r="D2585" t="s">
        <v>24</v>
      </c>
      <c r="E2585" t="s">
        <v>39</v>
      </c>
      <c r="F2585" t="s">
        <v>26</v>
      </c>
      <c r="G2585" t="s">
        <v>25</v>
      </c>
      <c r="H2585" t="s">
        <v>36</v>
      </c>
      <c r="I2585" t="s">
        <v>37</v>
      </c>
      <c r="J2585" t="s">
        <v>29</v>
      </c>
      <c r="K2585">
        <v>9</v>
      </c>
      <c r="L2585">
        <v>4</v>
      </c>
      <c r="M2585">
        <v>999</v>
      </c>
      <c r="N2585">
        <v>0</v>
      </c>
      <c r="O2585" t="s">
        <v>30</v>
      </c>
      <c r="P2585">
        <v>1.4</v>
      </c>
      <c r="Q2585">
        <v>94.465000000000003</v>
      </c>
      <c r="R2585">
        <v>-41.8</v>
      </c>
      <c r="S2585">
        <v>4.9589999999999996</v>
      </c>
      <c r="T2585">
        <v>5228.1000000000004</v>
      </c>
      <c r="U2585" t="s">
        <v>25</v>
      </c>
      <c r="V2585" t="s">
        <v>25</v>
      </c>
      <c r="W2585">
        <v>2.8092481195926701E-2</v>
      </c>
      <c r="X2585">
        <f>IF(Table1[[#This Row],[y]]=Table1[[#This Row],[Scored Labels]],1,0)</f>
        <v>1</v>
      </c>
    </row>
    <row r="2586" spans="1:24" x14ac:dyDescent="0.25">
      <c r="A2586">
        <v>36</v>
      </c>
      <c r="B2586" t="s">
        <v>22</v>
      </c>
      <c r="C2586" t="s">
        <v>23</v>
      </c>
      <c r="D2586" t="s">
        <v>39</v>
      </c>
      <c r="E2586" t="s">
        <v>25</v>
      </c>
      <c r="F2586" t="s">
        <v>25</v>
      </c>
      <c r="G2586" t="s">
        <v>25</v>
      </c>
      <c r="H2586" t="s">
        <v>36</v>
      </c>
      <c r="I2586" t="s">
        <v>28</v>
      </c>
      <c r="J2586" t="s">
        <v>38</v>
      </c>
      <c r="K2586">
        <v>837</v>
      </c>
      <c r="L2586">
        <v>2</v>
      </c>
      <c r="M2586">
        <v>999</v>
      </c>
      <c r="N2586">
        <v>0</v>
      </c>
      <c r="O2586" t="s">
        <v>30</v>
      </c>
      <c r="P2586">
        <v>1.1000000000000001</v>
      </c>
      <c r="Q2586">
        <v>93.994</v>
      </c>
      <c r="R2586">
        <v>-36.4</v>
      </c>
      <c r="S2586">
        <v>4.859</v>
      </c>
      <c r="T2586">
        <v>5191</v>
      </c>
      <c r="U2586" t="s">
        <v>25</v>
      </c>
      <c r="V2586" t="s">
        <v>25</v>
      </c>
      <c r="W2586">
        <v>2.9006680473685299E-2</v>
      </c>
      <c r="X2586">
        <f>IF(Table1[[#This Row],[y]]=Table1[[#This Row],[Scored Labels]],1,0)</f>
        <v>1</v>
      </c>
    </row>
    <row r="2587" spans="1:24" x14ac:dyDescent="0.25">
      <c r="A2587">
        <v>31</v>
      </c>
      <c r="B2587" t="s">
        <v>53</v>
      </c>
      <c r="C2587" t="s">
        <v>23</v>
      </c>
      <c r="D2587" t="s">
        <v>41</v>
      </c>
      <c r="E2587" t="s">
        <v>25</v>
      </c>
      <c r="F2587" t="s">
        <v>26</v>
      </c>
      <c r="G2587" t="s">
        <v>26</v>
      </c>
      <c r="H2587" t="s">
        <v>36</v>
      </c>
      <c r="I2587" t="s">
        <v>37</v>
      </c>
      <c r="J2587" t="s">
        <v>43</v>
      </c>
      <c r="K2587">
        <v>464</v>
      </c>
      <c r="L2587">
        <v>1</v>
      </c>
      <c r="M2587">
        <v>999</v>
      </c>
      <c r="N2587">
        <v>0</v>
      </c>
      <c r="O2587" t="s">
        <v>30</v>
      </c>
      <c r="P2587">
        <v>1.4</v>
      </c>
      <c r="Q2587">
        <v>94.465000000000003</v>
      </c>
      <c r="R2587">
        <v>-41.8</v>
      </c>
      <c r="S2587">
        <v>4.8650000000000002</v>
      </c>
      <c r="T2587">
        <v>5228.1000000000004</v>
      </c>
      <c r="U2587" t="s">
        <v>25</v>
      </c>
      <c r="V2587" t="s">
        <v>25</v>
      </c>
      <c r="W2587">
        <v>2.03397516161203E-2</v>
      </c>
      <c r="X2587">
        <f>IF(Table1[[#This Row],[y]]=Table1[[#This Row],[Scored Labels]],1,0)</f>
        <v>1</v>
      </c>
    </row>
    <row r="2588" spans="1:24" x14ac:dyDescent="0.25">
      <c r="A2588">
        <v>44</v>
      </c>
      <c r="B2588" t="s">
        <v>59</v>
      </c>
      <c r="C2588" t="s">
        <v>48</v>
      </c>
      <c r="D2588" t="s">
        <v>24</v>
      </c>
      <c r="E2588" t="s">
        <v>39</v>
      </c>
      <c r="F2588" t="s">
        <v>26</v>
      </c>
      <c r="G2588" t="s">
        <v>25</v>
      </c>
      <c r="H2588" t="s">
        <v>36</v>
      </c>
      <c r="I2588" t="s">
        <v>37</v>
      </c>
      <c r="J2588" t="s">
        <v>43</v>
      </c>
      <c r="K2588">
        <v>73</v>
      </c>
      <c r="L2588">
        <v>2</v>
      </c>
      <c r="M2588">
        <v>999</v>
      </c>
      <c r="N2588">
        <v>0</v>
      </c>
      <c r="O2588" t="s">
        <v>30</v>
      </c>
      <c r="P2588">
        <v>1.4</v>
      </c>
      <c r="Q2588">
        <v>94.465000000000003</v>
      </c>
      <c r="R2588">
        <v>-41.8</v>
      </c>
      <c r="S2588">
        <v>4.96</v>
      </c>
      <c r="T2588">
        <v>5228.1000000000004</v>
      </c>
      <c r="U2588" t="s">
        <v>25</v>
      </c>
      <c r="V2588" t="s">
        <v>25</v>
      </c>
      <c r="W2588">
        <v>3.03348768502474E-2</v>
      </c>
      <c r="X2588">
        <f>IF(Table1[[#This Row],[y]]=Table1[[#This Row],[Scored Labels]],1,0)</f>
        <v>1</v>
      </c>
    </row>
    <row r="2589" spans="1:24" x14ac:dyDescent="0.25">
      <c r="A2589">
        <v>37</v>
      </c>
      <c r="B2589" t="s">
        <v>22</v>
      </c>
      <c r="C2589" t="s">
        <v>23</v>
      </c>
      <c r="D2589" t="s">
        <v>24</v>
      </c>
      <c r="E2589" t="s">
        <v>25</v>
      </c>
      <c r="F2589" t="s">
        <v>26</v>
      </c>
      <c r="G2589" t="s">
        <v>25</v>
      </c>
      <c r="H2589" t="s">
        <v>27</v>
      </c>
      <c r="I2589" t="s">
        <v>28</v>
      </c>
      <c r="J2589" t="s">
        <v>45</v>
      </c>
      <c r="K2589">
        <v>271</v>
      </c>
      <c r="L2589">
        <v>1</v>
      </c>
      <c r="M2589">
        <v>999</v>
      </c>
      <c r="N2589">
        <v>0</v>
      </c>
      <c r="O2589" t="s">
        <v>30</v>
      </c>
      <c r="P2589">
        <v>-1.8</v>
      </c>
      <c r="Q2589">
        <v>92.893000000000001</v>
      </c>
      <c r="R2589">
        <v>-46.2</v>
      </c>
      <c r="S2589">
        <v>1.327</v>
      </c>
      <c r="T2589">
        <v>5099.1000000000004</v>
      </c>
      <c r="U2589" t="s">
        <v>25</v>
      </c>
      <c r="V2589" t="s">
        <v>25</v>
      </c>
      <c r="W2589">
        <v>7.4561908841133104E-2</v>
      </c>
      <c r="X2589">
        <f>IF(Table1[[#This Row],[y]]=Table1[[#This Row],[Scored Labels]],1,0)</f>
        <v>1</v>
      </c>
    </row>
    <row r="2590" spans="1:24" x14ac:dyDescent="0.25">
      <c r="A2590">
        <v>32</v>
      </c>
      <c r="B2590" t="s">
        <v>56</v>
      </c>
      <c r="C2590" t="s">
        <v>34</v>
      </c>
      <c r="D2590" t="s">
        <v>41</v>
      </c>
      <c r="E2590" t="s">
        <v>25</v>
      </c>
      <c r="F2590" t="s">
        <v>26</v>
      </c>
      <c r="G2590" t="s">
        <v>26</v>
      </c>
      <c r="H2590" t="s">
        <v>27</v>
      </c>
      <c r="I2590" t="s">
        <v>55</v>
      </c>
      <c r="J2590" t="s">
        <v>38</v>
      </c>
      <c r="K2590">
        <v>93</v>
      </c>
      <c r="L2590">
        <v>2</v>
      </c>
      <c r="M2590">
        <v>999</v>
      </c>
      <c r="N2590">
        <v>0</v>
      </c>
      <c r="O2590" t="s">
        <v>30</v>
      </c>
      <c r="P2590">
        <v>1.4</v>
      </c>
      <c r="Q2590">
        <v>93.444000000000003</v>
      </c>
      <c r="R2590">
        <v>-36.1</v>
      </c>
      <c r="S2590">
        <v>4.9649999999999999</v>
      </c>
      <c r="T2590">
        <v>5228.1000000000004</v>
      </c>
      <c r="U2590" t="s">
        <v>25</v>
      </c>
      <c r="V2590" t="s">
        <v>25</v>
      </c>
      <c r="W2590">
        <v>4.3209854513406802E-2</v>
      </c>
      <c r="X2590">
        <f>IF(Table1[[#This Row],[y]]=Table1[[#This Row],[Scored Labels]],1,0)</f>
        <v>1</v>
      </c>
    </row>
    <row r="2591" spans="1:24" x14ac:dyDescent="0.25">
      <c r="A2591">
        <v>44</v>
      </c>
      <c r="B2591" t="s">
        <v>22</v>
      </c>
      <c r="C2591" t="s">
        <v>23</v>
      </c>
      <c r="D2591" t="s">
        <v>35</v>
      </c>
      <c r="E2591" t="s">
        <v>39</v>
      </c>
      <c r="F2591" t="s">
        <v>26</v>
      </c>
      <c r="G2591" t="s">
        <v>25</v>
      </c>
      <c r="H2591" t="s">
        <v>36</v>
      </c>
      <c r="I2591" t="s">
        <v>28</v>
      </c>
      <c r="J2591" t="s">
        <v>43</v>
      </c>
      <c r="K2591">
        <v>73</v>
      </c>
      <c r="L2591">
        <v>3</v>
      </c>
      <c r="M2591">
        <v>999</v>
      </c>
      <c r="N2591">
        <v>0</v>
      </c>
      <c r="O2591" t="s">
        <v>30</v>
      </c>
      <c r="P2591">
        <v>1.1000000000000001</v>
      </c>
      <c r="Q2591">
        <v>93.994</v>
      </c>
      <c r="R2591">
        <v>-36.4</v>
      </c>
      <c r="S2591">
        <v>4.8570000000000002</v>
      </c>
      <c r="T2591">
        <v>5191</v>
      </c>
      <c r="U2591" t="s">
        <v>25</v>
      </c>
      <c r="V2591" t="s">
        <v>25</v>
      </c>
      <c r="W2591">
        <v>1.40255345031619E-2</v>
      </c>
      <c r="X2591">
        <f>IF(Table1[[#This Row],[y]]=Table1[[#This Row],[Scored Labels]],1,0)</f>
        <v>1</v>
      </c>
    </row>
    <row r="2592" spans="1:24" x14ac:dyDescent="0.25">
      <c r="A2592">
        <v>29</v>
      </c>
      <c r="B2592" t="s">
        <v>59</v>
      </c>
      <c r="C2592" t="s">
        <v>34</v>
      </c>
      <c r="D2592" t="s">
        <v>41</v>
      </c>
      <c r="E2592" t="s">
        <v>25</v>
      </c>
      <c r="F2592" t="s">
        <v>26</v>
      </c>
      <c r="G2592" t="s">
        <v>25</v>
      </c>
      <c r="H2592" t="s">
        <v>27</v>
      </c>
      <c r="I2592" t="s">
        <v>28</v>
      </c>
      <c r="J2592" t="s">
        <v>29</v>
      </c>
      <c r="K2592">
        <v>468</v>
      </c>
      <c r="L2592">
        <v>2</v>
      </c>
      <c r="M2592">
        <v>999</v>
      </c>
      <c r="N2592">
        <v>1</v>
      </c>
      <c r="O2592" t="s">
        <v>46</v>
      </c>
      <c r="P2592">
        <v>-1.8</v>
      </c>
      <c r="Q2592">
        <v>92.893000000000001</v>
      </c>
      <c r="R2592">
        <v>-46.2</v>
      </c>
      <c r="S2592">
        <v>1.3129999999999999</v>
      </c>
      <c r="T2592">
        <v>5099.1000000000004</v>
      </c>
      <c r="U2592" t="s">
        <v>25</v>
      </c>
      <c r="V2592" t="s">
        <v>25</v>
      </c>
      <c r="W2592">
        <v>3.8883119821548497E-2</v>
      </c>
      <c r="X2592">
        <f>IF(Table1[[#This Row],[y]]=Table1[[#This Row],[Scored Labels]],1,0)</f>
        <v>1</v>
      </c>
    </row>
    <row r="2593" spans="1:24" x14ac:dyDescent="0.25">
      <c r="A2593">
        <v>37</v>
      </c>
      <c r="B2593" t="s">
        <v>59</v>
      </c>
      <c r="C2593" t="s">
        <v>48</v>
      </c>
      <c r="D2593" t="s">
        <v>39</v>
      </c>
      <c r="E2593" t="s">
        <v>25</v>
      </c>
      <c r="F2593" t="s">
        <v>25</v>
      </c>
      <c r="G2593" t="s">
        <v>26</v>
      </c>
      <c r="H2593" t="s">
        <v>27</v>
      </c>
      <c r="I2593" t="s">
        <v>42</v>
      </c>
      <c r="J2593" t="s">
        <v>43</v>
      </c>
      <c r="K2593">
        <v>74</v>
      </c>
      <c r="L2593">
        <v>1</v>
      </c>
      <c r="M2593">
        <v>999</v>
      </c>
      <c r="N2593">
        <v>1</v>
      </c>
      <c r="O2593" t="s">
        <v>46</v>
      </c>
      <c r="P2593">
        <v>-0.1</v>
      </c>
      <c r="Q2593">
        <v>93.2</v>
      </c>
      <c r="R2593">
        <v>-42</v>
      </c>
      <c r="S2593">
        <v>4.1909999999999998</v>
      </c>
      <c r="T2593">
        <v>5195.8</v>
      </c>
      <c r="U2593" t="s">
        <v>25</v>
      </c>
      <c r="V2593" t="s">
        <v>25</v>
      </c>
      <c r="W2593">
        <v>2.0986547693610198E-2</v>
      </c>
      <c r="X2593">
        <f>IF(Table1[[#This Row],[y]]=Table1[[#This Row],[Scored Labels]],1,0)</f>
        <v>1</v>
      </c>
    </row>
    <row r="2594" spans="1:24" x14ac:dyDescent="0.25">
      <c r="A2594">
        <v>48</v>
      </c>
      <c r="B2594" t="s">
        <v>62</v>
      </c>
      <c r="C2594" t="s">
        <v>23</v>
      </c>
      <c r="D2594" t="s">
        <v>54</v>
      </c>
      <c r="E2594" t="s">
        <v>39</v>
      </c>
      <c r="F2594" t="s">
        <v>25</v>
      </c>
      <c r="G2594" t="s">
        <v>26</v>
      </c>
      <c r="H2594" t="s">
        <v>27</v>
      </c>
      <c r="I2594" t="s">
        <v>52</v>
      </c>
      <c r="J2594" t="s">
        <v>43</v>
      </c>
      <c r="K2594">
        <v>780</v>
      </c>
      <c r="L2594">
        <v>2</v>
      </c>
      <c r="M2594">
        <v>999</v>
      </c>
      <c r="N2594">
        <v>0</v>
      </c>
      <c r="O2594" t="s">
        <v>30</v>
      </c>
      <c r="P2594">
        <v>1.4</v>
      </c>
      <c r="Q2594">
        <v>93.918000000000006</v>
      </c>
      <c r="R2594">
        <v>-42.7</v>
      </c>
      <c r="S2594">
        <v>4.9619999999999997</v>
      </c>
      <c r="T2594">
        <v>5228.1000000000004</v>
      </c>
      <c r="U2594" t="s">
        <v>25</v>
      </c>
      <c r="V2594" t="s">
        <v>25</v>
      </c>
      <c r="W2594">
        <v>3.6450598388910301E-2</v>
      </c>
      <c r="X2594">
        <f>IF(Table1[[#This Row],[y]]=Table1[[#This Row],[Scored Labels]],1,0)</f>
        <v>1</v>
      </c>
    </row>
    <row r="2595" spans="1:24" x14ac:dyDescent="0.25">
      <c r="A2595">
        <v>33</v>
      </c>
      <c r="B2595" t="s">
        <v>33</v>
      </c>
      <c r="C2595" t="s">
        <v>34</v>
      </c>
      <c r="D2595" t="s">
        <v>41</v>
      </c>
      <c r="E2595" t="s">
        <v>25</v>
      </c>
      <c r="F2595" t="s">
        <v>26</v>
      </c>
      <c r="G2595" t="s">
        <v>25</v>
      </c>
      <c r="H2595" t="s">
        <v>27</v>
      </c>
      <c r="I2595" t="s">
        <v>61</v>
      </c>
      <c r="J2595" t="s">
        <v>43</v>
      </c>
      <c r="K2595">
        <v>252</v>
      </c>
      <c r="L2595">
        <v>2</v>
      </c>
      <c r="M2595">
        <v>3</v>
      </c>
      <c r="N2595">
        <v>2</v>
      </c>
      <c r="O2595" t="s">
        <v>58</v>
      </c>
      <c r="P2595">
        <v>-1.1000000000000001</v>
      </c>
      <c r="Q2595">
        <v>94.600999999999999</v>
      </c>
      <c r="R2595">
        <v>-49.5</v>
      </c>
      <c r="S2595">
        <v>0.97699999999999998</v>
      </c>
      <c r="T2595">
        <v>4963.6000000000004</v>
      </c>
      <c r="U2595" t="s">
        <v>26</v>
      </c>
      <c r="V2595" t="s">
        <v>26</v>
      </c>
      <c r="W2595">
        <v>0.91264879703521695</v>
      </c>
      <c r="X2595">
        <f>IF(Table1[[#This Row],[y]]=Table1[[#This Row],[Scored Labels]],1,0)</f>
        <v>1</v>
      </c>
    </row>
    <row r="2596" spans="1:24" x14ac:dyDescent="0.25">
      <c r="A2596">
        <v>38</v>
      </c>
      <c r="B2596" t="s">
        <v>22</v>
      </c>
      <c r="C2596" t="s">
        <v>23</v>
      </c>
      <c r="D2596" t="s">
        <v>51</v>
      </c>
      <c r="E2596" t="s">
        <v>39</v>
      </c>
      <c r="F2596" t="s">
        <v>26</v>
      </c>
      <c r="G2596" t="s">
        <v>25</v>
      </c>
      <c r="H2596" t="s">
        <v>36</v>
      </c>
      <c r="I2596" t="s">
        <v>37</v>
      </c>
      <c r="J2596" t="s">
        <v>50</v>
      </c>
      <c r="K2596">
        <v>258</v>
      </c>
      <c r="L2596">
        <v>1</v>
      </c>
      <c r="M2596">
        <v>999</v>
      </c>
      <c r="N2596">
        <v>0</v>
      </c>
      <c r="O2596" t="s">
        <v>30</v>
      </c>
      <c r="P2596">
        <v>1.4</v>
      </c>
      <c r="Q2596">
        <v>94.465000000000003</v>
      </c>
      <c r="R2596">
        <v>-41.8</v>
      </c>
      <c r="S2596">
        <v>4.8639999999999999</v>
      </c>
      <c r="T2596">
        <v>5228.1000000000004</v>
      </c>
      <c r="U2596" t="s">
        <v>25</v>
      </c>
      <c r="V2596" t="s">
        <v>25</v>
      </c>
      <c r="W2596">
        <v>0.16059783101081801</v>
      </c>
      <c r="X2596">
        <f>IF(Table1[[#This Row],[y]]=Table1[[#This Row],[Scored Labels]],1,0)</f>
        <v>1</v>
      </c>
    </row>
    <row r="2597" spans="1:24" x14ac:dyDescent="0.25">
      <c r="A2597">
        <v>41</v>
      </c>
      <c r="B2597" t="s">
        <v>22</v>
      </c>
      <c r="C2597" t="s">
        <v>23</v>
      </c>
      <c r="D2597" t="s">
        <v>54</v>
      </c>
      <c r="E2597" t="s">
        <v>39</v>
      </c>
      <c r="F2597" t="s">
        <v>25</v>
      </c>
      <c r="G2597" t="s">
        <v>25</v>
      </c>
      <c r="H2597" t="s">
        <v>27</v>
      </c>
      <c r="I2597" t="s">
        <v>64</v>
      </c>
      <c r="J2597" t="s">
        <v>43</v>
      </c>
      <c r="K2597">
        <v>197</v>
      </c>
      <c r="L2597">
        <v>3</v>
      </c>
      <c r="M2597">
        <v>999</v>
      </c>
      <c r="N2597">
        <v>0</v>
      </c>
      <c r="O2597" t="s">
        <v>30</v>
      </c>
      <c r="P2597">
        <v>-1.8</v>
      </c>
      <c r="Q2597">
        <v>93.075000000000003</v>
      </c>
      <c r="R2597">
        <v>-47.1</v>
      </c>
      <c r="S2597">
        <v>1.405</v>
      </c>
      <c r="T2597">
        <v>5099.1000000000004</v>
      </c>
      <c r="U2597" t="s">
        <v>25</v>
      </c>
      <c r="V2597" t="s">
        <v>25</v>
      </c>
      <c r="W2597">
        <v>1.7039028927683799E-2</v>
      </c>
      <c r="X2597">
        <f>IF(Table1[[#This Row],[y]]=Table1[[#This Row],[Scored Labels]],1,0)</f>
        <v>1</v>
      </c>
    </row>
    <row r="2598" spans="1:24" x14ac:dyDescent="0.25">
      <c r="A2598">
        <v>57</v>
      </c>
      <c r="B2598" t="s">
        <v>63</v>
      </c>
      <c r="C2598" t="s">
        <v>23</v>
      </c>
      <c r="D2598" t="s">
        <v>54</v>
      </c>
      <c r="E2598" t="s">
        <v>25</v>
      </c>
      <c r="F2598" t="s">
        <v>26</v>
      </c>
      <c r="G2598" t="s">
        <v>25</v>
      </c>
      <c r="H2598" t="s">
        <v>36</v>
      </c>
      <c r="I2598" t="s">
        <v>52</v>
      </c>
      <c r="J2598" t="s">
        <v>45</v>
      </c>
      <c r="K2598">
        <v>381</v>
      </c>
      <c r="L2598">
        <v>3</v>
      </c>
      <c r="M2598">
        <v>999</v>
      </c>
      <c r="N2598">
        <v>0</v>
      </c>
      <c r="O2598" t="s">
        <v>30</v>
      </c>
      <c r="P2598">
        <v>1.4</v>
      </c>
      <c r="Q2598">
        <v>93.918000000000006</v>
      </c>
      <c r="R2598">
        <v>-42.7</v>
      </c>
      <c r="S2598">
        <v>4.9660000000000002</v>
      </c>
      <c r="T2598">
        <v>5228.1000000000004</v>
      </c>
      <c r="U2598" t="s">
        <v>25</v>
      </c>
      <c r="V2598" t="s">
        <v>25</v>
      </c>
      <c r="W2598">
        <v>6.8618073128163797E-3</v>
      </c>
      <c r="X2598">
        <f>IF(Table1[[#This Row],[y]]=Table1[[#This Row],[Scored Labels]],1,0)</f>
        <v>1</v>
      </c>
    </row>
    <row r="2599" spans="1:24" x14ac:dyDescent="0.25">
      <c r="A2599">
        <v>35</v>
      </c>
      <c r="B2599" t="s">
        <v>22</v>
      </c>
      <c r="C2599" t="s">
        <v>23</v>
      </c>
      <c r="D2599" t="s">
        <v>24</v>
      </c>
      <c r="E2599" t="s">
        <v>25</v>
      </c>
      <c r="F2599" t="s">
        <v>25</v>
      </c>
      <c r="G2599" t="s">
        <v>25</v>
      </c>
      <c r="H2599" t="s">
        <v>36</v>
      </c>
      <c r="I2599" t="s">
        <v>37</v>
      </c>
      <c r="J2599" t="s">
        <v>29</v>
      </c>
      <c r="K2599">
        <v>15</v>
      </c>
      <c r="L2599">
        <v>3</v>
      </c>
      <c r="M2599">
        <v>999</v>
      </c>
      <c r="N2599">
        <v>0</v>
      </c>
      <c r="O2599" t="s">
        <v>30</v>
      </c>
      <c r="P2599">
        <v>1.4</v>
      </c>
      <c r="Q2599">
        <v>94.465000000000003</v>
      </c>
      <c r="R2599">
        <v>-41.8</v>
      </c>
      <c r="S2599">
        <v>4.9589999999999996</v>
      </c>
      <c r="T2599">
        <v>5228.1000000000004</v>
      </c>
      <c r="U2599" t="s">
        <v>25</v>
      </c>
      <c r="V2599" t="s">
        <v>25</v>
      </c>
      <c r="W2599">
        <v>3.34694236516953E-2</v>
      </c>
      <c r="X2599">
        <f>IF(Table1[[#This Row],[y]]=Table1[[#This Row],[Scored Labels]],1,0)</f>
        <v>1</v>
      </c>
    </row>
    <row r="2600" spans="1:24" x14ac:dyDescent="0.25">
      <c r="A2600">
        <v>34</v>
      </c>
      <c r="B2600" t="s">
        <v>22</v>
      </c>
      <c r="C2600" t="s">
        <v>23</v>
      </c>
      <c r="D2600" t="s">
        <v>24</v>
      </c>
      <c r="E2600" t="s">
        <v>25</v>
      </c>
      <c r="F2600" t="s">
        <v>26</v>
      </c>
      <c r="G2600" t="s">
        <v>25</v>
      </c>
      <c r="H2600" t="s">
        <v>27</v>
      </c>
      <c r="I2600" t="s">
        <v>64</v>
      </c>
      <c r="J2600" t="s">
        <v>29</v>
      </c>
      <c r="K2600">
        <v>210</v>
      </c>
      <c r="L2600">
        <v>1</v>
      </c>
      <c r="M2600">
        <v>999</v>
      </c>
      <c r="N2600">
        <v>0</v>
      </c>
      <c r="O2600" t="s">
        <v>30</v>
      </c>
      <c r="P2600">
        <v>-1.8</v>
      </c>
      <c r="Q2600">
        <v>93.075000000000003</v>
      </c>
      <c r="R2600">
        <v>-47.1</v>
      </c>
      <c r="S2600">
        <v>1.405</v>
      </c>
      <c r="T2600">
        <v>5099.1000000000004</v>
      </c>
      <c r="U2600" t="s">
        <v>25</v>
      </c>
      <c r="V2600" t="s">
        <v>25</v>
      </c>
      <c r="W2600">
        <v>0.16272808611393</v>
      </c>
      <c r="X2600">
        <f>IF(Table1[[#This Row],[y]]=Table1[[#This Row],[Scored Labels]],1,0)</f>
        <v>1</v>
      </c>
    </row>
    <row r="2601" spans="1:24" x14ac:dyDescent="0.25">
      <c r="A2601">
        <v>50</v>
      </c>
      <c r="B2601" t="s">
        <v>47</v>
      </c>
      <c r="C2601" t="s">
        <v>23</v>
      </c>
      <c r="D2601" t="s">
        <v>24</v>
      </c>
      <c r="E2601" t="s">
        <v>25</v>
      </c>
      <c r="F2601" t="s">
        <v>26</v>
      </c>
      <c r="G2601" t="s">
        <v>25</v>
      </c>
      <c r="H2601" t="s">
        <v>36</v>
      </c>
      <c r="I2601" t="s">
        <v>37</v>
      </c>
      <c r="J2601" t="s">
        <v>29</v>
      </c>
      <c r="K2601">
        <v>82</v>
      </c>
      <c r="L2601">
        <v>2</v>
      </c>
      <c r="M2601">
        <v>999</v>
      </c>
      <c r="N2601">
        <v>0</v>
      </c>
      <c r="O2601" t="s">
        <v>30</v>
      </c>
      <c r="P2601">
        <v>1.4</v>
      </c>
      <c r="Q2601">
        <v>94.465000000000003</v>
      </c>
      <c r="R2601">
        <v>-41.8</v>
      </c>
      <c r="S2601">
        <v>4.9669999999999996</v>
      </c>
      <c r="T2601">
        <v>5228.1000000000004</v>
      </c>
      <c r="U2601" t="s">
        <v>25</v>
      </c>
      <c r="V2601" t="s">
        <v>25</v>
      </c>
      <c r="W2601">
        <v>3.8489345461130101E-2</v>
      </c>
      <c r="X2601">
        <f>IF(Table1[[#This Row],[y]]=Table1[[#This Row],[Scored Labels]],1,0)</f>
        <v>1</v>
      </c>
    </row>
    <row r="2602" spans="1:24" x14ac:dyDescent="0.25">
      <c r="A2602">
        <v>49</v>
      </c>
      <c r="B2602" t="s">
        <v>59</v>
      </c>
      <c r="C2602" t="s">
        <v>23</v>
      </c>
      <c r="D2602" t="s">
        <v>41</v>
      </c>
      <c r="E2602" t="s">
        <v>25</v>
      </c>
      <c r="F2602" t="s">
        <v>25</v>
      </c>
      <c r="G2602" t="s">
        <v>25</v>
      </c>
      <c r="H2602" t="s">
        <v>27</v>
      </c>
      <c r="I2602" t="s">
        <v>64</v>
      </c>
      <c r="J2602" t="s">
        <v>45</v>
      </c>
      <c r="K2602">
        <v>289</v>
      </c>
      <c r="L2602">
        <v>1</v>
      </c>
      <c r="M2602">
        <v>999</v>
      </c>
      <c r="N2602">
        <v>1</v>
      </c>
      <c r="O2602" t="s">
        <v>46</v>
      </c>
      <c r="P2602">
        <v>-1.8</v>
      </c>
      <c r="Q2602">
        <v>93.075000000000003</v>
      </c>
      <c r="R2602">
        <v>-47.1</v>
      </c>
      <c r="S2602">
        <v>1.41</v>
      </c>
      <c r="T2602">
        <v>5099.1000000000004</v>
      </c>
      <c r="U2602" t="s">
        <v>25</v>
      </c>
      <c r="V2602" t="s">
        <v>25</v>
      </c>
      <c r="W2602">
        <v>3.77854481339455E-2</v>
      </c>
      <c r="X2602">
        <f>IF(Table1[[#This Row],[y]]=Table1[[#This Row],[Scored Labels]],1,0)</f>
        <v>1</v>
      </c>
    </row>
    <row r="2603" spans="1:24" x14ac:dyDescent="0.25">
      <c r="A2603">
        <v>28</v>
      </c>
      <c r="B2603" t="s">
        <v>22</v>
      </c>
      <c r="C2603" t="s">
        <v>23</v>
      </c>
      <c r="D2603" t="s">
        <v>24</v>
      </c>
      <c r="E2603" t="s">
        <v>25</v>
      </c>
      <c r="F2603" t="s">
        <v>25</v>
      </c>
      <c r="G2603" t="s">
        <v>25</v>
      </c>
      <c r="H2603" t="s">
        <v>27</v>
      </c>
      <c r="I2603" t="s">
        <v>28</v>
      </c>
      <c r="J2603" t="s">
        <v>38</v>
      </c>
      <c r="K2603">
        <v>549</v>
      </c>
      <c r="L2603">
        <v>1</v>
      </c>
      <c r="M2603">
        <v>999</v>
      </c>
      <c r="N2603">
        <v>0</v>
      </c>
      <c r="O2603" t="s">
        <v>30</v>
      </c>
      <c r="P2603">
        <v>-1.8</v>
      </c>
      <c r="Q2603">
        <v>92.893000000000001</v>
      </c>
      <c r="R2603">
        <v>-46.2</v>
      </c>
      <c r="S2603">
        <v>1.3340000000000001</v>
      </c>
      <c r="T2603">
        <v>5099.1000000000004</v>
      </c>
      <c r="U2603" t="s">
        <v>25</v>
      </c>
      <c r="V2603" t="s">
        <v>25</v>
      </c>
      <c r="W2603">
        <v>0.19039478898048401</v>
      </c>
      <c r="X2603">
        <f>IF(Table1[[#This Row],[y]]=Table1[[#This Row],[Scored Labels]],1,0)</f>
        <v>1</v>
      </c>
    </row>
    <row r="2604" spans="1:24" x14ac:dyDescent="0.25">
      <c r="A2604">
        <v>53</v>
      </c>
      <c r="B2604" t="s">
        <v>40</v>
      </c>
      <c r="C2604" t="s">
        <v>34</v>
      </c>
      <c r="D2604" t="s">
        <v>39</v>
      </c>
      <c r="E2604" t="s">
        <v>39</v>
      </c>
      <c r="F2604" t="s">
        <v>25</v>
      </c>
      <c r="G2604" t="s">
        <v>25</v>
      </c>
      <c r="H2604" t="s">
        <v>27</v>
      </c>
      <c r="I2604" t="s">
        <v>52</v>
      </c>
      <c r="J2604" t="s">
        <v>50</v>
      </c>
      <c r="K2604">
        <v>183</v>
      </c>
      <c r="L2604">
        <v>1</v>
      </c>
      <c r="M2604">
        <v>999</v>
      </c>
      <c r="N2604">
        <v>0</v>
      </c>
      <c r="O2604" t="s">
        <v>30</v>
      </c>
      <c r="P2604">
        <v>1.4</v>
      </c>
      <c r="Q2604">
        <v>93.918000000000006</v>
      </c>
      <c r="R2604">
        <v>-42.7</v>
      </c>
      <c r="S2604">
        <v>4.9610000000000003</v>
      </c>
      <c r="T2604">
        <v>5228.1000000000004</v>
      </c>
      <c r="U2604" t="s">
        <v>25</v>
      </c>
      <c r="V2604" t="s">
        <v>25</v>
      </c>
      <c r="W2604">
        <v>5.3647208958864198E-2</v>
      </c>
      <c r="X2604">
        <f>IF(Table1[[#This Row],[y]]=Table1[[#This Row],[Scored Labels]],1,0)</f>
        <v>1</v>
      </c>
    </row>
    <row r="2605" spans="1:24" x14ac:dyDescent="0.25">
      <c r="A2605">
        <v>52</v>
      </c>
      <c r="B2605" t="s">
        <v>40</v>
      </c>
      <c r="C2605" t="s">
        <v>23</v>
      </c>
      <c r="D2605" t="s">
        <v>49</v>
      </c>
      <c r="E2605" t="s">
        <v>25</v>
      </c>
      <c r="F2605" t="s">
        <v>26</v>
      </c>
      <c r="G2605" t="s">
        <v>26</v>
      </c>
      <c r="H2605" t="s">
        <v>27</v>
      </c>
      <c r="I2605" t="s">
        <v>52</v>
      </c>
      <c r="J2605" t="s">
        <v>50</v>
      </c>
      <c r="K2605">
        <v>139</v>
      </c>
      <c r="L2605">
        <v>2</v>
      </c>
      <c r="M2605">
        <v>6</v>
      </c>
      <c r="N2605">
        <v>1</v>
      </c>
      <c r="O2605" t="s">
        <v>58</v>
      </c>
      <c r="P2605">
        <v>-1.7</v>
      </c>
      <c r="Q2605">
        <v>94.215000000000003</v>
      </c>
      <c r="R2605">
        <v>-40.299999999999997</v>
      </c>
      <c r="S2605">
        <v>0.89300000000000002</v>
      </c>
      <c r="T2605">
        <v>4991.6000000000004</v>
      </c>
      <c r="U2605" t="s">
        <v>25</v>
      </c>
      <c r="V2605" t="s">
        <v>26</v>
      </c>
      <c r="W2605">
        <v>0.95122343301773105</v>
      </c>
      <c r="X2605">
        <f>IF(Table1[[#This Row],[y]]=Table1[[#This Row],[Scored Labels]],1,0)</f>
        <v>0</v>
      </c>
    </row>
    <row r="2606" spans="1:24" x14ac:dyDescent="0.25">
      <c r="A2606">
        <v>35</v>
      </c>
      <c r="B2606" t="s">
        <v>40</v>
      </c>
      <c r="C2606" t="s">
        <v>34</v>
      </c>
      <c r="D2606" t="s">
        <v>49</v>
      </c>
      <c r="E2606" t="s">
        <v>39</v>
      </c>
      <c r="F2606" t="s">
        <v>26</v>
      </c>
      <c r="G2606" t="s">
        <v>25</v>
      </c>
      <c r="H2606" t="s">
        <v>36</v>
      </c>
      <c r="I2606" t="s">
        <v>28</v>
      </c>
      <c r="J2606" t="s">
        <v>50</v>
      </c>
      <c r="K2606">
        <v>352</v>
      </c>
      <c r="L2606">
        <v>4</v>
      </c>
      <c r="M2606">
        <v>999</v>
      </c>
      <c r="N2606">
        <v>0</v>
      </c>
      <c r="O2606" t="s">
        <v>30</v>
      </c>
      <c r="P2606">
        <v>1.1000000000000001</v>
      </c>
      <c r="Q2606">
        <v>93.994</v>
      </c>
      <c r="R2606">
        <v>-36.4</v>
      </c>
      <c r="S2606">
        <v>4.8570000000000002</v>
      </c>
      <c r="T2606">
        <v>5191</v>
      </c>
      <c r="U2606" t="s">
        <v>25</v>
      </c>
      <c r="V2606" t="s">
        <v>25</v>
      </c>
      <c r="W2606">
        <v>2.4358471855521199E-2</v>
      </c>
      <c r="X2606">
        <f>IF(Table1[[#This Row],[y]]=Table1[[#This Row],[Scored Labels]],1,0)</f>
        <v>1</v>
      </c>
    </row>
    <row r="2607" spans="1:24" x14ac:dyDescent="0.25">
      <c r="A2607">
        <v>65</v>
      </c>
      <c r="B2607" t="s">
        <v>56</v>
      </c>
      <c r="C2607" t="s">
        <v>23</v>
      </c>
      <c r="D2607" t="s">
        <v>49</v>
      </c>
      <c r="E2607" t="s">
        <v>25</v>
      </c>
      <c r="F2607" t="s">
        <v>25</v>
      </c>
      <c r="G2607" t="s">
        <v>25</v>
      </c>
      <c r="H2607" t="s">
        <v>27</v>
      </c>
      <c r="I2607" t="s">
        <v>44</v>
      </c>
      <c r="J2607" t="s">
        <v>45</v>
      </c>
      <c r="K2607">
        <v>263</v>
      </c>
      <c r="L2607">
        <v>1</v>
      </c>
      <c r="M2607">
        <v>999</v>
      </c>
      <c r="N2607">
        <v>0</v>
      </c>
      <c r="O2607" t="s">
        <v>30</v>
      </c>
      <c r="P2607">
        <v>-1.1000000000000001</v>
      </c>
      <c r="Q2607">
        <v>94.198999999999998</v>
      </c>
      <c r="R2607">
        <v>-37.5</v>
      </c>
      <c r="S2607">
        <v>0.879</v>
      </c>
      <c r="T2607">
        <v>4963.6000000000004</v>
      </c>
      <c r="U2607" t="s">
        <v>25</v>
      </c>
      <c r="V2607" t="s">
        <v>26</v>
      </c>
      <c r="W2607">
        <v>0.93530994653701804</v>
      </c>
      <c r="X2607">
        <f>IF(Table1[[#This Row],[y]]=Table1[[#This Row],[Scored Labels]],1,0)</f>
        <v>0</v>
      </c>
    </row>
    <row r="2608" spans="1:24" x14ac:dyDescent="0.25">
      <c r="A2608">
        <v>26</v>
      </c>
      <c r="B2608" t="s">
        <v>22</v>
      </c>
      <c r="C2608" t="s">
        <v>23</v>
      </c>
      <c r="D2608" t="s">
        <v>24</v>
      </c>
      <c r="E2608" t="s">
        <v>25</v>
      </c>
      <c r="F2608" t="s">
        <v>26</v>
      </c>
      <c r="G2608" t="s">
        <v>25</v>
      </c>
      <c r="H2608" t="s">
        <v>27</v>
      </c>
      <c r="I2608" t="s">
        <v>64</v>
      </c>
      <c r="J2608" t="s">
        <v>45</v>
      </c>
      <c r="K2608">
        <v>77</v>
      </c>
      <c r="L2608">
        <v>3</v>
      </c>
      <c r="M2608">
        <v>999</v>
      </c>
      <c r="N2608">
        <v>0</v>
      </c>
      <c r="O2608" t="s">
        <v>30</v>
      </c>
      <c r="P2608">
        <v>-1.8</v>
      </c>
      <c r="Q2608">
        <v>93.075000000000003</v>
      </c>
      <c r="R2608">
        <v>-47.1</v>
      </c>
      <c r="S2608">
        <v>1.41</v>
      </c>
      <c r="T2608">
        <v>5099.1000000000004</v>
      </c>
      <c r="U2608" t="s">
        <v>25</v>
      </c>
      <c r="V2608" t="s">
        <v>26</v>
      </c>
      <c r="W2608">
        <v>0.65959489345550504</v>
      </c>
      <c r="X2608">
        <f>IF(Table1[[#This Row],[y]]=Table1[[#This Row],[Scored Labels]],1,0)</f>
        <v>0</v>
      </c>
    </row>
    <row r="2609" spans="1:24" x14ac:dyDescent="0.25">
      <c r="A2609">
        <v>56</v>
      </c>
      <c r="B2609" t="s">
        <v>22</v>
      </c>
      <c r="C2609" t="s">
        <v>48</v>
      </c>
      <c r="D2609" t="s">
        <v>24</v>
      </c>
      <c r="E2609" t="s">
        <v>25</v>
      </c>
      <c r="F2609" t="s">
        <v>26</v>
      </c>
      <c r="G2609" t="s">
        <v>26</v>
      </c>
      <c r="H2609" t="s">
        <v>27</v>
      </c>
      <c r="I2609" t="s">
        <v>52</v>
      </c>
      <c r="J2609" t="s">
        <v>43</v>
      </c>
      <c r="K2609">
        <v>123</v>
      </c>
      <c r="L2609">
        <v>3</v>
      </c>
      <c r="M2609">
        <v>999</v>
      </c>
      <c r="N2609">
        <v>0</v>
      </c>
      <c r="O2609" t="s">
        <v>30</v>
      </c>
      <c r="P2609">
        <v>1.4</v>
      </c>
      <c r="Q2609">
        <v>93.918000000000006</v>
      </c>
      <c r="R2609">
        <v>-42.7</v>
      </c>
      <c r="S2609">
        <v>4.9619999999999997</v>
      </c>
      <c r="T2609">
        <v>5228.1000000000004</v>
      </c>
      <c r="U2609" t="s">
        <v>25</v>
      </c>
      <c r="V2609" t="s">
        <v>25</v>
      </c>
      <c r="W2609">
        <v>2.7881292626261701E-2</v>
      </c>
      <c r="X2609">
        <f>IF(Table1[[#This Row],[y]]=Table1[[#This Row],[Scored Labels]],1,0)</f>
        <v>1</v>
      </c>
    </row>
    <row r="2610" spans="1:24" x14ac:dyDescent="0.25">
      <c r="A2610">
        <v>39</v>
      </c>
      <c r="B2610" t="s">
        <v>63</v>
      </c>
      <c r="C2610" t="s">
        <v>23</v>
      </c>
      <c r="D2610" t="s">
        <v>24</v>
      </c>
      <c r="E2610" t="s">
        <v>25</v>
      </c>
      <c r="F2610" t="s">
        <v>26</v>
      </c>
      <c r="G2610" t="s">
        <v>25</v>
      </c>
      <c r="H2610" t="s">
        <v>27</v>
      </c>
      <c r="I2610" t="s">
        <v>42</v>
      </c>
      <c r="J2610" t="s">
        <v>29</v>
      </c>
      <c r="K2610">
        <v>150</v>
      </c>
      <c r="L2610">
        <v>4</v>
      </c>
      <c r="M2610">
        <v>999</v>
      </c>
      <c r="N2610">
        <v>0</v>
      </c>
      <c r="O2610" t="s">
        <v>30</v>
      </c>
      <c r="P2610">
        <v>-0.1</v>
      </c>
      <c r="Q2610">
        <v>93.2</v>
      </c>
      <c r="R2610">
        <v>-42</v>
      </c>
      <c r="S2610">
        <v>4.0209999999999999</v>
      </c>
      <c r="T2610">
        <v>5195.8</v>
      </c>
      <c r="U2610" t="s">
        <v>25</v>
      </c>
      <c r="V2610" t="s">
        <v>25</v>
      </c>
      <c r="W2610">
        <v>2.8173191472888E-2</v>
      </c>
      <c r="X2610">
        <f>IF(Table1[[#This Row],[y]]=Table1[[#This Row],[Scored Labels]],1,0)</f>
        <v>1</v>
      </c>
    </row>
    <row r="2611" spans="1:24" x14ac:dyDescent="0.25">
      <c r="A2611">
        <v>23</v>
      </c>
      <c r="B2611" t="s">
        <v>40</v>
      </c>
      <c r="C2611" t="s">
        <v>34</v>
      </c>
      <c r="D2611" t="s">
        <v>35</v>
      </c>
      <c r="E2611" t="s">
        <v>25</v>
      </c>
      <c r="F2611" t="s">
        <v>26</v>
      </c>
      <c r="G2611" t="s">
        <v>25</v>
      </c>
      <c r="H2611" t="s">
        <v>27</v>
      </c>
      <c r="I2611" t="s">
        <v>52</v>
      </c>
      <c r="J2611" t="s">
        <v>43</v>
      </c>
      <c r="K2611">
        <v>34</v>
      </c>
      <c r="L2611">
        <v>3</v>
      </c>
      <c r="M2611">
        <v>999</v>
      </c>
      <c r="N2611">
        <v>0</v>
      </c>
      <c r="O2611" t="s">
        <v>30</v>
      </c>
      <c r="P2611">
        <v>1.4</v>
      </c>
      <c r="Q2611">
        <v>93.918000000000006</v>
      </c>
      <c r="R2611">
        <v>-42.7</v>
      </c>
      <c r="S2611">
        <v>4.96</v>
      </c>
      <c r="T2611">
        <v>5228.1000000000004</v>
      </c>
      <c r="U2611" t="s">
        <v>25</v>
      </c>
      <c r="V2611" t="s">
        <v>25</v>
      </c>
      <c r="W2611">
        <v>0.14297649264335599</v>
      </c>
      <c r="X2611">
        <f>IF(Table1[[#This Row],[y]]=Table1[[#This Row],[Scored Labels]],1,0)</f>
        <v>1</v>
      </c>
    </row>
    <row r="2612" spans="1:24" x14ac:dyDescent="0.25">
      <c r="A2612">
        <v>32</v>
      </c>
      <c r="B2612" t="s">
        <v>40</v>
      </c>
      <c r="C2612" t="s">
        <v>34</v>
      </c>
      <c r="D2612" t="s">
        <v>41</v>
      </c>
      <c r="E2612" t="s">
        <v>25</v>
      </c>
      <c r="F2612" t="s">
        <v>25</v>
      </c>
      <c r="G2612" t="s">
        <v>25</v>
      </c>
      <c r="H2612" t="s">
        <v>27</v>
      </c>
      <c r="I2612" t="s">
        <v>55</v>
      </c>
      <c r="J2612" t="s">
        <v>45</v>
      </c>
      <c r="K2612">
        <v>159</v>
      </c>
      <c r="L2612">
        <v>2</v>
      </c>
      <c r="M2612">
        <v>999</v>
      </c>
      <c r="N2612">
        <v>0</v>
      </c>
      <c r="O2612" t="s">
        <v>30</v>
      </c>
      <c r="P2612">
        <v>1.4</v>
      </c>
      <c r="Q2612">
        <v>93.444000000000003</v>
      </c>
      <c r="R2612">
        <v>-36.1</v>
      </c>
      <c r="S2612">
        <v>4.968</v>
      </c>
      <c r="T2612">
        <v>5228.1000000000004</v>
      </c>
      <c r="U2612" t="s">
        <v>25</v>
      </c>
      <c r="V2612" t="s">
        <v>25</v>
      </c>
      <c r="W2612">
        <v>3.5687331110239001E-2</v>
      </c>
      <c r="X2612">
        <f>IF(Table1[[#This Row],[y]]=Table1[[#This Row],[Scored Labels]],1,0)</f>
        <v>1</v>
      </c>
    </row>
    <row r="2613" spans="1:24" x14ac:dyDescent="0.25">
      <c r="A2613">
        <v>35</v>
      </c>
      <c r="B2613" t="s">
        <v>40</v>
      </c>
      <c r="C2613" t="s">
        <v>34</v>
      </c>
      <c r="D2613" t="s">
        <v>41</v>
      </c>
      <c r="E2613" t="s">
        <v>25</v>
      </c>
      <c r="F2613" t="s">
        <v>26</v>
      </c>
      <c r="G2613" t="s">
        <v>25</v>
      </c>
      <c r="H2613" t="s">
        <v>27</v>
      </c>
      <c r="I2613" t="s">
        <v>55</v>
      </c>
      <c r="J2613" t="s">
        <v>45</v>
      </c>
      <c r="K2613">
        <v>789</v>
      </c>
      <c r="L2613">
        <v>1</v>
      </c>
      <c r="M2613">
        <v>999</v>
      </c>
      <c r="N2613">
        <v>0</v>
      </c>
      <c r="O2613" t="s">
        <v>30</v>
      </c>
      <c r="P2613">
        <v>-2.9</v>
      </c>
      <c r="Q2613">
        <v>92.200999999999993</v>
      </c>
      <c r="R2613">
        <v>-31.4</v>
      </c>
      <c r="S2613">
        <v>0.88300000000000001</v>
      </c>
      <c r="T2613">
        <v>5076.2</v>
      </c>
      <c r="U2613" t="s">
        <v>25</v>
      </c>
      <c r="V2613" t="s">
        <v>26</v>
      </c>
      <c r="W2613">
        <v>0.54118955135345503</v>
      </c>
      <c r="X2613">
        <f>IF(Table1[[#This Row],[y]]=Table1[[#This Row],[Scored Labels]],1,0)</f>
        <v>0</v>
      </c>
    </row>
    <row r="2614" spans="1:24" x14ac:dyDescent="0.25">
      <c r="A2614">
        <v>50</v>
      </c>
      <c r="B2614" t="s">
        <v>59</v>
      </c>
      <c r="C2614" t="s">
        <v>23</v>
      </c>
      <c r="D2614" t="s">
        <v>41</v>
      </c>
      <c r="E2614" t="s">
        <v>25</v>
      </c>
      <c r="F2614" t="s">
        <v>25</v>
      </c>
      <c r="G2614" t="s">
        <v>25</v>
      </c>
      <c r="H2614" t="s">
        <v>27</v>
      </c>
      <c r="I2614" t="s">
        <v>52</v>
      </c>
      <c r="J2614" t="s">
        <v>45</v>
      </c>
      <c r="K2614">
        <v>650</v>
      </c>
      <c r="L2614">
        <v>1</v>
      </c>
      <c r="M2614">
        <v>999</v>
      </c>
      <c r="N2614">
        <v>0</v>
      </c>
      <c r="O2614" t="s">
        <v>30</v>
      </c>
      <c r="P2614">
        <v>1.4</v>
      </c>
      <c r="Q2614">
        <v>93.918000000000006</v>
      </c>
      <c r="R2614">
        <v>-42.7</v>
      </c>
      <c r="S2614">
        <v>4.9619999999999997</v>
      </c>
      <c r="T2614">
        <v>5228.1000000000004</v>
      </c>
      <c r="U2614" t="s">
        <v>25</v>
      </c>
      <c r="V2614" t="s">
        <v>25</v>
      </c>
      <c r="W2614">
        <v>8.4839083254337297E-2</v>
      </c>
      <c r="X2614">
        <f>IF(Table1[[#This Row],[y]]=Table1[[#This Row],[Scored Labels]],1,0)</f>
        <v>1</v>
      </c>
    </row>
    <row r="2615" spans="1:24" x14ac:dyDescent="0.25">
      <c r="A2615">
        <v>52</v>
      </c>
      <c r="B2615" t="s">
        <v>59</v>
      </c>
      <c r="C2615" t="s">
        <v>23</v>
      </c>
      <c r="D2615" t="s">
        <v>49</v>
      </c>
      <c r="E2615" t="s">
        <v>25</v>
      </c>
      <c r="F2615" t="s">
        <v>39</v>
      </c>
      <c r="G2615" t="s">
        <v>39</v>
      </c>
      <c r="H2615" t="s">
        <v>36</v>
      </c>
      <c r="I2615" t="s">
        <v>28</v>
      </c>
      <c r="J2615" t="s">
        <v>29</v>
      </c>
      <c r="K2615">
        <v>135</v>
      </c>
      <c r="L2615">
        <v>2</v>
      </c>
      <c r="M2615">
        <v>999</v>
      </c>
      <c r="N2615">
        <v>0</v>
      </c>
      <c r="O2615" t="s">
        <v>30</v>
      </c>
      <c r="P2615">
        <v>1.1000000000000001</v>
      </c>
      <c r="Q2615">
        <v>93.994</v>
      </c>
      <c r="R2615">
        <v>-36.4</v>
      </c>
      <c r="S2615">
        <v>4.8550000000000004</v>
      </c>
      <c r="T2615">
        <v>5191</v>
      </c>
      <c r="U2615" t="s">
        <v>25</v>
      </c>
      <c r="V2615" t="s">
        <v>25</v>
      </c>
      <c r="W2615">
        <v>1.8155667930841401E-2</v>
      </c>
      <c r="X2615">
        <f>IF(Table1[[#This Row],[y]]=Table1[[#This Row],[Scored Labels]],1,0)</f>
        <v>1</v>
      </c>
    </row>
    <row r="2616" spans="1:24" x14ac:dyDescent="0.25">
      <c r="A2616">
        <v>58</v>
      </c>
      <c r="B2616" t="s">
        <v>62</v>
      </c>
      <c r="C2616" t="s">
        <v>48</v>
      </c>
      <c r="D2616" t="s">
        <v>41</v>
      </c>
      <c r="E2616" t="s">
        <v>25</v>
      </c>
      <c r="F2616" t="s">
        <v>26</v>
      </c>
      <c r="G2616" t="s">
        <v>25</v>
      </c>
      <c r="H2616" t="s">
        <v>36</v>
      </c>
      <c r="I2616" t="s">
        <v>28</v>
      </c>
      <c r="J2616" t="s">
        <v>43</v>
      </c>
      <c r="K2616">
        <v>83</v>
      </c>
      <c r="L2616">
        <v>4</v>
      </c>
      <c r="M2616">
        <v>999</v>
      </c>
      <c r="N2616">
        <v>0</v>
      </c>
      <c r="O2616" t="s">
        <v>30</v>
      </c>
      <c r="P2616">
        <v>1.1000000000000001</v>
      </c>
      <c r="Q2616">
        <v>93.994</v>
      </c>
      <c r="R2616">
        <v>-36.4</v>
      </c>
      <c r="S2616">
        <v>4.8579999999999997</v>
      </c>
      <c r="T2616">
        <v>5191</v>
      </c>
      <c r="U2616" t="s">
        <v>25</v>
      </c>
      <c r="V2616" t="s">
        <v>25</v>
      </c>
      <c r="W2616">
        <v>4.3174065649509402E-2</v>
      </c>
      <c r="X2616">
        <f>IF(Table1[[#This Row],[y]]=Table1[[#This Row],[Scored Labels]],1,0)</f>
        <v>1</v>
      </c>
    </row>
    <row r="2617" spans="1:24" x14ac:dyDescent="0.25">
      <c r="A2617">
        <v>37</v>
      </c>
      <c r="B2617" t="s">
        <v>22</v>
      </c>
      <c r="C2617" t="s">
        <v>48</v>
      </c>
      <c r="D2617" t="s">
        <v>49</v>
      </c>
      <c r="E2617" t="s">
        <v>25</v>
      </c>
      <c r="F2617" t="s">
        <v>26</v>
      </c>
      <c r="G2617" t="s">
        <v>25</v>
      </c>
      <c r="H2617" t="s">
        <v>27</v>
      </c>
      <c r="I2617" t="s">
        <v>42</v>
      </c>
      <c r="J2617" t="s">
        <v>45</v>
      </c>
      <c r="K2617">
        <v>75</v>
      </c>
      <c r="L2617">
        <v>1</v>
      </c>
      <c r="M2617">
        <v>999</v>
      </c>
      <c r="N2617">
        <v>0</v>
      </c>
      <c r="O2617" t="s">
        <v>30</v>
      </c>
      <c r="P2617">
        <v>-0.1</v>
      </c>
      <c r="Q2617">
        <v>93.2</v>
      </c>
      <c r="R2617">
        <v>-42</v>
      </c>
      <c r="S2617">
        <v>4.0759999999999996</v>
      </c>
      <c r="T2617">
        <v>5195.8</v>
      </c>
      <c r="U2617" t="s">
        <v>25</v>
      </c>
      <c r="V2617" t="s">
        <v>25</v>
      </c>
      <c r="W2617">
        <v>5.10708913207054E-2</v>
      </c>
      <c r="X2617">
        <f>IF(Table1[[#This Row],[y]]=Table1[[#This Row],[Scored Labels]],1,0)</f>
        <v>1</v>
      </c>
    </row>
    <row r="2618" spans="1:24" x14ac:dyDescent="0.25">
      <c r="A2618">
        <v>34</v>
      </c>
      <c r="B2618" t="s">
        <v>40</v>
      </c>
      <c r="C2618" t="s">
        <v>34</v>
      </c>
      <c r="D2618" t="s">
        <v>41</v>
      </c>
      <c r="E2618" t="s">
        <v>25</v>
      </c>
      <c r="F2618" t="s">
        <v>25</v>
      </c>
      <c r="G2618" t="s">
        <v>25</v>
      </c>
      <c r="H2618" t="s">
        <v>27</v>
      </c>
      <c r="I2618" t="s">
        <v>42</v>
      </c>
      <c r="J2618" t="s">
        <v>45</v>
      </c>
      <c r="K2618">
        <v>169</v>
      </c>
      <c r="L2618">
        <v>1</v>
      </c>
      <c r="M2618">
        <v>7</v>
      </c>
      <c r="N2618">
        <v>2</v>
      </c>
      <c r="O2618" t="s">
        <v>58</v>
      </c>
      <c r="P2618">
        <v>-3.4</v>
      </c>
      <c r="Q2618">
        <v>92.649000000000001</v>
      </c>
      <c r="R2618">
        <v>-30.1</v>
      </c>
      <c r="S2618">
        <v>0.71399999999999997</v>
      </c>
      <c r="T2618">
        <v>5017.5</v>
      </c>
      <c r="U2618" t="s">
        <v>26</v>
      </c>
      <c r="V2618" t="s">
        <v>26</v>
      </c>
      <c r="W2618">
        <v>0.980404853820801</v>
      </c>
      <c r="X2618">
        <f>IF(Table1[[#This Row],[y]]=Table1[[#This Row],[Scored Labels]],1,0)</f>
        <v>1</v>
      </c>
    </row>
    <row r="2619" spans="1:24" x14ac:dyDescent="0.25">
      <c r="A2619">
        <v>54</v>
      </c>
      <c r="B2619" t="s">
        <v>56</v>
      </c>
      <c r="C2619" t="s">
        <v>23</v>
      </c>
      <c r="D2619" t="s">
        <v>49</v>
      </c>
      <c r="E2619" t="s">
        <v>25</v>
      </c>
      <c r="F2619" t="s">
        <v>26</v>
      </c>
      <c r="G2619" t="s">
        <v>25</v>
      </c>
      <c r="H2619" t="s">
        <v>36</v>
      </c>
      <c r="I2619" t="s">
        <v>28</v>
      </c>
      <c r="J2619" t="s">
        <v>38</v>
      </c>
      <c r="K2619">
        <v>150</v>
      </c>
      <c r="L2619">
        <v>3</v>
      </c>
      <c r="M2619">
        <v>999</v>
      </c>
      <c r="N2619">
        <v>0</v>
      </c>
      <c r="O2619" t="s">
        <v>30</v>
      </c>
      <c r="P2619">
        <v>1.1000000000000001</v>
      </c>
      <c r="Q2619">
        <v>93.994</v>
      </c>
      <c r="R2619">
        <v>-36.4</v>
      </c>
      <c r="S2619">
        <v>4.8579999999999997</v>
      </c>
      <c r="T2619">
        <v>5191</v>
      </c>
      <c r="U2619" t="s">
        <v>25</v>
      </c>
      <c r="V2619" t="s">
        <v>25</v>
      </c>
      <c r="W2619">
        <v>3.1833019107580199E-2</v>
      </c>
      <c r="X2619">
        <f>IF(Table1[[#This Row],[y]]=Table1[[#This Row],[Scored Labels]],1,0)</f>
        <v>1</v>
      </c>
    </row>
    <row r="2620" spans="1:24" x14ac:dyDescent="0.25">
      <c r="A2620">
        <v>60</v>
      </c>
      <c r="B2620" t="s">
        <v>40</v>
      </c>
      <c r="C2620" t="s">
        <v>23</v>
      </c>
      <c r="D2620" t="s">
        <v>41</v>
      </c>
      <c r="E2620" t="s">
        <v>25</v>
      </c>
      <c r="F2620" t="s">
        <v>25</v>
      </c>
      <c r="G2620" t="s">
        <v>25</v>
      </c>
      <c r="H2620" t="s">
        <v>27</v>
      </c>
      <c r="I2620" t="s">
        <v>55</v>
      </c>
      <c r="J2620" t="s">
        <v>43</v>
      </c>
      <c r="K2620">
        <v>133</v>
      </c>
      <c r="L2620">
        <v>1</v>
      </c>
      <c r="M2620">
        <v>999</v>
      </c>
      <c r="N2620">
        <v>0</v>
      </c>
      <c r="O2620" t="s">
        <v>30</v>
      </c>
      <c r="P2620">
        <v>-2.9</v>
      </c>
      <c r="Q2620">
        <v>92.200999999999993</v>
      </c>
      <c r="R2620">
        <v>-31.4</v>
      </c>
      <c r="S2620">
        <v>0.86099999999999999</v>
      </c>
      <c r="T2620">
        <v>5076.2</v>
      </c>
      <c r="U2620" t="s">
        <v>25</v>
      </c>
      <c r="V2620" t="s">
        <v>26</v>
      </c>
      <c r="W2620">
        <v>0.67591637372970603</v>
      </c>
      <c r="X2620">
        <f>IF(Table1[[#This Row],[y]]=Table1[[#This Row],[Scored Labels]],1,0)</f>
        <v>0</v>
      </c>
    </row>
    <row r="2621" spans="1:24" x14ac:dyDescent="0.25">
      <c r="A2621">
        <v>30</v>
      </c>
      <c r="B2621" t="s">
        <v>22</v>
      </c>
      <c r="C2621" t="s">
        <v>23</v>
      </c>
      <c r="D2621" t="s">
        <v>24</v>
      </c>
      <c r="E2621" t="s">
        <v>25</v>
      </c>
      <c r="F2621" t="s">
        <v>26</v>
      </c>
      <c r="G2621" t="s">
        <v>25</v>
      </c>
      <c r="H2621" t="s">
        <v>27</v>
      </c>
      <c r="I2621" t="s">
        <v>52</v>
      </c>
      <c r="J2621" t="s">
        <v>38</v>
      </c>
      <c r="K2621">
        <v>219</v>
      </c>
      <c r="L2621">
        <v>1</v>
      </c>
      <c r="M2621">
        <v>999</v>
      </c>
      <c r="N2621">
        <v>0</v>
      </c>
      <c r="O2621" t="s">
        <v>30</v>
      </c>
      <c r="P2621">
        <v>1.4</v>
      </c>
      <c r="Q2621">
        <v>93.918000000000006</v>
      </c>
      <c r="R2621">
        <v>-42.7</v>
      </c>
      <c r="S2621">
        <v>4.9619999999999997</v>
      </c>
      <c r="T2621">
        <v>5228.1000000000004</v>
      </c>
      <c r="U2621" t="s">
        <v>25</v>
      </c>
      <c r="V2621" t="s">
        <v>25</v>
      </c>
      <c r="W2621">
        <v>6.2448035925626803E-2</v>
      </c>
      <c r="X2621">
        <f>IF(Table1[[#This Row],[y]]=Table1[[#This Row],[Scored Labels]],1,0)</f>
        <v>1</v>
      </c>
    </row>
    <row r="2622" spans="1:24" x14ac:dyDescent="0.25">
      <c r="A2622">
        <v>34</v>
      </c>
      <c r="B2622" t="s">
        <v>22</v>
      </c>
      <c r="C2622" t="s">
        <v>23</v>
      </c>
      <c r="D2622" t="s">
        <v>24</v>
      </c>
      <c r="E2622" t="s">
        <v>25</v>
      </c>
      <c r="F2622" t="s">
        <v>25</v>
      </c>
      <c r="G2622" t="s">
        <v>25</v>
      </c>
      <c r="H2622" t="s">
        <v>27</v>
      </c>
      <c r="I2622" t="s">
        <v>64</v>
      </c>
      <c r="J2622" t="s">
        <v>45</v>
      </c>
      <c r="K2622">
        <v>234</v>
      </c>
      <c r="L2622">
        <v>1</v>
      </c>
      <c r="M2622">
        <v>999</v>
      </c>
      <c r="N2622">
        <v>1</v>
      </c>
      <c r="O2622" t="s">
        <v>46</v>
      </c>
      <c r="P2622">
        <v>-1.8</v>
      </c>
      <c r="Q2622">
        <v>93.075000000000003</v>
      </c>
      <c r="R2622">
        <v>-47.1</v>
      </c>
      <c r="S2622">
        <v>1.41</v>
      </c>
      <c r="T2622">
        <v>5099.1000000000004</v>
      </c>
      <c r="U2622" t="s">
        <v>25</v>
      </c>
      <c r="V2622" t="s">
        <v>25</v>
      </c>
      <c r="W2622">
        <v>6.0145348310470602E-2</v>
      </c>
      <c r="X2622">
        <f>IF(Table1[[#This Row],[y]]=Table1[[#This Row],[Scored Labels]],1,0)</f>
        <v>1</v>
      </c>
    </row>
    <row r="2623" spans="1:24" x14ac:dyDescent="0.25">
      <c r="A2623">
        <v>30</v>
      </c>
      <c r="B2623" t="s">
        <v>22</v>
      </c>
      <c r="C2623" t="s">
        <v>23</v>
      </c>
      <c r="D2623" t="s">
        <v>35</v>
      </c>
      <c r="E2623" t="s">
        <v>25</v>
      </c>
      <c r="F2623" t="s">
        <v>26</v>
      </c>
      <c r="G2623" t="s">
        <v>25</v>
      </c>
      <c r="H2623" t="s">
        <v>36</v>
      </c>
      <c r="I2623" t="s">
        <v>37</v>
      </c>
      <c r="J2623" t="s">
        <v>43</v>
      </c>
      <c r="K2623">
        <v>32</v>
      </c>
      <c r="L2623">
        <v>3</v>
      </c>
      <c r="M2623">
        <v>999</v>
      </c>
      <c r="N2623">
        <v>0</v>
      </c>
      <c r="O2623" t="s">
        <v>30</v>
      </c>
      <c r="P2623">
        <v>1.4</v>
      </c>
      <c r="Q2623">
        <v>94.465000000000003</v>
      </c>
      <c r="R2623">
        <v>-41.8</v>
      </c>
      <c r="S2623">
        <v>4.96</v>
      </c>
      <c r="T2623">
        <v>5228.1000000000004</v>
      </c>
      <c r="U2623" t="s">
        <v>25</v>
      </c>
      <c r="V2623" t="s">
        <v>25</v>
      </c>
      <c r="W2623">
        <v>3.5799466073513003E-2</v>
      </c>
      <c r="X2623">
        <f>IF(Table1[[#This Row],[y]]=Table1[[#This Row],[Scored Labels]],1,0)</f>
        <v>1</v>
      </c>
    </row>
    <row r="2624" spans="1:24" x14ac:dyDescent="0.25">
      <c r="A2624">
        <v>43</v>
      </c>
      <c r="B2624" t="s">
        <v>22</v>
      </c>
      <c r="C2624" t="s">
        <v>23</v>
      </c>
      <c r="D2624" t="s">
        <v>24</v>
      </c>
      <c r="E2624" t="s">
        <v>39</v>
      </c>
      <c r="F2624" t="s">
        <v>26</v>
      </c>
      <c r="G2624" t="s">
        <v>25</v>
      </c>
      <c r="H2624" t="s">
        <v>36</v>
      </c>
      <c r="I2624" t="s">
        <v>28</v>
      </c>
      <c r="J2624" t="s">
        <v>29</v>
      </c>
      <c r="K2624">
        <v>226</v>
      </c>
      <c r="L2624">
        <v>2</v>
      </c>
      <c r="M2624">
        <v>999</v>
      </c>
      <c r="N2624">
        <v>0</v>
      </c>
      <c r="O2624" t="s">
        <v>30</v>
      </c>
      <c r="P2624">
        <v>1.1000000000000001</v>
      </c>
      <c r="Q2624">
        <v>93.994</v>
      </c>
      <c r="R2624">
        <v>-36.4</v>
      </c>
      <c r="S2624">
        <v>4.8639999999999999</v>
      </c>
      <c r="T2624">
        <v>5191</v>
      </c>
      <c r="U2624" t="s">
        <v>25</v>
      </c>
      <c r="V2624" t="s">
        <v>25</v>
      </c>
      <c r="W2624">
        <v>0.123845510184765</v>
      </c>
      <c r="X2624">
        <f>IF(Table1[[#This Row],[y]]=Table1[[#This Row],[Scored Labels]],1,0)</f>
        <v>1</v>
      </c>
    </row>
    <row r="2625" spans="1:24" x14ac:dyDescent="0.25">
      <c r="A2625">
        <v>37</v>
      </c>
      <c r="B2625" t="s">
        <v>22</v>
      </c>
      <c r="C2625" t="s">
        <v>23</v>
      </c>
      <c r="D2625" t="s">
        <v>54</v>
      </c>
      <c r="E2625" t="s">
        <v>25</v>
      </c>
      <c r="F2625" t="s">
        <v>26</v>
      </c>
      <c r="G2625" t="s">
        <v>25</v>
      </c>
      <c r="H2625" t="s">
        <v>27</v>
      </c>
      <c r="I2625" t="s">
        <v>28</v>
      </c>
      <c r="J2625" t="s">
        <v>38</v>
      </c>
      <c r="K2625">
        <v>164</v>
      </c>
      <c r="L2625">
        <v>3</v>
      </c>
      <c r="M2625">
        <v>999</v>
      </c>
      <c r="N2625">
        <v>0</v>
      </c>
      <c r="O2625" t="s">
        <v>30</v>
      </c>
      <c r="P2625">
        <v>-1.8</v>
      </c>
      <c r="Q2625">
        <v>92.893000000000001</v>
      </c>
      <c r="R2625">
        <v>-46.2</v>
      </c>
      <c r="S2625">
        <v>1.3340000000000001</v>
      </c>
      <c r="T2625">
        <v>5099.1000000000004</v>
      </c>
      <c r="U2625" t="s">
        <v>25</v>
      </c>
      <c r="V2625" t="s">
        <v>25</v>
      </c>
      <c r="W2625">
        <v>3.4043680876493503E-2</v>
      </c>
      <c r="X2625">
        <f>IF(Table1[[#This Row],[y]]=Table1[[#This Row],[Scored Labels]],1,0)</f>
        <v>1</v>
      </c>
    </row>
    <row r="2626" spans="1:24" x14ac:dyDescent="0.25">
      <c r="A2626">
        <v>34</v>
      </c>
      <c r="B2626" t="s">
        <v>56</v>
      </c>
      <c r="C2626" t="s">
        <v>23</v>
      </c>
      <c r="D2626" t="s">
        <v>35</v>
      </c>
      <c r="E2626" t="s">
        <v>25</v>
      </c>
      <c r="F2626" t="s">
        <v>25</v>
      </c>
      <c r="G2626" t="s">
        <v>25</v>
      </c>
      <c r="H2626" t="s">
        <v>27</v>
      </c>
      <c r="I2626" t="s">
        <v>28</v>
      </c>
      <c r="J2626" t="s">
        <v>43</v>
      </c>
      <c r="K2626">
        <v>347</v>
      </c>
      <c r="L2626">
        <v>1</v>
      </c>
      <c r="M2626">
        <v>999</v>
      </c>
      <c r="N2626">
        <v>1</v>
      </c>
      <c r="O2626" t="s">
        <v>46</v>
      </c>
      <c r="P2626">
        <v>-1.8</v>
      </c>
      <c r="Q2626">
        <v>92.893000000000001</v>
      </c>
      <c r="R2626">
        <v>-46.2</v>
      </c>
      <c r="S2626">
        <v>1.2989999999999999</v>
      </c>
      <c r="T2626">
        <v>5099.1000000000004</v>
      </c>
      <c r="U2626" t="s">
        <v>25</v>
      </c>
      <c r="V2626" t="s">
        <v>25</v>
      </c>
      <c r="W2626">
        <v>2.41424161940813E-2</v>
      </c>
      <c r="X2626">
        <f>IF(Table1[[#This Row],[y]]=Table1[[#This Row],[Scored Labels]],1,0)</f>
        <v>1</v>
      </c>
    </row>
    <row r="2627" spans="1:24" x14ac:dyDescent="0.25">
      <c r="A2627">
        <v>30</v>
      </c>
      <c r="B2627" t="s">
        <v>40</v>
      </c>
      <c r="C2627" t="s">
        <v>23</v>
      </c>
      <c r="D2627" t="s">
        <v>35</v>
      </c>
      <c r="E2627" t="s">
        <v>25</v>
      </c>
      <c r="F2627" t="s">
        <v>39</v>
      </c>
      <c r="G2627" t="s">
        <v>39</v>
      </c>
      <c r="H2627" t="s">
        <v>27</v>
      </c>
      <c r="I2627" t="s">
        <v>42</v>
      </c>
      <c r="J2627" t="s">
        <v>43</v>
      </c>
      <c r="K2627">
        <v>104</v>
      </c>
      <c r="L2627">
        <v>1</v>
      </c>
      <c r="M2627">
        <v>999</v>
      </c>
      <c r="N2627">
        <v>1</v>
      </c>
      <c r="O2627" t="s">
        <v>46</v>
      </c>
      <c r="P2627">
        <v>-3.4</v>
      </c>
      <c r="Q2627">
        <v>92.649000000000001</v>
      </c>
      <c r="R2627">
        <v>-30.1</v>
      </c>
      <c r="S2627">
        <v>0.71399999999999997</v>
      </c>
      <c r="T2627">
        <v>5017.5</v>
      </c>
      <c r="U2627" t="s">
        <v>25</v>
      </c>
      <c r="V2627" t="s">
        <v>25</v>
      </c>
      <c r="W2627">
        <v>0.28561243414878801</v>
      </c>
      <c r="X2627">
        <f>IF(Table1[[#This Row],[y]]=Table1[[#This Row],[Scored Labels]],1,0)</f>
        <v>1</v>
      </c>
    </row>
    <row r="2628" spans="1:24" x14ac:dyDescent="0.25">
      <c r="A2628">
        <v>31</v>
      </c>
      <c r="B2628" t="s">
        <v>56</v>
      </c>
      <c r="C2628" t="s">
        <v>23</v>
      </c>
      <c r="D2628" t="s">
        <v>51</v>
      </c>
      <c r="E2628" t="s">
        <v>25</v>
      </c>
      <c r="F2628" t="s">
        <v>26</v>
      </c>
      <c r="G2628" t="s">
        <v>25</v>
      </c>
      <c r="H2628" t="s">
        <v>36</v>
      </c>
      <c r="I2628" t="s">
        <v>42</v>
      </c>
      <c r="J2628" t="s">
        <v>45</v>
      </c>
      <c r="K2628">
        <v>51</v>
      </c>
      <c r="L2628">
        <v>8</v>
      </c>
      <c r="M2628">
        <v>999</v>
      </c>
      <c r="N2628">
        <v>1</v>
      </c>
      <c r="O2628" t="s">
        <v>46</v>
      </c>
      <c r="P2628">
        <v>-0.1</v>
      </c>
      <c r="Q2628">
        <v>93.2</v>
      </c>
      <c r="R2628">
        <v>-42</v>
      </c>
      <c r="S2628">
        <v>4.0759999999999996</v>
      </c>
      <c r="T2628">
        <v>5195.8</v>
      </c>
      <c r="U2628" t="s">
        <v>25</v>
      </c>
      <c r="V2628" t="s">
        <v>25</v>
      </c>
      <c r="W2628">
        <v>3.6720554344356099E-3</v>
      </c>
      <c r="X2628">
        <f>IF(Table1[[#This Row],[y]]=Table1[[#This Row],[Scored Labels]],1,0)</f>
        <v>1</v>
      </c>
    </row>
    <row r="2629" spans="1:24" x14ac:dyDescent="0.25">
      <c r="A2629">
        <v>41</v>
      </c>
      <c r="B2629" t="s">
        <v>33</v>
      </c>
      <c r="C2629" t="s">
        <v>23</v>
      </c>
      <c r="D2629" t="s">
        <v>35</v>
      </c>
      <c r="E2629" t="s">
        <v>25</v>
      </c>
      <c r="F2629" t="s">
        <v>26</v>
      </c>
      <c r="G2629" t="s">
        <v>25</v>
      </c>
      <c r="H2629" t="s">
        <v>27</v>
      </c>
      <c r="I2629" t="s">
        <v>28</v>
      </c>
      <c r="J2629" t="s">
        <v>38</v>
      </c>
      <c r="K2629">
        <v>314</v>
      </c>
      <c r="L2629">
        <v>2</v>
      </c>
      <c r="M2629">
        <v>999</v>
      </c>
      <c r="N2629">
        <v>0</v>
      </c>
      <c r="O2629" t="s">
        <v>30</v>
      </c>
      <c r="P2629">
        <v>-1.8</v>
      </c>
      <c r="Q2629">
        <v>92.893000000000001</v>
      </c>
      <c r="R2629">
        <v>-46.2</v>
      </c>
      <c r="S2629">
        <v>1.2809999999999999</v>
      </c>
      <c r="T2629">
        <v>5099.1000000000004</v>
      </c>
      <c r="U2629" t="s">
        <v>26</v>
      </c>
      <c r="V2629" t="s">
        <v>25</v>
      </c>
      <c r="W2629">
        <v>0.12812425196170801</v>
      </c>
      <c r="X2629">
        <f>IF(Table1[[#This Row],[y]]=Table1[[#This Row],[Scored Labels]],1,0)</f>
        <v>0</v>
      </c>
    </row>
    <row r="2630" spans="1:24" x14ac:dyDescent="0.25">
      <c r="A2630">
        <v>48</v>
      </c>
      <c r="B2630" t="s">
        <v>40</v>
      </c>
      <c r="C2630" t="s">
        <v>23</v>
      </c>
      <c r="D2630" t="s">
        <v>41</v>
      </c>
      <c r="E2630" t="s">
        <v>25</v>
      </c>
      <c r="F2630" t="s">
        <v>25</v>
      </c>
      <c r="G2630" t="s">
        <v>25</v>
      </c>
      <c r="H2630" t="s">
        <v>27</v>
      </c>
      <c r="I2630" t="s">
        <v>42</v>
      </c>
      <c r="J2630" t="s">
        <v>45</v>
      </c>
      <c r="K2630">
        <v>298</v>
      </c>
      <c r="L2630">
        <v>2</v>
      </c>
      <c r="M2630">
        <v>999</v>
      </c>
      <c r="N2630">
        <v>0</v>
      </c>
      <c r="O2630" t="s">
        <v>30</v>
      </c>
      <c r="P2630">
        <v>-0.1</v>
      </c>
      <c r="Q2630">
        <v>93.2</v>
      </c>
      <c r="R2630">
        <v>-42</v>
      </c>
      <c r="S2630">
        <v>4.0759999999999996</v>
      </c>
      <c r="T2630">
        <v>5195.8</v>
      </c>
      <c r="U2630" t="s">
        <v>25</v>
      </c>
      <c r="V2630" t="s">
        <v>25</v>
      </c>
      <c r="W2630">
        <v>6.8156063556671101E-2</v>
      </c>
      <c r="X2630">
        <f>IF(Table1[[#This Row],[y]]=Table1[[#This Row],[Scored Labels]],1,0)</f>
        <v>1</v>
      </c>
    </row>
    <row r="2631" spans="1:24" x14ac:dyDescent="0.25">
      <c r="A2631">
        <v>21</v>
      </c>
      <c r="B2631" t="s">
        <v>60</v>
      </c>
      <c r="C2631" t="s">
        <v>34</v>
      </c>
      <c r="D2631" t="s">
        <v>35</v>
      </c>
      <c r="E2631" t="s">
        <v>25</v>
      </c>
      <c r="F2631" t="s">
        <v>25</v>
      </c>
      <c r="G2631" t="s">
        <v>25</v>
      </c>
      <c r="H2631" t="s">
        <v>27</v>
      </c>
      <c r="I2631" t="s">
        <v>61</v>
      </c>
      <c r="J2631" t="s">
        <v>43</v>
      </c>
      <c r="K2631">
        <v>328</v>
      </c>
      <c r="L2631">
        <v>1</v>
      </c>
      <c r="M2631">
        <v>999</v>
      </c>
      <c r="N2631">
        <v>0</v>
      </c>
      <c r="O2631" t="s">
        <v>30</v>
      </c>
      <c r="P2631">
        <v>-3.4</v>
      </c>
      <c r="Q2631">
        <v>92.430999999999997</v>
      </c>
      <c r="R2631">
        <v>-26.9</v>
      </c>
      <c r="S2631">
        <v>0.73899999999999999</v>
      </c>
      <c r="T2631">
        <v>5017.5</v>
      </c>
      <c r="U2631" t="s">
        <v>26</v>
      </c>
      <c r="V2631" t="s">
        <v>26</v>
      </c>
      <c r="W2631">
        <v>0.87489348649978604</v>
      </c>
      <c r="X2631">
        <f>IF(Table1[[#This Row],[y]]=Table1[[#This Row],[Scored Labels]],1,0)</f>
        <v>1</v>
      </c>
    </row>
    <row r="2632" spans="1:24" x14ac:dyDescent="0.25">
      <c r="A2632">
        <v>42</v>
      </c>
      <c r="B2632" t="s">
        <v>40</v>
      </c>
      <c r="C2632" t="s">
        <v>23</v>
      </c>
      <c r="D2632" t="s">
        <v>39</v>
      </c>
      <c r="E2632" t="s">
        <v>25</v>
      </c>
      <c r="F2632" t="s">
        <v>25</v>
      </c>
      <c r="G2632" t="s">
        <v>25</v>
      </c>
      <c r="H2632" t="s">
        <v>36</v>
      </c>
      <c r="I2632" t="s">
        <v>28</v>
      </c>
      <c r="J2632" t="s">
        <v>50</v>
      </c>
      <c r="K2632">
        <v>221</v>
      </c>
      <c r="L2632">
        <v>1</v>
      </c>
      <c r="M2632">
        <v>999</v>
      </c>
      <c r="N2632">
        <v>0</v>
      </c>
      <c r="O2632" t="s">
        <v>30</v>
      </c>
      <c r="P2632">
        <v>1.1000000000000001</v>
      </c>
      <c r="Q2632">
        <v>93.994</v>
      </c>
      <c r="R2632">
        <v>-36.4</v>
      </c>
      <c r="S2632">
        <v>4.8570000000000002</v>
      </c>
      <c r="T2632">
        <v>5191</v>
      </c>
      <c r="U2632" t="s">
        <v>25</v>
      </c>
      <c r="V2632" t="s">
        <v>25</v>
      </c>
      <c r="W2632">
        <v>2.2524101659655599E-2</v>
      </c>
      <c r="X2632">
        <f>IF(Table1[[#This Row],[y]]=Table1[[#This Row],[Scored Labels]],1,0)</f>
        <v>1</v>
      </c>
    </row>
    <row r="2633" spans="1:24" x14ac:dyDescent="0.25">
      <c r="A2633">
        <v>38</v>
      </c>
      <c r="B2633" t="s">
        <v>22</v>
      </c>
      <c r="C2633" t="s">
        <v>23</v>
      </c>
      <c r="D2633" t="s">
        <v>51</v>
      </c>
      <c r="E2633" t="s">
        <v>25</v>
      </c>
      <c r="F2633" t="s">
        <v>26</v>
      </c>
      <c r="G2633" t="s">
        <v>25</v>
      </c>
      <c r="H2633" t="s">
        <v>36</v>
      </c>
      <c r="I2633" t="s">
        <v>52</v>
      </c>
      <c r="J2633" t="s">
        <v>38</v>
      </c>
      <c r="K2633">
        <v>226</v>
      </c>
      <c r="L2633">
        <v>1</v>
      </c>
      <c r="M2633">
        <v>999</v>
      </c>
      <c r="N2633">
        <v>0</v>
      </c>
      <c r="O2633" t="s">
        <v>30</v>
      </c>
      <c r="P2633">
        <v>1.4</v>
      </c>
      <c r="Q2633">
        <v>93.918000000000006</v>
      </c>
      <c r="R2633">
        <v>-42.7</v>
      </c>
      <c r="S2633">
        <v>4.9630000000000001</v>
      </c>
      <c r="T2633">
        <v>5228.1000000000004</v>
      </c>
      <c r="U2633" t="s">
        <v>25</v>
      </c>
      <c r="V2633" t="s">
        <v>25</v>
      </c>
      <c r="W2633">
        <v>4.1661970317363697E-2</v>
      </c>
      <c r="X2633">
        <f>IF(Table1[[#This Row],[y]]=Table1[[#This Row],[Scored Labels]],1,0)</f>
        <v>1</v>
      </c>
    </row>
    <row r="2634" spans="1:24" x14ac:dyDescent="0.25">
      <c r="A2634">
        <v>42</v>
      </c>
      <c r="B2634" t="s">
        <v>53</v>
      </c>
      <c r="C2634" t="s">
        <v>23</v>
      </c>
      <c r="D2634" t="s">
        <v>41</v>
      </c>
      <c r="E2634" t="s">
        <v>25</v>
      </c>
      <c r="F2634" t="s">
        <v>26</v>
      </c>
      <c r="G2634" t="s">
        <v>25</v>
      </c>
      <c r="H2634" t="s">
        <v>36</v>
      </c>
      <c r="I2634" t="s">
        <v>28</v>
      </c>
      <c r="J2634" t="s">
        <v>43</v>
      </c>
      <c r="K2634">
        <v>1002</v>
      </c>
      <c r="L2634">
        <v>5</v>
      </c>
      <c r="M2634">
        <v>999</v>
      </c>
      <c r="N2634">
        <v>0</v>
      </c>
      <c r="O2634" t="s">
        <v>30</v>
      </c>
      <c r="P2634">
        <v>1.1000000000000001</v>
      </c>
      <c r="Q2634">
        <v>93.994</v>
      </c>
      <c r="R2634">
        <v>-36.4</v>
      </c>
      <c r="S2634">
        <v>4.8570000000000002</v>
      </c>
      <c r="T2634">
        <v>5191</v>
      </c>
      <c r="U2634" t="s">
        <v>25</v>
      </c>
      <c r="V2634" t="s">
        <v>25</v>
      </c>
      <c r="W2634">
        <v>1.36388260871172E-2</v>
      </c>
      <c r="X2634">
        <f>IF(Table1[[#This Row],[y]]=Table1[[#This Row],[Scored Labels]],1,0)</f>
        <v>1</v>
      </c>
    </row>
    <row r="2635" spans="1:24" x14ac:dyDescent="0.25">
      <c r="A2635">
        <v>40</v>
      </c>
      <c r="B2635" t="s">
        <v>56</v>
      </c>
      <c r="C2635" t="s">
        <v>23</v>
      </c>
      <c r="D2635" t="s">
        <v>49</v>
      </c>
      <c r="E2635" t="s">
        <v>39</v>
      </c>
      <c r="F2635" t="s">
        <v>26</v>
      </c>
      <c r="G2635" t="s">
        <v>25</v>
      </c>
      <c r="H2635" t="s">
        <v>36</v>
      </c>
      <c r="I2635" t="s">
        <v>28</v>
      </c>
      <c r="J2635" t="s">
        <v>45</v>
      </c>
      <c r="K2635">
        <v>105</v>
      </c>
      <c r="L2635">
        <v>1</v>
      </c>
      <c r="M2635">
        <v>999</v>
      </c>
      <c r="N2635">
        <v>0</v>
      </c>
      <c r="O2635" t="s">
        <v>30</v>
      </c>
      <c r="P2635">
        <v>1.1000000000000001</v>
      </c>
      <c r="Q2635">
        <v>93.994</v>
      </c>
      <c r="R2635">
        <v>-36.4</v>
      </c>
      <c r="S2635">
        <v>4.8600000000000003</v>
      </c>
      <c r="T2635">
        <v>5191</v>
      </c>
      <c r="U2635" t="s">
        <v>25</v>
      </c>
      <c r="V2635" t="s">
        <v>25</v>
      </c>
      <c r="W2635">
        <v>3.4663707017898601E-2</v>
      </c>
      <c r="X2635">
        <f>IF(Table1[[#This Row],[y]]=Table1[[#This Row],[Scored Labels]],1,0)</f>
        <v>1</v>
      </c>
    </row>
    <row r="2636" spans="1:24" x14ac:dyDescent="0.25">
      <c r="A2636">
        <v>33</v>
      </c>
      <c r="B2636" t="s">
        <v>40</v>
      </c>
      <c r="C2636" t="s">
        <v>23</v>
      </c>
      <c r="D2636" t="s">
        <v>41</v>
      </c>
      <c r="E2636" t="s">
        <v>25</v>
      </c>
      <c r="F2636" t="s">
        <v>25</v>
      </c>
      <c r="G2636" t="s">
        <v>25</v>
      </c>
      <c r="H2636" t="s">
        <v>36</v>
      </c>
      <c r="I2636" t="s">
        <v>37</v>
      </c>
      <c r="J2636" t="s">
        <v>50</v>
      </c>
      <c r="K2636">
        <v>286</v>
      </c>
      <c r="L2636">
        <v>2</v>
      </c>
      <c r="M2636">
        <v>999</v>
      </c>
      <c r="N2636">
        <v>0</v>
      </c>
      <c r="O2636" t="s">
        <v>30</v>
      </c>
      <c r="P2636">
        <v>-1.7</v>
      </c>
      <c r="Q2636">
        <v>94.055000000000007</v>
      </c>
      <c r="R2636">
        <v>-39.799999999999997</v>
      </c>
      <c r="S2636">
        <v>0.76100000000000001</v>
      </c>
      <c r="T2636">
        <v>4991.6000000000004</v>
      </c>
      <c r="U2636" t="s">
        <v>25</v>
      </c>
      <c r="V2636" t="s">
        <v>25</v>
      </c>
      <c r="W2636">
        <v>0.33756408095359802</v>
      </c>
      <c r="X2636">
        <f>IF(Table1[[#This Row],[y]]=Table1[[#This Row],[Scored Labels]],1,0)</f>
        <v>1</v>
      </c>
    </row>
    <row r="2637" spans="1:24" x14ac:dyDescent="0.25">
      <c r="A2637">
        <v>37</v>
      </c>
      <c r="B2637" t="s">
        <v>40</v>
      </c>
      <c r="C2637" t="s">
        <v>48</v>
      </c>
      <c r="D2637" t="s">
        <v>41</v>
      </c>
      <c r="E2637" t="s">
        <v>39</v>
      </c>
      <c r="F2637" t="s">
        <v>26</v>
      </c>
      <c r="G2637" t="s">
        <v>25</v>
      </c>
      <c r="H2637" t="s">
        <v>27</v>
      </c>
      <c r="I2637" t="s">
        <v>28</v>
      </c>
      <c r="J2637" t="s">
        <v>43</v>
      </c>
      <c r="K2637">
        <v>230</v>
      </c>
      <c r="L2637">
        <v>1</v>
      </c>
      <c r="M2637">
        <v>999</v>
      </c>
      <c r="N2637">
        <v>0</v>
      </c>
      <c r="O2637" t="s">
        <v>30</v>
      </c>
      <c r="P2637">
        <v>-1.8</v>
      </c>
      <c r="Q2637">
        <v>92.893000000000001</v>
      </c>
      <c r="R2637">
        <v>-46.2</v>
      </c>
      <c r="S2637">
        <v>1.244</v>
      </c>
      <c r="T2637">
        <v>5099.1000000000004</v>
      </c>
      <c r="U2637" t="s">
        <v>25</v>
      </c>
      <c r="V2637" t="s">
        <v>25</v>
      </c>
      <c r="W2637">
        <v>0.21199731528759</v>
      </c>
      <c r="X2637">
        <f>IF(Table1[[#This Row],[y]]=Table1[[#This Row],[Scored Labels]],1,0)</f>
        <v>1</v>
      </c>
    </row>
    <row r="2638" spans="1:24" x14ac:dyDescent="0.25">
      <c r="A2638">
        <v>37</v>
      </c>
      <c r="B2638" t="s">
        <v>22</v>
      </c>
      <c r="C2638" t="s">
        <v>23</v>
      </c>
      <c r="D2638" t="s">
        <v>35</v>
      </c>
      <c r="E2638" t="s">
        <v>39</v>
      </c>
      <c r="F2638" t="s">
        <v>25</v>
      </c>
      <c r="G2638" t="s">
        <v>25</v>
      </c>
      <c r="H2638" t="s">
        <v>36</v>
      </c>
      <c r="I2638" t="s">
        <v>28</v>
      </c>
      <c r="J2638" t="s">
        <v>50</v>
      </c>
      <c r="K2638">
        <v>26</v>
      </c>
      <c r="L2638">
        <v>14</v>
      </c>
      <c r="M2638">
        <v>999</v>
      </c>
      <c r="N2638">
        <v>0</v>
      </c>
      <c r="O2638" t="s">
        <v>30</v>
      </c>
      <c r="P2638">
        <v>1.1000000000000001</v>
      </c>
      <c r="Q2638">
        <v>93.994</v>
      </c>
      <c r="R2638">
        <v>-36.4</v>
      </c>
      <c r="S2638">
        <v>4.8559999999999999</v>
      </c>
      <c r="T2638">
        <v>5191</v>
      </c>
      <c r="U2638" t="s">
        <v>25</v>
      </c>
      <c r="V2638" t="s">
        <v>25</v>
      </c>
      <c r="W2638">
        <v>1.26747535541654E-2</v>
      </c>
      <c r="X2638">
        <f>IF(Table1[[#This Row],[y]]=Table1[[#This Row],[Scored Labels]],1,0)</f>
        <v>1</v>
      </c>
    </row>
    <row r="2639" spans="1:24" x14ac:dyDescent="0.25">
      <c r="A2639">
        <v>38</v>
      </c>
      <c r="B2639" t="s">
        <v>22</v>
      </c>
      <c r="C2639" t="s">
        <v>34</v>
      </c>
      <c r="D2639" t="s">
        <v>35</v>
      </c>
      <c r="E2639" t="s">
        <v>25</v>
      </c>
      <c r="F2639" t="s">
        <v>25</v>
      </c>
      <c r="G2639" t="s">
        <v>25</v>
      </c>
      <c r="H2639" t="s">
        <v>27</v>
      </c>
      <c r="I2639" t="s">
        <v>57</v>
      </c>
      <c r="J2639" t="s">
        <v>38</v>
      </c>
      <c r="K2639">
        <v>141</v>
      </c>
      <c r="L2639">
        <v>1</v>
      </c>
      <c r="M2639">
        <v>999</v>
      </c>
      <c r="N2639">
        <v>1</v>
      </c>
      <c r="O2639" t="s">
        <v>46</v>
      </c>
      <c r="P2639">
        <v>-1.8</v>
      </c>
      <c r="Q2639">
        <v>93.369</v>
      </c>
      <c r="R2639">
        <v>-34.799999999999997</v>
      </c>
      <c r="S2639">
        <v>0.65500000000000003</v>
      </c>
      <c r="T2639">
        <v>5008.7</v>
      </c>
      <c r="U2639" t="s">
        <v>26</v>
      </c>
      <c r="V2639" t="s">
        <v>26</v>
      </c>
      <c r="W2639">
        <v>0.91757732629776001</v>
      </c>
      <c r="X2639">
        <f>IF(Table1[[#This Row],[y]]=Table1[[#This Row],[Scored Labels]],1,0)</f>
        <v>1</v>
      </c>
    </row>
    <row r="2640" spans="1:24" x14ac:dyDescent="0.25">
      <c r="A2640">
        <v>52</v>
      </c>
      <c r="B2640" t="s">
        <v>59</v>
      </c>
      <c r="C2640" t="s">
        <v>48</v>
      </c>
      <c r="D2640" t="s">
        <v>41</v>
      </c>
      <c r="E2640" t="s">
        <v>25</v>
      </c>
      <c r="F2640" t="s">
        <v>25</v>
      </c>
      <c r="G2640" t="s">
        <v>25</v>
      </c>
      <c r="H2640" t="s">
        <v>27</v>
      </c>
      <c r="I2640" t="s">
        <v>42</v>
      </c>
      <c r="J2640" t="s">
        <v>43</v>
      </c>
      <c r="K2640">
        <v>578</v>
      </c>
      <c r="L2640">
        <v>1</v>
      </c>
      <c r="M2640">
        <v>999</v>
      </c>
      <c r="N2640">
        <v>0</v>
      </c>
      <c r="O2640" t="s">
        <v>30</v>
      </c>
      <c r="P2640">
        <v>-0.1</v>
      </c>
      <c r="Q2640">
        <v>93.2</v>
      </c>
      <c r="R2640">
        <v>-42</v>
      </c>
      <c r="S2640">
        <v>4.1909999999999998</v>
      </c>
      <c r="T2640">
        <v>5195.8</v>
      </c>
      <c r="U2640" t="s">
        <v>25</v>
      </c>
      <c r="V2640" t="s">
        <v>25</v>
      </c>
      <c r="W2640">
        <v>3.73572483658791E-2</v>
      </c>
      <c r="X2640">
        <f>IF(Table1[[#This Row],[y]]=Table1[[#This Row],[Scored Labels]],1,0)</f>
        <v>1</v>
      </c>
    </row>
    <row r="2641" spans="1:24" x14ac:dyDescent="0.25">
      <c r="A2641">
        <v>44</v>
      </c>
      <c r="B2641" t="s">
        <v>56</v>
      </c>
      <c r="C2641" t="s">
        <v>34</v>
      </c>
      <c r="D2641" t="s">
        <v>49</v>
      </c>
      <c r="E2641" t="s">
        <v>25</v>
      </c>
      <c r="F2641" t="s">
        <v>26</v>
      </c>
      <c r="G2641" t="s">
        <v>25</v>
      </c>
      <c r="H2641" t="s">
        <v>27</v>
      </c>
      <c r="I2641" t="s">
        <v>55</v>
      </c>
      <c r="J2641" t="s">
        <v>29</v>
      </c>
      <c r="K2641">
        <v>95</v>
      </c>
      <c r="L2641">
        <v>3</v>
      </c>
      <c r="M2641">
        <v>999</v>
      </c>
      <c r="N2641">
        <v>0</v>
      </c>
      <c r="O2641" t="s">
        <v>30</v>
      </c>
      <c r="P2641">
        <v>1.4</v>
      </c>
      <c r="Q2641">
        <v>93.444000000000003</v>
      </c>
      <c r="R2641">
        <v>-36.1</v>
      </c>
      <c r="S2641">
        <v>4.9630000000000001</v>
      </c>
      <c r="T2641">
        <v>5228.1000000000004</v>
      </c>
      <c r="U2641" t="s">
        <v>25</v>
      </c>
      <c r="V2641" t="s">
        <v>25</v>
      </c>
      <c r="W2641">
        <v>2.47435960918665E-2</v>
      </c>
      <c r="X2641">
        <f>IF(Table1[[#This Row],[y]]=Table1[[#This Row],[Scored Labels]],1,0)</f>
        <v>1</v>
      </c>
    </row>
    <row r="2642" spans="1:24" x14ac:dyDescent="0.25">
      <c r="A2642">
        <v>38</v>
      </c>
      <c r="B2642" t="s">
        <v>56</v>
      </c>
      <c r="C2642" t="s">
        <v>34</v>
      </c>
      <c r="D2642" t="s">
        <v>35</v>
      </c>
      <c r="E2642" t="s">
        <v>25</v>
      </c>
      <c r="F2642" t="s">
        <v>25</v>
      </c>
      <c r="G2642" t="s">
        <v>25</v>
      </c>
      <c r="H2642" t="s">
        <v>36</v>
      </c>
      <c r="I2642" t="s">
        <v>28</v>
      </c>
      <c r="J2642" t="s">
        <v>38</v>
      </c>
      <c r="K2642">
        <v>152</v>
      </c>
      <c r="L2642">
        <v>1</v>
      </c>
      <c r="M2642">
        <v>999</v>
      </c>
      <c r="N2642">
        <v>0</v>
      </c>
      <c r="O2642" t="s">
        <v>30</v>
      </c>
      <c r="P2642">
        <v>1.1000000000000001</v>
      </c>
      <c r="Q2642">
        <v>93.994</v>
      </c>
      <c r="R2642">
        <v>-36.4</v>
      </c>
      <c r="S2642">
        <v>4.8570000000000002</v>
      </c>
      <c r="T2642">
        <v>5191</v>
      </c>
      <c r="U2642" t="s">
        <v>25</v>
      </c>
      <c r="V2642" t="s">
        <v>25</v>
      </c>
      <c r="W2642">
        <v>3.40608321130276E-2</v>
      </c>
      <c r="X2642">
        <f>IF(Table1[[#This Row],[y]]=Table1[[#This Row],[Scored Labels]],1,0)</f>
        <v>1</v>
      </c>
    </row>
    <row r="2643" spans="1:24" x14ac:dyDescent="0.25">
      <c r="A2643">
        <v>24</v>
      </c>
      <c r="B2643" t="s">
        <v>33</v>
      </c>
      <c r="C2643" t="s">
        <v>34</v>
      </c>
      <c r="D2643" t="s">
        <v>35</v>
      </c>
      <c r="E2643" t="s">
        <v>25</v>
      </c>
      <c r="F2643" t="s">
        <v>26</v>
      </c>
      <c r="G2643" t="s">
        <v>25</v>
      </c>
      <c r="H2643" t="s">
        <v>36</v>
      </c>
      <c r="I2643" t="s">
        <v>37</v>
      </c>
      <c r="J2643" t="s">
        <v>38</v>
      </c>
      <c r="K2643">
        <v>453</v>
      </c>
      <c r="L2643">
        <v>1</v>
      </c>
      <c r="M2643">
        <v>999</v>
      </c>
      <c r="N2643">
        <v>0</v>
      </c>
      <c r="O2643" t="s">
        <v>30</v>
      </c>
      <c r="P2643">
        <v>1.4</v>
      </c>
      <c r="Q2643">
        <v>94.465000000000003</v>
      </c>
      <c r="R2643">
        <v>-41.8</v>
      </c>
      <c r="S2643">
        <v>4.9619999999999997</v>
      </c>
      <c r="T2643">
        <v>5228.1000000000004</v>
      </c>
      <c r="U2643" t="s">
        <v>25</v>
      </c>
      <c r="V2643" t="s">
        <v>25</v>
      </c>
      <c r="W2643">
        <v>4.5437399297952701E-2</v>
      </c>
      <c r="X2643">
        <f>IF(Table1[[#This Row],[y]]=Table1[[#This Row],[Scored Labels]],1,0)</f>
        <v>1</v>
      </c>
    </row>
    <row r="2644" spans="1:24" x14ac:dyDescent="0.25">
      <c r="A2644">
        <v>32</v>
      </c>
      <c r="B2644" t="s">
        <v>56</v>
      </c>
      <c r="C2644" t="s">
        <v>34</v>
      </c>
      <c r="D2644" t="s">
        <v>49</v>
      </c>
      <c r="E2644" t="s">
        <v>25</v>
      </c>
      <c r="F2644" t="s">
        <v>26</v>
      </c>
      <c r="G2644" t="s">
        <v>26</v>
      </c>
      <c r="H2644" t="s">
        <v>27</v>
      </c>
      <c r="I2644" t="s">
        <v>52</v>
      </c>
      <c r="J2644" t="s">
        <v>45</v>
      </c>
      <c r="K2644">
        <v>234</v>
      </c>
      <c r="L2644">
        <v>1</v>
      </c>
      <c r="M2644">
        <v>999</v>
      </c>
      <c r="N2644">
        <v>0</v>
      </c>
      <c r="O2644" t="s">
        <v>30</v>
      </c>
      <c r="P2644">
        <v>1.4</v>
      </c>
      <c r="Q2644">
        <v>93.918000000000006</v>
      </c>
      <c r="R2644">
        <v>-42.7</v>
      </c>
      <c r="S2644">
        <v>4.968</v>
      </c>
      <c r="T2644">
        <v>5228.1000000000004</v>
      </c>
      <c r="U2644" t="s">
        <v>25</v>
      </c>
      <c r="V2644" t="s">
        <v>25</v>
      </c>
      <c r="W2644">
        <v>2.17296648770571E-2</v>
      </c>
      <c r="X2644">
        <f>IF(Table1[[#This Row],[y]]=Table1[[#This Row],[Scored Labels]],1,0)</f>
        <v>1</v>
      </c>
    </row>
    <row r="2645" spans="1:24" x14ac:dyDescent="0.25">
      <c r="A2645">
        <v>32</v>
      </c>
      <c r="B2645" t="s">
        <v>33</v>
      </c>
      <c r="C2645" t="s">
        <v>23</v>
      </c>
      <c r="D2645" t="s">
        <v>35</v>
      </c>
      <c r="E2645" t="s">
        <v>25</v>
      </c>
      <c r="F2645" t="s">
        <v>25</v>
      </c>
      <c r="G2645" t="s">
        <v>25</v>
      </c>
      <c r="H2645" t="s">
        <v>36</v>
      </c>
      <c r="I2645" t="s">
        <v>28</v>
      </c>
      <c r="J2645" t="s">
        <v>50</v>
      </c>
      <c r="K2645">
        <v>162</v>
      </c>
      <c r="L2645">
        <v>1</v>
      </c>
      <c r="M2645">
        <v>999</v>
      </c>
      <c r="N2645">
        <v>0</v>
      </c>
      <c r="O2645" t="s">
        <v>30</v>
      </c>
      <c r="P2645">
        <v>1.1000000000000001</v>
      </c>
      <c r="Q2645">
        <v>93.994</v>
      </c>
      <c r="R2645">
        <v>-36.4</v>
      </c>
      <c r="S2645">
        <v>4.8570000000000002</v>
      </c>
      <c r="T2645">
        <v>5191</v>
      </c>
      <c r="U2645" t="s">
        <v>25</v>
      </c>
      <c r="V2645" t="s">
        <v>25</v>
      </c>
      <c r="W2645">
        <v>1.9368709996342701E-2</v>
      </c>
      <c r="X2645">
        <f>IF(Table1[[#This Row],[y]]=Table1[[#This Row],[Scored Labels]],1,0)</f>
        <v>1</v>
      </c>
    </row>
    <row r="2646" spans="1:24" x14ac:dyDescent="0.25">
      <c r="A2646">
        <v>44</v>
      </c>
      <c r="B2646" t="s">
        <v>33</v>
      </c>
      <c r="C2646" t="s">
        <v>23</v>
      </c>
      <c r="D2646" t="s">
        <v>39</v>
      </c>
      <c r="E2646" t="s">
        <v>25</v>
      </c>
      <c r="F2646" t="s">
        <v>25</v>
      </c>
      <c r="G2646" t="s">
        <v>26</v>
      </c>
      <c r="H2646" t="s">
        <v>27</v>
      </c>
      <c r="I2646" t="s">
        <v>37</v>
      </c>
      <c r="J2646" t="s">
        <v>43</v>
      </c>
      <c r="K2646">
        <v>151</v>
      </c>
      <c r="L2646">
        <v>1</v>
      </c>
      <c r="M2646">
        <v>999</v>
      </c>
      <c r="N2646">
        <v>0</v>
      </c>
      <c r="O2646" t="s">
        <v>30</v>
      </c>
      <c r="P2646">
        <v>-2.9</v>
      </c>
      <c r="Q2646">
        <v>92.962999999999994</v>
      </c>
      <c r="R2646">
        <v>-40.799999999999997</v>
      </c>
      <c r="S2646">
        <v>1.26</v>
      </c>
      <c r="T2646">
        <v>5076.2</v>
      </c>
      <c r="U2646" t="s">
        <v>26</v>
      </c>
      <c r="V2646" t="s">
        <v>26</v>
      </c>
      <c r="W2646">
        <v>0.64610970020294201</v>
      </c>
      <c r="X2646">
        <f>IF(Table1[[#This Row],[y]]=Table1[[#This Row],[Scored Labels]],1,0)</f>
        <v>1</v>
      </c>
    </row>
    <row r="2647" spans="1:24" x14ac:dyDescent="0.25">
      <c r="A2647">
        <v>39</v>
      </c>
      <c r="B2647" t="s">
        <v>33</v>
      </c>
      <c r="C2647" t="s">
        <v>34</v>
      </c>
      <c r="D2647" t="s">
        <v>41</v>
      </c>
      <c r="E2647" t="s">
        <v>39</v>
      </c>
      <c r="F2647" t="s">
        <v>26</v>
      </c>
      <c r="G2647" t="s">
        <v>25</v>
      </c>
      <c r="H2647" t="s">
        <v>27</v>
      </c>
      <c r="I2647" t="s">
        <v>42</v>
      </c>
      <c r="J2647" t="s">
        <v>45</v>
      </c>
      <c r="K2647">
        <v>43</v>
      </c>
      <c r="L2647">
        <v>3</v>
      </c>
      <c r="M2647">
        <v>999</v>
      </c>
      <c r="N2647">
        <v>0</v>
      </c>
      <c r="O2647" t="s">
        <v>30</v>
      </c>
      <c r="P2647">
        <v>-0.1</v>
      </c>
      <c r="Q2647">
        <v>93.2</v>
      </c>
      <c r="R2647">
        <v>-42</v>
      </c>
      <c r="S2647">
        <v>4.0759999999999996</v>
      </c>
      <c r="T2647">
        <v>5195.8</v>
      </c>
      <c r="U2647" t="s">
        <v>25</v>
      </c>
      <c r="V2647" t="s">
        <v>25</v>
      </c>
      <c r="W2647">
        <v>3.7823937833309201E-2</v>
      </c>
      <c r="X2647">
        <f>IF(Table1[[#This Row],[y]]=Table1[[#This Row],[Scored Labels]],1,0)</f>
        <v>1</v>
      </c>
    </row>
    <row r="2648" spans="1:24" x14ac:dyDescent="0.25">
      <c r="A2648">
        <v>57</v>
      </c>
      <c r="B2648" t="s">
        <v>22</v>
      </c>
      <c r="C2648" t="s">
        <v>23</v>
      </c>
      <c r="D2648" t="s">
        <v>54</v>
      </c>
      <c r="E2648" t="s">
        <v>39</v>
      </c>
      <c r="F2648" t="s">
        <v>26</v>
      </c>
      <c r="G2648" t="s">
        <v>25</v>
      </c>
      <c r="H2648" t="s">
        <v>27</v>
      </c>
      <c r="I2648" t="s">
        <v>52</v>
      </c>
      <c r="J2648" t="s">
        <v>29</v>
      </c>
      <c r="K2648">
        <v>153</v>
      </c>
      <c r="L2648">
        <v>1</v>
      </c>
      <c r="M2648">
        <v>999</v>
      </c>
      <c r="N2648">
        <v>0</v>
      </c>
      <c r="O2648" t="s">
        <v>30</v>
      </c>
      <c r="P2648">
        <v>1.4</v>
      </c>
      <c r="Q2648">
        <v>93.918000000000006</v>
      </c>
      <c r="R2648">
        <v>-42.7</v>
      </c>
      <c r="S2648">
        <v>4.9619999999999997</v>
      </c>
      <c r="T2648">
        <v>5228.1000000000004</v>
      </c>
      <c r="U2648" t="s">
        <v>25</v>
      </c>
      <c r="V2648" t="s">
        <v>25</v>
      </c>
      <c r="W2648">
        <v>9.2745795845985399E-2</v>
      </c>
      <c r="X2648">
        <f>IF(Table1[[#This Row],[y]]=Table1[[#This Row],[Scored Labels]],1,0)</f>
        <v>1</v>
      </c>
    </row>
    <row r="2649" spans="1:24" x14ac:dyDescent="0.25">
      <c r="A2649">
        <v>50</v>
      </c>
      <c r="B2649" t="s">
        <v>40</v>
      </c>
      <c r="C2649" t="s">
        <v>23</v>
      </c>
      <c r="D2649" t="s">
        <v>41</v>
      </c>
      <c r="E2649" t="s">
        <v>25</v>
      </c>
      <c r="F2649" t="s">
        <v>26</v>
      </c>
      <c r="G2649" t="s">
        <v>25</v>
      </c>
      <c r="H2649" t="s">
        <v>27</v>
      </c>
      <c r="I2649" t="s">
        <v>64</v>
      </c>
      <c r="J2649" t="s">
        <v>29</v>
      </c>
      <c r="K2649">
        <v>160</v>
      </c>
      <c r="L2649">
        <v>1</v>
      </c>
      <c r="M2649">
        <v>999</v>
      </c>
      <c r="N2649">
        <v>0</v>
      </c>
      <c r="O2649" t="s">
        <v>30</v>
      </c>
      <c r="P2649">
        <v>-1.8</v>
      </c>
      <c r="Q2649">
        <v>93.075000000000003</v>
      </c>
      <c r="R2649">
        <v>-47.1</v>
      </c>
      <c r="S2649">
        <v>1.4</v>
      </c>
      <c r="T2649">
        <v>5099.1000000000004</v>
      </c>
      <c r="U2649" t="s">
        <v>26</v>
      </c>
      <c r="V2649" t="s">
        <v>26</v>
      </c>
      <c r="W2649">
        <v>0.835185706615448</v>
      </c>
      <c r="X2649">
        <f>IF(Table1[[#This Row],[y]]=Table1[[#This Row],[Scored Labels]],1,0)</f>
        <v>1</v>
      </c>
    </row>
    <row r="2650" spans="1:24" x14ac:dyDescent="0.25">
      <c r="A2650">
        <v>50</v>
      </c>
      <c r="B2650" t="s">
        <v>33</v>
      </c>
      <c r="C2650" t="s">
        <v>23</v>
      </c>
      <c r="D2650" t="s">
        <v>54</v>
      </c>
      <c r="E2650" t="s">
        <v>39</v>
      </c>
      <c r="F2650" t="s">
        <v>26</v>
      </c>
      <c r="G2650" t="s">
        <v>25</v>
      </c>
      <c r="H2650" t="s">
        <v>36</v>
      </c>
      <c r="I2650" t="s">
        <v>28</v>
      </c>
      <c r="J2650" t="s">
        <v>38</v>
      </c>
      <c r="K2650">
        <v>507</v>
      </c>
      <c r="L2650">
        <v>1</v>
      </c>
      <c r="M2650">
        <v>999</v>
      </c>
      <c r="N2650">
        <v>0</v>
      </c>
      <c r="O2650" t="s">
        <v>30</v>
      </c>
      <c r="P2650">
        <v>1.1000000000000001</v>
      </c>
      <c r="Q2650">
        <v>93.994</v>
      </c>
      <c r="R2650">
        <v>-36.4</v>
      </c>
      <c r="S2650">
        <v>4.8570000000000002</v>
      </c>
      <c r="T2650">
        <v>5191</v>
      </c>
      <c r="U2650" t="s">
        <v>26</v>
      </c>
      <c r="V2650" t="s">
        <v>25</v>
      </c>
      <c r="W2650">
        <v>2.7840513736009601E-2</v>
      </c>
      <c r="X2650">
        <f>IF(Table1[[#This Row],[y]]=Table1[[#This Row],[Scored Labels]],1,0)</f>
        <v>0</v>
      </c>
    </row>
    <row r="2651" spans="1:24" x14ac:dyDescent="0.25">
      <c r="A2651">
        <v>36</v>
      </c>
      <c r="B2651" t="s">
        <v>59</v>
      </c>
      <c r="C2651" t="s">
        <v>23</v>
      </c>
      <c r="D2651" t="s">
        <v>41</v>
      </c>
      <c r="E2651" t="s">
        <v>39</v>
      </c>
      <c r="F2651" t="s">
        <v>26</v>
      </c>
      <c r="G2651" t="s">
        <v>26</v>
      </c>
      <c r="H2651" t="s">
        <v>27</v>
      </c>
      <c r="I2651" t="s">
        <v>55</v>
      </c>
      <c r="J2651" t="s">
        <v>29</v>
      </c>
      <c r="K2651">
        <v>508</v>
      </c>
      <c r="L2651">
        <v>4</v>
      </c>
      <c r="M2651">
        <v>999</v>
      </c>
      <c r="N2651">
        <v>0</v>
      </c>
      <c r="O2651" t="s">
        <v>30</v>
      </c>
      <c r="P2651">
        <v>1.4</v>
      </c>
      <c r="Q2651">
        <v>93.444000000000003</v>
      </c>
      <c r="R2651">
        <v>-36.1</v>
      </c>
      <c r="S2651">
        <v>4.9640000000000004</v>
      </c>
      <c r="T2651">
        <v>5228.1000000000004</v>
      </c>
      <c r="U2651" t="s">
        <v>25</v>
      </c>
      <c r="V2651" t="s">
        <v>25</v>
      </c>
      <c r="W2651">
        <v>2.0110340788960498E-2</v>
      </c>
      <c r="X2651">
        <f>IF(Table1[[#This Row],[y]]=Table1[[#This Row],[Scored Labels]],1,0)</f>
        <v>1</v>
      </c>
    </row>
    <row r="2652" spans="1:24" x14ac:dyDescent="0.25">
      <c r="A2652">
        <v>40</v>
      </c>
      <c r="B2652" t="s">
        <v>33</v>
      </c>
      <c r="C2652" t="s">
        <v>48</v>
      </c>
      <c r="D2652" t="s">
        <v>35</v>
      </c>
      <c r="E2652" t="s">
        <v>25</v>
      </c>
      <c r="F2652" t="s">
        <v>25</v>
      </c>
      <c r="G2652" t="s">
        <v>25</v>
      </c>
      <c r="H2652" t="s">
        <v>36</v>
      </c>
      <c r="I2652" t="s">
        <v>37</v>
      </c>
      <c r="J2652" t="s">
        <v>29</v>
      </c>
      <c r="K2652">
        <v>155</v>
      </c>
      <c r="L2652">
        <v>2</v>
      </c>
      <c r="M2652">
        <v>999</v>
      </c>
      <c r="N2652">
        <v>0</v>
      </c>
      <c r="O2652" t="s">
        <v>30</v>
      </c>
      <c r="P2652">
        <v>1.4</v>
      </c>
      <c r="Q2652">
        <v>94.465000000000003</v>
      </c>
      <c r="R2652">
        <v>-41.8</v>
      </c>
      <c r="S2652">
        <v>4.9589999999999996</v>
      </c>
      <c r="T2652">
        <v>5228.1000000000004</v>
      </c>
      <c r="U2652" t="s">
        <v>25</v>
      </c>
      <c r="V2652" t="s">
        <v>25</v>
      </c>
      <c r="W2652">
        <v>3.1493950635194799E-2</v>
      </c>
      <c r="X2652">
        <f>IF(Table1[[#This Row],[y]]=Table1[[#This Row],[Scored Labels]],1,0)</f>
        <v>1</v>
      </c>
    </row>
    <row r="2653" spans="1:24" x14ac:dyDescent="0.25">
      <c r="A2653">
        <v>47</v>
      </c>
      <c r="B2653" t="s">
        <v>22</v>
      </c>
      <c r="C2653" t="s">
        <v>23</v>
      </c>
      <c r="D2653" t="s">
        <v>51</v>
      </c>
      <c r="E2653" t="s">
        <v>25</v>
      </c>
      <c r="F2653" t="s">
        <v>26</v>
      </c>
      <c r="G2653" t="s">
        <v>26</v>
      </c>
      <c r="H2653" t="s">
        <v>36</v>
      </c>
      <c r="I2653" t="s">
        <v>28</v>
      </c>
      <c r="J2653" t="s">
        <v>45</v>
      </c>
      <c r="K2653">
        <v>93</v>
      </c>
      <c r="L2653">
        <v>1</v>
      </c>
      <c r="M2653">
        <v>999</v>
      </c>
      <c r="N2653">
        <v>0</v>
      </c>
      <c r="O2653" t="s">
        <v>30</v>
      </c>
      <c r="P2653">
        <v>1.1000000000000001</v>
      </c>
      <c r="Q2653">
        <v>93.994</v>
      </c>
      <c r="R2653">
        <v>-36.4</v>
      </c>
      <c r="S2653">
        <v>4.8550000000000004</v>
      </c>
      <c r="T2653">
        <v>5191</v>
      </c>
      <c r="U2653" t="s">
        <v>25</v>
      </c>
      <c r="V2653" t="s">
        <v>25</v>
      </c>
      <c r="W2653">
        <v>1.6740327700972599E-2</v>
      </c>
      <c r="X2653">
        <f>IF(Table1[[#This Row],[y]]=Table1[[#This Row],[Scored Labels]],1,0)</f>
        <v>1</v>
      </c>
    </row>
    <row r="2654" spans="1:24" x14ac:dyDescent="0.25">
      <c r="A2654">
        <v>36</v>
      </c>
      <c r="B2654" t="s">
        <v>60</v>
      </c>
      <c r="C2654" t="s">
        <v>34</v>
      </c>
      <c r="D2654" t="s">
        <v>39</v>
      </c>
      <c r="E2654" t="s">
        <v>39</v>
      </c>
      <c r="F2654" t="s">
        <v>26</v>
      </c>
      <c r="G2654" t="s">
        <v>25</v>
      </c>
      <c r="H2654" t="s">
        <v>27</v>
      </c>
      <c r="I2654" t="s">
        <v>28</v>
      </c>
      <c r="J2654" t="s">
        <v>43</v>
      </c>
      <c r="K2654">
        <v>567</v>
      </c>
      <c r="L2654">
        <v>2</v>
      </c>
      <c r="M2654">
        <v>999</v>
      </c>
      <c r="N2654">
        <v>0</v>
      </c>
      <c r="O2654" t="s">
        <v>30</v>
      </c>
      <c r="P2654">
        <v>-1.8</v>
      </c>
      <c r="Q2654">
        <v>92.893000000000001</v>
      </c>
      <c r="R2654">
        <v>-46.2</v>
      </c>
      <c r="S2654">
        <v>1.244</v>
      </c>
      <c r="T2654">
        <v>5099.1000000000004</v>
      </c>
      <c r="U2654" t="s">
        <v>25</v>
      </c>
      <c r="V2654" t="s">
        <v>25</v>
      </c>
      <c r="W2654">
        <v>3.5802997648716001E-2</v>
      </c>
      <c r="X2654">
        <f>IF(Table1[[#This Row],[y]]=Table1[[#This Row],[Scored Labels]],1,0)</f>
        <v>1</v>
      </c>
    </row>
    <row r="2655" spans="1:24" x14ac:dyDescent="0.25">
      <c r="A2655">
        <v>33</v>
      </c>
      <c r="B2655" t="s">
        <v>40</v>
      </c>
      <c r="C2655" t="s">
        <v>34</v>
      </c>
      <c r="D2655" t="s">
        <v>35</v>
      </c>
      <c r="E2655" t="s">
        <v>25</v>
      </c>
      <c r="F2655" t="s">
        <v>26</v>
      </c>
      <c r="G2655" t="s">
        <v>25</v>
      </c>
      <c r="H2655" t="s">
        <v>27</v>
      </c>
      <c r="I2655" t="s">
        <v>55</v>
      </c>
      <c r="J2655" t="s">
        <v>50</v>
      </c>
      <c r="K2655">
        <v>167</v>
      </c>
      <c r="L2655">
        <v>1</v>
      </c>
      <c r="M2655">
        <v>999</v>
      </c>
      <c r="N2655">
        <v>0</v>
      </c>
      <c r="O2655" t="s">
        <v>30</v>
      </c>
      <c r="P2655">
        <v>1.4</v>
      </c>
      <c r="Q2655">
        <v>93.444000000000003</v>
      </c>
      <c r="R2655">
        <v>-36.1</v>
      </c>
      <c r="S2655">
        <v>4.9630000000000001</v>
      </c>
      <c r="T2655">
        <v>5228.1000000000004</v>
      </c>
      <c r="U2655" t="s">
        <v>25</v>
      </c>
      <c r="V2655" t="s">
        <v>25</v>
      </c>
      <c r="W2655">
        <v>2.9547553509473801E-2</v>
      </c>
      <c r="X2655">
        <f>IF(Table1[[#This Row],[y]]=Table1[[#This Row],[Scored Labels]],1,0)</f>
        <v>1</v>
      </c>
    </row>
    <row r="2656" spans="1:24" x14ac:dyDescent="0.25">
      <c r="A2656">
        <v>27</v>
      </c>
      <c r="B2656" t="s">
        <v>40</v>
      </c>
      <c r="C2656" t="s">
        <v>34</v>
      </c>
      <c r="D2656" t="s">
        <v>35</v>
      </c>
      <c r="E2656" t="s">
        <v>25</v>
      </c>
      <c r="F2656" t="s">
        <v>26</v>
      </c>
      <c r="G2656" t="s">
        <v>25</v>
      </c>
      <c r="H2656" t="s">
        <v>27</v>
      </c>
      <c r="I2656" t="s">
        <v>52</v>
      </c>
      <c r="J2656" t="s">
        <v>43</v>
      </c>
      <c r="K2656">
        <v>112</v>
      </c>
      <c r="L2656">
        <v>1</v>
      </c>
      <c r="M2656">
        <v>999</v>
      </c>
      <c r="N2656">
        <v>0</v>
      </c>
      <c r="O2656" t="s">
        <v>30</v>
      </c>
      <c r="P2656">
        <v>1.4</v>
      </c>
      <c r="Q2656">
        <v>93.918000000000006</v>
      </c>
      <c r="R2656">
        <v>-42.7</v>
      </c>
      <c r="S2656">
        <v>4.96</v>
      </c>
      <c r="T2656">
        <v>5228.1000000000004</v>
      </c>
      <c r="U2656" t="s">
        <v>25</v>
      </c>
      <c r="V2656" t="s">
        <v>25</v>
      </c>
      <c r="W2656">
        <v>6.4581163227558094E-2</v>
      </c>
      <c r="X2656">
        <f>IF(Table1[[#This Row],[y]]=Table1[[#This Row],[Scored Labels]],1,0)</f>
        <v>1</v>
      </c>
    </row>
    <row r="2657" spans="1:24" x14ac:dyDescent="0.25">
      <c r="A2657">
        <v>60</v>
      </c>
      <c r="B2657" t="s">
        <v>62</v>
      </c>
      <c r="C2657" t="s">
        <v>23</v>
      </c>
      <c r="D2657" t="s">
        <v>41</v>
      </c>
      <c r="E2657" t="s">
        <v>39</v>
      </c>
      <c r="F2657" t="s">
        <v>25</v>
      </c>
      <c r="G2657" t="s">
        <v>25</v>
      </c>
      <c r="H2657" t="s">
        <v>27</v>
      </c>
      <c r="I2657" t="s">
        <v>55</v>
      </c>
      <c r="J2657" t="s">
        <v>43</v>
      </c>
      <c r="K2657">
        <v>430</v>
      </c>
      <c r="L2657">
        <v>2</v>
      </c>
      <c r="M2657">
        <v>999</v>
      </c>
      <c r="N2657">
        <v>0</v>
      </c>
      <c r="O2657" t="s">
        <v>30</v>
      </c>
      <c r="P2657">
        <v>1.4</v>
      </c>
      <c r="Q2657">
        <v>93.444000000000003</v>
      </c>
      <c r="R2657">
        <v>-36.1</v>
      </c>
      <c r="S2657">
        <v>4.97</v>
      </c>
      <c r="T2657">
        <v>5228.1000000000004</v>
      </c>
      <c r="U2657" t="s">
        <v>25</v>
      </c>
      <c r="V2657" t="s">
        <v>25</v>
      </c>
      <c r="W2657">
        <v>3.5216208547353703E-2</v>
      </c>
      <c r="X2657">
        <f>IF(Table1[[#This Row],[y]]=Table1[[#This Row],[Scored Labels]],1,0)</f>
        <v>1</v>
      </c>
    </row>
    <row r="2658" spans="1:24" x14ac:dyDescent="0.25">
      <c r="A2658">
        <v>37</v>
      </c>
      <c r="B2658" t="s">
        <v>47</v>
      </c>
      <c r="C2658" t="s">
        <v>23</v>
      </c>
      <c r="D2658" t="s">
        <v>41</v>
      </c>
      <c r="E2658" t="s">
        <v>39</v>
      </c>
      <c r="F2658" t="s">
        <v>26</v>
      </c>
      <c r="G2658" t="s">
        <v>25</v>
      </c>
      <c r="H2658" t="s">
        <v>36</v>
      </c>
      <c r="I2658" t="s">
        <v>42</v>
      </c>
      <c r="J2658" t="s">
        <v>43</v>
      </c>
      <c r="K2658">
        <v>215</v>
      </c>
      <c r="L2658">
        <v>1</v>
      </c>
      <c r="M2658">
        <v>999</v>
      </c>
      <c r="N2658">
        <v>0</v>
      </c>
      <c r="O2658" t="s">
        <v>30</v>
      </c>
      <c r="P2658">
        <v>-0.1</v>
      </c>
      <c r="Q2658">
        <v>93.2</v>
      </c>
      <c r="R2658">
        <v>-42</v>
      </c>
      <c r="S2658">
        <v>4.1909999999999998</v>
      </c>
      <c r="T2658">
        <v>5195.8</v>
      </c>
      <c r="U2658" t="s">
        <v>25</v>
      </c>
      <c r="V2658" t="s">
        <v>25</v>
      </c>
      <c r="W2658">
        <v>7.0429861545562703E-2</v>
      </c>
      <c r="X2658">
        <f>IF(Table1[[#This Row],[y]]=Table1[[#This Row],[Scored Labels]],1,0)</f>
        <v>1</v>
      </c>
    </row>
    <row r="2659" spans="1:24" x14ac:dyDescent="0.25">
      <c r="A2659">
        <v>35</v>
      </c>
      <c r="B2659" t="s">
        <v>59</v>
      </c>
      <c r="C2659" t="s">
        <v>23</v>
      </c>
      <c r="D2659" t="s">
        <v>35</v>
      </c>
      <c r="E2659" t="s">
        <v>25</v>
      </c>
      <c r="F2659" t="s">
        <v>26</v>
      </c>
      <c r="G2659" t="s">
        <v>25</v>
      </c>
      <c r="H2659" t="s">
        <v>36</v>
      </c>
      <c r="I2659" t="s">
        <v>42</v>
      </c>
      <c r="J2659" t="s">
        <v>50</v>
      </c>
      <c r="K2659">
        <v>159</v>
      </c>
      <c r="L2659">
        <v>1</v>
      </c>
      <c r="M2659">
        <v>999</v>
      </c>
      <c r="N2659">
        <v>0</v>
      </c>
      <c r="O2659" t="s">
        <v>30</v>
      </c>
      <c r="P2659">
        <v>-0.1</v>
      </c>
      <c r="Q2659">
        <v>93.2</v>
      </c>
      <c r="R2659">
        <v>-42</v>
      </c>
      <c r="S2659">
        <v>4.1529999999999996</v>
      </c>
      <c r="T2659">
        <v>5195.8</v>
      </c>
      <c r="U2659" t="s">
        <v>25</v>
      </c>
      <c r="V2659" t="s">
        <v>25</v>
      </c>
      <c r="W2659">
        <v>2.2092120721936202E-2</v>
      </c>
      <c r="X2659">
        <f>IF(Table1[[#This Row],[y]]=Table1[[#This Row],[Scored Labels]],1,0)</f>
        <v>1</v>
      </c>
    </row>
    <row r="2660" spans="1:24" x14ac:dyDescent="0.25">
      <c r="A2660">
        <v>49</v>
      </c>
      <c r="B2660" t="s">
        <v>40</v>
      </c>
      <c r="C2660" t="s">
        <v>23</v>
      </c>
      <c r="D2660" t="s">
        <v>54</v>
      </c>
      <c r="E2660" t="s">
        <v>25</v>
      </c>
      <c r="F2660" t="s">
        <v>26</v>
      </c>
      <c r="G2660" t="s">
        <v>25</v>
      </c>
      <c r="H2660" t="s">
        <v>27</v>
      </c>
      <c r="I2660" t="s">
        <v>28</v>
      </c>
      <c r="J2660" t="s">
        <v>38</v>
      </c>
      <c r="K2660">
        <v>43</v>
      </c>
      <c r="L2660">
        <v>3</v>
      </c>
      <c r="M2660">
        <v>999</v>
      </c>
      <c r="N2660">
        <v>0</v>
      </c>
      <c r="O2660" t="s">
        <v>30</v>
      </c>
      <c r="P2660">
        <v>-1.8</v>
      </c>
      <c r="Q2660">
        <v>92.893000000000001</v>
      </c>
      <c r="R2660">
        <v>-46.2</v>
      </c>
      <c r="S2660">
        <v>1.2809999999999999</v>
      </c>
      <c r="T2660">
        <v>5099.1000000000004</v>
      </c>
      <c r="U2660" t="s">
        <v>25</v>
      </c>
      <c r="V2660" t="s">
        <v>25</v>
      </c>
      <c r="W2660">
        <v>4.9013875424861901E-2</v>
      </c>
      <c r="X2660">
        <f>IF(Table1[[#This Row],[y]]=Table1[[#This Row],[Scored Labels]],1,0)</f>
        <v>1</v>
      </c>
    </row>
    <row r="2661" spans="1:24" x14ac:dyDescent="0.25">
      <c r="A2661">
        <v>40</v>
      </c>
      <c r="B2661" t="s">
        <v>40</v>
      </c>
      <c r="C2661" t="s">
        <v>48</v>
      </c>
      <c r="D2661" t="s">
        <v>41</v>
      </c>
      <c r="E2661" t="s">
        <v>25</v>
      </c>
      <c r="F2661" t="s">
        <v>25</v>
      </c>
      <c r="G2661" t="s">
        <v>25</v>
      </c>
      <c r="H2661" t="s">
        <v>36</v>
      </c>
      <c r="I2661" t="s">
        <v>52</v>
      </c>
      <c r="J2661" t="s">
        <v>38</v>
      </c>
      <c r="K2661">
        <v>192</v>
      </c>
      <c r="L2661">
        <v>5</v>
      </c>
      <c r="M2661">
        <v>999</v>
      </c>
      <c r="N2661">
        <v>0</v>
      </c>
      <c r="O2661" t="s">
        <v>30</v>
      </c>
      <c r="P2661">
        <v>1.4</v>
      </c>
      <c r="Q2661">
        <v>93.918000000000006</v>
      </c>
      <c r="R2661">
        <v>-42.7</v>
      </c>
      <c r="S2661">
        <v>4.9630000000000001</v>
      </c>
      <c r="T2661">
        <v>5228.1000000000004</v>
      </c>
      <c r="U2661" t="s">
        <v>25</v>
      </c>
      <c r="V2661" t="s">
        <v>25</v>
      </c>
      <c r="W2661">
        <v>2.1431580185890201E-2</v>
      </c>
      <c r="X2661">
        <f>IF(Table1[[#This Row],[y]]=Table1[[#This Row],[Scored Labels]],1,0)</f>
        <v>1</v>
      </c>
    </row>
    <row r="2662" spans="1:24" x14ac:dyDescent="0.25">
      <c r="A2662">
        <v>43</v>
      </c>
      <c r="B2662" t="s">
        <v>22</v>
      </c>
      <c r="C2662" t="s">
        <v>23</v>
      </c>
      <c r="D2662" t="s">
        <v>24</v>
      </c>
      <c r="E2662" t="s">
        <v>39</v>
      </c>
      <c r="F2662" t="s">
        <v>26</v>
      </c>
      <c r="G2662" t="s">
        <v>25</v>
      </c>
      <c r="H2662" t="s">
        <v>27</v>
      </c>
      <c r="I2662" t="s">
        <v>28</v>
      </c>
      <c r="J2662" t="s">
        <v>50</v>
      </c>
      <c r="K2662">
        <v>545</v>
      </c>
      <c r="L2662">
        <v>1</v>
      </c>
      <c r="M2662">
        <v>999</v>
      </c>
      <c r="N2662">
        <v>0</v>
      </c>
      <c r="O2662" t="s">
        <v>30</v>
      </c>
      <c r="P2662">
        <v>-1.8</v>
      </c>
      <c r="Q2662">
        <v>92.893000000000001</v>
      </c>
      <c r="R2662">
        <v>-46.2</v>
      </c>
      <c r="S2662">
        <v>1.3440000000000001</v>
      </c>
      <c r="T2662">
        <v>5099.1000000000004</v>
      </c>
      <c r="U2662" t="s">
        <v>25</v>
      </c>
      <c r="V2662" t="s">
        <v>25</v>
      </c>
      <c r="W2662">
        <v>8.4329448640346499E-2</v>
      </c>
      <c r="X2662">
        <f>IF(Table1[[#This Row],[y]]=Table1[[#This Row],[Scored Labels]],1,0)</f>
        <v>1</v>
      </c>
    </row>
    <row r="2663" spans="1:24" x14ac:dyDescent="0.25">
      <c r="A2663">
        <v>47</v>
      </c>
      <c r="B2663" t="s">
        <v>40</v>
      </c>
      <c r="C2663" t="s">
        <v>23</v>
      </c>
      <c r="D2663" t="s">
        <v>41</v>
      </c>
      <c r="E2663" t="s">
        <v>25</v>
      </c>
      <c r="F2663" t="s">
        <v>25</v>
      </c>
      <c r="G2663" t="s">
        <v>25</v>
      </c>
      <c r="H2663" t="s">
        <v>27</v>
      </c>
      <c r="I2663" t="s">
        <v>55</v>
      </c>
      <c r="J2663" t="s">
        <v>38</v>
      </c>
      <c r="K2663">
        <v>470</v>
      </c>
      <c r="L2663">
        <v>1</v>
      </c>
      <c r="M2663">
        <v>4</v>
      </c>
      <c r="N2663">
        <v>2</v>
      </c>
      <c r="O2663" t="s">
        <v>58</v>
      </c>
      <c r="P2663">
        <v>-1.7</v>
      </c>
      <c r="Q2663">
        <v>94.027000000000001</v>
      </c>
      <c r="R2663">
        <v>-38.299999999999997</v>
      </c>
      <c r="S2663">
        <v>0.9</v>
      </c>
      <c r="T2663">
        <v>4991.6000000000004</v>
      </c>
      <c r="U2663" t="s">
        <v>26</v>
      </c>
      <c r="V2663" t="s">
        <v>26</v>
      </c>
      <c r="W2663">
        <v>0.97822225093841597</v>
      </c>
      <c r="X2663">
        <f>IF(Table1[[#This Row],[y]]=Table1[[#This Row],[Scored Labels]],1,0)</f>
        <v>1</v>
      </c>
    </row>
    <row r="2664" spans="1:24" x14ac:dyDescent="0.25">
      <c r="A2664">
        <v>33</v>
      </c>
      <c r="B2664" t="s">
        <v>59</v>
      </c>
      <c r="C2664" t="s">
        <v>23</v>
      </c>
      <c r="D2664" t="s">
        <v>41</v>
      </c>
      <c r="E2664" t="s">
        <v>25</v>
      </c>
      <c r="F2664" t="s">
        <v>25</v>
      </c>
      <c r="G2664" t="s">
        <v>25</v>
      </c>
      <c r="H2664" t="s">
        <v>27</v>
      </c>
      <c r="I2664" t="s">
        <v>55</v>
      </c>
      <c r="J2664" t="s">
        <v>43</v>
      </c>
      <c r="K2664">
        <v>191</v>
      </c>
      <c r="L2664">
        <v>3</v>
      </c>
      <c r="M2664">
        <v>999</v>
      </c>
      <c r="N2664">
        <v>0</v>
      </c>
      <c r="O2664" t="s">
        <v>30</v>
      </c>
      <c r="P2664">
        <v>1.4</v>
      </c>
      <c r="Q2664">
        <v>93.444000000000003</v>
      </c>
      <c r="R2664">
        <v>-36.1</v>
      </c>
      <c r="S2664">
        <v>4.9649999999999999</v>
      </c>
      <c r="T2664">
        <v>5228.1000000000004</v>
      </c>
      <c r="U2664" t="s">
        <v>25</v>
      </c>
      <c r="V2664" t="s">
        <v>25</v>
      </c>
      <c r="W2664">
        <v>7.3763124644756303E-2</v>
      </c>
      <c r="X2664">
        <f>IF(Table1[[#This Row],[y]]=Table1[[#This Row],[Scored Labels]],1,0)</f>
        <v>1</v>
      </c>
    </row>
    <row r="2665" spans="1:24" x14ac:dyDescent="0.25">
      <c r="A2665">
        <v>40</v>
      </c>
      <c r="B2665" t="s">
        <v>40</v>
      </c>
      <c r="C2665" t="s">
        <v>34</v>
      </c>
      <c r="D2665" t="s">
        <v>35</v>
      </c>
      <c r="E2665" t="s">
        <v>25</v>
      </c>
      <c r="F2665" t="s">
        <v>25</v>
      </c>
      <c r="G2665" t="s">
        <v>25</v>
      </c>
      <c r="H2665" t="s">
        <v>36</v>
      </c>
      <c r="I2665" t="s">
        <v>37</v>
      </c>
      <c r="J2665" t="s">
        <v>29</v>
      </c>
      <c r="K2665">
        <v>97</v>
      </c>
      <c r="L2665">
        <v>1</v>
      </c>
      <c r="M2665">
        <v>999</v>
      </c>
      <c r="N2665">
        <v>0</v>
      </c>
      <c r="O2665" t="s">
        <v>30</v>
      </c>
      <c r="P2665">
        <v>1.4</v>
      </c>
      <c r="Q2665">
        <v>94.465000000000003</v>
      </c>
      <c r="R2665">
        <v>-41.8</v>
      </c>
      <c r="S2665">
        <v>4.9669999999999996</v>
      </c>
      <c r="T2665">
        <v>5228.1000000000004</v>
      </c>
      <c r="U2665" t="s">
        <v>25</v>
      </c>
      <c r="V2665" t="s">
        <v>25</v>
      </c>
      <c r="W2665">
        <v>2.5355901569127998E-2</v>
      </c>
      <c r="X2665">
        <f>IF(Table1[[#This Row],[y]]=Table1[[#This Row],[Scored Labels]],1,0)</f>
        <v>1</v>
      </c>
    </row>
    <row r="2666" spans="1:24" x14ac:dyDescent="0.25">
      <c r="A2666">
        <v>58</v>
      </c>
      <c r="B2666" t="s">
        <v>22</v>
      </c>
      <c r="C2666" t="s">
        <v>23</v>
      </c>
      <c r="D2666" t="s">
        <v>54</v>
      </c>
      <c r="E2666" t="s">
        <v>39</v>
      </c>
      <c r="F2666" t="s">
        <v>26</v>
      </c>
      <c r="G2666" t="s">
        <v>25</v>
      </c>
      <c r="H2666" t="s">
        <v>27</v>
      </c>
      <c r="I2666" t="s">
        <v>52</v>
      </c>
      <c r="J2666" t="s">
        <v>43</v>
      </c>
      <c r="K2666">
        <v>86</v>
      </c>
      <c r="L2666">
        <v>2</v>
      </c>
      <c r="M2666">
        <v>999</v>
      </c>
      <c r="N2666">
        <v>0</v>
      </c>
      <c r="O2666" t="s">
        <v>30</v>
      </c>
      <c r="P2666">
        <v>1.4</v>
      </c>
      <c r="Q2666">
        <v>93.918000000000006</v>
      </c>
      <c r="R2666">
        <v>-42.7</v>
      </c>
      <c r="S2666">
        <v>4.96</v>
      </c>
      <c r="T2666">
        <v>5228.1000000000004</v>
      </c>
      <c r="U2666" t="s">
        <v>25</v>
      </c>
      <c r="V2666" t="s">
        <v>25</v>
      </c>
      <c r="W2666">
        <v>4.4993035495281199E-2</v>
      </c>
      <c r="X2666">
        <f>IF(Table1[[#This Row],[y]]=Table1[[#This Row],[Scored Labels]],1,0)</f>
        <v>1</v>
      </c>
    </row>
    <row r="2667" spans="1:24" x14ac:dyDescent="0.25">
      <c r="A2667">
        <v>46</v>
      </c>
      <c r="B2667" t="s">
        <v>56</v>
      </c>
      <c r="C2667" t="s">
        <v>48</v>
      </c>
      <c r="D2667" t="s">
        <v>49</v>
      </c>
      <c r="E2667" t="s">
        <v>25</v>
      </c>
      <c r="F2667" t="s">
        <v>26</v>
      </c>
      <c r="G2667" t="s">
        <v>25</v>
      </c>
      <c r="H2667" t="s">
        <v>27</v>
      </c>
      <c r="I2667" t="s">
        <v>52</v>
      </c>
      <c r="J2667" t="s">
        <v>50</v>
      </c>
      <c r="K2667">
        <v>387</v>
      </c>
      <c r="L2667">
        <v>5</v>
      </c>
      <c r="M2667">
        <v>999</v>
      </c>
      <c r="N2667">
        <v>0</v>
      </c>
      <c r="O2667" t="s">
        <v>30</v>
      </c>
      <c r="P2667">
        <v>1.4</v>
      </c>
      <c r="Q2667">
        <v>93.918000000000006</v>
      </c>
      <c r="R2667">
        <v>-42.7</v>
      </c>
      <c r="S2667">
        <v>4.9610000000000003</v>
      </c>
      <c r="T2667">
        <v>5228.1000000000004</v>
      </c>
      <c r="U2667" t="s">
        <v>25</v>
      </c>
      <c r="V2667" t="s">
        <v>25</v>
      </c>
      <c r="W2667">
        <v>4.4085286557674401E-2</v>
      </c>
      <c r="X2667">
        <f>IF(Table1[[#This Row],[y]]=Table1[[#This Row],[Scored Labels]],1,0)</f>
        <v>1</v>
      </c>
    </row>
    <row r="2668" spans="1:24" x14ac:dyDescent="0.25">
      <c r="A2668">
        <v>38</v>
      </c>
      <c r="B2668" t="s">
        <v>22</v>
      </c>
      <c r="C2668" t="s">
        <v>23</v>
      </c>
      <c r="D2668" t="s">
        <v>51</v>
      </c>
      <c r="E2668" t="s">
        <v>25</v>
      </c>
      <c r="F2668" t="s">
        <v>26</v>
      </c>
      <c r="G2668" t="s">
        <v>25</v>
      </c>
      <c r="H2668" t="s">
        <v>36</v>
      </c>
      <c r="I2668" t="s">
        <v>28</v>
      </c>
      <c r="J2668" t="s">
        <v>43</v>
      </c>
      <c r="K2668">
        <v>221</v>
      </c>
      <c r="L2668">
        <v>2</v>
      </c>
      <c r="M2668">
        <v>999</v>
      </c>
      <c r="N2668">
        <v>0</v>
      </c>
      <c r="O2668" t="s">
        <v>30</v>
      </c>
      <c r="P2668">
        <v>1.1000000000000001</v>
      </c>
      <c r="Q2668">
        <v>93.994</v>
      </c>
      <c r="R2668">
        <v>-36.4</v>
      </c>
      <c r="S2668">
        <v>4.8579999999999997</v>
      </c>
      <c r="T2668">
        <v>5191</v>
      </c>
      <c r="U2668" t="s">
        <v>25</v>
      </c>
      <c r="V2668" t="s">
        <v>25</v>
      </c>
      <c r="W2668">
        <v>3.9487805217504501E-2</v>
      </c>
      <c r="X2668">
        <f>IF(Table1[[#This Row],[y]]=Table1[[#This Row],[Scored Labels]],1,0)</f>
        <v>1</v>
      </c>
    </row>
    <row r="2669" spans="1:24" x14ac:dyDescent="0.25">
      <c r="A2669">
        <v>47</v>
      </c>
      <c r="B2669" t="s">
        <v>33</v>
      </c>
      <c r="C2669" t="s">
        <v>48</v>
      </c>
      <c r="D2669" t="s">
        <v>35</v>
      </c>
      <c r="E2669" t="s">
        <v>25</v>
      </c>
      <c r="F2669" t="s">
        <v>25</v>
      </c>
      <c r="G2669" t="s">
        <v>25</v>
      </c>
      <c r="H2669" t="s">
        <v>36</v>
      </c>
      <c r="I2669" t="s">
        <v>28</v>
      </c>
      <c r="J2669" t="s">
        <v>38</v>
      </c>
      <c r="K2669">
        <v>421</v>
      </c>
      <c r="L2669">
        <v>1</v>
      </c>
      <c r="M2669">
        <v>999</v>
      </c>
      <c r="N2669">
        <v>0</v>
      </c>
      <c r="O2669" t="s">
        <v>30</v>
      </c>
      <c r="P2669">
        <v>1.1000000000000001</v>
      </c>
      <c r="Q2669">
        <v>93.994</v>
      </c>
      <c r="R2669">
        <v>-36.4</v>
      </c>
      <c r="S2669">
        <v>4.8559999999999999</v>
      </c>
      <c r="T2669">
        <v>5191</v>
      </c>
      <c r="U2669" t="s">
        <v>25</v>
      </c>
      <c r="V2669" t="s">
        <v>25</v>
      </c>
      <c r="W2669">
        <v>2.3472523316741E-2</v>
      </c>
      <c r="X2669">
        <f>IF(Table1[[#This Row],[y]]=Table1[[#This Row],[Scored Labels]],1,0)</f>
        <v>1</v>
      </c>
    </row>
    <row r="2670" spans="1:24" x14ac:dyDescent="0.25">
      <c r="A2670">
        <v>59</v>
      </c>
      <c r="B2670" t="s">
        <v>40</v>
      </c>
      <c r="C2670" t="s">
        <v>23</v>
      </c>
      <c r="D2670" t="s">
        <v>49</v>
      </c>
      <c r="E2670" t="s">
        <v>25</v>
      </c>
      <c r="F2670" t="s">
        <v>26</v>
      </c>
      <c r="G2670" t="s">
        <v>26</v>
      </c>
      <c r="H2670" t="s">
        <v>27</v>
      </c>
      <c r="I2670" t="s">
        <v>55</v>
      </c>
      <c r="J2670" t="s">
        <v>29</v>
      </c>
      <c r="K2670">
        <v>1241</v>
      </c>
      <c r="L2670">
        <v>1</v>
      </c>
      <c r="M2670">
        <v>999</v>
      </c>
      <c r="N2670">
        <v>0</v>
      </c>
      <c r="O2670" t="s">
        <v>30</v>
      </c>
      <c r="P2670">
        <v>1.4</v>
      </c>
      <c r="Q2670">
        <v>93.444000000000003</v>
      </c>
      <c r="R2670">
        <v>-36.1</v>
      </c>
      <c r="S2670">
        <v>4.9640000000000004</v>
      </c>
      <c r="T2670">
        <v>5228.1000000000004</v>
      </c>
      <c r="U2670" t="s">
        <v>25</v>
      </c>
      <c r="V2670" t="s">
        <v>25</v>
      </c>
      <c r="W2670">
        <v>4.1204266250133501E-2</v>
      </c>
      <c r="X2670">
        <f>IF(Table1[[#This Row],[y]]=Table1[[#This Row],[Scored Labels]],1,0)</f>
        <v>1</v>
      </c>
    </row>
    <row r="2671" spans="1:24" x14ac:dyDescent="0.25">
      <c r="A2671">
        <v>35</v>
      </c>
      <c r="B2671" t="s">
        <v>33</v>
      </c>
      <c r="C2671" t="s">
        <v>23</v>
      </c>
      <c r="D2671" t="s">
        <v>24</v>
      </c>
      <c r="E2671" t="s">
        <v>25</v>
      </c>
      <c r="F2671" t="s">
        <v>25</v>
      </c>
      <c r="G2671" t="s">
        <v>26</v>
      </c>
      <c r="H2671" t="s">
        <v>36</v>
      </c>
      <c r="I2671" t="s">
        <v>37</v>
      </c>
      <c r="J2671" t="s">
        <v>45</v>
      </c>
      <c r="K2671">
        <v>98</v>
      </c>
      <c r="L2671">
        <v>1</v>
      </c>
      <c r="M2671">
        <v>999</v>
      </c>
      <c r="N2671">
        <v>0</v>
      </c>
      <c r="O2671" t="s">
        <v>30</v>
      </c>
      <c r="P2671">
        <v>1.4</v>
      </c>
      <c r="Q2671">
        <v>94.465000000000003</v>
      </c>
      <c r="R2671">
        <v>-41.8</v>
      </c>
      <c r="S2671">
        <v>4.9580000000000002</v>
      </c>
      <c r="T2671">
        <v>5228.1000000000004</v>
      </c>
      <c r="U2671" t="s">
        <v>25</v>
      </c>
      <c r="V2671" t="s">
        <v>25</v>
      </c>
      <c r="W2671">
        <v>3.12367919832468E-2</v>
      </c>
      <c r="X2671">
        <f>IF(Table1[[#This Row],[y]]=Table1[[#This Row],[Scored Labels]],1,0)</f>
        <v>1</v>
      </c>
    </row>
    <row r="2672" spans="1:24" x14ac:dyDescent="0.25">
      <c r="A2672">
        <v>29</v>
      </c>
      <c r="B2672" t="s">
        <v>40</v>
      </c>
      <c r="C2672" t="s">
        <v>34</v>
      </c>
      <c r="D2672" t="s">
        <v>41</v>
      </c>
      <c r="E2672" t="s">
        <v>25</v>
      </c>
      <c r="F2672" t="s">
        <v>26</v>
      </c>
      <c r="G2672" t="s">
        <v>25</v>
      </c>
      <c r="H2672" t="s">
        <v>27</v>
      </c>
      <c r="I2672" t="s">
        <v>55</v>
      </c>
      <c r="J2672" t="s">
        <v>50</v>
      </c>
      <c r="K2672">
        <v>112</v>
      </c>
      <c r="L2672">
        <v>5</v>
      </c>
      <c r="M2672">
        <v>999</v>
      </c>
      <c r="N2672">
        <v>0</v>
      </c>
      <c r="O2672" t="s">
        <v>30</v>
      </c>
      <c r="P2672">
        <v>1.4</v>
      </c>
      <c r="Q2672">
        <v>93.444000000000003</v>
      </c>
      <c r="R2672">
        <v>-36.1</v>
      </c>
      <c r="S2672">
        <v>4.9630000000000001</v>
      </c>
      <c r="T2672">
        <v>5228.1000000000004</v>
      </c>
      <c r="U2672" t="s">
        <v>25</v>
      </c>
      <c r="V2672" t="s">
        <v>25</v>
      </c>
      <c r="W2672">
        <v>1.9044350832700702E-2</v>
      </c>
      <c r="X2672">
        <f>IF(Table1[[#This Row],[y]]=Table1[[#This Row],[Scored Labels]],1,0)</f>
        <v>1</v>
      </c>
    </row>
    <row r="2673" spans="1:24" x14ac:dyDescent="0.25">
      <c r="A2673">
        <v>50</v>
      </c>
      <c r="B2673" t="s">
        <v>59</v>
      </c>
      <c r="C2673" t="s">
        <v>23</v>
      </c>
      <c r="D2673" t="s">
        <v>49</v>
      </c>
      <c r="E2673" t="s">
        <v>25</v>
      </c>
      <c r="F2673" t="s">
        <v>26</v>
      </c>
      <c r="G2673" t="s">
        <v>25</v>
      </c>
      <c r="H2673" t="s">
        <v>27</v>
      </c>
      <c r="I2673" t="s">
        <v>42</v>
      </c>
      <c r="J2673" t="s">
        <v>29</v>
      </c>
      <c r="K2673">
        <v>381</v>
      </c>
      <c r="L2673">
        <v>1</v>
      </c>
      <c r="M2673">
        <v>999</v>
      </c>
      <c r="N2673">
        <v>1</v>
      </c>
      <c r="O2673" t="s">
        <v>46</v>
      </c>
      <c r="P2673">
        <v>-0.1</v>
      </c>
      <c r="Q2673">
        <v>93.2</v>
      </c>
      <c r="R2673">
        <v>-42</v>
      </c>
      <c r="S2673">
        <v>4.0209999999999999</v>
      </c>
      <c r="T2673">
        <v>5195.8</v>
      </c>
      <c r="U2673" t="s">
        <v>25</v>
      </c>
      <c r="V2673" t="s">
        <v>25</v>
      </c>
      <c r="W2673">
        <v>8.3888024091720595E-2</v>
      </c>
      <c r="X2673">
        <f>IF(Table1[[#This Row],[y]]=Table1[[#This Row],[Scored Labels]],1,0)</f>
        <v>1</v>
      </c>
    </row>
    <row r="2674" spans="1:24" x14ac:dyDescent="0.25">
      <c r="A2674">
        <v>39</v>
      </c>
      <c r="B2674" t="s">
        <v>59</v>
      </c>
      <c r="C2674" t="s">
        <v>48</v>
      </c>
      <c r="D2674" t="s">
        <v>41</v>
      </c>
      <c r="E2674" t="s">
        <v>25</v>
      </c>
      <c r="F2674" t="s">
        <v>26</v>
      </c>
      <c r="G2674" t="s">
        <v>25</v>
      </c>
      <c r="H2674" t="s">
        <v>27</v>
      </c>
      <c r="I2674" t="s">
        <v>42</v>
      </c>
      <c r="J2674" t="s">
        <v>45</v>
      </c>
      <c r="K2674">
        <v>10</v>
      </c>
      <c r="L2674">
        <v>6</v>
      </c>
      <c r="M2674">
        <v>999</v>
      </c>
      <c r="N2674">
        <v>1</v>
      </c>
      <c r="O2674" t="s">
        <v>46</v>
      </c>
      <c r="P2674">
        <v>-0.1</v>
      </c>
      <c r="Q2674">
        <v>93.2</v>
      </c>
      <c r="R2674">
        <v>-42</v>
      </c>
      <c r="S2674">
        <v>4.0759999999999996</v>
      </c>
      <c r="T2674">
        <v>5195.8</v>
      </c>
      <c r="U2674" t="s">
        <v>25</v>
      </c>
      <c r="V2674" t="s">
        <v>25</v>
      </c>
      <c r="W2674">
        <v>3.47705781459808E-2</v>
      </c>
      <c r="X2674">
        <f>IF(Table1[[#This Row],[y]]=Table1[[#This Row],[Scored Labels]],1,0)</f>
        <v>1</v>
      </c>
    </row>
    <row r="2675" spans="1:24" x14ac:dyDescent="0.25">
      <c r="A2675">
        <v>32</v>
      </c>
      <c r="B2675" t="s">
        <v>40</v>
      </c>
      <c r="C2675" t="s">
        <v>34</v>
      </c>
      <c r="D2675" t="s">
        <v>49</v>
      </c>
      <c r="E2675" t="s">
        <v>25</v>
      </c>
      <c r="F2675" t="s">
        <v>25</v>
      </c>
      <c r="G2675" t="s">
        <v>26</v>
      </c>
      <c r="H2675" t="s">
        <v>27</v>
      </c>
      <c r="I2675" t="s">
        <v>28</v>
      </c>
      <c r="J2675" t="s">
        <v>29</v>
      </c>
      <c r="K2675">
        <v>6</v>
      </c>
      <c r="L2675">
        <v>4</v>
      </c>
      <c r="M2675">
        <v>999</v>
      </c>
      <c r="N2675">
        <v>0</v>
      </c>
      <c r="O2675" t="s">
        <v>30</v>
      </c>
      <c r="P2675">
        <v>-1.8</v>
      </c>
      <c r="Q2675">
        <v>92.893000000000001</v>
      </c>
      <c r="R2675">
        <v>-46.2</v>
      </c>
      <c r="S2675">
        <v>1.25</v>
      </c>
      <c r="T2675">
        <v>5099.1000000000004</v>
      </c>
      <c r="U2675" t="s">
        <v>25</v>
      </c>
      <c r="V2675" t="s">
        <v>25</v>
      </c>
      <c r="W2675">
        <v>5.3847070783376701E-2</v>
      </c>
      <c r="X2675">
        <f>IF(Table1[[#This Row],[y]]=Table1[[#This Row],[Scored Labels]],1,0)</f>
        <v>1</v>
      </c>
    </row>
    <row r="2676" spans="1:24" x14ac:dyDescent="0.25">
      <c r="A2676">
        <v>31</v>
      </c>
      <c r="B2676" t="s">
        <v>56</v>
      </c>
      <c r="C2676" t="s">
        <v>23</v>
      </c>
      <c r="D2676" t="s">
        <v>41</v>
      </c>
      <c r="E2676" t="s">
        <v>25</v>
      </c>
      <c r="F2676" t="s">
        <v>25</v>
      </c>
      <c r="G2676" t="s">
        <v>26</v>
      </c>
      <c r="H2676" t="s">
        <v>36</v>
      </c>
      <c r="I2676" t="s">
        <v>28</v>
      </c>
      <c r="J2676" t="s">
        <v>38</v>
      </c>
      <c r="K2676">
        <v>125</v>
      </c>
      <c r="L2676">
        <v>2</v>
      </c>
      <c r="M2676">
        <v>999</v>
      </c>
      <c r="N2676">
        <v>0</v>
      </c>
      <c r="O2676" t="s">
        <v>30</v>
      </c>
      <c r="P2676">
        <v>1.1000000000000001</v>
      </c>
      <c r="Q2676">
        <v>93.994</v>
      </c>
      <c r="R2676">
        <v>-36.4</v>
      </c>
      <c r="S2676">
        <v>4.8570000000000002</v>
      </c>
      <c r="T2676">
        <v>5191</v>
      </c>
      <c r="U2676" t="s">
        <v>25</v>
      </c>
      <c r="V2676" t="s">
        <v>25</v>
      </c>
      <c r="W2676">
        <v>1.62560790777206E-2</v>
      </c>
      <c r="X2676">
        <f>IF(Table1[[#This Row],[y]]=Table1[[#This Row],[Scored Labels]],1,0)</f>
        <v>1</v>
      </c>
    </row>
    <row r="2677" spans="1:24" x14ac:dyDescent="0.25">
      <c r="A2677">
        <v>24</v>
      </c>
      <c r="B2677" t="s">
        <v>33</v>
      </c>
      <c r="C2677" t="s">
        <v>23</v>
      </c>
      <c r="D2677" t="s">
        <v>35</v>
      </c>
      <c r="E2677" t="s">
        <v>25</v>
      </c>
      <c r="F2677" t="s">
        <v>26</v>
      </c>
      <c r="G2677" t="s">
        <v>25</v>
      </c>
      <c r="H2677" t="s">
        <v>36</v>
      </c>
      <c r="I2677" t="s">
        <v>37</v>
      </c>
      <c r="J2677" t="s">
        <v>43</v>
      </c>
      <c r="K2677">
        <v>298</v>
      </c>
      <c r="L2677">
        <v>6</v>
      </c>
      <c r="M2677">
        <v>999</v>
      </c>
      <c r="N2677">
        <v>0</v>
      </c>
      <c r="O2677" t="s">
        <v>30</v>
      </c>
      <c r="P2677">
        <v>1.4</v>
      </c>
      <c r="Q2677">
        <v>94.465000000000003</v>
      </c>
      <c r="R2677">
        <v>-41.8</v>
      </c>
      <c r="S2677">
        <v>4.96</v>
      </c>
      <c r="T2677">
        <v>5228.1000000000004</v>
      </c>
      <c r="U2677" t="s">
        <v>25</v>
      </c>
      <c r="V2677" t="s">
        <v>25</v>
      </c>
      <c r="W2677">
        <v>4.2495090514421498E-2</v>
      </c>
      <c r="X2677">
        <f>IF(Table1[[#This Row],[y]]=Table1[[#This Row],[Scored Labels]],1,0)</f>
        <v>1</v>
      </c>
    </row>
    <row r="2678" spans="1:24" x14ac:dyDescent="0.25">
      <c r="A2678">
        <v>41</v>
      </c>
      <c r="B2678" t="s">
        <v>33</v>
      </c>
      <c r="C2678" t="s">
        <v>23</v>
      </c>
      <c r="D2678" t="s">
        <v>35</v>
      </c>
      <c r="E2678" t="s">
        <v>39</v>
      </c>
      <c r="F2678" t="s">
        <v>26</v>
      </c>
      <c r="G2678" t="s">
        <v>26</v>
      </c>
      <c r="H2678" t="s">
        <v>36</v>
      </c>
      <c r="I2678" t="s">
        <v>37</v>
      </c>
      <c r="J2678" t="s">
        <v>50</v>
      </c>
      <c r="K2678">
        <v>31</v>
      </c>
      <c r="L2678">
        <v>1</v>
      </c>
      <c r="M2678">
        <v>999</v>
      </c>
      <c r="N2678">
        <v>0</v>
      </c>
      <c r="O2678" t="s">
        <v>30</v>
      </c>
      <c r="P2678">
        <v>1.4</v>
      </c>
      <c r="Q2678">
        <v>94.465000000000003</v>
      </c>
      <c r="R2678">
        <v>-41.8</v>
      </c>
      <c r="S2678">
        <v>4.9610000000000003</v>
      </c>
      <c r="T2678">
        <v>5228.1000000000004</v>
      </c>
      <c r="U2678" t="s">
        <v>25</v>
      </c>
      <c r="V2678" t="s">
        <v>25</v>
      </c>
      <c r="W2678">
        <v>2.21174899488688E-2</v>
      </c>
      <c r="X2678">
        <f>IF(Table1[[#This Row],[y]]=Table1[[#This Row],[Scored Labels]],1,0)</f>
        <v>1</v>
      </c>
    </row>
    <row r="2679" spans="1:24" x14ac:dyDescent="0.25">
      <c r="A2679">
        <v>22</v>
      </c>
      <c r="B2679" t="s">
        <v>33</v>
      </c>
      <c r="C2679" t="s">
        <v>34</v>
      </c>
      <c r="D2679" t="s">
        <v>35</v>
      </c>
      <c r="E2679" t="s">
        <v>25</v>
      </c>
      <c r="F2679" t="s">
        <v>26</v>
      </c>
      <c r="G2679" t="s">
        <v>25</v>
      </c>
      <c r="H2679" t="s">
        <v>36</v>
      </c>
      <c r="I2679" t="s">
        <v>37</v>
      </c>
      <c r="J2679" t="s">
        <v>43</v>
      </c>
      <c r="K2679">
        <v>94</v>
      </c>
      <c r="L2679">
        <v>2</v>
      </c>
      <c r="M2679">
        <v>999</v>
      </c>
      <c r="N2679">
        <v>0</v>
      </c>
      <c r="O2679" t="s">
        <v>30</v>
      </c>
      <c r="P2679">
        <v>-2.9</v>
      </c>
      <c r="Q2679">
        <v>92.962999999999994</v>
      </c>
      <c r="R2679">
        <v>-40.799999999999997</v>
      </c>
      <c r="S2679">
        <v>1.26</v>
      </c>
      <c r="T2679">
        <v>5076.2</v>
      </c>
      <c r="U2679" t="s">
        <v>25</v>
      </c>
      <c r="V2679" t="s">
        <v>25</v>
      </c>
      <c r="W2679">
        <v>0.31730356812477101</v>
      </c>
      <c r="X2679">
        <f>IF(Table1[[#This Row],[y]]=Table1[[#This Row],[Scored Labels]],1,0)</f>
        <v>1</v>
      </c>
    </row>
    <row r="2680" spans="1:24" x14ac:dyDescent="0.25">
      <c r="A2680">
        <v>28</v>
      </c>
      <c r="B2680" t="s">
        <v>53</v>
      </c>
      <c r="C2680" t="s">
        <v>34</v>
      </c>
      <c r="D2680" t="s">
        <v>41</v>
      </c>
      <c r="E2680" t="s">
        <v>25</v>
      </c>
      <c r="F2680" t="s">
        <v>25</v>
      </c>
      <c r="G2680" t="s">
        <v>25</v>
      </c>
      <c r="H2680" t="s">
        <v>27</v>
      </c>
      <c r="I2680" t="s">
        <v>37</v>
      </c>
      <c r="J2680" t="s">
        <v>43</v>
      </c>
      <c r="K2680">
        <v>373</v>
      </c>
      <c r="L2680">
        <v>2</v>
      </c>
      <c r="M2680">
        <v>999</v>
      </c>
      <c r="N2680">
        <v>0</v>
      </c>
      <c r="O2680" t="s">
        <v>30</v>
      </c>
      <c r="P2680">
        <v>-2.9</v>
      </c>
      <c r="Q2680">
        <v>92.962999999999994</v>
      </c>
      <c r="R2680">
        <v>-40.799999999999997</v>
      </c>
      <c r="S2680">
        <v>1.266</v>
      </c>
      <c r="T2680">
        <v>5076.2</v>
      </c>
      <c r="U2680" t="s">
        <v>25</v>
      </c>
      <c r="V2680" t="s">
        <v>25</v>
      </c>
      <c r="W2680">
        <v>0.43821528553962702</v>
      </c>
      <c r="X2680">
        <f>IF(Table1[[#This Row],[y]]=Table1[[#This Row],[Scored Labels]],1,0)</f>
        <v>1</v>
      </c>
    </row>
    <row r="2681" spans="1:24" x14ac:dyDescent="0.25">
      <c r="A2681">
        <v>41</v>
      </c>
      <c r="B2681" t="s">
        <v>40</v>
      </c>
      <c r="C2681" t="s">
        <v>23</v>
      </c>
      <c r="D2681" t="s">
        <v>24</v>
      </c>
      <c r="E2681" t="s">
        <v>25</v>
      </c>
      <c r="F2681" t="s">
        <v>26</v>
      </c>
      <c r="G2681" t="s">
        <v>25</v>
      </c>
      <c r="H2681" t="s">
        <v>36</v>
      </c>
      <c r="I2681" t="s">
        <v>52</v>
      </c>
      <c r="J2681" t="s">
        <v>38</v>
      </c>
      <c r="K2681">
        <v>120</v>
      </c>
      <c r="L2681">
        <v>3</v>
      </c>
      <c r="M2681">
        <v>999</v>
      </c>
      <c r="N2681">
        <v>0</v>
      </c>
      <c r="O2681" t="s">
        <v>30</v>
      </c>
      <c r="P2681">
        <v>1.4</v>
      </c>
      <c r="Q2681">
        <v>93.918000000000006</v>
      </c>
      <c r="R2681">
        <v>-42.7</v>
      </c>
      <c r="S2681">
        <v>4.9619999999999997</v>
      </c>
      <c r="T2681">
        <v>5228.1000000000004</v>
      </c>
      <c r="U2681" t="s">
        <v>25</v>
      </c>
      <c r="V2681" t="s">
        <v>25</v>
      </c>
      <c r="W2681">
        <v>2.77076065540314E-2</v>
      </c>
      <c r="X2681">
        <f>IF(Table1[[#This Row],[y]]=Table1[[#This Row],[Scored Labels]],1,0)</f>
        <v>1</v>
      </c>
    </row>
    <row r="2682" spans="1:24" x14ac:dyDescent="0.25">
      <c r="A2682">
        <v>36</v>
      </c>
      <c r="B2682" t="s">
        <v>22</v>
      </c>
      <c r="C2682" t="s">
        <v>23</v>
      </c>
      <c r="D2682" t="s">
        <v>24</v>
      </c>
      <c r="E2682" t="s">
        <v>39</v>
      </c>
      <c r="F2682" t="s">
        <v>25</v>
      </c>
      <c r="G2682" t="s">
        <v>25</v>
      </c>
      <c r="H2682" t="s">
        <v>27</v>
      </c>
      <c r="I2682" t="s">
        <v>52</v>
      </c>
      <c r="J2682" t="s">
        <v>45</v>
      </c>
      <c r="K2682">
        <v>218</v>
      </c>
      <c r="L2682">
        <v>1</v>
      </c>
      <c r="M2682">
        <v>999</v>
      </c>
      <c r="N2682">
        <v>0</v>
      </c>
      <c r="O2682" t="s">
        <v>30</v>
      </c>
      <c r="P2682">
        <v>1.4</v>
      </c>
      <c r="Q2682">
        <v>93.918000000000006</v>
      </c>
      <c r="R2682">
        <v>-42.7</v>
      </c>
      <c r="S2682">
        <v>4.9630000000000001</v>
      </c>
      <c r="T2682">
        <v>5228.1000000000004</v>
      </c>
      <c r="U2682" t="s">
        <v>25</v>
      </c>
      <c r="V2682" t="s">
        <v>25</v>
      </c>
      <c r="W2682">
        <v>5.9869982302188901E-2</v>
      </c>
      <c r="X2682">
        <f>IF(Table1[[#This Row],[y]]=Table1[[#This Row],[Scored Labels]],1,0)</f>
        <v>1</v>
      </c>
    </row>
    <row r="2683" spans="1:24" x14ac:dyDescent="0.25">
      <c r="A2683">
        <v>53</v>
      </c>
      <c r="B2683" t="s">
        <v>40</v>
      </c>
      <c r="C2683" t="s">
        <v>48</v>
      </c>
      <c r="D2683" t="s">
        <v>41</v>
      </c>
      <c r="E2683" t="s">
        <v>25</v>
      </c>
      <c r="F2683" t="s">
        <v>26</v>
      </c>
      <c r="G2683" t="s">
        <v>25</v>
      </c>
      <c r="H2683" t="s">
        <v>27</v>
      </c>
      <c r="I2683" t="s">
        <v>57</v>
      </c>
      <c r="J2683" t="s">
        <v>45</v>
      </c>
      <c r="K2683">
        <v>228</v>
      </c>
      <c r="L2683">
        <v>1</v>
      </c>
      <c r="M2683">
        <v>999</v>
      </c>
      <c r="N2683">
        <v>1</v>
      </c>
      <c r="O2683" t="s">
        <v>46</v>
      </c>
      <c r="P2683">
        <v>-1.8</v>
      </c>
      <c r="Q2683">
        <v>93.369</v>
      </c>
      <c r="R2683">
        <v>-34.799999999999997</v>
      </c>
      <c r="S2683">
        <v>0.65</v>
      </c>
      <c r="T2683">
        <v>5008.7</v>
      </c>
      <c r="U2683" t="s">
        <v>25</v>
      </c>
      <c r="V2683" t="s">
        <v>25</v>
      </c>
      <c r="W2683">
        <v>0.44536173343658397</v>
      </c>
      <c r="X2683">
        <f>IF(Table1[[#This Row],[y]]=Table1[[#This Row],[Scored Labels]],1,0)</f>
        <v>1</v>
      </c>
    </row>
    <row r="2684" spans="1:24" x14ac:dyDescent="0.25">
      <c r="A2684">
        <v>28</v>
      </c>
      <c r="B2684" t="s">
        <v>47</v>
      </c>
      <c r="C2684" t="s">
        <v>23</v>
      </c>
      <c r="D2684" t="s">
        <v>54</v>
      </c>
      <c r="E2684" t="s">
        <v>39</v>
      </c>
      <c r="F2684" t="s">
        <v>26</v>
      </c>
      <c r="G2684" t="s">
        <v>25</v>
      </c>
      <c r="H2684" t="s">
        <v>36</v>
      </c>
      <c r="I2684" t="s">
        <v>28</v>
      </c>
      <c r="J2684" t="s">
        <v>38</v>
      </c>
      <c r="K2684">
        <v>143</v>
      </c>
      <c r="L2684">
        <v>1</v>
      </c>
      <c r="M2684">
        <v>999</v>
      </c>
      <c r="N2684">
        <v>0</v>
      </c>
      <c r="O2684" t="s">
        <v>30</v>
      </c>
      <c r="P2684">
        <v>1.1000000000000001</v>
      </c>
      <c r="Q2684">
        <v>93.994</v>
      </c>
      <c r="R2684">
        <v>-36.4</v>
      </c>
      <c r="S2684">
        <v>4.859</v>
      </c>
      <c r="T2684">
        <v>5191</v>
      </c>
      <c r="U2684" t="s">
        <v>25</v>
      </c>
      <c r="V2684" t="s">
        <v>25</v>
      </c>
      <c r="W2684">
        <v>3.6867175251245499E-2</v>
      </c>
      <c r="X2684">
        <f>IF(Table1[[#This Row],[y]]=Table1[[#This Row],[Scored Labels]],1,0)</f>
        <v>1</v>
      </c>
    </row>
    <row r="2685" spans="1:24" x14ac:dyDescent="0.25">
      <c r="A2685">
        <v>62</v>
      </c>
      <c r="B2685" t="s">
        <v>59</v>
      </c>
      <c r="C2685" t="s">
        <v>48</v>
      </c>
      <c r="D2685" t="s">
        <v>35</v>
      </c>
      <c r="E2685" t="s">
        <v>25</v>
      </c>
      <c r="F2685" t="s">
        <v>25</v>
      </c>
      <c r="G2685" t="s">
        <v>25</v>
      </c>
      <c r="H2685" t="s">
        <v>27</v>
      </c>
      <c r="I2685" t="s">
        <v>55</v>
      </c>
      <c r="J2685" t="s">
        <v>43</v>
      </c>
      <c r="K2685">
        <v>405</v>
      </c>
      <c r="L2685">
        <v>1</v>
      </c>
      <c r="M2685">
        <v>999</v>
      </c>
      <c r="N2685">
        <v>0</v>
      </c>
      <c r="O2685" t="s">
        <v>30</v>
      </c>
      <c r="P2685">
        <v>-2.9</v>
      </c>
      <c r="Q2685">
        <v>92.200999999999993</v>
      </c>
      <c r="R2685">
        <v>-31.4</v>
      </c>
      <c r="S2685">
        <v>0.86099999999999999</v>
      </c>
      <c r="T2685">
        <v>5076.2</v>
      </c>
      <c r="U2685" t="s">
        <v>26</v>
      </c>
      <c r="V2685" t="s">
        <v>25</v>
      </c>
      <c r="W2685">
        <v>0.40142762660980202</v>
      </c>
      <c r="X2685">
        <f>IF(Table1[[#This Row],[y]]=Table1[[#This Row],[Scored Labels]],1,0)</f>
        <v>0</v>
      </c>
    </row>
    <row r="2686" spans="1:24" x14ac:dyDescent="0.25">
      <c r="A2686">
        <v>52</v>
      </c>
      <c r="B2686" t="s">
        <v>40</v>
      </c>
      <c r="C2686" t="s">
        <v>48</v>
      </c>
      <c r="D2686" t="s">
        <v>41</v>
      </c>
      <c r="E2686" t="s">
        <v>39</v>
      </c>
      <c r="F2686" t="s">
        <v>26</v>
      </c>
      <c r="G2686" t="s">
        <v>26</v>
      </c>
      <c r="H2686" t="s">
        <v>27</v>
      </c>
      <c r="I2686" t="s">
        <v>52</v>
      </c>
      <c r="J2686" t="s">
        <v>50</v>
      </c>
      <c r="K2686">
        <v>201</v>
      </c>
      <c r="L2686">
        <v>9</v>
      </c>
      <c r="M2686">
        <v>999</v>
      </c>
      <c r="N2686">
        <v>0</v>
      </c>
      <c r="O2686" t="s">
        <v>30</v>
      </c>
      <c r="P2686">
        <v>1.4</v>
      </c>
      <c r="Q2686">
        <v>93.918000000000006</v>
      </c>
      <c r="R2686">
        <v>-42.7</v>
      </c>
      <c r="S2686">
        <v>4.9619999999999997</v>
      </c>
      <c r="T2686">
        <v>5228.1000000000004</v>
      </c>
      <c r="U2686" t="s">
        <v>25</v>
      </c>
      <c r="V2686" t="s">
        <v>25</v>
      </c>
      <c r="W2686">
        <v>2.2080939263105399E-2</v>
      </c>
      <c r="X2686">
        <f>IF(Table1[[#This Row],[y]]=Table1[[#This Row],[Scored Labels]],1,0)</f>
        <v>1</v>
      </c>
    </row>
    <row r="2687" spans="1:24" x14ac:dyDescent="0.25">
      <c r="A2687">
        <v>28</v>
      </c>
      <c r="B2687" t="s">
        <v>40</v>
      </c>
      <c r="C2687" t="s">
        <v>48</v>
      </c>
      <c r="D2687" t="s">
        <v>41</v>
      </c>
      <c r="E2687" t="s">
        <v>25</v>
      </c>
      <c r="F2687" t="s">
        <v>26</v>
      </c>
      <c r="G2687" t="s">
        <v>25</v>
      </c>
      <c r="H2687" t="s">
        <v>27</v>
      </c>
      <c r="I2687" t="s">
        <v>28</v>
      </c>
      <c r="J2687" t="s">
        <v>45</v>
      </c>
      <c r="K2687">
        <v>1148</v>
      </c>
      <c r="L2687">
        <v>1</v>
      </c>
      <c r="M2687">
        <v>999</v>
      </c>
      <c r="N2687">
        <v>0</v>
      </c>
      <c r="O2687" t="s">
        <v>30</v>
      </c>
      <c r="P2687">
        <v>-1.8</v>
      </c>
      <c r="Q2687">
        <v>92.893000000000001</v>
      </c>
      <c r="R2687">
        <v>-46.2</v>
      </c>
      <c r="S2687">
        <v>1.327</v>
      </c>
      <c r="T2687">
        <v>5099.1000000000004</v>
      </c>
      <c r="U2687" t="s">
        <v>26</v>
      </c>
      <c r="V2687" t="s">
        <v>25</v>
      </c>
      <c r="W2687">
        <v>0.206610128283501</v>
      </c>
      <c r="X2687">
        <f>IF(Table1[[#This Row],[y]]=Table1[[#This Row],[Scored Labels]],1,0)</f>
        <v>0</v>
      </c>
    </row>
    <row r="2688" spans="1:24" x14ac:dyDescent="0.25">
      <c r="A2688">
        <v>29</v>
      </c>
      <c r="B2688" t="s">
        <v>22</v>
      </c>
      <c r="C2688" t="s">
        <v>34</v>
      </c>
      <c r="D2688" t="s">
        <v>51</v>
      </c>
      <c r="E2688" t="s">
        <v>25</v>
      </c>
      <c r="F2688" t="s">
        <v>25</v>
      </c>
      <c r="G2688" t="s">
        <v>25</v>
      </c>
      <c r="H2688" t="s">
        <v>36</v>
      </c>
      <c r="I2688" t="s">
        <v>42</v>
      </c>
      <c r="J2688" t="s">
        <v>29</v>
      </c>
      <c r="K2688">
        <v>69</v>
      </c>
      <c r="L2688">
        <v>2</v>
      </c>
      <c r="M2688">
        <v>999</v>
      </c>
      <c r="N2688">
        <v>0</v>
      </c>
      <c r="O2688" t="s">
        <v>30</v>
      </c>
      <c r="P2688">
        <v>-0.1</v>
      </c>
      <c r="Q2688">
        <v>93.2</v>
      </c>
      <c r="R2688">
        <v>-42</v>
      </c>
      <c r="S2688">
        <v>4.0209999999999999</v>
      </c>
      <c r="T2688">
        <v>5195.8</v>
      </c>
      <c r="U2688" t="s">
        <v>25</v>
      </c>
      <c r="V2688" t="s">
        <v>25</v>
      </c>
      <c r="W2688">
        <v>2.9078949242830301E-2</v>
      </c>
      <c r="X2688">
        <f>IF(Table1[[#This Row],[y]]=Table1[[#This Row],[Scored Labels]],1,0)</f>
        <v>1</v>
      </c>
    </row>
    <row r="2689" spans="1:24" x14ac:dyDescent="0.25">
      <c r="A2689">
        <v>39</v>
      </c>
      <c r="B2689" t="s">
        <v>22</v>
      </c>
      <c r="C2689" t="s">
        <v>48</v>
      </c>
      <c r="D2689" t="s">
        <v>24</v>
      </c>
      <c r="E2689" t="s">
        <v>25</v>
      </c>
      <c r="F2689" t="s">
        <v>26</v>
      </c>
      <c r="G2689" t="s">
        <v>25</v>
      </c>
      <c r="H2689" t="s">
        <v>36</v>
      </c>
      <c r="I2689" t="s">
        <v>28</v>
      </c>
      <c r="J2689" t="s">
        <v>50</v>
      </c>
      <c r="K2689">
        <v>182</v>
      </c>
      <c r="L2689">
        <v>6</v>
      </c>
      <c r="M2689">
        <v>999</v>
      </c>
      <c r="N2689">
        <v>0</v>
      </c>
      <c r="O2689" t="s">
        <v>30</v>
      </c>
      <c r="P2689">
        <v>1.1000000000000001</v>
      </c>
      <c r="Q2689">
        <v>93.994</v>
      </c>
      <c r="R2689">
        <v>-36.4</v>
      </c>
      <c r="S2689">
        <v>4.8559999999999999</v>
      </c>
      <c r="T2689">
        <v>5191</v>
      </c>
      <c r="U2689" t="s">
        <v>25</v>
      </c>
      <c r="V2689" t="s">
        <v>25</v>
      </c>
      <c r="W2689">
        <v>1.7328498885035501E-2</v>
      </c>
      <c r="X2689">
        <f>IF(Table1[[#This Row],[y]]=Table1[[#This Row],[Scored Labels]],1,0)</f>
        <v>1</v>
      </c>
    </row>
    <row r="2690" spans="1:24" x14ac:dyDescent="0.25">
      <c r="A2690">
        <v>39</v>
      </c>
      <c r="B2690" t="s">
        <v>56</v>
      </c>
      <c r="C2690" t="s">
        <v>34</v>
      </c>
      <c r="D2690" t="s">
        <v>41</v>
      </c>
      <c r="E2690" t="s">
        <v>39</v>
      </c>
      <c r="F2690" t="s">
        <v>25</v>
      </c>
      <c r="G2690" t="s">
        <v>26</v>
      </c>
      <c r="H2690" t="s">
        <v>27</v>
      </c>
      <c r="I2690" t="s">
        <v>61</v>
      </c>
      <c r="J2690" t="s">
        <v>29</v>
      </c>
      <c r="K2690">
        <v>125</v>
      </c>
      <c r="L2690">
        <v>1</v>
      </c>
      <c r="M2690">
        <v>999</v>
      </c>
      <c r="N2690">
        <v>0</v>
      </c>
      <c r="O2690" t="s">
        <v>30</v>
      </c>
      <c r="P2690">
        <v>-3.4</v>
      </c>
      <c r="Q2690">
        <v>92.430999999999997</v>
      </c>
      <c r="R2690">
        <v>-26.9</v>
      </c>
      <c r="S2690">
        <v>0.72</v>
      </c>
      <c r="T2690">
        <v>5017.5</v>
      </c>
      <c r="U2690" t="s">
        <v>26</v>
      </c>
      <c r="V2690" t="s">
        <v>26</v>
      </c>
      <c r="W2690">
        <v>0.839452564716339</v>
      </c>
      <c r="X2690">
        <f>IF(Table1[[#This Row],[y]]=Table1[[#This Row],[Scored Labels]],1,0)</f>
        <v>1</v>
      </c>
    </row>
    <row r="2691" spans="1:24" x14ac:dyDescent="0.25">
      <c r="A2691">
        <v>60</v>
      </c>
      <c r="B2691" t="s">
        <v>40</v>
      </c>
      <c r="C2691" t="s">
        <v>23</v>
      </c>
      <c r="D2691" t="s">
        <v>49</v>
      </c>
      <c r="E2691" t="s">
        <v>25</v>
      </c>
      <c r="F2691" t="s">
        <v>26</v>
      </c>
      <c r="G2691" t="s">
        <v>25</v>
      </c>
      <c r="H2691" t="s">
        <v>27</v>
      </c>
      <c r="I2691" t="s">
        <v>64</v>
      </c>
      <c r="J2691" t="s">
        <v>45</v>
      </c>
      <c r="K2691">
        <v>571</v>
      </c>
      <c r="L2691">
        <v>1</v>
      </c>
      <c r="M2691">
        <v>999</v>
      </c>
      <c r="N2691">
        <v>0</v>
      </c>
      <c r="O2691" t="s">
        <v>30</v>
      </c>
      <c r="P2691">
        <v>-1.8</v>
      </c>
      <c r="Q2691">
        <v>93.075000000000003</v>
      </c>
      <c r="R2691">
        <v>-47.1</v>
      </c>
      <c r="S2691">
        <v>1.365</v>
      </c>
      <c r="T2691">
        <v>5099.1000000000004</v>
      </c>
      <c r="U2691" t="s">
        <v>26</v>
      </c>
      <c r="V2691" t="s">
        <v>26</v>
      </c>
      <c r="W2691">
        <v>0.88015455007553101</v>
      </c>
      <c r="X2691">
        <f>IF(Table1[[#This Row],[y]]=Table1[[#This Row],[Scored Labels]],1,0)</f>
        <v>1</v>
      </c>
    </row>
    <row r="2692" spans="1:24" x14ac:dyDescent="0.25">
      <c r="A2692">
        <v>33</v>
      </c>
      <c r="B2692" t="s">
        <v>56</v>
      </c>
      <c r="C2692" t="s">
        <v>23</v>
      </c>
      <c r="D2692" t="s">
        <v>49</v>
      </c>
      <c r="E2692" t="s">
        <v>25</v>
      </c>
      <c r="F2692" t="s">
        <v>26</v>
      </c>
      <c r="G2692" t="s">
        <v>25</v>
      </c>
      <c r="H2692" t="s">
        <v>36</v>
      </c>
      <c r="I2692" t="s">
        <v>28</v>
      </c>
      <c r="J2692" t="s">
        <v>43</v>
      </c>
      <c r="K2692">
        <v>390</v>
      </c>
      <c r="L2692">
        <v>3</v>
      </c>
      <c r="M2692">
        <v>999</v>
      </c>
      <c r="N2692">
        <v>0</v>
      </c>
      <c r="O2692" t="s">
        <v>30</v>
      </c>
      <c r="P2692">
        <v>-1.8</v>
      </c>
      <c r="Q2692">
        <v>92.893000000000001</v>
      </c>
      <c r="R2692">
        <v>-46.2</v>
      </c>
      <c r="S2692">
        <v>1.3540000000000001</v>
      </c>
      <c r="T2692">
        <v>5099.1000000000004</v>
      </c>
      <c r="U2692" t="s">
        <v>25</v>
      </c>
      <c r="V2692" t="s">
        <v>25</v>
      </c>
      <c r="W2692">
        <v>9.9256619811058003E-2</v>
      </c>
      <c r="X2692">
        <f>IF(Table1[[#This Row],[y]]=Table1[[#This Row],[Scored Labels]],1,0)</f>
        <v>1</v>
      </c>
    </row>
    <row r="2693" spans="1:24" x14ac:dyDescent="0.25">
      <c r="A2693">
        <v>32</v>
      </c>
      <c r="B2693" t="s">
        <v>22</v>
      </c>
      <c r="C2693" t="s">
        <v>23</v>
      </c>
      <c r="D2693" t="s">
        <v>51</v>
      </c>
      <c r="E2693" t="s">
        <v>25</v>
      </c>
      <c r="F2693" t="s">
        <v>25</v>
      </c>
      <c r="G2693" t="s">
        <v>26</v>
      </c>
      <c r="H2693" t="s">
        <v>27</v>
      </c>
      <c r="I2693" t="s">
        <v>42</v>
      </c>
      <c r="J2693" t="s">
        <v>38</v>
      </c>
      <c r="K2693">
        <v>188</v>
      </c>
      <c r="L2693">
        <v>2</v>
      </c>
      <c r="M2693">
        <v>999</v>
      </c>
      <c r="N2693">
        <v>0</v>
      </c>
      <c r="O2693" t="s">
        <v>30</v>
      </c>
      <c r="P2693">
        <v>-0.1</v>
      </c>
      <c r="Q2693">
        <v>93.2</v>
      </c>
      <c r="R2693">
        <v>-42</v>
      </c>
      <c r="S2693">
        <v>4.12</v>
      </c>
      <c r="T2693">
        <v>5195.8</v>
      </c>
      <c r="U2693" t="s">
        <v>25</v>
      </c>
      <c r="V2693" t="s">
        <v>25</v>
      </c>
      <c r="W2693">
        <v>4.1539255529642098E-2</v>
      </c>
      <c r="X2693">
        <f>IF(Table1[[#This Row],[y]]=Table1[[#This Row],[Scored Labels]],1,0)</f>
        <v>1</v>
      </c>
    </row>
    <row r="2694" spans="1:24" x14ac:dyDescent="0.25">
      <c r="A2694">
        <v>49</v>
      </c>
      <c r="B2694" t="s">
        <v>53</v>
      </c>
      <c r="C2694" t="s">
        <v>23</v>
      </c>
      <c r="D2694" t="s">
        <v>49</v>
      </c>
      <c r="E2694" t="s">
        <v>25</v>
      </c>
      <c r="F2694" t="s">
        <v>26</v>
      </c>
      <c r="G2694" t="s">
        <v>25</v>
      </c>
      <c r="H2694" t="s">
        <v>36</v>
      </c>
      <c r="I2694" t="s">
        <v>28</v>
      </c>
      <c r="J2694" t="s">
        <v>50</v>
      </c>
      <c r="K2694">
        <v>214</v>
      </c>
      <c r="L2694">
        <v>1</v>
      </c>
      <c r="M2694">
        <v>999</v>
      </c>
      <c r="N2694">
        <v>0</v>
      </c>
      <c r="O2694" t="s">
        <v>30</v>
      </c>
      <c r="P2694">
        <v>1.1000000000000001</v>
      </c>
      <c r="Q2694">
        <v>93.994</v>
      </c>
      <c r="R2694">
        <v>-36.4</v>
      </c>
      <c r="S2694">
        <v>4.8559999999999999</v>
      </c>
      <c r="T2694">
        <v>5191</v>
      </c>
      <c r="U2694" t="s">
        <v>25</v>
      </c>
      <c r="V2694" t="s">
        <v>25</v>
      </c>
      <c r="W2694">
        <v>1.10845221206546E-2</v>
      </c>
      <c r="X2694">
        <f>IF(Table1[[#This Row],[y]]=Table1[[#This Row],[Scored Labels]],1,0)</f>
        <v>1</v>
      </c>
    </row>
    <row r="2695" spans="1:24" x14ac:dyDescent="0.25">
      <c r="A2695">
        <v>31</v>
      </c>
      <c r="B2695" t="s">
        <v>40</v>
      </c>
      <c r="C2695" t="s">
        <v>23</v>
      </c>
      <c r="D2695" t="s">
        <v>35</v>
      </c>
      <c r="E2695" t="s">
        <v>25</v>
      </c>
      <c r="F2695" t="s">
        <v>25</v>
      </c>
      <c r="G2695" t="s">
        <v>25</v>
      </c>
      <c r="H2695" t="s">
        <v>36</v>
      </c>
      <c r="I2695" t="s">
        <v>28</v>
      </c>
      <c r="J2695" t="s">
        <v>38</v>
      </c>
      <c r="K2695">
        <v>469</v>
      </c>
      <c r="L2695">
        <v>3</v>
      </c>
      <c r="M2695">
        <v>999</v>
      </c>
      <c r="N2695">
        <v>0</v>
      </c>
      <c r="O2695" t="s">
        <v>30</v>
      </c>
      <c r="P2695">
        <v>1.1000000000000001</v>
      </c>
      <c r="Q2695">
        <v>93.994</v>
      </c>
      <c r="R2695">
        <v>-36.4</v>
      </c>
      <c r="S2695">
        <v>4.8570000000000002</v>
      </c>
      <c r="T2695">
        <v>5191</v>
      </c>
      <c r="U2695" t="s">
        <v>25</v>
      </c>
      <c r="V2695" t="s">
        <v>25</v>
      </c>
      <c r="W2695">
        <v>1.6959056258201599E-2</v>
      </c>
      <c r="X2695">
        <f>IF(Table1[[#This Row],[y]]=Table1[[#This Row],[Scored Labels]],1,0)</f>
        <v>1</v>
      </c>
    </row>
    <row r="2696" spans="1:24" x14ac:dyDescent="0.25">
      <c r="A2696">
        <v>27</v>
      </c>
      <c r="B2696" t="s">
        <v>63</v>
      </c>
      <c r="C2696" t="s">
        <v>23</v>
      </c>
      <c r="D2696" t="s">
        <v>35</v>
      </c>
      <c r="E2696" t="s">
        <v>25</v>
      </c>
      <c r="F2696" t="s">
        <v>26</v>
      </c>
      <c r="G2696" t="s">
        <v>25</v>
      </c>
      <c r="H2696" t="s">
        <v>27</v>
      </c>
      <c r="I2696" t="s">
        <v>52</v>
      </c>
      <c r="J2696" t="s">
        <v>29</v>
      </c>
      <c r="K2696">
        <v>189</v>
      </c>
      <c r="L2696">
        <v>2</v>
      </c>
      <c r="M2696">
        <v>999</v>
      </c>
      <c r="N2696">
        <v>0</v>
      </c>
      <c r="O2696" t="s">
        <v>30</v>
      </c>
      <c r="P2696">
        <v>1.4</v>
      </c>
      <c r="Q2696">
        <v>93.918000000000006</v>
      </c>
      <c r="R2696">
        <v>-42.7</v>
      </c>
      <c r="S2696">
        <v>4.9630000000000001</v>
      </c>
      <c r="T2696">
        <v>5228.1000000000004</v>
      </c>
      <c r="U2696" t="s">
        <v>25</v>
      </c>
      <c r="V2696" t="s">
        <v>25</v>
      </c>
      <c r="W2696">
        <v>2.2877169772982601E-2</v>
      </c>
      <c r="X2696">
        <f>IF(Table1[[#This Row],[y]]=Table1[[#This Row],[Scored Labels]],1,0)</f>
        <v>1</v>
      </c>
    </row>
    <row r="2697" spans="1:24" x14ac:dyDescent="0.25">
      <c r="A2697">
        <v>38</v>
      </c>
      <c r="B2697" t="s">
        <v>33</v>
      </c>
      <c r="C2697" t="s">
        <v>23</v>
      </c>
      <c r="D2697" t="s">
        <v>35</v>
      </c>
      <c r="E2697" t="s">
        <v>25</v>
      </c>
      <c r="F2697" t="s">
        <v>25</v>
      </c>
      <c r="G2697" t="s">
        <v>25</v>
      </c>
      <c r="H2697" t="s">
        <v>27</v>
      </c>
      <c r="I2697" t="s">
        <v>64</v>
      </c>
      <c r="J2697" t="s">
        <v>50</v>
      </c>
      <c r="K2697">
        <v>186</v>
      </c>
      <c r="L2697">
        <v>2</v>
      </c>
      <c r="M2697">
        <v>999</v>
      </c>
      <c r="N2697">
        <v>0</v>
      </c>
      <c r="O2697" t="s">
        <v>30</v>
      </c>
      <c r="P2697">
        <v>-1.8</v>
      </c>
      <c r="Q2697">
        <v>93.075000000000003</v>
      </c>
      <c r="R2697">
        <v>-47.1</v>
      </c>
      <c r="S2697">
        <v>1.3839999999999999</v>
      </c>
      <c r="T2697">
        <v>5099.1000000000004</v>
      </c>
      <c r="U2697" t="s">
        <v>25</v>
      </c>
      <c r="V2697" t="s">
        <v>26</v>
      </c>
      <c r="W2697">
        <v>0.585413217544556</v>
      </c>
      <c r="X2697">
        <f>IF(Table1[[#This Row],[y]]=Table1[[#This Row],[Scored Labels]],1,0)</f>
        <v>0</v>
      </c>
    </row>
    <row r="2698" spans="1:24" x14ac:dyDescent="0.25">
      <c r="A2698">
        <v>31</v>
      </c>
      <c r="B2698" t="s">
        <v>40</v>
      </c>
      <c r="C2698" t="s">
        <v>23</v>
      </c>
      <c r="D2698" t="s">
        <v>41</v>
      </c>
      <c r="E2698" t="s">
        <v>25</v>
      </c>
      <c r="F2698" t="s">
        <v>25</v>
      </c>
      <c r="G2698" t="s">
        <v>25</v>
      </c>
      <c r="H2698" t="s">
        <v>27</v>
      </c>
      <c r="I2698" t="s">
        <v>55</v>
      </c>
      <c r="J2698" t="s">
        <v>45</v>
      </c>
      <c r="K2698">
        <v>112</v>
      </c>
      <c r="L2698">
        <v>3</v>
      </c>
      <c r="M2698">
        <v>999</v>
      </c>
      <c r="N2698">
        <v>0</v>
      </c>
      <c r="O2698" t="s">
        <v>30</v>
      </c>
      <c r="P2698">
        <v>1.4</v>
      </c>
      <c r="Q2698">
        <v>93.444000000000003</v>
      </c>
      <c r="R2698">
        <v>-36.1</v>
      </c>
      <c r="S2698">
        <v>4.968</v>
      </c>
      <c r="T2698">
        <v>5228.1000000000004</v>
      </c>
      <c r="U2698" t="s">
        <v>25</v>
      </c>
      <c r="V2698" t="s">
        <v>25</v>
      </c>
      <c r="W2698">
        <v>3.9797250181436497E-2</v>
      </c>
      <c r="X2698">
        <f>IF(Table1[[#This Row],[y]]=Table1[[#This Row],[Scored Labels]],1,0)</f>
        <v>1</v>
      </c>
    </row>
    <row r="2699" spans="1:24" x14ac:dyDescent="0.25">
      <c r="A2699">
        <v>40</v>
      </c>
      <c r="B2699" t="s">
        <v>59</v>
      </c>
      <c r="C2699" t="s">
        <v>34</v>
      </c>
      <c r="D2699" t="s">
        <v>35</v>
      </c>
      <c r="E2699" t="s">
        <v>25</v>
      </c>
      <c r="F2699" t="s">
        <v>25</v>
      </c>
      <c r="G2699" t="s">
        <v>25</v>
      </c>
      <c r="H2699" t="s">
        <v>27</v>
      </c>
      <c r="I2699" t="s">
        <v>52</v>
      </c>
      <c r="J2699" t="s">
        <v>38</v>
      </c>
      <c r="K2699">
        <v>94</v>
      </c>
      <c r="L2699">
        <v>4</v>
      </c>
      <c r="M2699">
        <v>999</v>
      </c>
      <c r="N2699">
        <v>0</v>
      </c>
      <c r="O2699" t="s">
        <v>30</v>
      </c>
      <c r="P2699">
        <v>1.4</v>
      </c>
      <c r="Q2699">
        <v>93.918000000000006</v>
      </c>
      <c r="R2699">
        <v>-42.7</v>
      </c>
      <c r="S2699">
        <v>4.9630000000000001</v>
      </c>
      <c r="T2699">
        <v>5228.1000000000004</v>
      </c>
      <c r="U2699" t="s">
        <v>25</v>
      </c>
      <c r="V2699" t="s">
        <v>25</v>
      </c>
      <c r="W2699">
        <v>5.1713459193706499E-2</v>
      </c>
      <c r="X2699">
        <f>IF(Table1[[#This Row],[y]]=Table1[[#This Row],[Scored Labels]],1,0)</f>
        <v>1</v>
      </c>
    </row>
    <row r="2700" spans="1:24" x14ac:dyDescent="0.25">
      <c r="A2700">
        <v>28</v>
      </c>
      <c r="B2700" t="s">
        <v>40</v>
      </c>
      <c r="C2700" t="s">
        <v>23</v>
      </c>
      <c r="D2700" t="s">
        <v>35</v>
      </c>
      <c r="E2700" t="s">
        <v>25</v>
      </c>
      <c r="F2700" t="s">
        <v>26</v>
      </c>
      <c r="G2700" t="s">
        <v>25</v>
      </c>
      <c r="H2700" t="s">
        <v>27</v>
      </c>
      <c r="I2700" t="s">
        <v>42</v>
      </c>
      <c r="J2700" t="s">
        <v>50</v>
      </c>
      <c r="K2700">
        <v>254</v>
      </c>
      <c r="L2700">
        <v>5</v>
      </c>
      <c r="M2700">
        <v>999</v>
      </c>
      <c r="N2700">
        <v>0</v>
      </c>
      <c r="O2700" t="s">
        <v>30</v>
      </c>
      <c r="P2700">
        <v>-3.4</v>
      </c>
      <c r="Q2700">
        <v>92.649000000000001</v>
      </c>
      <c r="R2700">
        <v>-30.1</v>
      </c>
      <c r="S2700">
        <v>0.71499999999999997</v>
      </c>
      <c r="T2700">
        <v>5017.5</v>
      </c>
      <c r="U2700" t="s">
        <v>26</v>
      </c>
      <c r="V2700" t="s">
        <v>26</v>
      </c>
      <c r="W2700">
        <v>0.69541943073272705</v>
      </c>
      <c r="X2700">
        <f>IF(Table1[[#This Row],[y]]=Table1[[#This Row],[Scored Labels]],1,0)</f>
        <v>1</v>
      </c>
    </row>
    <row r="2701" spans="1:24" x14ac:dyDescent="0.25">
      <c r="A2701">
        <v>56</v>
      </c>
      <c r="B2701" t="s">
        <v>40</v>
      </c>
      <c r="C2701" t="s">
        <v>23</v>
      </c>
      <c r="D2701" t="s">
        <v>35</v>
      </c>
      <c r="E2701" t="s">
        <v>25</v>
      </c>
      <c r="F2701" t="s">
        <v>25</v>
      </c>
      <c r="G2701" t="s">
        <v>25</v>
      </c>
      <c r="H2701" t="s">
        <v>27</v>
      </c>
      <c r="I2701" t="s">
        <v>44</v>
      </c>
      <c r="J2701" t="s">
        <v>45</v>
      </c>
      <c r="K2701">
        <v>276</v>
      </c>
      <c r="L2701">
        <v>1</v>
      </c>
      <c r="M2701">
        <v>999</v>
      </c>
      <c r="N2701">
        <v>0</v>
      </c>
      <c r="O2701" t="s">
        <v>30</v>
      </c>
      <c r="P2701">
        <v>-3.4</v>
      </c>
      <c r="Q2701">
        <v>92.379000000000005</v>
      </c>
      <c r="R2701">
        <v>-29.8</v>
      </c>
      <c r="S2701">
        <v>0.77800000000000002</v>
      </c>
      <c r="T2701">
        <v>5017.5</v>
      </c>
      <c r="U2701" t="s">
        <v>25</v>
      </c>
      <c r="V2701" t="s">
        <v>26</v>
      </c>
      <c r="W2701">
        <v>0.64635014533996604</v>
      </c>
      <c r="X2701">
        <f>IF(Table1[[#This Row],[y]]=Table1[[#This Row],[Scored Labels]],1,0)</f>
        <v>0</v>
      </c>
    </row>
    <row r="2702" spans="1:24" x14ac:dyDescent="0.25">
      <c r="A2702">
        <v>35</v>
      </c>
      <c r="B2702" t="s">
        <v>40</v>
      </c>
      <c r="C2702" t="s">
        <v>34</v>
      </c>
      <c r="D2702" t="s">
        <v>41</v>
      </c>
      <c r="E2702" t="s">
        <v>25</v>
      </c>
      <c r="F2702" t="s">
        <v>25</v>
      </c>
      <c r="G2702" t="s">
        <v>25</v>
      </c>
      <c r="H2702" t="s">
        <v>27</v>
      </c>
      <c r="I2702" t="s">
        <v>52</v>
      </c>
      <c r="J2702" t="s">
        <v>29</v>
      </c>
      <c r="K2702">
        <v>330</v>
      </c>
      <c r="L2702">
        <v>2</v>
      </c>
      <c r="M2702">
        <v>999</v>
      </c>
      <c r="N2702">
        <v>0</v>
      </c>
      <c r="O2702" t="s">
        <v>30</v>
      </c>
      <c r="P2702">
        <v>1.4</v>
      </c>
      <c r="Q2702">
        <v>93.918000000000006</v>
      </c>
      <c r="R2702">
        <v>-42.7</v>
      </c>
      <c r="S2702">
        <v>4.9630000000000001</v>
      </c>
      <c r="T2702">
        <v>5228.1000000000004</v>
      </c>
      <c r="U2702" t="s">
        <v>25</v>
      </c>
      <c r="V2702" t="s">
        <v>25</v>
      </c>
      <c r="W2702">
        <v>7.0250995457172394E-2</v>
      </c>
      <c r="X2702">
        <f>IF(Table1[[#This Row],[y]]=Table1[[#This Row],[Scored Labels]],1,0)</f>
        <v>1</v>
      </c>
    </row>
    <row r="2703" spans="1:24" x14ac:dyDescent="0.25">
      <c r="A2703">
        <v>56</v>
      </c>
      <c r="B2703" t="s">
        <v>59</v>
      </c>
      <c r="C2703" t="s">
        <v>23</v>
      </c>
      <c r="D2703" t="s">
        <v>24</v>
      </c>
      <c r="E2703" t="s">
        <v>25</v>
      </c>
      <c r="F2703" t="s">
        <v>26</v>
      </c>
      <c r="G2703" t="s">
        <v>26</v>
      </c>
      <c r="H2703" t="s">
        <v>27</v>
      </c>
      <c r="I2703" t="s">
        <v>42</v>
      </c>
      <c r="J2703" t="s">
        <v>29</v>
      </c>
      <c r="K2703">
        <v>62</v>
      </c>
      <c r="L2703">
        <v>2</v>
      </c>
      <c r="M2703">
        <v>999</v>
      </c>
      <c r="N2703">
        <v>1</v>
      </c>
      <c r="O2703" t="s">
        <v>46</v>
      </c>
      <c r="P2703">
        <v>-0.1</v>
      </c>
      <c r="Q2703">
        <v>93.2</v>
      </c>
      <c r="R2703">
        <v>-42</v>
      </c>
      <c r="S2703">
        <v>4.0209999999999999</v>
      </c>
      <c r="T2703">
        <v>5195.8</v>
      </c>
      <c r="U2703" t="s">
        <v>25</v>
      </c>
      <c r="V2703" t="s">
        <v>25</v>
      </c>
      <c r="W2703">
        <v>7.5052388012409196E-2</v>
      </c>
      <c r="X2703">
        <f>IF(Table1[[#This Row],[y]]=Table1[[#This Row],[Scored Labels]],1,0)</f>
        <v>1</v>
      </c>
    </row>
    <row r="2704" spans="1:24" x14ac:dyDescent="0.25">
      <c r="A2704">
        <v>35</v>
      </c>
      <c r="B2704" t="s">
        <v>56</v>
      </c>
      <c r="C2704" t="s">
        <v>48</v>
      </c>
      <c r="D2704" t="s">
        <v>49</v>
      </c>
      <c r="E2704" t="s">
        <v>25</v>
      </c>
      <c r="F2704" t="s">
        <v>26</v>
      </c>
      <c r="G2704" t="s">
        <v>25</v>
      </c>
      <c r="H2704" t="s">
        <v>27</v>
      </c>
      <c r="I2704" t="s">
        <v>55</v>
      </c>
      <c r="J2704" t="s">
        <v>50</v>
      </c>
      <c r="K2704">
        <v>536</v>
      </c>
      <c r="L2704">
        <v>2</v>
      </c>
      <c r="M2704">
        <v>999</v>
      </c>
      <c r="N2704">
        <v>0</v>
      </c>
      <c r="O2704" t="s">
        <v>30</v>
      </c>
      <c r="P2704">
        <v>1.4</v>
      </c>
      <c r="Q2704">
        <v>93.444000000000003</v>
      </c>
      <c r="R2704">
        <v>-36.1</v>
      </c>
      <c r="S2704">
        <v>4.9660000000000002</v>
      </c>
      <c r="T2704">
        <v>5228.1000000000004</v>
      </c>
      <c r="U2704" t="s">
        <v>25</v>
      </c>
      <c r="V2704" t="s">
        <v>25</v>
      </c>
      <c r="W2704">
        <v>7.2262704372406006E-2</v>
      </c>
      <c r="X2704">
        <f>IF(Table1[[#This Row],[y]]=Table1[[#This Row],[Scored Labels]],1,0)</f>
        <v>1</v>
      </c>
    </row>
    <row r="2705" spans="1:24" x14ac:dyDescent="0.25">
      <c r="A2705">
        <v>46</v>
      </c>
      <c r="B2705" t="s">
        <v>40</v>
      </c>
      <c r="C2705" t="s">
        <v>48</v>
      </c>
      <c r="D2705" t="s">
        <v>24</v>
      </c>
      <c r="E2705" t="s">
        <v>25</v>
      </c>
      <c r="F2705" t="s">
        <v>26</v>
      </c>
      <c r="G2705" t="s">
        <v>25</v>
      </c>
      <c r="H2705" t="s">
        <v>27</v>
      </c>
      <c r="I2705" t="s">
        <v>28</v>
      </c>
      <c r="J2705" t="s">
        <v>29</v>
      </c>
      <c r="K2705">
        <v>275</v>
      </c>
      <c r="L2705">
        <v>1</v>
      </c>
      <c r="M2705">
        <v>999</v>
      </c>
      <c r="N2705">
        <v>1</v>
      </c>
      <c r="O2705" t="s">
        <v>46</v>
      </c>
      <c r="P2705">
        <v>-1.8</v>
      </c>
      <c r="Q2705">
        <v>92.893000000000001</v>
      </c>
      <c r="R2705">
        <v>-46.2</v>
      </c>
      <c r="S2705">
        <v>1.3129999999999999</v>
      </c>
      <c r="T2705">
        <v>5099.1000000000004</v>
      </c>
      <c r="U2705" t="s">
        <v>25</v>
      </c>
      <c r="V2705" t="s">
        <v>25</v>
      </c>
      <c r="W2705">
        <v>2.2842274978756901E-2</v>
      </c>
      <c r="X2705">
        <f>IF(Table1[[#This Row],[y]]=Table1[[#This Row],[Scored Labels]],1,0)</f>
        <v>1</v>
      </c>
    </row>
    <row r="2706" spans="1:24" x14ac:dyDescent="0.25">
      <c r="A2706">
        <v>32</v>
      </c>
      <c r="B2706" t="s">
        <v>22</v>
      </c>
      <c r="C2706" t="s">
        <v>23</v>
      </c>
      <c r="D2706" t="s">
        <v>24</v>
      </c>
      <c r="E2706" t="s">
        <v>25</v>
      </c>
      <c r="F2706" t="s">
        <v>26</v>
      </c>
      <c r="G2706" t="s">
        <v>26</v>
      </c>
      <c r="H2706" t="s">
        <v>27</v>
      </c>
      <c r="I2706" t="s">
        <v>28</v>
      </c>
      <c r="J2706" t="s">
        <v>38</v>
      </c>
      <c r="K2706">
        <v>230</v>
      </c>
      <c r="L2706">
        <v>1</v>
      </c>
      <c r="M2706">
        <v>999</v>
      </c>
      <c r="N2706">
        <v>0</v>
      </c>
      <c r="O2706" t="s">
        <v>30</v>
      </c>
      <c r="P2706">
        <v>-1.8</v>
      </c>
      <c r="Q2706">
        <v>92.893000000000001</v>
      </c>
      <c r="R2706">
        <v>-46.2</v>
      </c>
      <c r="S2706">
        <v>1.3340000000000001</v>
      </c>
      <c r="T2706">
        <v>5099.1000000000004</v>
      </c>
      <c r="U2706" t="s">
        <v>25</v>
      </c>
      <c r="V2706" t="s">
        <v>25</v>
      </c>
      <c r="W2706">
        <v>8.9780449867248494E-2</v>
      </c>
      <c r="X2706">
        <f>IF(Table1[[#This Row],[y]]=Table1[[#This Row],[Scored Labels]],1,0)</f>
        <v>1</v>
      </c>
    </row>
    <row r="2707" spans="1:24" x14ac:dyDescent="0.25">
      <c r="A2707">
        <v>45</v>
      </c>
      <c r="B2707" t="s">
        <v>33</v>
      </c>
      <c r="C2707" t="s">
        <v>34</v>
      </c>
      <c r="D2707" t="s">
        <v>39</v>
      </c>
      <c r="E2707" t="s">
        <v>25</v>
      </c>
      <c r="F2707" t="s">
        <v>25</v>
      </c>
      <c r="G2707" t="s">
        <v>25</v>
      </c>
      <c r="H2707" t="s">
        <v>36</v>
      </c>
      <c r="I2707" t="s">
        <v>64</v>
      </c>
      <c r="J2707" t="s">
        <v>29</v>
      </c>
      <c r="K2707">
        <v>541</v>
      </c>
      <c r="L2707">
        <v>1</v>
      </c>
      <c r="M2707">
        <v>999</v>
      </c>
      <c r="N2707">
        <v>0</v>
      </c>
      <c r="O2707" t="s">
        <v>30</v>
      </c>
      <c r="P2707">
        <v>-1.8</v>
      </c>
      <c r="Q2707">
        <v>93.075000000000003</v>
      </c>
      <c r="R2707">
        <v>-47.1</v>
      </c>
      <c r="S2707">
        <v>1.405</v>
      </c>
      <c r="T2707">
        <v>5099.1000000000004</v>
      </c>
      <c r="U2707" t="s">
        <v>26</v>
      </c>
      <c r="V2707" t="s">
        <v>25</v>
      </c>
      <c r="W2707">
        <v>0.13605961203575101</v>
      </c>
      <c r="X2707">
        <f>IF(Table1[[#This Row],[y]]=Table1[[#This Row],[Scored Labels]],1,0)</f>
        <v>0</v>
      </c>
    </row>
    <row r="2708" spans="1:24" x14ac:dyDescent="0.25">
      <c r="A2708">
        <v>34</v>
      </c>
      <c r="B2708" t="s">
        <v>59</v>
      </c>
      <c r="C2708" t="s">
        <v>48</v>
      </c>
      <c r="D2708" t="s">
        <v>51</v>
      </c>
      <c r="E2708" t="s">
        <v>39</v>
      </c>
      <c r="F2708" t="s">
        <v>26</v>
      </c>
      <c r="G2708" t="s">
        <v>25</v>
      </c>
      <c r="H2708" t="s">
        <v>36</v>
      </c>
      <c r="I2708" t="s">
        <v>28</v>
      </c>
      <c r="J2708" t="s">
        <v>45</v>
      </c>
      <c r="K2708">
        <v>271</v>
      </c>
      <c r="L2708">
        <v>5</v>
      </c>
      <c r="M2708">
        <v>999</v>
      </c>
      <c r="N2708">
        <v>0</v>
      </c>
      <c r="O2708" t="s">
        <v>30</v>
      </c>
      <c r="P2708">
        <v>1.1000000000000001</v>
      </c>
      <c r="Q2708">
        <v>93.994</v>
      </c>
      <c r="R2708">
        <v>-36.4</v>
      </c>
      <c r="S2708">
        <v>4.8550000000000004</v>
      </c>
      <c r="T2708">
        <v>5191</v>
      </c>
      <c r="U2708" t="s">
        <v>25</v>
      </c>
      <c r="V2708" t="s">
        <v>25</v>
      </c>
      <c r="W2708">
        <v>9.4938548281788809E-3</v>
      </c>
      <c r="X2708">
        <f>IF(Table1[[#This Row],[y]]=Table1[[#This Row],[Scored Labels]],1,0)</f>
        <v>1</v>
      </c>
    </row>
    <row r="2709" spans="1:24" x14ac:dyDescent="0.25">
      <c r="A2709">
        <v>56</v>
      </c>
      <c r="B2709" t="s">
        <v>63</v>
      </c>
      <c r="C2709" t="s">
        <v>48</v>
      </c>
      <c r="D2709" t="s">
        <v>54</v>
      </c>
      <c r="E2709" t="s">
        <v>25</v>
      </c>
      <c r="F2709" t="s">
        <v>26</v>
      </c>
      <c r="G2709" t="s">
        <v>25</v>
      </c>
      <c r="H2709" t="s">
        <v>27</v>
      </c>
      <c r="I2709" t="s">
        <v>42</v>
      </c>
      <c r="J2709" t="s">
        <v>45</v>
      </c>
      <c r="K2709">
        <v>212</v>
      </c>
      <c r="L2709">
        <v>1</v>
      </c>
      <c r="M2709">
        <v>999</v>
      </c>
      <c r="N2709">
        <v>1</v>
      </c>
      <c r="O2709" t="s">
        <v>46</v>
      </c>
      <c r="P2709">
        <v>-0.1</v>
      </c>
      <c r="Q2709">
        <v>93.2</v>
      </c>
      <c r="R2709">
        <v>-42</v>
      </c>
      <c r="S2709">
        <v>4.0759999999999996</v>
      </c>
      <c r="T2709">
        <v>5195.8</v>
      </c>
      <c r="U2709" t="s">
        <v>25</v>
      </c>
      <c r="V2709" t="s">
        <v>25</v>
      </c>
      <c r="W2709">
        <v>5.4691355675458901E-2</v>
      </c>
      <c r="X2709">
        <f>IF(Table1[[#This Row],[y]]=Table1[[#This Row],[Scored Labels]],1,0)</f>
        <v>1</v>
      </c>
    </row>
    <row r="2710" spans="1:24" x14ac:dyDescent="0.25">
      <c r="A2710">
        <v>39</v>
      </c>
      <c r="B2710" t="s">
        <v>56</v>
      </c>
      <c r="C2710" t="s">
        <v>34</v>
      </c>
      <c r="D2710" t="s">
        <v>49</v>
      </c>
      <c r="E2710" t="s">
        <v>25</v>
      </c>
      <c r="F2710" t="s">
        <v>25</v>
      </c>
      <c r="G2710" t="s">
        <v>25</v>
      </c>
      <c r="H2710" t="s">
        <v>27</v>
      </c>
      <c r="I2710" t="s">
        <v>52</v>
      </c>
      <c r="J2710" t="s">
        <v>43</v>
      </c>
      <c r="K2710">
        <v>617</v>
      </c>
      <c r="L2710">
        <v>2</v>
      </c>
      <c r="M2710">
        <v>999</v>
      </c>
      <c r="N2710">
        <v>0</v>
      </c>
      <c r="O2710" t="s">
        <v>30</v>
      </c>
      <c r="P2710">
        <v>1.4</v>
      </c>
      <c r="Q2710">
        <v>93.918000000000006</v>
      </c>
      <c r="R2710">
        <v>-42.7</v>
      </c>
      <c r="S2710">
        <v>4.96</v>
      </c>
      <c r="T2710">
        <v>5228.1000000000004</v>
      </c>
      <c r="U2710" t="s">
        <v>26</v>
      </c>
      <c r="V2710" t="s">
        <v>25</v>
      </c>
      <c r="W2710">
        <v>5.94689473509789E-2</v>
      </c>
      <c r="X2710">
        <f>IF(Table1[[#This Row],[y]]=Table1[[#This Row],[Scored Labels]],1,0)</f>
        <v>0</v>
      </c>
    </row>
    <row r="2711" spans="1:24" x14ac:dyDescent="0.25">
      <c r="A2711">
        <v>24</v>
      </c>
      <c r="B2711" t="s">
        <v>39</v>
      </c>
      <c r="C2711" t="s">
        <v>34</v>
      </c>
      <c r="D2711" t="s">
        <v>41</v>
      </c>
      <c r="E2711" t="s">
        <v>25</v>
      </c>
      <c r="F2711" t="s">
        <v>26</v>
      </c>
      <c r="G2711" t="s">
        <v>25</v>
      </c>
      <c r="H2711" t="s">
        <v>27</v>
      </c>
      <c r="I2711" t="s">
        <v>37</v>
      </c>
      <c r="J2711" t="s">
        <v>50</v>
      </c>
      <c r="K2711">
        <v>74</v>
      </c>
      <c r="L2711">
        <v>1</v>
      </c>
      <c r="M2711">
        <v>3</v>
      </c>
      <c r="N2711">
        <v>2</v>
      </c>
      <c r="O2711" t="s">
        <v>58</v>
      </c>
      <c r="P2711">
        <v>-2.9</v>
      </c>
      <c r="Q2711">
        <v>92.962999999999994</v>
      </c>
      <c r="R2711">
        <v>-40.799999999999997</v>
      </c>
      <c r="S2711">
        <v>1.262</v>
      </c>
      <c r="T2711">
        <v>5076.2</v>
      </c>
      <c r="U2711" t="s">
        <v>25</v>
      </c>
      <c r="V2711" t="s">
        <v>26</v>
      </c>
      <c r="W2711">
        <v>0.96173292398452803</v>
      </c>
      <c r="X2711">
        <f>IF(Table1[[#This Row],[y]]=Table1[[#This Row],[Scored Labels]],1,0)</f>
        <v>0</v>
      </c>
    </row>
    <row r="2712" spans="1:24" x14ac:dyDescent="0.25">
      <c r="A2712">
        <v>50</v>
      </c>
      <c r="B2712" t="s">
        <v>59</v>
      </c>
      <c r="C2712" t="s">
        <v>34</v>
      </c>
      <c r="D2712" t="s">
        <v>41</v>
      </c>
      <c r="E2712" t="s">
        <v>25</v>
      </c>
      <c r="F2712" t="s">
        <v>26</v>
      </c>
      <c r="G2712" t="s">
        <v>25</v>
      </c>
      <c r="H2712" t="s">
        <v>36</v>
      </c>
      <c r="I2712" t="s">
        <v>28</v>
      </c>
      <c r="J2712" t="s">
        <v>29</v>
      </c>
      <c r="K2712">
        <v>184</v>
      </c>
      <c r="L2712">
        <v>2</v>
      </c>
      <c r="M2712">
        <v>999</v>
      </c>
      <c r="N2712">
        <v>0</v>
      </c>
      <c r="O2712" t="s">
        <v>30</v>
      </c>
      <c r="P2712">
        <v>1.1000000000000001</v>
      </c>
      <c r="Q2712">
        <v>93.994</v>
      </c>
      <c r="R2712">
        <v>-36.4</v>
      </c>
      <c r="S2712">
        <v>4.8550000000000004</v>
      </c>
      <c r="T2712">
        <v>5191</v>
      </c>
      <c r="U2712" t="s">
        <v>25</v>
      </c>
      <c r="V2712" t="s">
        <v>25</v>
      </c>
      <c r="W2712">
        <v>3.23449335992336E-2</v>
      </c>
      <c r="X2712">
        <f>IF(Table1[[#This Row],[y]]=Table1[[#This Row],[Scored Labels]],1,0)</f>
        <v>1</v>
      </c>
    </row>
    <row r="2713" spans="1:24" x14ac:dyDescent="0.25">
      <c r="A2713">
        <v>43</v>
      </c>
      <c r="B2713" t="s">
        <v>65</v>
      </c>
      <c r="C2713" t="s">
        <v>48</v>
      </c>
      <c r="D2713" t="s">
        <v>24</v>
      </c>
      <c r="E2713" t="s">
        <v>25</v>
      </c>
      <c r="F2713" t="s">
        <v>25</v>
      </c>
      <c r="G2713" t="s">
        <v>25</v>
      </c>
      <c r="H2713" t="s">
        <v>27</v>
      </c>
      <c r="I2713" t="s">
        <v>52</v>
      </c>
      <c r="J2713" t="s">
        <v>43</v>
      </c>
      <c r="K2713">
        <v>398</v>
      </c>
      <c r="L2713">
        <v>7</v>
      </c>
      <c r="M2713">
        <v>999</v>
      </c>
      <c r="N2713">
        <v>0</v>
      </c>
      <c r="O2713" t="s">
        <v>30</v>
      </c>
      <c r="P2713">
        <v>1.4</v>
      </c>
      <c r="Q2713">
        <v>93.918000000000006</v>
      </c>
      <c r="R2713">
        <v>-42.7</v>
      </c>
      <c r="S2713">
        <v>4.9619999999999997</v>
      </c>
      <c r="T2713">
        <v>5228.1000000000004</v>
      </c>
      <c r="U2713" t="s">
        <v>25</v>
      </c>
      <c r="V2713" t="s">
        <v>25</v>
      </c>
      <c r="W2713">
        <v>6.8717457354068798E-2</v>
      </c>
      <c r="X2713">
        <f>IF(Table1[[#This Row],[y]]=Table1[[#This Row],[Scored Labels]],1,0)</f>
        <v>1</v>
      </c>
    </row>
    <row r="2714" spans="1:24" x14ac:dyDescent="0.25">
      <c r="A2714">
        <v>52</v>
      </c>
      <c r="B2714" t="s">
        <v>62</v>
      </c>
      <c r="C2714" t="s">
        <v>23</v>
      </c>
      <c r="D2714" t="s">
        <v>35</v>
      </c>
      <c r="E2714" t="s">
        <v>25</v>
      </c>
      <c r="F2714" t="s">
        <v>26</v>
      </c>
      <c r="G2714" t="s">
        <v>25</v>
      </c>
      <c r="H2714" t="s">
        <v>27</v>
      </c>
      <c r="I2714" t="s">
        <v>55</v>
      </c>
      <c r="J2714" t="s">
        <v>29</v>
      </c>
      <c r="K2714">
        <v>293</v>
      </c>
      <c r="L2714">
        <v>3</v>
      </c>
      <c r="M2714">
        <v>999</v>
      </c>
      <c r="N2714">
        <v>0</v>
      </c>
      <c r="O2714" t="s">
        <v>30</v>
      </c>
      <c r="P2714">
        <v>1.4</v>
      </c>
      <c r="Q2714">
        <v>93.444000000000003</v>
      </c>
      <c r="R2714">
        <v>-36.1</v>
      </c>
      <c r="S2714">
        <v>4.9660000000000002</v>
      </c>
      <c r="T2714">
        <v>5228.1000000000004</v>
      </c>
      <c r="U2714" t="s">
        <v>25</v>
      </c>
      <c r="V2714" t="s">
        <v>25</v>
      </c>
      <c r="W2714">
        <v>7.9412676393985707E-2</v>
      </c>
      <c r="X2714">
        <f>IF(Table1[[#This Row],[y]]=Table1[[#This Row],[Scored Labels]],1,0)</f>
        <v>1</v>
      </c>
    </row>
    <row r="2715" spans="1:24" x14ac:dyDescent="0.25">
      <c r="A2715">
        <v>59</v>
      </c>
      <c r="B2715" t="s">
        <v>56</v>
      </c>
      <c r="C2715" t="s">
        <v>23</v>
      </c>
      <c r="D2715" t="s">
        <v>41</v>
      </c>
      <c r="E2715" t="s">
        <v>25</v>
      </c>
      <c r="F2715" t="s">
        <v>25</v>
      </c>
      <c r="G2715" t="s">
        <v>25</v>
      </c>
      <c r="H2715" t="s">
        <v>27</v>
      </c>
      <c r="I2715" t="s">
        <v>55</v>
      </c>
      <c r="J2715" t="s">
        <v>38</v>
      </c>
      <c r="K2715">
        <v>119</v>
      </c>
      <c r="L2715">
        <v>4</v>
      </c>
      <c r="M2715">
        <v>999</v>
      </c>
      <c r="N2715">
        <v>0</v>
      </c>
      <c r="O2715" t="s">
        <v>30</v>
      </c>
      <c r="P2715">
        <v>-2.9</v>
      </c>
      <c r="Q2715">
        <v>92.200999999999993</v>
      </c>
      <c r="R2715">
        <v>-31.4</v>
      </c>
      <c r="S2715">
        <v>0.879</v>
      </c>
      <c r="T2715">
        <v>5076.2</v>
      </c>
      <c r="U2715" t="s">
        <v>25</v>
      </c>
      <c r="V2715" t="s">
        <v>25</v>
      </c>
      <c r="W2715">
        <v>0.465234965085983</v>
      </c>
      <c r="X2715">
        <f>IF(Table1[[#This Row],[y]]=Table1[[#This Row],[Scored Labels]],1,0)</f>
        <v>1</v>
      </c>
    </row>
    <row r="2716" spans="1:24" x14ac:dyDescent="0.25">
      <c r="A2716">
        <v>27</v>
      </c>
      <c r="B2716" t="s">
        <v>22</v>
      </c>
      <c r="C2716" t="s">
        <v>23</v>
      </c>
      <c r="D2716" t="s">
        <v>54</v>
      </c>
      <c r="E2716" t="s">
        <v>25</v>
      </c>
      <c r="F2716" t="s">
        <v>26</v>
      </c>
      <c r="G2716" t="s">
        <v>25</v>
      </c>
      <c r="H2716" t="s">
        <v>27</v>
      </c>
      <c r="I2716" t="s">
        <v>28</v>
      </c>
      <c r="J2716" t="s">
        <v>50</v>
      </c>
      <c r="K2716">
        <v>259</v>
      </c>
      <c r="L2716">
        <v>1</v>
      </c>
      <c r="M2716">
        <v>999</v>
      </c>
      <c r="N2716">
        <v>0</v>
      </c>
      <c r="O2716" t="s">
        <v>30</v>
      </c>
      <c r="P2716">
        <v>-1.8</v>
      </c>
      <c r="Q2716">
        <v>92.893000000000001</v>
      </c>
      <c r="R2716">
        <v>-46.2</v>
      </c>
      <c r="S2716">
        <v>1.2909999999999999</v>
      </c>
      <c r="T2716">
        <v>5099.1000000000004</v>
      </c>
      <c r="U2716" t="s">
        <v>25</v>
      </c>
      <c r="V2716" t="s">
        <v>25</v>
      </c>
      <c r="W2716">
        <v>0.18826743960380601</v>
      </c>
      <c r="X2716">
        <f>IF(Table1[[#This Row],[y]]=Table1[[#This Row],[Scored Labels]],1,0)</f>
        <v>1</v>
      </c>
    </row>
    <row r="2717" spans="1:24" x14ac:dyDescent="0.25">
      <c r="A2717">
        <v>33</v>
      </c>
      <c r="B2717" t="s">
        <v>65</v>
      </c>
      <c r="C2717" t="s">
        <v>23</v>
      </c>
      <c r="D2717" t="s">
        <v>24</v>
      </c>
      <c r="E2717" t="s">
        <v>25</v>
      </c>
      <c r="F2717" t="s">
        <v>26</v>
      </c>
      <c r="G2717" t="s">
        <v>25</v>
      </c>
      <c r="H2717" t="s">
        <v>36</v>
      </c>
      <c r="I2717" t="s">
        <v>42</v>
      </c>
      <c r="J2717" t="s">
        <v>38</v>
      </c>
      <c r="K2717">
        <v>41</v>
      </c>
      <c r="L2717">
        <v>1</v>
      </c>
      <c r="M2717">
        <v>999</v>
      </c>
      <c r="N2717">
        <v>0</v>
      </c>
      <c r="O2717" t="s">
        <v>30</v>
      </c>
      <c r="P2717">
        <v>-0.1</v>
      </c>
      <c r="Q2717">
        <v>93.2</v>
      </c>
      <c r="R2717">
        <v>-42</v>
      </c>
      <c r="S2717">
        <v>4.12</v>
      </c>
      <c r="T2717">
        <v>5195.8</v>
      </c>
      <c r="U2717" t="s">
        <v>25</v>
      </c>
      <c r="V2717" t="s">
        <v>25</v>
      </c>
      <c r="W2717">
        <v>5.7238839566707597E-2</v>
      </c>
      <c r="X2717">
        <f>IF(Table1[[#This Row],[y]]=Table1[[#This Row],[Scored Labels]],1,0)</f>
        <v>1</v>
      </c>
    </row>
    <row r="2718" spans="1:24" x14ac:dyDescent="0.25">
      <c r="A2718">
        <v>25</v>
      </c>
      <c r="B2718" t="s">
        <v>33</v>
      </c>
      <c r="C2718" t="s">
        <v>34</v>
      </c>
      <c r="D2718" t="s">
        <v>35</v>
      </c>
      <c r="E2718" t="s">
        <v>25</v>
      </c>
      <c r="F2718" t="s">
        <v>25</v>
      </c>
      <c r="G2718" t="s">
        <v>25</v>
      </c>
      <c r="H2718" t="s">
        <v>27</v>
      </c>
      <c r="I2718" t="s">
        <v>61</v>
      </c>
      <c r="J2718" t="s">
        <v>43</v>
      </c>
      <c r="K2718">
        <v>79</v>
      </c>
      <c r="L2718">
        <v>1</v>
      </c>
      <c r="M2718">
        <v>999</v>
      </c>
      <c r="N2718">
        <v>2</v>
      </c>
      <c r="O2718" t="s">
        <v>46</v>
      </c>
      <c r="P2718">
        <v>-1.1000000000000001</v>
      </c>
      <c r="Q2718">
        <v>94.600999999999999</v>
      </c>
      <c r="R2718">
        <v>-49.5</v>
      </c>
      <c r="S2718">
        <v>0.97699999999999998</v>
      </c>
      <c r="T2718">
        <v>4963.6000000000004</v>
      </c>
      <c r="U2718" t="s">
        <v>25</v>
      </c>
      <c r="V2718" t="s">
        <v>25</v>
      </c>
      <c r="W2718">
        <v>0.29216918349266102</v>
      </c>
      <c r="X2718">
        <f>IF(Table1[[#This Row],[y]]=Table1[[#This Row],[Scored Labels]],1,0)</f>
        <v>1</v>
      </c>
    </row>
    <row r="2719" spans="1:24" x14ac:dyDescent="0.25">
      <c r="A2719">
        <v>47</v>
      </c>
      <c r="B2719" t="s">
        <v>63</v>
      </c>
      <c r="C2719" t="s">
        <v>23</v>
      </c>
      <c r="D2719" t="s">
        <v>49</v>
      </c>
      <c r="E2719" t="s">
        <v>25</v>
      </c>
      <c r="F2719" t="s">
        <v>26</v>
      </c>
      <c r="G2719" t="s">
        <v>26</v>
      </c>
      <c r="H2719" t="s">
        <v>36</v>
      </c>
      <c r="I2719" t="s">
        <v>37</v>
      </c>
      <c r="J2719" t="s">
        <v>43</v>
      </c>
      <c r="K2719">
        <v>132</v>
      </c>
      <c r="L2719">
        <v>5</v>
      </c>
      <c r="M2719">
        <v>999</v>
      </c>
      <c r="N2719">
        <v>0</v>
      </c>
      <c r="O2719" t="s">
        <v>30</v>
      </c>
      <c r="P2719">
        <v>1.4</v>
      </c>
      <c r="Q2719">
        <v>94.465000000000003</v>
      </c>
      <c r="R2719">
        <v>-41.8</v>
      </c>
      <c r="S2719">
        <v>4.8650000000000002</v>
      </c>
      <c r="T2719">
        <v>5228.1000000000004</v>
      </c>
      <c r="U2719" t="s">
        <v>25</v>
      </c>
      <c r="V2719" t="s">
        <v>25</v>
      </c>
      <c r="W2719">
        <v>1.82105284184217E-2</v>
      </c>
      <c r="X2719">
        <f>IF(Table1[[#This Row],[y]]=Table1[[#This Row],[Scored Labels]],1,0)</f>
        <v>1</v>
      </c>
    </row>
    <row r="2720" spans="1:24" x14ac:dyDescent="0.25">
      <c r="A2720">
        <v>31</v>
      </c>
      <c r="B2720" t="s">
        <v>22</v>
      </c>
      <c r="C2720" t="s">
        <v>34</v>
      </c>
      <c r="D2720" t="s">
        <v>35</v>
      </c>
      <c r="E2720" t="s">
        <v>39</v>
      </c>
      <c r="F2720" t="s">
        <v>26</v>
      </c>
      <c r="G2720" t="s">
        <v>25</v>
      </c>
      <c r="H2720" t="s">
        <v>36</v>
      </c>
      <c r="I2720" t="s">
        <v>37</v>
      </c>
      <c r="J2720" t="s">
        <v>50</v>
      </c>
      <c r="K2720">
        <v>187</v>
      </c>
      <c r="L2720">
        <v>2</v>
      </c>
      <c r="M2720">
        <v>999</v>
      </c>
      <c r="N2720">
        <v>0</v>
      </c>
      <c r="O2720" t="s">
        <v>30</v>
      </c>
      <c r="P2720">
        <v>1.4</v>
      </c>
      <c r="Q2720">
        <v>94.465000000000003</v>
      </c>
      <c r="R2720">
        <v>-41.8</v>
      </c>
      <c r="S2720">
        <v>4.8639999999999999</v>
      </c>
      <c r="T2720">
        <v>5228.1000000000004</v>
      </c>
      <c r="U2720" t="s">
        <v>25</v>
      </c>
      <c r="V2720" t="s">
        <v>25</v>
      </c>
      <c r="W2720">
        <v>4.6325445175170898E-2</v>
      </c>
      <c r="X2720">
        <f>IF(Table1[[#This Row],[y]]=Table1[[#This Row],[Scored Labels]],1,0)</f>
        <v>1</v>
      </c>
    </row>
    <row r="2721" spans="1:24" x14ac:dyDescent="0.25">
      <c r="A2721">
        <v>43</v>
      </c>
      <c r="B2721" t="s">
        <v>22</v>
      </c>
      <c r="C2721" t="s">
        <v>23</v>
      </c>
      <c r="D2721" t="s">
        <v>24</v>
      </c>
      <c r="E2721" t="s">
        <v>39</v>
      </c>
      <c r="F2721" t="s">
        <v>39</v>
      </c>
      <c r="G2721" t="s">
        <v>39</v>
      </c>
      <c r="H2721" t="s">
        <v>27</v>
      </c>
      <c r="I2721" t="s">
        <v>28</v>
      </c>
      <c r="J2721" t="s">
        <v>50</v>
      </c>
      <c r="K2721">
        <v>123</v>
      </c>
      <c r="L2721">
        <v>1</v>
      </c>
      <c r="M2721">
        <v>999</v>
      </c>
      <c r="N2721">
        <v>0</v>
      </c>
      <c r="O2721" t="s">
        <v>30</v>
      </c>
      <c r="P2721">
        <v>-1.8</v>
      </c>
      <c r="Q2721">
        <v>92.893000000000001</v>
      </c>
      <c r="R2721">
        <v>-46.2</v>
      </c>
      <c r="S2721">
        <v>1.3440000000000001</v>
      </c>
      <c r="T2721">
        <v>5099.1000000000004</v>
      </c>
      <c r="U2721" t="s">
        <v>25</v>
      </c>
      <c r="V2721" t="s">
        <v>25</v>
      </c>
      <c r="W2721">
        <v>6.3680298626422896E-2</v>
      </c>
      <c r="X2721">
        <f>IF(Table1[[#This Row],[y]]=Table1[[#This Row],[Scored Labels]],1,0)</f>
        <v>1</v>
      </c>
    </row>
    <row r="2722" spans="1:24" x14ac:dyDescent="0.25">
      <c r="A2722">
        <v>34</v>
      </c>
      <c r="B2722" t="s">
        <v>22</v>
      </c>
      <c r="C2722" t="s">
        <v>34</v>
      </c>
      <c r="D2722" t="s">
        <v>24</v>
      </c>
      <c r="E2722" t="s">
        <v>39</v>
      </c>
      <c r="F2722" t="s">
        <v>25</v>
      </c>
      <c r="G2722" t="s">
        <v>25</v>
      </c>
      <c r="H2722" t="s">
        <v>36</v>
      </c>
      <c r="I2722" t="s">
        <v>28</v>
      </c>
      <c r="J2722" t="s">
        <v>43</v>
      </c>
      <c r="K2722">
        <v>289</v>
      </c>
      <c r="L2722">
        <v>1</v>
      </c>
      <c r="M2722">
        <v>999</v>
      </c>
      <c r="N2722">
        <v>0</v>
      </c>
      <c r="O2722" t="s">
        <v>30</v>
      </c>
      <c r="P2722">
        <v>1.1000000000000001</v>
      </c>
      <c r="Q2722">
        <v>93.994</v>
      </c>
      <c r="R2722">
        <v>-36.4</v>
      </c>
      <c r="S2722">
        <v>4.8570000000000002</v>
      </c>
      <c r="T2722">
        <v>5191</v>
      </c>
      <c r="U2722" t="s">
        <v>25</v>
      </c>
      <c r="V2722" t="s">
        <v>25</v>
      </c>
      <c r="W2722">
        <v>1.6257898882031399E-2</v>
      </c>
      <c r="X2722">
        <f>IF(Table1[[#This Row],[y]]=Table1[[#This Row],[Scored Labels]],1,0)</f>
        <v>1</v>
      </c>
    </row>
    <row r="2723" spans="1:24" x14ac:dyDescent="0.25">
      <c r="A2723">
        <v>50</v>
      </c>
      <c r="B2723" t="s">
        <v>33</v>
      </c>
      <c r="C2723" t="s">
        <v>23</v>
      </c>
      <c r="D2723" t="s">
        <v>35</v>
      </c>
      <c r="E2723" t="s">
        <v>25</v>
      </c>
      <c r="F2723" t="s">
        <v>26</v>
      </c>
      <c r="G2723" t="s">
        <v>25</v>
      </c>
      <c r="H2723" t="s">
        <v>27</v>
      </c>
      <c r="I2723" t="s">
        <v>42</v>
      </c>
      <c r="J2723" t="s">
        <v>50</v>
      </c>
      <c r="K2723">
        <v>90</v>
      </c>
      <c r="L2723">
        <v>1</v>
      </c>
      <c r="M2723">
        <v>999</v>
      </c>
      <c r="N2723">
        <v>0</v>
      </c>
      <c r="O2723" t="s">
        <v>30</v>
      </c>
      <c r="P2723">
        <v>-0.1</v>
      </c>
      <c r="Q2723">
        <v>93.2</v>
      </c>
      <c r="R2723">
        <v>-42</v>
      </c>
      <c r="S2723">
        <v>4.1529999999999996</v>
      </c>
      <c r="T2723">
        <v>5195.8</v>
      </c>
      <c r="U2723" t="s">
        <v>25</v>
      </c>
      <c r="V2723" t="s">
        <v>25</v>
      </c>
      <c r="W2723">
        <v>5.9798173606395701E-2</v>
      </c>
      <c r="X2723">
        <f>IF(Table1[[#This Row],[y]]=Table1[[#This Row],[Scored Labels]],1,0)</f>
        <v>1</v>
      </c>
    </row>
    <row r="2724" spans="1:24" x14ac:dyDescent="0.25">
      <c r="A2724">
        <v>31</v>
      </c>
      <c r="B2724" t="s">
        <v>40</v>
      </c>
      <c r="C2724" t="s">
        <v>23</v>
      </c>
      <c r="D2724" t="s">
        <v>41</v>
      </c>
      <c r="E2724" t="s">
        <v>25</v>
      </c>
      <c r="F2724" t="s">
        <v>26</v>
      </c>
      <c r="G2724" t="s">
        <v>25</v>
      </c>
      <c r="H2724" t="s">
        <v>27</v>
      </c>
      <c r="I2724" t="s">
        <v>55</v>
      </c>
      <c r="J2724" t="s">
        <v>50</v>
      </c>
      <c r="K2724">
        <v>64</v>
      </c>
      <c r="L2724">
        <v>6</v>
      </c>
      <c r="M2724">
        <v>999</v>
      </c>
      <c r="N2724">
        <v>0</v>
      </c>
      <c r="O2724" t="s">
        <v>30</v>
      </c>
      <c r="P2724">
        <v>1.4</v>
      </c>
      <c r="Q2724">
        <v>93.444000000000003</v>
      </c>
      <c r="R2724">
        <v>-36.1</v>
      </c>
      <c r="S2724">
        <v>4.9660000000000002</v>
      </c>
      <c r="T2724">
        <v>5228.1000000000004</v>
      </c>
      <c r="U2724" t="s">
        <v>25</v>
      </c>
      <c r="V2724" t="s">
        <v>25</v>
      </c>
      <c r="W2724">
        <v>8.8112786412239102E-2</v>
      </c>
      <c r="X2724">
        <f>IF(Table1[[#This Row],[y]]=Table1[[#This Row],[Scored Labels]],1,0)</f>
        <v>1</v>
      </c>
    </row>
    <row r="2725" spans="1:24" x14ac:dyDescent="0.25">
      <c r="A2725">
        <v>45</v>
      </c>
      <c r="B2725" t="s">
        <v>33</v>
      </c>
      <c r="C2725" t="s">
        <v>48</v>
      </c>
      <c r="D2725" t="s">
        <v>54</v>
      </c>
      <c r="E2725" t="s">
        <v>25</v>
      </c>
      <c r="F2725" t="s">
        <v>25</v>
      </c>
      <c r="G2725" t="s">
        <v>25</v>
      </c>
      <c r="H2725" t="s">
        <v>27</v>
      </c>
      <c r="I2725" t="s">
        <v>64</v>
      </c>
      <c r="J2725" t="s">
        <v>45</v>
      </c>
      <c r="K2725">
        <v>296</v>
      </c>
      <c r="L2725">
        <v>1</v>
      </c>
      <c r="M2725">
        <v>999</v>
      </c>
      <c r="N2725">
        <v>0</v>
      </c>
      <c r="O2725" t="s">
        <v>30</v>
      </c>
      <c r="P2725">
        <v>-1.8</v>
      </c>
      <c r="Q2725">
        <v>93.075000000000003</v>
      </c>
      <c r="R2725">
        <v>-47.1</v>
      </c>
      <c r="S2725">
        <v>1.41</v>
      </c>
      <c r="T2725">
        <v>5099.1000000000004</v>
      </c>
      <c r="U2725" t="s">
        <v>25</v>
      </c>
      <c r="V2725" t="s">
        <v>25</v>
      </c>
      <c r="W2725">
        <v>0.14015913009643599</v>
      </c>
      <c r="X2725">
        <f>IF(Table1[[#This Row],[y]]=Table1[[#This Row],[Scored Labels]],1,0)</f>
        <v>1</v>
      </c>
    </row>
    <row r="2726" spans="1:24" x14ac:dyDescent="0.25">
      <c r="A2726">
        <v>35</v>
      </c>
      <c r="B2726" t="s">
        <v>56</v>
      </c>
      <c r="C2726" t="s">
        <v>23</v>
      </c>
      <c r="D2726" t="s">
        <v>49</v>
      </c>
      <c r="E2726" t="s">
        <v>25</v>
      </c>
      <c r="F2726" t="s">
        <v>26</v>
      </c>
      <c r="G2726" t="s">
        <v>25</v>
      </c>
      <c r="H2726" t="s">
        <v>27</v>
      </c>
      <c r="I2726" t="s">
        <v>44</v>
      </c>
      <c r="J2726" t="s">
        <v>45</v>
      </c>
      <c r="K2726">
        <v>390</v>
      </c>
      <c r="L2726">
        <v>2</v>
      </c>
      <c r="M2726">
        <v>999</v>
      </c>
      <c r="N2726">
        <v>0</v>
      </c>
      <c r="O2726" t="s">
        <v>30</v>
      </c>
      <c r="P2726">
        <v>-1.1000000000000001</v>
      </c>
      <c r="Q2726">
        <v>94.198999999999998</v>
      </c>
      <c r="R2726">
        <v>-37.5</v>
      </c>
      <c r="S2726">
        <v>0.878</v>
      </c>
      <c r="T2726">
        <v>4963.6000000000004</v>
      </c>
      <c r="U2726" t="s">
        <v>25</v>
      </c>
      <c r="V2726" t="s">
        <v>26</v>
      </c>
      <c r="W2726">
        <v>0.66386967897415206</v>
      </c>
      <c r="X2726">
        <f>IF(Table1[[#This Row],[y]]=Table1[[#This Row],[Scored Labels]],1,0)</f>
        <v>0</v>
      </c>
    </row>
    <row r="2727" spans="1:24" x14ac:dyDescent="0.25">
      <c r="A2727">
        <v>59</v>
      </c>
      <c r="B2727" t="s">
        <v>22</v>
      </c>
      <c r="C2727" t="s">
        <v>23</v>
      </c>
      <c r="D2727" t="s">
        <v>54</v>
      </c>
      <c r="E2727" t="s">
        <v>39</v>
      </c>
      <c r="F2727" t="s">
        <v>25</v>
      </c>
      <c r="G2727" t="s">
        <v>25</v>
      </c>
      <c r="H2727" t="s">
        <v>27</v>
      </c>
      <c r="I2727" t="s">
        <v>37</v>
      </c>
      <c r="J2727" t="s">
        <v>38</v>
      </c>
      <c r="K2727">
        <v>340</v>
      </c>
      <c r="L2727">
        <v>1</v>
      </c>
      <c r="M2727">
        <v>999</v>
      </c>
      <c r="N2727">
        <v>1</v>
      </c>
      <c r="O2727" t="s">
        <v>46</v>
      </c>
      <c r="P2727">
        <v>-2.9</v>
      </c>
      <c r="Q2727">
        <v>92.962999999999994</v>
      </c>
      <c r="R2727">
        <v>-40.799999999999997</v>
      </c>
      <c r="S2727">
        <v>1.26</v>
      </c>
      <c r="T2727">
        <v>5076.2</v>
      </c>
      <c r="U2727" t="s">
        <v>26</v>
      </c>
      <c r="V2727" t="s">
        <v>26</v>
      </c>
      <c r="W2727">
        <v>0.65002512931823697</v>
      </c>
      <c r="X2727">
        <f>IF(Table1[[#This Row],[y]]=Table1[[#This Row],[Scored Labels]],1,0)</f>
        <v>1</v>
      </c>
    </row>
    <row r="2728" spans="1:24" x14ac:dyDescent="0.25">
      <c r="A2728">
        <v>29</v>
      </c>
      <c r="B2728" t="s">
        <v>56</v>
      </c>
      <c r="C2728" t="s">
        <v>23</v>
      </c>
      <c r="D2728" t="s">
        <v>41</v>
      </c>
      <c r="E2728" t="s">
        <v>25</v>
      </c>
      <c r="F2728" t="s">
        <v>25</v>
      </c>
      <c r="G2728" t="s">
        <v>26</v>
      </c>
      <c r="H2728" t="s">
        <v>27</v>
      </c>
      <c r="I2728" t="s">
        <v>55</v>
      </c>
      <c r="J2728" t="s">
        <v>38</v>
      </c>
      <c r="K2728">
        <v>80</v>
      </c>
      <c r="L2728">
        <v>1</v>
      </c>
      <c r="M2728">
        <v>999</v>
      </c>
      <c r="N2728">
        <v>0</v>
      </c>
      <c r="O2728" t="s">
        <v>30</v>
      </c>
      <c r="P2728">
        <v>1.4</v>
      </c>
      <c r="Q2728">
        <v>93.444000000000003</v>
      </c>
      <c r="R2728">
        <v>-36.1</v>
      </c>
      <c r="S2728">
        <v>4.9649999999999999</v>
      </c>
      <c r="T2728">
        <v>5228.1000000000004</v>
      </c>
      <c r="U2728" t="s">
        <v>25</v>
      </c>
      <c r="V2728" t="s">
        <v>25</v>
      </c>
      <c r="W2728">
        <v>5.6987971067428603E-2</v>
      </c>
      <c r="X2728">
        <f>IF(Table1[[#This Row],[y]]=Table1[[#This Row],[Scored Labels]],1,0)</f>
        <v>1</v>
      </c>
    </row>
    <row r="2729" spans="1:24" x14ac:dyDescent="0.25">
      <c r="A2729">
        <v>28</v>
      </c>
      <c r="B2729" t="s">
        <v>40</v>
      </c>
      <c r="C2729" t="s">
        <v>34</v>
      </c>
      <c r="D2729" t="s">
        <v>41</v>
      </c>
      <c r="E2729" t="s">
        <v>25</v>
      </c>
      <c r="F2729" t="s">
        <v>26</v>
      </c>
      <c r="G2729" t="s">
        <v>25</v>
      </c>
      <c r="H2729" t="s">
        <v>36</v>
      </c>
      <c r="I2729" t="s">
        <v>28</v>
      </c>
      <c r="J2729" t="s">
        <v>45</v>
      </c>
      <c r="K2729">
        <v>393</v>
      </c>
      <c r="L2729">
        <v>2</v>
      </c>
      <c r="M2729">
        <v>999</v>
      </c>
      <c r="N2729">
        <v>0</v>
      </c>
      <c r="O2729" t="s">
        <v>30</v>
      </c>
      <c r="P2729">
        <v>1.1000000000000001</v>
      </c>
      <c r="Q2729">
        <v>93.994</v>
      </c>
      <c r="R2729">
        <v>-36.4</v>
      </c>
      <c r="S2729">
        <v>4.8550000000000004</v>
      </c>
      <c r="T2729">
        <v>5191</v>
      </c>
      <c r="U2729" t="s">
        <v>25</v>
      </c>
      <c r="V2729" t="s">
        <v>25</v>
      </c>
      <c r="W2729">
        <v>2.3268969729542701E-2</v>
      </c>
      <c r="X2729">
        <f>IF(Table1[[#This Row],[y]]=Table1[[#This Row],[Scored Labels]],1,0)</f>
        <v>1</v>
      </c>
    </row>
    <row r="2730" spans="1:24" x14ac:dyDescent="0.25">
      <c r="A2730">
        <v>45</v>
      </c>
      <c r="B2730" t="s">
        <v>40</v>
      </c>
      <c r="C2730" t="s">
        <v>23</v>
      </c>
      <c r="D2730" t="s">
        <v>35</v>
      </c>
      <c r="E2730" t="s">
        <v>25</v>
      </c>
      <c r="F2730" t="s">
        <v>26</v>
      </c>
      <c r="G2730" t="s">
        <v>25</v>
      </c>
      <c r="H2730" t="s">
        <v>27</v>
      </c>
      <c r="I2730" t="s">
        <v>42</v>
      </c>
      <c r="J2730" t="s">
        <v>43</v>
      </c>
      <c r="K2730">
        <v>527</v>
      </c>
      <c r="L2730">
        <v>1</v>
      </c>
      <c r="M2730">
        <v>999</v>
      </c>
      <c r="N2730">
        <v>0</v>
      </c>
      <c r="O2730" t="s">
        <v>30</v>
      </c>
      <c r="P2730">
        <v>-0.1</v>
      </c>
      <c r="Q2730">
        <v>93.2</v>
      </c>
      <c r="R2730">
        <v>-42</v>
      </c>
      <c r="S2730">
        <v>4.1909999999999998</v>
      </c>
      <c r="T2730">
        <v>5195.8</v>
      </c>
      <c r="U2730" t="s">
        <v>25</v>
      </c>
      <c r="V2730" t="s">
        <v>25</v>
      </c>
      <c r="W2730">
        <v>5.5961493402719498E-2</v>
      </c>
      <c r="X2730">
        <f>IF(Table1[[#This Row],[y]]=Table1[[#This Row],[Scored Labels]],1,0)</f>
        <v>1</v>
      </c>
    </row>
    <row r="2731" spans="1:24" x14ac:dyDescent="0.25">
      <c r="A2731">
        <v>47</v>
      </c>
      <c r="B2731" t="s">
        <v>56</v>
      </c>
      <c r="C2731" t="s">
        <v>34</v>
      </c>
      <c r="D2731" t="s">
        <v>41</v>
      </c>
      <c r="E2731" t="s">
        <v>25</v>
      </c>
      <c r="F2731" t="s">
        <v>25</v>
      </c>
      <c r="G2731" t="s">
        <v>25</v>
      </c>
      <c r="H2731" t="s">
        <v>27</v>
      </c>
      <c r="I2731" t="s">
        <v>64</v>
      </c>
      <c r="J2731" t="s">
        <v>29</v>
      </c>
      <c r="K2731">
        <v>115</v>
      </c>
      <c r="L2731">
        <v>2</v>
      </c>
      <c r="M2731">
        <v>999</v>
      </c>
      <c r="N2731">
        <v>0</v>
      </c>
      <c r="O2731" t="s">
        <v>30</v>
      </c>
      <c r="P2731">
        <v>-1.8</v>
      </c>
      <c r="Q2731">
        <v>93.075000000000003</v>
      </c>
      <c r="R2731">
        <v>-47.1</v>
      </c>
      <c r="S2731">
        <v>1.405</v>
      </c>
      <c r="T2731">
        <v>5099.1000000000004</v>
      </c>
      <c r="U2731" t="s">
        <v>25</v>
      </c>
      <c r="V2731" t="s">
        <v>25</v>
      </c>
      <c r="W2731">
        <v>0.124772824347019</v>
      </c>
      <c r="X2731">
        <f>IF(Table1[[#This Row],[y]]=Table1[[#This Row],[Scored Labels]],1,0)</f>
        <v>1</v>
      </c>
    </row>
    <row r="2732" spans="1:24" x14ac:dyDescent="0.25">
      <c r="A2732">
        <v>41</v>
      </c>
      <c r="B2732" t="s">
        <v>53</v>
      </c>
      <c r="C2732" t="s">
        <v>23</v>
      </c>
      <c r="D2732" t="s">
        <v>41</v>
      </c>
      <c r="E2732" t="s">
        <v>25</v>
      </c>
      <c r="F2732" t="s">
        <v>26</v>
      </c>
      <c r="G2732" t="s">
        <v>25</v>
      </c>
      <c r="H2732" t="s">
        <v>27</v>
      </c>
      <c r="I2732" t="s">
        <v>55</v>
      </c>
      <c r="J2732" t="s">
        <v>50</v>
      </c>
      <c r="K2732">
        <v>92</v>
      </c>
      <c r="L2732">
        <v>1</v>
      </c>
      <c r="M2732">
        <v>999</v>
      </c>
      <c r="N2732">
        <v>0</v>
      </c>
      <c r="O2732" t="s">
        <v>30</v>
      </c>
      <c r="P2732">
        <v>1.4</v>
      </c>
      <c r="Q2732">
        <v>93.444000000000003</v>
      </c>
      <c r="R2732">
        <v>-36.1</v>
      </c>
      <c r="S2732">
        <v>4.9660000000000002</v>
      </c>
      <c r="T2732">
        <v>5228.1000000000004</v>
      </c>
      <c r="U2732" t="s">
        <v>25</v>
      </c>
      <c r="V2732" t="s">
        <v>25</v>
      </c>
      <c r="W2732">
        <v>4.6289075165987001E-2</v>
      </c>
      <c r="X2732">
        <f>IF(Table1[[#This Row],[y]]=Table1[[#This Row],[Scored Labels]],1,0)</f>
        <v>1</v>
      </c>
    </row>
    <row r="2733" spans="1:24" x14ac:dyDescent="0.25">
      <c r="A2733">
        <v>42</v>
      </c>
      <c r="B2733" t="s">
        <v>59</v>
      </c>
      <c r="C2733" t="s">
        <v>23</v>
      </c>
      <c r="D2733" t="s">
        <v>35</v>
      </c>
      <c r="E2733" t="s">
        <v>25</v>
      </c>
      <c r="F2733" t="s">
        <v>25</v>
      </c>
      <c r="G2733" t="s">
        <v>25</v>
      </c>
      <c r="H2733" t="s">
        <v>27</v>
      </c>
      <c r="I2733" t="s">
        <v>55</v>
      </c>
      <c r="J2733" t="s">
        <v>38</v>
      </c>
      <c r="K2733">
        <v>588</v>
      </c>
      <c r="L2733">
        <v>3</v>
      </c>
      <c r="M2733">
        <v>999</v>
      </c>
      <c r="N2733">
        <v>0</v>
      </c>
      <c r="O2733" t="s">
        <v>30</v>
      </c>
      <c r="P2733">
        <v>1.4</v>
      </c>
      <c r="Q2733">
        <v>93.444000000000003</v>
      </c>
      <c r="R2733">
        <v>-36.1</v>
      </c>
      <c r="S2733">
        <v>4.9669999999999996</v>
      </c>
      <c r="T2733">
        <v>5228.1000000000004</v>
      </c>
      <c r="U2733" t="s">
        <v>25</v>
      </c>
      <c r="V2733" t="s">
        <v>25</v>
      </c>
      <c r="W2733">
        <v>7.2432301938533797E-2</v>
      </c>
      <c r="X2733">
        <f>IF(Table1[[#This Row],[y]]=Table1[[#This Row],[Scored Labels]],1,0)</f>
        <v>1</v>
      </c>
    </row>
    <row r="2734" spans="1:24" x14ac:dyDescent="0.25">
      <c r="A2734">
        <v>32</v>
      </c>
      <c r="B2734" t="s">
        <v>56</v>
      </c>
      <c r="C2734" t="s">
        <v>34</v>
      </c>
      <c r="D2734" t="s">
        <v>41</v>
      </c>
      <c r="E2734" t="s">
        <v>25</v>
      </c>
      <c r="F2734" t="s">
        <v>26</v>
      </c>
      <c r="G2734" t="s">
        <v>25</v>
      </c>
      <c r="H2734" t="s">
        <v>27</v>
      </c>
      <c r="I2734" t="s">
        <v>55</v>
      </c>
      <c r="J2734" t="s">
        <v>50</v>
      </c>
      <c r="K2734">
        <v>645</v>
      </c>
      <c r="L2734">
        <v>4</v>
      </c>
      <c r="M2734">
        <v>999</v>
      </c>
      <c r="N2734">
        <v>0</v>
      </c>
      <c r="O2734" t="s">
        <v>30</v>
      </c>
      <c r="P2734">
        <v>1.4</v>
      </c>
      <c r="Q2734">
        <v>93.444000000000003</v>
      </c>
      <c r="R2734">
        <v>-36.1</v>
      </c>
      <c r="S2734">
        <v>4.9660000000000002</v>
      </c>
      <c r="T2734">
        <v>5228.1000000000004</v>
      </c>
      <c r="U2734" t="s">
        <v>26</v>
      </c>
      <c r="V2734" t="s">
        <v>25</v>
      </c>
      <c r="W2734">
        <v>0.10218968987464901</v>
      </c>
      <c r="X2734">
        <f>IF(Table1[[#This Row],[y]]=Table1[[#This Row],[Scored Labels]],1,0)</f>
        <v>0</v>
      </c>
    </row>
    <row r="2735" spans="1:24" x14ac:dyDescent="0.25">
      <c r="A2735">
        <v>32</v>
      </c>
      <c r="B2735" t="s">
        <v>22</v>
      </c>
      <c r="C2735" t="s">
        <v>23</v>
      </c>
      <c r="D2735" t="s">
        <v>51</v>
      </c>
      <c r="E2735" t="s">
        <v>25</v>
      </c>
      <c r="F2735" t="s">
        <v>26</v>
      </c>
      <c r="G2735" t="s">
        <v>25</v>
      </c>
      <c r="H2735" t="s">
        <v>27</v>
      </c>
      <c r="I2735" t="s">
        <v>52</v>
      </c>
      <c r="J2735" t="s">
        <v>29</v>
      </c>
      <c r="K2735">
        <v>251</v>
      </c>
      <c r="L2735">
        <v>2</v>
      </c>
      <c r="M2735">
        <v>999</v>
      </c>
      <c r="N2735">
        <v>0</v>
      </c>
      <c r="O2735" t="s">
        <v>30</v>
      </c>
      <c r="P2735">
        <v>1.4</v>
      </c>
      <c r="Q2735">
        <v>93.918000000000006</v>
      </c>
      <c r="R2735">
        <v>-42.7</v>
      </c>
      <c r="S2735">
        <v>4.9630000000000001</v>
      </c>
      <c r="T2735">
        <v>5228.1000000000004</v>
      </c>
      <c r="U2735" t="s">
        <v>25</v>
      </c>
      <c r="V2735" t="s">
        <v>25</v>
      </c>
      <c r="W2735">
        <v>3.9079964160919203E-2</v>
      </c>
      <c r="X2735">
        <f>IF(Table1[[#This Row],[y]]=Table1[[#This Row],[Scored Labels]],1,0)</f>
        <v>1</v>
      </c>
    </row>
    <row r="2736" spans="1:24" x14ac:dyDescent="0.25">
      <c r="A2736">
        <v>33</v>
      </c>
      <c r="B2736" t="s">
        <v>22</v>
      </c>
      <c r="C2736" t="s">
        <v>23</v>
      </c>
      <c r="D2736" t="s">
        <v>35</v>
      </c>
      <c r="E2736" t="s">
        <v>25</v>
      </c>
      <c r="F2736" t="s">
        <v>25</v>
      </c>
      <c r="G2736" t="s">
        <v>25</v>
      </c>
      <c r="H2736" t="s">
        <v>36</v>
      </c>
      <c r="I2736" t="s">
        <v>28</v>
      </c>
      <c r="J2736" t="s">
        <v>50</v>
      </c>
      <c r="K2736">
        <v>328</v>
      </c>
      <c r="L2736">
        <v>1</v>
      </c>
      <c r="M2736">
        <v>999</v>
      </c>
      <c r="N2736">
        <v>0</v>
      </c>
      <c r="O2736" t="s">
        <v>30</v>
      </c>
      <c r="P2736">
        <v>1.1000000000000001</v>
      </c>
      <c r="Q2736">
        <v>93.994</v>
      </c>
      <c r="R2736">
        <v>-36.4</v>
      </c>
      <c r="S2736">
        <v>4.8570000000000002</v>
      </c>
      <c r="T2736">
        <v>5191</v>
      </c>
      <c r="U2736" t="s">
        <v>25</v>
      </c>
      <c r="V2736" t="s">
        <v>25</v>
      </c>
      <c r="W2736">
        <v>2.6062604039907501E-2</v>
      </c>
      <c r="X2736">
        <f>IF(Table1[[#This Row],[y]]=Table1[[#This Row],[Scored Labels]],1,0)</f>
        <v>1</v>
      </c>
    </row>
    <row r="2737" spans="1:24" x14ac:dyDescent="0.25">
      <c r="A2737">
        <v>43</v>
      </c>
      <c r="B2737" t="s">
        <v>59</v>
      </c>
      <c r="C2737" t="s">
        <v>23</v>
      </c>
      <c r="D2737" t="s">
        <v>39</v>
      </c>
      <c r="E2737" t="s">
        <v>39</v>
      </c>
      <c r="F2737" t="s">
        <v>25</v>
      </c>
      <c r="G2737" t="s">
        <v>25</v>
      </c>
      <c r="H2737" t="s">
        <v>27</v>
      </c>
      <c r="I2737" t="s">
        <v>64</v>
      </c>
      <c r="J2737" t="s">
        <v>45</v>
      </c>
      <c r="K2737">
        <v>177</v>
      </c>
      <c r="L2737">
        <v>1</v>
      </c>
      <c r="M2737">
        <v>999</v>
      </c>
      <c r="N2737">
        <v>0</v>
      </c>
      <c r="O2737" t="s">
        <v>30</v>
      </c>
      <c r="P2737">
        <v>-1.8</v>
      </c>
      <c r="Q2737">
        <v>93.075000000000003</v>
      </c>
      <c r="R2737">
        <v>-47.1</v>
      </c>
      <c r="S2737">
        <v>1.41</v>
      </c>
      <c r="T2737">
        <v>5099.1000000000004</v>
      </c>
      <c r="U2737" t="s">
        <v>25</v>
      </c>
      <c r="V2737" t="s">
        <v>25</v>
      </c>
      <c r="W2737">
        <v>8.4558054804801899E-2</v>
      </c>
      <c r="X2737">
        <f>IF(Table1[[#This Row],[y]]=Table1[[#This Row],[Scored Labels]],1,0)</f>
        <v>1</v>
      </c>
    </row>
    <row r="2738" spans="1:24" x14ac:dyDescent="0.25">
      <c r="A2738">
        <v>34</v>
      </c>
      <c r="B2738" t="s">
        <v>22</v>
      </c>
      <c r="C2738" t="s">
        <v>23</v>
      </c>
      <c r="D2738" t="s">
        <v>41</v>
      </c>
      <c r="E2738" t="s">
        <v>25</v>
      </c>
      <c r="F2738" t="s">
        <v>25</v>
      </c>
      <c r="G2738" t="s">
        <v>26</v>
      </c>
      <c r="H2738" t="s">
        <v>27</v>
      </c>
      <c r="I2738" t="s">
        <v>28</v>
      </c>
      <c r="J2738" t="s">
        <v>29</v>
      </c>
      <c r="K2738">
        <v>208</v>
      </c>
      <c r="L2738">
        <v>4</v>
      </c>
      <c r="M2738">
        <v>999</v>
      </c>
      <c r="N2738">
        <v>0</v>
      </c>
      <c r="O2738" t="s">
        <v>30</v>
      </c>
      <c r="P2738">
        <v>-1.8</v>
      </c>
      <c r="Q2738">
        <v>92.893000000000001</v>
      </c>
      <c r="R2738">
        <v>-46.2</v>
      </c>
      <c r="S2738">
        <v>1.3129999999999999</v>
      </c>
      <c r="T2738">
        <v>5099.1000000000004</v>
      </c>
      <c r="U2738" t="s">
        <v>25</v>
      </c>
      <c r="V2738" t="s">
        <v>25</v>
      </c>
      <c r="W2738">
        <v>4.28181849420071E-2</v>
      </c>
      <c r="X2738">
        <f>IF(Table1[[#This Row],[y]]=Table1[[#This Row],[Scored Labels]],1,0)</f>
        <v>1</v>
      </c>
    </row>
    <row r="2739" spans="1:24" x14ac:dyDescent="0.25">
      <c r="A2739">
        <v>59</v>
      </c>
      <c r="B2739" t="s">
        <v>63</v>
      </c>
      <c r="C2739" t="s">
        <v>23</v>
      </c>
      <c r="D2739" t="s">
        <v>54</v>
      </c>
      <c r="E2739" t="s">
        <v>39</v>
      </c>
      <c r="F2739" t="s">
        <v>25</v>
      </c>
      <c r="G2739" t="s">
        <v>25</v>
      </c>
      <c r="H2739" t="s">
        <v>27</v>
      </c>
      <c r="I2739" t="s">
        <v>55</v>
      </c>
      <c r="J2739" t="s">
        <v>50</v>
      </c>
      <c r="K2739">
        <v>77</v>
      </c>
      <c r="L2739">
        <v>6</v>
      </c>
      <c r="M2739">
        <v>999</v>
      </c>
      <c r="N2739">
        <v>0</v>
      </c>
      <c r="O2739" t="s">
        <v>30</v>
      </c>
      <c r="P2739">
        <v>1.4</v>
      </c>
      <c r="Q2739">
        <v>93.444000000000003</v>
      </c>
      <c r="R2739">
        <v>-36.1</v>
      </c>
      <c r="S2739">
        <v>4.9649999999999999</v>
      </c>
      <c r="T2739">
        <v>5228.1000000000004</v>
      </c>
      <c r="U2739" t="s">
        <v>25</v>
      </c>
      <c r="V2739" t="s">
        <v>25</v>
      </c>
      <c r="W2739">
        <v>2.49073281884193E-2</v>
      </c>
      <c r="X2739">
        <f>IF(Table1[[#This Row],[y]]=Table1[[#This Row],[Scored Labels]],1,0)</f>
        <v>1</v>
      </c>
    </row>
    <row r="2740" spans="1:24" x14ac:dyDescent="0.25">
      <c r="A2740">
        <v>31</v>
      </c>
      <c r="B2740" t="s">
        <v>40</v>
      </c>
      <c r="C2740" t="s">
        <v>23</v>
      </c>
      <c r="D2740" t="s">
        <v>41</v>
      </c>
      <c r="E2740" t="s">
        <v>25</v>
      </c>
      <c r="F2740" t="s">
        <v>26</v>
      </c>
      <c r="G2740" t="s">
        <v>25</v>
      </c>
      <c r="H2740" t="s">
        <v>27</v>
      </c>
      <c r="I2740" t="s">
        <v>42</v>
      </c>
      <c r="J2740" t="s">
        <v>45</v>
      </c>
      <c r="K2740">
        <v>210</v>
      </c>
      <c r="L2740">
        <v>2</v>
      </c>
      <c r="M2740">
        <v>999</v>
      </c>
      <c r="N2740">
        <v>0</v>
      </c>
      <c r="O2740" t="s">
        <v>30</v>
      </c>
      <c r="P2740">
        <v>-0.1</v>
      </c>
      <c r="Q2740">
        <v>93.2</v>
      </c>
      <c r="R2740">
        <v>-42</v>
      </c>
      <c r="S2740">
        <v>4.0759999999999996</v>
      </c>
      <c r="T2740">
        <v>5195.8</v>
      </c>
      <c r="U2740" t="s">
        <v>25</v>
      </c>
      <c r="V2740" t="s">
        <v>25</v>
      </c>
      <c r="W2740">
        <v>4.6192187815904603E-2</v>
      </c>
      <c r="X2740">
        <f>IF(Table1[[#This Row],[y]]=Table1[[#This Row],[Scored Labels]],1,0)</f>
        <v>1</v>
      </c>
    </row>
    <row r="2741" spans="1:24" x14ac:dyDescent="0.25">
      <c r="A2741">
        <v>24</v>
      </c>
      <c r="B2741" t="s">
        <v>40</v>
      </c>
      <c r="C2741" t="s">
        <v>34</v>
      </c>
      <c r="D2741" t="s">
        <v>41</v>
      </c>
      <c r="E2741" t="s">
        <v>25</v>
      </c>
      <c r="F2741" t="s">
        <v>26</v>
      </c>
      <c r="G2741" t="s">
        <v>26</v>
      </c>
      <c r="H2741" t="s">
        <v>27</v>
      </c>
      <c r="I2741" t="s">
        <v>37</v>
      </c>
      <c r="J2741" t="s">
        <v>43</v>
      </c>
      <c r="K2741">
        <v>74</v>
      </c>
      <c r="L2741">
        <v>1</v>
      </c>
      <c r="M2741">
        <v>999</v>
      </c>
      <c r="N2741">
        <v>0</v>
      </c>
      <c r="O2741" t="s">
        <v>30</v>
      </c>
      <c r="P2741">
        <v>-2.9</v>
      </c>
      <c r="Q2741">
        <v>92.962999999999994</v>
      </c>
      <c r="R2741">
        <v>-40.799999999999997</v>
      </c>
      <c r="S2741">
        <v>1.26</v>
      </c>
      <c r="T2741">
        <v>5076.2</v>
      </c>
      <c r="U2741" t="s">
        <v>25</v>
      </c>
      <c r="V2741" t="s">
        <v>26</v>
      </c>
      <c r="W2741">
        <v>0.66957765817642201</v>
      </c>
      <c r="X2741">
        <f>IF(Table1[[#This Row],[y]]=Table1[[#This Row],[Scored Labels]],1,0)</f>
        <v>0</v>
      </c>
    </row>
    <row r="2742" spans="1:24" x14ac:dyDescent="0.25">
      <c r="A2742">
        <v>27</v>
      </c>
      <c r="B2742" t="s">
        <v>22</v>
      </c>
      <c r="C2742" t="s">
        <v>34</v>
      </c>
      <c r="D2742" t="s">
        <v>24</v>
      </c>
      <c r="E2742" t="s">
        <v>25</v>
      </c>
      <c r="F2742" t="s">
        <v>25</v>
      </c>
      <c r="G2742" t="s">
        <v>25</v>
      </c>
      <c r="H2742" t="s">
        <v>27</v>
      </c>
      <c r="I2742" t="s">
        <v>52</v>
      </c>
      <c r="J2742" t="s">
        <v>45</v>
      </c>
      <c r="K2742">
        <v>284</v>
      </c>
      <c r="L2742">
        <v>1</v>
      </c>
      <c r="M2742">
        <v>999</v>
      </c>
      <c r="N2742">
        <v>0</v>
      </c>
      <c r="O2742" t="s">
        <v>30</v>
      </c>
      <c r="P2742">
        <v>1.4</v>
      </c>
      <c r="Q2742">
        <v>93.918000000000006</v>
      </c>
      <c r="R2742">
        <v>-42.7</v>
      </c>
      <c r="S2742">
        <v>4.9580000000000002</v>
      </c>
      <c r="T2742">
        <v>5228.1000000000004</v>
      </c>
      <c r="U2742" t="s">
        <v>25</v>
      </c>
      <c r="V2742" t="s">
        <v>25</v>
      </c>
      <c r="W2742">
        <v>6.7739725112914997E-2</v>
      </c>
      <c r="X2742">
        <f>IF(Table1[[#This Row],[y]]=Table1[[#This Row],[Scored Labels]],1,0)</f>
        <v>1</v>
      </c>
    </row>
    <row r="2743" spans="1:24" x14ac:dyDescent="0.25">
      <c r="A2743">
        <v>37</v>
      </c>
      <c r="B2743" t="s">
        <v>33</v>
      </c>
      <c r="C2743" t="s">
        <v>23</v>
      </c>
      <c r="D2743" t="s">
        <v>35</v>
      </c>
      <c r="E2743" t="s">
        <v>25</v>
      </c>
      <c r="F2743" t="s">
        <v>26</v>
      </c>
      <c r="G2743" t="s">
        <v>25</v>
      </c>
      <c r="H2743" t="s">
        <v>27</v>
      </c>
      <c r="I2743" t="s">
        <v>28</v>
      </c>
      <c r="J2743" t="s">
        <v>29</v>
      </c>
      <c r="K2743">
        <v>81</v>
      </c>
      <c r="L2743">
        <v>2</v>
      </c>
      <c r="M2743">
        <v>999</v>
      </c>
      <c r="N2743">
        <v>1</v>
      </c>
      <c r="O2743" t="s">
        <v>46</v>
      </c>
      <c r="P2743">
        <v>-1.8</v>
      </c>
      <c r="Q2743">
        <v>92.893000000000001</v>
      </c>
      <c r="R2743">
        <v>-46.2</v>
      </c>
      <c r="S2743">
        <v>1.25</v>
      </c>
      <c r="T2743">
        <v>5099.1000000000004</v>
      </c>
      <c r="U2743" t="s">
        <v>25</v>
      </c>
      <c r="V2743" t="s">
        <v>25</v>
      </c>
      <c r="W2743">
        <v>5.1835462450981099E-2</v>
      </c>
      <c r="X2743">
        <f>IF(Table1[[#This Row],[y]]=Table1[[#This Row],[Scored Labels]],1,0)</f>
        <v>1</v>
      </c>
    </row>
    <row r="2744" spans="1:24" x14ac:dyDescent="0.25">
      <c r="A2744">
        <v>53</v>
      </c>
      <c r="B2744" t="s">
        <v>53</v>
      </c>
      <c r="C2744" t="s">
        <v>23</v>
      </c>
      <c r="D2744" t="s">
        <v>41</v>
      </c>
      <c r="E2744" t="s">
        <v>25</v>
      </c>
      <c r="F2744" t="s">
        <v>26</v>
      </c>
      <c r="G2744" t="s">
        <v>25</v>
      </c>
      <c r="H2744" t="s">
        <v>27</v>
      </c>
      <c r="I2744" t="s">
        <v>42</v>
      </c>
      <c r="J2744" t="s">
        <v>29</v>
      </c>
      <c r="K2744">
        <v>1221</v>
      </c>
      <c r="L2744">
        <v>1</v>
      </c>
      <c r="M2744">
        <v>999</v>
      </c>
      <c r="N2744">
        <v>0</v>
      </c>
      <c r="O2744" t="s">
        <v>30</v>
      </c>
      <c r="P2744">
        <v>-0.1</v>
      </c>
      <c r="Q2744">
        <v>93.2</v>
      </c>
      <c r="R2744">
        <v>-42</v>
      </c>
      <c r="S2744">
        <v>4.0209999999999999</v>
      </c>
      <c r="T2744">
        <v>5195.8</v>
      </c>
      <c r="U2744" t="s">
        <v>25</v>
      </c>
      <c r="V2744" t="s">
        <v>25</v>
      </c>
      <c r="W2744">
        <v>6.8991377949714702E-2</v>
      </c>
      <c r="X2744">
        <f>IF(Table1[[#This Row],[y]]=Table1[[#This Row],[Scored Labels]],1,0)</f>
        <v>1</v>
      </c>
    </row>
    <row r="2745" spans="1:24" x14ac:dyDescent="0.25">
      <c r="A2745">
        <v>31</v>
      </c>
      <c r="B2745" t="s">
        <v>22</v>
      </c>
      <c r="C2745" t="s">
        <v>23</v>
      </c>
      <c r="D2745" t="s">
        <v>24</v>
      </c>
      <c r="E2745" t="s">
        <v>25</v>
      </c>
      <c r="F2745" t="s">
        <v>26</v>
      </c>
      <c r="G2745" t="s">
        <v>25</v>
      </c>
      <c r="H2745" t="s">
        <v>36</v>
      </c>
      <c r="I2745" t="s">
        <v>37</v>
      </c>
      <c r="J2745" t="s">
        <v>38</v>
      </c>
      <c r="K2745">
        <v>704</v>
      </c>
      <c r="L2745">
        <v>4</v>
      </c>
      <c r="M2745">
        <v>999</v>
      </c>
      <c r="N2745">
        <v>0</v>
      </c>
      <c r="O2745" t="s">
        <v>30</v>
      </c>
      <c r="P2745">
        <v>1.4</v>
      </c>
      <c r="Q2745">
        <v>94.465000000000003</v>
      </c>
      <c r="R2745">
        <v>-41.8</v>
      </c>
      <c r="S2745">
        <v>4.9619999999999997</v>
      </c>
      <c r="T2745">
        <v>5228.1000000000004</v>
      </c>
      <c r="U2745" t="s">
        <v>26</v>
      </c>
      <c r="V2745" t="s">
        <v>25</v>
      </c>
      <c r="W2745">
        <v>3.6559667438268703E-2</v>
      </c>
      <c r="X2745">
        <f>IF(Table1[[#This Row],[y]]=Table1[[#This Row],[Scored Labels]],1,0)</f>
        <v>0</v>
      </c>
    </row>
    <row r="2746" spans="1:24" x14ac:dyDescent="0.25">
      <c r="A2746">
        <v>56</v>
      </c>
      <c r="B2746" t="s">
        <v>56</v>
      </c>
      <c r="C2746" t="s">
        <v>23</v>
      </c>
      <c r="D2746" t="s">
        <v>49</v>
      </c>
      <c r="E2746" t="s">
        <v>25</v>
      </c>
      <c r="F2746" t="s">
        <v>25</v>
      </c>
      <c r="G2746" t="s">
        <v>25</v>
      </c>
      <c r="H2746" t="s">
        <v>27</v>
      </c>
      <c r="I2746" t="s">
        <v>52</v>
      </c>
      <c r="J2746" t="s">
        <v>29</v>
      </c>
      <c r="K2746">
        <v>196</v>
      </c>
      <c r="L2746">
        <v>2</v>
      </c>
      <c r="M2746">
        <v>999</v>
      </c>
      <c r="N2746">
        <v>0</v>
      </c>
      <c r="O2746" t="s">
        <v>30</v>
      </c>
      <c r="P2746">
        <v>1.4</v>
      </c>
      <c r="Q2746">
        <v>93.918000000000006</v>
      </c>
      <c r="R2746">
        <v>-42.7</v>
      </c>
      <c r="S2746">
        <v>4.9630000000000001</v>
      </c>
      <c r="T2746">
        <v>5228.1000000000004</v>
      </c>
      <c r="U2746" t="s">
        <v>25</v>
      </c>
      <c r="V2746" t="s">
        <v>25</v>
      </c>
      <c r="W2746">
        <v>5.6797049939632402E-2</v>
      </c>
      <c r="X2746">
        <f>IF(Table1[[#This Row],[y]]=Table1[[#This Row],[Scored Labels]],1,0)</f>
        <v>1</v>
      </c>
    </row>
    <row r="2747" spans="1:24" x14ac:dyDescent="0.25">
      <c r="A2747">
        <v>35</v>
      </c>
      <c r="B2747" t="s">
        <v>56</v>
      </c>
      <c r="C2747" t="s">
        <v>23</v>
      </c>
      <c r="D2747" t="s">
        <v>35</v>
      </c>
      <c r="E2747" t="s">
        <v>25</v>
      </c>
      <c r="F2747" t="s">
        <v>39</v>
      </c>
      <c r="G2747" t="s">
        <v>39</v>
      </c>
      <c r="H2747" t="s">
        <v>27</v>
      </c>
      <c r="I2747" t="s">
        <v>55</v>
      </c>
      <c r="J2747" t="s">
        <v>29</v>
      </c>
      <c r="K2747">
        <v>171</v>
      </c>
      <c r="L2747">
        <v>1</v>
      </c>
      <c r="M2747">
        <v>999</v>
      </c>
      <c r="N2747">
        <v>0</v>
      </c>
      <c r="O2747" t="s">
        <v>30</v>
      </c>
      <c r="P2747">
        <v>1.4</v>
      </c>
      <c r="Q2747">
        <v>93.444000000000003</v>
      </c>
      <c r="R2747">
        <v>-36.1</v>
      </c>
      <c r="S2747">
        <v>4.9630000000000001</v>
      </c>
      <c r="T2747">
        <v>5228.1000000000004</v>
      </c>
      <c r="U2747" t="s">
        <v>25</v>
      </c>
      <c r="V2747" t="s">
        <v>25</v>
      </c>
      <c r="W2747">
        <v>1.9204169511794999E-2</v>
      </c>
      <c r="X2747">
        <f>IF(Table1[[#This Row],[y]]=Table1[[#This Row],[Scored Labels]],1,0)</f>
        <v>1</v>
      </c>
    </row>
    <row r="2748" spans="1:24" x14ac:dyDescent="0.25">
      <c r="A2748">
        <v>54</v>
      </c>
      <c r="B2748" t="s">
        <v>62</v>
      </c>
      <c r="C2748" t="s">
        <v>23</v>
      </c>
      <c r="D2748" t="s">
        <v>49</v>
      </c>
      <c r="E2748" t="s">
        <v>39</v>
      </c>
      <c r="F2748" t="s">
        <v>25</v>
      </c>
      <c r="G2748" t="s">
        <v>25</v>
      </c>
      <c r="H2748" t="s">
        <v>27</v>
      </c>
      <c r="I2748" t="s">
        <v>55</v>
      </c>
      <c r="J2748" t="s">
        <v>50</v>
      </c>
      <c r="K2748">
        <v>95</v>
      </c>
      <c r="L2748">
        <v>2</v>
      </c>
      <c r="M2748">
        <v>999</v>
      </c>
      <c r="N2748">
        <v>0</v>
      </c>
      <c r="O2748" t="s">
        <v>30</v>
      </c>
      <c r="P2748">
        <v>-2.9</v>
      </c>
      <c r="Q2748">
        <v>92.200999999999993</v>
      </c>
      <c r="R2748">
        <v>-31.4</v>
      </c>
      <c r="S2748">
        <v>0.83799999999999997</v>
      </c>
      <c r="T2748">
        <v>5076.2</v>
      </c>
      <c r="U2748" t="s">
        <v>26</v>
      </c>
      <c r="V2748" t="s">
        <v>25</v>
      </c>
      <c r="W2748">
        <v>0.39920198917388899</v>
      </c>
      <c r="X2748">
        <f>IF(Table1[[#This Row],[y]]=Table1[[#This Row],[Scored Labels]],1,0)</f>
        <v>0</v>
      </c>
    </row>
    <row r="2749" spans="1:24" x14ac:dyDescent="0.25">
      <c r="A2749">
        <v>39</v>
      </c>
      <c r="B2749" t="s">
        <v>47</v>
      </c>
      <c r="C2749" t="s">
        <v>23</v>
      </c>
      <c r="D2749" t="s">
        <v>24</v>
      </c>
      <c r="E2749" t="s">
        <v>39</v>
      </c>
      <c r="F2749" t="s">
        <v>26</v>
      </c>
      <c r="G2749" t="s">
        <v>26</v>
      </c>
      <c r="H2749" t="s">
        <v>27</v>
      </c>
      <c r="I2749" t="s">
        <v>28</v>
      </c>
      <c r="J2749" t="s">
        <v>45</v>
      </c>
      <c r="K2749">
        <v>158</v>
      </c>
      <c r="L2749">
        <v>2</v>
      </c>
      <c r="M2749">
        <v>999</v>
      </c>
      <c r="N2749">
        <v>0</v>
      </c>
      <c r="O2749" t="s">
        <v>30</v>
      </c>
      <c r="P2749">
        <v>-1.8</v>
      </c>
      <c r="Q2749">
        <v>92.893000000000001</v>
      </c>
      <c r="R2749">
        <v>-46.2</v>
      </c>
      <c r="S2749">
        <v>1.266</v>
      </c>
      <c r="T2749">
        <v>5099.1000000000004</v>
      </c>
      <c r="U2749" t="s">
        <v>25</v>
      </c>
      <c r="V2749" t="s">
        <v>25</v>
      </c>
      <c r="W2749">
        <v>5.9562258422374698E-2</v>
      </c>
      <c r="X2749">
        <f>IF(Table1[[#This Row],[y]]=Table1[[#This Row],[Scored Labels]],1,0)</f>
        <v>1</v>
      </c>
    </row>
    <row r="2750" spans="1:24" x14ac:dyDescent="0.25">
      <c r="A2750">
        <v>44</v>
      </c>
      <c r="B2750" t="s">
        <v>59</v>
      </c>
      <c r="C2750" t="s">
        <v>23</v>
      </c>
      <c r="D2750" t="s">
        <v>24</v>
      </c>
      <c r="E2750" t="s">
        <v>25</v>
      </c>
      <c r="F2750" t="s">
        <v>26</v>
      </c>
      <c r="G2750" t="s">
        <v>25</v>
      </c>
      <c r="H2750" t="s">
        <v>27</v>
      </c>
      <c r="I2750" t="s">
        <v>55</v>
      </c>
      <c r="J2750" t="s">
        <v>38</v>
      </c>
      <c r="K2750">
        <v>260</v>
      </c>
      <c r="L2750">
        <v>1</v>
      </c>
      <c r="M2750">
        <v>999</v>
      </c>
      <c r="N2750">
        <v>0</v>
      </c>
      <c r="O2750" t="s">
        <v>30</v>
      </c>
      <c r="P2750">
        <v>1.4</v>
      </c>
      <c r="Q2750">
        <v>93.444000000000003</v>
      </c>
      <c r="R2750">
        <v>-36.1</v>
      </c>
      <c r="S2750">
        <v>4.9649999999999999</v>
      </c>
      <c r="T2750">
        <v>5228.1000000000004</v>
      </c>
      <c r="U2750" t="s">
        <v>25</v>
      </c>
      <c r="V2750" t="s">
        <v>25</v>
      </c>
      <c r="W2750">
        <v>7.4567392468452495E-2</v>
      </c>
      <c r="X2750">
        <f>IF(Table1[[#This Row],[y]]=Table1[[#This Row],[Scored Labels]],1,0)</f>
        <v>1</v>
      </c>
    </row>
    <row r="2751" spans="1:24" x14ac:dyDescent="0.25">
      <c r="A2751">
        <v>49</v>
      </c>
      <c r="B2751" t="s">
        <v>56</v>
      </c>
      <c r="C2751" t="s">
        <v>23</v>
      </c>
      <c r="D2751" t="s">
        <v>49</v>
      </c>
      <c r="E2751" t="s">
        <v>25</v>
      </c>
      <c r="F2751" t="s">
        <v>26</v>
      </c>
      <c r="G2751" t="s">
        <v>26</v>
      </c>
      <c r="H2751" t="s">
        <v>36</v>
      </c>
      <c r="I2751" t="s">
        <v>52</v>
      </c>
      <c r="J2751" t="s">
        <v>43</v>
      </c>
      <c r="K2751">
        <v>70</v>
      </c>
      <c r="L2751">
        <v>3</v>
      </c>
      <c r="M2751">
        <v>999</v>
      </c>
      <c r="N2751">
        <v>0</v>
      </c>
      <c r="O2751" t="s">
        <v>30</v>
      </c>
      <c r="P2751">
        <v>1.4</v>
      </c>
      <c r="Q2751">
        <v>93.918000000000006</v>
      </c>
      <c r="R2751">
        <v>-42.7</v>
      </c>
      <c r="S2751">
        <v>4.96</v>
      </c>
      <c r="T2751">
        <v>5228.1000000000004</v>
      </c>
      <c r="U2751" t="s">
        <v>25</v>
      </c>
      <c r="V2751" t="s">
        <v>25</v>
      </c>
      <c r="W2751">
        <v>2.7486756443977401E-2</v>
      </c>
      <c r="X2751">
        <f>IF(Table1[[#This Row],[y]]=Table1[[#This Row],[Scored Labels]],1,0)</f>
        <v>1</v>
      </c>
    </row>
    <row r="2752" spans="1:24" x14ac:dyDescent="0.25">
      <c r="A2752">
        <v>47</v>
      </c>
      <c r="B2752" t="s">
        <v>59</v>
      </c>
      <c r="C2752" t="s">
        <v>23</v>
      </c>
      <c r="D2752" t="s">
        <v>54</v>
      </c>
      <c r="E2752" t="s">
        <v>25</v>
      </c>
      <c r="F2752" t="s">
        <v>25</v>
      </c>
      <c r="G2752" t="s">
        <v>26</v>
      </c>
      <c r="H2752" t="s">
        <v>36</v>
      </c>
      <c r="I2752" t="s">
        <v>37</v>
      </c>
      <c r="J2752" t="s">
        <v>45</v>
      </c>
      <c r="K2752">
        <v>216</v>
      </c>
      <c r="L2752">
        <v>1</v>
      </c>
      <c r="M2752">
        <v>999</v>
      </c>
      <c r="N2752">
        <v>0</v>
      </c>
      <c r="O2752" t="s">
        <v>30</v>
      </c>
      <c r="P2752">
        <v>1.4</v>
      </c>
      <c r="Q2752">
        <v>94.465000000000003</v>
      </c>
      <c r="R2752">
        <v>-41.8</v>
      </c>
      <c r="S2752">
        <v>4.9610000000000003</v>
      </c>
      <c r="T2752">
        <v>5228.1000000000004</v>
      </c>
      <c r="U2752" t="s">
        <v>25</v>
      </c>
      <c r="V2752" t="s">
        <v>25</v>
      </c>
      <c r="W2752">
        <v>2.1211724728345899E-2</v>
      </c>
      <c r="X2752">
        <f>IF(Table1[[#This Row],[y]]=Table1[[#This Row],[Scored Labels]],1,0)</f>
        <v>1</v>
      </c>
    </row>
    <row r="2753" spans="1:24" x14ac:dyDescent="0.25">
      <c r="A2753">
        <v>30</v>
      </c>
      <c r="B2753" t="s">
        <v>22</v>
      </c>
      <c r="C2753" t="s">
        <v>34</v>
      </c>
      <c r="D2753" t="s">
        <v>51</v>
      </c>
      <c r="E2753" t="s">
        <v>25</v>
      </c>
      <c r="F2753" t="s">
        <v>25</v>
      </c>
      <c r="G2753" t="s">
        <v>25</v>
      </c>
      <c r="H2753" t="s">
        <v>27</v>
      </c>
      <c r="I2753" t="s">
        <v>28</v>
      </c>
      <c r="J2753" t="s">
        <v>29</v>
      </c>
      <c r="K2753">
        <v>92</v>
      </c>
      <c r="L2753">
        <v>4</v>
      </c>
      <c r="M2753">
        <v>999</v>
      </c>
      <c r="N2753">
        <v>1</v>
      </c>
      <c r="O2753" t="s">
        <v>46</v>
      </c>
      <c r="P2753">
        <v>-1.8</v>
      </c>
      <c r="Q2753">
        <v>92.893000000000001</v>
      </c>
      <c r="R2753">
        <v>-46.2</v>
      </c>
      <c r="S2753">
        <v>1.25</v>
      </c>
      <c r="T2753">
        <v>5099.1000000000004</v>
      </c>
      <c r="U2753" t="s">
        <v>25</v>
      </c>
      <c r="V2753" t="s">
        <v>25</v>
      </c>
      <c r="W2753">
        <v>8.1789001822471605E-2</v>
      </c>
      <c r="X2753">
        <f>IF(Table1[[#This Row],[y]]=Table1[[#This Row],[Scored Labels]],1,0)</f>
        <v>1</v>
      </c>
    </row>
    <row r="2754" spans="1:24" x14ac:dyDescent="0.25">
      <c r="A2754">
        <v>29</v>
      </c>
      <c r="B2754" t="s">
        <v>40</v>
      </c>
      <c r="C2754" t="s">
        <v>34</v>
      </c>
      <c r="D2754" t="s">
        <v>35</v>
      </c>
      <c r="E2754" t="s">
        <v>25</v>
      </c>
      <c r="F2754" t="s">
        <v>25</v>
      </c>
      <c r="G2754" t="s">
        <v>25</v>
      </c>
      <c r="H2754" t="s">
        <v>27</v>
      </c>
      <c r="I2754" t="s">
        <v>28</v>
      </c>
      <c r="J2754" t="s">
        <v>38</v>
      </c>
      <c r="K2754">
        <v>230</v>
      </c>
      <c r="L2754">
        <v>4</v>
      </c>
      <c r="M2754">
        <v>999</v>
      </c>
      <c r="N2754">
        <v>0</v>
      </c>
      <c r="O2754" t="s">
        <v>30</v>
      </c>
      <c r="P2754">
        <v>-1.8</v>
      </c>
      <c r="Q2754">
        <v>92.893000000000001</v>
      </c>
      <c r="R2754">
        <v>-46.2</v>
      </c>
      <c r="S2754">
        <v>1.2809999999999999</v>
      </c>
      <c r="T2754">
        <v>5099.1000000000004</v>
      </c>
      <c r="U2754" t="s">
        <v>25</v>
      </c>
      <c r="V2754" t="s">
        <v>25</v>
      </c>
      <c r="W2754">
        <v>0.12215303629636801</v>
      </c>
      <c r="X2754">
        <f>IF(Table1[[#This Row],[y]]=Table1[[#This Row],[Scored Labels]],1,0)</f>
        <v>1</v>
      </c>
    </row>
    <row r="2755" spans="1:24" x14ac:dyDescent="0.25">
      <c r="A2755">
        <v>39</v>
      </c>
      <c r="B2755" t="s">
        <v>56</v>
      </c>
      <c r="C2755" t="s">
        <v>34</v>
      </c>
      <c r="D2755" t="s">
        <v>49</v>
      </c>
      <c r="E2755" t="s">
        <v>25</v>
      </c>
      <c r="F2755" t="s">
        <v>26</v>
      </c>
      <c r="G2755" t="s">
        <v>25</v>
      </c>
      <c r="H2755" t="s">
        <v>36</v>
      </c>
      <c r="I2755" t="s">
        <v>52</v>
      </c>
      <c r="J2755" t="s">
        <v>43</v>
      </c>
      <c r="K2755">
        <v>241</v>
      </c>
      <c r="L2755">
        <v>3</v>
      </c>
      <c r="M2755">
        <v>999</v>
      </c>
      <c r="N2755">
        <v>0</v>
      </c>
      <c r="O2755" t="s">
        <v>30</v>
      </c>
      <c r="P2755">
        <v>1.4</v>
      </c>
      <c r="Q2755">
        <v>93.918000000000006</v>
      </c>
      <c r="R2755">
        <v>-42.7</v>
      </c>
      <c r="S2755">
        <v>4.96</v>
      </c>
      <c r="T2755">
        <v>5228.1000000000004</v>
      </c>
      <c r="U2755" t="s">
        <v>25</v>
      </c>
      <c r="V2755" t="s">
        <v>25</v>
      </c>
      <c r="W2755">
        <v>3.9439145475625999E-2</v>
      </c>
      <c r="X2755">
        <f>IF(Table1[[#This Row],[y]]=Table1[[#This Row],[Scored Labels]],1,0)</f>
        <v>1</v>
      </c>
    </row>
    <row r="2756" spans="1:24" x14ac:dyDescent="0.25">
      <c r="A2756">
        <v>33</v>
      </c>
      <c r="B2756" t="s">
        <v>47</v>
      </c>
      <c r="C2756" t="s">
        <v>23</v>
      </c>
      <c r="D2756" t="s">
        <v>41</v>
      </c>
      <c r="E2756" t="s">
        <v>25</v>
      </c>
      <c r="F2756" t="s">
        <v>26</v>
      </c>
      <c r="G2756" t="s">
        <v>25</v>
      </c>
      <c r="H2756" t="s">
        <v>36</v>
      </c>
      <c r="I2756" t="s">
        <v>28</v>
      </c>
      <c r="J2756" t="s">
        <v>29</v>
      </c>
      <c r="K2756">
        <v>135</v>
      </c>
      <c r="L2756">
        <v>2</v>
      </c>
      <c r="M2756">
        <v>999</v>
      </c>
      <c r="N2756">
        <v>0</v>
      </c>
      <c r="O2756" t="s">
        <v>30</v>
      </c>
      <c r="P2756">
        <v>1.1000000000000001</v>
      </c>
      <c r="Q2756">
        <v>93.994</v>
      </c>
      <c r="R2756">
        <v>-36.4</v>
      </c>
      <c r="S2756">
        <v>4.8570000000000002</v>
      </c>
      <c r="T2756">
        <v>5191</v>
      </c>
      <c r="U2756" t="s">
        <v>25</v>
      </c>
      <c r="V2756" t="s">
        <v>25</v>
      </c>
      <c r="W2756">
        <v>2.10971347987652E-2</v>
      </c>
      <c r="X2756">
        <f>IF(Table1[[#This Row],[y]]=Table1[[#This Row],[Scored Labels]],1,0)</f>
        <v>1</v>
      </c>
    </row>
    <row r="2757" spans="1:24" x14ac:dyDescent="0.25">
      <c r="A2757">
        <v>32</v>
      </c>
      <c r="B2757" t="s">
        <v>56</v>
      </c>
      <c r="C2757" t="s">
        <v>23</v>
      </c>
      <c r="D2757" t="s">
        <v>41</v>
      </c>
      <c r="E2757" t="s">
        <v>25</v>
      </c>
      <c r="F2757" t="s">
        <v>25</v>
      </c>
      <c r="G2757" t="s">
        <v>25</v>
      </c>
      <c r="H2757" t="s">
        <v>36</v>
      </c>
      <c r="I2757" t="s">
        <v>37</v>
      </c>
      <c r="J2757" t="s">
        <v>45</v>
      </c>
      <c r="K2757">
        <v>281</v>
      </c>
      <c r="L2757">
        <v>1</v>
      </c>
      <c r="M2757">
        <v>999</v>
      </c>
      <c r="N2757">
        <v>0</v>
      </c>
      <c r="O2757" t="s">
        <v>30</v>
      </c>
      <c r="P2757">
        <v>1.4</v>
      </c>
      <c r="Q2757">
        <v>94.465000000000003</v>
      </c>
      <c r="R2757">
        <v>-41.8</v>
      </c>
      <c r="S2757">
        <v>4.9580000000000002</v>
      </c>
      <c r="T2757">
        <v>5228.1000000000004</v>
      </c>
      <c r="U2757" t="s">
        <v>25</v>
      </c>
      <c r="V2757" t="s">
        <v>25</v>
      </c>
      <c r="W2757">
        <v>4.1577141731977497E-2</v>
      </c>
      <c r="X2757">
        <f>IF(Table1[[#This Row],[y]]=Table1[[#This Row],[Scored Labels]],1,0)</f>
        <v>1</v>
      </c>
    </row>
    <row r="2758" spans="1:24" x14ac:dyDescent="0.25">
      <c r="A2758">
        <v>49</v>
      </c>
      <c r="B2758" t="s">
        <v>56</v>
      </c>
      <c r="C2758" t="s">
        <v>23</v>
      </c>
      <c r="D2758" t="s">
        <v>39</v>
      </c>
      <c r="E2758" t="s">
        <v>25</v>
      </c>
      <c r="F2758" t="s">
        <v>25</v>
      </c>
      <c r="G2758" t="s">
        <v>25</v>
      </c>
      <c r="H2758" t="s">
        <v>27</v>
      </c>
      <c r="I2758" t="s">
        <v>64</v>
      </c>
      <c r="J2758" t="s">
        <v>29</v>
      </c>
      <c r="K2758">
        <v>378</v>
      </c>
      <c r="L2758">
        <v>1</v>
      </c>
      <c r="M2758">
        <v>999</v>
      </c>
      <c r="N2758">
        <v>0</v>
      </c>
      <c r="O2758" t="s">
        <v>30</v>
      </c>
      <c r="P2758">
        <v>-1.8</v>
      </c>
      <c r="Q2758">
        <v>93.075000000000003</v>
      </c>
      <c r="R2758">
        <v>-47.1</v>
      </c>
      <c r="S2758">
        <v>1.405</v>
      </c>
      <c r="T2758">
        <v>5099.1000000000004</v>
      </c>
      <c r="U2758" t="s">
        <v>26</v>
      </c>
      <c r="V2758" t="s">
        <v>25</v>
      </c>
      <c r="W2758">
        <v>0.11088690161705</v>
      </c>
      <c r="X2758">
        <f>IF(Table1[[#This Row],[y]]=Table1[[#This Row],[Scored Labels]],1,0)</f>
        <v>0</v>
      </c>
    </row>
    <row r="2759" spans="1:24" x14ac:dyDescent="0.25">
      <c r="A2759">
        <v>32</v>
      </c>
      <c r="B2759" t="s">
        <v>40</v>
      </c>
      <c r="C2759" t="s">
        <v>23</v>
      </c>
      <c r="D2759" t="s">
        <v>41</v>
      </c>
      <c r="E2759" t="s">
        <v>25</v>
      </c>
      <c r="F2759" t="s">
        <v>26</v>
      </c>
      <c r="G2759" t="s">
        <v>25</v>
      </c>
      <c r="H2759" t="s">
        <v>27</v>
      </c>
      <c r="I2759" t="s">
        <v>52</v>
      </c>
      <c r="J2759" t="s">
        <v>45</v>
      </c>
      <c r="K2759">
        <v>144</v>
      </c>
      <c r="L2759">
        <v>1</v>
      </c>
      <c r="M2759">
        <v>999</v>
      </c>
      <c r="N2759">
        <v>0</v>
      </c>
      <c r="O2759" t="s">
        <v>30</v>
      </c>
      <c r="P2759">
        <v>1.4</v>
      </c>
      <c r="Q2759">
        <v>93.918000000000006</v>
      </c>
      <c r="R2759">
        <v>-42.7</v>
      </c>
      <c r="S2759">
        <v>4.9630000000000001</v>
      </c>
      <c r="T2759">
        <v>5228.1000000000004</v>
      </c>
      <c r="U2759" t="s">
        <v>25</v>
      </c>
      <c r="V2759" t="s">
        <v>25</v>
      </c>
      <c r="W2759">
        <v>6.4909882843494401E-2</v>
      </c>
      <c r="X2759">
        <f>IF(Table1[[#This Row],[y]]=Table1[[#This Row],[Scored Labels]],1,0)</f>
        <v>1</v>
      </c>
    </row>
    <row r="2760" spans="1:24" x14ac:dyDescent="0.25">
      <c r="A2760">
        <v>52</v>
      </c>
      <c r="B2760" t="s">
        <v>40</v>
      </c>
      <c r="C2760" t="s">
        <v>48</v>
      </c>
      <c r="D2760" t="s">
        <v>35</v>
      </c>
      <c r="E2760" t="s">
        <v>25</v>
      </c>
      <c r="F2760" t="s">
        <v>26</v>
      </c>
      <c r="G2760" t="s">
        <v>25</v>
      </c>
      <c r="H2760" t="s">
        <v>27</v>
      </c>
      <c r="I2760" t="s">
        <v>42</v>
      </c>
      <c r="J2760" t="s">
        <v>29</v>
      </c>
      <c r="K2760">
        <v>127</v>
      </c>
      <c r="L2760">
        <v>2</v>
      </c>
      <c r="M2760">
        <v>999</v>
      </c>
      <c r="N2760">
        <v>0</v>
      </c>
      <c r="O2760" t="s">
        <v>30</v>
      </c>
      <c r="P2760">
        <v>-0.1</v>
      </c>
      <c r="Q2760">
        <v>93.2</v>
      </c>
      <c r="R2760">
        <v>-42</v>
      </c>
      <c r="S2760">
        <v>4.0209999999999999</v>
      </c>
      <c r="T2760">
        <v>5195.8</v>
      </c>
      <c r="U2760" t="s">
        <v>25</v>
      </c>
      <c r="V2760" t="s">
        <v>25</v>
      </c>
      <c r="W2760">
        <v>5.5580042302608497E-2</v>
      </c>
      <c r="X2760">
        <f>IF(Table1[[#This Row],[y]]=Table1[[#This Row],[Scored Labels]],1,0)</f>
        <v>1</v>
      </c>
    </row>
    <row r="2761" spans="1:24" x14ac:dyDescent="0.25">
      <c r="A2761">
        <v>28</v>
      </c>
      <c r="B2761" t="s">
        <v>33</v>
      </c>
      <c r="C2761" t="s">
        <v>48</v>
      </c>
      <c r="D2761" t="s">
        <v>35</v>
      </c>
      <c r="E2761" t="s">
        <v>39</v>
      </c>
      <c r="F2761" t="s">
        <v>25</v>
      </c>
      <c r="G2761" t="s">
        <v>26</v>
      </c>
      <c r="H2761" t="s">
        <v>27</v>
      </c>
      <c r="I2761" t="s">
        <v>52</v>
      </c>
      <c r="J2761" t="s">
        <v>29</v>
      </c>
      <c r="K2761">
        <v>278</v>
      </c>
      <c r="L2761">
        <v>2</v>
      </c>
      <c r="M2761">
        <v>999</v>
      </c>
      <c r="N2761">
        <v>0</v>
      </c>
      <c r="O2761" t="s">
        <v>30</v>
      </c>
      <c r="P2761">
        <v>1.4</v>
      </c>
      <c r="Q2761">
        <v>93.918000000000006</v>
      </c>
      <c r="R2761">
        <v>-42.7</v>
      </c>
      <c r="S2761">
        <v>4.9569999999999999</v>
      </c>
      <c r="T2761">
        <v>5228.1000000000004</v>
      </c>
      <c r="U2761" t="s">
        <v>26</v>
      </c>
      <c r="V2761" t="s">
        <v>25</v>
      </c>
      <c r="W2761">
        <v>7.5340837240219102E-2</v>
      </c>
      <c r="X2761">
        <f>IF(Table1[[#This Row],[y]]=Table1[[#This Row],[Scored Labels]],1,0)</f>
        <v>0</v>
      </c>
    </row>
    <row r="2762" spans="1:24" x14ac:dyDescent="0.25">
      <c r="A2762">
        <v>29</v>
      </c>
      <c r="B2762" t="s">
        <v>40</v>
      </c>
      <c r="C2762" t="s">
        <v>34</v>
      </c>
      <c r="D2762" t="s">
        <v>41</v>
      </c>
      <c r="E2762" t="s">
        <v>25</v>
      </c>
      <c r="F2762" t="s">
        <v>26</v>
      </c>
      <c r="G2762" t="s">
        <v>25</v>
      </c>
      <c r="H2762" t="s">
        <v>27</v>
      </c>
      <c r="I2762" t="s">
        <v>55</v>
      </c>
      <c r="J2762" t="s">
        <v>38</v>
      </c>
      <c r="K2762">
        <v>88</v>
      </c>
      <c r="L2762">
        <v>2</v>
      </c>
      <c r="M2762">
        <v>999</v>
      </c>
      <c r="N2762">
        <v>0</v>
      </c>
      <c r="O2762" t="s">
        <v>30</v>
      </c>
      <c r="P2762">
        <v>1.4</v>
      </c>
      <c r="Q2762">
        <v>93.444000000000003</v>
      </c>
      <c r="R2762">
        <v>-36.1</v>
      </c>
      <c r="S2762">
        <v>4.9640000000000004</v>
      </c>
      <c r="T2762">
        <v>5228.1000000000004</v>
      </c>
      <c r="U2762" t="s">
        <v>25</v>
      </c>
      <c r="V2762" t="s">
        <v>25</v>
      </c>
      <c r="W2762">
        <v>5.3739104419946698E-2</v>
      </c>
      <c r="X2762">
        <f>IF(Table1[[#This Row],[y]]=Table1[[#This Row],[Scored Labels]],1,0)</f>
        <v>1</v>
      </c>
    </row>
    <row r="2763" spans="1:24" x14ac:dyDescent="0.25">
      <c r="A2763">
        <v>47</v>
      </c>
      <c r="B2763" t="s">
        <v>59</v>
      </c>
      <c r="C2763" t="s">
        <v>23</v>
      </c>
      <c r="D2763" t="s">
        <v>35</v>
      </c>
      <c r="E2763" t="s">
        <v>25</v>
      </c>
      <c r="F2763" t="s">
        <v>25</v>
      </c>
      <c r="G2763" t="s">
        <v>25</v>
      </c>
      <c r="H2763" t="s">
        <v>27</v>
      </c>
      <c r="I2763" t="s">
        <v>28</v>
      </c>
      <c r="J2763" t="s">
        <v>38</v>
      </c>
      <c r="K2763">
        <v>282</v>
      </c>
      <c r="L2763">
        <v>1</v>
      </c>
      <c r="M2763">
        <v>999</v>
      </c>
      <c r="N2763">
        <v>0</v>
      </c>
      <c r="O2763" t="s">
        <v>30</v>
      </c>
      <c r="P2763">
        <v>-1.8</v>
      </c>
      <c r="Q2763">
        <v>92.893000000000001</v>
      </c>
      <c r="R2763">
        <v>-46.2</v>
      </c>
      <c r="S2763">
        <v>1.27</v>
      </c>
      <c r="T2763">
        <v>5099.1000000000004</v>
      </c>
      <c r="U2763" t="s">
        <v>25</v>
      </c>
      <c r="V2763" t="s">
        <v>25</v>
      </c>
      <c r="W2763">
        <v>0.229086503386498</v>
      </c>
      <c r="X2763">
        <f>IF(Table1[[#This Row],[y]]=Table1[[#This Row],[Scored Labels]],1,0)</f>
        <v>1</v>
      </c>
    </row>
    <row r="2764" spans="1:24" x14ac:dyDescent="0.25">
      <c r="A2764">
        <v>36</v>
      </c>
      <c r="B2764" t="s">
        <v>40</v>
      </c>
      <c r="C2764" t="s">
        <v>23</v>
      </c>
      <c r="D2764" t="s">
        <v>35</v>
      </c>
      <c r="E2764" t="s">
        <v>39</v>
      </c>
      <c r="F2764" t="s">
        <v>25</v>
      </c>
      <c r="G2764" t="s">
        <v>25</v>
      </c>
      <c r="H2764" t="s">
        <v>36</v>
      </c>
      <c r="I2764" t="s">
        <v>28</v>
      </c>
      <c r="J2764" t="s">
        <v>50</v>
      </c>
      <c r="K2764">
        <v>21</v>
      </c>
      <c r="L2764">
        <v>1</v>
      </c>
      <c r="M2764">
        <v>999</v>
      </c>
      <c r="N2764">
        <v>0</v>
      </c>
      <c r="O2764" t="s">
        <v>30</v>
      </c>
      <c r="P2764">
        <v>1.1000000000000001</v>
      </c>
      <c r="Q2764">
        <v>93.994</v>
      </c>
      <c r="R2764">
        <v>-36.4</v>
      </c>
      <c r="S2764">
        <v>4.8559999999999999</v>
      </c>
      <c r="T2764">
        <v>5191</v>
      </c>
      <c r="U2764" t="s">
        <v>25</v>
      </c>
      <c r="V2764" t="s">
        <v>25</v>
      </c>
      <c r="W2764">
        <v>1.7948973923921599E-2</v>
      </c>
      <c r="X2764">
        <f>IF(Table1[[#This Row],[y]]=Table1[[#This Row],[Scored Labels]],1,0)</f>
        <v>1</v>
      </c>
    </row>
    <row r="2765" spans="1:24" x14ac:dyDescent="0.25">
      <c r="A2765">
        <v>23</v>
      </c>
      <c r="B2765" t="s">
        <v>22</v>
      </c>
      <c r="C2765" t="s">
        <v>34</v>
      </c>
      <c r="D2765" t="s">
        <v>24</v>
      </c>
      <c r="E2765" t="s">
        <v>25</v>
      </c>
      <c r="F2765" t="s">
        <v>25</v>
      </c>
      <c r="G2765" t="s">
        <v>25</v>
      </c>
      <c r="H2765" t="s">
        <v>27</v>
      </c>
      <c r="I2765" t="s">
        <v>52</v>
      </c>
      <c r="J2765" t="s">
        <v>45</v>
      </c>
      <c r="K2765">
        <v>250</v>
      </c>
      <c r="L2765">
        <v>4</v>
      </c>
      <c r="M2765">
        <v>999</v>
      </c>
      <c r="N2765">
        <v>1</v>
      </c>
      <c r="O2765" t="s">
        <v>46</v>
      </c>
      <c r="P2765">
        <v>-1.7</v>
      </c>
      <c r="Q2765">
        <v>94.215000000000003</v>
      </c>
      <c r="R2765">
        <v>-40.299999999999997</v>
      </c>
      <c r="S2765">
        <v>0.84599999999999997</v>
      </c>
      <c r="T2765">
        <v>4991.6000000000004</v>
      </c>
      <c r="U2765" t="s">
        <v>26</v>
      </c>
      <c r="V2765" t="s">
        <v>26</v>
      </c>
      <c r="W2765">
        <v>0.79584825038909901</v>
      </c>
      <c r="X2765">
        <f>IF(Table1[[#This Row],[y]]=Table1[[#This Row],[Scored Labels]],1,0)</f>
        <v>1</v>
      </c>
    </row>
    <row r="2766" spans="1:24" x14ac:dyDescent="0.25">
      <c r="A2766">
        <v>59</v>
      </c>
      <c r="B2766" t="s">
        <v>56</v>
      </c>
      <c r="C2766" t="s">
        <v>48</v>
      </c>
      <c r="D2766" t="s">
        <v>54</v>
      </c>
      <c r="E2766" t="s">
        <v>25</v>
      </c>
      <c r="F2766" t="s">
        <v>26</v>
      </c>
      <c r="G2766" t="s">
        <v>25</v>
      </c>
      <c r="H2766" t="s">
        <v>36</v>
      </c>
      <c r="I2766" t="s">
        <v>37</v>
      </c>
      <c r="J2766" t="s">
        <v>29</v>
      </c>
      <c r="K2766">
        <v>135</v>
      </c>
      <c r="L2766">
        <v>2</v>
      </c>
      <c r="M2766">
        <v>999</v>
      </c>
      <c r="N2766">
        <v>0</v>
      </c>
      <c r="O2766" t="s">
        <v>30</v>
      </c>
      <c r="P2766">
        <v>1.4</v>
      </c>
      <c r="Q2766">
        <v>94.465000000000003</v>
      </c>
      <c r="R2766">
        <v>-41.8</v>
      </c>
      <c r="S2766">
        <v>4.9470000000000001</v>
      </c>
      <c r="T2766">
        <v>5228.1000000000004</v>
      </c>
      <c r="U2766" t="s">
        <v>25</v>
      </c>
      <c r="V2766" t="s">
        <v>25</v>
      </c>
      <c r="W2766">
        <v>7.4329450726509094E-2</v>
      </c>
      <c r="X2766">
        <f>IF(Table1[[#This Row],[y]]=Table1[[#This Row],[Scored Labels]],1,0)</f>
        <v>1</v>
      </c>
    </row>
    <row r="2767" spans="1:24" x14ac:dyDescent="0.25">
      <c r="A2767">
        <v>45</v>
      </c>
      <c r="B2767" t="s">
        <v>39</v>
      </c>
      <c r="C2767" t="s">
        <v>34</v>
      </c>
      <c r="D2767" t="s">
        <v>35</v>
      </c>
      <c r="E2767" t="s">
        <v>25</v>
      </c>
      <c r="F2767" t="s">
        <v>26</v>
      </c>
      <c r="G2767" t="s">
        <v>25</v>
      </c>
      <c r="H2767" t="s">
        <v>27</v>
      </c>
      <c r="I2767" t="s">
        <v>52</v>
      </c>
      <c r="J2767" t="s">
        <v>38</v>
      </c>
      <c r="K2767">
        <v>83</v>
      </c>
      <c r="L2767">
        <v>3</v>
      </c>
      <c r="M2767">
        <v>999</v>
      </c>
      <c r="N2767">
        <v>0</v>
      </c>
      <c r="O2767" t="s">
        <v>30</v>
      </c>
      <c r="P2767">
        <v>1.4</v>
      </c>
      <c r="Q2767">
        <v>93.918000000000006</v>
      </c>
      <c r="R2767">
        <v>-42.7</v>
      </c>
      <c r="S2767">
        <v>4.9630000000000001</v>
      </c>
      <c r="T2767">
        <v>5228.1000000000004</v>
      </c>
      <c r="U2767" t="s">
        <v>25</v>
      </c>
      <c r="V2767" t="s">
        <v>25</v>
      </c>
      <c r="W2767">
        <v>3.5325713455676998E-2</v>
      </c>
      <c r="X2767">
        <f>IF(Table1[[#This Row],[y]]=Table1[[#This Row],[Scored Labels]],1,0)</f>
        <v>1</v>
      </c>
    </row>
    <row r="2768" spans="1:24" x14ac:dyDescent="0.25">
      <c r="A2768">
        <v>29</v>
      </c>
      <c r="B2768" t="s">
        <v>22</v>
      </c>
      <c r="C2768" t="s">
        <v>23</v>
      </c>
      <c r="D2768" t="s">
        <v>51</v>
      </c>
      <c r="E2768" t="s">
        <v>25</v>
      </c>
      <c r="F2768" t="s">
        <v>25</v>
      </c>
      <c r="G2768" t="s">
        <v>25</v>
      </c>
      <c r="H2768" t="s">
        <v>27</v>
      </c>
      <c r="I2768" t="s">
        <v>28</v>
      </c>
      <c r="J2768" t="s">
        <v>45</v>
      </c>
      <c r="K2768">
        <v>16</v>
      </c>
      <c r="L2768">
        <v>7</v>
      </c>
      <c r="M2768">
        <v>999</v>
      </c>
      <c r="N2768">
        <v>0</v>
      </c>
      <c r="O2768" t="s">
        <v>30</v>
      </c>
      <c r="P2768">
        <v>-1.8</v>
      </c>
      <c r="Q2768">
        <v>92.893000000000001</v>
      </c>
      <c r="R2768">
        <v>-46.2</v>
      </c>
      <c r="S2768">
        <v>1.266</v>
      </c>
      <c r="T2768">
        <v>5099.1000000000004</v>
      </c>
      <c r="U2768" t="s">
        <v>25</v>
      </c>
      <c r="V2768" t="s">
        <v>25</v>
      </c>
      <c r="W2768">
        <v>1.91136412322521E-2</v>
      </c>
      <c r="X2768">
        <f>IF(Table1[[#This Row],[y]]=Table1[[#This Row],[Scored Labels]],1,0)</f>
        <v>1</v>
      </c>
    </row>
    <row r="2769" spans="1:24" x14ac:dyDescent="0.25">
      <c r="A2769">
        <v>74</v>
      </c>
      <c r="B2769" t="s">
        <v>62</v>
      </c>
      <c r="C2769" t="s">
        <v>48</v>
      </c>
      <c r="D2769" t="s">
        <v>35</v>
      </c>
      <c r="E2769" t="s">
        <v>25</v>
      </c>
      <c r="F2769" t="s">
        <v>26</v>
      </c>
      <c r="G2769" t="s">
        <v>26</v>
      </c>
      <c r="H2769" t="s">
        <v>36</v>
      </c>
      <c r="I2769" t="s">
        <v>66</v>
      </c>
      <c r="J2769" t="s">
        <v>43</v>
      </c>
      <c r="K2769">
        <v>88</v>
      </c>
      <c r="L2769">
        <v>6</v>
      </c>
      <c r="M2769">
        <v>999</v>
      </c>
      <c r="N2769">
        <v>0</v>
      </c>
      <c r="O2769" t="s">
        <v>30</v>
      </c>
      <c r="P2769">
        <v>-3</v>
      </c>
      <c r="Q2769">
        <v>92.712999999999994</v>
      </c>
      <c r="R2769">
        <v>-33</v>
      </c>
      <c r="S2769">
        <v>0.71499999999999997</v>
      </c>
      <c r="T2769">
        <v>5023.5</v>
      </c>
      <c r="U2769" t="s">
        <v>25</v>
      </c>
      <c r="V2769" t="s">
        <v>25</v>
      </c>
      <c r="W2769">
        <v>0.36331245303153997</v>
      </c>
      <c r="X2769">
        <f>IF(Table1[[#This Row],[y]]=Table1[[#This Row],[Scored Labels]],1,0)</f>
        <v>1</v>
      </c>
    </row>
    <row r="2770" spans="1:24" x14ac:dyDescent="0.25">
      <c r="A2770">
        <v>66</v>
      </c>
      <c r="B2770" t="s">
        <v>62</v>
      </c>
      <c r="C2770" t="s">
        <v>23</v>
      </c>
      <c r="D2770" t="s">
        <v>54</v>
      </c>
      <c r="E2770" t="s">
        <v>25</v>
      </c>
      <c r="F2770" t="s">
        <v>26</v>
      </c>
      <c r="G2770" t="s">
        <v>26</v>
      </c>
      <c r="H2770" t="s">
        <v>36</v>
      </c>
      <c r="I2770" t="s">
        <v>42</v>
      </c>
      <c r="J2770" t="s">
        <v>45</v>
      </c>
      <c r="K2770">
        <v>1127</v>
      </c>
      <c r="L2770">
        <v>1</v>
      </c>
      <c r="M2770">
        <v>999</v>
      </c>
      <c r="N2770">
        <v>0</v>
      </c>
      <c r="O2770" t="s">
        <v>30</v>
      </c>
      <c r="P2770">
        <v>-3.4</v>
      </c>
      <c r="Q2770">
        <v>92.649000000000001</v>
      </c>
      <c r="R2770">
        <v>-30.1</v>
      </c>
      <c r="S2770">
        <v>0.71399999999999997</v>
      </c>
      <c r="T2770">
        <v>5017.5</v>
      </c>
      <c r="U2770" t="s">
        <v>26</v>
      </c>
      <c r="V2770" t="s">
        <v>26</v>
      </c>
      <c r="W2770">
        <v>0.90537965297698997</v>
      </c>
      <c r="X2770">
        <f>IF(Table1[[#This Row],[y]]=Table1[[#This Row],[Scored Labels]],1,0)</f>
        <v>1</v>
      </c>
    </row>
    <row r="2771" spans="1:24" x14ac:dyDescent="0.25">
      <c r="A2771">
        <v>46</v>
      </c>
      <c r="B2771" t="s">
        <v>40</v>
      </c>
      <c r="C2771" t="s">
        <v>23</v>
      </c>
      <c r="D2771" t="s">
        <v>35</v>
      </c>
      <c r="E2771" t="s">
        <v>25</v>
      </c>
      <c r="F2771" t="s">
        <v>25</v>
      </c>
      <c r="G2771" t="s">
        <v>25</v>
      </c>
      <c r="H2771" t="s">
        <v>27</v>
      </c>
      <c r="I2771" t="s">
        <v>42</v>
      </c>
      <c r="J2771" t="s">
        <v>43</v>
      </c>
      <c r="K2771">
        <v>504</v>
      </c>
      <c r="L2771">
        <v>1</v>
      </c>
      <c r="M2771">
        <v>999</v>
      </c>
      <c r="N2771">
        <v>1</v>
      </c>
      <c r="O2771" t="s">
        <v>46</v>
      </c>
      <c r="P2771">
        <v>-0.1</v>
      </c>
      <c r="Q2771">
        <v>93.2</v>
      </c>
      <c r="R2771">
        <v>-42</v>
      </c>
      <c r="S2771">
        <v>4.1909999999999998</v>
      </c>
      <c r="T2771">
        <v>5195.8</v>
      </c>
      <c r="U2771" t="s">
        <v>25</v>
      </c>
      <c r="V2771" t="s">
        <v>25</v>
      </c>
      <c r="W2771">
        <v>2.0169923081994098E-2</v>
      </c>
      <c r="X2771">
        <f>IF(Table1[[#This Row],[y]]=Table1[[#This Row],[Scored Labels]],1,0)</f>
        <v>1</v>
      </c>
    </row>
    <row r="2772" spans="1:24" x14ac:dyDescent="0.25">
      <c r="A2772">
        <v>43</v>
      </c>
      <c r="B2772" t="s">
        <v>22</v>
      </c>
      <c r="C2772" t="s">
        <v>34</v>
      </c>
      <c r="D2772" t="s">
        <v>39</v>
      </c>
      <c r="E2772" t="s">
        <v>39</v>
      </c>
      <c r="F2772" t="s">
        <v>25</v>
      </c>
      <c r="G2772" t="s">
        <v>25</v>
      </c>
      <c r="H2772" t="s">
        <v>36</v>
      </c>
      <c r="I2772" t="s">
        <v>28</v>
      </c>
      <c r="J2772" t="s">
        <v>38</v>
      </c>
      <c r="K2772">
        <v>299</v>
      </c>
      <c r="L2772">
        <v>3</v>
      </c>
      <c r="M2772">
        <v>999</v>
      </c>
      <c r="N2772">
        <v>0</v>
      </c>
      <c r="O2772" t="s">
        <v>30</v>
      </c>
      <c r="P2772">
        <v>1.1000000000000001</v>
      </c>
      <c r="Q2772">
        <v>93.994</v>
      </c>
      <c r="R2772">
        <v>-36.4</v>
      </c>
      <c r="S2772">
        <v>4.8570000000000002</v>
      </c>
      <c r="T2772">
        <v>5191</v>
      </c>
      <c r="U2772" t="s">
        <v>25</v>
      </c>
      <c r="V2772" t="s">
        <v>25</v>
      </c>
      <c r="W2772">
        <v>1.2452925555407999E-2</v>
      </c>
      <c r="X2772">
        <f>IF(Table1[[#This Row],[y]]=Table1[[#This Row],[Scored Labels]],1,0)</f>
        <v>1</v>
      </c>
    </row>
    <row r="2773" spans="1:24" x14ac:dyDescent="0.25">
      <c r="A2773">
        <v>46</v>
      </c>
      <c r="B2773" t="s">
        <v>59</v>
      </c>
      <c r="C2773" t="s">
        <v>23</v>
      </c>
      <c r="D2773" t="s">
        <v>41</v>
      </c>
      <c r="E2773" t="s">
        <v>25</v>
      </c>
      <c r="F2773" t="s">
        <v>26</v>
      </c>
      <c r="G2773" t="s">
        <v>25</v>
      </c>
      <c r="H2773" t="s">
        <v>27</v>
      </c>
      <c r="I2773" t="s">
        <v>28</v>
      </c>
      <c r="J2773" t="s">
        <v>45</v>
      </c>
      <c r="K2773">
        <v>293</v>
      </c>
      <c r="L2773">
        <v>2</v>
      </c>
      <c r="M2773">
        <v>999</v>
      </c>
      <c r="N2773">
        <v>0</v>
      </c>
      <c r="O2773" t="s">
        <v>30</v>
      </c>
      <c r="P2773">
        <v>-1.8</v>
      </c>
      <c r="Q2773">
        <v>92.893000000000001</v>
      </c>
      <c r="R2773">
        <v>-46.2</v>
      </c>
      <c r="S2773">
        <v>1.327</v>
      </c>
      <c r="T2773">
        <v>5099.1000000000004</v>
      </c>
      <c r="U2773" t="s">
        <v>25</v>
      </c>
      <c r="V2773" t="s">
        <v>25</v>
      </c>
      <c r="W2773">
        <v>6.9518394768238095E-2</v>
      </c>
      <c r="X2773">
        <f>IF(Table1[[#This Row],[y]]=Table1[[#This Row],[Scored Labels]],1,0)</f>
        <v>1</v>
      </c>
    </row>
    <row r="2774" spans="1:24" x14ac:dyDescent="0.25">
      <c r="A2774">
        <v>49</v>
      </c>
      <c r="B2774" t="s">
        <v>40</v>
      </c>
      <c r="C2774" t="s">
        <v>23</v>
      </c>
      <c r="D2774" t="s">
        <v>35</v>
      </c>
      <c r="E2774" t="s">
        <v>39</v>
      </c>
      <c r="F2774" t="s">
        <v>25</v>
      </c>
      <c r="G2774" t="s">
        <v>25</v>
      </c>
      <c r="H2774" t="s">
        <v>36</v>
      </c>
      <c r="I2774" t="s">
        <v>28</v>
      </c>
      <c r="J2774" t="s">
        <v>38</v>
      </c>
      <c r="K2774">
        <v>139</v>
      </c>
      <c r="L2774">
        <v>1</v>
      </c>
      <c r="M2774">
        <v>999</v>
      </c>
      <c r="N2774">
        <v>0</v>
      </c>
      <c r="O2774" t="s">
        <v>30</v>
      </c>
      <c r="P2774">
        <v>1.1000000000000001</v>
      </c>
      <c r="Q2774">
        <v>93.994</v>
      </c>
      <c r="R2774">
        <v>-36.4</v>
      </c>
      <c r="S2774">
        <v>4.8579999999999997</v>
      </c>
      <c r="T2774">
        <v>5191</v>
      </c>
      <c r="U2774" t="s">
        <v>25</v>
      </c>
      <c r="V2774" t="s">
        <v>25</v>
      </c>
      <c r="W2774">
        <v>2.5642229244113E-2</v>
      </c>
      <c r="X2774">
        <f>IF(Table1[[#This Row],[y]]=Table1[[#This Row],[Scored Labels]],1,0)</f>
        <v>1</v>
      </c>
    </row>
    <row r="2775" spans="1:24" x14ac:dyDescent="0.25">
      <c r="A2775">
        <v>28</v>
      </c>
      <c r="B2775" t="s">
        <v>59</v>
      </c>
      <c r="C2775" t="s">
        <v>34</v>
      </c>
      <c r="D2775" t="s">
        <v>41</v>
      </c>
      <c r="E2775" t="s">
        <v>25</v>
      </c>
      <c r="F2775" t="s">
        <v>25</v>
      </c>
      <c r="G2775" t="s">
        <v>25</v>
      </c>
      <c r="H2775" t="s">
        <v>27</v>
      </c>
      <c r="I2775" t="s">
        <v>52</v>
      </c>
      <c r="J2775" t="s">
        <v>29</v>
      </c>
      <c r="K2775">
        <v>292</v>
      </c>
      <c r="L2775">
        <v>3</v>
      </c>
      <c r="M2775">
        <v>999</v>
      </c>
      <c r="N2775">
        <v>0</v>
      </c>
      <c r="O2775" t="s">
        <v>30</v>
      </c>
      <c r="P2775">
        <v>1.4</v>
      </c>
      <c r="Q2775">
        <v>93.918000000000006</v>
      </c>
      <c r="R2775">
        <v>-42.7</v>
      </c>
      <c r="S2775">
        <v>4.9569999999999999</v>
      </c>
      <c r="T2775">
        <v>5228.1000000000004</v>
      </c>
      <c r="U2775" t="s">
        <v>25</v>
      </c>
      <c r="V2775" t="s">
        <v>25</v>
      </c>
      <c r="W2775">
        <v>0.116988390684128</v>
      </c>
      <c r="X2775">
        <f>IF(Table1[[#This Row],[y]]=Table1[[#This Row],[Scored Labels]],1,0)</f>
        <v>1</v>
      </c>
    </row>
    <row r="2776" spans="1:24" x14ac:dyDescent="0.25">
      <c r="A2776">
        <v>34</v>
      </c>
      <c r="B2776" t="s">
        <v>65</v>
      </c>
      <c r="C2776" t="s">
        <v>34</v>
      </c>
      <c r="D2776" t="s">
        <v>41</v>
      </c>
      <c r="E2776" t="s">
        <v>25</v>
      </c>
      <c r="F2776" t="s">
        <v>25</v>
      </c>
      <c r="G2776" t="s">
        <v>25</v>
      </c>
      <c r="H2776" t="s">
        <v>36</v>
      </c>
      <c r="I2776" t="s">
        <v>37</v>
      </c>
      <c r="J2776" t="s">
        <v>43</v>
      </c>
      <c r="K2776">
        <v>409</v>
      </c>
      <c r="L2776">
        <v>4</v>
      </c>
      <c r="M2776">
        <v>999</v>
      </c>
      <c r="N2776">
        <v>0</v>
      </c>
      <c r="O2776" t="s">
        <v>30</v>
      </c>
      <c r="P2776">
        <v>1.4</v>
      </c>
      <c r="Q2776">
        <v>94.465000000000003</v>
      </c>
      <c r="R2776">
        <v>-41.8</v>
      </c>
      <c r="S2776">
        <v>4.8650000000000002</v>
      </c>
      <c r="T2776">
        <v>5228.1000000000004</v>
      </c>
      <c r="U2776" t="s">
        <v>25</v>
      </c>
      <c r="V2776" t="s">
        <v>25</v>
      </c>
      <c r="W2776">
        <v>6.20222017168999E-2</v>
      </c>
      <c r="X2776">
        <f>IF(Table1[[#This Row],[y]]=Table1[[#This Row],[Scored Labels]],1,0)</f>
        <v>1</v>
      </c>
    </row>
    <row r="2777" spans="1:24" x14ac:dyDescent="0.25">
      <c r="A2777">
        <v>43</v>
      </c>
      <c r="B2777" t="s">
        <v>56</v>
      </c>
      <c r="C2777" t="s">
        <v>23</v>
      </c>
      <c r="D2777" t="s">
        <v>24</v>
      </c>
      <c r="E2777" t="s">
        <v>39</v>
      </c>
      <c r="F2777" t="s">
        <v>26</v>
      </c>
      <c r="G2777" t="s">
        <v>26</v>
      </c>
      <c r="H2777" t="s">
        <v>36</v>
      </c>
      <c r="I2777" t="s">
        <v>37</v>
      </c>
      <c r="J2777" t="s">
        <v>29</v>
      </c>
      <c r="K2777">
        <v>818</v>
      </c>
      <c r="L2777">
        <v>2</v>
      </c>
      <c r="M2777">
        <v>999</v>
      </c>
      <c r="N2777">
        <v>0</v>
      </c>
      <c r="O2777" t="s">
        <v>30</v>
      </c>
      <c r="P2777">
        <v>1.4</v>
      </c>
      <c r="Q2777">
        <v>94.465000000000003</v>
      </c>
      <c r="R2777">
        <v>-41.8</v>
      </c>
      <c r="S2777">
        <v>4.9589999999999996</v>
      </c>
      <c r="T2777">
        <v>5228.1000000000004</v>
      </c>
      <c r="U2777" t="s">
        <v>25</v>
      </c>
      <c r="V2777" t="s">
        <v>25</v>
      </c>
      <c r="W2777">
        <v>2.8875222429633099E-2</v>
      </c>
      <c r="X2777">
        <f>IF(Table1[[#This Row],[y]]=Table1[[#This Row],[Scored Labels]],1,0)</f>
        <v>1</v>
      </c>
    </row>
    <row r="2778" spans="1:24" x14ac:dyDescent="0.25">
      <c r="A2778">
        <v>45</v>
      </c>
      <c r="B2778" t="s">
        <v>22</v>
      </c>
      <c r="C2778" t="s">
        <v>23</v>
      </c>
      <c r="D2778" t="s">
        <v>54</v>
      </c>
      <c r="E2778" t="s">
        <v>25</v>
      </c>
      <c r="F2778" t="s">
        <v>25</v>
      </c>
      <c r="G2778" t="s">
        <v>25</v>
      </c>
      <c r="H2778" t="s">
        <v>27</v>
      </c>
      <c r="I2778" t="s">
        <v>52</v>
      </c>
      <c r="J2778" t="s">
        <v>50</v>
      </c>
      <c r="K2778">
        <v>157</v>
      </c>
      <c r="L2778">
        <v>5</v>
      </c>
      <c r="M2778">
        <v>999</v>
      </c>
      <c r="N2778">
        <v>0</v>
      </c>
      <c r="O2778" t="s">
        <v>30</v>
      </c>
      <c r="P2778">
        <v>1.4</v>
      </c>
      <c r="Q2778">
        <v>93.918000000000006</v>
      </c>
      <c r="R2778">
        <v>-42.7</v>
      </c>
      <c r="S2778">
        <v>4.9610000000000003</v>
      </c>
      <c r="T2778">
        <v>5228.1000000000004</v>
      </c>
      <c r="U2778" t="s">
        <v>25</v>
      </c>
      <c r="V2778" t="s">
        <v>25</v>
      </c>
      <c r="W2778">
        <v>4.4346228241920499E-2</v>
      </c>
      <c r="X2778">
        <f>IF(Table1[[#This Row],[y]]=Table1[[#This Row],[Scored Labels]],1,0)</f>
        <v>1</v>
      </c>
    </row>
    <row r="2779" spans="1:24" x14ac:dyDescent="0.25">
      <c r="A2779">
        <v>46</v>
      </c>
      <c r="B2779" t="s">
        <v>56</v>
      </c>
      <c r="C2779" t="s">
        <v>48</v>
      </c>
      <c r="D2779" t="s">
        <v>49</v>
      </c>
      <c r="E2779" t="s">
        <v>25</v>
      </c>
      <c r="F2779" t="s">
        <v>25</v>
      </c>
      <c r="G2779" t="s">
        <v>25</v>
      </c>
      <c r="H2779" t="s">
        <v>27</v>
      </c>
      <c r="I2779" t="s">
        <v>28</v>
      </c>
      <c r="J2779" t="s">
        <v>43</v>
      </c>
      <c r="K2779">
        <v>78</v>
      </c>
      <c r="L2779">
        <v>1</v>
      </c>
      <c r="M2779">
        <v>999</v>
      </c>
      <c r="N2779">
        <v>0</v>
      </c>
      <c r="O2779" t="s">
        <v>30</v>
      </c>
      <c r="P2779">
        <v>-1.8</v>
      </c>
      <c r="Q2779">
        <v>92.893000000000001</v>
      </c>
      <c r="R2779">
        <v>-46.2</v>
      </c>
      <c r="S2779">
        <v>1.244</v>
      </c>
      <c r="T2779">
        <v>5099.1000000000004</v>
      </c>
      <c r="U2779" t="s">
        <v>25</v>
      </c>
      <c r="V2779" t="s">
        <v>25</v>
      </c>
      <c r="W2779">
        <v>0.16613323986530301</v>
      </c>
      <c r="X2779">
        <f>IF(Table1[[#This Row],[y]]=Table1[[#This Row],[Scored Labels]],1,0)</f>
        <v>1</v>
      </c>
    </row>
    <row r="2780" spans="1:24" x14ac:dyDescent="0.25">
      <c r="A2780">
        <v>36</v>
      </c>
      <c r="B2780" t="s">
        <v>59</v>
      </c>
      <c r="C2780" t="s">
        <v>23</v>
      </c>
      <c r="D2780" t="s">
        <v>41</v>
      </c>
      <c r="E2780" t="s">
        <v>25</v>
      </c>
      <c r="F2780" t="s">
        <v>25</v>
      </c>
      <c r="G2780" t="s">
        <v>25</v>
      </c>
      <c r="H2780" t="s">
        <v>27</v>
      </c>
      <c r="I2780" t="s">
        <v>42</v>
      </c>
      <c r="J2780" t="s">
        <v>38</v>
      </c>
      <c r="K2780">
        <v>226</v>
      </c>
      <c r="L2780">
        <v>2</v>
      </c>
      <c r="M2780">
        <v>999</v>
      </c>
      <c r="N2780">
        <v>0</v>
      </c>
      <c r="O2780" t="s">
        <v>30</v>
      </c>
      <c r="P2780">
        <v>-0.1</v>
      </c>
      <c r="Q2780">
        <v>93.2</v>
      </c>
      <c r="R2780">
        <v>-42</v>
      </c>
      <c r="S2780">
        <v>4.12</v>
      </c>
      <c r="T2780">
        <v>5195.8</v>
      </c>
      <c r="U2780" t="s">
        <v>25</v>
      </c>
      <c r="V2780" t="s">
        <v>25</v>
      </c>
      <c r="W2780">
        <v>5.4659824818372699E-2</v>
      </c>
      <c r="X2780">
        <f>IF(Table1[[#This Row],[y]]=Table1[[#This Row],[Scored Labels]],1,0)</f>
        <v>1</v>
      </c>
    </row>
    <row r="2781" spans="1:24" x14ac:dyDescent="0.25">
      <c r="A2781">
        <v>44</v>
      </c>
      <c r="B2781" t="s">
        <v>22</v>
      </c>
      <c r="C2781" t="s">
        <v>23</v>
      </c>
      <c r="D2781" t="s">
        <v>54</v>
      </c>
      <c r="E2781" t="s">
        <v>25</v>
      </c>
      <c r="F2781" t="s">
        <v>25</v>
      </c>
      <c r="G2781" t="s">
        <v>25</v>
      </c>
      <c r="H2781" t="s">
        <v>27</v>
      </c>
      <c r="I2781" t="s">
        <v>42</v>
      </c>
      <c r="J2781" t="s">
        <v>45</v>
      </c>
      <c r="K2781">
        <v>107</v>
      </c>
      <c r="L2781">
        <v>1</v>
      </c>
      <c r="M2781">
        <v>999</v>
      </c>
      <c r="N2781">
        <v>0</v>
      </c>
      <c r="O2781" t="s">
        <v>30</v>
      </c>
      <c r="P2781">
        <v>-0.1</v>
      </c>
      <c r="Q2781">
        <v>93.2</v>
      </c>
      <c r="R2781">
        <v>-42</v>
      </c>
      <c r="S2781">
        <v>4.0759999999999996</v>
      </c>
      <c r="T2781">
        <v>5195.8</v>
      </c>
      <c r="U2781" t="s">
        <v>25</v>
      </c>
      <c r="V2781" t="s">
        <v>25</v>
      </c>
      <c r="W2781">
        <v>8.1712305545806899E-2</v>
      </c>
      <c r="X2781">
        <f>IF(Table1[[#This Row],[y]]=Table1[[#This Row],[Scored Labels]],1,0)</f>
        <v>1</v>
      </c>
    </row>
    <row r="2782" spans="1:24" x14ac:dyDescent="0.25">
      <c r="A2782">
        <v>30</v>
      </c>
      <c r="B2782" t="s">
        <v>56</v>
      </c>
      <c r="C2782" t="s">
        <v>23</v>
      </c>
      <c r="D2782" t="s">
        <v>41</v>
      </c>
      <c r="E2782" t="s">
        <v>25</v>
      </c>
      <c r="F2782" t="s">
        <v>26</v>
      </c>
      <c r="G2782" t="s">
        <v>25</v>
      </c>
      <c r="H2782" t="s">
        <v>27</v>
      </c>
      <c r="I2782" t="s">
        <v>64</v>
      </c>
      <c r="J2782" t="s">
        <v>29</v>
      </c>
      <c r="K2782">
        <v>103</v>
      </c>
      <c r="L2782">
        <v>1</v>
      </c>
      <c r="M2782">
        <v>999</v>
      </c>
      <c r="N2782">
        <v>0</v>
      </c>
      <c r="O2782" t="s">
        <v>30</v>
      </c>
      <c r="P2782">
        <v>-1.8</v>
      </c>
      <c r="Q2782">
        <v>93.075000000000003</v>
      </c>
      <c r="R2782">
        <v>-47.1</v>
      </c>
      <c r="S2782">
        <v>1.4790000000000001</v>
      </c>
      <c r="T2782">
        <v>5099.1000000000004</v>
      </c>
      <c r="U2782" t="s">
        <v>25</v>
      </c>
      <c r="V2782" t="s">
        <v>26</v>
      </c>
      <c r="W2782">
        <v>0.51455765962600697</v>
      </c>
      <c r="X2782">
        <f>IF(Table1[[#This Row],[y]]=Table1[[#This Row],[Scored Labels]],1,0)</f>
        <v>0</v>
      </c>
    </row>
    <row r="2783" spans="1:24" x14ac:dyDescent="0.25">
      <c r="A2783">
        <v>42</v>
      </c>
      <c r="B2783" t="s">
        <v>56</v>
      </c>
      <c r="C2783" t="s">
        <v>23</v>
      </c>
      <c r="D2783" t="s">
        <v>49</v>
      </c>
      <c r="E2783" t="s">
        <v>39</v>
      </c>
      <c r="F2783" t="s">
        <v>25</v>
      </c>
      <c r="G2783" t="s">
        <v>25</v>
      </c>
      <c r="H2783" t="s">
        <v>27</v>
      </c>
      <c r="I2783" t="s">
        <v>55</v>
      </c>
      <c r="J2783" t="s">
        <v>38</v>
      </c>
      <c r="K2783">
        <v>88</v>
      </c>
      <c r="L2783">
        <v>2</v>
      </c>
      <c r="M2783">
        <v>999</v>
      </c>
      <c r="N2783">
        <v>0</v>
      </c>
      <c r="O2783" t="s">
        <v>30</v>
      </c>
      <c r="P2783">
        <v>1.4</v>
      </c>
      <c r="Q2783">
        <v>93.444000000000003</v>
      </c>
      <c r="R2783">
        <v>-36.1</v>
      </c>
      <c r="S2783">
        <v>4.9640000000000004</v>
      </c>
      <c r="T2783">
        <v>5228.1000000000004</v>
      </c>
      <c r="U2783" t="s">
        <v>25</v>
      </c>
      <c r="V2783" t="s">
        <v>25</v>
      </c>
      <c r="W2783">
        <v>5.11610247194767E-2</v>
      </c>
      <c r="X2783">
        <f>IF(Table1[[#This Row],[y]]=Table1[[#This Row],[Scored Labels]],1,0)</f>
        <v>1</v>
      </c>
    </row>
    <row r="2784" spans="1:24" x14ac:dyDescent="0.25">
      <c r="A2784">
        <v>48</v>
      </c>
      <c r="B2784" t="s">
        <v>40</v>
      </c>
      <c r="C2784" t="s">
        <v>48</v>
      </c>
      <c r="D2784" t="s">
        <v>41</v>
      </c>
      <c r="E2784" t="s">
        <v>25</v>
      </c>
      <c r="F2784" t="s">
        <v>25</v>
      </c>
      <c r="G2784" t="s">
        <v>25</v>
      </c>
      <c r="H2784" t="s">
        <v>27</v>
      </c>
      <c r="I2784" t="s">
        <v>28</v>
      </c>
      <c r="J2784" t="s">
        <v>50</v>
      </c>
      <c r="K2784">
        <v>1062</v>
      </c>
      <c r="L2784">
        <v>3</v>
      </c>
      <c r="M2784">
        <v>999</v>
      </c>
      <c r="N2784">
        <v>0</v>
      </c>
      <c r="O2784" t="s">
        <v>30</v>
      </c>
      <c r="P2784">
        <v>-1.8</v>
      </c>
      <c r="Q2784">
        <v>92.893000000000001</v>
      </c>
      <c r="R2784">
        <v>-46.2</v>
      </c>
      <c r="S2784">
        <v>1.2909999999999999</v>
      </c>
      <c r="T2784">
        <v>5099.1000000000004</v>
      </c>
      <c r="U2784" t="s">
        <v>26</v>
      </c>
      <c r="V2784" t="s">
        <v>25</v>
      </c>
      <c r="W2784">
        <v>0.112506911158562</v>
      </c>
      <c r="X2784">
        <f>IF(Table1[[#This Row],[y]]=Table1[[#This Row],[Scored Labels]],1,0)</f>
        <v>0</v>
      </c>
    </row>
    <row r="2785" spans="1:24" x14ac:dyDescent="0.25">
      <c r="A2785">
        <v>34</v>
      </c>
      <c r="B2785" t="s">
        <v>22</v>
      </c>
      <c r="C2785" t="s">
        <v>34</v>
      </c>
      <c r="D2785" t="s">
        <v>24</v>
      </c>
      <c r="E2785" t="s">
        <v>39</v>
      </c>
      <c r="F2785" t="s">
        <v>26</v>
      </c>
      <c r="G2785" t="s">
        <v>25</v>
      </c>
      <c r="H2785" t="s">
        <v>27</v>
      </c>
      <c r="I2785" t="s">
        <v>52</v>
      </c>
      <c r="J2785" t="s">
        <v>45</v>
      </c>
      <c r="K2785">
        <v>562</v>
      </c>
      <c r="L2785">
        <v>1</v>
      </c>
      <c r="M2785">
        <v>999</v>
      </c>
      <c r="N2785">
        <v>0</v>
      </c>
      <c r="O2785" t="s">
        <v>30</v>
      </c>
      <c r="P2785">
        <v>1.4</v>
      </c>
      <c r="Q2785">
        <v>93.918000000000006</v>
      </c>
      <c r="R2785">
        <v>-42.7</v>
      </c>
      <c r="S2785">
        <v>4.9630000000000001</v>
      </c>
      <c r="T2785">
        <v>5228.1000000000004</v>
      </c>
      <c r="U2785" t="s">
        <v>25</v>
      </c>
      <c r="V2785" t="s">
        <v>25</v>
      </c>
      <c r="W2785">
        <v>6.8663850426673903E-2</v>
      </c>
      <c r="X2785">
        <f>IF(Table1[[#This Row],[y]]=Table1[[#This Row],[Scored Labels]],1,0)</f>
        <v>1</v>
      </c>
    </row>
    <row r="2786" spans="1:24" x14ac:dyDescent="0.25">
      <c r="A2786">
        <v>33</v>
      </c>
      <c r="B2786" t="s">
        <v>33</v>
      </c>
      <c r="C2786" t="s">
        <v>23</v>
      </c>
      <c r="D2786" t="s">
        <v>54</v>
      </c>
      <c r="E2786" t="s">
        <v>25</v>
      </c>
      <c r="F2786" t="s">
        <v>25</v>
      </c>
      <c r="G2786" t="s">
        <v>25</v>
      </c>
      <c r="H2786" t="s">
        <v>36</v>
      </c>
      <c r="I2786" t="s">
        <v>28</v>
      </c>
      <c r="J2786" t="s">
        <v>29</v>
      </c>
      <c r="K2786">
        <v>58</v>
      </c>
      <c r="L2786">
        <v>1</v>
      </c>
      <c r="M2786">
        <v>999</v>
      </c>
      <c r="N2786">
        <v>0</v>
      </c>
      <c r="O2786" t="s">
        <v>30</v>
      </c>
      <c r="P2786">
        <v>1.1000000000000001</v>
      </c>
      <c r="Q2786">
        <v>93.994</v>
      </c>
      <c r="R2786">
        <v>-36.4</v>
      </c>
      <c r="S2786">
        <v>4.8639999999999999</v>
      </c>
      <c r="T2786">
        <v>5191</v>
      </c>
      <c r="U2786" t="s">
        <v>25</v>
      </c>
      <c r="V2786" t="s">
        <v>25</v>
      </c>
      <c r="W2786">
        <v>3.6301668733358397E-2</v>
      </c>
      <c r="X2786">
        <f>IF(Table1[[#This Row],[y]]=Table1[[#This Row],[Scored Labels]],1,0)</f>
        <v>1</v>
      </c>
    </row>
    <row r="2787" spans="1:24" x14ac:dyDescent="0.25">
      <c r="A2787">
        <v>40</v>
      </c>
      <c r="B2787" t="s">
        <v>56</v>
      </c>
      <c r="C2787" t="s">
        <v>23</v>
      </c>
      <c r="D2787" t="s">
        <v>49</v>
      </c>
      <c r="E2787" t="s">
        <v>25</v>
      </c>
      <c r="F2787" t="s">
        <v>26</v>
      </c>
      <c r="G2787" t="s">
        <v>25</v>
      </c>
      <c r="H2787" t="s">
        <v>27</v>
      </c>
      <c r="I2787" t="s">
        <v>55</v>
      </c>
      <c r="J2787" t="s">
        <v>45</v>
      </c>
      <c r="K2787">
        <v>156</v>
      </c>
      <c r="L2787">
        <v>3</v>
      </c>
      <c r="M2787">
        <v>999</v>
      </c>
      <c r="N2787">
        <v>0</v>
      </c>
      <c r="O2787" t="s">
        <v>30</v>
      </c>
      <c r="P2787">
        <v>1.4</v>
      </c>
      <c r="Q2787">
        <v>93.444000000000003</v>
      </c>
      <c r="R2787">
        <v>-36.1</v>
      </c>
      <c r="S2787">
        <v>4.9630000000000001</v>
      </c>
      <c r="T2787">
        <v>5228.1000000000004</v>
      </c>
      <c r="U2787" t="s">
        <v>25</v>
      </c>
      <c r="V2787" t="s">
        <v>25</v>
      </c>
      <c r="W2787">
        <v>2.5913221761584299E-2</v>
      </c>
      <c r="X2787">
        <f>IF(Table1[[#This Row],[y]]=Table1[[#This Row],[Scored Labels]],1,0)</f>
        <v>1</v>
      </c>
    </row>
    <row r="2788" spans="1:24" x14ac:dyDescent="0.25">
      <c r="A2788">
        <v>37</v>
      </c>
      <c r="B2788" t="s">
        <v>33</v>
      </c>
      <c r="C2788" t="s">
        <v>23</v>
      </c>
      <c r="D2788" t="s">
        <v>35</v>
      </c>
      <c r="E2788" t="s">
        <v>25</v>
      </c>
      <c r="F2788" t="s">
        <v>25</v>
      </c>
      <c r="G2788" t="s">
        <v>25</v>
      </c>
      <c r="H2788" t="s">
        <v>27</v>
      </c>
      <c r="I2788" t="s">
        <v>28</v>
      </c>
      <c r="J2788" t="s">
        <v>50</v>
      </c>
      <c r="K2788">
        <v>157</v>
      </c>
      <c r="L2788">
        <v>4</v>
      </c>
      <c r="M2788">
        <v>999</v>
      </c>
      <c r="N2788">
        <v>0</v>
      </c>
      <c r="O2788" t="s">
        <v>30</v>
      </c>
      <c r="P2788">
        <v>-1.8</v>
      </c>
      <c r="Q2788">
        <v>92.893000000000001</v>
      </c>
      <c r="R2788">
        <v>-46.2</v>
      </c>
      <c r="S2788">
        <v>1.3440000000000001</v>
      </c>
      <c r="T2788">
        <v>5099.1000000000004</v>
      </c>
      <c r="U2788" t="s">
        <v>25</v>
      </c>
      <c r="V2788" t="s">
        <v>25</v>
      </c>
      <c r="W2788">
        <v>3.5157836973667103E-2</v>
      </c>
      <c r="X2788">
        <f>IF(Table1[[#This Row],[y]]=Table1[[#This Row],[Scored Labels]],1,0)</f>
        <v>1</v>
      </c>
    </row>
    <row r="2789" spans="1:24" x14ac:dyDescent="0.25">
      <c r="A2789">
        <v>30</v>
      </c>
      <c r="B2789" t="s">
        <v>56</v>
      </c>
      <c r="C2789" t="s">
        <v>34</v>
      </c>
      <c r="D2789" t="s">
        <v>49</v>
      </c>
      <c r="E2789" t="s">
        <v>25</v>
      </c>
      <c r="F2789" t="s">
        <v>26</v>
      </c>
      <c r="G2789" t="s">
        <v>25</v>
      </c>
      <c r="H2789" t="s">
        <v>27</v>
      </c>
      <c r="I2789" t="s">
        <v>55</v>
      </c>
      <c r="J2789" t="s">
        <v>43</v>
      </c>
      <c r="K2789">
        <v>191</v>
      </c>
      <c r="L2789">
        <v>1</v>
      </c>
      <c r="M2789">
        <v>999</v>
      </c>
      <c r="N2789">
        <v>0</v>
      </c>
      <c r="O2789" t="s">
        <v>30</v>
      </c>
      <c r="P2789">
        <v>1.4</v>
      </c>
      <c r="Q2789">
        <v>93.444000000000003</v>
      </c>
      <c r="R2789">
        <v>-36.1</v>
      </c>
      <c r="S2789">
        <v>4.9630000000000001</v>
      </c>
      <c r="T2789">
        <v>5228.1000000000004</v>
      </c>
      <c r="U2789" t="s">
        <v>25</v>
      </c>
      <c r="V2789" t="s">
        <v>25</v>
      </c>
      <c r="W2789">
        <v>1.9548557698726699E-2</v>
      </c>
      <c r="X2789">
        <f>IF(Table1[[#This Row],[y]]=Table1[[#This Row],[Scored Labels]],1,0)</f>
        <v>1</v>
      </c>
    </row>
    <row r="2790" spans="1:24" x14ac:dyDescent="0.25">
      <c r="A2790">
        <v>33</v>
      </c>
      <c r="B2790" t="s">
        <v>59</v>
      </c>
      <c r="C2790" t="s">
        <v>48</v>
      </c>
      <c r="D2790" t="s">
        <v>41</v>
      </c>
      <c r="E2790" t="s">
        <v>25</v>
      </c>
      <c r="F2790" t="s">
        <v>26</v>
      </c>
      <c r="G2790" t="s">
        <v>25</v>
      </c>
      <c r="H2790" t="s">
        <v>27</v>
      </c>
      <c r="I2790" t="s">
        <v>37</v>
      </c>
      <c r="J2790" t="s">
        <v>38</v>
      </c>
      <c r="K2790">
        <v>63</v>
      </c>
      <c r="L2790">
        <v>1</v>
      </c>
      <c r="M2790">
        <v>999</v>
      </c>
      <c r="N2790">
        <v>0</v>
      </c>
      <c r="O2790" t="s">
        <v>30</v>
      </c>
      <c r="P2790">
        <v>-2.9</v>
      </c>
      <c r="Q2790">
        <v>92.962999999999994</v>
      </c>
      <c r="R2790">
        <v>-40.799999999999997</v>
      </c>
      <c r="S2790">
        <v>1.26</v>
      </c>
      <c r="T2790">
        <v>5076.2</v>
      </c>
      <c r="U2790" t="s">
        <v>25</v>
      </c>
      <c r="V2790" t="s">
        <v>26</v>
      </c>
      <c r="W2790">
        <v>0.69457548856735196</v>
      </c>
      <c r="X2790">
        <f>IF(Table1[[#This Row],[y]]=Table1[[#This Row],[Scored Labels]],1,0)</f>
        <v>0</v>
      </c>
    </row>
    <row r="2791" spans="1:24" x14ac:dyDescent="0.25">
      <c r="A2791">
        <v>32</v>
      </c>
      <c r="B2791" t="s">
        <v>56</v>
      </c>
      <c r="C2791" t="s">
        <v>34</v>
      </c>
      <c r="D2791" t="s">
        <v>35</v>
      </c>
      <c r="E2791" t="s">
        <v>25</v>
      </c>
      <c r="F2791" t="s">
        <v>26</v>
      </c>
      <c r="G2791" t="s">
        <v>25</v>
      </c>
      <c r="H2791" t="s">
        <v>27</v>
      </c>
      <c r="I2791" t="s">
        <v>28</v>
      </c>
      <c r="J2791" t="s">
        <v>50</v>
      </c>
      <c r="K2791">
        <v>361</v>
      </c>
      <c r="L2791">
        <v>2</v>
      </c>
      <c r="M2791">
        <v>999</v>
      </c>
      <c r="N2791">
        <v>0</v>
      </c>
      <c r="O2791" t="s">
        <v>30</v>
      </c>
      <c r="P2791">
        <v>-1.8</v>
      </c>
      <c r="Q2791">
        <v>92.893000000000001</v>
      </c>
      <c r="R2791">
        <v>-46.2</v>
      </c>
      <c r="S2791">
        <v>1.2909999999999999</v>
      </c>
      <c r="T2791">
        <v>5099.1000000000004</v>
      </c>
      <c r="U2791" t="s">
        <v>25</v>
      </c>
      <c r="V2791" t="s">
        <v>25</v>
      </c>
      <c r="W2791">
        <v>9.02081653475761E-2</v>
      </c>
      <c r="X2791">
        <f>IF(Table1[[#This Row],[y]]=Table1[[#This Row],[Scored Labels]],1,0)</f>
        <v>1</v>
      </c>
    </row>
    <row r="2792" spans="1:24" x14ac:dyDescent="0.25">
      <c r="A2792">
        <v>44</v>
      </c>
      <c r="B2792" t="s">
        <v>56</v>
      </c>
      <c r="C2792" t="s">
        <v>23</v>
      </c>
      <c r="D2792" t="s">
        <v>51</v>
      </c>
      <c r="E2792" t="s">
        <v>39</v>
      </c>
      <c r="F2792" t="s">
        <v>26</v>
      </c>
      <c r="G2792" t="s">
        <v>25</v>
      </c>
      <c r="H2792" t="s">
        <v>36</v>
      </c>
      <c r="I2792" t="s">
        <v>37</v>
      </c>
      <c r="J2792" t="s">
        <v>43</v>
      </c>
      <c r="K2792">
        <v>160</v>
      </c>
      <c r="L2792">
        <v>2</v>
      </c>
      <c r="M2792">
        <v>999</v>
      </c>
      <c r="N2792">
        <v>0</v>
      </c>
      <c r="O2792" t="s">
        <v>30</v>
      </c>
      <c r="P2792">
        <v>1.4</v>
      </c>
      <c r="Q2792">
        <v>94.465000000000003</v>
      </c>
      <c r="R2792">
        <v>-41.8</v>
      </c>
      <c r="S2792">
        <v>4.9610000000000003</v>
      </c>
      <c r="T2792">
        <v>5228.1000000000004</v>
      </c>
      <c r="U2792" t="s">
        <v>25</v>
      </c>
      <c r="V2792" t="s">
        <v>25</v>
      </c>
      <c r="W2792">
        <v>3.1663659960031502E-2</v>
      </c>
      <c r="X2792">
        <f>IF(Table1[[#This Row],[y]]=Table1[[#This Row],[Scored Labels]],1,0)</f>
        <v>1</v>
      </c>
    </row>
    <row r="2793" spans="1:24" x14ac:dyDescent="0.25">
      <c r="A2793">
        <v>58</v>
      </c>
      <c r="B2793" t="s">
        <v>62</v>
      </c>
      <c r="C2793" t="s">
        <v>48</v>
      </c>
      <c r="D2793" t="s">
        <v>41</v>
      </c>
      <c r="E2793" t="s">
        <v>25</v>
      </c>
      <c r="F2793" t="s">
        <v>26</v>
      </c>
      <c r="G2793" t="s">
        <v>25</v>
      </c>
      <c r="H2793" t="s">
        <v>36</v>
      </c>
      <c r="I2793" t="s">
        <v>28</v>
      </c>
      <c r="J2793" t="s">
        <v>29</v>
      </c>
      <c r="K2793">
        <v>825</v>
      </c>
      <c r="L2793">
        <v>1</v>
      </c>
      <c r="M2793">
        <v>999</v>
      </c>
      <c r="N2793">
        <v>0</v>
      </c>
      <c r="O2793" t="s">
        <v>30</v>
      </c>
      <c r="P2793">
        <v>1.1000000000000001</v>
      </c>
      <c r="Q2793">
        <v>93.994</v>
      </c>
      <c r="R2793">
        <v>-36.4</v>
      </c>
      <c r="S2793">
        <v>4.8550000000000004</v>
      </c>
      <c r="T2793">
        <v>5191</v>
      </c>
      <c r="U2793" t="s">
        <v>25</v>
      </c>
      <c r="V2793" t="s">
        <v>25</v>
      </c>
      <c r="W2793">
        <v>2.3290934041142498E-2</v>
      </c>
      <c r="X2793">
        <f>IF(Table1[[#This Row],[y]]=Table1[[#This Row],[Scored Labels]],1,0)</f>
        <v>1</v>
      </c>
    </row>
    <row r="2794" spans="1:24" x14ac:dyDescent="0.25">
      <c r="A2794">
        <v>62</v>
      </c>
      <c r="B2794" t="s">
        <v>56</v>
      </c>
      <c r="C2794" t="s">
        <v>23</v>
      </c>
      <c r="D2794" t="s">
        <v>39</v>
      </c>
      <c r="E2794" t="s">
        <v>25</v>
      </c>
      <c r="F2794" t="s">
        <v>26</v>
      </c>
      <c r="G2794" t="s">
        <v>25</v>
      </c>
      <c r="H2794" t="s">
        <v>27</v>
      </c>
      <c r="I2794" t="s">
        <v>52</v>
      </c>
      <c r="J2794" t="s">
        <v>43</v>
      </c>
      <c r="K2794">
        <v>273</v>
      </c>
      <c r="L2794">
        <v>1</v>
      </c>
      <c r="M2794">
        <v>16</v>
      </c>
      <c r="N2794">
        <v>1</v>
      </c>
      <c r="O2794" t="s">
        <v>58</v>
      </c>
      <c r="P2794">
        <v>-1.7</v>
      </c>
      <c r="Q2794">
        <v>94.215000000000003</v>
      </c>
      <c r="R2794">
        <v>-40.299999999999997</v>
      </c>
      <c r="S2794">
        <v>0.82699999999999996</v>
      </c>
      <c r="T2794">
        <v>4991.6000000000004</v>
      </c>
      <c r="U2794" t="s">
        <v>25</v>
      </c>
      <c r="V2794" t="s">
        <v>26</v>
      </c>
      <c r="W2794">
        <v>0.92169481515884399</v>
      </c>
      <c r="X2794">
        <f>IF(Table1[[#This Row],[y]]=Table1[[#This Row],[Scored Labels]],1,0)</f>
        <v>0</v>
      </c>
    </row>
    <row r="2795" spans="1:24" x14ac:dyDescent="0.25">
      <c r="A2795">
        <v>42</v>
      </c>
      <c r="B2795" t="s">
        <v>33</v>
      </c>
      <c r="C2795" t="s">
        <v>34</v>
      </c>
      <c r="D2795" t="s">
        <v>35</v>
      </c>
      <c r="E2795" t="s">
        <v>25</v>
      </c>
      <c r="F2795" t="s">
        <v>25</v>
      </c>
      <c r="G2795" t="s">
        <v>25</v>
      </c>
      <c r="H2795" t="s">
        <v>36</v>
      </c>
      <c r="I2795" t="s">
        <v>37</v>
      </c>
      <c r="J2795" t="s">
        <v>29</v>
      </c>
      <c r="K2795">
        <v>207</v>
      </c>
      <c r="L2795">
        <v>4</v>
      </c>
      <c r="M2795">
        <v>999</v>
      </c>
      <c r="N2795">
        <v>0</v>
      </c>
      <c r="O2795" t="s">
        <v>30</v>
      </c>
      <c r="P2795">
        <v>1.4</v>
      </c>
      <c r="Q2795">
        <v>94.465000000000003</v>
      </c>
      <c r="R2795">
        <v>-41.8</v>
      </c>
      <c r="S2795">
        <v>4.9669999999999996</v>
      </c>
      <c r="T2795">
        <v>5228.1000000000004</v>
      </c>
      <c r="U2795" t="s">
        <v>25</v>
      </c>
      <c r="V2795" t="s">
        <v>25</v>
      </c>
      <c r="W2795">
        <v>3.2885428518056897E-2</v>
      </c>
      <c r="X2795">
        <f>IF(Table1[[#This Row],[y]]=Table1[[#This Row],[Scored Labels]],1,0)</f>
        <v>1</v>
      </c>
    </row>
    <row r="2796" spans="1:24" x14ac:dyDescent="0.25">
      <c r="A2796">
        <v>46</v>
      </c>
      <c r="B2796" t="s">
        <v>33</v>
      </c>
      <c r="C2796" t="s">
        <v>23</v>
      </c>
      <c r="D2796" t="s">
        <v>24</v>
      </c>
      <c r="E2796" t="s">
        <v>25</v>
      </c>
      <c r="F2796" t="s">
        <v>25</v>
      </c>
      <c r="G2796" t="s">
        <v>25</v>
      </c>
      <c r="H2796" t="s">
        <v>27</v>
      </c>
      <c r="I2796" t="s">
        <v>52</v>
      </c>
      <c r="J2796" t="s">
        <v>50</v>
      </c>
      <c r="K2796">
        <v>630</v>
      </c>
      <c r="L2796">
        <v>2</v>
      </c>
      <c r="M2796">
        <v>999</v>
      </c>
      <c r="N2796">
        <v>0</v>
      </c>
      <c r="O2796" t="s">
        <v>30</v>
      </c>
      <c r="P2796">
        <v>1.4</v>
      </c>
      <c r="Q2796">
        <v>93.918000000000006</v>
      </c>
      <c r="R2796">
        <v>-42.7</v>
      </c>
      <c r="S2796">
        <v>4.9619999999999997</v>
      </c>
      <c r="T2796">
        <v>5228.1000000000004</v>
      </c>
      <c r="U2796" t="s">
        <v>25</v>
      </c>
      <c r="V2796" t="s">
        <v>25</v>
      </c>
      <c r="W2796">
        <v>5.9265308082103701E-2</v>
      </c>
      <c r="X2796">
        <f>IF(Table1[[#This Row],[y]]=Table1[[#This Row],[Scored Labels]],1,0)</f>
        <v>1</v>
      </c>
    </row>
    <row r="2797" spans="1:24" x14ac:dyDescent="0.25">
      <c r="A2797">
        <v>37</v>
      </c>
      <c r="B2797" t="s">
        <v>59</v>
      </c>
      <c r="C2797" t="s">
        <v>23</v>
      </c>
      <c r="D2797" t="s">
        <v>35</v>
      </c>
      <c r="E2797" t="s">
        <v>25</v>
      </c>
      <c r="F2797" t="s">
        <v>25</v>
      </c>
      <c r="G2797" t="s">
        <v>25</v>
      </c>
      <c r="H2797" t="s">
        <v>27</v>
      </c>
      <c r="I2797" t="s">
        <v>28</v>
      </c>
      <c r="J2797" t="s">
        <v>29</v>
      </c>
      <c r="K2797">
        <v>292</v>
      </c>
      <c r="L2797">
        <v>3</v>
      </c>
      <c r="M2797">
        <v>999</v>
      </c>
      <c r="N2797">
        <v>0</v>
      </c>
      <c r="O2797" t="s">
        <v>30</v>
      </c>
      <c r="P2797">
        <v>-1.8</v>
      </c>
      <c r="Q2797">
        <v>93.876000000000005</v>
      </c>
      <c r="R2797">
        <v>-40</v>
      </c>
      <c r="S2797">
        <v>0.68200000000000005</v>
      </c>
      <c r="T2797">
        <v>5008.7</v>
      </c>
      <c r="U2797" t="s">
        <v>26</v>
      </c>
      <c r="V2797" t="s">
        <v>26</v>
      </c>
      <c r="W2797">
        <v>0.74397528171539296</v>
      </c>
      <c r="X2797">
        <f>IF(Table1[[#This Row],[y]]=Table1[[#This Row],[Scored Labels]],1,0)</f>
        <v>1</v>
      </c>
    </row>
    <row r="2798" spans="1:24" x14ac:dyDescent="0.25">
      <c r="A2798">
        <v>37</v>
      </c>
      <c r="B2798" t="s">
        <v>22</v>
      </c>
      <c r="C2798" t="s">
        <v>23</v>
      </c>
      <c r="D2798" t="s">
        <v>49</v>
      </c>
      <c r="E2798" t="s">
        <v>25</v>
      </c>
      <c r="F2798" t="s">
        <v>26</v>
      </c>
      <c r="G2798" t="s">
        <v>25</v>
      </c>
      <c r="H2798" t="s">
        <v>36</v>
      </c>
      <c r="I2798" t="s">
        <v>28</v>
      </c>
      <c r="J2798" t="s">
        <v>45</v>
      </c>
      <c r="K2798">
        <v>112</v>
      </c>
      <c r="L2798">
        <v>3</v>
      </c>
      <c r="M2798">
        <v>999</v>
      </c>
      <c r="N2798">
        <v>0</v>
      </c>
      <c r="O2798" t="s">
        <v>30</v>
      </c>
      <c r="P2798">
        <v>1.1000000000000001</v>
      </c>
      <c r="Q2798">
        <v>93.994</v>
      </c>
      <c r="R2798">
        <v>-36.4</v>
      </c>
      <c r="S2798">
        <v>4.8550000000000004</v>
      </c>
      <c r="T2798">
        <v>5191</v>
      </c>
      <c r="U2798" t="s">
        <v>25</v>
      </c>
      <c r="V2798" t="s">
        <v>25</v>
      </c>
      <c r="W2798">
        <v>2.1579863503575301E-2</v>
      </c>
      <c r="X2798">
        <f>IF(Table1[[#This Row],[y]]=Table1[[#This Row],[Scored Labels]],1,0)</f>
        <v>1</v>
      </c>
    </row>
    <row r="2799" spans="1:24" x14ac:dyDescent="0.25">
      <c r="A2799">
        <v>46</v>
      </c>
      <c r="B2799" t="s">
        <v>33</v>
      </c>
      <c r="C2799" t="s">
        <v>23</v>
      </c>
      <c r="D2799" t="s">
        <v>24</v>
      </c>
      <c r="E2799" t="s">
        <v>25</v>
      </c>
      <c r="F2799" t="s">
        <v>25</v>
      </c>
      <c r="G2799" t="s">
        <v>25</v>
      </c>
      <c r="H2799" t="s">
        <v>27</v>
      </c>
      <c r="I2799" t="s">
        <v>28</v>
      </c>
      <c r="J2799" t="s">
        <v>38</v>
      </c>
      <c r="K2799">
        <v>984</v>
      </c>
      <c r="L2799">
        <v>1</v>
      </c>
      <c r="M2799">
        <v>999</v>
      </c>
      <c r="N2799">
        <v>1</v>
      </c>
      <c r="O2799" t="s">
        <v>46</v>
      </c>
      <c r="P2799">
        <v>-1.8</v>
      </c>
      <c r="Q2799">
        <v>92.893000000000001</v>
      </c>
      <c r="R2799">
        <v>-46.2</v>
      </c>
      <c r="S2799">
        <v>1.3340000000000001</v>
      </c>
      <c r="T2799">
        <v>5099.1000000000004</v>
      </c>
      <c r="U2799" t="s">
        <v>26</v>
      </c>
      <c r="V2799" t="s">
        <v>25</v>
      </c>
      <c r="W2799">
        <v>4.6271823346614803E-2</v>
      </c>
      <c r="X2799">
        <f>IF(Table1[[#This Row],[y]]=Table1[[#This Row],[Scored Labels]],1,0)</f>
        <v>0</v>
      </c>
    </row>
    <row r="2800" spans="1:24" x14ac:dyDescent="0.25">
      <c r="A2800">
        <v>34</v>
      </c>
      <c r="B2800" t="s">
        <v>40</v>
      </c>
      <c r="C2800" t="s">
        <v>39</v>
      </c>
      <c r="D2800" t="s">
        <v>41</v>
      </c>
      <c r="E2800" t="s">
        <v>25</v>
      </c>
      <c r="F2800" t="s">
        <v>26</v>
      </c>
      <c r="G2800" t="s">
        <v>25</v>
      </c>
      <c r="H2800" t="s">
        <v>27</v>
      </c>
      <c r="I2800" t="s">
        <v>52</v>
      </c>
      <c r="J2800" t="s">
        <v>45</v>
      </c>
      <c r="K2800">
        <v>243</v>
      </c>
      <c r="L2800">
        <v>1</v>
      </c>
      <c r="M2800">
        <v>999</v>
      </c>
      <c r="N2800">
        <v>0</v>
      </c>
      <c r="O2800" t="s">
        <v>30</v>
      </c>
      <c r="P2800">
        <v>1.4</v>
      </c>
      <c r="Q2800">
        <v>93.918000000000006</v>
      </c>
      <c r="R2800">
        <v>-42.7</v>
      </c>
      <c r="S2800">
        <v>4.9580000000000002</v>
      </c>
      <c r="T2800">
        <v>5228.1000000000004</v>
      </c>
      <c r="U2800" t="s">
        <v>25</v>
      </c>
      <c r="V2800" t="s">
        <v>25</v>
      </c>
      <c r="W2800">
        <v>0.28548049926757801</v>
      </c>
      <c r="X2800">
        <f>IF(Table1[[#This Row],[y]]=Table1[[#This Row],[Scored Labels]],1,0)</f>
        <v>1</v>
      </c>
    </row>
    <row r="2801" spans="1:24" x14ac:dyDescent="0.25">
      <c r="A2801">
        <v>46</v>
      </c>
      <c r="B2801" t="s">
        <v>33</v>
      </c>
      <c r="C2801" t="s">
        <v>23</v>
      </c>
      <c r="D2801" t="s">
        <v>35</v>
      </c>
      <c r="E2801" t="s">
        <v>25</v>
      </c>
      <c r="F2801" t="s">
        <v>25</v>
      </c>
      <c r="G2801" t="s">
        <v>25</v>
      </c>
      <c r="H2801" t="s">
        <v>27</v>
      </c>
      <c r="I2801" t="s">
        <v>52</v>
      </c>
      <c r="J2801" t="s">
        <v>45</v>
      </c>
      <c r="K2801">
        <v>92</v>
      </c>
      <c r="L2801">
        <v>1</v>
      </c>
      <c r="M2801">
        <v>999</v>
      </c>
      <c r="N2801">
        <v>0</v>
      </c>
      <c r="O2801" t="s">
        <v>30</v>
      </c>
      <c r="P2801">
        <v>1.4</v>
      </c>
      <c r="Q2801">
        <v>93.918000000000006</v>
      </c>
      <c r="R2801">
        <v>-42.7</v>
      </c>
      <c r="S2801">
        <v>4.968</v>
      </c>
      <c r="T2801">
        <v>5228.1000000000004</v>
      </c>
      <c r="U2801" t="s">
        <v>25</v>
      </c>
      <c r="V2801" t="s">
        <v>25</v>
      </c>
      <c r="W2801">
        <v>2.9235251247882801E-2</v>
      </c>
      <c r="X2801">
        <f>IF(Table1[[#This Row],[y]]=Table1[[#This Row],[Scored Labels]],1,0)</f>
        <v>1</v>
      </c>
    </row>
    <row r="2802" spans="1:24" x14ac:dyDescent="0.25">
      <c r="A2802">
        <v>37</v>
      </c>
      <c r="B2802" t="s">
        <v>59</v>
      </c>
      <c r="C2802" t="s">
        <v>23</v>
      </c>
      <c r="D2802" t="s">
        <v>41</v>
      </c>
      <c r="E2802" t="s">
        <v>25</v>
      </c>
      <c r="F2802" t="s">
        <v>25</v>
      </c>
      <c r="G2802" t="s">
        <v>25</v>
      </c>
      <c r="H2802" t="s">
        <v>27</v>
      </c>
      <c r="I2802" t="s">
        <v>28</v>
      </c>
      <c r="J2802" t="s">
        <v>43</v>
      </c>
      <c r="K2802">
        <v>546</v>
      </c>
      <c r="L2802">
        <v>1</v>
      </c>
      <c r="M2802">
        <v>999</v>
      </c>
      <c r="N2802">
        <v>0</v>
      </c>
      <c r="O2802" t="s">
        <v>30</v>
      </c>
      <c r="P2802">
        <v>-1.8</v>
      </c>
      <c r="Q2802">
        <v>92.893000000000001</v>
      </c>
      <c r="R2802">
        <v>-46.2</v>
      </c>
      <c r="S2802">
        <v>1.244</v>
      </c>
      <c r="T2802">
        <v>5099.1000000000004</v>
      </c>
      <c r="U2802" t="s">
        <v>25</v>
      </c>
      <c r="V2802" t="s">
        <v>25</v>
      </c>
      <c r="W2802">
        <v>0.15809400379657701</v>
      </c>
      <c r="X2802">
        <f>IF(Table1[[#This Row],[y]]=Table1[[#This Row],[Scored Labels]],1,0)</f>
        <v>1</v>
      </c>
    </row>
    <row r="2803" spans="1:24" x14ac:dyDescent="0.25">
      <c r="A2803">
        <v>47</v>
      </c>
      <c r="B2803" t="s">
        <v>59</v>
      </c>
      <c r="C2803" t="s">
        <v>23</v>
      </c>
      <c r="D2803" t="s">
        <v>41</v>
      </c>
      <c r="E2803" t="s">
        <v>25</v>
      </c>
      <c r="F2803" t="s">
        <v>25</v>
      </c>
      <c r="G2803" t="s">
        <v>25</v>
      </c>
      <c r="H2803" t="s">
        <v>36</v>
      </c>
      <c r="I2803" t="s">
        <v>28</v>
      </c>
      <c r="J2803" t="s">
        <v>43</v>
      </c>
      <c r="K2803">
        <v>24</v>
      </c>
      <c r="L2803">
        <v>12</v>
      </c>
      <c r="M2803">
        <v>999</v>
      </c>
      <c r="N2803">
        <v>0</v>
      </c>
      <c r="O2803" t="s">
        <v>30</v>
      </c>
      <c r="P2803">
        <v>1.1000000000000001</v>
      </c>
      <c r="Q2803">
        <v>93.994</v>
      </c>
      <c r="R2803">
        <v>-36.4</v>
      </c>
      <c r="S2803">
        <v>4.8570000000000002</v>
      </c>
      <c r="T2803">
        <v>5191</v>
      </c>
      <c r="U2803" t="s">
        <v>25</v>
      </c>
      <c r="V2803" t="s">
        <v>25</v>
      </c>
      <c r="W2803">
        <v>1.2682505883276501E-2</v>
      </c>
      <c r="X2803">
        <f>IF(Table1[[#This Row],[y]]=Table1[[#This Row],[Scored Labels]],1,0)</f>
        <v>1</v>
      </c>
    </row>
    <row r="2804" spans="1:24" x14ac:dyDescent="0.25">
      <c r="A2804">
        <v>36</v>
      </c>
      <c r="B2804" t="s">
        <v>40</v>
      </c>
      <c r="C2804" t="s">
        <v>23</v>
      </c>
      <c r="D2804" t="s">
        <v>41</v>
      </c>
      <c r="E2804" t="s">
        <v>25</v>
      </c>
      <c r="F2804" t="s">
        <v>25</v>
      </c>
      <c r="G2804" t="s">
        <v>25</v>
      </c>
      <c r="H2804" t="s">
        <v>36</v>
      </c>
      <c r="I2804" t="s">
        <v>37</v>
      </c>
      <c r="J2804" t="s">
        <v>43</v>
      </c>
      <c r="K2804">
        <v>199</v>
      </c>
      <c r="L2804">
        <v>1</v>
      </c>
      <c r="M2804">
        <v>999</v>
      </c>
      <c r="N2804">
        <v>0</v>
      </c>
      <c r="O2804" t="s">
        <v>30</v>
      </c>
      <c r="P2804">
        <v>1.4</v>
      </c>
      <c r="Q2804">
        <v>94.465000000000003</v>
      </c>
      <c r="R2804">
        <v>-41.8</v>
      </c>
      <c r="S2804">
        <v>4.9610000000000003</v>
      </c>
      <c r="T2804">
        <v>5228.1000000000004</v>
      </c>
      <c r="U2804" t="s">
        <v>25</v>
      </c>
      <c r="V2804" t="s">
        <v>25</v>
      </c>
      <c r="W2804">
        <v>4.3338969349861103E-2</v>
      </c>
      <c r="X2804">
        <f>IF(Table1[[#This Row],[y]]=Table1[[#This Row],[Scored Labels]],1,0)</f>
        <v>1</v>
      </c>
    </row>
    <row r="2805" spans="1:24" x14ac:dyDescent="0.25">
      <c r="A2805">
        <v>32</v>
      </c>
      <c r="B2805" t="s">
        <v>56</v>
      </c>
      <c r="C2805" t="s">
        <v>23</v>
      </c>
      <c r="D2805" t="s">
        <v>49</v>
      </c>
      <c r="E2805" t="s">
        <v>25</v>
      </c>
      <c r="F2805" t="s">
        <v>26</v>
      </c>
      <c r="G2805" t="s">
        <v>25</v>
      </c>
      <c r="H2805" t="s">
        <v>27</v>
      </c>
      <c r="I2805" t="s">
        <v>42</v>
      </c>
      <c r="J2805" t="s">
        <v>45</v>
      </c>
      <c r="K2805">
        <v>370</v>
      </c>
      <c r="L2805">
        <v>1</v>
      </c>
      <c r="M2805">
        <v>999</v>
      </c>
      <c r="N2805">
        <v>0</v>
      </c>
      <c r="O2805" t="s">
        <v>30</v>
      </c>
      <c r="P2805">
        <v>-0.1</v>
      </c>
      <c r="Q2805">
        <v>93.2</v>
      </c>
      <c r="R2805">
        <v>-42</v>
      </c>
      <c r="S2805">
        <v>4.0759999999999996</v>
      </c>
      <c r="T2805">
        <v>5195.8</v>
      </c>
      <c r="U2805" t="s">
        <v>25</v>
      </c>
      <c r="V2805" t="s">
        <v>25</v>
      </c>
      <c r="W2805">
        <v>6.9091968238353701E-2</v>
      </c>
      <c r="X2805">
        <f>IF(Table1[[#This Row],[y]]=Table1[[#This Row],[Scored Labels]],1,0)</f>
        <v>1</v>
      </c>
    </row>
    <row r="2806" spans="1:24" x14ac:dyDescent="0.25">
      <c r="A2806">
        <v>46</v>
      </c>
      <c r="B2806" t="s">
        <v>47</v>
      </c>
      <c r="C2806" t="s">
        <v>23</v>
      </c>
      <c r="D2806" t="s">
        <v>35</v>
      </c>
      <c r="E2806" t="s">
        <v>25</v>
      </c>
      <c r="F2806" t="s">
        <v>26</v>
      </c>
      <c r="G2806" t="s">
        <v>25</v>
      </c>
      <c r="H2806" t="s">
        <v>27</v>
      </c>
      <c r="I2806" t="s">
        <v>55</v>
      </c>
      <c r="J2806" t="s">
        <v>50</v>
      </c>
      <c r="K2806">
        <v>435</v>
      </c>
      <c r="L2806">
        <v>5</v>
      </c>
      <c r="M2806">
        <v>999</v>
      </c>
      <c r="N2806">
        <v>0</v>
      </c>
      <c r="O2806" t="s">
        <v>30</v>
      </c>
      <c r="P2806">
        <v>1.4</v>
      </c>
      <c r="Q2806">
        <v>93.444000000000003</v>
      </c>
      <c r="R2806">
        <v>-36.1</v>
      </c>
      <c r="S2806">
        <v>4.9649999999999999</v>
      </c>
      <c r="T2806">
        <v>5228.1000000000004</v>
      </c>
      <c r="U2806" t="s">
        <v>25</v>
      </c>
      <c r="V2806" t="s">
        <v>25</v>
      </c>
      <c r="W2806">
        <v>4.6328049153089502E-2</v>
      </c>
      <c r="X2806">
        <f>IF(Table1[[#This Row],[y]]=Table1[[#This Row],[Scored Labels]],1,0)</f>
        <v>1</v>
      </c>
    </row>
    <row r="2807" spans="1:24" x14ac:dyDescent="0.25">
      <c r="A2807">
        <v>51</v>
      </c>
      <c r="B2807" t="s">
        <v>47</v>
      </c>
      <c r="C2807" t="s">
        <v>48</v>
      </c>
      <c r="D2807" t="s">
        <v>41</v>
      </c>
      <c r="E2807" t="s">
        <v>39</v>
      </c>
      <c r="F2807" t="s">
        <v>25</v>
      </c>
      <c r="G2807" t="s">
        <v>26</v>
      </c>
      <c r="H2807" t="s">
        <v>36</v>
      </c>
      <c r="I2807" t="s">
        <v>28</v>
      </c>
      <c r="J2807" t="s">
        <v>43</v>
      </c>
      <c r="K2807">
        <v>112</v>
      </c>
      <c r="L2807">
        <v>2</v>
      </c>
      <c r="M2807">
        <v>999</v>
      </c>
      <c r="N2807">
        <v>0</v>
      </c>
      <c r="O2807" t="s">
        <v>30</v>
      </c>
      <c r="P2807">
        <v>1.1000000000000001</v>
      </c>
      <c r="Q2807">
        <v>93.994</v>
      </c>
      <c r="R2807">
        <v>-36.4</v>
      </c>
      <c r="S2807">
        <v>4.8570000000000002</v>
      </c>
      <c r="T2807">
        <v>5191</v>
      </c>
      <c r="U2807" t="s">
        <v>25</v>
      </c>
      <c r="V2807" t="s">
        <v>25</v>
      </c>
      <c r="W2807">
        <v>1.18955876678228E-2</v>
      </c>
      <c r="X2807">
        <f>IF(Table1[[#This Row],[y]]=Table1[[#This Row],[Scored Labels]],1,0)</f>
        <v>1</v>
      </c>
    </row>
    <row r="2808" spans="1:24" x14ac:dyDescent="0.25">
      <c r="A2808">
        <v>24</v>
      </c>
      <c r="B2808" t="s">
        <v>60</v>
      </c>
      <c r="C2808" t="s">
        <v>34</v>
      </c>
      <c r="D2808" t="s">
        <v>54</v>
      </c>
      <c r="E2808" t="s">
        <v>25</v>
      </c>
      <c r="F2808" t="s">
        <v>26</v>
      </c>
      <c r="G2808" t="s">
        <v>26</v>
      </c>
      <c r="H2808" t="s">
        <v>36</v>
      </c>
      <c r="I2808" t="s">
        <v>52</v>
      </c>
      <c r="J2808" t="s">
        <v>29</v>
      </c>
      <c r="K2808">
        <v>57</v>
      </c>
      <c r="L2808">
        <v>1</v>
      </c>
      <c r="M2808">
        <v>999</v>
      </c>
      <c r="N2808">
        <v>0</v>
      </c>
      <c r="O2808" t="s">
        <v>30</v>
      </c>
      <c r="P2808">
        <v>1.4</v>
      </c>
      <c r="Q2808">
        <v>93.918000000000006</v>
      </c>
      <c r="R2808">
        <v>-42.7</v>
      </c>
      <c r="S2808">
        <v>4.9630000000000001</v>
      </c>
      <c r="T2808">
        <v>5228.1000000000004</v>
      </c>
      <c r="U2808" t="s">
        <v>25</v>
      </c>
      <c r="V2808" t="s">
        <v>25</v>
      </c>
      <c r="W2808">
        <v>3.1958725303411498E-2</v>
      </c>
      <c r="X2808">
        <f>IF(Table1[[#This Row],[y]]=Table1[[#This Row],[Scored Labels]],1,0)</f>
        <v>1</v>
      </c>
    </row>
    <row r="2809" spans="1:24" x14ac:dyDescent="0.25">
      <c r="A2809">
        <v>53</v>
      </c>
      <c r="B2809" t="s">
        <v>40</v>
      </c>
      <c r="C2809" t="s">
        <v>23</v>
      </c>
      <c r="D2809" t="s">
        <v>24</v>
      </c>
      <c r="E2809" t="s">
        <v>39</v>
      </c>
      <c r="F2809" t="s">
        <v>26</v>
      </c>
      <c r="G2809" t="s">
        <v>25</v>
      </c>
      <c r="H2809" t="s">
        <v>36</v>
      </c>
      <c r="I2809" t="s">
        <v>28</v>
      </c>
      <c r="J2809" t="s">
        <v>29</v>
      </c>
      <c r="K2809">
        <v>168</v>
      </c>
      <c r="L2809">
        <v>3</v>
      </c>
      <c r="M2809">
        <v>999</v>
      </c>
      <c r="N2809">
        <v>0</v>
      </c>
      <c r="O2809" t="s">
        <v>30</v>
      </c>
      <c r="P2809">
        <v>1.1000000000000001</v>
      </c>
      <c r="Q2809">
        <v>93.994</v>
      </c>
      <c r="R2809">
        <v>-36.4</v>
      </c>
      <c r="S2809">
        <v>4.8639999999999999</v>
      </c>
      <c r="T2809">
        <v>5191</v>
      </c>
      <c r="U2809" t="s">
        <v>25</v>
      </c>
      <c r="V2809" t="s">
        <v>25</v>
      </c>
      <c r="W2809">
        <v>2.84048244357109E-2</v>
      </c>
      <c r="X2809">
        <f>IF(Table1[[#This Row],[y]]=Table1[[#This Row],[Scored Labels]],1,0)</f>
        <v>1</v>
      </c>
    </row>
    <row r="2810" spans="1:24" x14ac:dyDescent="0.25">
      <c r="A2810">
        <v>46</v>
      </c>
      <c r="B2810" t="s">
        <v>65</v>
      </c>
      <c r="C2810" t="s">
        <v>23</v>
      </c>
      <c r="D2810" t="s">
        <v>51</v>
      </c>
      <c r="E2810" t="s">
        <v>25</v>
      </c>
      <c r="F2810" t="s">
        <v>26</v>
      </c>
      <c r="G2810" t="s">
        <v>25</v>
      </c>
      <c r="H2810" t="s">
        <v>27</v>
      </c>
      <c r="I2810" t="s">
        <v>42</v>
      </c>
      <c r="J2810" t="s">
        <v>45</v>
      </c>
      <c r="K2810">
        <v>113</v>
      </c>
      <c r="L2810">
        <v>4</v>
      </c>
      <c r="M2810">
        <v>999</v>
      </c>
      <c r="N2810">
        <v>0</v>
      </c>
      <c r="O2810" t="s">
        <v>30</v>
      </c>
      <c r="P2810">
        <v>-0.1</v>
      </c>
      <c r="Q2810">
        <v>93.2</v>
      </c>
      <c r="R2810">
        <v>-42</v>
      </c>
      <c r="S2810">
        <v>4.0759999999999996</v>
      </c>
      <c r="T2810">
        <v>5195.8</v>
      </c>
      <c r="U2810" t="s">
        <v>25</v>
      </c>
      <c r="V2810" t="s">
        <v>25</v>
      </c>
      <c r="W2810">
        <v>3.4626200795173603E-2</v>
      </c>
      <c r="X2810">
        <f>IF(Table1[[#This Row],[y]]=Table1[[#This Row],[Scored Labels]],1,0)</f>
        <v>1</v>
      </c>
    </row>
    <row r="2811" spans="1:24" x14ac:dyDescent="0.25">
      <c r="A2811">
        <v>51</v>
      </c>
      <c r="B2811" t="s">
        <v>22</v>
      </c>
      <c r="C2811" t="s">
        <v>23</v>
      </c>
      <c r="D2811" t="s">
        <v>24</v>
      </c>
      <c r="E2811" t="s">
        <v>39</v>
      </c>
      <c r="F2811" t="s">
        <v>39</v>
      </c>
      <c r="G2811" t="s">
        <v>39</v>
      </c>
      <c r="H2811" t="s">
        <v>36</v>
      </c>
      <c r="I2811" t="s">
        <v>28</v>
      </c>
      <c r="J2811" t="s">
        <v>50</v>
      </c>
      <c r="K2811">
        <v>487</v>
      </c>
      <c r="L2811">
        <v>2</v>
      </c>
      <c r="M2811">
        <v>999</v>
      </c>
      <c r="N2811">
        <v>0</v>
      </c>
      <c r="O2811" t="s">
        <v>30</v>
      </c>
      <c r="P2811">
        <v>1.1000000000000001</v>
      </c>
      <c r="Q2811">
        <v>93.994</v>
      </c>
      <c r="R2811">
        <v>-36.4</v>
      </c>
      <c r="S2811">
        <v>4.8559999999999999</v>
      </c>
      <c r="T2811">
        <v>5191</v>
      </c>
      <c r="U2811" t="s">
        <v>25</v>
      </c>
      <c r="V2811" t="s">
        <v>25</v>
      </c>
      <c r="W2811">
        <v>1.4185103587806201E-2</v>
      </c>
      <c r="X2811">
        <f>IF(Table1[[#This Row],[y]]=Table1[[#This Row],[Scored Labels]],1,0)</f>
        <v>1</v>
      </c>
    </row>
    <row r="2812" spans="1:24" x14ac:dyDescent="0.25">
      <c r="A2812">
        <v>56</v>
      </c>
      <c r="B2812" t="s">
        <v>56</v>
      </c>
      <c r="C2812" t="s">
        <v>23</v>
      </c>
      <c r="D2812" t="s">
        <v>39</v>
      </c>
      <c r="E2812" t="s">
        <v>25</v>
      </c>
      <c r="F2812" t="s">
        <v>26</v>
      </c>
      <c r="G2812" t="s">
        <v>25</v>
      </c>
      <c r="H2812" t="s">
        <v>36</v>
      </c>
      <c r="I2812" t="s">
        <v>28</v>
      </c>
      <c r="J2812" t="s">
        <v>50</v>
      </c>
      <c r="K2812">
        <v>174</v>
      </c>
      <c r="L2812">
        <v>2</v>
      </c>
      <c r="M2812">
        <v>999</v>
      </c>
      <c r="N2812">
        <v>0</v>
      </c>
      <c r="O2812" t="s">
        <v>30</v>
      </c>
      <c r="P2812">
        <v>1.1000000000000001</v>
      </c>
      <c r="Q2812">
        <v>93.994</v>
      </c>
      <c r="R2812">
        <v>-36.4</v>
      </c>
      <c r="S2812">
        <v>4.8570000000000002</v>
      </c>
      <c r="T2812">
        <v>5191</v>
      </c>
      <c r="U2812" t="s">
        <v>25</v>
      </c>
      <c r="V2812" t="s">
        <v>25</v>
      </c>
      <c r="W2812">
        <v>1.46938869729638E-2</v>
      </c>
      <c r="X2812">
        <f>IF(Table1[[#This Row],[y]]=Table1[[#This Row],[Scored Labels]],1,0)</f>
        <v>1</v>
      </c>
    </row>
    <row r="2813" spans="1:24" x14ac:dyDescent="0.25">
      <c r="A2813">
        <v>35</v>
      </c>
      <c r="B2813" t="s">
        <v>40</v>
      </c>
      <c r="C2813" t="s">
        <v>34</v>
      </c>
      <c r="D2813" t="s">
        <v>35</v>
      </c>
      <c r="E2813" t="s">
        <v>25</v>
      </c>
      <c r="F2813" t="s">
        <v>26</v>
      </c>
      <c r="G2813" t="s">
        <v>25</v>
      </c>
      <c r="H2813" t="s">
        <v>27</v>
      </c>
      <c r="I2813" t="s">
        <v>28</v>
      </c>
      <c r="J2813" t="s">
        <v>50</v>
      </c>
      <c r="K2813">
        <v>13</v>
      </c>
      <c r="L2813">
        <v>5</v>
      </c>
      <c r="M2813">
        <v>999</v>
      </c>
      <c r="N2813">
        <v>0</v>
      </c>
      <c r="O2813" t="s">
        <v>30</v>
      </c>
      <c r="P2813">
        <v>-1.8</v>
      </c>
      <c r="Q2813">
        <v>92.893000000000001</v>
      </c>
      <c r="R2813">
        <v>-46.2</v>
      </c>
      <c r="S2813">
        <v>1.2909999999999999</v>
      </c>
      <c r="T2813">
        <v>5099.1000000000004</v>
      </c>
      <c r="U2813" t="s">
        <v>25</v>
      </c>
      <c r="V2813" t="s">
        <v>25</v>
      </c>
      <c r="W2813">
        <v>4.5087888836860698E-2</v>
      </c>
      <c r="X2813">
        <f>IF(Table1[[#This Row],[y]]=Table1[[#This Row],[Scored Labels]],1,0)</f>
        <v>1</v>
      </c>
    </row>
    <row r="2814" spans="1:24" x14ac:dyDescent="0.25">
      <c r="A2814">
        <v>34</v>
      </c>
      <c r="B2814" t="s">
        <v>56</v>
      </c>
      <c r="C2814" t="s">
        <v>23</v>
      </c>
      <c r="D2814" t="s">
        <v>49</v>
      </c>
      <c r="E2814" t="s">
        <v>39</v>
      </c>
      <c r="F2814" t="s">
        <v>26</v>
      </c>
      <c r="G2814" t="s">
        <v>26</v>
      </c>
      <c r="H2814" t="s">
        <v>27</v>
      </c>
      <c r="I2814" t="s">
        <v>55</v>
      </c>
      <c r="J2814" t="s">
        <v>45</v>
      </c>
      <c r="K2814">
        <v>189</v>
      </c>
      <c r="L2814">
        <v>3</v>
      </c>
      <c r="M2814">
        <v>999</v>
      </c>
      <c r="N2814">
        <v>0</v>
      </c>
      <c r="O2814" t="s">
        <v>30</v>
      </c>
      <c r="P2814">
        <v>1.4</v>
      </c>
      <c r="Q2814">
        <v>93.444000000000003</v>
      </c>
      <c r="R2814">
        <v>-36.1</v>
      </c>
      <c r="S2814">
        <v>4.9630000000000001</v>
      </c>
      <c r="T2814">
        <v>5228.1000000000004</v>
      </c>
      <c r="U2814" t="s">
        <v>25</v>
      </c>
      <c r="V2814" t="s">
        <v>25</v>
      </c>
      <c r="W2814">
        <v>1.5757538378238699E-2</v>
      </c>
      <c r="X2814">
        <f>IF(Table1[[#This Row],[y]]=Table1[[#This Row],[Scored Labels]],1,0)</f>
        <v>1</v>
      </c>
    </row>
    <row r="2815" spans="1:24" x14ac:dyDescent="0.25">
      <c r="A2815">
        <v>38</v>
      </c>
      <c r="B2815" t="s">
        <v>53</v>
      </c>
      <c r="C2815" t="s">
        <v>23</v>
      </c>
      <c r="D2815" t="s">
        <v>24</v>
      </c>
      <c r="E2815" t="s">
        <v>25</v>
      </c>
      <c r="F2815" t="s">
        <v>25</v>
      </c>
      <c r="G2815" t="s">
        <v>25</v>
      </c>
      <c r="H2815" t="s">
        <v>27</v>
      </c>
      <c r="I2815" t="s">
        <v>28</v>
      </c>
      <c r="J2815" t="s">
        <v>38</v>
      </c>
      <c r="K2815">
        <v>270</v>
      </c>
      <c r="L2815">
        <v>4</v>
      </c>
      <c r="M2815">
        <v>999</v>
      </c>
      <c r="N2815">
        <v>1</v>
      </c>
      <c r="O2815" t="s">
        <v>46</v>
      </c>
      <c r="P2815">
        <v>-1.8</v>
      </c>
      <c r="Q2815">
        <v>92.893000000000001</v>
      </c>
      <c r="R2815">
        <v>-46.2</v>
      </c>
      <c r="S2815">
        <v>1.3340000000000001</v>
      </c>
      <c r="T2815">
        <v>5099.1000000000004</v>
      </c>
      <c r="U2815" t="s">
        <v>25</v>
      </c>
      <c r="V2815" t="s">
        <v>25</v>
      </c>
      <c r="W2815">
        <v>4.8073429614305503E-2</v>
      </c>
      <c r="X2815">
        <f>IF(Table1[[#This Row],[y]]=Table1[[#This Row],[Scored Labels]],1,0)</f>
        <v>1</v>
      </c>
    </row>
    <row r="2816" spans="1:24" x14ac:dyDescent="0.25">
      <c r="A2816">
        <v>35</v>
      </c>
      <c r="B2816" t="s">
        <v>33</v>
      </c>
      <c r="C2816" t="s">
        <v>34</v>
      </c>
      <c r="D2816" t="s">
        <v>49</v>
      </c>
      <c r="E2816" t="s">
        <v>39</v>
      </c>
      <c r="F2816" t="s">
        <v>26</v>
      </c>
      <c r="G2816" t="s">
        <v>25</v>
      </c>
      <c r="H2816" t="s">
        <v>27</v>
      </c>
      <c r="I2816" t="s">
        <v>42</v>
      </c>
      <c r="J2816" t="s">
        <v>50</v>
      </c>
      <c r="K2816">
        <v>114</v>
      </c>
      <c r="L2816">
        <v>2</v>
      </c>
      <c r="M2816">
        <v>999</v>
      </c>
      <c r="N2816">
        <v>0</v>
      </c>
      <c r="O2816" t="s">
        <v>30</v>
      </c>
      <c r="P2816">
        <v>-0.1</v>
      </c>
      <c r="Q2816">
        <v>93.2</v>
      </c>
      <c r="R2816">
        <v>-42</v>
      </c>
      <c r="S2816">
        <v>4.1529999999999996</v>
      </c>
      <c r="T2816">
        <v>5195.8</v>
      </c>
      <c r="U2816" t="s">
        <v>25</v>
      </c>
      <c r="V2816" t="s">
        <v>25</v>
      </c>
      <c r="W2816">
        <v>3.66326197981834E-2</v>
      </c>
      <c r="X2816">
        <f>IF(Table1[[#This Row],[y]]=Table1[[#This Row],[Scored Labels]],1,0)</f>
        <v>1</v>
      </c>
    </row>
    <row r="2817" spans="1:24" x14ac:dyDescent="0.25">
      <c r="A2817">
        <v>32</v>
      </c>
      <c r="B2817" t="s">
        <v>40</v>
      </c>
      <c r="C2817" t="s">
        <v>23</v>
      </c>
      <c r="D2817" t="s">
        <v>35</v>
      </c>
      <c r="E2817" t="s">
        <v>39</v>
      </c>
      <c r="F2817" t="s">
        <v>26</v>
      </c>
      <c r="G2817" t="s">
        <v>25</v>
      </c>
      <c r="H2817" t="s">
        <v>36</v>
      </c>
      <c r="I2817" t="s">
        <v>28</v>
      </c>
      <c r="J2817" t="s">
        <v>29</v>
      </c>
      <c r="K2817">
        <v>17</v>
      </c>
      <c r="L2817">
        <v>9</v>
      </c>
      <c r="M2817">
        <v>999</v>
      </c>
      <c r="N2817">
        <v>0</v>
      </c>
      <c r="O2817" t="s">
        <v>30</v>
      </c>
      <c r="P2817">
        <v>-1.8</v>
      </c>
      <c r="Q2817">
        <v>92.893000000000001</v>
      </c>
      <c r="R2817">
        <v>-46.2</v>
      </c>
      <c r="S2817">
        <v>1.3129999999999999</v>
      </c>
      <c r="T2817">
        <v>5099.1000000000004</v>
      </c>
      <c r="U2817" t="s">
        <v>25</v>
      </c>
      <c r="V2817" t="s">
        <v>25</v>
      </c>
      <c r="W2817">
        <v>1.7897695302963298E-2</v>
      </c>
      <c r="X2817">
        <f>IF(Table1[[#This Row],[y]]=Table1[[#This Row],[Scored Labels]],1,0)</f>
        <v>1</v>
      </c>
    </row>
    <row r="2818" spans="1:24" x14ac:dyDescent="0.25">
      <c r="A2818">
        <v>38</v>
      </c>
      <c r="B2818" t="s">
        <v>22</v>
      </c>
      <c r="C2818" t="s">
        <v>23</v>
      </c>
      <c r="D2818" t="s">
        <v>24</v>
      </c>
      <c r="E2818" t="s">
        <v>25</v>
      </c>
      <c r="F2818" t="s">
        <v>25</v>
      </c>
      <c r="G2818" t="s">
        <v>25</v>
      </c>
      <c r="H2818" t="s">
        <v>27</v>
      </c>
      <c r="I2818" t="s">
        <v>42</v>
      </c>
      <c r="J2818" t="s">
        <v>50</v>
      </c>
      <c r="K2818">
        <v>213</v>
      </c>
      <c r="L2818">
        <v>1</v>
      </c>
      <c r="M2818">
        <v>999</v>
      </c>
      <c r="N2818">
        <v>0</v>
      </c>
      <c r="O2818" t="s">
        <v>30</v>
      </c>
      <c r="P2818">
        <v>-0.1</v>
      </c>
      <c r="Q2818">
        <v>93.2</v>
      </c>
      <c r="R2818">
        <v>-42</v>
      </c>
      <c r="S2818">
        <v>4.1529999999999996</v>
      </c>
      <c r="T2818">
        <v>5195.8</v>
      </c>
      <c r="U2818" t="s">
        <v>25</v>
      </c>
      <c r="V2818" t="s">
        <v>25</v>
      </c>
      <c r="W2818">
        <v>5.7559780776500702E-2</v>
      </c>
      <c r="X2818">
        <f>IF(Table1[[#This Row],[y]]=Table1[[#This Row],[Scored Labels]],1,0)</f>
        <v>1</v>
      </c>
    </row>
    <row r="2819" spans="1:24" x14ac:dyDescent="0.25">
      <c r="A2819">
        <v>44</v>
      </c>
      <c r="B2819" t="s">
        <v>59</v>
      </c>
      <c r="C2819" t="s">
        <v>48</v>
      </c>
      <c r="D2819" t="s">
        <v>41</v>
      </c>
      <c r="E2819" t="s">
        <v>25</v>
      </c>
      <c r="F2819" t="s">
        <v>26</v>
      </c>
      <c r="G2819" t="s">
        <v>25</v>
      </c>
      <c r="H2819" t="s">
        <v>36</v>
      </c>
      <c r="I2819" t="s">
        <v>37</v>
      </c>
      <c r="J2819" t="s">
        <v>43</v>
      </c>
      <c r="K2819">
        <v>96</v>
      </c>
      <c r="L2819">
        <v>8</v>
      </c>
      <c r="M2819">
        <v>999</v>
      </c>
      <c r="N2819">
        <v>0</v>
      </c>
      <c r="O2819" t="s">
        <v>30</v>
      </c>
      <c r="P2819">
        <v>1.4</v>
      </c>
      <c r="Q2819">
        <v>94.465000000000003</v>
      </c>
      <c r="R2819">
        <v>-41.8</v>
      </c>
      <c r="S2819">
        <v>4.96</v>
      </c>
      <c r="T2819">
        <v>5228.1000000000004</v>
      </c>
      <c r="U2819" t="s">
        <v>25</v>
      </c>
      <c r="V2819" t="s">
        <v>25</v>
      </c>
      <c r="W2819">
        <v>6.2867745757102994E-2</v>
      </c>
      <c r="X2819">
        <f>IF(Table1[[#This Row],[y]]=Table1[[#This Row],[Scored Labels]],1,0)</f>
        <v>1</v>
      </c>
    </row>
    <row r="2820" spans="1:24" x14ac:dyDescent="0.25">
      <c r="A2820">
        <v>37</v>
      </c>
      <c r="B2820" t="s">
        <v>65</v>
      </c>
      <c r="C2820" t="s">
        <v>34</v>
      </c>
      <c r="D2820" t="s">
        <v>49</v>
      </c>
      <c r="E2820" t="s">
        <v>25</v>
      </c>
      <c r="F2820" t="s">
        <v>25</v>
      </c>
      <c r="G2820" t="s">
        <v>25</v>
      </c>
      <c r="H2820" t="s">
        <v>36</v>
      </c>
      <c r="I2820" t="s">
        <v>37</v>
      </c>
      <c r="J2820" t="s">
        <v>29</v>
      </c>
      <c r="K2820">
        <v>394</v>
      </c>
      <c r="L2820">
        <v>2</v>
      </c>
      <c r="M2820">
        <v>999</v>
      </c>
      <c r="N2820">
        <v>0</v>
      </c>
      <c r="O2820" t="s">
        <v>30</v>
      </c>
      <c r="P2820">
        <v>1.4</v>
      </c>
      <c r="Q2820">
        <v>94.465000000000003</v>
      </c>
      <c r="R2820">
        <v>-41.8</v>
      </c>
      <c r="S2820">
        <v>4.9589999999999996</v>
      </c>
      <c r="T2820">
        <v>5228.1000000000004</v>
      </c>
      <c r="U2820" t="s">
        <v>25</v>
      </c>
      <c r="V2820" t="s">
        <v>25</v>
      </c>
      <c r="W2820">
        <v>3.3662326633930199E-2</v>
      </c>
      <c r="X2820">
        <f>IF(Table1[[#This Row],[y]]=Table1[[#This Row],[Scored Labels]],1,0)</f>
        <v>1</v>
      </c>
    </row>
    <row r="2821" spans="1:24" x14ac:dyDescent="0.25">
      <c r="A2821">
        <v>59</v>
      </c>
      <c r="B2821" t="s">
        <v>62</v>
      </c>
      <c r="C2821" t="s">
        <v>23</v>
      </c>
      <c r="D2821" t="s">
        <v>49</v>
      </c>
      <c r="E2821" t="s">
        <v>25</v>
      </c>
      <c r="F2821" t="s">
        <v>25</v>
      </c>
      <c r="G2821" t="s">
        <v>25</v>
      </c>
      <c r="H2821" t="s">
        <v>27</v>
      </c>
      <c r="I2821" t="s">
        <v>55</v>
      </c>
      <c r="J2821" t="s">
        <v>29</v>
      </c>
      <c r="K2821">
        <v>218</v>
      </c>
      <c r="L2821">
        <v>3</v>
      </c>
      <c r="M2821">
        <v>3</v>
      </c>
      <c r="N2821">
        <v>1</v>
      </c>
      <c r="O2821" t="s">
        <v>58</v>
      </c>
      <c r="P2821">
        <v>-1.7</v>
      </c>
      <c r="Q2821">
        <v>94.027000000000001</v>
      </c>
      <c r="R2821">
        <v>-38.299999999999997</v>
      </c>
      <c r="S2821">
        <v>0.90500000000000003</v>
      </c>
      <c r="T2821">
        <v>4991.6000000000004</v>
      </c>
      <c r="U2821" t="s">
        <v>26</v>
      </c>
      <c r="V2821" t="s">
        <v>26</v>
      </c>
      <c r="W2821">
        <v>0.96670293807983398</v>
      </c>
      <c r="X2821">
        <f>IF(Table1[[#This Row],[y]]=Table1[[#This Row],[Scored Labels]],1,0)</f>
        <v>1</v>
      </c>
    </row>
    <row r="2822" spans="1:24" x14ac:dyDescent="0.25">
      <c r="A2822">
        <v>24</v>
      </c>
      <c r="B2822" t="s">
        <v>22</v>
      </c>
      <c r="C2822" t="s">
        <v>34</v>
      </c>
      <c r="D2822" t="s">
        <v>39</v>
      </c>
      <c r="E2822" t="s">
        <v>25</v>
      </c>
      <c r="F2822" t="s">
        <v>25</v>
      </c>
      <c r="G2822" t="s">
        <v>25</v>
      </c>
      <c r="H2822" t="s">
        <v>27</v>
      </c>
      <c r="I2822" t="s">
        <v>52</v>
      </c>
      <c r="J2822" t="s">
        <v>50</v>
      </c>
      <c r="K2822">
        <v>62</v>
      </c>
      <c r="L2822">
        <v>3</v>
      </c>
      <c r="M2822">
        <v>999</v>
      </c>
      <c r="N2822">
        <v>0</v>
      </c>
      <c r="O2822" t="s">
        <v>30</v>
      </c>
      <c r="P2822">
        <v>1.4</v>
      </c>
      <c r="Q2822">
        <v>93.918000000000006</v>
      </c>
      <c r="R2822">
        <v>-42.7</v>
      </c>
      <c r="S2822">
        <v>4.9610000000000003</v>
      </c>
      <c r="T2822">
        <v>5228.1000000000004</v>
      </c>
      <c r="U2822" t="s">
        <v>25</v>
      </c>
      <c r="V2822" t="s">
        <v>25</v>
      </c>
      <c r="W2822">
        <v>7.3162041604518904E-2</v>
      </c>
      <c r="X2822">
        <f>IF(Table1[[#This Row],[y]]=Table1[[#This Row],[Scored Labels]],1,0)</f>
        <v>1</v>
      </c>
    </row>
    <row r="2823" spans="1:24" x14ac:dyDescent="0.25">
      <c r="A2823">
        <v>35</v>
      </c>
      <c r="B2823" t="s">
        <v>40</v>
      </c>
      <c r="C2823" t="s">
        <v>23</v>
      </c>
      <c r="D2823" t="s">
        <v>35</v>
      </c>
      <c r="E2823" t="s">
        <v>39</v>
      </c>
      <c r="F2823" t="s">
        <v>25</v>
      </c>
      <c r="G2823" t="s">
        <v>25</v>
      </c>
      <c r="H2823" t="s">
        <v>27</v>
      </c>
      <c r="I2823" t="s">
        <v>52</v>
      </c>
      <c r="J2823" t="s">
        <v>29</v>
      </c>
      <c r="K2823">
        <v>451</v>
      </c>
      <c r="L2823">
        <v>1</v>
      </c>
      <c r="M2823">
        <v>999</v>
      </c>
      <c r="N2823">
        <v>0</v>
      </c>
      <c r="O2823" t="s">
        <v>30</v>
      </c>
      <c r="P2823">
        <v>1.4</v>
      </c>
      <c r="Q2823">
        <v>93.918000000000006</v>
      </c>
      <c r="R2823">
        <v>-42.7</v>
      </c>
      <c r="S2823">
        <v>4.9630000000000001</v>
      </c>
      <c r="T2823">
        <v>5228.1000000000004</v>
      </c>
      <c r="U2823" t="s">
        <v>25</v>
      </c>
      <c r="V2823" t="s">
        <v>25</v>
      </c>
      <c r="W2823">
        <v>6.6112563014030498E-2</v>
      </c>
      <c r="X2823">
        <f>IF(Table1[[#This Row],[y]]=Table1[[#This Row],[Scored Labels]],1,0)</f>
        <v>1</v>
      </c>
    </row>
    <row r="2824" spans="1:24" x14ac:dyDescent="0.25">
      <c r="A2824">
        <v>30</v>
      </c>
      <c r="B2824" t="s">
        <v>40</v>
      </c>
      <c r="C2824" t="s">
        <v>34</v>
      </c>
      <c r="D2824" t="s">
        <v>41</v>
      </c>
      <c r="E2824" t="s">
        <v>25</v>
      </c>
      <c r="F2824" t="s">
        <v>26</v>
      </c>
      <c r="G2824" t="s">
        <v>25</v>
      </c>
      <c r="H2824" t="s">
        <v>27</v>
      </c>
      <c r="I2824" t="s">
        <v>55</v>
      </c>
      <c r="J2824" t="s">
        <v>50</v>
      </c>
      <c r="K2824">
        <v>386</v>
      </c>
      <c r="L2824">
        <v>3</v>
      </c>
      <c r="M2824">
        <v>999</v>
      </c>
      <c r="N2824">
        <v>0</v>
      </c>
      <c r="O2824" t="s">
        <v>30</v>
      </c>
      <c r="P2824">
        <v>1.4</v>
      </c>
      <c r="Q2824">
        <v>93.444000000000003</v>
      </c>
      <c r="R2824">
        <v>-36.1</v>
      </c>
      <c r="S2824">
        <v>4.9630000000000001</v>
      </c>
      <c r="T2824">
        <v>5228.1000000000004</v>
      </c>
      <c r="U2824" t="s">
        <v>25</v>
      </c>
      <c r="V2824" t="s">
        <v>25</v>
      </c>
      <c r="W2824">
        <v>3.0402457341551802E-2</v>
      </c>
      <c r="X2824">
        <f>IF(Table1[[#This Row],[y]]=Table1[[#This Row],[Scored Labels]],1,0)</f>
        <v>1</v>
      </c>
    </row>
    <row r="2825" spans="1:24" x14ac:dyDescent="0.25">
      <c r="A2825">
        <v>33</v>
      </c>
      <c r="B2825" t="s">
        <v>56</v>
      </c>
      <c r="C2825" t="s">
        <v>34</v>
      </c>
      <c r="D2825" t="s">
        <v>49</v>
      </c>
      <c r="E2825" t="s">
        <v>25</v>
      </c>
      <c r="F2825" t="s">
        <v>25</v>
      </c>
      <c r="G2825" t="s">
        <v>25</v>
      </c>
      <c r="H2825" t="s">
        <v>27</v>
      </c>
      <c r="I2825" t="s">
        <v>55</v>
      </c>
      <c r="J2825" t="s">
        <v>43</v>
      </c>
      <c r="K2825">
        <v>266</v>
      </c>
      <c r="L2825">
        <v>2</v>
      </c>
      <c r="M2825">
        <v>999</v>
      </c>
      <c r="N2825">
        <v>0</v>
      </c>
      <c r="O2825" t="s">
        <v>30</v>
      </c>
      <c r="P2825">
        <v>1.4</v>
      </c>
      <c r="Q2825">
        <v>93.444000000000003</v>
      </c>
      <c r="R2825">
        <v>-36.1</v>
      </c>
      <c r="S2825">
        <v>4.9630000000000001</v>
      </c>
      <c r="T2825">
        <v>5228.1000000000004</v>
      </c>
      <c r="U2825" t="s">
        <v>25</v>
      </c>
      <c r="V2825" t="s">
        <v>25</v>
      </c>
      <c r="W2825">
        <v>3.0950155109167099E-2</v>
      </c>
      <c r="X2825">
        <f>IF(Table1[[#This Row],[y]]=Table1[[#This Row],[Scored Labels]],1,0)</f>
        <v>1</v>
      </c>
    </row>
    <row r="2826" spans="1:24" x14ac:dyDescent="0.25">
      <c r="A2826">
        <v>43</v>
      </c>
      <c r="B2826" t="s">
        <v>22</v>
      </c>
      <c r="C2826" t="s">
        <v>23</v>
      </c>
      <c r="D2826" t="s">
        <v>54</v>
      </c>
      <c r="E2826" t="s">
        <v>39</v>
      </c>
      <c r="F2826" t="s">
        <v>26</v>
      </c>
      <c r="G2826" t="s">
        <v>26</v>
      </c>
      <c r="H2826" t="s">
        <v>36</v>
      </c>
      <c r="I2826" t="s">
        <v>42</v>
      </c>
      <c r="J2826" t="s">
        <v>50</v>
      </c>
      <c r="K2826">
        <v>249</v>
      </c>
      <c r="L2826">
        <v>3</v>
      </c>
      <c r="M2826">
        <v>999</v>
      </c>
      <c r="N2826">
        <v>1</v>
      </c>
      <c r="O2826" t="s">
        <v>46</v>
      </c>
      <c r="P2826">
        <v>-0.1</v>
      </c>
      <c r="Q2826">
        <v>93.2</v>
      </c>
      <c r="R2826">
        <v>-42</v>
      </c>
      <c r="S2826">
        <v>4.1529999999999996</v>
      </c>
      <c r="T2826">
        <v>5195.8</v>
      </c>
      <c r="U2826" t="s">
        <v>25</v>
      </c>
      <c r="V2826" t="s">
        <v>25</v>
      </c>
      <c r="W2826">
        <v>7.4555641040205999E-3</v>
      </c>
      <c r="X2826">
        <f>IF(Table1[[#This Row],[y]]=Table1[[#This Row],[Scored Labels]],1,0)</f>
        <v>1</v>
      </c>
    </row>
    <row r="2827" spans="1:24" x14ac:dyDescent="0.25">
      <c r="A2827">
        <v>41</v>
      </c>
      <c r="B2827" t="s">
        <v>40</v>
      </c>
      <c r="C2827" t="s">
        <v>23</v>
      </c>
      <c r="D2827" t="s">
        <v>41</v>
      </c>
      <c r="E2827" t="s">
        <v>25</v>
      </c>
      <c r="F2827" t="s">
        <v>26</v>
      </c>
      <c r="G2827" t="s">
        <v>26</v>
      </c>
      <c r="H2827" t="s">
        <v>36</v>
      </c>
      <c r="I2827" t="s">
        <v>37</v>
      </c>
      <c r="J2827" t="s">
        <v>38</v>
      </c>
      <c r="K2827">
        <v>802</v>
      </c>
      <c r="L2827">
        <v>3</v>
      </c>
      <c r="M2827">
        <v>999</v>
      </c>
      <c r="N2827">
        <v>0</v>
      </c>
      <c r="O2827" t="s">
        <v>30</v>
      </c>
      <c r="P2827">
        <v>1.4</v>
      </c>
      <c r="Q2827">
        <v>94.465000000000003</v>
      </c>
      <c r="R2827">
        <v>-41.8</v>
      </c>
      <c r="S2827">
        <v>4.9619999999999997</v>
      </c>
      <c r="T2827">
        <v>5228.1000000000004</v>
      </c>
      <c r="U2827" t="s">
        <v>25</v>
      </c>
      <c r="V2827" t="s">
        <v>25</v>
      </c>
      <c r="W2827">
        <v>2.32238974422216E-2</v>
      </c>
      <c r="X2827">
        <f>IF(Table1[[#This Row],[y]]=Table1[[#This Row],[Scored Labels]],1,0)</f>
        <v>1</v>
      </c>
    </row>
    <row r="2828" spans="1:24" x14ac:dyDescent="0.25">
      <c r="A2828">
        <v>57</v>
      </c>
      <c r="B2828" t="s">
        <v>40</v>
      </c>
      <c r="C2828" t="s">
        <v>23</v>
      </c>
      <c r="D2828" t="s">
        <v>49</v>
      </c>
      <c r="E2828" t="s">
        <v>25</v>
      </c>
      <c r="F2828" t="s">
        <v>39</v>
      </c>
      <c r="G2828" t="s">
        <v>39</v>
      </c>
      <c r="H2828" t="s">
        <v>27</v>
      </c>
      <c r="I2828" t="s">
        <v>52</v>
      </c>
      <c r="J2828" t="s">
        <v>43</v>
      </c>
      <c r="K2828">
        <v>127</v>
      </c>
      <c r="L2828">
        <v>6</v>
      </c>
      <c r="M2828">
        <v>999</v>
      </c>
      <c r="N2828">
        <v>0</v>
      </c>
      <c r="O2828" t="s">
        <v>30</v>
      </c>
      <c r="P2828">
        <v>1.4</v>
      </c>
      <c r="Q2828">
        <v>93.918000000000006</v>
      </c>
      <c r="R2828">
        <v>-42.7</v>
      </c>
      <c r="S2828">
        <v>4.9619999999999997</v>
      </c>
      <c r="T2828">
        <v>5228.1000000000004</v>
      </c>
      <c r="U2828" t="s">
        <v>25</v>
      </c>
      <c r="V2828" t="s">
        <v>25</v>
      </c>
      <c r="W2828">
        <v>6.0099840164184598E-2</v>
      </c>
      <c r="X2828">
        <f>IF(Table1[[#This Row],[y]]=Table1[[#This Row],[Scored Labels]],1,0)</f>
        <v>1</v>
      </c>
    </row>
    <row r="2829" spans="1:24" x14ac:dyDescent="0.25">
      <c r="A2829">
        <v>49</v>
      </c>
      <c r="B2829" t="s">
        <v>40</v>
      </c>
      <c r="C2829" t="s">
        <v>23</v>
      </c>
      <c r="D2829" t="s">
        <v>41</v>
      </c>
      <c r="E2829" t="s">
        <v>25</v>
      </c>
      <c r="F2829" t="s">
        <v>26</v>
      </c>
      <c r="G2829" t="s">
        <v>26</v>
      </c>
      <c r="H2829" t="s">
        <v>36</v>
      </c>
      <c r="I2829" t="s">
        <v>28</v>
      </c>
      <c r="J2829" t="s">
        <v>43</v>
      </c>
      <c r="K2829">
        <v>16</v>
      </c>
      <c r="L2829">
        <v>1</v>
      </c>
      <c r="M2829">
        <v>999</v>
      </c>
      <c r="N2829">
        <v>0</v>
      </c>
      <c r="O2829" t="s">
        <v>30</v>
      </c>
      <c r="P2829">
        <v>-1.8</v>
      </c>
      <c r="Q2829">
        <v>92.893000000000001</v>
      </c>
      <c r="R2829">
        <v>-46.2</v>
      </c>
      <c r="S2829">
        <v>1.3540000000000001</v>
      </c>
      <c r="T2829">
        <v>5099.1000000000004</v>
      </c>
      <c r="U2829" t="s">
        <v>25</v>
      </c>
      <c r="V2829" t="s">
        <v>25</v>
      </c>
      <c r="W2829">
        <v>9.8593525588512407E-2</v>
      </c>
      <c r="X2829">
        <f>IF(Table1[[#This Row],[y]]=Table1[[#This Row],[Scored Labels]],1,0)</f>
        <v>1</v>
      </c>
    </row>
    <row r="2830" spans="1:24" x14ac:dyDescent="0.25">
      <c r="A2830">
        <v>30</v>
      </c>
      <c r="B2830" t="s">
        <v>47</v>
      </c>
      <c r="C2830" t="s">
        <v>23</v>
      </c>
      <c r="D2830" t="s">
        <v>49</v>
      </c>
      <c r="E2830" t="s">
        <v>25</v>
      </c>
      <c r="F2830" t="s">
        <v>26</v>
      </c>
      <c r="G2830" t="s">
        <v>26</v>
      </c>
      <c r="H2830" t="s">
        <v>27</v>
      </c>
      <c r="I2830" t="s">
        <v>42</v>
      </c>
      <c r="J2830" t="s">
        <v>45</v>
      </c>
      <c r="K2830">
        <v>267</v>
      </c>
      <c r="L2830">
        <v>2</v>
      </c>
      <c r="M2830">
        <v>999</v>
      </c>
      <c r="N2830">
        <v>0</v>
      </c>
      <c r="O2830" t="s">
        <v>30</v>
      </c>
      <c r="P2830">
        <v>-0.1</v>
      </c>
      <c r="Q2830">
        <v>93.2</v>
      </c>
      <c r="R2830">
        <v>-42</v>
      </c>
      <c r="S2830">
        <v>4.0759999999999996</v>
      </c>
      <c r="T2830">
        <v>5195.8</v>
      </c>
      <c r="U2830" t="s">
        <v>25</v>
      </c>
      <c r="V2830" t="s">
        <v>25</v>
      </c>
      <c r="W2830">
        <v>6.0964860022068003E-2</v>
      </c>
      <c r="X2830">
        <f>IF(Table1[[#This Row],[y]]=Table1[[#This Row],[Scored Labels]],1,0)</f>
        <v>1</v>
      </c>
    </row>
    <row r="2831" spans="1:24" x14ac:dyDescent="0.25">
      <c r="A2831">
        <v>45</v>
      </c>
      <c r="B2831" t="s">
        <v>22</v>
      </c>
      <c r="C2831" t="s">
        <v>48</v>
      </c>
      <c r="D2831" t="s">
        <v>54</v>
      </c>
      <c r="E2831" t="s">
        <v>25</v>
      </c>
      <c r="F2831" t="s">
        <v>26</v>
      </c>
      <c r="G2831" t="s">
        <v>25</v>
      </c>
      <c r="H2831" t="s">
        <v>27</v>
      </c>
      <c r="I2831" t="s">
        <v>52</v>
      </c>
      <c r="J2831" t="s">
        <v>38</v>
      </c>
      <c r="K2831">
        <v>112</v>
      </c>
      <c r="L2831">
        <v>1</v>
      </c>
      <c r="M2831">
        <v>999</v>
      </c>
      <c r="N2831">
        <v>0</v>
      </c>
      <c r="O2831" t="s">
        <v>30</v>
      </c>
      <c r="P2831">
        <v>1.4</v>
      </c>
      <c r="Q2831">
        <v>93.918000000000006</v>
      </c>
      <c r="R2831">
        <v>-42.7</v>
      </c>
      <c r="S2831">
        <v>4.9619999999999997</v>
      </c>
      <c r="T2831">
        <v>5228.1000000000004</v>
      </c>
      <c r="U2831" t="s">
        <v>25</v>
      </c>
      <c r="V2831" t="s">
        <v>25</v>
      </c>
      <c r="W2831">
        <v>6.5025821328163105E-2</v>
      </c>
      <c r="X2831">
        <f>IF(Table1[[#This Row],[y]]=Table1[[#This Row],[Scored Labels]],1,0)</f>
        <v>1</v>
      </c>
    </row>
    <row r="2832" spans="1:24" x14ac:dyDescent="0.25">
      <c r="A2832">
        <v>30</v>
      </c>
      <c r="B2832" t="s">
        <v>47</v>
      </c>
      <c r="C2832" t="s">
        <v>34</v>
      </c>
      <c r="D2832" t="s">
        <v>41</v>
      </c>
      <c r="E2832" t="s">
        <v>25</v>
      </c>
      <c r="F2832" t="s">
        <v>26</v>
      </c>
      <c r="G2832" t="s">
        <v>25</v>
      </c>
      <c r="H2832" t="s">
        <v>27</v>
      </c>
      <c r="I2832" t="s">
        <v>42</v>
      </c>
      <c r="J2832" t="s">
        <v>45</v>
      </c>
      <c r="K2832">
        <v>531</v>
      </c>
      <c r="L2832">
        <v>1</v>
      </c>
      <c r="M2832">
        <v>999</v>
      </c>
      <c r="N2832">
        <v>1</v>
      </c>
      <c r="O2832" t="s">
        <v>46</v>
      </c>
      <c r="P2832">
        <v>-0.1</v>
      </c>
      <c r="Q2832">
        <v>93.2</v>
      </c>
      <c r="R2832">
        <v>-42</v>
      </c>
      <c r="S2832">
        <v>4.0759999999999996</v>
      </c>
      <c r="T2832">
        <v>5195.8</v>
      </c>
      <c r="U2832" t="s">
        <v>26</v>
      </c>
      <c r="V2832" t="s">
        <v>25</v>
      </c>
      <c r="W2832">
        <v>3.1274523586034803E-2</v>
      </c>
      <c r="X2832">
        <f>IF(Table1[[#This Row],[y]]=Table1[[#This Row],[Scored Labels]],1,0)</f>
        <v>0</v>
      </c>
    </row>
    <row r="2833" spans="1:24" x14ac:dyDescent="0.25">
      <c r="A2833">
        <v>41</v>
      </c>
      <c r="B2833" t="s">
        <v>22</v>
      </c>
      <c r="C2833" t="s">
        <v>23</v>
      </c>
      <c r="D2833" t="s">
        <v>24</v>
      </c>
      <c r="E2833" t="s">
        <v>25</v>
      </c>
      <c r="F2833" t="s">
        <v>26</v>
      </c>
      <c r="G2833" t="s">
        <v>25</v>
      </c>
      <c r="H2833" t="s">
        <v>27</v>
      </c>
      <c r="I2833" t="s">
        <v>42</v>
      </c>
      <c r="J2833" t="s">
        <v>43</v>
      </c>
      <c r="K2833">
        <v>238</v>
      </c>
      <c r="L2833">
        <v>1</v>
      </c>
      <c r="M2833">
        <v>999</v>
      </c>
      <c r="N2833">
        <v>0</v>
      </c>
      <c r="O2833" t="s">
        <v>30</v>
      </c>
      <c r="P2833">
        <v>-0.1</v>
      </c>
      <c r="Q2833">
        <v>93.2</v>
      </c>
      <c r="R2833">
        <v>-42</v>
      </c>
      <c r="S2833">
        <v>4.1909999999999998</v>
      </c>
      <c r="T2833">
        <v>5195.8</v>
      </c>
      <c r="U2833" t="s">
        <v>25</v>
      </c>
      <c r="V2833" t="s">
        <v>25</v>
      </c>
      <c r="W2833">
        <v>4.4258058071136502E-2</v>
      </c>
      <c r="X2833">
        <f>IF(Table1[[#This Row],[y]]=Table1[[#This Row],[Scored Labels]],1,0)</f>
        <v>1</v>
      </c>
    </row>
    <row r="2834" spans="1:24" x14ac:dyDescent="0.25">
      <c r="A2834">
        <v>53</v>
      </c>
      <c r="B2834" t="s">
        <v>59</v>
      </c>
      <c r="C2834" t="s">
        <v>23</v>
      </c>
      <c r="D2834" t="s">
        <v>41</v>
      </c>
      <c r="E2834" t="s">
        <v>25</v>
      </c>
      <c r="F2834" t="s">
        <v>26</v>
      </c>
      <c r="G2834" t="s">
        <v>25</v>
      </c>
      <c r="H2834" t="s">
        <v>27</v>
      </c>
      <c r="I2834" t="s">
        <v>64</v>
      </c>
      <c r="J2834" t="s">
        <v>29</v>
      </c>
      <c r="K2834">
        <v>111</v>
      </c>
      <c r="L2834">
        <v>2</v>
      </c>
      <c r="M2834">
        <v>999</v>
      </c>
      <c r="N2834">
        <v>0</v>
      </c>
      <c r="O2834" t="s">
        <v>30</v>
      </c>
      <c r="P2834">
        <v>-1.8</v>
      </c>
      <c r="Q2834">
        <v>93.075000000000003</v>
      </c>
      <c r="R2834">
        <v>-47.1</v>
      </c>
      <c r="S2834">
        <v>1.405</v>
      </c>
      <c r="T2834">
        <v>5099.1000000000004</v>
      </c>
      <c r="U2834" t="s">
        <v>25</v>
      </c>
      <c r="V2834" t="s">
        <v>25</v>
      </c>
      <c r="W2834">
        <v>0.12920287251472501</v>
      </c>
      <c r="X2834">
        <f>IF(Table1[[#This Row],[y]]=Table1[[#This Row],[Scored Labels]],1,0)</f>
        <v>1</v>
      </c>
    </row>
    <row r="2835" spans="1:24" x14ac:dyDescent="0.25">
      <c r="A2835">
        <v>29</v>
      </c>
      <c r="B2835" t="s">
        <v>59</v>
      </c>
      <c r="C2835" t="s">
        <v>34</v>
      </c>
      <c r="D2835" t="s">
        <v>41</v>
      </c>
      <c r="E2835" t="s">
        <v>25</v>
      </c>
      <c r="F2835" t="s">
        <v>25</v>
      </c>
      <c r="G2835" t="s">
        <v>26</v>
      </c>
      <c r="H2835" t="s">
        <v>27</v>
      </c>
      <c r="I2835" t="s">
        <v>42</v>
      </c>
      <c r="J2835" t="s">
        <v>50</v>
      </c>
      <c r="K2835">
        <v>73</v>
      </c>
      <c r="L2835">
        <v>1</v>
      </c>
      <c r="M2835">
        <v>999</v>
      </c>
      <c r="N2835">
        <v>0</v>
      </c>
      <c r="O2835" t="s">
        <v>30</v>
      </c>
      <c r="P2835">
        <v>-0.1</v>
      </c>
      <c r="Q2835">
        <v>93.2</v>
      </c>
      <c r="R2835">
        <v>-42</v>
      </c>
      <c r="S2835">
        <v>4.1529999999999996</v>
      </c>
      <c r="T2835">
        <v>5195.8</v>
      </c>
      <c r="U2835" t="s">
        <v>25</v>
      </c>
      <c r="V2835" t="s">
        <v>25</v>
      </c>
      <c r="W2835">
        <v>7.3020607233047499E-2</v>
      </c>
      <c r="X2835">
        <f>IF(Table1[[#This Row],[y]]=Table1[[#This Row],[Scored Labels]],1,0)</f>
        <v>1</v>
      </c>
    </row>
    <row r="2836" spans="1:24" x14ac:dyDescent="0.25">
      <c r="A2836">
        <v>45</v>
      </c>
      <c r="B2836" t="s">
        <v>56</v>
      </c>
      <c r="C2836" t="s">
        <v>23</v>
      </c>
      <c r="D2836" t="s">
        <v>41</v>
      </c>
      <c r="E2836" t="s">
        <v>25</v>
      </c>
      <c r="F2836" t="s">
        <v>25</v>
      </c>
      <c r="G2836" t="s">
        <v>25</v>
      </c>
      <c r="H2836" t="s">
        <v>36</v>
      </c>
      <c r="I2836" t="s">
        <v>37</v>
      </c>
      <c r="J2836" t="s">
        <v>45</v>
      </c>
      <c r="K2836">
        <v>65</v>
      </c>
      <c r="L2836">
        <v>1</v>
      </c>
      <c r="M2836">
        <v>999</v>
      </c>
      <c r="N2836">
        <v>0</v>
      </c>
      <c r="O2836" t="s">
        <v>30</v>
      </c>
      <c r="P2836">
        <v>1.4</v>
      </c>
      <c r="Q2836">
        <v>94.465000000000003</v>
      </c>
      <c r="R2836">
        <v>-41.8</v>
      </c>
      <c r="S2836">
        <v>4.9610000000000003</v>
      </c>
      <c r="T2836">
        <v>5228.1000000000004</v>
      </c>
      <c r="U2836" t="s">
        <v>25</v>
      </c>
      <c r="V2836" t="s">
        <v>25</v>
      </c>
      <c r="W2836">
        <v>3.6479827016591998E-2</v>
      </c>
      <c r="X2836">
        <f>IF(Table1[[#This Row],[y]]=Table1[[#This Row],[Scored Labels]],1,0)</f>
        <v>1</v>
      </c>
    </row>
    <row r="2837" spans="1:24" x14ac:dyDescent="0.25">
      <c r="A2837">
        <v>24</v>
      </c>
      <c r="B2837" t="s">
        <v>22</v>
      </c>
      <c r="C2837" t="s">
        <v>34</v>
      </c>
      <c r="D2837" t="s">
        <v>54</v>
      </c>
      <c r="E2837" t="s">
        <v>25</v>
      </c>
      <c r="F2837" t="s">
        <v>26</v>
      </c>
      <c r="G2837" t="s">
        <v>25</v>
      </c>
      <c r="H2837" t="s">
        <v>27</v>
      </c>
      <c r="I2837" t="s">
        <v>28</v>
      </c>
      <c r="J2837" t="s">
        <v>29</v>
      </c>
      <c r="K2837">
        <v>389</v>
      </c>
      <c r="L2837">
        <v>1</v>
      </c>
      <c r="M2837">
        <v>999</v>
      </c>
      <c r="N2837">
        <v>0</v>
      </c>
      <c r="O2837" t="s">
        <v>30</v>
      </c>
      <c r="P2837">
        <v>-1.8</v>
      </c>
      <c r="Q2837">
        <v>92.893000000000001</v>
      </c>
      <c r="R2837">
        <v>-46.2</v>
      </c>
      <c r="S2837">
        <v>1.3129999999999999</v>
      </c>
      <c r="T2837">
        <v>5099.1000000000004</v>
      </c>
      <c r="U2837" t="s">
        <v>25</v>
      </c>
      <c r="V2837" t="s">
        <v>25</v>
      </c>
      <c r="W2837">
        <v>0.135214269161224</v>
      </c>
      <c r="X2837">
        <f>IF(Table1[[#This Row],[y]]=Table1[[#This Row],[Scored Labels]],1,0)</f>
        <v>1</v>
      </c>
    </row>
    <row r="2838" spans="1:24" x14ac:dyDescent="0.25">
      <c r="A2838">
        <v>43</v>
      </c>
      <c r="B2838" t="s">
        <v>40</v>
      </c>
      <c r="C2838" t="s">
        <v>34</v>
      </c>
      <c r="D2838" t="s">
        <v>41</v>
      </c>
      <c r="E2838" t="s">
        <v>25</v>
      </c>
      <c r="F2838" t="s">
        <v>25</v>
      </c>
      <c r="G2838" t="s">
        <v>26</v>
      </c>
      <c r="H2838" t="s">
        <v>27</v>
      </c>
      <c r="I2838" t="s">
        <v>55</v>
      </c>
      <c r="J2838" t="s">
        <v>45</v>
      </c>
      <c r="K2838">
        <v>306</v>
      </c>
      <c r="L2838">
        <v>3</v>
      </c>
      <c r="M2838">
        <v>999</v>
      </c>
      <c r="N2838">
        <v>0</v>
      </c>
      <c r="O2838" t="s">
        <v>30</v>
      </c>
      <c r="P2838">
        <v>1.4</v>
      </c>
      <c r="Q2838">
        <v>93.444000000000003</v>
      </c>
      <c r="R2838">
        <v>-36.1</v>
      </c>
      <c r="S2838">
        <v>4.968</v>
      </c>
      <c r="T2838">
        <v>5228.1000000000004</v>
      </c>
      <c r="U2838" t="s">
        <v>25</v>
      </c>
      <c r="V2838" t="s">
        <v>25</v>
      </c>
      <c r="W2838">
        <v>3.8712613284587902E-2</v>
      </c>
      <c r="X2838">
        <f>IF(Table1[[#This Row],[y]]=Table1[[#This Row],[Scored Labels]],1,0)</f>
        <v>1</v>
      </c>
    </row>
    <row r="2839" spans="1:24" x14ac:dyDescent="0.25">
      <c r="A2839">
        <v>45</v>
      </c>
      <c r="B2839" t="s">
        <v>22</v>
      </c>
      <c r="C2839" t="s">
        <v>23</v>
      </c>
      <c r="D2839" t="s">
        <v>51</v>
      </c>
      <c r="E2839" t="s">
        <v>25</v>
      </c>
      <c r="F2839" t="s">
        <v>26</v>
      </c>
      <c r="G2839" t="s">
        <v>25</v>
      </c>
      <c r="H2839" t="s">
        <v>36</v>
      </c>
      <c r="I2839" t="s">
        <v>37</v>
      </c>
      <c r="J2839" t="s">
        <v>43</v>
      </c>
      <c r="K2839">
        <v>252</v>
      </c>
      <c r="L2839">
        <v>2</v>
      </c>
      <c r="M2839">
        <v>999</v>
      </c>
      <c r="N2839">
        <v>0</v>
      </c>
      <c r="O2839" t="s">
        <v>30</v>
      </c>
      <c r="P2839">
        <v>1.4</v>
      </c>
      <c r="Q2839">
        <v>94.465000000000003</v>
      </c>
      <c r="R2839">
        <v>-41.8</v>
      </c>
      <c r="S2839">
        <v>4.96</v>
      </c>
      <c r="T2839">
        <v>5228.1000000000004</v>
      </c>
      <c r="U2839" t="s">
        <v>25</v>
      </c>
      <c r="V2839" t="s">
        <v>25</v>
      </c>
      <c r="W2839">
        <v>4.0347442030906698E-2</v>
      </c>
      <c r="X2839">
        <f>IF(Table1[[#This Row],[y]]=Table1[[#This Row],[Scored Labels]],1,0)</f>
        <v>1</v>
      </c>
    </row>
    <row r="2840" spans="1:24" x14ac:dyDescent="0.25">
      <c r="A2840">
        <v>34</v>
      </c>
      <c r="B2840" t="s">
        <v>33</v>
      </c>
      <c r="C2840" t="s">
        <v>23</v>
      </c>
      <c r="D2840" t="s">
        <v>35</v>
      </c>
      <c r="E2840" t="s">
        <v>39</v>
      </c>
      <c r="F2840" t="s">
        <v>25</v>
      </c>
      <c r="G2840" t="s">
        <v>25</v>
      </c>
      <c r="H2840" t="s">
        <v>36</v>
      </c>
      <c r="I2840" t="s">
        <v>37</v>
      </c>
      <c r="J2840" t="s">
        <v>29</v>
      </c>
      <c r="K2840">
        <v>453</v>
      </c>
      <c r="L2840">
        <v>2</v>
      </c>
      <c r="M2840">
        <v>999</v>
      </c>
      <c r="N2840">
        <v>0</v>
      </c>
      <c r="O2840" t="s">
        <v>30</v>
      </c>
      <c r="P2840">
        <v>1.4</v>
      </c>
      <c r="Q2840">
        <v>94.465000000000003</v>
      </c>
      <c r="R2840">
        <v>-41.8</v>
      </c>
      <c r="S2840">
        <v>4.9669999999999996</v>
      </c>
      <c r="T2840">
        <v>5228.1000000000004</v>
      </c>
      <c r="U2840" t="s">
        <v>25</v>
      </c>
      <c r="V2840" t="s">
        <v>25</v>
      </c>
      <c r="W2840">
        <v>2.2787688300013501E-2</v>
      </c>
      <c r="X2840">
        <f>IF(Table1[[#This Row],[y]]=Table1[[#This Row],[Scored Labels]],1,0)</f>
        <v>1</v>
      </c>
    </row>
    <row r="2841" spans="1:24" x14ac:dyDescent="0.25">
      <c r="A2841">
        <v>35</v>
      </c>
      <c r="B2841" t="s">
        <v>22</v>
      </c>
      <c r="C2841" t="s">
        <v>34</v>
      </c>
      <c r="D2841" t="s">
        <v>24</v>
      </c>
      <c r="E2841" t="s">
        <v>39</v>
      </c>
      <c r="F2841" t="s">
        <v>26</v>
      </c>
      <c r="G2841" t="s">
        <v>25</v>
      </c>
      <c r="H2841" t="s">
        <v>27</v>
      </c>
      <c r="I2841" t="s">
        <v>28</v>
      </c>
      <c r="J2841" t="s">
        <v>43</v>
      </c>
      <c r="K2841">
        <v>83</v>
      </c>
      <c r="L2841">
        <v>2</v>
      </c>
      <c r="M2841">
        <v>999</v>
      </c>
      <c r="N2841">
        <v>1</v>
      </c>
      <c r="O2841" t="s">
        <v>46</v>
      </c>
      <c r="P2841">
        <v>-1.8</v>
      </c>
      <c r="Q2841">
        <v>92.893000000000001</v>
      </c>
      <c r="R2841">
        <v>-46.2</v>
      </c>
      <c r="S2841">
        <v>1.2989999999999999</v>
      </c>
      <c r="T2841">
        <v>5099.1000000000004</v>
      </c>
      <c r="U2841" t="s">
        <v>25</v>
      </c>
      <c r="V2841" t="s">
        <v>25</v>
      </c>
      <c r="W2841">
        <v>1.37329781427979E-2</v>
      </c>
      <c r="X2841">
        <f>IF(Table1[[#This Row],[y]]=Table1[[#This Row],[Scored Labels]],1,0)</f>
        <v>1</v>
      </c>
    </row>
    <row r="2842" spans="1:24" x14ac:dyDescent="0.25">
      <c r="A2842">
        <v>25</v>
      </c>
      <c r="B2842" t="s">
        <v>22</v>
      </c>
      <c r="C2842" t="s">
        <v>34</v>
      </c>
      <c r="D2842" t="s">
        <v>24</v>
      </c>
      <c r="E2842" t="s">
        <v>25</v>
      </c>
      <c r="F2842" t="s">
        <v>25</v>
      </c>
      <c r="G2842" t="s">
        <v>25</v>
      </c>
      <c r="H2842" t="s">
        <v>27</v>
      </c>
      <c r="I2842" t="s">
        <v>28</v>
      </c>
      <c r="J2842" t="s">
        <v>29</v>
      </c>
      <c r="K2842">
        <v>72</v>
      </c>
      <c r="L2842">
        <v>2</v>
      </c>
      <c r="M2842">
        <v>999</v>
      </c>
      <c r="N2842">
        <v>1</v>
      </c>
      <c r="O2842" t="s">
        <v>46</v>
      </c>
      <c r="P2842">
        <v>-1.8</v>
      </c>
      <c r="Q2842">
        <v>92.893000000000001</v>
      </c>
      <c r="R2842">
        <v>-46.2</v>
      </c>
      <c r="S2842">
        <v>1.25</v>
      </c>
      <c r="T2842">
        <v>5099.1000000000004</v>
      </c>
      <c r="U2842" t="s">
        <v>25</v>
      </c>
      <c r="V2842" t="s">
        <v>25</v>
      </c>
      <c r="W2842">
        <v>7.8384928405284895E-2</v>
      </c>
      <c r="X2842">
        <f>IF(Table1[[#This Row],[y]]=Table1[[#This Row],[Scored Labels]],1,0)</f>
        <v>1</v>
      </c>
    </row>
    <row r="2843" spans="1:24" x14ac:dyDescent="0.25">
      <c r="A2843">
        <v>58</v>
      </c>
      <c r="B2843" t="s">
        <v>22</v>
      </c>
      <c r="C2843" t="s">
        <v>23</v>
      </c>
      <c r="D2843" t="s">
        <v>39</v>
      </c>
      <c r="E2843" t="s">
        <v>25</v>
      </c>
      <c r="F2843" t="s">
        <v>26</v>
      </c>
      <c r="G2843" t="s">
        <v>25</v>
      </c>
      <c r="H2843" t="s">
        <v>36</v>
      </c>
      <c r="I2843" t="s">
        <v>28</v>
      </c>
      <c r="J2843" t="s">
        <v>50</v>
      </c>
      <c r="K2843">
        <v>38</v>
      </c>
      <c r="L2843">
        <v>1</v>
      </c>
      <c r="M2843">
        <v>999</v>
      </c>
      <c r="N2843">
        <v>0</v>
      </c>
      <c r="O2843" t="s">
        <v>30</v>
      </c>
      <c r="P2843">
        <v>1.1000000000000001</v>
      </c>
      <c r="Q2843">
        <v>93.994</v>
      </c>
      <c r="R2843">
        <v>-36.4</v>
      </c>
      <c r="S2843">
        <v>4.8559999999999999</v>
      </c>
      <c r="T2843">
        <v>5191</v>
      </c>
      <c r="U2843" t="s">
        <v>25</v>
      </c>
      <c r="V2843" t="s">
        <v>25</v>
      </c>
      <c r="W2843">
        <v>2.0122867077589E-2</v>
      </c>
      <c r="X2843">
        <f>IF(Table1[[#This Row],[y]]=Table1[[#This Row],[Scored Labels]],1,0)</f>
        <v>1</v>
      </c>
    </row>
    <row r="2844" spans="1:24" x14ac:dyDescent="0.25">
      <c r="A2844">
        <v>31</v>
      </c>
      <c r="B2844" t="s">
        <v>40</v>
      </c>
      <c r="C2844" t="s">
        <v>23</v>
      </c>
      <c r="D2844" t="s">
        <v>35</v>
      </c>
      <c r="E2844" t="s">
        <v>25</v>
      </c>
      <c r="F2844" t="s">
        <v>39</v>
      </c>
      <c r="G2844" t="s">
        <v>39</v>
      </c>
      <c r="H2844" t="s">
        <v>36</v>
      </c>
      <c r="I2844" t="s">
        <v>37</v>
      </c>
      <c r="J2844" t="s">
        <v>38</v>
      </c>
      <c r="K2844">
        <v>360</v>
      </c>
      <c r="L2844">
        <v>2</v>
      </c>
      <c r="M2844">
        <v>999</v>
      </c>
      <c r="N2844">
        <v>0</v>
      </c>
      <c r="O2844" t="s">
        <v>30</v>
      </c>
      <c r="P2844">
        <v>1.4</v>
      </c>
      <c r="Q2844">
        <v>94.465000000000003</v>
      </c>
      <c r="R2844">
        <v>-41.8</v>
      </c>
      <c r="S2844">
        <v>4.8639999999999999</v>
      </c>
      <c r="T2844">
        <v>5228.1000000000004</v>
      </c>
      <c r="U2844" t="s">
        <v>25</v>
      </c>
      <c r="V2844" t="s">
        <v>25</v>
      </c>
      <c r="W2844">
        <v>4.6504683792591102E-2</v>
      </c>
      <c r="X2844">
        <f>IF(Table1[[#This Row],[y]]=Table1[[#This Row],[Scored Labels]],1,0)</f>
        <v>1</v>
      </c>
    </row>
    <row r="2845" spans="1:24" x14ac:dyDescent="0.25">
      <c r="A2845">
        <v>30</v>
      </c>
      <c r="B2845" t="s">
        <v>53</v>
      </c>
      <c r="C2845" t="s">
        <v>34</v>
      </c>
      <c r="D2845" t="s">
        <v>41</v>
      </c>
      <c r="E2845" t="s">
        <v>25</v>
      </c>
      <c r="F2845" t="s">
        <v>26</v>
      </c>
      <c r="G2845" t="s">
        <v>26</v>
      </c>
      <c r="H2845" t="s">
        <v>27</v>
      </c>
      <c r="I2845" t="s">
        <v>55</v>
      </c>
      <c r="J2845" t="s">
        <v>38</v>
      </c>
      <c r="K2845">
        <v>131</v>
      </c>
      <c r="L2845">
        <v>3</v>
      </c>
      <c r="M2845">
        <v>999</v>
      </c>
      <c r="N2845">
        <v>0</v>
      </c>
      <c r="O2845" t="s">
        <v>30</v>
      </c>
      <c r="P2845">
        <v>1.4</v>
      </c>
      <c r="Q2845">
        <v>93.444000000000003</v>
      </c>
      <c r="R2845">
        <v>-36.1</v>
      </c>
      <c r="S2845">
        <v>4.9669999999999996</v>
      </c>
      <c r="T2845">
        <v>5228.1000000000004</v>
      </c>
      <c r="U2845" t="s">
        <v>25</v>
      </c>
      <c r="V2845" t="s">
        <v>25</v>
      </c>
      <c r="W2845">
        <v>2.5085519999265699E-2</v>
      </c>
      <c r="X2845">
        <f>IF(Table1[[#This Row],[y]]=Table1[[#This Row],[Scored Labels]],1,0)</f>
        <v>1</v>
      </c>
    </row>
    <row r="2846" spans="1:24" x14ac:dyDescent="0.25">
      <c r="A2846">
        <v>30</v>
      </c>
      <c r="B2846" t="s">
        <v>22</v>
      </c>
      <c r="C2846" t="s">
        <v>34</v>
      </c>
      <c r="D2846" t="s">
        <v>51</v>
      </c>
      <c r="E2846" t="s">
        <v>25</v>
      </c>
      <c r="F2846" t="s">
        <v>26</v>
      </c>
      <c r="G2846" t="s">
        <v>25</v>
      </c>
      <c r="H2846" t="s">
        <v>36</v>
      </c>
      <c r="I2846" t="s">
        <v>28</v>
      </c>
      <c r="J2846" t="s">
        <v>29</v>
      </c>
      <c r="K2846">
        <v>72</v>
      </c>
      <c r="L2846">
        <v>3</v>
      </c>
      <c r="M2846">
        <v>999</v>
      </c>
      <c r="N2846">
        <v>0</v>
      </c>
      <c r="O2846" t="s">
        <v>30</v>
      </c>
      <c r="P2846">
        <v>1.1000000000000001</v>
      </c>
      <c r="Q2846">
        <v>93.994</v>
      </c>
      <c r="R2846">
        <v>-36.4</v>
      </c>
      <c r="S2846">
        <v>4.8639999999999999</v>
      </c>
      <c r="T2846">
        <v>5191</v>
      </c>
      <c r="U2846" t="s">
        <v>25</v>
      </c>
      <c r="V2846" t="s">
        <v>25</v>
      </c>
      <c r="W2846">
        <v>3.5703759640455197E-2</v>
      </c>
      <c r="X2846">
        <f>IF(Table1[[#This Row],[y]]=Table1[[#This Row],[Scored Labels]],1,0)</f>
        <v>1</v>
      </c>
    </row>
    <row r="2847" spans="1:24" x14ac:dyDescent="0.25">
      <c r="A2847">
        <v>37</v>
      </c>
      <c r="B2847" t="s">
        <v>40</v>
      </c>
      <c r="C2847" t="s">
        <v>48</v>
      </c>
      <c r="D2847" t="s">
        <v>41</v>
      </c>
      <c r="E2847" t="s">
        <v>39</v>
      </c>
      <c r="F2847" t="s">
        <v>26</v>
      </c>
      <c r="G2847" t="s">
        <v>25</v>
      </c>
      <c r="H2847" t="s">
        <v>27</v>
      </c>
      <c r="I2847" t="s">
        <v>28</v>
      </c>
      <c r="J2847" t="s">
        <v>43</v>
      </c>
      <c r="K2847">
        <v>442</v>
      </c>
      <c r="L2847">
        <v>1</v>
      </c>
      <c r="M2847">
        <v>999</v>
      </c>
      <c r="N2847">
        <v>0</v>
      </c>
      <c r="O2847" t="s">
        <v>30</v>
      </c>
      <c r="P2847">
        <v>-1.8</v>
      </c>
      <c r="Q2847">
        <v>92.893000000000001</v>
      </c>
      <c r="R2847">
        <v>-46.2</v>
      </c>
      <c r="S2847">
        <v>1.244</v>
      </c>
      <c r="T2847">
        <v>5099.1000000000004</v>
      </c>
      <c r="U2847" t="s">
        <v>26</v>
      </c>
      <c r="V2847" t="s">
        <v>25</v>
      </c>
      <c r="W2847">
        <v>0.21199731528759</v>
      </c>
      <c r="X2847">
        <f>IF(Table1[[#This Row],[y]]=Table1[[#This Row],[Scored Labels]],1,0)</f>
        <v>0</v>
      </c>
    </row>
    <row r="2848" spans="1:24" x14ac:dyDescent="0.25">
      <c r="A2848">
        <v>58</v>
      </c>
      <c r="B2848" t="s">
        <v>62</v>
      </c>
      <c r="C2848" t="s">
        <v>23</v>
      </c>
      <c r="D2848" t="s">
        <v>54</v>
      </c>
      <c r="E2848" t="s">
        <v>25</v>
      </c>
      <c r="F2848" t="s">
        <v>25</v>
      </c>
      <c r="G2848" t="s">
        <v>25</v>
      </c>
      <c r="H2848" t="s">
        <v>27</v>
      </c>
      <c r="I2848" t="s">
        <v>52</v>
      </c>
      <c r="J2848" t="s">
        <v>50</v>
      </c>
      <c r="K2848">
        <v>114</v>
      </c>
      <c r="L2848">
        <v>1</v>
      </c>
      <c r="M2848">
        <v>999</v>
      </c>
      <c r="N2848">
        <v>0</v>
      </c>
      <c r="O2848" t="s">
        <v>30</v>
      </c>
      <c r="P2848">
        <v>1.4</v>
      </c>
      <c r="Q2848">
        <v>93.918000000000006</v>
      </c>
      <c r="R2848">
        <v>-42.7</v>
      </c>
      <c r="S2848">
        <v>4.9610000000000003</v>
      </c>
      <c r="T2848">
        <v>5228.1000000000004</v>
      </c>
      <c r="U2848" t="s">
        <v>25</v>
      </c>
      <c r="V2848" t="s">
        <v>25</v>
      </c>
      <c r="W2848">
        <v>9.4891063868999495E-2</v>
      </c>
      <c r="X2848">
        <f>IF(Table1[[#This Row],[y]]=Table1[[#This Row],[Scored Labels]],1,0)</f>
        <v>1</v>
      </c>
    </row>
    <row r="2849" spans="1:24" x14ac:dyDescent="0.25">
      <c r="A2849">
        <v>34</v>
      </c>
      <c r="B2849" t="s">
        <v>40</v>
      </c>
      <c r="C2849" t="s">
        <v>34</v>
      </c>
      <c r="D2849" t="s">
        <v>35</v>
      </c>
      <c r="E2849" t="s">
        <v>25</v>
      </c>
      <c r="F2849" t="s">
        <v>26</v>
      </c>
      <c r="G2849" t="s">
        <v>25</v>
      </c>
      <c r="H2849" t="s">
        <v>27</v>
      </c>
      <c r="I2849" t="s">
        <v>55</v>
      </c>
      <c r="J2849" t="s">
        <v>50</v>
      </c>
      <c r="K2849">
        <v>168</v>
      </c>
      <c r="L2849">
        <v>2</v>
      </c>
      <c r="M2849">
        <v>999</v>
      </c>
      <c r="N2849">
        <v>0</v>
      </c>
      <c r="O2849" t="s">
        <v>30</v>
      </c>
      <c r="P2849">
        <v>-1.7</v>
      </c>
      <c r="Q2849">
        <v>94.027000000000001</v>
      </c>
      <c r="R2849">
        <v>-38.299999999999997</v>
      </c>
      <c r="S2849">
        <v>0.90400000000000003</v>
      </c>
      <c r="T2849">
        <v>4991.6000000000004</v>
      </c>
      <c r="U2849" t="s">
        <v>25</v>
      </c>
      <c r="V2849" t="s">
        <v>26</v>
      </c>
      <c r="W2849">
        <v>0.69345885515213002</v>
      </c>
      <c r="X2849">
        <f>IF(Table1[[#This Row],[y]]=Table1[[#This Row],[Scored Labels]],1,0)</f>
        <v>0</v>
      </c>
    </row>
    <row r="2850" spans="1:24" x14ac:dyDescent="0.25">
      <c r="A2850">
        <v>34</v>
      </c>
      <c r="B2850" t="s">
        <v>22</v>
      </c>
      <c r="C2850" t="s">
        <v>23</v>
      </c>
      <c r="D2850" t="s">
        <v>24</v>
      </c>
      <c r="E2850" t="s">
        <v>39</v>
      </c>
      <c r="F2850" t="s">
        <v>25</v>
      </c>
      <c r="G2850" t="s">
        <v>25</v>
      </c>
      <c r="H2850" t="s">
        <v>27</v>
      </c>
      <c r="I2850" t="s">
        <v>28</v>
      </c>
      <c r="J2850" t="s">
        <v>45</v>
      </c>
      <c r="K2850">
        <v>263</v>
      </c>
      <c r="L2850">
        <v>1</v>
      </c>
      <c r="M2850">
        <v>999</v>
      </c>
      <c r="N2850">
        <v>1</v>
      </c>
      <c r="O2850" t="s">
        <v>46</v>
      </c>
      <c r="P2850">
        <v>-1.8</v>
      </c>
      <c r="Q2850">
        <v>92.893000000000001</v>
      </c>
      <c r="R2850">
        <v>-46.2</v>
      </c>
      <c r="S2850">
        <v>1.327</v>
      </c>
      <c r="T2850">
        <v>5099.1000000000004</v>
      </c>
      <c r="U2850" t="s">
        <v>25</v>
      </c>
      <c r="V2850" t="s">
        <v>25</v>
      </c>
      <c r="W2850">
        <v>2.0460205152630799E-2</v>
      </c>
      <c r="X2850">
        <f>IF(Table1[[#This Row],[y]]=Table1[[#This Row],[Scored Labels]],1,0)</f>
        <v>1</v>
      </c>
    </row>
    <row r="2851" spans="1:24" x14ac:dyDescent="0.25">
      <c r="A2851">
        <v>43</v>
      </c>
      <c r="B2851" t="s">
        <v>56</v>
      </c>
      <c r="C2851" t="s">
        <v>23</v>
      </c>
      <c r="D2851" t="s">
        <v>49</v>
      </c>
      <c r="E2851" t="s">
        <v>25</v>
      </c>
      <c r="F2851" t="s">
        <v>26</v>
      </c>
      <c r="G2851" t="s">
        <v>25</v>
      </c>
      <c r="H2851" t="s">
        <v>27</v>
      </c>
      <c r="I2851" t="s">
        <v>55</v>
      </c>
      <c r="J2851" t="s">
        <v>38</v>
      </c>
      <c r="K2851">
        <v>78</v>
      </c>
      <c r="L2851">
        <v>7</v>
      </c>
      <c r="M2851">
        <v>999</v>
      </c>
      <c r="N2851">
        <v>0</v>
      </c>
      <c r="O2851" t="s">
        <v>30</v>
      </c>
      <c r="P2851">
        <v>1.4</v>
      </c>
      <c r="Q2851">
        <v>93.444000000000003</v>
      </c>
      <c r="R2851">
        <v>-36.1</v>
      </c>
      <c r="S2851">
        <v>4.9640000000000004</v>
      </c>
      <c r="T2851">
        <v>5228.1000000000004</v>
      </c>
      <c r="U2851" t="s">
        <v>25</v>
      </c>
      <c r="V2851" t="s">
        <v>25</v>
      </c>
      <c r="W2851">
        <v>6.01765625178814E-2</v>
      </c>
      <c r="X2851">
        <f>IF(Table1[[#This Row],[y]]=Table1[[#This Row],[Scored Labels]],1,0)</f>
        <v>1</v>
      </c>
    </row>
    <row r="2852" spans="1:24" x14ac:dyDescent="0.25">
      <c r="A2852">
        <v>30</v>
      </c>
      <c r="B2852" t="s">
        <v>60</v>
      </c>
      <c r="C2852" t="s">
        <v>34</v>
      </c>
      <c r="D2852" t="s">
        <v>49</v>
      </c>
      <c r="E2852" t="s">
        <v>25</v>
      </c>
      <c r="F2852" t="s">
        <v>25</v>
      </c>
      <c r="G2852" t="s">
        <v>25</v>
      </c>
      <c r="H2852" t="s">
        <v>27</v>
      </c>
      <c r="I2852" t="s">
        <v>44</v>
      </c>
      <c r="J2852" t="s">
        <v>43</v>
      </c>
      <c r="K2852">
        <v>162</v>
      </c>
      <c r="L2852">
        <v>2</v>
      </c>
      <c r="M2852">
        <v>9</v>
      </c>
      <c r="N2852">
        <v>2</v>
      </c>
      <c r="O2852" t="s">
        <v>46</v>
      </c>
      <c r="P2852">
        <v>-1.1000000000000001</v>
      </c>
      <c r="Q2852">
        <v>94.198999999999998</v>
      </c>
      <c r="R2852">
        <v>-37.5</v>
      </c>
      <c r="S2852">
        <v>0.879</v>
      </c>
      <c r="T2852">
        <v>4963.6000000000004</v>
      </c>
      <c r="U2852" t="s">
        <v>25</v>
      </c>
      <c r="V2852" t="s">
        <v>25</v>
      </c>
      <c r="W2852">
        <v>0.26017510890960699</v>
      </c>
      <c r="X2852">
        <f>IF(Table1[[#This Row],[y]]=Table1[[#This Row],[Scored Labels]],1,0)</f>
        <v>1</v>
      </c>
    </row>
    <row r="2853" spans="1:24" x14ac:dyDescent="0.25">
      <c r="A2853">
        <v>35</v>
      </c>
      <c r="B2853" t="s">
        <v>39</v>
      </c>
      <c r="C2853" t="s">
        <v>23</v>
      </c>
      <c r="D2853" t="s">
        <v>24</v>
      </c>
      <c r="E2853" t="s">
        <v>25</v>
      </c>
      <c r="F2853" t="s">
        <v>25</v>
      </c>
      <c r="G2853" t="s">
        <v>25</v>
      </c>
      <c r="H2853" t="s">
        <v>36</v>
      </c>
      <c r="I2853" t="s">
        <v>28</v>
      </c>
      <c r="J2853" t="s">
        <v>45</v>
      </c>
      <c r="K2853">
        <v>241</v>
      </c>
      <c r="L2853">
        <v>4</v>
      </c>
      <c r="M2853">
        <v>999</v>
      </c>
      <c r="N2853">
        <v>0</v>
      </c>
      <c r="O2853" t="s">
        <v>30</v>
      </c>
      <c r="P2853">
        <v>1.1000000000000001</v>
      </c>
      <c r="Q2853">
        <v>93.994</v>
      </c>
      <c r="R2853">
        <v>-36.4</v>
      </c>
      <c r="S2853">
        <v>4.8600000000000003</v>
      </c>
      <c r="T2853">
        <v>5191</v>
      </c>
      <c r="U2853" t="s">
        <v>25</v>
      </c>
      <c r="V2853" t="s">
        <v>25</v>
      </c>
      <c r="W2853">
        <v>2.1649233996868099E-2</v>
      </c>
      <c r="X2853">
        <f>IF(Table1[[#This Row],[y]]=Table1[[#This Row],[Scored Labels]],1,0)</f>
        <v>1</v>
      </c>
    </row>
    <row r="2854" spans="1:24" x14ac:dyDescent="0.25">
      <c r="A2854">
        <v>33</v>
      </c>
      <c r="B2854" t="s">
        <v>40</v>
      </c>
      <c r="C2854" t="s">
        <v>34</v>
      </c>
      <c r="D2854" t="s">
        <v>41</v>
      </c>
      <c r="E2854" t="s">
        <v>25</v>
      </c>
      <c r="F2854" t="s">
        <v>25</v>
      </c>
      <c r="G2854" t="s">
        <v>25</v>
      </c>
      <c r="H2854" t="s">
        <v>27</v>
      </c>
      <c r="I2854" t="s">
        <v>55</v>
      </c>
      <c r="J2854" t="s">
        <v>38</v>
      </c>
      <c r="K2854">
        <v>154</v>
      </c>
      <c r="L2854">
        <v>1</v>
      </c>
      <c r="M2854">
        <v>999</v>
      </c>
      <c r="N2854">
        <v>0</v>
      </c>
      <c r="O2854" t="s">
        <v>30</v>
      </c>
      <c r="P2854">
        <v>1.4</v>
      </c>
      <c r="Q2854">
        <v>93.444000000000003</v>
      </c>
      <c r="R2854">
        <v>-36.1</v>
      </c>
      <c r="S2854">
        <v>4.9640000000000004</v>
      </c>
      <c r="T2854">
        <v>5228.1000000000004</v>
      </c>
      <c r="U2854" t="s">
        <v>25</v>
      </c>
      <c r="V2854" t="s">
        <v>25</v>
      </c>
      <c r="W2854">
        <v>5.9631031006574603E-2</v>
      </c>
      <c r="X2854">
        <f>IF(Table1[[#This Row],[y]]=Table1[[#This Row],[Scored Labels]],1,0)</f>
        <v>1</v>
      </c>
    </row>
    <row r="2855" spans="1:24" x14ac:dyDescent="0.25">
      <c r="A2855">
        <v>45</v>
      </c>
      <c r="B2855" t="s">
        <v>59</v>
      </c>
      <c r="C2855" t="s">
        <v>23</v>
      </c>
      <c r="D2855" t="s">
        <v>24</v>
      </c>
      <c r="E2855" t="s">
        <v>25</v>
      </c>
      <c r="F2855" t="s">
        <v>26</v>
      </c>
      <c r="G2855" t="s">
        <v>25</v>
      </c>
      <c r="H2855" t="s">
        <v>36</v>
      </c>
      <c r="I2855" t="s">
        <v>37</v>
      </c>
      <c r="J2855" t="s">
        <v>29</v>
      </c>
      <c r="K2855">
        <v>37</v>
      </c>
      <c r="L2855">
        <v>4</v>
      </c>
      <c r="M2855">
        <v>999</v>
      </c>
      <c r="N2855">
        <v>0</v>
      </c>
      <c r="O2855" t="s">
        <v>30</v>
      </c>
      <c r="P2855">
        <v>1.4</v>
      </c>
      <c r="Q2855">
        <v>94.465000000000003</v>
      </c>
      <c r="R2855">
        <v>-41.8</v>
      </c>
      <c r="S2855">
        <v>4.9589999999999996</v>
      </c>
      <c r="T2855">
        <v>5228.1000000000004</v>
      </c>
      <c r="U2855" t="s">
        <v>25</v>
      </c>
      <c r="V2855" t="s">
        <v>25</v>
      </c>
      <c r="W2855">
        <v>3.4416727721691097E-2</v>
      </c>
      <c r="X2855">
        <f>IF(Table1[[#This Row],[y]]=Table1[[#This Row],[Scored Labels]],1,0)</f>
        <v>1</v>
      </c>
    </row>
    <row r="2856" spans="1:24" x14ac:dyDescent="0.25">
      <c r="A2856">
        <v>28</v>
      </c>
      <c r="B2856" t="s">
        <v>33</v>
      </c>
      <c r="C2856" t="s">
        <v>23</v>
      </c>
      <c r="D2856" t="s">
        <v>35</v>
      </c>
      <c r="E2856" t="s">
        <v>25</v>
      </c>
      <c r="F2856" t="s">
        <v>25</v>
      </c>
      <c r="G2856" t="s">
        <v>26</v>
      </c>
      <c r="H2856" t="s">
        <v>27</v>
      </c>
      <c r="I2856" t="s">
        <v>52</v>
      </c>
      <c r="J2856" t="s">
        <v>29</v>
      </c>
      <c r="K2856">
        <v>200</v>
      </c>
      <c r="L2856">
        <v>3</v>
      </c>
      <c r="M2856">
        <v>999</v>
      </c>
      <c r="N2856">
        <v>0</v>
      </c>
      <c r="O2856" t="s">
        <v>30</v>
      </c>
      <c r="P2856">
        <v>1.4</v>
      </c>
      <c r="Q2856">
        <v>93.918000000000006</v>
      </c>
      <c r="R2856">
        <v>-42.7</v>
      </c>
      <c r="S2856">
        <v>4.9619999999999997</v>
      </c>
      <c r="T2856">
        <v>5228.1000000000004</v>
      </c>
      <c r="U2856" t="s">
        <v>25</v>
      </c>
      <c r="V2856" t="s">
        <v>25</v>
      </c>
      <c r="W2856">
        <v>5.7955123484134702E-2</v>
      </c>
      <c r="X2856">
        <f>IF(Table1[[#This Row],[y]]=Table1[[#This Row],[Scored Labels]],1,0)</f>
        <v>1</v>
      </c>
    </row>
    <row r="2857" spans="1:24" x14ac:dyDescent="0.25">
      <c r="A2857">
        <v>29</v>
      </c>
      <c r="B2857" t="s">
        <v>60</v>
      </c>
      <c r="C2857" t="s">
        <v>34</v>
      </c>
      <c r="D2857" t="s">
        <v>49</v>
      </c>
      <c r="E2857" t="s">
        <v>25</v>
      </c>
      <c r="F2857" t="s">
        <v>25</v>
      </c>
      <c r="G2857" t="s">
        <v>25</v>
      </c>
      <c r="H2857" t="s">
        <v>27</v>
      </c>
      <c r="I2857" t="s">
        <v>37</v>
      </c>
      <c r="J2857" t="s">
        <v>29</v>
      </c>
      <c r="K2857">
        <v>95</v>
      </c>
      <c r="L2857">
        <v>2</v>
      </c>
      <c r="M2857">
        <v>999</v>
      </c>
      <c r="N2857">
        <v>0</v>
      </c>
      <c r="O2857" t="s">
        <v>30</v>
      </c>
      <c r="P2857">
        <v>-2.9</v>
      </c>
      <c r="Q2857">
        <v>92.962999999999994</v>
      </c>
      <c r="R2857">
        <v>-40.799999999999997</v>
      </c>
      <c r="S2857">
        <v>1.268</v>
      </c>
      <c r="T2857">
        <v>5076.2</v>
      </c>
      <c r="U2857" t="s">
        <v>25</v>
      </c>
      <c r="V2857" t="s">
        <v>26</v>
      </c>
      <c r="W2857">
        <v>0.70252484083175704</v>
      </c>
      <c r="X2857">
        <f>IF(Table1[[#This Row],[y]]=Table1[[#This Row],[Scored Labels]],1,0)</f>
        <v>0</v>
      </c>
    </row>
    <row r="2858" spans="1:24" x14ac:dyDescent="0.25">
      <c r="A2858">
        <v>31</v>
      </c>
      <c r="B2858" t="s">
        <v>40</v>
      </c>
      <c r="C2858" t="s">
        <v>23</v>
      </c>
      <c r="D2858" t="s">
        <v>41</v>
      </c>
      <c r="E2858" t="s">
        <v>25</v>
      </c>
      <c r="F2858" t="s">
        <v>26</v>
      </c>
      <c r="G2858" t="s">
        <v>25</v>
      </c>
      <c r="H2858" t="s">
        <v>27</v>
      </c>
      <c r="I2858" t="s">
        <v>42</v>
      </c>
      <c r="J2858" t="s">
        <v>45</v>
      </c>
      <c r="K2858">
        <v>95</v>
      </c>
      <c r="L2858">
        <v>1</v>
      </c>
      <c r="M2858">
        <v>999</v>
      </c>
      <c r="N2858">
        <v>0</v>
      </c>
      <c r="O2858" t="s">
        <v>30</v>
      </c>
      <c r="P2858">
        <v>-0.1</v>
      </c>
      <c r="Q2858">
        <v>93.2</v>
      </c>
      <c r="R2858">
        <v>-42</v>
      </c>
      <c r="S2858">
        <v>4.0759999999999996</v>
      </c>
      <c r="T2858">
        <v>5195.8</v>
      </c>
      <c r="U2858" t="s">
        <v>25</v>
      </c>
      <c r="V2858" t="s">
        <v>25</v>
      </c>
      <c r="W2858">
        <v>9.4494134187698406E-2</v>
      </c>
      <c r="X2858">
        <f>IF(Table1[[#This Row],[y]]=Table1[[#This Row],[Scored Labels]],1,0)</f>
        <v>1</v>
      </c>
    </row>
    <row r="2859" spans="1:24" x14ac:dyDescent="0.25">
      <c r="A2859">
        <v>27</v>
      </c>
      <c r="B2859" t="s">
        <v>56</v>
      </c>
      <c r="C2859" t="s">
        <v>34</v>
      </c>
      <c r="D2859" t="s">
        <v>41</v>
      </c>
      <c r="E2859" t="s">
        <v>25</v>
      </c>
      <c r="F2859" t="s">
        <v>26</v>
      </c>
      <c r="G2859" t="s">
        <v>25</v>
      </c>
      <c r="H2859" t="s">
        <v>27</v>
      </c>
      <c r="I2859" t="s">
        <v>44</v>
      </c>
      <c r="J2859" t="s">
        <v>45</v>
      </c>
      <c r="K2859">
        <v>530</v>
      </c>
      <c r="L2859">
        <v>1</v>
      </c>
      <c r="M2859">
        <v>3</v>
      </c>
      <c r="N2859">
        <v>1</v>
      </c>
      <c r="O2859" t="s">
        <v>58</v>
      </c>
      <c r="P2859">
        <v>-1.1000000000000001</v>
      </c>
      <c r="Q2859">
        <v>94.198999999999998</v>
      </c>
      <c r="R2859">
        <v>-37.5</v>
      </c>
      <c r="S2859">
        <v>0.879</v>
      </c>
      <c r="T2859">
        <v>4963.6000000000004</v>
      </c>
      <c r="U2859" t="s">
        <v>26</v>
      </c>
      <c r="V2859" t="s">
        <v>26</v>
      </c>
      <c r="W2859">
        <v>0.94436269998550404</v>
      </c>
      <c r="X2859">
        <f>IF(Table1[[#This Row],[y]]=Table1[[#This Row],[Scored Labels]],1,0)</f>
        <v>1</v>
      </c>
    </row>
    <row r="2860" spans="1:24" x14ac:dyDescent="0.25">
      <c r="A2860">
        <v>41</v>
      </c>
      <c r="B2860" t="s">
        <v>22</v>
      </c>
      <c r="C2860" t="s">
        <v>23</v>
      </c>
      <c r="D2860" t="s">
        <v>51</v>
      </c>
      <c r="E2860" t="s">
        <v>25</v>
      </c>
      <c r="F2860" t="s">
        <v>26</v>
      </c>
      <c r="G2860" t="s">
        <v>25</v>
      </c>
      <c r="H2860" t="s">
        <v>27</v>
      </c>
      <c r="I2860" t="s">
        <v>28</v>
      </c>
      <c r="J2860" t="s">
        <v>29</v>
      </c>
      <c r="K2860">
        <v>432</v>
      </c>
      <c r="L2860">
        <v>1</v>
      </c>
      <c r="M2860">
        <v>999</v>
      </c>
      <c r="N2860">
        <v>0</v>
      </c>
      <c r="O2860" t="s">
        <v>30</v>
      </c>
      <c r="P2860">
        <v>-1.8</v>
      </c>
      <c r="Q2860">
        <v>92.893000000000001</v>
      </c>
      <c r="R2860">
        <v>-46.2</v>
      </c>
      <c r="S2860">
        <v>1.25</v>
      </c>
      <c r="T2860">
        <v>5099.1000000000004</v>
      </c>
      <c r="U2860" t="s">
        <v>25</v>
      </c>
      <c r="V2860" t="s">
        <v>25</v>
      </c>
      <c r="W2860">
        <v>0.214311018586159</v>
      </c>
      <c r="X2860">
        <f>IF(Table1[[#This Row],[y]]=Table1[[#This Row],[Scored Labels]],1,0)</f>
        <v>1</v>
      </c>
    </row>
    <row r="2861" spans="1:24" x14ac:dyDescent="0.25">
      <c r="A2861">
        <v>29</v>
      </c>
      <c r="B2861" t="s">
        <v>33</v>
      </c>
      <c r="C2861" t="s">
        <v>34</v>
      </c>
      <c r="D2861" t="s">
        <v>35</v>
      </c>
      <c r="E2861" t="s">
        <v>25</v>
      </c>
      <c r="F2861" t="s">
        <v>26</v>
      </c>
      <c r="G2861" t="s">
        <v>25</v>
      </c>
      <c r="H2861" t="s">
        <v>36</v>
      </c>
      <c r="I2861" t="s">
        <v>28</v>
      </c>
      <c r="J2861" t="s">
        <v>45</v>
      </c>
      <c r="K2861">
        <v>430</v>
      </c>
      <c r="L2861">
        <v>1</v>
      </c>
      <c r="M2861">
        <v>999</v>
      </c>
      <c r="N2861">
        <v>0</v>
      </c>
      <c r="O2861" t="s">
        <v>30</v>
      </c>
      <c r="P2861">
        <v>1.1000000000000001</v>
      </c>
      <c r="Q2861">
        <v>93.994</v>
      </c>
      <c r="R2861">
        <v>-36.4</v>
      </c>
      <c r="S2861">
        <v>4.8600000000000003</v>
      </c>
      <c r="T2861">
        <v>5191</v>
      </c>
      <c r="U2861" t="s">
        <v>25</v>
      </c>
      <c r="V2861" t="s">
        <v>25</v>
      </c>
      <c r="W2861">
        <v>2.7123505249619501E-2</v>
      </c>
      <c r="X2861">
        <f>IF(Table1[[#This Row],[y]]=Table1[[#This Row],[Scored Labels]],1,0)</f>
        <v>1</v>
      </c>
    </row>
    <row r="2862" spans="1:24" x14ac:dyDescent="0.25">
      <c r="A2862">
        <v>24</v>
      </c>
      <c r="B2862" t="s">
        <v>33</v>
      </c>
      <c r="C2862" t="s">
        <v>34</v>
      </c>
      <c r="D2862" t="s">
        <v>24</v>
      </c>
      <c r="E2862" t="s">
        <v>25</v>
      </c>
      <c r="F2862" t="s">
        <v>26</v>
      </c>
      <c r="G2862" t="s">
        <v>26</v>
      </c>
      <c r="H2862" t="s">
        <v>27</v>
      </c>
      <c r="I2862" t="s">
        <v>28</v>
      </c>
      <c r="J2862" t="s">
        <v>29</v>
      </c>
      <c r="K2862">
        <v>68</v>
      </c>
      <c r="L2862">
        <v>4</v>
      </c>
      <c r="M2862">
        <v>999</v>
      </c>
      <c r="N2862">
        <v>1</v>
      </c>
      <c r="O2862" t="s">
        <v>46</v>
      </c>
      <c r="P2862">
        <v>-1.8</v>
      </c>
      <c r="Q2862">
        <v>92.893000000000001</v>
      </c>
      <c r="R2862">
        <v>-46.2</v>
      </c>
      <c r="S2862">
        <v>1.25</v>
      </c>
      <c r="T2862">
        <v>5099.1000000000004</v>
      </c>
      <c r="U2862" t="s">
        <v>25</v>
      </c>
      <c r="V2862" t="s">
        <v>25</v>
      </c>
      <c r="W2862">
        <v>6.3818037509918199E-2</v>
      </c>
      <c r="X2862">
        <f>IF(Table1[[#This Row],[y]]=Table1[[#This Row],[Scored Labels]],1,0)</f>
        <v>1</v>
      </c>
    </row>
    <row r="2863" spans="1:24" x14ac:dyDescent="0.25">
      <c r="A2863">
        <v>34</v>
      </c>
      <c r="B2863" t="s">
        <v>40</v>
      </c>
      <c r="C2863" t="s">
        <v>34</v>
      </c>
      <c r="D2863" t="s">
        <v>41</v>
      </c>
      <c r="E2863" t="s">
        <v>25</v>
      </c>
      <c r="F2863" t="s">
        <v>26</v>
      </c>
      <c r="G2863" t="s">
        <v>25</v>
      </c>
      <c r="H2863" t="s">
        <v>27</v>
      </c>
      <c r="I2863" t="s">
        <v>64</v>
      </c>
      <c r="J2863" t="s">
        <v>50</v>
      </c>
      <c r="K2863">
        <v>145</v>
      </c>
      <c r="L2863">
        <v>1</v>
      </c>
      <c r="M2863">
        <v>999</v>
      </c>
      <c r="N2863">
        <v>0</v>
      </c>
      <c r="O2863" t="s">
        <v>30</v>
      </c>
      <c r="P2863">
        <v>-1.8</v>
      </c>
      <c r="Q2863">
        <v>93.075000000000003</v>
      </c>
      <c r="R2863">
        <v>-47.1</v>
      </c>
      <c r="S2863">
        <v>1.423</v>
      </c>
      <c r="T2863">
        <v>5099.1000000000004</v>
      </c>
      <c r="U2863" t="s">
        <v>25</v>
      </c>
      <c r="V2863" t="s">
        <v>26</v>
      </c>
      <c r="W2863">
        <v>0.67264145612716697</v>
      </c>
      <c r="X2863">
        <f>IF(Table1[[#This Row],[y]]=Table1[[#This Row],[Scored Labels]],1,0)</f>
        <v>0</v>
      </c>
    </row>
    <row r="2864" spans="1:24" x14ac:dyDescent="0.25">
      <c r="A2864">
        <v>58</v>
      </c>
      <c r="B2864" t="s">
        <v>59</v>
      </c>
      <c r="C2864" t="s">
        <v>23</v>
      </c>
      <c r="D2864" t="s">
        <v>41</v>
      </c>
      <c r="E2864" t="s">
        <v>25</v>
      </c>
      <c r="F2864" t="s">
        <v>25</v>
      </c>
      <c r="G2864" t="s">
        <v>25</v>
      </c>
      <c r="H2864" t="s">
        <v>27</v>
      </c>
      <c r="I2864" t="s">
        <v>28</v>
      </c>
      <c r="J2864" t="s">
        <v>45</v>
      </c>
      <c r="K2864">
        <v>289</v>
      </c>
      <c r="L2864">
        <v>1</v>
      </c>
      <c r="M2864">
        <v>3</v>
      </c>
      <c r="N2864">
        <v>4</v>
      </c>
      <c r="O2864" t="s">
        <v>58</v>
      </c>
      <c r="P2864">
        <v>-1.8</v>
      </c>
      <c r="Q2864">
        <v>93.876000000000005</v>
      </c>
      <c r="R2864">
        <v>-40</v>
      </c>
      <c r="S2864">
        <v>0.68300000000000005</v>
      </c>
      <c r="T2864">
        <v>5008.7</v>
      </c>
      <c r="U2864" t="s">
        <v>26</v>
      </c>
      <c r="V2864" t="s">
        <v>26</v>
      </c>
      <c r="W2864">
        <v>0.97979271411895796</v>
      </c>
      <c r="X2864">
        <f>IF(Table1[[#This Row],[y]]=Table1[[#This Row],[Scored Labels]],1,0)</f>
        <v>1</v>
      </c>
    </row>
    <row r="2865" spans="1:24" x14ac:dyDescent="0.25">
      <c r="A2865">
        <v>52</v>
      </c>
      <c r="B2865" t="s">
        <v>63</v>
      </c>
      <c r="C2865" t="s">
        <v>23</v>
      </c>
      <c r="D2865" t="s">
        <v>51</v>
      </c>
      <c r="E2865" t="s">
        <v>25</v>
      </c>
      <c r="F2865" t="s">
        <v>26</v>
      </c>
      <c r="G2865" t="s">
        <v>25</v>
      </c>
      <c r="H2865" t="s">
        <v>27</v>
      </c>
      <c r="I2865" t="s">
        <v>55</v>
      </c>
      <c r="J2865" t="s">
        <v>50</v>
      </c>
      <c r="K2865">
        <v>106</v>
      </c>
      <c r="L2865">
        <v>1</v>
      </c>
      <c r="M2865">
        <v>999</v>
      </c>
      <c r="N2865">
        <v>0</v>
      </c>
      <c r="O2865" t="s">
        <v>30</v>
      </c>
      <c r="P2865">
        <v>1.4</v>
      </c>
      <c r="Q2865">
        <v>93.444000000000003</v>
      </c>
      <c r="R2865">
        <v>-36.1</v>
      </c>
      <c r="S2865">
        <v>4.9660000000000002</v>
      </c>
      <c r="T2865">
        <v>5228.1000000000004</v>
      </c>
      <c r="U2865" t="s">
        <v>25</v>
      </c>
      <c r="V2865" t="s">
        <v>25</v>
      </c>
      <c r="W2865">
        <v>2.3034011945128399E-2</v>
      </c>
      <c r="X2865">
        <f>IF(Table1[[#This Row],[y]]=Table1[[#This Row],[Scored Labels]],1,0)</f>
        <v>1</v>
      </c>
    </row>
    <row r="2866" spans="1:24" x14ac:dyDescent="0.25">
      <c r="A2866">
        <v>30</v>
      </c>
      <c r="B2866" t="s">
        <v>60</v>
      </c>
      <c r="C2866" t="s">
        <v>34</v>
      </c>
      <c r="D2866" t="s">
        <v>41</v>
      </c>
      <c r="E2866" t="s">
        <v>25</v>
      </c>
      <c r="F2866" t="s">
        <v>25</v>
      </c>
      <c r="G2866" t="s">
        <v>25</v>
      </c>
      <c r="H2866" t="s">
        <v>27</v>
      </c>
      <c r="I2866" t="s">
        <v>42</v>
      </c>
      <c r="J2866" t="s">
        <v>29</v>
      </c>
      <c r="K2866">
        <v>585</v>
      </c>
      <c r="L2866">
        <v>4</v>
      </c>
      <c r="M2866">
        <v>999</v>
      </c>
      <c r="N2866">
        <v>1</v>
      </c>
      <c r="O2866" t="s">
        <v>46</v>
      </c>
      <c r="P2866">
        <v>-0.1</v>
      </c>
      <c r="Q2866">
        <v>93.2</v>
      </c>
      <c r="R2866">
        <v>-42</v>
      </c>
      <c r="S2866">
        <v>4.0209999999999999</v>
      </c>
      <c r="T2866">
        <v>5195.8</v>
      </c>
      <c r="U2866" t="s">
        <v>25</v>
      </c>
      <c r="V2866" t="s">
        <v>25</v>
      </c>
      <c r="W2866">
        <v>1.6545318067073801E-2</v>
      </c>
      <c r="X2866">
        <f>IF(Table1[[#This Row],[y]]=Table1[[#This Row],[Scored Labels]],1,0)</f>
        <v>1</v>
      </c>
    </row>
    <row r="2867" spans="1:24" x14ac:dyDescent="0.25">
      <c r="A2867">
        <v>39</v>
      </c>
      <c r="B2867" t="s">
        <v>40</v>
      </c>
      <c r="C2867" t="s">
        <v>23</v>
      </c>
      <c r="D2867" t="s">
        <v>41</v>
      </c>
      <c r="E2867" t="s">
        <v>25</v>
      </c>
      <c r="F2867" t="s">
        <v>25</v>
      </c>
      <c r="G2867" t="s">
        <v>25</v>
      </c>
      <c r="H2867" t="s">
        <v>36</v>
      </c>
      <c r="I2867" t="s">
        <v>28</v>
      </c>
      <c r="J2867" t="s">
        <v>29</v>
      </c>
      <c r="K2867">
        <v>208</v>
      </c>
      <c r="L2867">
        <v>2</v>
      </c>
      <c r="M2867">
        <v>999</v>
      </c>
      <c r="N2867">
        <v>0</v>
      </c>
      <c r="O2867" t="s">
        <v>30</v>
      </c>
      <c r="P2867">
        <v>1.1000000000000001</v>
      </c>
      <c r="Q2867">
        <v>93.994</v>
      </c>
      <c r="R2867">
        <v>-36.4</v>
      </c>
      <c r="S2867">
        <v>4.8639999999999999</v>
      </c>
      <c r="T2867">
        <v>5191</v>
      </c>
      <c r="U2867" t="s">
        <v>25</v>
      </c>
      <c r="V2867" t="s">
        <v>25</v>
      </c>
      <c r="W2867">
        <v>4.7059617936611203E-2</v>
      </c>
      <c r="X2867">
        <f>IF(Table1[[#This Row],[y]]=Table1[[#This Row],[Scored Labels]],1,0)</f>
        <v>1</v>
      </c>
    </row>
    <row r="2868" spans="1:24" x14ac:dyDescent="0.25">
      <c r="A2868">
        <v>39</v>
      </c>
      <c r="B2868" t="s">
        <v>47</v>
      </c>
      <c r="C2868" t="s">
        <v>23</v>
      </c>
      <c r="D2868" t="s">
        <v>35</v>
      </c>
      <c r="E2868" t="s">
        <v>25</v>
      </c>
      <c r="F2868" t="s">
        <v>25</v>
      </c>
      <c r="G2868" t="s">
        <v>25</v>
      </c>
      <c r="H2868" t="s">
        <v>36</v>
      </c>
      <c r="I2868" t="s">
        <v>37</v>
      </c>
      <c r="J2868" t="s">
        <v>43</v>
      </c>
      <c r="K2868">
        <v>232</v>
      </c>
      <c r="L2868">
        <v>3</v>
      </c>
      <c r="M2868">
        <v>999</v>
      </c>
      <c r="N2868">
        <v>0</v>
      </c>
      <c r="O2868" t="s">
        <v>30</v>
      </c>
      <c r="P2868">
        <v>1.4</v>
      </c>
      <c r="Q2868">
        <v>94.465000000000003</v>
      </c>
      <c r="R2868">
        <v>-41.8</v>
      </c>
      <c r="S2868">
        <v>4.8650000000000002</v>
      </c>
      <c r="T2868">
        <v>5228.1000000000004</v>
      </c>
      <c r="U2868" t="s">
        <v>25</v>
      </c>
      <c r="V2868" t="s">
        <v>25</v>
      </c>
      <c r="W2868">
        <v>4.2347826063633E-2</v>
      </c>
      <c r="X2868">
        <f>IF(Table1[[#This Row],[y]]=Table1[[#This Row],[Scored Labels]],1,0)</f>
        <v>1</v>
      </c>
    </row>
    <row r="2869" spans="1:24" x14ac:dyDescent="0.25">
      <c r="A2869">
        <v>32</v>
      </c>
      <c r="B2869" t="s">
        <v>40</v>
      </c>
      <c r="C2869" t="s">
        <v>23</v>
      </c>
      <c r="D2869" t="s">
        <v>41</v>
      </c>
      <c r="E2869" t="s">
        <v>25</v>
      </c>
      <c r="F2869" t="s">
        <v>26</v>
      </c>
      <c r="G2869" t="s">
        <v>25</v>
      </c>
      <c r="H2869" t="s">
        <v>27</v>
      </c>
      <c r="I2869" t="s">
        <v>42</v>
      </c>
      <c r="J2869" t="s">
        <v>38</v>
      </c>
      <c r="K2869">
        <v>236</v>
      </c>
      <c r="L2869">
        <v>3</v>
      </c>
      <c r="M2869">
        <v>999</v>
      </c>
      <c r="N2869">
        <v>0</v>
      </c>
      <c r="O2869" t="s">
        <v>30</v>
      </c>
      <c r="P2869">
        <v>-1.1000000000000001</v>
      </c>
      <c r="Q2869">
        <v>94.766999999999996</v>
      </c>
      <c r="R2869">
        <v>-50.8</v>
      </c>
      <c r="S2869">
        <v>1.03</v>
      </c>
      <c r="T2869">
        <v>4963.6000000000004</v>
      </c>
      <c r="U2869" t="s">
        <v>25</v>
      </c>
      <c r="V2869" t="s">
        <v>26</v>
      </c>
      <c r="W2869">
        <v>0.772574782371521</v>
      </c>
      <c r="X2869">
        <f>IF(Table1[[#This Row],[y]]=Table1[[#This Row],[Scored Labels]],1,0)</f>
        <v>0</v>
      </c>
    </row>
    <row r="2870" spans="1:24" x14ac:dyDescent="0.25">
      <c r="A2870">
        <v>36</v>
      </c>
      <c r="B2870" t="s">
        <v>22</v>
      </c>
      <c r="C2870" t="s">
        <v>23</v>
      </c>
      <c r="D2870" t="s">
        <v>24</v>
      </c>
      <c r="E2870" t="s">
        <v>25</v>
      </c>
      <c r="F2870" t="s">
        <v>26</v>
      </c>
      <c r="G2870" t="s">
        <v>26</v>
      </c>
      <c r="H2870" t="s">
        <v>36</v>
      </c>
      <c r="I2870" t="s">
        <v>28</v>
      </c>
      <c r="J2870" t="s">
        <v>38</v>
      </c>
      <c r="K2870">
        <v>55</v>
      </c>
      <c r="L2870">
        <v>1</v>
      </c>
      <c r="M2870">
        <v>999</v>
      </c>
      <c r="N2870">
        <v>0</v>
      </c>
      <c r="O2870" t="s">
        <v>30</v>
      </c>
      <c r="P2870">
        <v>1.1000000000000001</v>
      </c>
      <c r="Q2870">
        <v>93.994</v>
      </c>
      <c r="R2870">
        <v>-36.4</v>
      </c>
      <c r="S2870">
        <v>4.859</v>
      </c>
      <c r="T2870">
        <v>5191</v>
      </c>
      <c r="U2870" t="s">
        <v>25</v>
      </c>
      <c r="V2870" t="s">
        <v>25</v>
      </c>
      <c r="W2870">
        <v>2.7962457388639499E-2</v>
      </c>
      <c r="X2870">
        <f>IF(Table1[[#This Row],[y]]=Table1[[#This Row],[Scored Labels]],1,0)</f>
        <v>1</v>
      </c>
    </row>
    <row r="2871" spans="1:24" x14ac:dyDescent="0.25">
      <c r="A2871">
        <v>30</v>
      </c>
      <c r="B2871" t="s">
        <v>40</v>
      </c>
      <c r="C2871" t="s">
        <v>23</v>
      </c>
      <c r="D2871" t="s">
        <v>41</v>
      </c>
      <c r="E2871" t="s">
        <v>25</v>
      </c>
      <c r="F2871" t="s">
        <v>26</v>
      </c>
      <c r="G2871" t="s">
        <v>26</v>
      </c>
      <c r="H2871" t="s">
        <v>27</v>
      </c>
      <c r="I2871" t="s">
        <v>64</v>
      </c>
      <c r="J2871" t="s">
        <v>45</v>
      </c>
      <c r="K2871">
        <v>739</v>
      </c>
      <c r="L2871">
        <v>2</v>
      </c>
      <c r="M2871">
        <v>999</v>
      </c>
      <c r="N2871">
        <v>0</v>
      </c>
      <c r="O2871" t="s">
        <v>30</v>
      </c>
      <c r="P2871">
        <v>-1.8</v>
      </c>
      <c r="Q2871">
        <v>93.075000000000003</v>
      </c>
      <c r="R2871">
        <v>-47.1</v>
      </c>
      <c r="S2871">
        <v>1.4830000000000001</v>
      </c>
      <c r="T2871">
        <v>5099.1000000000004</v>
      </c>
      <c r="U2871" t="s">
        <v>26</v>
      </c>
      <c r="V2871" t="s">
        <v>26</v>
      </c>
      <c r="W2871">
        <v>0.545285284519196</v>
      </c>
      <c r="X2871">
        <f>IF(Table1[[#This Row],[y]]=Table1[[#This Row],[Scored Labels]],1,0)</f>
        <v>1</v>
      </c>
    </row>
    <row r="2872" spans="1:24" x14ac:dyDescent="0.25">
      <c r="A2872">
        <v>34</v>
      </c>
      <c r="B2872" t="s">
        <v>22</v>
      </c>
      <c r="C2872" t="s">
        <v>23</v>
      </c>
      <c r="D2872" t="s">
        <v>35</v>
      </c>
      <c r="E2872" t="s">
        <v>25</v>
      </c>
      <c r="F2872" t="s">
        <v>26</v>
      </c>
      <c r="G2872" t="s">
        <v>25</v>
      </c>
      <c r="H2872" t="s">
        <v>27</v>
      </c>
      <c r="I2872" t="s">
        <v>28</v>
      </c>
      <c r="J2872" t="s">
        <v>38</v>
      </c>
      <c r="K2872">
        <v>133</v>
      </c>
      <c r="L2872">
        <v>1</v>
      </c>
      <c r="M2872">
        <v>999</v>
      </c>
      <c r="N2872">
        <v>1</v>
      </c>
      <c r="O2872" t="s">
        <v>46</v>
      </c>
      <c r="P2872">
        <v>-1.8</v>
      </c>
      <c r="Q2872">
        <v>92.893000000000001</v>
      </c>
      <c r="R2872">
        <v>-46.2</v>
      </c>
      <c r="S2872">
        <v>1.2809999999999999</v>
      </c>
      <c r="T2872">
        <v>5099.1000000000004</v>
      </c>
      <c r="U2872" t="s">
        <v>25</v>
      </c>
      <c r="V2872" t="s">
        <v>25</v>
      </c>
      <c r="W2872">
        <v>6.9912977516651195E-2</v>
      </c>
      <c r="X2872">
        <f>IF(Table1[[#This Row],[y]]=Table1[[#This Row],[Scored Labels]],1,0)</f>
        <v>1</v>
      </c>
    </row>
    <row r="2873" spans="1:24" x14ac:dyDescent="0.25">
      <c r="A2873">
        <v>34</v>
      </c>
      <c r="B2873" t="s">
        <v>40</v>
      </c>
      <c r="C2873" t="s">
        <v>34</v>
      </c>
      <c r="D2873" t="s">
        <v>35</v>
      </c>
      <c r="E2873" t="s">
        <v>25</v>
      </c>
      <c r="F2873" t="s">
        <v>25</v>
      </c>
      <c r="G2873" t="s">
        <v>25</v>
      </c>
      <c r="H2873" t="s">
        <v>36</v>
      </c>
      <c r="I2873" t="s">
        <v>28</v>
      </c>
      <c r="J2873" t="s">
        <v>38</v>
      </c>
      <c r="K2873">
        <v>194</v>
      </c>
      <c r="L2873">
        <v>3</v>
      </c>
      <c r="M2873">
        <v>999</v>
      </c>
      <c r="N2873">
        <v>0</v>
      </c>
      <c r="O2873" t="s">
        <v>30</v>
      </c>
      <c r="P2873">
        <v>1.1000000000000001</v>
      </c>
      <c r="Q2873">
        <v>93.994</v>
      </c>
      <c r="R2873">
        <v>-36.4</v>
      </c>
      <c r="S2873">
        <v>4.8570000000000002</v>
      </c>
      <c r="T2873">
        <v>5191</v>
      </c>
      <c r="U2873" t="s">
        <v>25</v>
      </c>
      <c r="V2873" t="s">
        <v>25</v>
      </c>
      <c r="W2873">
        <v>1.8970210105180699E-2</v>
      </c>
      <c r="X2873">
        <f>IF(Table1[[#This Row],[y]]=Table1[[#This Row],[Scored Labels]],1,0)</f>
        <v>1</v>
      </c>
    </row>
    <row r="2874" spans="1:24" x14ac:dyDescent="0.25">
      <c r="A2874">
        <v>35</v>
      </c>
      <c r="B2874" t="s">
        <v>65</v>
      </c>
      <c r="C2874" t="s">
        <v>23</v>
      </c>
      <c r="D2874" t="s">
        <v>41</v>
      </c>
      <c r="E2874" t="s">
        <v>25</v>
      </c>
      <c r="F2874" t="s">
        <v>25</v>
      </c>
      <c r="G2874" t="s">
        <v>25</v>
      </c>
      <c r="H2874" t="s">
        <v>27</v>
      </c>
      <c r="I2874" t="s">
        <v>55</v>
      </c>
      <c r="J2874" t="s">
        <v>50</v>
      </c>
      <c r="K2874">
        <v>117</v>
      </c>
      <c r="L2874">
        <v>2</v>
      </c>
      <c r="M2874">
        <v>999</v>
      </c>
      <c r="N2874">
        <v>0</v>
      </c>
      <c r="O2874" t="s">
        <v>30</v>
      </c>
      <c r="P2874">
        <v>1.4</v>
      </c>
      <c r="Q2874">
        <v>93.444000000000003</v>
      </c>
      <c r="R2874">
        <v>-36.1</v>
      </c>
      <c r="S2874">
        <v>4.9660000000000002</v>
      </c>
      <c r="T2874">
        <v>5228.1000000000004</v>
      </c>
      <c r="U2874" t="s">
        <v>25</v>
      </c>
      <c r="V2874" t="s">
        <v>25</v>
      </c>
      <c r="W2874">
        <v>9.0161256492137895E-2</v>
      </c>
      <c r="X2874">
        <f>IF(Table1[[#This Row],[y]]=Table1[[#This Row],[Scored Labels]],1,0)</f>
        <v>1</v>
      </c>
    </row>
    <row r="2875" spans="1:24" x14ac:dyDescent="0.25">
      <c r="A2875">
        <v>39</v>
      </c>
      <c r="B2875" t="s">
        <v>47</v>
      </c>
      <c r="C2875" t="s">
        <v>23</v>
      </c>
      <c r="D2875" t="s">
        <v>35</v>
      </c>
      <c r="E2875" t="s">
        <v>25</v>
      </c>
      <c r="F2875" t="s">
        <v>26</v>
      </c>
      <c r="G2875" t="s">
        <v>25</v>
      </c>
      <c r="H2875" t="s">
        <v>36</v>
      </c>
      <c r="I2875" t="s">
        <v>37</v>
      </c>
      <c r="J2875" t="s">
        <v>45</v>
      </c>
      <c r="K2875">
        <v>582</v>
      </c>
      <c r="L2875">
        <v>1</v>
      </c>
      <c r="M2875">
        <v>999</v>
      </c>
      <c r="N2875">
        <v>0</v>
      </c>
      <c r="O2875" t="s">
        <v>30</v>
      </c>
      <c r="P2875">
        <v>1.4</v>
      </c>
      <c r="Q2875">
        <v>94.465000000000003</v>
      </c>
      <c r="R2875">
        <v>-41.8</v>
      </c>
      <c r="S2875">
        <v>4.9580000000000002</v>
      </c>
      <c r="T2875">
        <v>5228.1000000000004</v>
      </c>
      <c r="U2875" t="s">
        <v>25</v>
      </c>
      <c r="V2875" t="s">
        <v>25</v>
      </c>
      <c r="W2875">
        <v>3.9765693247318303E-2</v>
      </c>
      <c r="X2875">
        <f>IF(Table1[[#This Row],[y]]=Table1[[#This Row],[Scored Labels]],1,0)</f>
        <v>1</v>
      </c>
    </row>
    <row r="2876" spans="1:24" x14ac:dyDescent="0.25">
      <c r="A2876">
        <v>51</v>
      </c>
      <c r="B2876" t="s">
        <v>65</v>
      </c>
      <c r="C2876" t="s">
        <v>23</v>
      </c>
      <c r="D2876" t="s">
        <v>35</v>
      </c>
      <c r="E2876" t="s">
        <v>25</v>
      </c>
      <c r="F2876" t="s">
        <v>39</v>
      </c>
      <c r="G2876" t="s">
        <v>39</v>
      </c>
      <c r="H2876" t="s">
        <v>36</v>
      </c>
      <c r="I2876" t="s">
        <v>44</v>
      </c>
      <c r="J2876" t="s">
        <v>29</v>
      </c>
      <c r="K2876">
        <v>228</v>
      </c>
      <c r="L2876">
        <v>1</v>
      </c>
      <c r="M2876">
        <v>999</v>
      </c>
      <c r="N2876">
        <v>2</v>
      </c>
      <c r="O2876" t="s">
        <v>46</v>
      </c>
      <c r="P2876">
        <v>-1.1000000000000001</v>
      </c>
      <c r="Q2876">
        <v>94.198999999999998</v>
      </c>
      <c r="R2876">
        <v>-37.5</v>
      </c>
      <c r="S2876">
        <v>0.88300000000000001</v>
      </c>
      <c r="T2876">
        <v>4963.6000000000004</v>
      </c>
      <c r="U2876" t="s">
        <v>25</v>
      </c>
      <c r="V2876" t="s">
        <v>25</v>
      </c>
      <c r="W2876">
        <v>0.39642995595932001</v>
      </c>
      <c r="X2876">
        <f>IF(Table1[[#This Row],[y]]=Table1[[#This Row],[Scored Labels]],1,0)</f>
        <v>1</v>
      </c>
    </row>
    <row r="2877" spans="1:24" x14ac:dyDescent="0.25">
      <c r="A2877">
        <v>29</v>
      </c>
      <c r="B2877" t="s">
        <v>56</v>
      </c>
      <c r="C2877" t="s">
        <v>23</v>
      </c>
      <c r="D2877" t="s">
        <v>35</v>
      </c>
      <c r="E2877" t="s">
        <v>25</v>
      </c>
      <c r="F2877" t="s">
        <v>26</v>
      </c>
      <c r="G2877" t="s">
        <v>25</v>
      </c>
      <c r="H2877" t="s">
        <v>27</v>
      </c>
      <c r="I2877" t="s">
        <v>37</v>
      </c>
      <c r="J2877" t="s">
        <v>29</v>
      </c>
      <c r="K2877">
        <v>365</v>
      </c>
      <c r="L2877">
        <v>3</v>
      </c>
      <c r="M2877">
        <v>999</v>
      </c>
      <c r="N2877">
        <v>0</v>
      </c>
      <c r="O2877" t="s">
        <v>30</v>
      </c>
      <c r="P2877">
        <v>-2.9</v>
      </c>
      <c r="Q2877">
        <v>92.962999999999994</v>
      </c>
      <c r="R2877">
        <v>-40.799999999999997</v>
      </c>
      <c r="S2877">
        <v>1.268</v>
      </c>
      <c r="T2877">
        <v>5076.2</v>
      </c>
      <c r="U2877" t="s">
        <v>26</v>
      </c>
      <c r="V2877" t="s">
        <v>26</v>
      </c>
      <c r="W2877">
        <v>0.56957632303237904</v>
      </c>
      <c r="X2877">
        <f>IF(Table1[[#This Row],[y]]=Table1[[#This Row],[Scored Labels]],1,0)</f>
        <v>1</v>
      </c>
    </row>
    <row r="2878" spans="1:24" x14ac:dyDescent="0.25">
      <c r="A2878">
        <v>35</v>
      </c>
      <c r="B2878" t="s">
        <v>56</v>
      </c>
      <c r="C2878" t="s">
        <v>34</v>
      </c>
      <c r="D2878" t="s">
        <v>24</v>
      </c>
      <c r="E2878" t="s">
        <v>25</v>
      </c>
      <c r="F2878" t="s">
        <v>26</v>
      </c>
      <c r="G2878" t="s">
        <v>25</v>
      </c>
      <c r="H2878" t="s">
        <v>27</v>
      </c>
      <c r="I2878" t="s">
        <v>42</v>
      </c>
      <c r="J2878" t="s">
        <v>38</v>
      </c>
      <c r="K2878">
        <v>112</v>
      </c>
      <c r="L2878">
        <v>1</v>
      </c>
      <c r="M2878">
        <v>999</v>
      </c>
      <c r="N2878">
        <v>0</v>
      </c>
      <c r="O2878" t="s">
        <v>30</v>
      </c>
      <c r="P2878">
        <v>-0.1</v>
      </c>
      <c r="Q2878">
        <v>93.2</v>
      </c>
      <c r="R2878">
        <v>-42</v>
      </c>
      <c r="S2878">
        <v>4.12</v>
      </c>
      <c r="T2878">
        <v>5195.8</v>
      </c>
      <c r="U2878" t="s">
        <v>25</v>
      </c>
      <c r="V2878" t="s">
        <v>25</v>
      </c>
      <c r="W2878">
        <v>8.9220084249973297E-2</v>
      </c>
      <c r="X2878">
        <f>IF(Table1[[#This Row],[y]]=Table1[[#This Row],[Scored Labels]],1,0)</f>
        <v>1</v>
      </c>
    </row>
    <row r="2879" spans="1:24" x14ac:dyDescent="0.25">
      <c r="A2879">
        <v>46</v>
      </c>
      <c r="B2879" t="s">
        <v>56</v>
      </c>
      <c r="C2879" t="s">
        <v>23</v>
      </c>
      <c r="D2879" t="s">
        <v>49</v>
      </c>
      <c r="E2879" t="s">
        <v>25</v>
      </c>
      <c r="F2879" t="s">
        <v>25</v>
      </c>
      <c r="G2879" t="s">
        <v>25</v>
      </c>
      <c r="H2879" t="s">
        <v>27</v>
      </c>
      <c r="I2879" t="s">
        <v>57</v>
      </c>
      <c r="J2879" t="s">
        <v>50</v>
      </c>
      <c r="K2879">
        <v>163</v>
      </c>
      <c r="L2879">
        <v>2</v>
      </c>
      <c r="M2879">
        <v>999</v>
      </c>
      <c r="N2879">
        <v>0</v>
      </c>
      <c r="O2879" t="s">
        <v>30</v>
      </c>
      <c r="P2879">
        <v>-1.8</v>
      </c>
      <c r="Q2879">
        <v>92.843000000000004</v>
      </c>
      <c r="R2879">
        <v>-50</v>
      </c>
      <c r="S2879">
        <v>1.6140000000000001</v>
      </c>
      <c r="T2879">
        <v>5099.1000000000004</v>
      </c>
      <c r="U2879" t="s">
        <v>25</v>
      </c>
      <c r="V2879" t="s">
        <v>26</v>
      </c>
      <c r="W2879">
        <v>0.65892910957336404</v>
      </c>
      <c r="X2879">
        <f>IF(Table1[[#This Row],[y]]=Table1[[#This Row],[Scored Labels]],1,0)</f>
        <v>0</v>
      </c>
    </row>
    <row r="2880" spans="1:24" x14ac:dyDescent="0.25">
      <c r="A2880">
        <v>35</v>
      </c>
      <c r="B2880" t="s">
        <v>56</v>
      </c>
      <c r="C2880" t="s">
        <v>34</v>
      </c>
      <c r="D2880" t="s">
        <v>49</v>
      </c>
      <c r="E2880" t="s">
        <v>25</v>
      </c>
      <c r="F2880" t="s">
        <v>25</v>
      </c>
      <c r="G2880" t="s">
        <v>25</v>
      </c>
      <c r="H2880" t="s">
        <v>27</v>
      </c>
      <c r="I2880" t="s">
        <v>42</v>
      </c>
      <c r="J2880" t="s">
        <v>38</v>
      </c>
      <c r="K2880">
        <v>161</v>
      </c>
      <c r="L2880">
        <v>1</v>
      </c>
      <c r="M2880">
        <v>999</v>
      </c>
      <c r="N2880">
        <v>0</v>
      </c>
      <c r="O2880" t="s">
        <v>30</v>
      </c>
      <c r="P2880">
        <v>-0.1</v>
      </c>
      <c r="Q2880">
        <v>93.2</v>
      </c>
      <c r="R2880">
        <v>-42</v>
      </c>
      <c r="S2880">
        <v>4.12</v>
      </c>
      <c r="T2880">
        <v>5195.8</v>
      </c>
      <c r="U2880" t="s">
        <v>25</v>
      </c>
      <c r="V2880" t="s">
        <v>25</v>
      </c>
      <c r="W2880">
        <v>8.9220084249973297E-2</v>
      </c>
      <c r="X2880">
        <f>IF(Table1[[#This Row],[y]]=Table1[[#This Row],[Scored Labels]],1,0)</f>
        <v>1</v>
      </c>
    </row>
    <row r="2881" spans="1:24" x14ac:dyDescent="0.25">
      <c r="A2881">
        <v>23</v>
      </c>
      <c r="B2881" t="s">
        <v>22</v>
      </c>
      <c r="C2881" t="s">
        <v>34</v>
      </c>
      <c r="D2881" t="s">
        <v>24</v>
      </c>
      <c r="E2881" t="s">
        <v>25</v>
      </c>
      <c r="F2881" t="s">
        <v>25</v>
      </c>
      <c r="G2881" t="s">
        <v>25</v>
      </c>
      <c r="H2881" t="s">
        <v>27</v>
      </c>
      <c r="I2881" t="s">
        <v>52</v>
      </c>
      <c r="J2881" t="s">
        <v>50</v>
      </c>
      <c r="K2881">
        <v>246</v>
      </c>
      <c r="L2881">
        <v>1</v>
      </c>
      <c r="M2881">
        <v>999</v>
      </c>
      <c r="N2881">
        <v>0</v>
      </c>
      <c r="O2881" t="s">
        <v>30</v>
      </c>
      <c r="P2881">
        <v>1.4</v>
      </c>
      <c r="Q2881">
        <v>93.918000000000006</v>
      </c>
      <c r="R2881">
        <v>-42.7</v>
      </c>
      <c r="S2881">
        <v>4.9610000000000003</v>
      </c>
      <c r="T2881">
        <v>5228.1000000000004</v>
      </c>
      <c r="U2881" t="s">
        <v>25</v>
      </c>
      <c r="V2881" t="s">
        <v>25</v>
      </c>
      <c r="W2881">
        <v>0.16453829407692</v>
      </c>
      <c r="X2881">
        <f>IF(Table1[[#This Row],[y]]=Table1[[#This Row],[Scored Labels]],1,0)</f>
        <v>1</v>
      </c>
    </row>
    <row r="2882" spans="1:24" x14ac:dyDescent="0.25">
      <c r="A2882">
        <v>49</v>
      </c>
      <c r="B2882" t="s">
        <v>40</v>
      </c>
      <c r="C2882" t="s">
        <v>23</v>
      </c>
      <c r="D2882" t="s">
        <v>41</v>
      </c>
      <c r="E2882" t="s">
        <v>25</v>
      </c>
      <c r="F2882" t="s">
        <v>25</v>
      </c>
      <c r="G2882" t="s">
        <v>25</v>
      </c>
      <c r="H2882" t="s">
        <v>27</v>
      </c>
      <c r="I2882" t="s">
        <v>28</v>
      </c>
      <c r="J2882" t="s">
        <v>38</v>
      </c>
      <c r="K2882">
        <v>155</v>
      </c>
      <c r="L2882">
        <v>1</v>
      </c>
      <c r="M2882">
        <v>999</v>
      </c>
      <c r="N2882">
        <v>0</v>
      </c>
      <c r="O2882" t="s">
        <v>30</v>
      </c>
      <c r="P2882">
        <v>-1.8</v>
      </c>
      <c r="Q2882">
        <v>92.893000000000001</v>
      </c>
      <c r="R2882">
        <v>-46.2</v>
      </c>
      <c r="S2882">
        <v>1.3340000000000001</v>
      </c>
      <c r="T2882">
        <v>5099.1000000000004</v>
      </c>
      <c r="U2882" t="s">
        <v>25</v>
      </c>
      <c r="V2882" t="s">
        <v>25</v>
      </c>
      <c r="W2882">
        <v>8.2527130842208904E-2</v>
      </c>
      <c r="X2882">
        <f>IF(Table1[[#This Row],[y]]=Table1[[#This Row],[Scored Labels]],1,0)</f>
        <v>1</v>
      </c>
    </row>
    <row r="2883" spans="1:24" x14ac:dyDescent="0.25">
      <c r="A2883">
        <v>33</v>
      </c>
      <c r="B2883" t="s">
        <v>40</v>
      </c>
      <c r="C2883" t="s">
        <v>34</v>
      </c>
      <c r="D2883" t="s">
        <v>35</v>
      </c>
      <c r="E2883" t="s">
        <v>25</v>
      </c>
      <c r="F2883" t="s">
        <v>25</v>
      </c>
      <c r="G2883" t="s">
        <v>25</v>
      </c>
      <c r="H2883" t="s">
        <v>27</v>
      </c>
      <c r="I2883" t="s">
        <v>28</v>
      </c>
      <c r="J2883" t="s">
        <v>50</v>
      </c>
      <c r="K2883">
        <v>399</v>
      </c>
      <c r="L2883">
        <v>1</v>
      </c>
      <c r="M2883">
        <v>999</v>
      </c>
      <c r="N2883">
        <v>0</v>
      </c>
      <c r="O2883" t="s">
        <v>30</v>
      </c>
      <c r="P2883">
        <v>-1.8</v>
      </c>
      <c r="Q2883">
        <v>92.893000000000001</v>
      </c>
      <c r="R2883">
        <v>-46.2</v>
      </c>
      <c r="S2883">
        <v>1.3440000000000001</v>
      </c>
      <c r="T2883">
        <v>5099.1000000000004</v>
      </c>
      <c r="U2883" t="s">
        <v>25</v>
      </c>
      <c r="V2883" t="s">
        <v>25</v>
      </c>
      <c r="W2883">
        <v>0.15273818373680101</v>
      </c>
      <c r="X2883">
        <f>IF(Table1[[#This Row],[y]]=Table1[[#This Row],[Scored Labels]],1,0)</f>
        <v>1</v>
      </c>
    </row>
    <row r="2884" spans="1:24" x14ac:dyDescent="0.25">
      <c r="A2884">
        <v>41</v>
      </c>
      <c r="B2884" t="s">
        <v>56</v>
      </c>
      <c r="C2884" t="s">
        <v>48</v>
      </c>
      <c r="D2884" t="s">
        <v>49</v>
      </c>
      <c r="E2884" t="s">
        <v>25</v>
      </c>
      <c r="F2884" t="s">
        <v>26</v>
      </c>
      <c r="G2884" t="s">
        <v>25</v>
      </c>
      <c r="H2884" t="s">
        <v>27</v>
      </c>
      <c r="I2884" t="s">
        <v>55</v>
      </c>
      <c r="J2884" t="s">
        <v>38</v>
      </c>
      <c r="K2884">
        <v>122</v>
      </c>
      <c r="L2884">
        <v>4</v>
      </c>
      <c r="M2884">
        <v>999</v>
      </c>
      <c r="N2884">
        <v>0</v>
      </c>
      <c r="O2884" t="s">
        <v>30</v>
      </c>
      <c r="P2884">
        <v>1.4</v>
      </c>
      <c r="Q2884">
        <v>93.444000000000003</v>
      </c>
      <c r="R2884">
        <v>-36.1</v>
      </c>
      <c r="S2884">
        <v>4.9640000000000004</v>
      </c>
      <c r="T2884">
        <v>5228.1000000000004</v>
      </c>
      <c r="U2884" t="s">
        <v>25</v>
      </c>
      <c r="V2884" t="s">
        <v>25</v>
      </c>
      <c r="W2884">
        <v>4.3547242879867602E-2</v>
      </c>
      <c r="X2884">
        <f>IF(Table1[[#This Row],[y]]=Table1[[#This Row],[Scored Labels]],1,0)</f>
        <v>1</v>
      </c>
    </row>
    <row r="2885" spans="1:24" x14ac:dyDescent="0.25">
      <c r="A2885">
        <v>48</v>
      </c>
      <c r="B2885" t="s">
        <v>56</v>
      </c>
      <c r="C2885" t="s">
        <v>23</v>
      </c>
      <c r="D2885" t="s">
        <v>49</v>
      </c>
      <c r="E2885" t="s">
        <v>25</v>
      </c>
      <c r="F2885" t="s">
        <v>25</v>
      </c>
      <c r="G2885" t="s">
        <v>26</v>
      </c>
      <c r="H2885" t="s">
        <v>36</v>
      </c>
      <c r="I2885" t="s">
        <v>61</v>
      </c>
      <c r="J2885" t="s">
        <v>50</v>
      </c>
      <c r="K2885">
        <v>200</v>
      </c>
      <c r="L2885">
        <v>2</v>
      </c>
      <c r="M2885">
        <v>999</v>
      </c>
      <c r="N2885">
        <v>0</v>
      </c>
      <c r="O2885" t="s">
        <v>30</v>
      </c>
      <c r="P2885">
        <v>-3.4</v>
      </c>
      <c r="Q2885">
        <v>92.430999999999997</v>
      </c>
      <c r="R2885">
        <v>-26.9</v>
      </c>
      <c r="S2885">
        <v>0.74199999999999999</v>
      </c>
      <c r="T2885">
        <v>5017.5</v>
      </c>
      <c r="U2885" t="s">
        <v>25</v>
      </c>
      <c r="V2885" t="s">
        <v>25</v>
      </c>
      <c r="W2885">
        <v>0.151778399944305</v>
      </c>
      <c r="X2885">
        <f>IF(Table1[[#This Row],[y]]=Table1[[#This Row],[Scored Labels]],1,0)</f>
        <v>1</v>
      </c>
    </row>
    <row r="2886" spans="1:24" x14ac:dyDescent="0.25">
      <c r="A2886">
        <v>43</v>
      </c>
      <c r="B2886" t="s">
        <v>56</v>
      </c>
      <c r="C2886" t="s">
        <v>23</v>
      </c>
      <c r="D2886" t="s">
        <v>49</v>
      </c>
      <c r="E2886" t="s">
        <v>25</v>
      </c>
      <c r="F2886" t="s">
        <v>26</v>
      </c>
      <c r="G2886" t="s">
        <v>25</v>
      </c>
      <c r="H2886" t="s">
        <v>36</v>
      </c>
      <c r="I2886" t="s">
        <v>28</v>
      </c>
      <c r="J2886" t="s">
        <v>38</v>
      </c>
      <c r="K2886">
        <v>255</v>
      </c>
      <c r="L2886">
        <v>1</v>
      </c>
      <c r="M2886">
        <v>999</v>
      </c>
      <c r="N2886">
        <v>0</v>
      </c>
      <c r="O2886" t="s">
        <v>30</v>
      </c>
      <c r="P2886">
        <v>1.1000000000000001</v>
      </c>
      <c r="Q2886">
        <v>93.994</v>
      </c>
      <c r="R2886">
        <v>-36.4</v>
      </c>
      <c r="S2886">
        <v>4.8559999999999999</v>
      </c>
      <c r="T2886">
        <v>5191</v>
      </c>
      <c r="U2886" t="s">
        <v>25</v>
      </c>
      <c r="V2886" t="s">
        <v>25</v>
      </c>
      <c r="W2886">
        <v>3.0481304973363901E-2</v>
      </c>
      <c r="X2886">
        <f>IF(Table1[[#This Row],[y]]=Table1[[#This Row],[Scored Labels]],1,0)</f>
        <v>1</v>
      </c>
    </row>
    <row r="2887" spans="1:24" x14ac:dyDescent="0.25">
      <c r="A2887">
        <v>76</v>
      </c>
      <c r="B2887" t="s">
        <v>62</v>
      </c>
      <c r="C2887" t="s">
        <v>23</v>
      </c>
      <c r="D2887" t="s">
        <v>41</v>
      </c>
      <c r="E2887" t="s">
        <v>25</v>
      </c>
      <c r="F2887" t="s">
        <v>26</v>
      </c>
      <c r="G2887" t="s">
        <v>25</v>
      </c>
      <c r="H2887" t="s">
        <v>27</v>
      </c>
      <c r="I2887" t="s">
        <v>55</v>
      </c>
      <c r="J2887" t="s">
        <v>45</v>
      </c>
      <c r="K2887">
        <v>344</v>
      </c>
      <c r="L2887">
        <v>1</v>
      </c>
      <c r="M2887">
        <v>999</v>
      </c>
      <c r="N2887">
        <v>1</v>
      </c>
      <c r="O2887" t="s">
        <v>46</v>
      </c>
      <c r="P2887">
        <v>-2.9</v>
      </c>
      <c r="Q2887">
        <v>92.200999999999993</v>
      </c>
      <c r="R2887">
        <v>-31.4</v>
      </c>
      <c r="S2887">
        <v>0.873</v>
      </c>
      <c r="T2887">
        <v>5076.2</v>
      </c>
      <c r="U2887" t="s">
        <v>25</v>
      </c>
      <c r="V2887" t="s">
        <v>26</v>
      </c>
      <c r="W2887">
        <v>0.52191275358200095</v>
      </c>
      <c r="X2887">
        <f>IF(Table1[[#This Row],[y]]=Table1[[#This Row],[Scored Labels]],1,0)</f>
        <v>0</v>
      </c>
    </row>
    <row r="2888" spans="1:24" x14ac:dyDescent="0.25">
      <c r="A2888">
        <v>54</v>
      </c>
      <c r="B2888" t="s">
        <v>40</v>
      </c>
      <c r="C2888" t="s">
        <v>23</v>
      </c>
      <c r="D2888" t="s">
        <v>35</v>
      </c>
      <c r="E2888" t="s">
        <v>25</v>
      </c>
      <c r="F2888" t="s">
        <v>25</v>
      </c>
      <c r="G2888" t="s">
        <v>25</v>
      </c>
      <c r="H2888" t="s">
        <v>27</v>
      </c>
      <c r="I2888" t="s">
        <v>55</v>
      </c>
      <c r="J2888" t="s">
        <v>38</v>
      </c>
      <c r="K2888">
        <v>28</v>
      </c>
      <c r="L2888">
        <v>10</v>
      </c>
      <c r="M2888">
        <v>999</v>
      </c>
      <c r="N2888">
        <v>0</v>
      </c>
      <c r="O2888" t="s">
        <v>30</v>
      </c>
      <c r="P2888">
        <v>1.4</v>
      </c>
      <c r="Q2888">
        <v>93.444000000000003</v>
      </c>
      <c r="R2888">
        <v>-36.1</v>
      </c>
      <c r="S2888">
        <v>4.9640000000000004</v>
      </c>
      <c r="T2888">
        <v>5228.1000000000004</v>
      </c>
      <c r="U2888" t="s">
        <v>25</v>
      </c>
      <c r="V2888" t="s">
        <v>25</v>
      </c>
      <c r="W2888">
        <v>9.8006010055542006E-2</v>
      </c>
      <c r="X2888">
        <f>IF(Table1[[#This Row],[y]]=Table1[[#This Row],[Scored Labels]],1,0)</f>
        <v>1</v>
      </c>
    </row>
    <row r="2889" spans="1:24" x14ac:dyDescent="0.25">
      <c r="A2889">
        <v>43</v>
      </c>
      <c r="B2889" t="s">
        <v>33</v>
      </c>
      <c r="C2889" t="s">
        <v>23</v>
      </c>
      <c r="D2889" t="s">
        <v>35</v>
      </c>
      <c r="E2889" t="s">
        <v>25</v>
      </c>
      <c r="F2889" t="s">
        <v>25</v>
      </c>
      <c r="G2889" t="s">
        <v>25</v>
      </c>
      <c r="H2889" t="s">
        <v>27</v>
      </c>
      <c r="I2889" t="s">
        <v>52</v>
      </c>
      <c r="J2889" t="s">
        <v>45</v>
      </c>
      <c r="K2889">
        <v>345</v>
      </c>
      <c r="L2889">
        <v>1</v>
      </c>
      <c r="M2889">
        <v>999</v>
      </c>
      <c r="N2889">
        <v>0</v>
      </c>
      <c r="O2889" t="s">
        <v>30</v>
      </c>
      <c r="P2889">
        <v>1.4</v>
      </c>
      <c r="Q2889">
        <v>93.918000000000006</v>
      </c>
      <c r="R2889">
        <v>-42.7</v>
      </c>
      <c r="S2889">
        <v>4.9580000000000002</v>
      </c>
      <c r="T2889">
        <v>5228.1000000000004</v>
      </c>
      <c r="U2889" t="s">
        <v>25</v>
      </c>
      <c r="V2889" t="s">
        <v>25</v>
      </c>
      <c r="W2889">
        <v>8.5751838982105297E-2</v>
      </c>
      <c r="X2889">
        <f>IF(Table1[[#This Row],[y]]=Table1[[#This Row],[Scored Labels]],1,0)</f>
        <v>1</v>
      </c>
    </row>
    <row r="2890" spans="1:24" x14ac:dyDescent="0.25">
      <c r="A2890">
        <v>27</v>
      </c>
      <c r="B2890" t="s">
        <v>22</v>
      </c>
      <c r="C2890" t="s">
        <v>23</v>
      </c>
      <c r="D2890" t="s">
        <v>54</v>
      </c>
      <c r="E2890" t="s">
        <v>39</v>
      </c>
      <c r="F2890" t="s">
        <v>25</v>
      </c>
      <c r="G2890" t="s">
        <v>25</v>
      </c>
      <c r="H2890" t="s">
        <v>36</v>
      </c>
      <c r="I2890" t="s">
        <v>28</v>
      </c>
      <c r="J2890" t="s">
        <v>50</v>
      </c>
      <c r="K2890">
        <v>19</v>
      </c>
      <c r="L2890">
        <v>9</v>
      </c>
      <c r="M2890">
        <v>999</v>
      </c>
      <c r="N2890">
        <v>0</v>
      </c>
      <c r="O2890" t="s">
        <v>30</v>
      </c>
      <c r="P2890">
        <v>1.1000000000000001</v>
      </c>
      <c r="Q2890">
        <v>93.994</v>
      </c>
      <c r="R2890">
        <v>-36.4</v>
      </c>
      <c r="S2890">
        <v>4.8559999999999999</v>
      </c>
      <c r="T2890">
        <v>5191</v>
      </c>
      <c r="U2890" t="s">
        <v>25</v>
      </c>
      <c r="V2890" t="s">
        <v>25</v>
      </c>
      <c r="W2890">
        <v>6.4522856846451803E-3</v>
      </c>
      <c r="X2890">
        <f>IF(Table1[[#This Row],[y]]=Table1[[#This Row],[Scored Labels]],1,0)</f>
        <v>1</v>
      </c>
    </row>
    <row r="2891" spans="1:24" x14ac:dyDescent="0.25">
      <c r="A2891">
        <v>55</v>
      </c>
      <c r="B2891" t="s">
        <v>40</v>
      </c>
      <c r="C2891" t="s">
        <v>23</v>
      </c>
      <c r="D2891" t="s">
        <v>24</v>
      </c>
      <c r="E2891" t="s">
        <v>39</v>
      </c>
      <c r="F2891" t="s">
        <v>25</v>
      </c>
      <c r="G2891" t="s">
        <v>26</v>
      </c>
      <c r="H2891" t="s">
        <v>36</v>
      </c>
      <c r="I2891" t="s">
        <v>28</v>
      </c>
      <c r="J2891" t="s">
        <v>45</v>
      </c>
      <c r="K2891">
        <v>103</v>
      </c>
      <c r="L2891">
        <v>2</v>
      </c>
      <c r="M2891">
        <v>999</v>
      </c>
      <c r="N2891">
        <v>0</v>
      </c>
      <c r="O2891" t="s">
        <v>30</v>
      </c>
      <c r="P2891">
        <v>1.1000000000000001</v>
      </c>
      <c r="Q2891">
        <v>93.994</v>
      </c>
      <c r="R2891">
        <v>-36.4</v>
      </c>
      <c r="S2891">
        <v>4.8600000000000003</v>
      </c>
      <c r="T2891">
        <v>5191</v>
      </c>
      <c r="U2891" t="s">
        <v>25</v>
      </c>
      <c r="V2891" t="s">
        <v>25</v>
      </c>
      <c r="W2891">
        <v>2.4895306676626199E-2</v>
      </c>
      <c r="X2891">
        <f>IF(Table1[[#This Row],[y]]=Table1[[#This Row],[Scored Labels]],1,0)</f>
        <v>1</v>
      </c>
    </row>
    <row r="2892" spans="1:24" x14ac:dyDescent="0.25">
      <c r="A2892">
        <v>37</v>
      </c>
      <c r="B2892" t="s">
        <v>56</v>
      </c>
      <c r="C2892" t="s">
        <v>34</v>
      </c>
      <c r="D2892" t="s">
        <v>41</v>
      </c>
      <c r="E2892" t="s">
        <v>25</v>
      </c>
      <c r="F2892" t="s">
        <v>26</v>
      </c>
      <c r="G2892" t="s">
        <v>25</v>
      </c>
      <c r="H2892" t="s">
        <v>27</v>
      </c>
      <c r="I2892" t="s">
        <v>55</v>
      </c>
      <c r="J2892" t="s">
        <v>50</v>
      </c>
      <c r="K2892">
        <v>178</v>
      </c>
      <c r="L2892">
        <v>2</v>
      </c>
      <c r="M2892">
        <v>999</v>
      </c>
      <c r="N2892">
        <v>0</v>
      </c>
      <c r="O2892" t="s">
        <v>30</v>
      </c>
      <c r="P2892">
        <v>1.4</v>
      </c>
      <c r="Q2892">
        <v>93.444000000000003</v>
      </c>
      <c r="R2892">
        <v>-36.1</v>
      </c>
      <c r="S2892">
        <v>4.9660000000000002</v>
      </c>
      <c r="T2892">
        <v>5228.1000000000004</v>
      </c>
      <c r="U2892" t="s">
        <v>25</v>
      </c>
      <c r="V2892" t="s">
        <v>25</v>
      </c>
      <c r="W2892">
        <v>8.3025850355625194E-2</v>
      </c>
      <c r="X2892">
        <f>IF(Table1[[#This Row],[y]]=Table1[[#This Row],[Scored Labels]],1,0)</f>
        <v>1</v>
      </c>
    </row>
    <row r="2893" spans="1:24" x14ac:dyDescent="0.25">
      <c r="A2893">
        <v>29</v>
      </c>
      <c r="B2893" t="s">
        <v>56</v>
      </c>
      <c r="C2893" t="s">
        <v>34</v>
      </c>
      <c r="D2893" t="s">
        <v>49</v>
      </c>
      <c r="E2893" t="s">
        <v>25</v>
      </c>
      <c r="F2893" t="s">
        <v>25</v>
      </c>
      <c r="G2893" t="s">
        <v>26</v>
      </c>
      <c r="H2893" t="s">
        <v>27</v>
      </c>
      <c r="I2893" t="s">
        <v>42</v>
      </c>
      <c r="J2893" t="s">
        <v>29</v>
      </c>
      <c r="K2893">
        <v>127</v>
      </c>
      <c r="L2893">
        <v>1</v>
      </c>
      <c r="M2893">
        <v>6</v>
      </c>
      <c r="N2893">
        <v>2</v>
      </c>
      <c r="O2893" t="s">
        <v>58</v>
      </c>
      <c r="P2893">
        <v>-1.1000000000000001</v>
      </c>
      <c r="Q2893">
        <v>94.766999999999996</v>
      </c>
      <c r="R2893">
        <v>-50.8</v>
      </c>
      <c r="S2893">
        <v>1.04</v>
      </c>
      <c r="T2893">
        <v>4963.6000000000004</v>
      </c>
      <c r="U2893" t="s">
        <v>25</v>
      </c>
      <c r="V2893" t="s">
        <v>26</v>
      </c>
      <c r="W2893">
        <v>0.88392657041549705</v>
      </c>
      <c r="X2893">
        <f>IF(Table1[[#This Row],[y]]=Table1[[#This Row],[Scored Labels]],1,0)</f>
        <v>0</v>
      </c>
    </row>
    <row r="2894" spans="1:24" x14ac:dyDescent="0.25">
      <c r="A2894">
        <v>37</v>
      </c>
      <c r="B2894" t="s">
        <v>33</v>
      </c>
      <c r="C2894" t="s">
        <v>34</v>
      </c>
      <c r="D2894" t="s">
        <v>24</v>
      </c>
      <c r="E2894" t="s">
        <v>25</v>
      </c>
      <c r="F2894" t="s">
        <v>25</v>
      </c>
      <c r="G2894" t="s">
        <v>25</v>
      </c>
      <c r="H2894" t="s">
        <v>27</v>
      </c>
      <c r="I2894" t="s">
        <v>28</v>
      </c>
      <c r="J2894" t="s">
        <v>50</v>
      </c>
      <c r="K2894">
        <v>348</v>
      </c>
      <c r="L2894">
        <v>1</v>
      </c>
      <c r="M2894">
        <v>999</v>
      </c>
      <c r="N2894">
        <v>0</v>
      </c>
      <c r="O2894" t="s">
        <v>30</v>
      </c>
      <c r="P2894">
        <v>-1.8</v>
      </c>
      <c r="Q2894">
        <v>92.893000000000001</v>
      </c>
      <c r="R2894">
        <v>-46.2</v>
      </c>
      <c r="S2894">
        <v>1.3440000000000001</v>
      </c>
      <c r="T2894">
        <v>5099.1000000000004</v>
      </c>
      <c r="U2894" t="s">
        <v>25</v>
      </c>
      <c r="V2894" t="s">
        <v>25</v>
      </c>
      <c r="W2894">
        <v>6.7412190139293698E-2</v>
      </c>
      <c r="X2894">
        <f>IF(Table1[[#This Row],[y]]=Table1[[#This Row],[Scored Labels]],1,0)</f>
        <v>1</v>
      </c>
    </row>
    <row r="2895" spans="1:24" x14ac:dyDescent="0.25">
      <c r="A2895">
        <v>30</v>
      </c>
      <c r="B2895" t="s">
        <v>33</v>
      </c>
      <c r="C2895" t="s">
        <v>23</v>
      </c>
      <c r="D2895" t="s">
        <v>35</v>
      </c>
      <c r="E2895" t="s">
        <v>25</v>
      </c>
      <c r="F2895" t="s">
        <v>26</v>
      </c>
      <c r="G2895" t="s">
        <v>26</v>
      </c>
      <c r="H2895" t="s">
        <v>36</v>
      </c>
      <c r="I2895" t="s">
        <v>52</v>
      </c>
      <c r="J2895" t="s">
        <v>43</v>
      </c>
      <c r="K2895">
        <v>342</v>
      </c>
      <c r="L2895">
        <v>9</v>
      </c>
      <c r="M2895">
        <v>999</v>
      </c>
      <c r="N2895">
        <v>0</v>
      </c>
      <c r="O2895" t="s">
        <v>30</v>
      </c>
      <c r="P2895">
        <v>1.4</v>
      </c>
      <c r="Q2895">
        <v>93.918000000000006</v>
      </c>
      <c r="R2895">
        <v>-42.7</v>
      </c>
      <c r="S2895">
        <v>4.96</v>
      </c>
      <c r="T2895">
        <v>5228.1000000000004</v>
      </c>
      <c r="U2895" t="s">
        <v>25</v>
      </c>
      <c r="V2895" t="s">
        <v>25</v>
      </c>
      <c r="W2895">
        <v>2.2794617339968699E-2</v>
      </c>
      <c r="X2895">
        <f>IF(Table1[[#This Row],[y]]=Table1[[#This Row],[Scored Labels]],1,0)</f>
        <v>1</v>
      </c>
    </row>
    <row r="2896" spans="1:24" x14ac:dyDescent="0.25">
      <c r="A2896">
        <v>29</v>
      </c>
      <c r="B2896" t="s">
        <v>40</v>
      </c>
      <c r="C2896" t="s">
        <v>34</v>
      </c>
      <c r="D2896" t="s">
        <v>35</v>
      </c>
      <c r="E2896" t="s">
        <v>25</v>
      </c>
      <c r="F2896" t="s">
        <v>26</v>
      </c>
      <c r="G2896" t="s">
        <v>25</v>
      </c>
      <c r="H2896" t="s">
        <v>27</v>
      </c>
      <c r="I2896" t="s">
        <v>52</v>
      </c>
      <c r="J2896" t="s">
        <v>38</v>
      </c>
      <c r="K2896">
        <v>126</v>
      </c>
      <c r="L2896">
        <v>1</v>
      </c>
      <c r="M2896">
        <v>999</v>
      </c>
      <c r="N2896">
        <v>0</v>
      </c>
      <c r="O2896" t="s">
        <v>30</v>
      </c>
      <c r="P2896">
        <v>1.4</v>
      </c>
      <c r="Q2896">
        <v>93.918000000000006</v>
      </c>
      <c r="R2896">
        <v>-42.7</v>
      </c>
      <c r="S2896">
        <v>4.9619999999999997</v>
      </c>
      <c r="T2896">
        <v>5228.1000000000004</v>
      </c>
      <c r="U2896" t="s">
        <v>25</v>
      </c>
      <c r="V2896" t="s">
        <v>25</v>
      </c>
      <c r="W2896">
        <v>6.4027704298496205E-2</v>
      </c>
      <c r="X2896">
        <f>IF(Table1[[#This Row],[y]]=Table1[[#This Row],[Scored Labels]],1,0)</f>
        <v>1</v>
      </c>
    </row>
    <row r="2897" spans="1:24" x14ac:dyDescent="0.25">
      <c r="A2897">
        <v>30</v>
      </c>
      <c r="B2897" t="s">
        <v>22</v>
      </c>
      <c r="C2897" t="s">
        <v>34</v>
      </c>
      <c r="D2897" t="s">
        <v>24</v>
      </c>
      <c r="E2897" t="s">
        <v>39</v>
      </c>
      <c r="F2897" t="s">
        <v>26</v>
      </c>
      <c r="G2897" t="s">
        <v>25</v>
      </c>
      <c r="H2897" t="s">
        <v>27</v>
      </c>
      <c r="I2897" t="s">
        <v>42</v>
      </c>
      <c r="J2897" t="s">
        <v>45</v>
      </c>
      <c r="K2897">
        <v>71</v>
      </c>
      <c r="L2897">
        <v>2</v>
      </c>
      <c r="M2897">
        <v>999</v>
      </c>
      <c r="N2897">
        <v>0</v>
      </c>
      <c r="O2897" t="s">
        <v>30</v>
      </c>
      <c r="P2897">
        <v>-0.1</v>
      </c>
      <c r="Q2897">
        <v>93.2</v>
      </c>
      <c r="R2897">
        <v>-42</v>
      </c>
      <c r="S2897">
        <v>4.0759999999999996</v>
      </c>
      <c r="T2897">
        <v>5195.8</v>
      </c>
      <c r="U2897" t="s">
        <v>25</v>
      </c>
      <c r="V2897" t="s">
        <v>25</v>
      </c>
      <c r="W2897">
        <v>3.7987574934959398E-2</v>
      </c>
      <c r="X2897">
        <f>IF(Table1[[#This Row],[y]]=Table1[[#This Row],[Scored Labels]],1,0)</f>
        <v>1</v>
      </c>
    </row>
    <row r="2898" spans="1:24" x14ac:dyDescent="0.25">
      <c r="A2898">
        <v>25</v>
      </c>
      <c r="B2898" t="s">
        <v>40</v>
      </c>
      <c r="C2898" t="s">
        <v>34</v>
      </c>
      <c r="D2898" t="s">
        <v>35</v>
      </c>
      <c r="E2898" t="s">
        <v>25</v>
      </c>
      <c r="F2898" t="s">
        <v>26</v>
      </c>
      <c r="G2898" t="s">
        <v>26</v>
      </c>
      <c r="H2898" t="s">
        <v>27</v>
      </c>
      <c r="I2898" t="s">
        <v>28</v>
      </c>
      <c r="J2898" t="s">
        <v>29</v>
      </c>
      <c r="K2898">
        <v>137</v>
      </c>
      <c r="L2898">
        <v>4</v>
      </c>
      <c r="M2898">
        <v>999</v>
      </c>
      <c r="N2898">
        <v>0</v>
      </c>
      <c r="O2898" t="s">
        <v>30</v>
      </c>
      <c r="P2898">
        <v>-1.8</v>
      </c>
      <c r="Q2898">
        <v>92.893000000000001</v>
      </c>
      <c r="R2898">
        <v>-46.2</v>
      </c>
      <c r="S2898">
        <v>1.3129999999999999</v>
      </c>
      <c r="T2898">
        <v>5099.1000000000004</v>
      </c>
      <c r="U2898" t="s">
        <v>25</v>
      </c>
      <c r="V2898" t="s">
        <v>25</v>
      </c>
      <c r="W2898">
        <v>0.138897225260735</v>
      </c>
      <c r="X2898">
        <f>IF(Table1[[#This Row],[y]]=Table1[[#This Row],[Scored Labels]],1,0)</f>
        <v>1</v>
      </c>
    </row>
    <row r="2899" spans="1:24" x14ac:dyDescent="0.25">
      <c r="A2899">
        <v>34</v>
      </c>
      <c r="B2899" t="s">
        <v>59</v>
      </c>
      <c r="C2899" t="s">
        <v>34</v>
      </c>
      <c r="D2899" t="s">
        <v>35</v>
      </c>
      <c r="E2899" t="s">
        <v>25</v>
      </c>
      <c r="F2899" t="s">
        <v>25</v>
      </c>
      <c r="G2899" t="s">
        <v>25</v>
      </c>
      <c r="H2899" t="s">
        <v>27</v>
      </c>
      <c r="I2899" t="s">
        <v>52</v>
      </c>
      <c r="J2899" t="s">
        <v>43</v>
      </c>
      <c r="K2899">
        <v>264</v>
      </c>
      <c r="L2899">
        <v>1</v>
      </c>
      <c r="M2899">
        <v>999</v>
      </c>
      <c r="N2899">
        <v>0</v>
      </c>
      <c r="O2899" t="s">
        <v>30</v>
      </c>
      <c r="P2899">
        <v>1.4</v>
      </c>
      <c r="Q2899">
        <v>93.918000000000006</v>
      </c>
      <c r="R2899">
        <v>-42.7</v>
      </c>
      <c r="S2899">
        <v>4.96</v>
      </c>
      <c r="T2899">
        <v>5228.1000000000004</v>
      </c>
      <c r="U2899" t="s">
        <v>25</v>
      </c>
      <c r="V2899" t="s">
        <v>25</v>
      </c>
      <c r="W2899">
        <v>6.0048542916774798E-2</v>
      </c>
      <c r="X2899">
        <f>IF(Table1[[#This Row],[y]]=Table1[[#This Row],[Scored Labels]],1,0)</f>
        <v>1</v>
      </c>
    </row>
    <row r="2900" spans="1:24" x14ac:dyDescent="0.25">
      <c r="A2900">
        <v>58</v>
      </c>
      <c r="B2900" t="s">
        <v>59</v>
      </c>
      <c r="C2900" t="s">
        <v>23</v>
      </c>
      <c r="D2900" t="s">
        <v>54</v>
      </c>
      <c r="E2900" t="s">
        <v>25</v>
      </c>
      <c r="F2900" t="s">
        <v>26</v>
      </c>
      <c r="G2900" t="s">
        <v>26</v>
      </c>
      <c r="H2900" t="s">
        <v>27</v>
      </c>
      <c r="I2900" t="s">
        <v>28</v>
      </c>
      <c r="J2900" t="s">
        <v>38</v>
      </c>
      <c r="K2900">
        <v>184</v>
      </c>
      <c r="L2900">
        <v>1</v>
      </c>
      <c r="M2900">
        <v>999</v>
      </c>
      <c r="N2900">
        <v>1</v>
      </c>
      <c r="O2900" t="s">
        <v>46</v>
      </c>
      <c r="P2900">
        <v>-1.8</v>
      </c>
      <c r="Q2900">
        <v>92.893000000000001</v>
      </c>
      <c r="R2900">
        <v>-46.2</v>
      </c>
      <c r="S2900">
        <v>1.2809999999999999</v>
      </c>
      <c r="T2900">
        <v>5099.1000000000004</v>
      </c>
      <c r="U2900" t="s">
        <v>25</v>
      </c>
      <c r="V2900" t="s">
        <v>25</v>
      </c>
      <c r="W2900">
        <v>0.19410258531570401</v>
      </c>
      <c r="X2900">
        <f>IF(Table1[[#This Row],[y]]=Table1[[#This Row],[Scored Labels]],1,0)</f>
        <v>1</v>
      </c>
    </row>
    <row r="2901" spans="1:24" x14ac:dyDescent="0.25">
      <c r="A2901">
        <v>26</v>
      </c>
      <c r="B2901" t="s">
        <v>40</v>
      </c>
      <c r="C2901" t="s">
        <v>34</v>
      </c>
      <c r="D2901" t="s">
        <v>35</v>
      </c>
      <c r="E2901" t="s">
        <v>25</v>
      </c>
      <c r="F2901" t="s">
        <v>26</v>
      </c>
      <c r="G2901" t="s">
        <v>25</v>
      </c>
      <c r="H2901" t="s">
        <v>36</v>
      </c>
      <c r="I2901" t="s">
        <v>37</v>
      </c>
      <c r="J2901" t="s">
        <v>43</v>
      </c>
      <c r="K2901">
        <v>223</v>
      </c>
      <c r="L2901">
        <v>2</v>
      </c>
      <c r="M2901">
        <v>999</v>
      </c>
      <c r="N2901">
        <v>0</v>
      </c>
      <c r="O2901" t="s">
        <v>30</v>
      </c>
      <c r="P2901">
        <v>1.4</v>
      </c>
      <c r="Q2901">
        <v>94.465000000000003</v>
      </c>
      <c r="R2901">
        <v>-41.8</v>
      </c>
      <c r="S2901">
        <v>4.9610000000000003</v>
      </c>
      <c r="T2901">
        <v>5228.1000000000004</v>
      </c>
      <c r="U2901" t="s">
        <v>25</v>
      </c>
      <c r="V2901" t="s">
        <v>25</v>
      </c>
      <c r="W2901">
        <v>3.4737516194581999E-2</v>
      </c>
      <c r="X2901">
        <f>IF(Table1[[#This Row],[y]]=Table1[[#This Row],[Scored Labels]],1,0)</f>
        <v>1</v>
      </c>
    </row>
    <row r="2902" spans="1:24" x14ac:dyDescent="0.25">
      <c r="A2902">
        <v>54</v>
      </c>
      <c r="B2902" t="s">
        <v>47</v>
      </c>
      <c r="C2902" t="s">
        <v>23</v>
      </c>
      <c r="D2902" t="s">
        <v>49</v>
      </c>
      <c r="E2902" t="s">
        <v>25</v>
      </c>
      <c r="F2902" t="s">
        <v>25</v>
      </c>
      <c r="G2902" t="s">
        <v>25</v>
      </c>
      <c r="H2902" t="s">
        <v>27</v>
      </c>
      <c r="I2902" t="s">
        <v>42</v>
      </c>
      <c r="J2902" t="s">
        <v>50</v>
      </c>
      <c r="K2902">
        <v>1855</v>
      </c>
      <c r="L2902">
        <v>1</v>
      </c>
      <c r="M2902">
        <v>999</v>
      </c>
      <c r="N2902">
        <v>0</v>
      </c>
      <c r="O2902" t="s">
        <v>30</v>
      </c>
      <c r="P2902">
        <v>-0.1</v>
      </c>
      <c r="Q2902">
        <v>93.2</v>
      </c>
      <c r="R2902">
        <v>-42</v>
      </c>
      <c r="S2902">
        <v>4.1529999999999996</v>
      </c>
      <c r="T2902">
        <v>5195.8</v>
      </c>
      <c r="U2902" t="s">
        <v>26</v>
      </c>
      <c r="V2902" t="s">
        <v>25</v>
      </c>
      <c r="W2902">
        <v>5.5442024022340802E-2</v>
      </c>
      <c r="X2902">
        <f>IF(Table1[[#This Row],[y]]=Table1[[#This Row],[Scored Labels]],1,0)</f>
        <v>0</v>
      </c>
    </row>
    <row r="2903" spans="1:24" x14ac:dyDescent="0.25">
      <c r="A2903">
        <v>51</v>
      </c>
      <c r="B2903" t="s">
        <v>22</v>
      </c>
      <c r="C2903" t="s">
        <v>48</v>
      </c>
      <c r="D2903" t="s">
        <v>39</v>
      </c>
      <c r="E2903" t="s">
        <v>39</v>
      </c>
      <c r="F2903" t="s">
        <v>25</v>
      </c>
      <c r="G2903" t="s">
        <v>25</v>
      </c>
      <c r="H2903" t="s">
        <v>36</v>
      </c>
      <c r="I2903" t="s">
        <v>37</v>
      </c>
      <c r="J2903" t="s">
        <v>38</v>
      </c>
      <c r="K2903">
        <v>220</v>
      </c>
      <c r="L2903">
        <v>1</v>
      </c>
      <c r="M2903">
        <v>999</v>
      </c>
      <c r="N2903">
        <v>0</v>
      </c>
      <c r="O2903" t="s">
        <v>30</v>
      </c>
      <c r="P2903">
        <v>1.4</v>
      </c>
      <c r="Q2903">
        <v>94.465000000000003</v>
      </c>
      <c r="R2903">
        <v>-41.8</v>
      </c>
      <c r="S2903">
        <v>4.9619999999999997</v>
      </c>
      <c r="T2903">
        <v>5228.1000000000004</v>
      </c>
      <c r="U2903" t="s">
        <v>25</v>
      </c>
      <c r="V2903" t="s">
        <v>25</v>
      </c>
      <c r="W2903">
        <v>1.3548054732382299E-2</v>
      </c>
      <c r="X2903">
        <f>IF(Table1[[#This Row],[y]]=Table1[[#This Row],[Scored Labels]],1,0)</f>
        <v>1</v>
      </c>
    </row>
    <row r="2904" spans="1:24" x14ac:dyDescent="0.25">
      <c r="A2904">
        <v>22</v>
      </c>
      <c r="B2904" t="s">
        <v>40</v>
      </c>
      <c r="C2904" t="s">
        <v>34</v>
      </c>
      <c r="D2904" t="s">
        <v>41</v>
      </c>
      <c r="E2904" t="s">
        <v>25</v>
      </c>
      <c r="F2904" t="s">
        <v>26</v>
      </c>
      <c r="G2904" t="s">
        <v>25</v>
      </c>
      <c r="H2904" t="s">
        <v>27</v>
      </c>
      <c r="I2904" t="s">
        <v>44</v>
      </c>
      <c r="J2904" t="s">
        <v>43</v>
      </c>
      <c r="K2904">
        <v>194</v>
      </c>
      <c r="L2904">
        <v>2</v>
      </c>
      <c r="M2904">
        <v>999</v>
      </c>
      <c r="N2904">
        <v>3</v>
      </c>
      <c r="O2904" t="s">
        <v>46</v>
      </c>
      <c r="P2904">
        <v>-1.1000000000000001</v>
      </c>
      <c r="Q2904">
        <v>94.198999999999998</v>
      </c>
      <c r="R2904">
        <v>-37.5</v>
      </c>
      <c r="S2904">
        <v>0.88200000000000001</v>
      </c>
      <c r="T2904">
        <v>4963.6000000000004</v>
      </c>
      <c r="U2904" t="s">
        <v>26</v>
      </c>
      <c r="V2904" t="s">
        <v>26</v>
      </c>
      <c r="W2904">
        <v>0.80332034826278698</v>
      </c>
      <c r="X2904">
        <f>IF(Table1[[#This Row],[y]]=Table1[[#This Row],[Scored Labels]],1,0)</f>
        <v>1</v>
      </c>
    </row>
    <row r="2905" spans="1:24" x14ac:dyDescent="0.25">
      <c r="A2905">
        <v>48</v>
      </c>
      <c r="B2905" t="s">
        <v>22</v>
      </c>
      <c r="C2905" t="s">
        <v>23</v>
      </c>
      <c r="D2905" t="s">
        <v>24</v>
      </c>
      <c r="E2905" t="s">
        <v>25</v>
      </c>
      <c r="F2905" t="s">
        <v>25</v>
      </c>
      <c r="G2905" t="s">
        <v>25</v>
      </c>
      <c r="H2905" t="s">
        <v>36</v>
      </c>
      <c r="I2905" t="s">
        <v>28</v>
      </c>
      <c r="J2905" t="s">
        <v>43</v>
      </c>
      <c r="K2905">
        <v>607</v>
      </c>
      <c r="L2905">
        <v>1</v>
      </c>
      <c r="M2905">
        <v>999</v>
      </c>
      <c r="N2905">
        <v>0</v>
      </c>
      <c r="O2905" t="s">
        <v>30</v>
      </c>
      <c r="P2905">
        <v>1.1000000000000001</v>
      </c>
      <c r="Q2905">
        <v>93.994</v>
      </c>
      <c r="R2905">
        <v>-36.4</v>
      </c>
      <c r="S2905">
        <v>4.8579999999999997</v>
      </c>
      <c r="T2905">
        <v>5191</v>
      </c>
      <c r="U2905" t="s">
        <v>26</v>
      </c>
      <c r="V2905" t="s">
        <v>25</v>
      </c>
      <c r="W2905">
        <v>3.5631824284791898E-2</v>
      </c>
      <c r="X2905">
        <f>IF(Table1[[#This Row],[y]]=Table1[[#This Row],[Scored Labels]],1,0)</f>
        <v>0</v>
      </c>
    </row>
    <row r="2906" spans="1:24" x14ac:dyDescent="0.25">
      <c r="A2906">
        <v>48</v>
      </c>
      <c r="B2906" t="s">
        <v>56</v>
      </c>
      <c r="C2906" t="s">
        <v>23</v>
      </c>
      <c r="D2906" t="s">
        <v>35</v>
      </c>
      <c r="E2906" t="s">
        <v>25</v>
      </c>
      <c r="F2906" t="s">
        <v>39</v>
      </c>
      <c r="G2906" t="s">
        <v>39</v>
      </c>
      <c r="H2906" t="s">
        <v>36</v>
      </c>
      <c r="I2906" t="s">
        <v>37</v>
      </c>
      <c r="J2906" t="s">
        <v>43</v>
      </c>
      <c r="K2906">
        <v>221</v>
      </c>
      <c r="L2906">
        <v>1</v>
      </c>
      <c r="M2906">
        <v>999</v>
      </c>
      <c r="N2906">
        <v>0</v>
      </c>
      <c r="O2906" t="s">
        <v>30</v>
      </c>
      <c r="P2906">
        <v>1.4</v>
      </c>
      <c r="Q2906">
        <v>94.465000000000003</v>
      </c>
      <c r="R2906">
        <v>-41.8</v>
      </c>
      <c r="S2906">
        <v>4.96</v>
      </c>
      <c r="T2906">
        <v>5228.1000000000004</v>
      </c>
      <c r="U2906" t="s">
        <v>25</v>
      </c>
      <c r="V2906" t="s">
        <v>25</v>
      </c>
      <c r="W2906">
        <v>2.72473338991404E-2</v>
      </c>
      <c r="X2906">
        <f>IF(Table1[[#This Row],[y]]=Table1[[#This Row],[Scored Labels]],1,0)</f>
        <v>1</v>
      </c>
    </row>
    <row r="2907" spans="1:24" x14ac:dyDescent="0.25">
      <c r="A2907">
        <v>53</v>
      </c>
      <c r="B2907" t="s">
        <v>56</v>
      </c>
      <c r="C2907" t="s">
        <v>23</v>
      </c>
      <c r="D2907" t="s">
        <v>49</v>
      </c>
      <c r="E2907" t="s">
        <v>25</v>
      </c>
      <c r="F2907" t="s">
        <v>26</v>
      </c>
      <c r="G2907" t="s">
        <v>25</v>
      </c>
      <c r="H2907" t="s">
        <v>27</v>
      </c>
      <c r="I2907" t="s">
        <v>55</v>
      </c>
      <c r="J2907" t="s">
        <v>45</v>
      </c>
      <c r="K2907">
        <v>100</v>
      </c>
      <c r="L2907">
        <v>1</v>
      </c>
      <c r="M2907">
        <v>999</v>
      </c>
      <c r="N2907">
        <v>1</v>
      </c>
      <c r="O2907" t="s">
        <v>46</v>
      </c>
      <c r="P2907">
        <v>-2.9</v>
      </c>
      <c r="Q2907">
        <v>92.200999999999993</v>
      </c>
      <c r="R2907">
        <v>-31.4</v>
      </c>
      <c r="S2907">
        <v>0.88300000000000001</v>
      </c>
      <c r="T2907">
        <v>5076.2</v>
      </c>
      <c r="U2907" t="s">
        <v>25</v>
      </c>
      <c r="V2907" t="s">
        <v>25</v>
      </c>
      <c r="W2907">
        <v>0.34872141480445901</v>
      </c>
      <c r="X2907">
        <f>IF(Table1[[#This Row],[y]]=Table1[[#This Row],[Scored Labels]],1,0)</f>
        <v>1</v>
      </c>
    </row>
    <row r="2908" spans="1:24" x14ac:dyDescent="0.25">
      <c r="A2908">
        <v>55</v>
      </c>
      <c r="B2908" t="s">
        <v>22</v>
      </c>
      <c r="C2908" t="s">
        <v>23</v>
      </c>
      <c r="D2908" t="s">
        <v>54</v>
      </c>
      <c r="E2908" t="s">
        <v>39</v>
      </c>
      <c r="F2908" t="s">
        <v>26</v>
      </c>
      <c r="G2908" t="s">
        <v>26</v>
      </c>
      <c r="H2908" t="s">
        <v>36</v>
      </c>
      <c r="I2908" t="s">
        <v>28</v>
      </c>
      <c r="J2908" t="s">
        <v>50</v>
      </c>
      <c r="K2908">
        <v>266</v>
      </c>
      <c r="L2908">
        <v>2</v>
      </c>
      <c r="M2908">
        <v>999</v>
      </c>
      <c r="N2908">
        <v>0</v>
      </c>
      <c r="O2908" t="s">
        <v>30</v>
      </c>
      <c r="P2908">
        <v>1.1000000000000001</v>
      </c>
      <c r="Q2908">
        <v>93.994</v>
      </c>
      <c r="R2908">
        <v>-36.4</v>
      </c>
      <c r="S2908">
        <v>4.8559999999999999</v>
      </c>
      <c r="T2908">
        <v>5191</v>
      </c>
      <c r="U2908" t="s">
        <v>25</v>
      </c>
      <c r="V2908" t="s">
        <v>25</v>
      </c>
      <c r="W2908">
        <v>1.5045170672237901E-2</v>
      </c>
      <c r="X2908">
        <f>IF(Table1[[#This Row],[y]]=Table1[[#This Row],[Scored Labels]],1,0)</f>
        <v>1</v>
      </c>
    </row>
    <row r="2909" spans="1:24" x14ac:dyDescent="0.25">
      <c r="A2909">
        <v>59</v>
      </c>
      <c r="B2909" t="s">
        <v>47</v>
      </c>
      <c r="C2909" t="s">
        <v>48</v>
      </c>
      <c r="D2909" t="s">
        <v>35</v>
      </c>
      <c r="E2909" t="s">
        <v>39</v>
      </c>
      <c r="F2909" t="s">
        <v>26</v>
      </c>
      <c r="G2909" t="s">
        <v>25</v>
      </c>
      <c r="H2909" t="s">
        <v>36</v>
      </c>
      <c r="I2909" t="s">
        <v>28</v>
      </c>
      <c r="J2909" t="s">
        <v>29</v>
      </c>
      <c r="K2909">
        <v>138</v>
      </c>
      <c r="L2909">
        <v>2</v>
      </c>
      <c r="M2909">
        <v>999</v>
      </c>
      <c r="N2909">
        <v>0</v>
      </c>
      <c r="O2909" t="s">
        <v>30</v>
      </c>
      <c r="P2909">
        <v>1.1000000000000001</v>
      </c>
      <c r="Q2909">
        <v>93.994</v>
      </c>
      <c r="R2909">
        <v>-36.4</v>
      </c>
      <c r="S2909">
        <v>4.859</v>
      </c>
      <c r="T2909">
        <v>5191</v>
      </c>
      <c r="U2909" t="s">
        <v>25</v>
      </c>
      <c r="V2909" t="s">
        <v>25</v>
      </c>
      <c r="W2909">
        <v>3.9703134447336197E-2</v>
      </c>
      <c r="X2909">
        <f>IF(Table1[[#This Row],[y]]=Table1[[#This Row],[Scored Labels]],1,0)</f>
        <v>1</v>
      </c>
    </row>
    <row r="2910" spans="1:24" x14ac:dyDescent="0.25">
      <c r="A2910">
        <v>52</v>
      </c>
      <c r="B2910" t="s">
        <v>53</v>
      </c>
      <c r="C2910" t="s">
        <v>23</v>
      </c>
      <c r="D2910" t="s">
        <v>54</v>
      </c>
      <c r="E2910" t="s">
        <v>39</v>
      </c>
      <c r="F2910" t="s">
        <v>25</v>
      </c>
      <c r="G2910" t="s">
        <v>26</v>
      </c>
      <c r="H2910" t="s">
        <v>36</v>
      </c>
      <c r="I2910" t="s">
        <v>37</v>
      </c>
      <c r="J2910" t="s">
        <v>45</v>
      </c>
      <c r="K2910">
        <v>71</v>
      </c>
      <c r="L2910">
        <v>2</v>
      </c>
      <c r="M2910">
        <v>999</v>
      </c>
      <c r="N2910">
        <v>0</v>
      </c>
      <c r="O2910" t="s">
        <v>30</v>
      </c>
      <c r="P2910">
        <v>1.4</v>
      </c>
      <c r="Q2910">
        <v>94.465000000000003</v>
      </c>
      <c r="R2910">
        <v>-41.8</v>
      </c>
      <c r="S2910">
        <v>4.9610000000000003</v>
      </c>
      <c r="T2910">
        <v>5228.1000000000004</v>
      </c>
      <c r="U2910" t="s">
        <v>25</v>
      </c>
      <c r="V2910" t="s">
        <v>25</v>
      </c>
      <c r="W2910">
        <v>1.5566686168313E-2</v>
      </c>
      <c r="X2910">
        <f>IF(Table1[[#This Row],[y]]=Table1[[#This Row],[Scored Labels]],1,0)</f>
        <v>1</v>
      </c>
    </row>
    <row r="2911" spans="1:24" x14ac:dyDescent="0.25">
      <c r="A2911">
        <v>36</v>
      </c>
      <c r="B2911" t="s">
        <v>22</v>
      </c>
      <c r="C2911" t="s">
        <v>23</v>
      </c>
      <c r="D2911" t="s">
        <v>24</v>
      </c>
      <c r="E2911" t="s">
        <v>25</v>
      </c>
      <c r="F2911" t="s">
        <v>25</v>
      </c>
      <c r="G2911" t="s">
        <v>25</v>
      </c>
      <c r="H2911" t="s">
        <v>27</v>
      </c>
      <c r="I2911" t="s">
        <v>28</v>
      </c>
      <c r="J2911" t="s">
        <v>45</v>
      </c>
      <c r="K2911">
        <v>115</v>
      </c>
      <c r="L2911">
        <v>3</v>
      </c>
      <c r="M2911">
        <v>999</v>
      </c>
      <c r="N2911">
        <v>0</v>
      </c>
      <c r="O2911" t="s">
        <v>30</v>
      </c>
      <c r="P2911">
        <v>-1.8</v>
      </c>
      <c r="Q2911">
        <v>92.893000000000001</v>
      </c>
      <c r="R2911">
        <v>-46.2</v>
      </c>
      <c r="S2911">
        <v>1.327</v>
      </c>
      <c r="T2911">
        <v>5099.1000000000004</v>
      </c>
      <c r="U2911" t="s">
        <v>25</v>
      </c>
      <c r="V2911" t="s">
        <v>25</v>
      </c>
      <c r="W2911">
        <v>5.4354354739189099E-2</v>
      </c>
      <c r="X2911">
        <f>IF(Table1[[#This Row],[y]]=Table1[[#This Row],[Scored Labels]],1,0)</f>
        <v>1</v>
      </c>
    </row>
    <row r="2912" spans="1:24" x14ac:dyDescent="0.25">
      <c r="A2912">
        <v>56</v>
      </c>
      <c r="B2912" t="s">
        <v>33</v>
      </c>
      <c r="C2912" t="s">
        <v>48</v>
      </c>
      <c r="D2912" t="s">
        <v>35</v>
      </c>
      <c r="E2912" t="s">
        <v>39</v>
      </c>
      <c r="F2912" t="s">
        <v>26</v>
      </c>
      <c r="G2912" t="s">
        <v>25</v>
      </c>
      <c r="H2912" t="s">
        <v>36</v>
      </c>
      <c r="I2912" t="s">
        <v>37</v>
      </c>
      <c r="J2912" t="s">
        <v>43</v>
      </c>
      <c r="K2912">
        <v>13</v>
      </c>
      <c r="L2912">
        <v>1</v>
      </c>
      <c r="M2912">
        <v>999</v>
      </c>
      <c r="N2912">
        <v>0</v>
      </c>
      <c r="O2912" t="s">
        <v>30</v>
      </c>
      <c r="P2912">
        <v>1.4</v>
      </c>
      <c r="Q2912">
        <v>94.465000000000003</v>
      </c>
      <c r="R2912">
        <v>-41.8</v>
      </c>
      <c r="S2912">
        <v>4.96</v>
      </c>
      <c r="T2912">
        <v>5228.1000000000004</v>
      </c>
      <c r="U2912" t="s">
        <v>25</v>
      </c>
      <c r="V2912" t="s">
        <v>25</v>
      </c>
      <c r="W2912">
        <v>2.1338114514946899E-2</v>
      </c>
      <c r="X2912">
        <f>IF(Table1[[#This Row],[y]]=Table1[[#This Row],[Scored Labels]],1,0)</f>
        <v>1</v>
      </c>
    </row>
    <row r="2913" spans="1:24" x14ac:dyDescent="0.25">
      <c r="A2913">
        <v>35</v>
      </c>
      <c r="B2913" t="s">
        <v>40</v>
      </c>
      <c r="C2913" t="s">
        <v>34</v>
      </c>
      <c r="D2913" t="s">
        <v>35</v>
      </c>
      <c r="E2913" t="s">
        <v>25</v>
      </c>
      <c r="F2913" t="s">
        <v>26</v>
      </c>
      <c r="G2913" t="s">
        <v>26</v>
      </c>
      <c r="H2913" t="s">
        <v>36</v>
      </c>
      <c r="I2913" t="s">
        <v>28</v>
      </c>
      <c r="J2913" t="s">
        <v>43</v>
      </c>
      <c r="K2913">
        <v>19</v>
      </c>
      <c r="L2913">
        <v>1</v>
      </c>
      <c r="M2913">
        <v>999</v>
      </c>
      <c r="N2913">
        <v>0</v>
      </c>
      <c r="O2913" t="s">
        <v>30</v>
      </c>
      <c r="P2913">
        <v>1.1000000000000001</v>
      </c>
      <c r="Q2913">
        <v>93.994</v>
      </c>
      <c r="R2913">
        <v>-36.4</v>
      </c>
      <c r="S2913">
        <v>4.8579999999999997</v>
      </c>
      <c r="T2913">
        <v>5191</v>
      </c>
      <c r="U2913" t="s">
        <v>25</v>
      </c>
      <c r="V2913" t="s">
        <v>25</v>
      </c>
      <c r="W2913">
        <v>2.11028102785349E-2</v>
      </c>
      <c r="X2913">
        <f>IF(Table1[[#This Row],[y]]=Table1[[#This Row],[Scored Labels]],1,0)</f>
        <v>1</v>
      </c>
    </row>
    <row r="2914" spans="1:24" x14ac:dyDescent="0.25">
      <c r="A2914">
        <v>30</v>
      </c>
      <c r="B2914" t="s">
        <v>40</v>
      </c>
      <c r="C2914" t="s">
        <v>34</v>
      </c>
      <c r="D2914" t="s">
        <v>41</v>
      </c>
      <c r="E2914" t="s">
        <v>25</v>
      </c>
      <c r="F2914" t="s">
        <v>26</v>
      </c>
      <c r="G2914" t="s">
        <v>26</v>
      </c>
      <c r="H2914" t="s">
        <v>27</v>
      </c>
      <c r="I2914" t="s">
        <v>55</v>
      </c>
      <c r="J2914" t="s">
        <v>50</v>
      </c>
      <c r="K2914">
        <v>155</v>
      </c>
      <c r="L2914">
        <v>1</v>
      </c>
      <c r="M2914">
        <v>4</v>
      </c>
      <c r="N2914">
        <v>1</v>
      </c>
      <c r="O2914" t="s">
        <v>58</v>
      </c>
      <c r="P2914">
        <v>-2.9</v>
      </c>
      <c r="Q2914">
        <v>92.200999999999993</v>
      </c>
      <c r="R2914">
        <v>-31.4</v>
      </c>
      <c r="S2914">
        <v>0.88300000000000001</v>
      </c>
      <c r="T2914">
        <v>5076.2</v>
      </c>
      <c r="U2914" t="s">
        <v>25</v>
      </c>
      <c r="V2914" t="s">
        <v>26</v>
      </c>
      <c r="W2914">
        <v>0.730599164962769</v>
      </c>
      <c r="X2914">
        <f>IF(Table1[[#This Row],[y]]=Table1[[#This Row],[Scored Labels]],1,0)</f>
        <v>0</v>
      </c>
    </row>
    <row r="2915" spans="1:24" x14ac:dyDescent="0.25">
      <c r="A2915">
        <v>45</v>
      </c>
      <c r="B2915" t="s">
        <v>56</v>
      </c>
      <c r="C2915" t="s">
        <v>34</v>
      </c>
      <c r="D2915" t="s">
        <v>49</v>
      </c>
      <c r="E2915" t="s">
        <v>25</v>
      </c>
      <c r="F2915" t="s">
        <v>26</v>
      </c>
      <c r="G2915" t="s">
        <v>26</v>
      </c>
      <c r="H2915" t="s">
        <v>27</v>
      </c>
      <c r="I2915" t="s">
        <v>57</v>
      </c>
      <c r="J2915" t="s">
        <v>45</v>
      </c>
      <c r="K2915">
        <v>143</v>
      </c>
      <c r="L2915">
        <v>2</v>
      </c>
      <c r="M2915">
        <v>999</v>
      </c>
      <c r="N2915">
        <v>0</v>
      </c>
      <c r="O2915" t="s">
        <v>30</v>
      </c>
      <c r="P2915">
        <v>-1.8</v>
      </c>
      <c r="Q2915">
        <v>92.843000000000004</v>
      </c>
      <c r="R2915">
        <v>-50</v>
      </c>
      <c r="S2915">
        <v>1.538</v>
      </c>
      <c r="T2915">
        <v>5099.1000000000004</v>
      </c>
      <c r="U2915" t="s">
        <v>25</v>
      </c>
      <c r="V2915" t="s">
        <v>26</v>
      </c>
      <c r="W2915">
        <v>0.69120335578918501</v>
      </c>
      <c r="X2915">
        <f>IF(Table1[[#This Row],[y]]=Table1[[#This Row],[Scored Labels]],1,0)</f>
        <v>0</v>
      </c>
    </row>
    <row r="2916" spans="1:24" x14ac:dyDescent="0.25">
      <c r="A2916">
        <v>48</v>
      </c>
      <c r="B2916" t="s">
        <v>40</v>
      </c>
      <c r="C2916" t="s">
        <v>48</v>
      </c>
      <c r="D2916" t="s">
        <v>41</v>
      </c>
      <c r="E2916" t="s">
        <v>25</v>
      </c>
      <c r="F2916" t="s">
        <v>26</v>
      </c>
      <c r="G2916" t="s">
        <v>25</v>
      </c>
      <c r="H2916" t="s">
        <v>36</v>
      </c>
      <c r="I2916" t="s">
        <v>28</v>
      </c>
      <c r="J2916" t="s">
        <v>29</v>
      </c>
      <c r="K2916">
        <v>224</v>
      </c>
      <c r="L2916">
        <v>4</v>
      </c>
      <c r="M2916">
        <v>999</v>
      </c>
      <c r="N2916">
        <v>0</v>
      </c>
      <c r="O2916" t="s">
        <v>30</v>
      </c>
      <c r="P2916">
        <v>1.1000000000000001</v>
      </c>
      <c r="Q2916">
        <v>93.994</v>
      </c>
      <c r="R2916">
        <v>-36.4</v>
      </c>
      <c r="S2916">
        <v>4.8639999999999999</v>
      </c>
      <c r="T2916">
        <v>5191</v>
      </c>
      <c r="U2916" t="s">
        <v>25</v>
      </c>
      <c r="V2916" t="s">
        <v>25</v>
      </c>
      <c r="W2916">
        <v>4.2339943349361399E-2</v>
      </c>
      <c r="X2916">
        <f>IF(Table1[[#This Row],[y]]=Table1[[#This Row],[Scored Labels]],1,0)</f>
        <v>1</v>
      </c>
    </row>
    <row r="2917" spans="1:24" x14ac:dyDescent="0.25">
      <c r="A2917">
        <v>36</v>
      </c>
      <c r="B2917" t="s">
        <v>40</v>
      </c>
      <c r="C2917" t="s">
        <v>34</v>
      </c>
      <c r="D2917" t="s">
        <v>41</v>
      </c>
      <c r="E2917" t="s">
        <v>25</v>
      </c>
      <c r="F2917" t="s">
        <v>25</v>
      </c>
      <c r="G2917" t="s">
        <v>25</v>
      </c>
      <c r="H2917" t="s">
        <v>36</v>
      </c>
      <c r="I2917" t="s">
        <v>28</v>
      </c>
      <c r="J2917" t="s">
        <v>50</v>
      </c>
      <c r="K2917">
        <v>168</v>
      </c>
      <c r="L2917">
        <v>5</v>
      </c>
      <c r="M2917">
        <v>999</v>
      </c>
      <c r="N2917">
        <v>1</v>
      </c>
      <c r="O2917" t="s">
        <v>46</v>
      </c>
      <c r="P2917">
        <v>-1.8</v>
      </c>
      <c r="Q2917">
        <v>92.893000000000001</v>
      </c>
      <c r="R2917">
        <v>-46.2</v>
      </c>
      <c r="S2917">
        <v>1.2909999999999999</v>
      </c>
      <c r="T2917">
        <v>5099.1000000000004</v>
      </c>
      <c r="U2917" t="s">
        <v>25</v>
      </c>
      <c r="V2917" t="s">
        <v>25</v>
      </c>
      <c r="W2917">
        <v>8.9475810527801496E-3</v>
      </c>
      <c r="X2917">
        <f>IF(Table1[[#This Row],[y]]=Table1[[#This Row],[Scored Labels]],1,0)</f>
        <v>1</v>
      </c>
    </row>
    <row r="2918" spans="1:24" x14ac:dyDescent="0.25">
      <c r="A2918">
        <v>40</v>
      </c>
      <c r="B2918" t="s">
        <v>22</v>
      </c>
      <c r="C2918" t="s">
        <v>34</v>
      </c>
      <c r="D2918" t="s">
        <v>24</v>
      </c>
      <c r="E2918" t="s">
        <v>25</v>
      </c>
      <c r="F2918" t="s">
        <v>26</v>
      </c>
      <c r="G2918" t="s">
        <v>26</v>
      </c>
      <c r="H2918" t="s">
        <v>36</v>
      </c>
      <c r="I2918" t="s">
        <v>28</v>
      </c>
      <c r="J2918" t="s">
        <v>38</v>
      </c>
      <c r="K2918">
        <v>325</v>
      </c>
      <c r="L2918">
        <v>4</v>
      </c>
      <c r="M2918">
        <v>999</v>
      </c>
      <c r="N2918">
        <v>0</v>
      </c>
      <c r="O2918" t="s">
        <v>30</v>
      </c>
      <c r="P2918">
        <v>-1.8</v>
      </c>
      <c r="Q2918">
        <v>92.893000000000001</v>
      </c>
      <c r="R2918">
        <v>-46.2</v>
      </c>
      <c r="S2918">
        <v>1.2809999999999999</v>
      </c>
      <c r="T2918">
        <v>5099.1000000000004</v>
      </c>
      <c r="U2918" t="s">
        <v>25</v>
      </c>
      <c r="V2918" t="s">
        <v>25</v>
      </c>
      <c r="W2918">
        <v>2.7322376146912599E-2</v>
      </c>
      <c r="X2918">
        <f>IF(Table1[[#This Row],[y]]=Table1[[#This Row],[Scored Labels]],1,0)</f>
        <v>1</v>
      </c>
    </row>
    <row r="2919" spans="1:24" x14ac:dyDescent="0.25">
      <c r="A2919">
        <v>32</v>
      </c>
      <c r="B2919" t="s">
        <v>56</v>
      </c>
      <c r="C2919" t="s">
        <v>48</v>
      </c>
      <c r="D2919" t="s">
        <v>49</v>
      </c>
      <c r="E2919" t="s">
        <v>25</v>
      </c>
      <c r="F2919" t="s">
        <v>25</v>
      </c>
      <c r="G2919" t="s">
        <v>26</v>
      </c>
      <c r="H2919" t="s">
        <v>27</v>
      </c>
      <c r="I2919" t="s">
        <v>55</v>
      </c>
      <c r="J2919" t="s">
        <v>50</v>
      </c>
      <c r="K2919">
        <v>75</v>
      </c>
      <c r="L2919">
        <v>1</v>
      </c>
      <c r="M2919">
        <v>999</v>
      </c>
      <c r="N2919">
        <v>0</v>
      </c>
      <c r="O2919" t="s">
        <v>30</v>
      </c>
      <c r="P2919">
        <v>1.4</v>
      </c>
      <c r="Q2919">
        <v>93.444000000000003</v>
      </c>
      <c r="R2919">
        <v>-36.1</v>
      </c>
      <c r="S2919">
        <v>4.9630000000000001</v>
      </c>
      <c r="T2919">
        <v>5228.1000000000004</v>
      </c>
      <c r="U2919" t="s">
        <v>25</v>
      </c>
      <c r="V2919" t="s">
        <v>25</v>
      </c>
      <c r="W2919">
        <v>1.39553621411324E-2</v>
      </c>
      <c r="X2919">
        <f>IF(Table1[[#This Row],[y]]=Table1[[#This Row],[Scored Labels]],1,0)</f>
        <v>1</v>
      </c>
    </row>
    <row r="2920" spans="1:24" x14ac:dyDescent="0.25">
      <c r="A2920">
        <v>60</v>
      </c>
      <c r="B2920" t="s">
        <v>47</v>
      </c>
      <c r="C2920" t="s">
        <v>23</v>
      </c>
      <c r="D2920" t="s">
        <v>54</v>
      </c>
      <c r="E2920" t="s">
        <v>25</v>
      </c>
      <c r="F2920" t="s">
        <v>26</v>
      </c>
      <c r="G2920" t="s">
        <v>25</v>
      </c>
      <c r="H2920" t="s">
        <v>36</v>
      </c>
      <c r="I2920" t="s">
        <v>28</v>
      </c>
      <c r="J2920" t="s">
        <v>45</v>
      </c>
      <c r="K2920">
        <v>82</v>
      </c>
      <c r="L2920">
        <v>1</v>
      </c>
      <c r="M2920">
        <v>999</v>
      </c>
      <c r="N2920">
        <v>0</v>
      </c>
      <c r="O2920" t="s">
        <v>30</v>
      </c>
      <c r="P2920">
        <v>1.1000000000000001</v>
      </c>
      <c r="Q2920">
        <v>93.994</v>
      </c>
      <c r="R2920">
        <v>-36.4</v>
      </c>
      <c r="S2920">
        <v>4.8550000000000004</v>
      </c>
      <c r="T2920">
        <v>5191</v>
      </c>
      <c r="U2920" t="s">
        <v>25</v>
      </c>
      <c r="V2920" t="s">
        <v>25</v>
      </c>
      <c r="W2920">
        <v>3.6465078592300401E-2</v>
      </c>
      <c r="X2920">
        <f>IF(Table1[[#This Row],[y]]=Table1[[#This Row],[Scored Labels]],1,0)</f>
        <v>1</v>
      </c>
    </row>
    <row r="2921" spans="1:24" x14ac:dyDescent="0.25">
      <c r="A2921">
        <v>37</v>
      </c>
      <c r="B2921" t="s">
        <v>65</v>
      </c>
      <c r="C2921" t="s">
        <v>23</v>
      </c>
      <c r="D2921" t="s">
        <v>24</v>
      </c>
      <c r="E2921" t="s">
        <v>25</v>
      </c>
      <c r="F2921" t="s">
        <v>26</v>
      </c>
      <c r="G2921" t="s">
        <v>26</v>
      </c>
      <c r="H2921" t="s">
        <v>27</v>
      </c>
      <c r="I2921" t="s">
        <v>28</v>
      </c>
      <c r="J2921" t="s">
        <v>29</v>
      </c>
      <c r="K2921">
        <v>129</v>
      </c>
      <c r="L2921">
        <v>4</v>
      </c>
      <c r="M2921">
        <v>999</v>
      </c>
      <c r="N2921">
        <v>0</v>
      </c>
      <c r="O2921" t="s">
        <v>30</v>
      </c>
      <c r="P2921">
        <v>-1.8</v>
      </c>
      <c r="Q2921">
        <v>92.893000000000001</v>
      </c>
      <c r="R2921">
        <v>-46.2</v>
      </c>
      <c r="S2921">
        <v>1.3129999999999999</v>
      </c>
      <c r="T2921">
        <v>5099.1000000000004</v>
      </c>
      <c r="U2921" t="s">
        <v>25</v>
      </c>
      <c r="V2921" t="s">
        <v>25</v>
      </c>
      <c r="W2921">
        <v>4.16349545121193E-2</v>
      </c>
      <c r="X2921">
        <f>IF(Table1[[#This Row],[y]]=Table1[[#This Row],[Scored Labels]],1,0)</f>
        <v>1</v>
      </c>
    </row>
    <row r="2922" spans="1:24" x14ac:dyDescent="0.25">
      <c r="A2922">
        <v>32</v>
      </c>
      <c r="B2922" t="s">
        <v>53</v>
      </c>
      <c r="C2922" t="s">
        <v>34</v>
      </c>
      <c r="D2922" t="s">
        <v>41</v>
      </c>
      <c r="E2922" t="s">
        <v>25</v>
      </c>
      <c r="F2922" t="s">
        <v>25</v>
      </c>
      <c r="G2922" t="s">
        <v>25</v>
      </c>
      <c r="H2922" t="s">
        <v>27</v>
      </c>
      <c r="I2922" t="s">
        <v>52</v>
      </c>
      <c r="J2922" t="s">
        <v>45</v>
      </c>
      <c r="K2922">
        <v>276</v>
      </c>
      <c r="L2922">
        <v>2</v>
      </c>
      <c r="M2922">
        <v>999</v>
      </c>
      <c r="N2922">
        <v>0</v>
      </c>
      <c r="O2922" t="s">
        <v>30</v>
      </c>
      <c r="P2922">
        <v>-2.9</v>
      </c>
      <c r="Q2922">
        <v>92.468999999999994</v>
      </c>
      <c r="R2922">
        <v>-33.6</v>
      </c>
      <c r="S2922">
        <v>1.0720000000000001</v>
      </c>
      <c r="T2922">
        <v>5076.2</v>
      </c>
      <c r="U2922" t="s">
        <v>26</v>
      </c>
      <c r="V2922" t="s">
        <v>25</v>
      </c>
      <c r="W2922">
        <v>0.46295642852783198</v>
      </c>
      <c r="X2922">
        <f>IF(Table1[[#This Row],[y]]=Table1[[#This Row],[Scored Labels]],1,0)</f>
        <v>0</v>
      </c>
    </row>
    <row r="2923" spans="1:24" x14ac:dyDescent="0.25">
      <c r="A2923">
        <v>58</v>
      </c>
      <c r="B2923" t="s">
        <v>59</v>
      </c>
      <c r="C2923" t="s">
        <v>23</v>
      </c>
      <c r="D2923" t="s">
        <v>41</v>
      </c>
      <c r="E2923" t="s">
        <v>25</v>
      </c>
      <c r="F2923" t="s">
        <v>26</v>
      </c>
      <c r="G2923" t="s">
        <v>26</v>
      </c>
      <c r="H2923" t="s">
        <v>27</v>
      </c>
      <c r="I2923" t="s">
        <v>28</v>
      </c>
      <c r="J2923" t="s">
        <v>29</v>
      </c>
      <c r="K2923">
        <v>256</v>
      </c>
      <c r="L2923">
        <v>1</v>
      </c>
      <c r="M2923">
        <v>999</v>
      </c>
      <c r="N2923">
        <v>0</v>
      </c>
      <c r="O2923" t="s">
        <v>30</v>
      </c>
      <c r="P2923">
        <v>-1.8</v>
      </c>
      <c r="Q2923">
        <v>92.893000000000001</v>
      </c>
      <c r="R2923">
        <v>-46.2</v>
      </c>
      <c r="S2923">
        <v>1.25</v>
      </c>
      <c r="T2923">
        <v>5099.1000000000004</v>
      </c>
      <c r="U2923" t="s">
        <v>25</v>
      </c>
      <c r="V2923" t="s">
        <v>25</v>
      </c>
      <c r="W2923">
        <v>0.227299854159355</v>
      </c>
      <c r="X2923">
        <f>IF(Table1[[#This Row],[y]]=Table1[[#This Row],[Scored Labels]],1,0)</f>
        <v>1</v>
      </c>
    </row>
    <row r="2924" spans="1:24" x14ac:dyDescent="0.25">
      <c r="A2924">
        <v>48</v>
      </c>
      <c r="B2924" t="s">
        <v>47</v>
      </c>
      <c r="C2924" t="s">
        <v>23</v>
      </c>
      <c r="D2924" t="s">
        <v>24</v>
      </c>
      <c r="E2924" t="s">
        <v>25</v>
      </c>
      <c r="F2924" t="s">
        <v>26</v>
      </c>
      <c r="G2924" t="s">
        <v>25</v>
      </c>
      <c r="H2924" t="s">
        <v>27</v>
      </c>
      <c r="I2924" t="s">
        <v>52</v>
      </c>
      <c r="J2924" t="s">
        <v>38</v>
      </c>
      <c r="K2924">
        <v>438</v>
      </c>
      <c r="L2924">
        <v>2</v>
      </c>
      <c r="M2924">
        <v>999</v>
      </c>
      <c r="N2924">
        <v>0</v>
      </c>
      <c r="O2924" t="s">
        <v>30</v>
      </c>
      <c r="P2924">
        <v>1.4</v>
      </c>
      <c r="Q2924">
        <v>93.918000000000006</v>
      </c>
      <c r="R2924">
        <v>-42.7</v>
      </c>
      <c r="S2924">
        <v>4.9630000000000001</v>
      </c>
      <c r="T2924">
        <v>5228.1000000000004</v>
      </c>
      <c r="U2924" t="s">
        <v>25</v>
      </c>
      <c r="V2924" t="s">
        <v>25</v>
      </c>
      <c r="W2924">
        <v>6.9482915103435502E-2</v>
      </c>
      <c r="X2924">
        <f>IF(Table1[[#This Row],[y]]=Table1[[#This Row],[Scored Labels]],1,0)</f>
        <v>1</v>
      </c>
    </row>
    <row r="2925" spans="1:24" x14ac:dyDescent="0.25">
      <c r="A2925">
        <v>31</v>
      </c>
      <c r="B2925" t="s">
        <v>33</v>
      </c>
      <c r="C2925" t="s">
        <v>34</v>
      </c>
      <c r="D2925" t="s">
        <v>35</v>
      </c>
      <c r="E2925" t="s">
        <v>25</v>
      </c>
      <c r="F2925" t="s">
        <v>25</v>
      </c>
      <c r="G2925" t="s">
        <v>26</v>
      </c>
      <c r="H2925" t="s">
        <v>27</v>
      </c>
      <c r="I2925" t="s">
        <v>28</v>
      </c>
      <c r="J2925" t="s">
        <v>45</v>
      </c>
      <c r="K2925">
        <v>50</v>
      </c>
      <c r="L2925">
        <v>2</v>
      </c>
      <c r="M2925">
        <v>999</v>
      </c>
      <c r="N2925">
        <v>1</v>
      </c>
      <c r="O2925" t="s">
        <v>46</v>
      </c>
      <c r="P2925">
        <v>-1.8</v>
      </c>
      <c r="Q2925">
        <v>92.893000000000001</v>
      </c>
      <c r="R2925">
        <v>-46.2</v>
      </c>
      <c r="S2925">
        <v>1.327</v>
      </c>
      <c r="T2925">
        <v>5099.1000000000004</v>
      </c>
      <c r="U2925" t="s">
        <v>25</v>
      </c>
      <c r="V2925" t="s">
        <v>25</v>
      </c>
      <c r="W2925">
        <v>3.4597206860780702E-2</v>
      </c>
      <c r="X2925">
        <f>IF(Table1[[#This Row],[y]]=Table1[[#This Row],[Scored Labels]],1,0)</f>
        <v>1</v>
      </c>
    </row>
    <row r="2926" spans="1:24" x14ac:dyDescent="0.25">
      <c r="A2926">
        <v>35</v>
      </c>
      <c r="B2926" t="s">
        <v>53</v>
      </c>
      <c r="C2926" t="s">
        <v>34</v>
      </c>
      <c r="D2926" t="s">
        <v>35</v>
      </c>
      <c r="E2926" t="s">
        <v>25</v>
      </c>
      <c r="F2926" t="s">
        <v>26</v>
      </c>
      <c r="G2926" t="s">
        <v>25</v>
      </c>
      <c r="H2926" t="s">
        <v>27</v>
      </c>
      <c r="I2926" t="s">
        <v>28</v>
      </c>
      <c r="J2926" t="s">
        <v>38</v>
      </c>
      <c r="K2926">
        <v>207</v>
      </c>
      <c r="L2926">
        <v>1</v>
      </c>
      <c r="M2926">
        <v>999</v>
      </c>
      <c r="N2926">
        <v>0</v>
      </c>
      <c r="O2926" t="s">
        <v>30</v>
      </c>
      <c r="P2926">
        <v>-1.8</v>
      </c>
      <c r="Q2926">
        <v>92.893000000000001</v>
      </c>
      <c r="R2926">
        <v>-46.2</v>
      </c>
      <c r="S2926">
        <v>1.2809999999999999</v>
      </c>
      <c r="T2926">
        <v>5099.1000000000004</v>
      </c>
      <c r="U2926" t="s">
        <v>25</v>
      </c>
      <c r="V2926" t="s">
        <v>25</v>
      </c>
      <c r="W2926">
        <v>0.164114639163017</v>
      </c>
      <c r="X2926">
        <f>IF(Table1[[#This Row],[y]]=Table1[[#This Row],[Scored Labels]],1,0)</f>
        <v>1</v>
      </c>
    </row>
    <row r="2927" spans="1:24" x14ac:dyDescent="0.25">
      <c r="A2927">
        <v>41</v>
      </c>
      <c r="B2927" t="s">
        <v>22</v>
      </c>
      <c r="C2927" t="s">
        <v>23</v>
      </c>
      <c r="D2927" t="s">
        <v>51</v>
      </c>
      <c r="E2927" t="s">
        <v>25</v>
      </c>
      <c r="F2927" t="s">
        <v>25</v>
      </c>
      <c r="G2927" t="s">
        <v>25</v>
      </c>
      <c r="H2927" t="s">
        <v>27</v>
      </c>
      <c r="I2927" t="s">
        <v>64</v>
      </c>
      <c r="J2927" t="s">
        <v>29</v>
      </c>
      <c r="K2927">
        <v>412</v>
      </c>
      <c r="L2927">
        <v>1</v>
      </c>
      <c r="M2927">
        <v>999</v>
      </c>
      <c r="N2927">
        <v>1</v>
      </c>
      <c r="O2927" t="s">
        <v>46</v>
      </c>
      <c r="P2927">
        <v>-1.8</v>
      </c>
      <c r="Q2927">
        <v>93.075000000000003</v>
      </c>
      <c r="R2927">
        <v>-47.1</v>
      </c>
      <c r="S2927">
        <v>1.405</v>
      </c>
      <c r="T2927">
        <v>5099.1000000000004</v>
      </c>
      <c r="U2927" t="s">
        <v>25</v>
      </c>
      <c r="V2927" t="s">
        <v>25</v>
      </c>
      <c r="W2927">
        <v>5.4839652031660101E-2</v>
      </c>
      <c r="X2927">
        <f>IF(Table1[[#This Row],[y]]=Table1[[#This Row],[Scored Labels]],1,0)</f>
        <v>1</v>
      </c>
    </row>
    <row r="2928" spans="1:24" x14ac:dyDescent="0.25">
      <c r="A2928">
        <v>42</v>
      </c>
      <c r="B2928" t="s">
        <v>22</v>
      </c>
      <c r="C2928" t="s">
        <v>23</v>
      </c>
      <c r="D2928" t="s">
        <v>39</v>
      </c>
      <c r="E2928" t="s">
        <v>39</v>
      </c>
      <c r="F2928" t="s">
        <v>25</v>
      </c>
      <c r="G2928" t="s">
        <v>26</v>
      </c>
      <c r="H2928" t="s">
        <v>27</v>
      </c>
      <c r="I2928" t="s">
        <v>28</v>
      </c>
      <c r="J2928" t="s">
        <v>45</v>
      </c>
      <c r="K2928">
        <v>428</v>
      </c>
      <c r="L2928">
        <v>3</v>
      </c>
      <c r="M2928">
        <v>999</v>
      </c>
      <c r="N2928">
        <v>1</v>
      </c>
      <c r="O2928" t="s">
        <v>46</v>
      </c>
      <c r="P2928">
        <v>-1.8</v>
      </c>
      <c r="Q2928">
        <v>92.893000000000001</v>
      </c>
      <c r="R2928">
        <v>-46.2</v>
      </c>
      <c r="S2928">
        <v>1.266</v>
      </c>
      <c r="T2928">
        <v>5099.1000000000004</v>
      </c>
      <c r="U2928" t="s">
        <v>25</v>
      </c>
      <c r="V2928" t="s">
        <v>25</v>
      </c>
      <c r="W2928">
        <v>3.2349027693271602E-2</v>
      </c>
      <c r="X2928">
        <f>IF(Table1[[#This Row],[y]]=Table1[[#This Row],[Scored Labels]],1,0)</f>
        <v>1</v>
      </c>
    </row>
    <row r="2929" spans="1:24" x14ac:dyDescent="0.25">
      <c r="A2929">
        <v>55</v>
      </c>
      <c r="B2929" t="s">
        <v>22</v>
      </c>
      <c r="C2929" t="s">
        <v>48</v>
      </c>
      <c r="D2929" t="s">
        <v>24</v>
      </c>
      <c r="E2929" t="s">
        <v>25</v>
      </c>
      <c r="F2929" t="s">
        <v>26</v>
      </c>
      <c r="G2929" t="s">
        <v>25</v>
      </c>
      <c r="H2929" t="s">
        <v>27</v>
      </c>
      <c r="I2929" t="s">
        <v>42</v>
      </c>
      <c r="J2929" t="s">
        <v>45</v>
      </c>
      <c r="K2929">
        <v>97</v>
      </c>
      <c r="L2929">
        <v>2</v>
      </c>
      <c r="M2929">
        <v>999</v>
      </c>
      <c r="N2929">
        <v>0</v>
      </c>
      <c r="O2929" t="s">
        <v>30</v>
      </c>
      <c r="P2929">
        <v>-0.1</v>
      </c>
      <c r="Q2929">
        <v>93.2</v>
      </c>
      <c r="R2929">
        <v>-42</v>
      </c>
      <c r="S2929">
        <v>4.0759999999999996</v>
      </c>
      <c r="T2929">
        <v>5195.8</v>
      </c>
      <c r="U2929" t="s">
        <v>25</v>
      </c>
      <c r="V2929" t="s">
        <v>25</v>
      </c>
      <c r="W2929">
        <v>5.08645176887512E-2</v>
      </c>
      <c r="X2929">
        <f>IF(Table1[[#This Row],[y]]=Table1[[#This Row],[Scored Labels]],1,0)</f>
        <v>1</v>
      </c>
    </row>
    <row r="2930" spans="1:24" x14ac:dyDescent="0.25">
      <c r="A2930">
        <v>36</v>
      </c>
      <c r="B2930" t="s">
        <v>40</v>
      </c>
      <c r="C2930" t="s">
        <v>48</v>
      </c>
      <c r="D2930" t="s">
        <v>35</v>
      </c>
      <c r="E2930" t="s">
        <v>25</v>
      </c>
      <c r="F2930" t="s">
        <v>26</v>
      </c>
      <c r="G2930" t="s">
        <v>25</v>
      </c>
      <c r="H2930" t="s">
        <v>36</v>
      </c>
      <c r="I2930" t="s">
        <v>28</v>
      </c>
      <c r="J2930" t="s">
        <v>43</v>
      </c>
      <c r="K2930">
        <v>84</v>
      </c>
      <c r="L2930">
        <v>3</v>
      </c>
      <c r="M2930">
        <v>999</v>
      </c>
      <c r="N2930">
        <v>0</v>
      </c>
      <c r="O2930" t="s">
        <v>30</v>
      </c>
      <c r="P2930">
        <v>1.1000000000000001</v>
      </c>
      <c r="Q2930">
        <v>93.994</v>
      </c>
      <c r="R2930">
        <v>-36.4</v>
      </c>
      <c r="S2930">
        <v>4.8570000000000002</v>
      </c>
      <c r="T2930">
        <v>5191</v>
      </c>
      <c r="U2930" t="s">
        <v>25</v>
      </c>
      <c r="V2930" t="s">
        <v>25</v>
      </c>
      <c r="W2930">
        <v>1.6638154163956601E-2</v>
      </c>
      <c r="X2930">
        <f>IF(Table1[[#This Row],[y]]=Table1[[#This Row],[Scored Labels]],1,0)</f>
        <v>1</v>
      </c>
    </row>
    <row r="2931" spans="1:24" x14ac:dyDescent="0.25">
      <c r="A2931">
        <v>29</v>
      </c>
      <c r="B2931" t="s">
        <v>40</v>
      </c>
      <c r="C2931" t="s">
        <v>34</v>
      </c>
      <c r="D2931" t="s">
        <v>39</v>
      </c>
      <c r="E2931" t="s">
        <v>25</v>
      </c>
      <c r="F2931" t="s">
        <v>26</v>
      </c>
      <c r="G2931" t="s">
        <v>25</v>
      </c>
      <c r="H2931" t="s">
        <v>27</v>
      </c>
      <c r="I2931" t="s">
        <v>57</v>
      </c>
      <c r="J2931" t="s">
        <v>43</v>
      </c>
      <c r="K2931">
        <v>132</v>
      </c>
      <c r="L2931">
        <v>1</v>
      </c>
      <c r="M2931">
        <v>999</v>
      </c>
      <c r="N2931">
        <v>0</v>
      </c>
      <c r="O2931" t="s">
        <v>30</v>
      </c>
      <c r="P2931">
        <v>-1.8</v>
      </c>
      <c r="Q2931">
        <v>93.369</v>
      </c>
      <c r="R2931">
        <v>-34.799999999999997</v>
      </c>
      <c r="S2931">
        <v>0.65200000000000002</v>
      </c>
      <c r="T2931">
        <v>5008.7</v>
      </c>
      <c r="U2931" t="s">
        <v>26</v>
      </c>
      <c r="V2931" t="s">
        <v>26</v>
      </c>
      <c r="W2931">
        <v>0.93869185447692904</v>
      </c>
      <c r="X2931">
        <f>IF(Table1[[#This Row],[y]]=Table1[[#This Row],[Scored Labels]],1,0)</f>
        <v>1</v>
      </c>
    </row>
    <row r="2932" spans="1:24" x14ac:dyDescent="0.25">
      <c r="A2932">
        <v>34</v>
      </c>
      <c r="B2932" t="s">
        <v>47</v>
      </c>
      <c r="C2932" t="s">
        <v>34</v>
      </c>
      <c r="D2932" t="s">
        <v>49</v>
      </c>
      <c r="E2932" t="s">
        <v>25</v>
      </c>
      <c r="F2932" t="s">
        <v>25</v>
      </c>
      <c r="G2932" t="s">
        <v>25</v>
      </c>
      <c r="H2932" t="s">
        <v>36</v>
      </c>
      <c r="I2932" t="s">
        <v>37</v>
      </c>
      <c r="J2932" t="s">
        <v>50</v>
      </c>
      <c r="K2932">
        <v>76</v>
      </c>
      <c r="L2932">
        <v>2</v>
      </c>
      <c r="M2932">
        <v>999</v>
      </c>
      <c r="N2932">
        <v>0</v>
      </c>
      <c r="O2932" t="s">
        <v>30</v>
      </c>
      <c r="P2932">
        <v>1.4</v>
      </c>
      <c r="Q2932">
        <v>94.465000000000003</v>
      </c>
      <c r="R2932">
        <v>-41.8</v>
      </c>
      <c r="S2932">
        <v>4.9610000000000003</v>
      </c>
      <c r="T2932">
        <v>5228.1000000000004</v>
      </c>
      <c r="U2932" t="s">
        <v>25</v>
      </c>
      <c r="V2932" t="s">
        <v>25</v>
      </c>
      <c r="W2932">
        <v>3.8652125746011699E-2</v>
      </c>
      <c r="X2932">
        <f>IF(Table1[[#This Row],[y]]=Table1[[#This Row],[Scored Labels]],1,0)</f>
        <v>1</v>
      </c>
    </row>
    <row r="2933" spans="1:24" x14ac:dyDescent="0.25">
      <c r="A2933">
        <v>55</v>
      </c>
      <c r="B2933" t="s">
        <v>62</v>
      </c>
      <c r="C2933" t="s">
        <v>23</v>
      </c>
      <c r="D2933" t="s">
        <v>35</v>
      </c>
      <c r="E2933" t="s">
        <v>25</v>
      </c>
      <c r="F2933" t="s">
        <v>26</v>
      </c>
      <c r="G2933" t="s">
        <v>25</v>
      </c>
      <c r="H2933" t="s">
        <v>27</v>
      </c>
      <c r="I2933" t="s">
        <v>61</v>
      </c>
      <c r="J2933" t="s">
        <v>45</v>
      </c>
      <c r="K2933">
        <v>424</v>
      </c>
      <c r="L2933">
        <v>2</v>
      </c>
      <c r="M2933">
        <v>7</v>
      </c>
      <c r="N2933">
        <v>1</v>
      </c>
      <c r="O2933" t="s">
        <v>58</v>
      </c>
      <c r="P2933">
        <v>-3.4</v>
      </c>
      <c r="Q2933">
        <v>92.430999999999997</v>
      </c>
      <c r="R2933">
        <v>-26.9</v>
      </c>
      <c r="S2933">
        <v>0.72199999999999998</v>
      </c>
      <c r="T2933">
        <v>5017.5</v>
      </c>
      <c r="U2933" t="s">
        <v>26</v>
      </c>
      <c r="V2933" t="s">
        <v>26</v>
      </c>
      <c r="W2933">
        <v>0.90818959474563599</v>
      </c>
      <c r="X2933">
        <f>IF(Table1[[#This Row],[y]]=Table1[[#This Row],[Scored Labels]],1,0)</f>
        <v>1</v>
      </c>
    </row>
    <row r="2934" spans="1:24" x14ac:dyDescent="0.25">
      <c r="A2934">
        <v>27</v>
      </c>
      <c r="B2934" t="s">
        <v>22</v>
      </c>
      <c r="C2934" t="s">
        <v>34</v>
      </c>
      <c r="D2934" t="s">
        <v>54</v>
      </c>
      <c r="E2934" t="s">
        <v>25</v>
      </c>
      <c r="F2934" t="s">
        <v>25</v>
      </c>
      <c r="G2934" t="s">
        <v>25</v>
      </c>
      <c r="H2934" t="s">
        <v>27</v>
      </c>
      <c r="I2934" t="s">
        <v>28</v>
      </c>
      <c r="J2934" t="s">
        <v>50</v>
      </c>
      <c r="K2934">
        <v>176</v>
      </c>
      <c r="L2934">
        <v>2</v>
      </c>
      <c r="M2934">
        <v>999</v>
      </c>
      <c r="N2934">
        <v>1</v>
      </c>
      <c r="O2934" t="s">
        <v>46</v>
      </c>
      <c r="P2934">
        <v>-1.8</v>
      </c>
      <c r="Q2934">
        <v>92.893000000000001</v>
      </c>
      <c r="R2934">
        <v>-46.2</v>
      </c>
      <c r="S2934">
        <v>1.2909999999999999</v>
      </c>
      <c r="T2934">
        <v>5099.1000000000004</v>
      </c>
      <c r="U2934" t="s">
        <v>25</v>
      </c>
      <c r="V2934" t="s">
        <v>25</v>
      </c>
      <c r="W2934">
        <v>4.7081153839826598E-2</v>
      </c>
      <c r="X2934">
        <f>IF(Table1[[#This Row],[y]]=Table1[[#This Row],[Scored Labels]],1,0)</f>
        <v>1</v>
      </c>
    </row>
    <row r="2935" spans="1:24" x14ac:dyDescent="0.25">
      <c r="A2935">
        <v>32</v>
      </c>
      <c r="B2935" t="s">
        <v>56</v>
      </c>
      <c r="C2935" t="s">
        <v>23</v>
      </c>
      <c r="D2935" t="s">
        <v>49</v>
      </c>
      <c r="E2935" t="s">
        <v>25</v>
      </c>
      <c r="F2935" t="s">
        <v>26</v>
      </c>
      <c r="G2935" t="s">
        <v>25</v>
      </c>
      <c r="H2935" t="s">
        <v>27</v>
      </c>
      <c r="I2935" t="s">
        <v>28</v>
      </c>
      <c r="J2935" t="s">
        <v>43</v>
      </c>
      <c r="K2935">
        <v>246</v>
      </c>
      <c r="L2935">
        <v>1</v>
      </c>
      <c r="M2935">
        <v>999</v>
      </c>
      <c r="N2935">
        <v>0</v>
      </c>
      <c r="O2935" t="s">
        <v>30</v>
      </c>
      <c r="P2935">
        <v>-1.8</v>
      </c>
      <c r="Q2935">
        <v>92.893000000000001</v>
      </c>
      <c r="R2935">
        <v>-46.2</v>
      </c>
      <c r="S2935">
        <v>1.2989999999999999</v>
      </c>
      <c r="T2935">
        <v>5099.1000000000004</v>
      </c>
      <c r="U2935" t="s">
        <v>25</v>
      </c>
      <c r="V2935" t="s">
        <v>25</v>
      </c>
      <c r="W2935">
        <v>5.5764865130186102E-2</v>
      </c>
      <c r="X2935">
        <f>IF(Table1[[#This Row],[y]]=Table1[[#This Row],[Scored Labels]],1,0)</f>
        <v>1</v>
      </c>
    </row>
    <row r="2936" spans="1:24" x14ac:dyDescent="0.25">
      <c r="A2936">
        <v>30</v>
      </c>
      <c r="B2936" t="s">
        <v>33</v>
      </c>
      <c r="C2936" t="s">
        <v>23</v>
      </c>
      <c r="D2936" t="s">
        <v>35</v>
      </c>
      <c r="E2936" t="s">
        <v>25</v>
      </c>
      <c r="F2936" t="s">
        <v>26</v>
      </c>
      <c r="G2936" t="s">
        <v>26</v>
      </c>
      <c r="H2936" t="s">
        <v>36</v>
      </c>
      <c r="I2936" t="s">
        <v>28</v>
      </c>
      <c r="J2936" t="s">
        <v>29</v>
      </c>
      <c r="K2936">
        <v>114</v>
      </c>
      <c r="L2936">
        <v>2</v>
      </c>
      <c r="M2936">
        <v>999</v>
      </c>
      <c r="N2936">
        <v>0</v>
      </c>
      <c r="O2936" t="s">
        <v>30</v>
      </c>
      <c r="P2936">
        <v>1.1000000000000001</v>
      </c>
      <c r="Q2936">
        <v>93.994</v>
      </c>
      <c r="R2936">
        <v>-36.4</v>
      </c>
      <c r="S2936">
        <v>4.8639999999999999</v>
      </c>
      <c r="T2936">
        <v>5191</v>
      </c>
      <c r="U2936" t="s">
        <v>25</v>
      </c>
      <c r="V2936" t="s">
        <v>25</v>
      </c>
      <c r="W2936">
        <v>2.7750065550208099E-2</v>
      </c>
      <c r="X2936">
        <f>IF(Table1[[#This Row],[y]]=Table1[[#This Row],[Scored Labels]],1,0)</f>
        <v>1</v>
      </c>
    </row>
    <row r="2937" spans="1:24" x14ac:dyDescent="0.25">
      <c r="A2937">
        <v>39</v>
      </c>
      <c r="B2937" t="s">
        <v>22</v>
      </c>
      <c r="C2937" t="s">
        <v>23</v>
      </c>
      <c r="D2937" t="s">
        <v>24</v>
      </c>
      <c r="E2937" t="s">
        <v>39</v>
      </c>
      <c r="F2937" t="s">
        <v>25</v>
      </c>
      <c r="G2937" t="s">
        <v>25</v>
      </c>
      <c r="H2937" t="s">
        <v>36</v>
      </c>
      <c r="I2937" t="s">
        <v>28</v>
      </c>
      <c r="J2937" t="s">
        <v>45</v>
      </c>
      <c r="K2937">
        <v>193</v>
      </c>
      <c r="L2937">
        <v>2</v>
      </c>
      <c r="M2937">
        <v>999</v>
      </c>
      <c r="N2937">
        <v>0</v>
      </c>
      <c r="O2937" t="s">
        <v>30</v>
      </c>
      <c r="P2937">
        <v>1.1000000000000001</v>
      </c>
      <c r="Q2937">
        <v>93.994</v>
      </c>
      <c r="R2937">
        <v>-36.4</v>
      </c>
      <c r="S2937">
        <v>4.8550000000000004</v>
      </c>
      <c r="T2937">
        <v>5191</v>
      </c>
      <c r="U2937" t="s">
        <v>25</v>
      </c>
      <c r="V2937" t="s">
        <v>25</v>
      </c>
      <c r="W2937">
        <v>2.11220923811197E-2</v>
      </c>
      <c r="X2937">
        <f>IF(Table1[[#This Row],[y]]=Table1[[#This Row],[Scored Labels]],1,0)</f>
        <v>1</v>
      </c>
    </row>
    <row r="2938" spans="1:24" x14ac:dyDescent="0.25">
      <c r="A2938">
        <v>39</v>
      </c>
      <c r="B2938" t="s">
        <v>22</v>
      </c>
      <c r="C2938" t="s">
        <v>23</v>
      </c>
      <c r="D2938" t="s">
        <v>39</v>
      </c>
      <c r="E2938" t="s">
        <v>25</v>
      </c>
      <c r="F2938" t="s">
        <v>26</v>
      </c>
      <c r="G2938" t="s">
        <v>25</v>
      </c>
      <c r="H2938" t="s">
        <v>27</v>
      </c>
      <c r="I2938" t="s">
        <v>52</v>
      </c>
      <c r="J2938" t="s">
        <v>50</v>
      </c>
      <c r="K2938">
        <v>82</v>
      </c>
      <c r="L2938">
        <v>5</v>
      </c>
      <c r="M2938">
        <v>999</v>
      </c>
      <c r="N2938">
        <v>0</v>
      </c>
      <c r="O2938" t="s">
        <v>30</v>
      </c>
      <c r="P2938">
        <v>1.4</v>
      </c>
      <c r="Q2938">
        <v>93.918000000000006</v>
      </c>
      <c r="R2938">
        <v>-42.7</v>
      </c>
      <c r="S2938">
        <v>4.9610000000000003</v>
      </c>
      <c r="T2938">
        <v>5228.1000000000004</v>
      </c>
      <c r="U2938" t="s">
        <v>25</v>
      </c>
      <c r="V2938" t="s">
        <v>25</v>
      </c>
      <c r="W2938">
        <v>4.2454477399587603E-2</v>
      </c>
      <c r="X2938">
        <f>IF(Table1[[#This Row],[y]]=Table1[[#This Row],[Scored Labels]],1,0)</f>
        <v>1</v>
      </c>
    </row>
    <row r="2939" spans="1:24" x14ac:dyDescent="0.25">
      <c r="A2939">
        <v>39</v>
      </c>
      <c r="B2939" t="s">
        <v>47</v>
      </c>
      <c r="C2939" t="s">
        <v>48</v>
      </c>
      <c r="D2939" t="s">
        <v>41</v>
      </c>
      <c r="E2939" t="s">
        <v>25</v>
      </c>
      <c r="F2939" t="s">
        <v>26</v>
      </c>
      <c r="G2939" t="s">
        <v>25</v>
      </c>
      <c r="H2939" t="s">
        <v>36</v>
      </c>
      <c r="I2939" t="s">
        <v>28</v>
      </c>
      <c r="J2939" t="s">
        <v>43</v>
      </c>
      <c r="K2939">
        <v>219</v>
      </c>
      <c r="L2939">
        <v>2</v>
      </c>
      <c r="M2939">
        <v>999</v>
      </c>
      <c r="N2939">
        <v>0</v>
      </c>
      <c r="O2939" t="s">
        <v>30</v>
      </c>
      <c r="P2939">
        <v>1.1000000000000001</v>
      </c>
      <c r="Q2939">
        <v>93.994</v>
      </c>
      <c r="R2939">
        <v>-36.4</v>
      </c>
      <c r="S2939">
        <v>4.8579999999999997</v>
      </c>
      <c r="T2939">
        <v>5191</v>
      </c>
      <c r="U2939" t="s">
        <v>25</v>
      </c>
      <c r="V2939" t="s">
        <v>25</v>
      </c>
      <c r="W2939">
        <v>4.5815952122211498E-2</v>
      </c>
      <c r="X2939">
        <f>IF(Table1[[#This Row],[y]]=Table1[[#This Row],[Scored Labels]],1,0)</f>
        <v>1</v>
      </c>
    </row>
    <row r="2940" spans="1:24" x14ac:dyDescent="0.25">
      <c r="A2940">
        <v>48</v>
      </c>
      <c r="B2940" t="s">
        <v>40</v>
      </c>
      <c r="C2940" t="s">
        <v>34</v>
      </c>
      <c r="D2940" t="s">
        <v>41</v>
      </c>
      <c r="E2940" t="s">
        <v>25</v>
      </c>
      <c r="F2940" t="s">
        <v>26</v>
      </c>
      <c r="G2940" t="s">
        <v>25</v>
      </c>
      <c r="H2940" t="s">
        <v>27</v>
      </c>
      <c r="I2940" t="s">
        <v>55</v>
      </c>
      <c r="J2940" t="s">
        <v>45</v>
      </c>
      <c r="K2940">
        <v>44</v>
      </c>
      <c r="L2940">
        <v>1</v>
      </c>
      <c r="M2940">
        <v>999</v>
      </c>
      <c r="N2940">
        <v>0</v>
      </c>
      <c r="O2940" t="s">
        <v>30</v>
      </c>
      <c r="P2940">
        <v>1.4</v>
      </c>
      <c r="Q2940">
        <v>93.444000000000003</v>
      </c>
      <c r="R2940">
        <v>-36.1</v>
      </c>
      <c r="S2940">
        <v>4.9619999999999997</v>
      </c>
      <c r="T2940">
        <v>5228.1000000000004</v>
      </c>
      <c r="U2940" t="s">
        <v>25</v>
      </c>
      <c r="V2940" t="s">
        <v>25</v>
      </c>
      <c r="W2940">
        <v>3.2469090074300801E-2</v>
      </c>
      <c r="X2940">
        <f>IF(Table1[[#This Row],[y]]=Table1[[#This Row],[Scored Labels]],1,0)</f>
        <v>1</v>
      </c>
    </row>
    <row r="2941" spans="1:24" x14ac:dyDescent="0.25">
      <c r="A2941">
        <v>33</v>
      </c>
      <c r="B2941" t="s">
        <v>40</v>
      </c>
      <c r="C2941" t="s">
        <v>34</v>
      </c>
      <c r="D2941" t="s">
        <v>35</v>
      </c>
      <c r="E2941" t="s">
        <v>25</v>
      </c>
      <c r="F2941" t="s">
        <v>25</v>
      </c>
      <c r="G2941" t="s">
        <v>25</v>
      </c>
      <c r="H2941" t="s">
        <v>36</v>
      </c>
      <c r="I2941" t="s">
        <v>28</v>
      </c>
      <c r="J2941" t="s">
        <v>50</v>
      </c>
      <c r="K2941">
        <v>60</v>
      </c>
      <c r="L2941">
        <v>1</v>
      </c>
      <c r="M2941">
        <v>999</v>
      </c>
      <c r="N2941">
        <v>0</v>
      </c>
      <c r="O2941" t="s">
        <v>30</v>
      </c>
      <c r="P2941">
        <v>-1.8</v>
      </c>
      <c r="Q2941">
        <v>92.893000000000001</v>
      </c>
      <c r="R2941">
        <v>-46.2</v>
      </c>
      <c r="S2941">
        <v>1.3440000000000001</v>
      </c>
      <c r="T2941">
        <v>5099.1000000000004</v>
      </c>
      <c r="U2941" t="s">
        <v>25</v>
      </c>
      <c r="V2941" t="s">
        <v>25</v>
      </c>
      <c r="W2941">
        <v>6.0053646564483601E-2</v>
      </c>
      <c r="X2941">
        <f>IF(Table1[[#This Row],[y]]=Table1[[#This Row],[Scored Labels]],1,0)</f>
        <v>1</v>
      </c>
    </row>
    <row r="2942" spans="1:24" x14ac:dyDescent="0.25">
      <c r="A2942">
        <v>46</v>
      </c>
      <c r="B2942" t="s">
        <v>33</v>
      </c>
      <c r="C2942" t="s">
        <v>48</v>
      </c>
      <c r="D2942" t="s">
        <v>54</v>
      </c>
      <c r="E2942" t="s">
        <v>25</v>
      </c>
      <c r="F2942" t="s">
        <v>25</v>
      </c>
      <c r="G2942" t="s">
        <v>25</v>
      </c>
      <c r="H2942" t="s">
        <v>27</v>
      </c>
      <c r="I2942" t="s">
        <v>28</v>
      </c>
      <c r="J2942" t="s">
        <v>29</v>
      </c>
      <c r="K2942">
        <v>493</v>
      </c>
      <c r="L2942">
        <v>7</v>
      </c>
      <c r="M2942">
        <v>999</v>
      </c>
      <c r="N2942">
        <v>0</v>
      </c>
      <c r="O2942" t="s">
        <v>30</v>
      </c>
      <c r="P2942">
        <v>-1.8</v>
      </c>
      <c r="Q2942">
        <v>92.893000000000001</v>
      </c>
      <c r="R2942">
        <v>-46.2</v>
      </c>
      <c r="S2942">
        <v>1.25</v>
      </c>
      <c r="T2942">
        <v>5099.1000000000004</v>
      </c>
      <c r="U2942" t="s">
        <v>25</v>
      </c>
      <c r="V2942" t="s">
        <v>25</v>
      </c>
      <c r="W2942">
        <v>1.9822839647531499E-2</v>
      </c>
      <c r="X2942">
        <f>IF(Table1[[#This Row],[y]]=Table1[[#This Row],[Scored Labels]],1,0)</f>
        <v>1</v>
      </c>
    </row>
    <row r="2943" spans="1:24" x14ac:dyDescent="0.25">
      <c r="A2943">
        <v>51</v>
      </c>
      <c r="B2943" t="s">
        <v>40</v>
      </c>
      <c r="C2943" t="s">
        <v>34</v>
      </c>
      <c r="D2943" t="s">
        <v>41</v>
      </c>
      <c r="E2943" t="s">
        <v>39</v>
      </c>
      <c r="F2943" t="s">
        <v>26</v>
      </c>
      <c r="G2943" t="s">
        <v>26</v>
      </c>
      <c r="H2943" t="s">
        <v>27</v>
      </c>
      <c r="I2943" t="s">
        <v>42</v>
      </c>
      <c r="J2943" t="s">
        <v>29</v>
      </c>
      <c r="K2943">
        <v>53</v>
      </c>
      <c r="L2943">
        <v>2</v>
      </c>
      <c r="M2943">
        <v>999</v>
      </c>
      <c r="N2943">
        <v>0</v>
      </c>
      <c r="O2943" t="s">
        <v>30</v>
      </c>
      <c r="P2943">
        <v>-0.1</v>
      </c>
      <c r="Q2943">
        <v>93.2</v>
      </c>
      <c r="R2943">
        <v>-42</v>
      </c>
      <c r="S2943">
        <v>4.0209999999999999</v>
      </c>
      <c r="T2943">
        <v>5195.8</v>
      </c>
      <c r="U2943" t="s">
        <v>25</v>
      </c>
      <c r="V2943" t="s">
        <v>25</v>
      </c>
      <c r="W2943">
        <v>2.9518907889723799E-2</v>
      </c>
      <c r="X2943">
        <f>IF(Table1[[#This Row],[y]]=Table1[[#This Row],[Scored Labels]],1,0)</f>
        <v>1</v>
      </c>
    </row>
    <row r="2944" spans="1:24" x14ac:dyDescent="0.25">
      <c r="A2944">
        <v>44</v>
      </c>
      <c r="B2944" t="s">
        <v>22</v>
      </c>
      <c r="C2944" t="s">
        <v>23</v>
      </c>
      <c r="D2944" t="s">
        <v>54</v>
      </c>
      <c r="E2944" t="s">
        <v>25</v>
      </c>
      <c r="F2944" t="s">
        <v>25</v>
      </c>
      <c r="G2944" t="s">
        <v>25</v>
      </c>
      <c r="H2944" t="s">
        <v>36</v>
      </c>
      <c r="I2944" t="s">
        <v>37</v>
      </c>
      <c r="J2944" t="s">
        <v>45</v>
      </c>
      <c r="K2944">
        <v>153</v>
      </c>
      <c r="L2944">
        <v>1</v>
      </c>
      <c r="M2944">
        <v>999</v>
      </c>
      <c r="N2944">
        <v>0</v>
      </c>
      <c r="O2944" t="s">
        <v>30</v>
      </c>
      <c r="P2944">
        <v>1.4</v>
      </c>
      <c r="Q2944">
        <v>94.465000000000003</v>
      </c>
      <c r="R2944">
        <v>-41.8</v>
      </c>
      <c r="S2944">
        <v>4.8659999999999997</v>
      </c>
      <c r="T2944">
        <v>5228.1000000000004</v>
      </c>
      <c r="U2944" t="s">
        <v>25</v>
      </c>
      <c r="V2944" t="s">
        <v>25</v>
      </c>
      <c r="W2944">
        <v>3.6017492413520799E-2</v>
      </c>
      <c r="X2944">
        <f>IF(Table1[[#This Row],[y]]=Table1[[#This Row],[Scored Labels]],1,0)</f>
        <v>1</v>
      </c>
    </row>
    <row r="2945" spans="1:24" x14ac:dyDescent="0.25">
      <c r="A2945">
        <v>26</v>
      </c>
      <c r="B2945" t="s">
        <v>33</v>
      </c>
      <c r="C2945" t="s">
        <v>34</v>
      </c>
      <c r="D2945" t="s">
        <v>35</v>
      </c>
      <c r="E2945" t="s">
        <v>25</v>
      </c>
      <c r="F2945" t="s">
        <v>25</v>
      </c>
      <c r="G2945" t="s">
        <v>25</v>
      </c>
      <c r="H2945" t="s">
        <v>27</v>
      </c>
      <c r="I2945" t="s">
        <v>52</v>
      </c>
      <c r="J2945" t="s">
        <v>43</v>
      </c>
      <c r="K2945">
        <v>91</v>
      </c>
      <c r="L2945">
        <v>1</v>
      </c>
      <c r="M2945">
        <v>999</v>
      </c>
      <c r="N2945">
        <v>0</v>
      </c>
      <c r="O2945" t="s">
        <v>30</v>
      </c>
      <c r="P2945">
        <v>1.4</v>
      </c>
      <c r="Q2945">
        <v>93.918000000000006</v>
      </c>
      <c r="R2945">
        <v>-42.7</v>
      </c>
      <c r="S2945">
        <v>4.96</v>
      </c>
      <c r="T2945">
        <v>5228.1000000000004</v>
      </c>
      <c r="U2945" t="s">
        <v>25</v>
      </c>
      <c r="V2945" t="s">
        <v>25</v>
      </c>
      <c r="W2945">
        <v>7.6365694403648404E-2</v>
      </c>
      <c r="X2945">
        <f>IF(Table1[[#This Row],[y]]=Table1[[#This Row],[Scored Labels]],1,0)</f>
        <v>1</v>
      </c>
    </row>
    <row r="2946" spans="1:24" x14ac:dyDescent="0.25">
      <c r="A2946">
        <v>53</v>
      </c>
      <c r="B2946" t="s">
        <v>56</v>
      </c>
      <c r="C2946" t="s">
        <v>23</v>
      </c>
      <c r="D2946" t="s">
        <v>49</v>
      </c>
      <c r="E2946" t="s">
        <v>39</v>
      </c>
      <c r="F2946" t="s">
        <v>26</v>
      </c>
      <c r="G2946" t="s">
        <v>26</v>
      </c>
      <c r="H2946" t="s">
        <v>27</v>
      </c>
      <c r="I2946" t="s">
        <v>52</v>
      </c>
      <c r="J2946" t="s">
        <v>29</v>
      </c>
      <c r="K2946">
        <v>264</v>
      </c>
      <c r="L2946">
        <v>2</v>
      </c>
      <c r="M2946">
        <v>999</v>
      </c>
      <c r="N2946">
        <v>0</v>
      </c>
      <c r="O2946" t="s">
        <v>30</v>
      </c>
      <c r="P2946">
        <v>1.4</v>
      </c>
      <c r="Q2946">
        <v>93.918000000000006</v>
      </c>
      <c r="R2946">
        <v>-42.7</v>
      </c>
      <c r="S2946">
        <v>4.9569999999999999</v>
      </c>
      <c r="T2946">
        <v>5228.1000000000004</v>
      </c>
      <c r="U2946" t="s">
        <v>25</v>
      </c>
      <c r="V2946" t="s">
        <v>25</v>
      </c>
      <c r="W2946">
        <v>6.4868323504924802E-2</v>
      </c>
      <c r="X2946">
        <f>IF(Table1[[#This Row],[y]]=Table1[[#This Row],[Scored Labels]],1,0)</f>
        <v>1</v>
      </c>
    </row>
    <row r="2947" spans="1:24" x14ac:dyDescent="0.25">
      <c r="A2947">
        <v>42</v>
      </c>
      <c r="B2947" t="s">
        <v>40</v>
      </c>
      <c r="C2947" t="s">
        <v>23</v>
      </c>
      <c r="D2947" t="s">
        <v>41</v>
      </c>
      <c r="E2947" t="s">
        <v>25</v>
      </c>
      <c r="F2947" t="s">
        <v>26</v>
      </c>
      <c r="G2947" t="s">
        <v>25</v>
      </c>
      <c r="H2947" t="s">
        <v>27</v>
      </c>
      <c r="I2947" t="s">
        <v>42</v>
      </c>
      <c r="J2947" t="s">
        <v>43</v>
      </c>
      <c r="K2947">
        <v>116</v>
      </c>
      <c r="L2947">
        <v>2</v>
      </c>
      <c r="M2947">
        <v>999</v>
      </c>
      <c r="N2947">
        <v>0</v>
      </c>
      <c r="O2947" t="s">
        <v>30</v>
      </c>
      <c r="P2947">
        <v>-0.1</v>
      </c>
      <c r="Q2947">
        <v>93.2</v>
      </c>
      <c r="R2947">
        <v>-42</v>
      </c>
      <c r="S2947">
        <v>4.1909999999999998</v>
      </c>
      <c r="T2947">
        <v>5195.8</v>
      </c>
      <c r="U2947" t="s">
        <v>25</v>
      </c>
      <c r="V2947" t="s">
        <v>25</v>
      </c>
      <c r="W2947">
        <v>3.8916990160942098E-2</v>
      </c>
      <c r="X2947">
        <f>IF(Table1[[#This Row],[y]]=Table1[[#This Row],[Scored Labels]],1,0)</f>
        <v>1</v>
      </c>
    </row>
    <row r="2948" spans="1:24" x14ac:dyDescent="0.25">
      <c r="A2948">
        <v>31</v>
      </c>
      <c r="B2948" t="s">
        <v>65</v>
      </c>
      <c r="C2948" t="s">
        <v>34</v>
      </c>
      <c r="D2948" t="s">
        <v>49</v>
      </c>
      <c r="E2948" t="s">
        <v>25</v>
      </c>
      <c r="F2948" t="s">
        <v>25</v>
      </c>
      <c r="G2948" t="s">
        <v>25</v>
      </c>
      <c r="H2948" t="s">
        <v>36</v>
      </c>
      <c r="I2948" t="s">
        <v>28</v>
      </c>
      <c r="J2948" t="s">
        <v>50</v>
      </c>
      <c r="K2948">
        <v>20</v>
      </c>
      <c r="L2948">
        <v>12</v>
      </c>
      <c r="M2948">
        <v>999</v>
      </c>
      <c r="N2948">
        <v>0</v>
      </c>
      <c r="O2948" t="s">
        <v>30</v>
      </c>
      <c r="P2948">
        <v>1.1000000000000001</v>
      </c>
      <c r="Q2948">
        <v>93.994</v>
      </c>
      <c r="R2948">
        <v>-36.4</v>
      </c>
      <c r="S2948">
        <v>4.8559999999999999</v>
      </c>
      <c r="T2948">
        <v>5191</v>
      </c>
      <c r="U2948" t="s">
        <v>25</v>
      </c>
      <c r="V2948" t="s">
        <v>25</v>
      </c>
      <c r="W2948">
        <v>8.9671825990080799E-3</v>
      </c>
      <c r="X2948">
        <f>IF(Table1[[#This Row],[y]]=Table1[[#This Row],[Scored Labels]],1,0)</f>
        <v>1</v>
      </c>
    </row>
    <row r="2949" spans="1:24" x14ac:dyDescent="0.25">
      <c r="A2949">
        <v>32</v>
      </c>
      <c r="B2949" t="s">
        <v>40</v>
      </c>
      <c r="C2949" t="s">
        <v>34</v>
      </c>
      <c r="D2949" t="s">
        <v>41</v>
      </c>
      <c r="E2949" t="s">
        <v>25</v>
      </c>
      <c r="F2949" t="s">
        <v>26</v>
      </c>
      <c r="G2949" t="s">
        <v>25</v>
      </c>
      <c r="H2949" t="s">
        <v>36</v>
      </c>
      <c r="I2949" t="s">
        <v>37</v>
      </c>
      <c r="J2949" t="s">
        <v>45</v>
      </c>
      <c r="K2949">
        <v>186</v>
      </c>
      <c r="L2949">
        <v>1</v>
      </c>
      <c r="M2949">
        <v>999</v>
      </c>
      <c r="N2949">
        <v>0</v>
      </c>
      <c r="O2949" t="s">
        <v>30</v>
      </c>
      <c r="P2949">
        <v>1.4</v>
      </c>
      <c r="Q2949">
        <v>94.465000000000003</v>
      </c>
      <c r="R2949">
        <v>-41.8</v>
      </c>
      <c r="S2949">
        <v>4.9580000000000002</v>
      </c>
      <c r="T2949">
        <v>5228.1000000000004</v>
      </c>
      <c r="U2949" t="s">
        <v>25</v>
      </c>
      <c r="V2949" t="s">
        <v>25</v>
      </c>
      <c r="W2949">
        <v>4.050637409091E-2</v>
      </c>
      <c r="X2949">
        <f>IF(Table1[[#This Row],[y]]=Table1[[#This Row],[Scored Labels]],1,0)</f>
        <v>1</v>
      </c>
    </row>
    <row r="2950" spans="1:24" x14ac:dyDescent="0.25">
      <c r="A2950">
        <v>31</v>
      </c>
      <c r="B2950" t="s">
        <v>40</v>
      </c>
      <c r="C2950" t="s">
        <v>34</v>
      </c>
      <c r="D2950" t="s">
        <v>24</v>
      </c>
      <c r="E2950" t="s">
        <v>25</v>
      </c>
      <c r="F2950" t="s">
        <v>25</v>
      </c>
      <c r="G2950" t="s">
        <v>25</v>
      </c>
      <c r="H2950" t="s">
        <v>27</v>
      </c>
      <c r="I2950" t="s">
        <v>52</v>
      </c>
      <c r="J2950" t="s">
        <v>38</v>
      </c>
      <c r="K2950">
        <v>1432</v>
      </c>
      <c r="L2950">
        <v>5</v>
      </c>
      <c r="M2950">
        <v>999</v>
      </c>
      <c r="N2950">
        <v>0</v>
      </c>
      <c r="O2950" t="s">
        <v>30</v>
      </c>
      <c r="P2950">
        <v>1.4</v>
      </c>
      <c r="Q2950">
        <v>93.918000000000006</v>
      </c>
      <c r="R2950">
        <v>-42.7</v>
      </c>
      <c r="S2950">
        <v>4.9569999999999999</v>
      </c>
      <c r="T2950">
        <v>5228.1000000000004</v>
      </c>
      <c r="U2950" t="s">
        <v>25</v>
      </c>
      <c r="V2950" t="s">
        <v>25</v>
      </c>
      <c r="W2950">
        <v>4.9384422600269297E-2</v>
      </c>
      <c r="X2950">
        <f>IF(Table1[[#This Row],[y]]=Table1[[#This Row],[Scored Labels]],1,0)</f>
        <v>1</v>
      </c>
    </row>
    <row r="2951" spans="1:24" x14ac:dyDescent="0.25">
      <c r="A2951">
        <v>31</v>
      </c>
      <c r="B2951" t="s">
        <v>22</v>
      </c>
      <c r="C2951" t="s">
        <v>34</v>
      </c>
      <c r="D2951" t="s">
        <v>54</v>
      </c>
      <c r="E2951" t="s">
        <v>25</v>
      </c>
      <c r="F2951" t="s">
        <v>25</v>
      </c>
      <c r="G2951" t="s">
        <v>25</v>
      </c>
      <c r="H2951" t="s">
        <v>36</v>
      </c>
      <c r="I2951" t="s">
        <v>37</v>
      </c>
      <c r="J2951" t="s">
        <v>45</v>
      </c>
      <c r="K2951">
        <v>590</v>
      </c>
      <c r="L2951">
        <v>3</v>
      </c>
      <c r="M2951">
        <v>999</v>
      </c>
      <c r="N2951">
        <v>0</v>
      </c>
      <c r="O2951" t="s">
        <v>30</v>
      </c>
      <c r="P2951">
        <v>1.4</v>
      </c>
      <c r="Q2951">
        <v>94.465000000000003</v>
      </c>
      <c r="R2951">
        <v>-41.8</v>
      </c>
      <c r="S2951">
        <v>4.8659999999999997</v>
      </c>
      <c r="T2951">
        <v>5228.1000000000004</v>
      </c>
      <c r="U2951" t="s">
        <v>26</v>
      </c>
      <c r="V2951" t="s">
        <v>25</v>
      </c>
      <c r="W2951">
        <v>4.0505565702915199E-2</v>
      </c>
      <c r="X2951">
        <f>IF(Table1[[#This Row],[y]]=Table1[[#This Row],[Scored Labels]],1,0)</f>
        <v>0</v>
      </c>
    </row>
    <row r="2952" spans="1:24" x14ac:dyDescent="0.25">
      <c r="A2952">
        <v>27</v>
      </c>
      <c r="B2952" t="s">
        <v>40</v>
      </c>
      <c r="C2952" t="s">
        <v>34</v>
      </c>
      <c r="D2952" t="s">
        <v>41</v>
      </c>
      <c r="E2952" t="s">
        <v>25</v>
      </c>
      <c r="F2952" t="s">
        <v>26</v>
      </c>
      <c r="G2952" t="s">
        <v>25</v>
      </c>
      <c r="H2952" t="s">
        <v>27</v>
      </c>
      <c r="I2952" t="s">
        <v>37</v>
      </c>
      <c r="J2952" t="s">
        <v>29</v>
      </c>
      <c r="K2952">
        <v>266</v>
      </c>
      <c r="L2952">
        <v>2</v>
      </c>
      <c r="M2952">
        <v>999</v>
      </c>
      <c r="N2952">
        <v>1</v>
      </c>
      <c r="O2952" t="s">
        <v>46</v>
      </c>
      <c r="P2952">
        <v>-1.7</v>
      </c>
      <c r="Q2952">
        <v>94.055000000000007</v>
      </c>
      <c r="R2952">
        <v>-39.799999999999997</v>
      </c>
      <c r="S2952">
        <v>0.748</v>
      </c>
      <c r="T2952">
        <v>4991.6000000000004</v>
      </c>
      <c r="U2952" t="s">
        <v>26</v>
      </c>
      <c r="V2952" t="s">
        <v>26</v>
      </c>
      <c r="W2952">
        <v>0.60416626930236805</v>
      </c>
      <c r="X2952">
        <f>IF(Table1[[#This Row],[y]]=Table1[[#This Row],[Scored Labels]],1,0)</f>
        <v>1</v>
      </c>
    </row>
    <row r="2953" spans="1:24" x14ac:dyDescent="0.25">
      <c r="A2953">
        <v>50</v>
      </c>
      <c r="B2953" t="s">
        <v>59</v>
      </c>
      <c r="C2953" t="s">
        <v>23</v>
      </c>
      <c r="D2953" t="s">
        <v>41</v>
      </c>
      <c r="E2953" t="s">
        <v>25</v>
      </c>
      <c r="F2953" t="s">
        <v>25</v>
      </c>
      <c r="G2953" t="s">
        <v>25</v>
      </c>
      <c r="H2953" t="s">
        <v>36</v>
      </c>
      <c r="I2953" t="s">
        <v>44</v>
      </c>
      <c r="J2953" t="s">
        <v>50</v>
      </c>
      <c r="K2953">
        <v>84</v>
      </c>
      <c r="L2953">
        <v>1</v>
      </c>
      <c r="M2953">
        <v>999</v>
      </c>
      <c r="N2953">
        <v>0</v>
      </c>
      <c r="O2953" t="s">
        <v>30</v>
      </c>
      <c r="P2953">
        <v>-1.1000000000000001</v>
      </c>
      <c r="Q2953">
        <v>94.198999999999998</v>
      </c>
      <c r="R2953">
        <v>-37.5</v>
      </c>
      <c r="S2953">
        <v>0.879</v>
      </c>
      <c r="T2953">
        <v>4963.6000000000004</v>
      </c>
      <c r="U2953" t="s">
        <v>25</v>
      </c>
      <c r="V2953" t="s">
        <v>26</v>
      </c>
      <c r="W2953">
        <v>0.53662616014480602</v>
      </c>
      <c r="X2953">
        <f>IF(Table1[[#This Row],[y]]=Table1[[#This Row],[Scored Labels]],1,0)</f>
        <v>0</v>
      </c>
    </row>
    <row r="2954" spans="1:24" x14ac:dyDescent="0.25">
      <c r="A2954">
        <v>31</v>
      </c>
      <c r="B2954" t="s">
        <v>33</v>
      </c>
      <c r="C2954" t="s">
        <v>23</v>
      </c>
      <c r="D2954" t="s">
        <v>35</v>
      </c>
      <c r="E2954" t="s">
        <v>39</v>
      </c>
      <c r="F2954" t="s">
        <v>26</v>
      </c>
      <c r="G2954" t="s">
        <v>26</v>
      </c>
      <c r="H2954" t="s">
        <v>36</v>
      </c>
      <c r="I2954" t="s">
        <v>37</v>
      </c>
      <c r="J2954" t="s">
        <v>38</v>
      </c>
      <c r="K2954">
        <v>146</v>
      </c>
      <c r="L2954">
        <v>2</v>
      </c>
      <c r="M2954">
        <v>999</v>
      </c>
      <c r="N2954">
        <v>0</v>
      </c>
      <c r="O2954" t="s">
        <v>30</v>
      </c>
      <c r="P2954">
        <v>1.4</v>
      </c>
      <c r="Q2954">
        <v>94.465000000000003</v>
      </c>
      <c r="R2954">
        <v>-41.8</v>
      </c>
      <c r="S2954">
        <v>4.9619999999999997</v>
      </c>
      <c r="T2954">
        <v>5228.1000000000004</v>
      </c>
      <c r="U2954" t="s">
        <v>25</v>
      </c>
      <c r="V2954" t="s">
        <v>25</v>
      </c>
      <c r="W2954">
        <v>2.81902402639389E-2</v>
      </c>
      <c r="X2954">
        <f>IF(Table1[[#This Row],[y]]=Table1[[#This Row],[Scored Labels]],1,0)</f>
        <v>1</v>
      </c>
    </row>
    <row r="2955" spans="1:24" x14ac:dyDescent="0.25">
      <c r="A2955">
        <v>39</v>
      </c>
      <c r="B2955" t="s">
        <v>22</v>
      </c>
      <c r="C2955" t="s">
        <v>23</v>
      </c>
      <c r="D2955" t="s">
        <v>24</v>
      </c>
      <c r="E2955" t="s">
        <v>39</v>
      </c>
      <c r="F2955" t="s">
        <v>26</v>
      </c>
      <c r="G2955" t="s">
        <v>26</v>
      </c>
      <c r="H2955" t="s">
        <v>36</v>
      </c>
      <c r="I2955" t="s">
        <v>28</v>
      </c>
      <c r="J2955" t="s">
        <v>50</v>
      </c>
      <c r="K2955">
        <v>358</v>
      </c>
      <c r="L2955">
        <v>2</v>
      </c>
      <c r="M2955">
        <v>999</v>
      </c>
      <c r="N2955">
        <v>0</v>
      </c>
      <c r="O2955" t="s">
        <v>30</v>
      </c>
      <c r="P2955">
        <v>1.1000000000000001</v>
      </c>
      <c r="Q2955">
        <v>93.994</v>
      </c>
      <c r="R2955">
        <v>-36.4</v>
      </c>
      <c r="S2955">
        <v>4.8559999999999999</v>
      </c>
      <c r="T2955">
        <v>5191</v>
      </c>
      <c r="U2955" t="s">
        <v>25</v>
      </c>
      <c r="V2955" t="s">
        <v>25</v>
      </c>
      <c r="W2955">
        <v>1.7191130667924898E-2</v>
      </c>
      <c r="X2955">
        <f>IF(Table1[[#This Row],[y]]=Table1[[#This Row],[Scored Labels]],1,0)</f>
        <v>1</v>
      </c>
    </row>
    <row r="2956" spans="1:24" x14ac:dyDescent="0.25">
      <c r="A2956">
        <v>37</v>
      </c>
      <c r="B2956" t="s">
        <v>22</v>
      </c>
      <c r="C2956" t="s">
        <v>34</v>
      </c>
      <c r="D2956" t="s">
        <v>49</v>
      </c>
      <c r="E2956" t="s">
        <v>25</v>
      </c>
      <c r="F2956" t="s">
        <v>25</v>
      </c>
      <c r="G2956" t="s">
        <v>25</v>
      </c>
      <c r="H2956" t="s">
        <v>27</v>
      </c>
      <c r="I2956" t="s">
        <v>55</v>
      </c>
      <c r="J2956" t="s">
        <v>50</v>
      </c>
      <c r="K2956">
        <v>109</v>
      </c>
      <c r="L2956">
        <v>11</v>
      </c>
      <c r="M2956">
        <v>999</v>
      </c>
      <c r="N2956">
        <v>0</v>
      </c>
      <c r="O2956" t="s">
        <v>30</v>
      </c>
      <c r="P2956">
        <v>1.4</v>
      </c>
      <c r="Q2956">
        <v>93.444000000000003</v>
      </c>
      <c r="R2956">
        <v>-36.1</v>
      </c>
      <c r="S2956">
        <v>4.9649999999999999</v>
      </c>
      <c r="T2956">
        <v>5228.1000000000004</v>
      </c>
      <c r="U2956" t="s">
        <v>25</v>
      </c>
      <c r="V2956" t="s">
        <v>25</v>
      </c>
      <c r="W2956">
        <v>0.113482631742954</v>
      </c>
      <c r="X2956">
        <f>IF(Table1[[#This Row],[y]]=Table1[[#This Row],[Scored Labels]],1,0)</f>
        <v>1</v>
      </c>
    </row>
    <row r="2957" spans="1:24" x14ac:dyDescent="0.25">
      <c r="A2957">
        <v>58</v>
      </c>
      <c r="B2957" t="s">
        <v>62</v>
      </c>
      <c r="C2957" t="s">
        <v>23</v>
      </c>
      <c r="D2957" t="s">
        <v>49</v>
      </c>
      <c r="E2957" t="s">
        <v>39</v>
      </c>
      <c r="F2957" t="s">
        <v>25</v>
      </c>
      <c r="G2957" t="s">
        <v>25</v>
      </c>
      <c r="H2957" t="s">
        <v>27</v>
      </c>
      <c r="I2957" t="s">
        <v>55</v>
      </c>
      <c r="J2957" t="s">
        <v>43</v>
      </c>
      <c r="K2957">
        <v>244</v>
      </c>
      <c r="L2957">
        <v>2</v>
      </c>
      <c r="M2957">
        <v>999</v>
      </c>
      <c r="N2957">
        <v>0</v>
      </c>
      <c r="O2957" t="s">
        <v>30</v>
      </c>
      <c r="P2957">
        <v>1.4</v>
      </c>
      <c r="Q2957">
        <v>93.444000000000003</v>
      </c>
      <c r="R2957">
        <v>-36.1</v>
      </c>
      <c r="S2957">
        <v>4.97</v>
      </c>
      <c r="T2957">
        <v>5228.1000000000004</v>
      </c>
      <c r="U2957" t="s">
        <v>25</v>
      </c>
      <c r="V2957" t="s">
        <v>25</v>
      </c>
      <c r="W2957">
        <v>2.6906689628958699E-2</v>
      </c>
      <c r="X2957">
        <f>IF(Table1[[#This Row],[y]]=Table1[[#This Row],[Scored Labels]],1,0)</f>
        <v>1</v>
      </c>
    </row>
    <row r="2958" spans="1:24" x14ac:dyDescent="0.25">
      <c r="A2958">
        <v>32</v>
      </c>
      <c r="B2958" t="s">
        <v>47</v>
      </c>
      <c r="C2958" t="s">
        <v>23</v>
      </c>
      <c r="D2958" t="s">
        <v>24</v>
      </c>
      <c r="E2958" t="s">
        <v>25</v>
      </c>
      <c r="F2958" t="s">
        <v>25</v>
      </c>
      <c r="G2958" t="s">
        <v>25</v>
      </c>
      <c r="H2958" t="s">
        <v>27</v>
      </c>
      <c r="I2958" t="s">
        <v>28</v>
      </c>
      <c r="J2958" t="s">
        <v>43</v>
      </c>
      <c r="K2958">
        <v>184</v>
      </c>
      <c r="L2958">
        <v>4</v>
      </c>
      <c r="M2958">
        <v>999</v>
      </c>
      <c r="N2958">
        <v>0</v>
      </c>
      <c r="O2958" t="s">
        <v>30</v>
      </c>
      <c r="P2958">
        <v>-1.8</v>
      </c>
      <c r="Q2958">
        <v>92.893000000000001</v>
      </c>
      <c r="R2958">
        <v>-46.2</v>
      </c>
      <c r="S2958">
        <v>1.2989999999999999</v>
      </c>
      <c r="T2958">
        <v>5099.1000000000004</v>
      </c>
      <c r="U2958" t="s">
        <v>25</v>
      </c>
      <c r="V2958" t="s">
        <v>25</v>
      </c>
      <c r="W2958">
        <v>2.1053384989500001E-2</v>
      </c>
      <c r="X2958">
        <f>IF(Table1[[#This Row],[y]]=Table1[[#This Row],[Scored Labels]],1,0)</f>
        <v>1</v>
      </c>
    </row>
    <row r="2959" spans="1:24" x14ac:dyDescent="0.25">
      <c r="A2959">
        <v>43</v>
      </c>
      <c r="B2959" t="s">
        <v>22</v>
      </c>
      <c r="C2959" t="s">
        <v>34</v>
      </c>
      <c r="D2959" t="s">
        <v>51</v>
      </c>
      <c r="E2959" t="s">
        <v>25</v>
      </c>
      <c r="F2959" t="s">
        <v>26</v>
      </c>
      <c r="G2959" t="s">
        <v>26</v>
      </c>
      <c r="H2959" t="s">
        <v>27</v>
      </c>
      <c r="I2959" t="s">
        <v>52</v>
      </c>
      <c r="J2959" t="s">
        <v>38</v>
      </c>
      <c r="K2959">
        <v>1806</v>
      </c>
      <c r="L2959">
        <v>4</v>
      </c>
      <c r="M2959">
        <v>999</v>
      </c>
      <c r="N2959">
        <v>0</v>
      </c>
      <c r="O2959" t="s">
        <v>30</v>
      </c>
      <c r="P2959">
        <v>1.4</v>
      </c>
      <c r="Q2959">
        <v>93.918000000000006</v>
      </c>
      <c r="R2959">
        <v>-42.7</v>
      </c>
      <c r="S2959">
        <v>4.9569999999999999</v>
      </c>
      <c r="T2959">
        <v>5228.1000000000004</v>
      </c>
      <c r="U2959" t="s">
        <v>26</v>
      </c>
      <c r="V2959" t="s">
        <v>25</v>
      </c>
      <c r="W2959">
        <v>0.12220811843872099</v>
      </c>
      <c r="X2959">
        <f>IF(Table1[[#This Row],[y]]=Table1[[#This Row],[Scored Labels]],1,0)</f>
        <v>0</v>
      </c>
    </row>
    <row r="2960" spans="1:24" x14ac:dyDescent="0.25">
      <c r="A2960">
        <v>33</v>
      </c>
      <c r="B2960" t="s">
        <v>40</v>
      </c>
      <c r="C2960" t="s">
        <v>23</v>
      </c>
      <c r="D2960" t="s">
        <v>41</v>
      </c>
      <c r="E2960" t="s">
        <v>25</v>
      </c>
      <c r="F2960" t="s">
        <v>26</v>
      </c>
      <c r="G2960" t="s">
        <v>25</v>
      </c>
      <c r="H2960" t="s">
        <v>27</v>
      </c>
      <c r="I2960" t="s">
        <v>55</v>
      </c>
      <c r="J2960" t="s">
        <v>43</v>
      </c>
      <c r="K2960">
        <v>63</v>
      </c>
      <c r="L2960">
        <v>3</v>
      </c>
      <c r="M2960">
        <v>999</v>
      </c>
      <c r="N2960">
        <v>0</v>
      </c>
      <c r="O2960" t="s">
        <v>30</v>
      </c>
      <c r="P2960">
        <v>1.4</v>
      </c>
      <c r="Q2960">
        <v>93.444000000000003</v>
      </c>
      <c r="R2960">
        <v>-36.1</v>
      </c>
      <c r="S2960">
        <v>4.9649999999999999</v>
      </c>
      <c r="T2960">
        <v>5228.1000000000004</v>
      </c>
      <c r="U2960" t="s">
        <v>25</v>
      </c>
      <c r="V2960" t="s">
        <v>25</v>
      </c>
      <c r="W2960">
        <v>7.6640084385871901E-2</v>
      </c>
      <c r="X2960">
        <f>IF(Table1[[#This Row],[y]]=Table1[[#This Row],[Scored Labels]],1,0)</f>
        <v>1</v>
      </c>
    </row>
    <row r="2961" spans="1:24" x14ac:dyDescent="0.25">
      <c r="A2961">
        <v>29</v>
      </c>
      <c r="B2961" t="s">
        <v>56</v>
      </c>
      <c r="C2961" t="s">
        <v>34</v>
      </c>
      <c r="D2961" t="s">
        <v>49</v>
      </c>
      <c r="E2961" t="s">
        <v>25</v>
      </c>
      <c r="F2961" t="s">
        <v>26</v>
      </c>
      <c r="G2961" t="s">
        <v>26</v>
      </c>
      <c r="H2961" t="s">
        <v>27</v>
      </c>
      <c r="I2961" t="s">
        <v>42</v>
      </c>
      <c r="J2961" t="s">
        <v>38</v>
      </c>
      <c r="K2961">
        <v>182</v>
      </c>
      <c r="L2961">
        <v>2</v>
      </c>
      <c r="M2961">
        <v>999</v>
      </c>
      <c r="N2961">
        <v>0</v>
      </c>
      <c r="O2961" t="s">
        <v>30</v>
      </c>
      <c r="P2961">
        <v>-0.1</v>
      </c>
      <c r="Q2961">
        <v>93.2</v>
      </c>
      <c r="R2961">
        <v>-42</v>
      </c>
      <c r="S2961">
        <v>4.12</v>
      </c>
      <c r="T2961">
        <v>5195.8</v>
      </c>
      <c r="U2961" t="s">
        <v>25</v>
      </c>
      <c r="V2961" t="s">
        <v>25</v>
      </c>
      <c r="W2961">
        <v>5.6556507945060702E-2</v>
      </c>
      <c r="X2961">
        <f>IF(Table1[[#This Row],[y]]=Table1[[#This Row],[Scored Labels]],1,0)</f>
        <v>1</v>
      </c>
    </row>
    <row r="2962" spans="1:24" x14ac:dyDescent="0.25">
      <c r="A2962">
        <v>32</v>
      </c>
      <c r="B2962" t="s">
        <v>47</v>
      </c>
      <c r="C2962" t="s">
        <v>48</v>
      </c>
      <c r="D2962" t="s">
        <v>41</v>
      </c>
      <c r="E2962" t="s">
        <v>25</v>
      </c>
      <c r="F2962" t="s">
        <v>26</v>
      </c>
      <c r="G2962" t="s">
        <v>26</v>
      </c>
      <c r="H2962" t="s">
        <v>27</v>
      </c>
      <c r="I2962" t="s">
        <v>52</v>
      </c>
      <c r="J2962" t="s">
        <v>29</v>
      </c>
      <c r="K2962">
        <v>57</v>
      </c>
      <c r="L2962">
        <v>4</v>
      </c>
      <c r="M2962">
        <v>999</v>
      </c>
      <c r="N2962">
        <v>0</v>
      </c>
      <c r="O2962" t="s">
        <v>30</v>
      </c>
      <c r="P2962">
        <v>1.4</v>
      </c>
      <c r="Q2962">
        <v>93.918000000000006</v>
      </c>
      <c r="R2962">
        <v>-42.7</v>
      </c>
      <c r="S2962">
        <v>4.9619999999999997</v>
      </c>
      <c r="T2962">
        <v>5228.1000000000004</v>
      </c>
      <c r="U2962" t="s">
        <v>25</v>
      </c>
      <c r="V2962" t="s">
        <v>25</v>
      </c>
      <c r="W2962">
        <v>2.8350759297609301E-2</v>
      </c>
      <c r="X2962">
        <f>IF(Table1[[#This Row],[y]]=Table1[[#This Row],[Scored Labels]],1,0)</f>
        <v>1</v>
      </c>
    </row>
    <row r="2963" spans="1:24" x14ac:dyDescent="0.25">
      <c r="A2963">
        <v>42</v>
      </c>
      <c r="B2963" t="s">
        <v>40</v>
      </c>
      <c r="C2963" t="s">
        <v>34</v>
      </c>
      <c r="D2963" t="s">
        <v>41</v>
      </c>
      <c r="E2963" t="s">
        <v>25</v>
      </c>
      <c r="F2963" t="s">
        <v>25</v>
      </c>
      <c r="G2963" t="s">
        <v>25</v>
      </c>
      <c r="H2963" t="s">
        <v>27</v>
      </c>
      <c r="I2963" t="s">
        <v>55</v>
      </c>
      <c r="J2963" t="s">
        <v>29</v>
      </c>
      <c r="K2963">
        <v>353</v>
      </c>
      <c r="L2963">
        <v>1</v>
      </c>
      <c r="M2963">
        <v>999</v>
      </c>
      <c r="N2963">
        <v>0</v>
      </c>
      <c r="O2963" t="s">
        <v>30</v>
      </c>
      <c r="P2963">
        <v>1.4</v>
      </c>
      <c r="Q2963">
        <v>93.444000000000003</v>
      </c>
      <c r="R2963">
        <v>-36.1</v>
      </c>
      <c r="S2963">
        <v>4.9660000000000002</v>
      </c>
      <c r="T2963">
        <v>5228.1000000000004</v>
      </c>
      <c r="U2963" t="s">
        <v>25</v>
      </c>
      <c r="V2963" t="s">
        <v>25</v>
      </c>
      <c r="W2963">
        <v>8.2862243056297302E-2</v>
      </c>
      <c r="X2963">
        <f>IF(Table1[[#This Row],[y]]=Table1[[#This Row],[Scored Labels]],1,0)</f>
        <v>1</v>
      </c>
    </row>
    <row r="2964" spans="1:24" x14ac:dyDescent="0.25">
      <c r="A2964">
        <v>32</v>
      </c>
      <c r="B2964" t="s">
        <v>56</v>
      </c>
      <c r="C2964" t="s">
        <v>34</v>
      </c>
      <c r="D2964" t="s">
        <v>49</v>
      </c>
      <c r="E2964" t="s">
        <v>25</v>
      </c>
      <c r="F2964" t="s">
        <v>26</v>
      </c>
      <c r="G2964" t="s">
        <v>25</v>
      </c>
      <c r="H2964" t="s">
        <v>36</v>
      </c>
      <c r="I2964" t="s">
        <v>28</v>
      </c>
      <c r="J2964" t="s">
        <v>29</v>
      </c>
      <c r="K2964">
        <v>247</v>
      </c>
      <c r="L2964">
        <v>1</v>
      </c>
      <c r="M2964">
        <v>999</v>
      </c>
      <c r="N2964">
        <v>0</v>
      </c>
      <c r="O2964" t="s">
        <v>30</v>
      </c>
      <c r="P2964">
        <v>1.1000000000000001</v>
      </c>
      <c r="Q2964">
        <v>93.994</v>
      </c>
      <c r="R2964">
        <v>-36.4</v>
      </c>
      <c r="S2964">
        <v>4.859</v>
      </c>
      <c r="T2964">
        <v>5191</v>
      </c>
      <c r="U2964" t="s">
        <v>25</v>
      </c>
      <c r="V2964" t="s">
        <v>25</v>
      </c>
      <c r="W2964">
        <v>2.7884775772690801E-2</v>
      </c>
      <c r="X2964">
        <f>IF(Table1[[#This Row],[y]]=Table1[[#This Row],[Scored Labels]],1,0)</f>
        <v>1</v>
      </c>
    </row>
    <row r="2965" spans="1:24" x14ac:dyDescent="0.25">
      <c r="A2965">
        <v>29</v>
      </c>
      <c r="B2965" t="s">
        <v>56</v>
      </c>
      <c r="C2965" t="s">
        <v>23</v>
      </c>
      <c r="D2965" t="s">
        <v>49</v>
      </c>
      <c r="E2965" t="s">
        <v>25</v>
      </c>
      <c r="F2965" t="s">
        <v>25</v>
      </c>
      <c r="G2965" t="s">
        <v>25</v>
      </c>
      <c r="H2965" t="s">
        <v>27</v>
      </c>
      <c r="I2965" t="s">
        <v>52</v>
      </c>
      <c r="J2965" t="s">
        <v>50</v>
      </c>
      <c r="K2965">
        <v>294</v>
      </c>
      <c r="L2965">
        <v>2</v>
      </c>
      <c r="M2965">
        <v>999</v>
      </c>
      <c r="N2965">
        <v>0</v>
      </c>
      <c r="O2965" t="s">
        <v>30</v>
      </c>
      <c r="P2965">
        <v>1.4</v>
      </c>
      <c r="Q2965">
        <v>93.918000000000006</v>
      </c>
      <c r="R2965">
        <v>-42.7</v>
      </c>
      <c r="S2965">
        <v>4.9619999999999997</v>
      </c>
      <c r="T2965">
        <v>5228.1000000000004</v>
      </c>
      <c r="U2965" t="s">
        <v>25</v>
      </c>
      <c r="V2965" t="s">
        <v>25</v>
      </c>
      <c r="W2965">
        <v>4.8048451542854302E-2</v>
      </c>
      <c r="X2965">
        <f>IF(Table1[[#This Row],[y]]=Table1[[#This Row],[Scored Labels]],1,0)</f>
        <v>1</v>
      </c>
    </row>
    <row r="2966" spans="1:24" x14ac:dyDescent="0.25">
      <c r="A2966">
        <v>32</v>
      </c>
      <c r="B2966" t="s">
        <v>40</v>
      </c>
      <c r="C2966" t="s">
        <v>34</v>
      </c>
      <c r="D2966" t="s">
        <v>49</v>
      </c>
      <c r="E2966" t="s">
        <v>25</v>
      </c>
      <c r="F2966" t="s">
        <v>26</v>
      </c>
      <c r="G2966" t="s">
        <v>26</v>
      </c>
      <c r="H2966" t="s">
        <v>27</v>
      </c>
      <c r="I2966" t="s">
        <v>28</v>
      </c>
      <c r="J2966" t="s">
        <v>45</v>
      </c>
      <c r="K2966">
        <v>1046</v>
      </c>
      <c r="L2966">
        <v>1</v>
      </c>
      <c r="M2966">
        <v>999</v>
      </c>
      <c r="N2966">
        <v>0</v>
      </c>
      <c r="O2966" t="s">
        <v>30</v>
      </c>
      <c r="P2966">
        <v>-1.8</v>
      </c>
      <c r="Q2966">
        <v>92.893000000000001</v>
      </c>
      <c r="R2966">
        <v>-46.2</v>
      </c>
      <c r="S2966">
        <v>1.327</v>
      </c>
      <c r="T2966">
        <v>5099.1000000000004</v>
      </c>
      <c r="U2966" t="s">
        <v>26</v>
      </c>
      <c r="V2966" t="s">
        <v>25</v>
      </c>
      <c r="W2966">
        <v>0.115635901689529</v>
      </c>
      <c r="X2966">
        <f>IF(Table1[[#This Row],[y]]=Table1[[#This Row],[Scored Labels]],1,0)</f>
        <v>0</v>
      </c>
    </row>
    <row r="2967" spans="1:24" x14ac:dyDescent="0.25">
      <c r="A2967">
        <v>51</v>
      </c>
      <c r="B2967" t="s">
        <v>33</v>
      </c>
      <c r="C2967" t="s">
        <v>23</v>
      </c>
      <c r="D2967" t="s">
        <v>35</v>
      </c>
      <c r="E2967" t="s">
        <v>25</v>
      </c>
      <c r="F2967" t="s">
        <v>26</v>
      </c>
      <c r="G2967" t="s">
        <v>25</v>
      </c>
      <c r="H2967" t="s">
        <v>27</v>
      </c>
      <c r="I2967" t="s">
        <v>55</v>
      </c>
      <c r="J2967" t="s">
        <v>29</v>
      </c>
      <c r="K2967">
        <v>241</v>
      </c>
      <c r="L2967">
        <v>4</v>
      </c>
      <c r="M2967">
        <v>999</v>
      </c>
      <c r="N2967">
        <v>0</v>
      </c>
      <c r="O2967" t="s">
        <v>30</v>
      </c>
      <c r="P2967">
        <v>1.4</v>
      </c>
      <c r="Q2967">
        <v>93.444000000000003</v>
      </c>
      <c r="R2967">
        <v>-36.1</v>
      </c>
      <c r="S2967">
        <v>4.9660000000000002</v>
      </c>
      <c r="T2967">
        <v>5228.1000000000004</v>
      </c>
      <c r="U2967" t="s">
        <v>25</v>
      </c>
      <c r="V2967" t="s">
        <v>25</v>
      </c>
      <c r="W2967">
        <v>6.3831843435764299E-2</v>
      </c>
      <c r="X2967">
        <f>IF(Table1[[#This Row],[y]]=Table1[[#This Row],[Scored Labels]],1,0)</f>
        <v>1</v>
      </c>
    </row>
    <row r="2968" spans="1:24" x14ac:dyDescent="0.25">
      <c r="A2968">
        <v>47</v>
      </c>
      <c r="B2968" t="s">
        <v>40</v>
      </c>
      <c r="C2968" t="s">
        <v>34</v>
      </c>
      <c r="D2968" t="s">
        <v>41</v>
      </c>
      <c r="E2968" t="s">
        <v>25</v>
      </c>
      <c r="F2968" t="s">
        <v>25</v>
      </c>
      <c r="G2968" t="s">
        <v>25</v>
      </c>
      <c r="H2968" t="s">
        <v>27</v>
      </c>
      <c r="I2968" t="s">
        <v>61</v>
      </c>
      <c r="J2968" t="s">
        <v>43</v>
      </c>
      <c r="K2968">
        <v>767</v>
      </c>
      <c r="L2968">
        <v>3</v>
      </c>
      <c r="M2968">
        <v>999</v>
      </c>
      <c r="N2968">
        <v>0</v>
      </c>
      <c r="O2968" t="s">
        <v>30</v>
      </c>
      <c r="P2968">
        <v>-1.1000000000000001</v>
      </c>
      <c r="Q2968">
        <v>94.600999999999999</v>
      </c>
      <c r="R2968">
        <v>-49.5</v>
      </c>
      <c r="S2968">
        <v>1</v>
      </c>
      <c r="T2968">
        <v>4963.6000000000004</v>
      </c>
      <c r="U2968" t="s">
        <v>26</v>
      </c>
      <c r="V2968" t="s">
        <v>26</v>
      </c>
      <c r="W2968">
        <v>0.62404578924179099</v>
      </c>
      <c r="X2968">
        <f>IF(Table1[[#This Row],[y]]=Table1[[#This Row],[Scored Labels]],1,0)</f>
        <v>1</v>
      </c>
    </row>
    <row r="2969" spans="1:24" x14ac:dyDescent="0.25">
      <c r="A2969">
        <v>36</v>
      </c>
      <c r="B2969" t="s">
        <v>40</v>
      </c>
      <c r="C2969" t="s">
        <v>23</v>
      </c>
      <c r="D2969" t="s">
        <v>35</v>
      </c>
      <c r="E2969" t="s">
        <v>25</v>
      </c>
      <c r="F2969" t="s">
        <v>26</v>
      </c>
      <c r="G2969" t="s">
        <v>25</v>
      </c>
      <c r="H2969" t="s">
        <v>27</v>
      </c>
      <c r="I2969" t="s">
        <v>28</v>
      </c>
      <c r="J2969" t="s">
        <v>50</v>
      </c>
      <c r="K2969">
        <v>137</v>
      </c>
      <c r="L2969">
        <v>2</v>
      </c>
      <c r="M2969">
        <v>999</v>
      </c>
      <c r="N2969">
        <v>0</v>
      </c>
      <c r="O2969" t="s">
        <v>30</v>
      </c>
      <c r="P2969">
        <v>-1.8</v>
      </c>
      <c r="Q2969">
        <v>92.893000000000001</v>
      </c>
      <c r="R2969">
        <v>-46.2</v>
      </c>
      <c r="S2969">
        <v>1.2909999999999999</v>
      </c>
      <c r="T2969">
        <v>5099.1000000000004</v>
      </c>
      <c r="U2969" t="s">
        <v>25</v>
      </c>
      <c r="V2969" t="s">
        <v>25</v>
      </c>
      <c r="W2969">
        <v>7.3355339467525496E-2</v>
      </c>
      <c r="X2969">
        <f>IF(Table1[[#This Row],[y]]=Table1[[#This Row],[Scored Labels]],1,0)</f>
        <v>1</v>
      </c>
    </row>
    <row r="2970" spans="1:24" x14ac:dyDescent="0.25">
      <c r="A2970">
        <v>37</v>
      </c>
      <c r="B2970" t="s">
        <v>22</v>
      </c>
      <c r="C2970" t="s">
        <v>23</v>
      </c>
      <c r="D2970" t="s">
        <v>49</v>
      </c>
      <c r="E2970" t="s">
        <v>39</v>
      </c>
      <c r="F2970" t="s">
        <v>25</v>
      </c>
      <c r="G2970" t="s">
        <v>25</v>
      </c>
      <c r="H2970" t="s">
        <v>36</v>
      </c>
      <c r="I2970" t="s">
        <v>28</v>
      </c>
      <c r="J2970" t="s">
        <v>50</v>
      </c>
      <c r="K2970">
        <v>128</v>
      </c>
      <c r="L2970">
        <v>2</v>
      </c>
      <c r="M2970">
        <v>999</v>
      </c>
      <c r="N2970">
        <v>0</v>
      </c>
      <c r="O2970" t="s">
        <v>30</v>
      </c>
      <c r="P2970">
        <v>1.1000000000000001</v>
      </c>
      <c r="Q2970">
        <v>93.994</v>
      </c>
      <c r="R2970">
        <v>-36.4</v>
      </c>
      <c r="S2970">
        <v>4.8559999999999999</v>
      </c>
      <c r="T2970">
        <v>5191</v>
      </c>
      <c r="U2970" t="s">
        <v>25</v>
      </c>
      <c r="V2970" t="s">
        <v>25</v>
      </c>
      <c r="W2970">
        <v>1.6277836635708798E-2</v>
      </c>
      <c r="X2970">
        <f>IF(Table1[[#This Row],[y]]=Table1[[#This Row],[Scored Labels]],1,0)</f>
        <v>1</v>
      </c>
    </row>
    <row r="2971" spans="1:24" x14ac:dyDescent="0.25">
      <c r="A2971">
        <v>48</v>
      </c>
      <c r="B2971" t="s">
        <v>33</v>
      </c>
      <c r="C2971" t="s">
        <v>48</v>
      </c>
      <c r="D2971" t="s">
        <v>35</v>
      </c>
      <c r="E2971" t="s">
        <v>39</v>
      </c>
      <c r="F2971" t="s">
        <v>26</v>
      </c>
      <c r="G2971" t="s">
        <v>26</v>
      </c>
      <c r="H2971" t="s">
        <v>36</v>
      </c>
      <c r="I2971" t="s">
        <v>28</v>
      </c>
      <c r="J2971" t="s">
        <v>43</v>
      </c>
      <c r="K2971">
        <v>158</v>
      </c>
      <c r="L2971">
        <v>2</v>
      </c>
      <c r="M2971">
        <v>999</v>
      </c>
      <c r="N2971">
        <v>0</v>
      </c>
      <c r="O2971" t="s">
        <v>30</v>
      </c>
      <c r="P2971">
        <v>1.1000000000000001</v>
      </c>
      <c r="Q2971">
        <v>93.994</v>
      </c>
      <c r="R2971">
        <v>-36.4</v>
      </c>
      <c r="S2971">
        <v>4.8579999999999997</v>
      </c>
      <c r="T2971">
        <v>5191</v>
      </c>
      <c r="U2971" t="s">
        <v>25</v>
      </c>
      <c r="V2971" t="s">
        <v>25</v>
      </c>
      <c r="W2971">
        <v>2.09967587143183E-2</v>
      </c>
      <c r="X2971">
        <f>IF(Table1[[#This Row],[y]]=Table1[[#This Row],[Scored Labels]],1,0)</f>
        <v>1</v>
      </c>
    </row>
    <row r="2972" spans="1:24" x14ac:dyDescent="0.25">
      <c r="A2972">
        <v>50</v>
      </c>
      <c r="B2972" t="s">
        <v>59</v>
      </c>
      <c r="C2972" t="s">
        <v>23</v>
      </c>
      <c r="D2972" t="s">
        <v>41</v>
      </c>
      <c r="E2972" t="s">
        <v>25</v>
      </c>
      <c r="F2972" t="s">
        <v>26</v>
      </c>
      <c r="G2972" t="s">
        <v>25</v>
      </c>
      <c r="H2972" t="s">
        <v>36</v>
      </c>
      <c r="I2972" t="s">
        <v>28</v>
      </c>
      <c r="J2972" t="s">
        <v>38</v>
      </c>
      <c r="K2972">
        <v>117</v>
      </c>
      <c r="L2972">
        <v>2</v>
      </c>
      <c r="M2972">
        <v>999</v>
      </c>
      <c r="N2972">
        <v>0</v>
      </c>
      <c r="O2972" t="s">
        <v>30</v>
      </c>
      <c r="P2972">
        <v>1.1000000000000001</v>
      </c>
      <c r="Q2972">
        <v>93.994</v>
      </c>
      <c r="R2972">
        <v>-36.4</v>
      </c>
      <c r="S2972">
        <v>4.8570000000000002</v>
      </c>
      <c r="T2972">
        <v>5191</v>
      </c>
      <c r="U2972" t="s">
        <v>25</v>
      </c>
      <c r="V2972" t="s">
        <v>25</v>
      </c>
      <c r="W2972">
        <v>3.8379672914743403E-2</v>
      </c>
      <c r="X2972">
        <f>IF(Table1[[#This Row],[y]]=Table1[[#This Row],[Scored Labels]],1,0)</f>
        <v>1</v>
      </c>
    </row>
    <row r="2973" spans="1:24" x14ac:dyDescent="0.25">
      <c r="A2973">
        <v>40</v>
      </c>
      <c r="B2973" t="s">
        <v>22</v>
      </c>
      <c r="C2973" t="s">
        <v>23</v>
      </c>
      <c r="D2973" t="s">
        <v>51</v>
      </c>
      <c r="E2973" t="s">
        <v>39</v>
      </c>
      <c r="F2973" t="s">
        <v>26</v>
      </c>
      <c r="G2973" t="s">
        <v>25</v>
      </c>
      <c r="H2973" t="s">
        <v>36</v>
      </c>
      <c r="I2973" t="s">
        <v>28</v>
      </c>
      <c r="J2973" t="s">
        <v>50</v>
      </c>
      <c r="K2973">
        <v>211</v>
      </c>
      <c r="L2973">
        <v>1</v>
      </c>
      <c r="M2973">
        <v>999</v>
      </c>
      <c r="N2973">
        <v>0</v>
      </c>
      <c r="O2973" t="s">
        <v>30</v>
      </c>
      <c r="P2973">
        <v>1.1000000000000001</v>
      </c>
      <c r="Q2973">
        <v>93.994</v>
      </c>
      <c r="R2973">
        <v>-36.4</v>
      </c>
      <c r="S2973">
        <v>4.8570000000000002</v>
      </c>
      <c r="T2973">
        <v>5191</v>
      </c>
      <c r="U2973" t="s">
        <v>25</v>
      </c>
      <c r="V2973" t="s">
        <v>25</v>
      </c>
      <c r="W2973">
        <v>1.9160918891429901E-2</v>
      </c>
      <c r="X2973">
        <f>IF(Table1[[#This Row],[y]]=Table1[[#This Row],[Scored Labels]],1,0)</f>
        <v>1</v>
      </c>
    </row>
    <row r="2974" spans="1:24" x14ac:dyDescent="0.25">
      <c r="A2974">
        <v>31</v>
      </c>
      <c r="B2974" t="s">
        <v>40</v>
      </c>
      <c r="C2974" t="s">
        <v>23</v>
      </c>
      <c r="D2974" t="s">
        <v>41</v>
      </c>
      <c r="E2974" t="s">
        <v>25</v>
      </c>
      <c r="F2974" t="s">
        <v>25</v>
      </c>
      <c r="G2974" t="s">
        <v>26</v>
      </c>
      <c r="H2974" t="s">
        <v>27</v>
      </c>
      <c r="I2974" t="s">
        <v>52</v>
      </c>
      <c r="J2974" t="s">
        <v>43</v>
      </c>
      <c r="K2974">
        <v>15</v>
      </c>
      <c r="L2974">
        <v>11</v>
      </c>
      <c r="M2974">
        <v>999</v>
      </c>
      <c r="N2974">
        <v>0</v>
      </c>
      <c r="O2974" t="s">
        <v>30</v>
      </c>
      <c r="P2974">
        <v>1.4</v>
      </c>
      <c r="Q2974">
        <v>93.918000000000006</v>
      </c>
      <c r="R2974">
        <v>-42.7</v>
      </c>
      <c r="S2974">
        <v>4.96</v>
      </c>
      <c r="T2974">
        <v>5228.1000000000004</v>
      </c>
      <c r="U2974" t="s">
        <v>25</v>
      </c>
      <c r="V2974" t="s">
        <v>25</v>
      </c>
      <c r="W2974">
        <v>0.15175229310989399</v>
      </c>
      <c r="X2974">
        <f>IF(Table1[[#This Row],[y]]=Table1[[#This Row],[Scored Labels]],1,0)</f>
        <v>1</v>
      </c>
    </row>
    <row r="2975" spans="1:24" x14ac:dyDescent="0.25">
      <c r="A2975">
        <v>39</v>
      </c>
      <c r="B2975" t="s">
        <v>22</v>
      </c>
      <c r="C2975" t="s">
        <v>23</v>
      </c>
      <c r="D2975" t="s">
        <v>51</v>
      </c>
      <c r="E2975" t="s">
        <v>25</v>
      </c>
      <c r="F2975" t="s">
        <v>25</v>
      </c>
      <c r="G2975" t="s">
        <v>25</v>
      </c>
      <c r="H2975" t="s">
        <v>36</v>
      </c>
      <c r="I2975" t="s">
        <v>28</v>
      </c>
      <c r="J2975" t="s">
        <v>38</v>
      </c>
      <c r="K2975">
        <v>488</v>
      </c>
      <c r="L2975">
        <v>12</v>
      </c>
      <c r="M2975">
        <v>999</v>
      </c>
      <c r="N2975">
        <v>0</v>
      </c>
      <c r="O2975" t="s">
        <v>30</v>
      </c>
      <c r="P2975">
        <v>1.1000000000000001</v>
      </c>
      <c r="Q2975">
        <v>93.994</v>
      </c>
      <c r="R2975">
        <v>-36.4</v>
      </c>
      <c r="S2975">
        <v>4.859</v>
      </c>
      <c r="T2975">
        <v>5191</v>
      </c>
      <c r="U2975" t="s">
        <v>25</v>
      </c>
      <c r="V2975" t="s">
        <v>25</v>
      </c>
      <c r="W2975">
        <v>1.78855732083321E-2</v>
      </c>
      <c r="X2975">
        <f>IF(Table1[[#This Row],[y]]=Table1[[#This Row],[Scored Labels]],1,0)</f>
        <v>1</v>
      </c>
    </row>
    <row r="2976" spans="1:24" x14ac:dyDescent="0.25">
      <c r="A2976">
        <v>38</v>
      </c>
      <c r="B2976" t="s">
        <v>40</v>
      </c>
      <c r="C2976" t="s">
        <v>23</v>
      </c>
      <c r="D2976" t="s">
        <v>35</v>
      </c>
      <c r="E2976" t="s">
        <v>25</v>
      </c>
      <c r="F2976" t="s">
        <v>26</v>
      </c>
      <c r="G2976" t="s">
        <v>25</v>
      </c>
      <c r="H2976" t="s">
        <v>27</v>
      </c>
      <c r="I2976" t="s">
        <v>42</v>
      </c>
      <c r="J2976" t="s">
        <v>50</v>
      </c>
      <c r="K2976">
        <v>67</v>
      </c>
      <c r="L2976">
        <v>2</v>
      </c>
      <c r="M2976">
        <v>999</v>
      </c>
      <c r="N2976">
        <v>0</v>
      </c>
      <c r="O2976" t="s">
        <v>30</v>
      </c>
      <c r="P2976">
        <v>-0.1</v>
      </c>
      <c r="Q2976">
        <v>93.2</v>
      </c>
      <c r="R2976">
        <v>-42</v>
      </c>
      <c r="S2976">
        <v>4.1529999999999996</v>
      </c>
      <c r="T2976">
        <v>5195.8</v>
      </c>
      <c r="U2976" t="s">
        <v>25</v>
      </c>
      <c r="V2976" t="s">
        <v>25</v>
      </c>
      <c r="W2976">
        <v>3.7686429917812299E-2</v>
      </c>
      <c r="X2976">
        <f>IF(Table1[[#This Row],[y]]=Table1[[#This Row],[Scored Labels]],1,0)</f>
        <v>1</v>
      </c>
    </row>
    <row r="2977" spans="1:24" x14ac:dyDescent="0.25">
      <c r="A2977">
        <v>58</v>
      </c>
      <c r="B2977" t="s">
        <v>40</v>
      </c>
      <c r="C2977" t="s">
        <v>48</v>
      </c>
      <c r="D2977" t="s">
        <v>35</v>
      </c>
      <c r="E2977" t="s">
        <v>25</v>
      </c>
      <c r="F2977" t="s">
        <v>25</v>
      </c>
      <c r="G2977" t="s">
        <v>25</v>
      </c>
      <c r="H2977" t="s">
        <v>36</v>
      </c>
      <c r="I2977" t="s">
        <v>61</v>
      </c>
      <c r="J2977" t="s">
        <v>45</v>
      </c>
      <c r="K2977">
        <v>81</v>
      </c>
      <c r="L2977">
        <v>1</v>
      </c>
      <c r="M2977">
        <v>999</v>
      </c>
      <c r="N2977">
        <v>0</v>
      </c>
      <c r="O2977" t="s">
        <v>30</v>
      </c>
      <c r="P2977">
        <v>-0.1</v>
      </c>
      <c r="Q2977">
        <v>93.798000000000002</v>
      </c>
      <c r="R2977">
        <v>-40.4</v>
      </c>
      <c r="S2977">
        <v>4.7939999999999996</v>
      </c>
      <c r="T2977">
        <v>5195.8</v>
      </c>
      <c r="U2977" t="s">
        <v>25</v>
      </c>
      <c r="V2977" t="s">
        <v>26</v>
      </c>
      <c r="W2977">
        <v>0.844599068164825</v>
      </c>
      <c r="X2977">
        <f>IF(Table1[[#This Row],[y]]=Table1[[#This Row],[Scored Labels]],1,0)</f>
        <v>0</v>
      </c>
    </row>
    <row r="2978" spans="1:24" x14ac:dyDescent="0.25">
      <c r="A2978">
        <v>37</v>
      </c>
      <c r="B2978" t="s">
        <v>56</v>
      </c>
      <c r="C2978" t="s">
        <v>23</v>
      </c>
      <c r="D2978" t="s">
        <v>49</v>
      </c>
      <c r="E2978" t="s">
        <v>25</v>
      </c>
      <c r="F2978" t="s">
        <v>25</v>
      </c>
      <c r="G2978" t="s">
        <v>26</v>
      </c>
      <c r="H2978" t="s">
        <v>27</v>
      </c>
      <c r="I2978" t="s">
        <v>52</v>
      </c>
      <c r="J2978" t="s">
        <v>29</v>
      </c>
      <c r="K2978">
        <v>674</v>
      </c>
      <c r="L2978">
        <v>3</v>
      </c>
      <c r="M2978">
        <v>999</v>
      </c>
      <c r="N2978">
        <v>0</v>
      </c>
      <c r="O2978" t="s">
        <v>30</v>
      </c>
      <c r="P2978">
        <v>1.4</v>
      </c>
      <c r="Q2978">
        <v>93.918000000000006</v>
      </c>
      <c r="R2978">
        <v>-42.7</v>
      </c>
      <c r="S2978">
        <v>4.9569999999999999</v>
      </c>
      <c r="T2978">
        <v>5228.1000000000004</v>
      </c>
      <c r="U2978" t="s">
        <v>26</v>
      </c>
      <c r="V2978" t="s">
        <v>25</v>
      </c>
      <c r="W2978">
        <v>5.7904314249754001E-2</v>
      </c>
      <c r="X2978">
        <f>IF(Table1[[#This Row],[y]]=Table1[[#This Row],[Scored Labels]],1,0)</f>
        <v>0</v>
      </c>
    </row>
    <row r="2979" spans="1:24" x14ac:dyDescent="0.25">
      <c r="A2979">
        <v>34</v>
      </c>
      <c r="B2979" t="s">
        <v>33</v>
      </c>
      <c r="C2979" t="s">
        <v>23</v>
      </c>
      <c r="D2979" t="s">
        <v>35</v>
      </c>
      <c r="E2979" t="s">
        <v>25</v>
      </c>
      <c r="F2979" t="s">
        <v>25</v>
      </c>
      <c r="G2979" t="s">
        <v>25</v>
      </c>
      <c r="H2979" t="s">
        <v>36</v>
      </c>
      <c r="I2979" t="s">
        <v>37</v>
      </c>
      <c r="J2979" t="s">
        <v>50</v>
      </c>
      <c r="K2979">
        <v>51</v>
      </c>
      <c r="L2979">
        <v>2</v>
      </c>
      <c r="M2979">
        <v>999</v>
      </c>
      <c r="N2979">
        <v>0</v>
      </c>
      <c r="O2979" t="s">
        <v>30</v>
      </c>
      <c r="P2979">
        <v>1.4</v>
      </c>
      <c r="Q2979">
        <v>94.465000000000003</v>
      </c>
      <c r="R2979">
        <v>-41.8</v>
      </c>
      <c r="S2979">
        <v>4.8639999999999999</v>
      </c>
      <c r="T2979">
        <v>5228.1000000000004</v>
      </c>
      <c r="U2979" t="s">
        <v>25</v>
      </c>
      <c r="V2979" t="s">
        <v>25</v>
      </c>
      <c r="W2979">
        <v>4.2315423488616902E-2</v>
      </c>
      <c r="X2979">
        <f>IF(Table1[[#This Row],[y]]=Table1[[#This Row],[Scored Labels]],1,0)</f>
        <v>1</v>
      </c>
    </row>
    <row r="2980" spans="1:24" x14ac:dyDescent="0.25">
      <c r="A2980">
        <v>35</v>
      </c>
      <c r="B2980" t="s">
        <v>56</v>
      </c>
      <c r="C2980" t="s">
        <v>23</v>
      </c>
      <c r="D2980" t="s">
        <v>35</v>
      </c>
      <c r="E2980" t="s">
        <v>39</v>
      </c>
      <c r="F2980" t="s">
        <v>26</v>
      </c>
      <c r="G2980" t="s">
        <v>25</v>
      </c>
      <c r="H2980" t="s">
        <v>27</v>
      </c>
      <c r="I2980" t="s">
        <v>52</v>
      </c>
      <c r="J2980" t="s">
        <v>50</v>
      </c>
      <c r="K2980">
        <v>740</v>
      </c>
      <c r="L2980">
        <v>1</v>
      </c>
      <c r="M2980">
        <v>999</v>
      </c>
      <c r="N2980">
        <v>0</v>
      </c>
      <c r="O2980" t="s">
        <v>30</v>
      </c>
      <c r="P2980">
        <v>1.4</v>
      </c>
      <c r="Q2980">
        <v>93.918000000000006</v>
      </c>
      <c r="R2980">
        <v>-42.7</v>
      </c>
      <c r="S2980">
        <v>4.9619999999999997</v>
      </c>
      <c r="T2980">
        <v>5228.1000000000004</v>
      </c>
      <c r="U2980" t="s">
        <v>26</v>
      </c>
      <c r="V2980" t="s">
        <v>25</v>
      </c>
      <c r="W2980">
        <v>6.1883870512247099E-2</v>
      </c>
      <c r="X2980">
        <f>IF(Table1[[#This Row],[y]]=Table1[[#This Row],[Scored Labels]],1,0)</f>
        <v>0</v>
      </c>
    </row>
    <row r="2981" spans="1:24" x14ac:dyDescent="0.25">
      <c r="A2981">
        <v>39</v>
      </c>
      <c r="B2981" t="s">
        <v>47</v>
      </c>
      <c r="C2981" t="s">
        <v>23</v>
      </c>
      <c r="D2981" t="s">
        <v>41</v>
      </c>
      <c r="E2981" t="s">
        <v>25</v>
      </c>
      <c r="F2981" t="s">
        <v>26</v>
      </c>
      <c r="G2981" t="s">
        <v>25</v>
      </c>
      <c r="H2981" t="s">
        <v>27</v>
      </c>
      <c r="I2981" t="s">
        <v>42</v>
      </c>
      <c r="J2981" t="s">
        <v>45</v>
      </c>
      <c r="K2981">
        <v>260</v>
      </c>
      <c r="L2981">
        <v>1</v>
      </c>
      <c r="M2981">
        <v>999</v>
      </c>
      <c r="N2981">
        <v>0</v>
      </c>
      <c r="O2981" t="s">
        <v>30</v>
      </c>
      <c r="P2981">
        <v>-0.1</v>
      </c>
      <c r="Q2981">
        <v>93.2</v>
      </c>
      <c r="R2981">
        <v>-42</v>
      </c>
      <c r="S2981">
        <v>4.0759999999999996</v>
      </c>
      <c r="T2981">
        <v>5195.8</v>
      </c>
      <c r="U2981" t="s">
        <v>25</v>
      </c>
      <c r="V2981" t="s">
        <v>25</v>
      </c>
      <c r="W2981">
        <v>6.1068661510944401E-2</v>
      </c>
      <c r="X2981">
        <f>IF(Table1[[#This Row],[y]]=Table1[[#This Row],[Scored Labels]],1,0)</f>
        <v>1</v>
      </c>
    </row>
    <row r="2982" spans="1:24" x14ac:dyDescent="0.25">
      <c r="A2982">
        <v>78</v>
      </c>
      <c r="B2982" t="s">
        <v>62</v>
      </c>
      <c r="C2982" t="s">
        <v>23</v>
      </c>
      <c r="D2982" t="s">
        <v>24</v>
      </c>
      <c r="E2982" t="s">
        <v>25</v>
      </c>
      <c r="F2982" t="s">
        <v>26</v>
      </c>
      <c r="G2982" t="s">
        <v>25</v>
      </c>
      <c r="H2982" t="s">
        <v>36</v>
      </c>
      <c r="I2982" t="s">
        <v>61</v>
      </c>
      <c r="J2982" t="s">
        <v>45</v>
      </c>
      <c r="K2982">
        <v>321</v>
      </c>
      <c r="L2982">
        <v>1</v>
      </c>
      <c r="M2982">
        <v>999</v>
      </c>
      <c r="N2982">
        <v>0</v>
      </c>
      <c r="O2982" t="s">
        <v>30</v>
      </c>
      <c r="P2982">
        <v>-3.4</v>
      </c>
      <c r="Q2982">
        <v>92.430999999999997</v>
      </c>
      <c r="R2982">
        <v>-26.9</v>
      </c>
      <c r="S2982">
        <v>0.754</v>
      </c>
      <c r="T2982">
        <v>5017.5</v>
      </c>
      <c r="U2982" t="s">
        <v>25</v>
      </c>
      <c r="V2982" t="s">
        <v>26</v>
      </c>
      <c r="W2982">
        <v>0.75734394788742099</v>
      </c>
      <c r="X2982">
        <f>IF(Table1[[#This Row],[y]]=Table1[[#This Row],[Scored Labels]],1,0)</f>
        <v>0</v>
      </c>
    </row>
    <row r="2983" spans="1:24" x14ac:dyDescent="0.25">
      <c r="A2983">
        <v>43</v>
      </c>
      <c r="B2983" t="s">
        <v>22</v>
      </c>
      <c r="C2983" t="s">
        <v>34</v>
      </c>
      <c r="D2983" t="s">
        <v>35</v>
      </c>
      <c r="E2983" t="s">
        <v>25</v>
      </c>
      <c r="F2983" t="s">
        <v>25</v>
      </c>
      <c r="G2983" t="s">
        <v>26</v>
      </c>
      <c r="H2983" t="s">
        <v>36</v>
      </c>
      <c r="I2983" t="s">
        <v>28</v>
      </c>
      <c r="J2983" t="s">
        <v>45</v>
      </c>
      <c r="K2983">
        <v>137</v>
      </c>
      <c r="L2983">
        <v>1</v>
      </c>
      <c r="M2983">
        <v>999</v>
      </c>
      <c r="N2983">
        <v>0</v>
      </c>
      <c r="O2983" t="s">
        <v>30</v>
      </c>
      <c r="P2983">
        <v>-1.8</v>
      </c>
      <c r="Q2983">
        <v>93.876000000000005</v>
      </c>
      <c r="R2983">
        <v>-40</v>
      </c>
      <c r="S2983">
        <v>0.69899999999999995</v>
      </c>
      <c r="T2983">
        <v>5008.7</v>
      </c>
      <c r="U2983" t="s">
        <v>25</v>
      </c>
      <c r="V2983" t="s">
        <v>25</v>
      </c>
      <c r="W2983">
        <v>0.42367815971374501</v>
      </c>
      <c r="X2983">
        <f>IF(Table1[[#This Row],[y]]=Table1[[#This Row],[Scored Labels]],1,0)</f>
        <v>1</v>
      </c>
    </row>
    <row r="2984" spans="1:24" x14ac:dyDescent="0.25">
      <c r="A2984">
        <v>49</v>
      </c>
      <c r="B2984" t="s">
        <v>56</v>
      </c>
      <c r="C2984" t="s">
        <v>48</v>
      </c>
      <c r="D2984" t="s">
        <v>41</v>
      </c>
      <c r="E2984" t="s">
        <v>25</v>
      </c>
      <c r="F2984" t="s">
        <v>26</v>
      </c>
      <c r="G2984" t="s">
        <v>25</v>
      </c>
      <c r="H2984" t="s">
        <v>36</v>
      </c>
      <c r="I2984" t="s">
        <v>42</v>
      </c>
      <c r="J2984" t="s">
        <v>45</v>
      </c>
      <c r="K2984">
        <v>30</v>
      </c>
      <c r="L2984">
        <v>1</v>
      </c>
      <c r="M2984">
        <v>999</v>
      </c>
      <c r="N2984">
        <v>0</v>
      </c>
      <c r="O2984" t="s">
        <v>30</v>
      </c>
      <c r="P2984">
        <v>-0.1</v>
      </c>
      <c r="Q2984">
        <v>93.2</v>
      </c>
      <c r="R2984">
        <v>-42</v>
      </c>
      <c r="S2984">
        <v>4.0759999999999996</v>
      </c>
      <c r="T2984">
        <v>5195.8</v>
      </c>
      <c r="U2984" t="s">
        <v>25</v>
      </c>
      <c r="V2984" t="s">
        <v>25</v>
      </c>
      <c r="W2984">
        <v>3.0442981049418401E-2</v>
      </c>
      <c r="X2984">
        <f>IF(Table1[[#This Row],[y]]=Table1[[#This Row],[Scored Labels]],1,0)</f>
        <v>1</v>
      </c>
    </row>
    <row r="2985" spans="1:24" x14ac:dyDescent="0.25">
      <c r="A2985">
        <v>32</v>
      </c>
      <c r="B2985" t="s">
        <v>56</v>
      </c>
      <c r="C2985" t="s">
        <v>23</v>
      </c>
      <c r="D2985" t="s">
        <v>49</v>
      </c>
      <c r="E2985" t="s">
        <v>25</v>
      </c>
      <c r="F2985" t="s">
        <v>25</v>
      </c>
      <c r="G2985" t="s">
        <v>25</v>
      </c>
      <c r="H2985" t="s">
        <v>36</v>
      </c>
      <c r="I2985" t="s">
        <v>28</v>
      </c>
      <c r="J2985" t="s">
        <v>38</v>
      </c>
      <c r="K2985">
        <v>293</v>
      </c>
      <c r="L2985">
        <v>2</v>
      </c>
      <c r="M2985">
        <v>999</v>
      </c>
      <c r="N2985">
        <v>0</v>
      </c>
      <c r="O2985" t="s">
        <v>30</v>
      </c>
      <c r="P2985">
        <v>1.1000000000000001</v>
      </c>
      <c r="Q2985">
        <v>93.994</v>
      </c>
      <c r="R2985">
        <v>-36.4</v>
      </c>
      <c r="S2985">
        <v>4.8579999999999997</v>
      </c>
      <c r="T2985">
        <v>5191</v>
      </c>
      <c r="U2985" t="s">
        <v>25</v>
      </c>
      <c r="V2985" t="s">
        <v>25</v>
      </c>
      <c r="W2985">
        <v>3.6079917103052098E-2</v>
      </c>
      <c r="X2985">
        <f>IF(Table1[[#This Row],[y]]=Table1[[#This Row],[Scored Labels]],1,0)</f>
        <v>1</v>
      </c>
    </row>
    <row r="2986" spans="1:24" x14ac:dyDescent="0.25">
      <c r="A2986">
        <v>58</v>
      </c>
      <c r="B2986" t="s">
        <v>47</v>
      </c>
      <c r="C2986" t="s">
        <v>23</v>
      </c>
      <c r="D2986" t="s">
        <v>41</v>
      </c>
      <c r="E2986" t="s">
        <v>39</v>
      </c>
      <c r="F2986" t="s">
        <v>25</v>
      </c>
      <c r="G2986" t="s">
        <v>25</v>
      </c>
      <c r="H2986" t="s">
        <v>36</v>
      </c>
      <c r="I2986" t="s">
        <v>37</v>
      </c>
      <c r="J2986" t="s">
        <v>29</v>
      </c>
      <c r="K2986">
        <v>218</v>
      </c>
      <c r="L2986">
        <v>1</v>
      </c>
      <c r="M2986">
        <v>999</v>
      </c>
      <c r="N2986">
        <v>0</v>
      </c>
      <c r="O2986" t="s">
        <v>30</v>
      </c>
      <c r="P2986">
        <v>1.4</v>
      </c>
      <c r="Q2986">
        <v>94.465000000000003</v>
      </c>
      <c r="R2986">
        <v>-41.8</v>
      </c>
      <c r="S2986">
        <v>4.9589999999999996</v>
      </c>
      <c r="T2986">
        <v>5228.1000000000004</v>
      </c>
      <c r="U2986" t="s">
        <v>25</v>
      </c>
      <c r="V2986" t="s">
        <v>25</v>
      </c>
      <c r="W2986">
        <v>2.39893049001694E-2</v>
      </c>
      <c r="X2986">
        <f>IF(Table1[[#This Row],[y]]=Table1[[#This Row],[Scored Labels]],1,0)</f>
        <v>1</v>
      </c>
    </row>
    <row r="2987" spans="1:24" x14ac:dyDescent="0.25">
      <c r="A2987">
        <v>42</v>
      </c>
      <c r="B2987" t="s">
        <v>40</v>
      </c>
      <c r="C2987" t="s">
        <v>23</v>
      </c>
      <c r="D2987" t="s">
        <v>41</v>
      </c>
      <c r="E2987" t="s">
        <v>25</v>
      </c>
      <c r="F2987" t="s">
        <v>26</v>
      </c>
      <c r="G2987" t="s">
        <v>25</v>
      </c>
      <c r="H2987" t="s">
        <v>27</v>
      </c>
      <c r="I2987" t="s">
        <v>55</v>
      </c>
      <c r="J2987" t="s">
        <v>38</v>
      </c>
      <c r="K2987">
        <v>127</v>
      </c>
      <c r="L2987">
        <v>1</v>
      </c>
      <c r="M2987">
        <v>999</v>
      </c>
      <c r="N2987">
        <v>0</v>
      </c>
      <c r="O2987" t="s">
        <v>30</v>
      </c>
      <c r="P2987">
        <v>1.4</v>
      </c>
      <c r="Q2987">
        <v>93.444000000000003</v>
      </c>
      <c r="R2987">
        <v>-36.1</v>
      </c>
      <c r="S2987">
        <v>4.9669999999999996</v>
      </c>
      <c r="T2987">
        <v>5228.1000000000004</v>
      </c>
      <c r="U2987" t="s">
        <v>25</v>
      </c>
      <c r="V2987" t="s">
        <v>25</v>
      </c>
      <c r="W2987">
        <v>0.106512196362019</v>
      </c>
      <c r="X2987">
        <f>IF(Table1[[#This Row],[y]]=Table1[[#This Row],[Scored Labels]],1,0)</f>
        <v>1</v>
      </c>
    </row>
    <row r="2988" spans="1:24" x14ac:dyDescent="0.25">
      <c r="A2988">
        <v>32</v>
      </c>
      <c r="B2988" t="s">
        <v>22</v>
      </c>
      <c r="C2988" t="s">
        <v>23</v>
      </c>
      <c r="D2988" t="s">
        <v>49</v>
      </c>
      <c r="E2988" t="s">
        <v>25</v>
      </c>
      <c r="F2988" t="s">
        <v>25</v>
      </c>
      <c r="G2988" t="s">
        <v>25</v>
      </c>
      <c r="H2988" t="s">
        <v>36</v>
      </c>
      <c r="I2988" t="s">
        <v>28</v>
      </c>
      <c r="J2988" t="s">
        <v>45</v>
      </c>
      <c r="K2988">
        <v>1119</v>
      </c>
      <c r="L2988">
        <v>1</v>
      </c>
      <c r="M2988">
        <v>999</v>
      </c>
      <c r="N2988">
        <v>0</v>
      </c>
      <c r="O2988" t="s">
        <v>30</v>
      </c>
      <c r="P2988">
        <v>1.1000000000000001</v>
      </c>
      <c r="Q2988">
        <v>93.994</v>
      </c>
      <c r="R2988">
        <v>-36.4</v>
      </c>
      <c r="S2988">
        <v>4.8550000000000004</v>
      </c>
      <c r="T2988">
        <v>5191</v>
      </c>
      <c r="U2988" t="s">
        <v>26</v>
      </c>
      <c r="V2988" t="s">
        <v>25</v>
      </c>
      <c r="W2988">
        <v>1.92000344395638E-2</v>
      </c>
      <c r="X2988">
        <f>IF(Table1[[#This Row],[y]]=Table1[[#This Row],[Scored Labels]],1,0)</f>
        <v>0</v>
      </c>
    </row>
    <row r="2989" spans="1:24" x14ac:dyDescent="0.25">
      <c r="A2989">
        <v>31</v>
      </c>
      <c r="B2989" t="s">
        <v>56</v>
      </c>
      <c r="C2989" t="s">
        <v>23</v>
      </c>
      <c r="D2989" t="s">
        <v>49</v>
      </c>
      <c r="E2989" t="s">
        <v>25</v>
      </c>
      <c r="F2989" t="s">
        <v>26</v>
      </c>
      <c r="G2989" t="s">
        <v>25</v>
      </c>
      <c r="H2989" t="s">
        <v>27</v>
      </c>
      <c r="I2989" t="s">
        <v>52</v>
      </c>
      <c r="J2989" t="s">
        <v>38</v>
      </c>
      <c r="K2989">
        <v>225</v>
      </c>
      <c r="L2989">
        <v>2</v>
      </c>
      <c r="M2989">
        <v>999</v>
      </c>
      <c r="N2989">
        <v>0</v>
      </c>
      <c r="O2989" t="s">
        <v>30</v>
      </c>
      <c r="P2989">
        <v>1.4</v>
      </c>
      <c r="Q2989">
        <v>93.918000000000006</v>
      </c>
      <c r="R2989">
        <v>-42.7</v>
      </c>
      <c r="S2989">
        <v>4.9619999999999997</v>
      </c>
      <c r="T2989">
        <v>5228.1000000000004</v>
      </c>
      <c r="U2989" t="s">
        <v>25</v>
      </c>
      <c r="V2989" t="s">
        <v>25</v>
      </c>
      <c r="W2989">
        <v>0.378359705209732</v>
      </c>
      <c r="X2989">
        <f>IF(Table1[[#This Row],[y]]=Table1[[#This Row],[Scored Labels]],1,0)</f>
        <v>1</v>
      </c>
    </row>
    <row r="2990" spans="1:24" x14ac:dyDescent="0.25">
      <c r="A2990">
        <v>45</v>
      </c>
      <c r="B2990" t="s">
        <v>33</v>
      </c>
      <c r="C2990" t="s">
        <v>23</v>
      </c>
      <c r="D2990" t="s">
        <v>49</v>
      </c>
      <c r="E2990" t="s">
        <v>25</v>
      </c>
      <c r="F2990" t="s">
        <v>26</v>
      </c>
      <c r="G2990" t="s">
        <v>25</v>
      </c>
      <c r="H2990" t="s">
        <v>27</v>
      </c>
      <c r="I2990" t="s">
        <v>52</v>
      </c>
      <c r="J2990" t="s">
        <v>43</v>
      </c>
      <c r="K2990">
        <v>19</v>
      </c>
      <c r="L2990">
        <v>23</v>
      </c>
      <c r="M2990">
        <v>999</v>
      </c>
      <c r="N2990">
        <v>0</v>
      </c>
      <c r="O2990" t="s">
        <v>30</v>
      </c>
      <c r="P2990">
        <v>1.4</v>
      </c>
      <c r="Q2990">
        <v>93.918000000000006</v>
      </c>
      <c r="R2990">
        <v>-42.7</v>
      </c>
      <c r="S2990">
        <v>4.9619999999999997</v>
      </c>
      <c r="T2990">
        <v>5228.1000000000004</v>
      </c>
      <c r="U2990" t="s">
        <v>25</v>
      </c>
      <c r="V2990" t="s">
        <v>25</v>
      </c>
      <c r="W2990">
        <v>1.21685611084104E-2</v>
      </c>
      <c r="X2990">
        <f>IF(Table1[[#This Row],[y]]=Table1[[#This Row],[Scored Labels]],1,0)</f>
        <v>1</v>
      </c>
    </row>
    <row r="2991" spans="1:24" x14ac:dyDescent="0.25">
      <c r="A2991">
        <v>43</v>
      </c>
      <c r="B2991" t="s">
        <v>22</v>
      </c>
      <c r="C2991" t="s">
        <v>23</v>
      </c>
      <c r="D2991" t="s">
        <v>24</v>
      </c>
      <c r="E2991" t="s">
        <v>39</v>
      </c>
      <c r="F2991" t="s">
        <v>26</v>
      </c>
      <c r="G2991" t="s">
        <v>25</v>
      </c>
      <c r="H2991" t="s">
        <v>27</v>
      </c>
      <c r="I2991" t="s">
        <v>28</v>
      </c>
      <c r="J2991" t="s">
        <v>29</v>
      </c>
      <c r="K2991">
        <v>288</v>
      </c>
      <c r="L2991">
        <v>3</v>
      </c>
      <c r="M2991">
        <v>999</v>
      </c>
      <c r="N2991">
        <v>1</v>
      </c>
      <c r="O2991" t="s">
        <v>46</v>
      </c>
      <c r="P2991">
        <v>-1.8</v>
      </c>
      <c r="Q2991">
        <v>92.893000000000001</v>
      </c>
      <c r="R2991">
        <v>-46.2</v>
      </c>
      <c r="S2991">
        <v>1.3129999999999999</v>
      </c>
      <c r="T2991">
        <v>5099.1000000000004</v>
      </c>
      <c r="U2991" t="s">
        <v>25</v>
      </c>
      <c r="V2991" t="s">
        <v>25</v>
      </c>
      <c r="W2991">
        <v>4.4158603996038402E-2</v>
      </c>
      <c r="X2991">
        <f>IF(Table1[[#This Row],[y]]=Table1[[#This Row],[Scored Labels]],1,0)</f>
        <v>1</v>
      </c>
    </row>
    <row r="2992" spans="1:24" x14ac:dyDescent="0.25">
      <c r="A2992">
        <v>53</v>
      </c>
      <c r="B2992" t="s">
        <v>22</v>
      </c>
      <c r="C2992" t="s">
        <v>23</v>
      </c>
      <c r="D2992" t="s">
        <v>54</v>
      </c>
      <c r="E2992" t="s">
        <v>25</v>
      </c>
      <c r="F2992" t="s">
        <v>25</v>
      </c>
      <c r="G2992" t="s">
        <v>25</v>
      </c>
      <c r="H2992" t="s">
        <v>27</v>
      </c>
      <c r="I2992" t="s">
        <v>55</v>
      </c>
      <c r="J2992" t="s">
        <v>50</v>
      </c>
      <c r="K2992">
        <v>76</v>
      </c>
      <c r="L2992">
        <v>1</v>
      </c>
      <c r="M2992">
        <v>999</v>
      </c>
      <c r="N2992">
        <v>0</v>
      </c>
      <c r="O2992" t="s">
        <v>30</v>
      </c>
      <c r="P2992">
        <v>1.4</v>
      </c>
      <c r="Q2992">
        <v>93.444000000000003</v>
      </c>
      <c r="R2992">
        <v>-36.1</v>
      </c>
      <c r="S2992">
        <v>4.968</v>
      </c>
      <c r="T2992">
        <v>5228.1000000000004</v>
      </c>
      <c r="U2992" t="s">
        <v>25</v>
      </c>
      <c r="V2992" t="s">
        <v>25</v>
      </c>
      <c r="W2992">
        <v>6.8727254867553697E-2</v>
      </c>
      <c r="X2992">
        <f>IF(Table1[[#This Row],[y]]=Table1[[#This Row],[Scored Labels]],1,0)</f>
        <v>1</v>
      </c>
    </row>
    <row r="2993" spans="1:24" x14ac:dyDescent="0.25">
      <c r="A2993">
        <v>42</v>
      </c>
      <c r="B2993" t="s">
        <v>40</v>
      </c>
      <c r="C2993" t="s">
        <v>23</v>
      </c>
      <c r="D2993" t="s">
        <v>35</v>
      </c>
      <c r="E2993" t="s">
        <v>25</v>
      </c>
      <c r="F2993" t="s">
        <v>26</v>
      </c>
      <c r="G2993" t="s">
        <v>26</v>
      </c>
      <c r="H2993" t="s">
        <v>36</v>
      </c>
      <c r="I2993" t="s">
        <v>52</v>
      </c>
      <c r="J2993" t="s">
        <v>43</v>
      </c>
      <c r="K2993">
        <v>388</v>
      </c>
      <c r="L2993">
        <v>1</v>
      </c>
      <c r="M2993">
        <v>999</v>
      </c>
      <c r="N2993">
        <v>0</v>
      </c>
      <c r="O2993" t="s">
        <v>30</v>
      </c>
      <c r="P2993">
        <v>1.4</v>
      </c>
      <c r="Q2993">
        <v>93.918000000000006</v>
      </c>
      <c r="R2993">
        <v>-42.7</v>
      </c>
      <c r="S2993">
        <v>4.9619999999999997</v>
      </c>
      <c r="T2993">
        <v>5228.1000000000004</v>
      </c>
      <c r="U2993" t="s">
        <v>25</v>
      </c>
      <c r="V2993" t="s">
        <v>25</v>
      </c>
      <c r="W2993">
        <v>2.5901893153786701E-2</v>
      </c>
      <c r="X2993">
        <f>IF(Table1[[#This Row],[y]]=Table1[[#This Row],[Scored Labels]],1,0)</f>
        <v>1</v>
      </c>
    </row>
    <row r="2994" spans="1:24" x14ac:dyDescent="0.25">
      <c r="A2994">
        <v>40</v>
      </c>
      <c r="B2994" t="s">
        <v>56</v>
      </c>
      <c r="C2994" t="s">
        <v>23</v>
      </c>
      <c r="D2994" t="s">
        <v>49</v>
      </c>
      <c r="E2994" t="s">
        <v>25</v>
      </c>
      <c r="F2994" t="s">
        <v>25</v>
      </c>
      <c r="G2994" t="s">
        <v>25</v>
      </c>
      <c r="H2994" t="s">
        <v>36</v>
      </c>
      <c r="I2994" t="s">
        <v>37</v>
      </c>
      <c r="J2994" t="s">
        <v>29</v>
      </c>
      <c r="K2994">
        <v>179</v>
      </c>
      <c r="L2994">
        <v>2</v>
      </c>
      <c r="M2994">
        <v>999</v>
      </c>
      <c r="N2994">
        <v>0</v>
      </c>
      <c r="O2994" t="s">
        <v>30</v>
      </c>
      <c r="P2994">
        <v>1.4</v>
      </c>
      <c r="Q2994">
        <v>94.465000000000003</v>
      </c>
      <c r="R2994">
        <v>-41.8</v>
      </c>
      <c r="S2994">
        <v>4.9589999999999996</v>
      </c>
      <c r="T2994">
        <v>5228.1000000000004</v>
      </c>
      <c r="U2994" t="s">
        <v>25</v>
      </c>
      <c r="V2994" t="s">
        <v>25</v>
      </c>
      <c r="W2994">
        <v>3.2581057399511303E-2</v>
      </c>
      <c r="X2994">
        <f>IF(Table1[[#This Row],[y]]=Table1[[#This Row],[Scored Labels]],1,0)</f>
        <v>1</v>
      </c>
    </row>
    <row r="2995" spans="1:24" x14ac:dyDescent="0.25">
      <c r="A2995">
        <v>41</v>
      </c>
      <c r="B2995" t="s">
        <v>59</v>
      </c>
      <c r="C2995" t="s">
        <v>23</v>
      </c>
      <c r="D2995" t="s">
        <v>41</v>
      </c>
      <c r="E2995" t="s">
        <v>39</v>
      </c>
      <c r="F2995" t="s">
        <v>26</v>
      </c>
      <c r="G2995" t="s">
        <v>25</v>
      </c>
      <c r="H2995" t="s">
        <v>27</v>
      </c>
      <c r="I2995" t="s">
        <v>55</v>
      </c>
      <c r="J2995" t="s">
        <v>45</v>
      </c>
      <c r="K2995">
        <v>172</v>
      </c>
      <c r="L2995">
        <v>1</v>
      </c>
      <c r="M2995">
        <v>999</v>
      </c>
      <c r="N2995">
        <v>0</v>
      </c>
      <c r="O2995" t="s">
        <v>30</v>
      </c>
      <c r="P2995">
        <v>1.4</v>
      </c>
      <c r="Q2995">
        <v>93.444000000000003</v>
      </c>
      <c r="R2995">
        <v>-36.1</v>
      </c>
      <c r="S2995">
        <v>4.9619999999999997</v>
      </c>
      <c r="T2995">
        <v>5228.1000000000004</v>
      </c>
      <c r="U2995" t="s">
        <v>25</v>
      </c>
      <c r="V2995" t="s">
        <v>25</v>
      </c>
      <c r="W2995">
        <v>2.7745289728045502E-2</v>
      </c>
      <c r="X2995">
        <f>IF(Table1[[#This Row],[y]]=Table1[[#This Row],[Scored Labels]],1,0)</f>
        <v>1</v>
      </c>
    </row>
    <row r="2996" spans="1:24" x14ac:dyDescent="0.25">
      <c r="A2996">
        <v>47</v>
      </c>
      <c r="B2996" t="s">
        <v>22</v>
      </c>
      <c r="C2996" t="s">
        <v>34</v>
      </c>
      <c r="D2996" t="s">
        <v>24</v>
      </c>
      <c r="E2996" t="s">
        <v>39</v>
      </c>
      <c r="F2996" t="s">
        <v>25</v>
      </c>
      <c r="G2996" t="s">
        <v>25</v>
      </c>
      <c r="H2996" t="s">
        <v>27</v>
      </c>
      <c r="I2996" t="s">
        <v>28</v>
      </c>
      <c r="J2996" t="s">
        <v>38</v>
      </c>
      <c r="K2996">
        <v>159</v>
      </c>
      <c r="L2996">
        <v>1</v>
      </c>
      <c r="M2996">
        <v>999</v>
      </c>
      <c r="N2996">
        <v>0</v>
      </c>
      <c r="O2996" t="s">
        <v>30</v>
      </c>
      <c r="P2996">
        <v>-1.8</v>
      </c>
      <c r="Q2996">
        <v>92.893000000000001</v>
      </c>
      <c r="R2996">
        <v>-46.2</v>
      </c>
      <c r="S2996">
        <v>1.3340000000000001</v>
      </c>
      <c r="T2996">
        <v>5099.1000000000004</v>
      </c>
      <c r="U2996" t="s">
        <v>25</v>
      </c>
      <c r="V2996" t="s">
        <v>25</v>
      </c>
      <c r="W2996">
        <v>8.3939962089061695E-2</v>
      </c>
      <c r="X2996">
        <f>IF(Table1[[#This Row],[y]]=Table1[[#This Row],[Scored Labels]],1,0)</f>
        <v>1</v>
      </c>
    </row>
    <row r="2997" spans="1:24" x14ac:dyDescent="0.25">
      <c r="A2997">
        <v>53</v>
      </c>
      <c r="B2997" t="s">
        <v>40</v>
      </c>
      <c r="C2997" t="s">
        <v>23</v>
      </c>
      <c r="D2997" t="s">
        <v>41</v>
      </c>
      <c r="E2997" t="s">
        <v>25</v>
      </c>
      <c r="F2997" t="s">
        <v>25</v>
      </c>
      <c r="G2997" t="s">
        <v>26</v>
      </c>
      <c r="H2997" t="s">
        <v>36</v>
      </c>
      <c r="I2997" t="s">
        <v>28</v>
      </c>
      <c r="J2997" t="s">
        <v>50</v>
      </c>
      <c r="K2997">
        <v>37</v>
      </c>
      <c r="L2997">
        <v>13</v>
      </c>
      <c r="M2997">
        <v>999</v>
      </c>
      <c r="N2997">
        <v>0</v>
      </c>
      <c r="O2997" t="s">
        <v>30</v>
      </c>
      <c r="P2997">
        <v>1.1000000000000001</v>
      </c>
      <c r="Q2997">
        <v>93.994</v>
      </c>
      <c r="R2997">
        <v>-36.4</v>
      </c>
      <c r="S2997">
        <v>4.8559999999999999</v>
      </c>
      <c r="T2997">
        <v>5191</v>
      </c>
      <c r="U2997" t="s">
        <v>25</v>
      </c>
      <c r="V2997" t="s">
        <v>25</v>
      </c>
      <c r="W2997">
        <v>8.6255772039294208E-3</v>
      </c>
      <c r="X2997">
        <f>IF(Table1[[#This Row],[y]]=Table1[[#This Row],[Scored Labels]],1,0)</f>
        <v>1</v>
      </c>
    </row>
    <row r="2998" spans="1:24" x14ac:dyDescent="0.25">
      <c r="A2998">
        <v>60</v>
      </c>
      <c r="B2998" t="s">
        <v>62</v>
      </c>
      <c r="C2998" t="s">
        <v>23</v>
      </c>
      <c r="D2998" t="s">
        <v>41</v>
      </c>
      <c r="E2998" t="s">
        <v>25</v>
      </c>
      <c r="F2998" t="s">
        <v>26</v>
      </c>
      <c r="G2998" t="s">
        <v>25</v>
      </c>
      <c r="H2998" t="s">
        <v>27</v>
      </c>
      <c r="I2998" t="s">
        <v>61</v>
      </c>
      <c r="J2998" t="s">
        <v>43</v>
      </c>
      <c r="K2998">
        <v>338</v>
      </c>
      <c r="L2998">
        <v>2</v>
      </c>
      <c r="M2998">
        <v>999</v>
      </c>
      <c r="N2998">
        <v>0</v>
      </c>
      <c r="O2998" t="s">
        <v>30</v>
      </c>
      <c r="P2998">
        <v>-1.1000000000000001</v>
      </c>
      <c r="Q2998">
        <v>94.600999999999999</v>
      </c>
      <c r="R2998">
        <v>-49.5</v>
      </c>
      <c r="S2998">
        <v>1</v>
      </c>
      <c r="T2998">
        <v>4963.6000000000004</v>
      </c>
      <c r="U2998" t="s">
        <v>25</v>
      </c>
      <c r="V2998" t="s">
        <v>26</v>
      </c>
      <c r="W2998">
        <v>0.65287822484970104</v>
      </c>
      <c r="X2998">
        <f>IF(Table1[[#This Row],[y]]=Table1[[#This Row],[Scored Labels]],1,0)</f>
        <v>0</v>
      </c>
    </row>
    <row r="2999" spans="1:24" x14ac:dyDescent="0.25">
      <c r="A2999">
        <v>32</v>
      </c>
      <c r="B2999" t="s">
        <v>56</v>
      </c>
      <c r="C2999" t="s">
        <v>34</v>
      </c>
      <c r="D2999" t="s">
        <v>41</v>
      </c>
      <c r="E2999" t="s">
        <v>25</v>
      </c>
      <c r="F2999" t="s">
        <v>25</v>
      </c>
      <c r="G2999" t="s">
        <v>25</v>
      </c>
      <c r="H2999" t="s">
        <v>27</v>
      </c>
      <c r="I2999" t="s">
        <v>42</v>
      </c>
      <c r="J2999" t="s">
        <v>45</v>
      </c>
      <c r="K2999">
        <v>485</v>
      </c>
      <c r="L2999">
        <v>1</v>
      </c>
      <c r="M2999">
        <v>999</v>
      </c>
      <c r="N2999">
        <v>1</v>
      </c>
      <c r="O2999" t="s">
        <v>46</v>
      </c>
      <c r="P2999">
        <v>-0.1</v>
      </c>
      <c r="Q2999">
        <v>93.2</v>
      </c>
      <c r="R2999">
        <v>-42</v>
      </c>
      <c r="S2999">
        <v>4.0759999999999996</v>
      </c>
      <c r="T2999">
        <v>5195.8</v>
      </c>
      <c r="U2999" t="s">
        <v>25</v>
      </c>
      <c r="V2999" t="s">
        <v>25</v>
      </c>
      <c r="W2999">
        <v>2.9820254072547001E-2</v>
      </c>
      <c r="X2999">
        <f>IF(Table1[[#This Row],[y]]=Table1[[#This Row],[Scored Labels]],1,0)</f>
        <v>1</v>
      </c>
    </row>
    <row r="3000" spans="1:24" x14ac:dyDescent="0.25">
      <c r="A3000">
        <v>67</v>
      </c>
      <c r="B3000" t="s">
        <v>62</v>
      </c>
      <c r="C3000" t="s">
        <v>23</v>
      </c>
      <c r="D3000" t="s">
        <v>54</v>
      </c>
      <c r="E3000" t="s">
        <v>25</v>
      </c>
      <c r="F3000" t="s">
        <v>25</v>
      </c>
      <c r="G3000" t="s">
        <v>25</v>
      </c>
      <c r="H3000" t="s">
        <v>27</v>
      </c>
      <c r="I3000" t="s">
        <v>55</v>
      </c>
      <c r="J3000" t="s">
        <v>43</v>
      </c>
      <c r="K3000">
        <v>300</v>
      </c>
      <c r="L3000">
        <v>3</v>
      </c>
      <c r="M3000">
        <v>999</v>
      </c>
      <c r="N3000">
        <v>0</v>
      </c>
      <c r="O3000" t="s">
        <v>30</v>
      </c>
      <c r="P3000">
        <v>-1.7</v>
      </c>
      <c r="Q3000">
        <v>94.027000000000001</v>
      </c>
      <c r="R3000">
        <v>-38.299999999999997</v>
      </c>
      <c r="S3000">
        <v>0.89800000000000002</v>
      </c>
      <c r="T3000">
        <v>4991.6000000000004</v>
      </c>
      <c r="U3000" t="s">
        <v>25</v>
      </c>
      <c r="V3000" t="s">
        <v>26</v>
      </c>
      <c r="W3000">
        <v>0.59698599576950095</v>
      </c>
      <c r="X3000">
        <f>IF(Table1[[#This Row],[y]]=Table1[[#This Row],[Scored Labels]],1,0)</f>
        <v>0</v>
      </c>
    </row>
    <row r="3001" spans="1:24" x14ac:dyDescent="0.25">
      <c r="A3001">
        <v>49</v>
      </c>
      <c r="B3001" t="s">
        <v>59</v>
      </c>
      <c r="C3001" t="s">
        <v>48</v>
      </c>
      <c r="D3001" t="s">
        <v>41</v>
      </c>
      <c r="E3001" t="s">
        <v>25</v>
      </c>
      <c r="F3001" t="s">
        <v>25</v>
      </c>
      <c r="G3001" t="s">
        <v>25</v>
      </c>
      <c r="H3001" t="s">
        <v>27</v>
      </c>
      <c r="I3001" t="s">
        <v>52</v>
      </c>
      <c r="J3001" t="s">
        <v>45</v>
      </c>
      <c r="K3001">
        <v>144</v>
      </c>
      <c r="L3001">
        <v>5</v>
      </c>
      <c r="M3001">
        <v>999</v>
      </c>
      <c r="N3001">
        <v>0</v>
      </c>
      <c r="O3001" t="s">
        <v>30</v>
      </c>
      <c r="P3001">
        <v>1.4</v>
      </c>
      <c r="Q3001">
        <v>93.918000000000006</v>
      </c>
      <c r="R3001">
        <v>-42.7</v>
      </c>
      <c r="S3001">
        <v>4.9630000000000001</v>
      </c>
      <c r="T3001">
        <v>5228.1000000000004</v>
      </c>
      <c r="U3001" t="s">
        <v>25</v>
      </c>
      <c r="V3001" t="s">
        <v>25</v>
      </c>
      <c r="W3001">
        <v>3.6500152200460399E-2</v>
      </c>
      <c r="X3001">
        <f>IF(Table1[[#This Row],[y]]=Table1[[#This Row],[Scored Labels]],1,0)</f>
        <v>1</v>
      </c>
    </row>
    <row r="3002" spans="1:24" x14ac:dyDescent="0.25">
      <c r="A3002">
        <v>31</v>
      </c>
      <c r="B3002" t="s">
        <v>40</v>
      </c>
      <c r="C3002" t="s">
        <v>39</v>
      </c>
      <c r="D3002" t="s">
        <v>35</v>
      </c>
      <c r="E3002" t="s">
        <v>25</v>
      </c>
      <c r="F3002" t="s">
        <v>25</v>
      </c>
      <c r="G3002" t="s">
        <v>25</v>
      </c>
      <c r="H3002" t="s">
        <v>36</v>
      </c>
      <c r="I3002" t="s">
        <v>28</v>
      </c>
      <c r="J3002" t="s">
        <v>43</v>
      </c>
      <c r="K3002">
        <v>182</v>
      </c>
      <c r="L3002">
        <v>8</v>
      </c>
      <c r="M3002">
        <v>999</v>
      </c>
      <c r="N3002">
        <v>0</v>
      </c>
      <c r="O3002" t="s">
        <v>30</v>
      </c>
      <c r="P3002">
        <v>1.1000000000000001</v>
      </c>
      <c r="Q3002">
        <v>93.994</v>
      </c>
      <c r="R3002">
        <v>-36.4</v>
      </c>
      <c r="S3002">
        <v>4.8579999999999997</v>
      </c>
      <c r="T3002">
        <v>5191</v>
      </c>
      <c r="U3002" t="s">
        <v>25</v>
      </c>
      <c r="V3002" t="s">
        <v>25</v>
      </c>
      <c r="W3002">
        <v>2.4629268795251801E-2</v>
      </c>
      <c r="X3002">
        <f>IF(Table1[[#This Row],[y]]=Table1[[#This Row],[Scored Labels]],1,0)</f>
        <v>1</v>
      </c>
    </row>
    <row r="3003" spans="1:24" x14ac:dyDescent="0.25">
      <c r="A3003">
        <v>31</v>
      </c>
      <c r="B3003" t="s">
        <v>40</v>
      </c>
      <c r="C3003" t="s">
        <v>34</v>
      </c>
      <c r="D3003" t="s">
        <v>24</v>
      </c>
      <c r="E3003" t="s">
        <v>25</v>
      </c>
      <c r="F3003" t="s">
        <v>25</v>
      </c>
      <c r="G3003" t="s">
        <v>25</v>
      </c>
      <c r="H3003" t="s">
        <v>36</v>
      </c>
      <c r="I3003" t="s">
        <v>28</v>
      </c>
      <c r="J3003" t="s">
        <v>38</v>
      </c>
      <c r="K3003">
        <v>80</v>
      </c>
      <c r="L3003">
        <v>1</v>
      </c>
      <c r="M3003">
        <v>999</v>
      </c>
      <c r="N3003">
        <v>1</v>
      </c>
      <c r="O3003" t="s">
        <v>46</v>
      </c>
      <c r="P3003">
        <v>-1.8</v>
      </c>
      <c r="Q3003">
        <v>92.893000000000001</v>
      </c>
      <c r="R3003">
        <v>-46.2</v>
      </c>
      <c r="S3003">
        <v>1.2809999999999999</v>
      </c>
      <c r="T3003">
        <v>5099.1000000000004</v>
      </c>
      <c r="U3003" t="s">
        <v>25</v>
      </c>
      <c r="V3003" t="s">
        <v>25</v>
      </c>
      <c r="W3003">
        <v>3.17128002643585E-2</v>
      </c>
      <c r="X3003">
        <f>IF(Table1[[#This Row],[y]]=Table1[[#This Row],[Scored Labels]],1,0)</f>
        <v>1</v>
      </c>
    </row>
    <row r="3004" spans="1:24" x14ac:dyDescent="0.25">
      <c r="A3004">
        <v>60</v>
      </c>
      <c r="B3004" t="s">
        <v>40</v>
      </c>
      <c r="C3004" t="s">
        <v>23</v>
      </c>
      <c r="D3004" t="s">
        <v>35</v>
      </c>
      <c r="E3004" t="s">
        <v>25</v>
      </c>
      <c r="F3004" t="s">
        <v>26</v>
      </c>
      <c r="G3004" t="s">
        <v>26</v>
      </c>
      <c r="H3004" t="s">
        <v>27</v>
      </c>
      <c r="I3004" t="s">
        <v>64</v>
      </c>
      <c r="J3004" t="s">
        <v>45</v>
      </c>
      <c r="K3004">
        <v>482</v>
      </c>
      <c r="L3004">
        <v>2</v>
      </c>
      <c r="M3004">
        <v>999</v>
      </c>
      <c r="N3004">
        <v>0</v>
      </c>
      <c r="O3004" t="s">
        <v>30</v>
      </c>
      <c r="P3004">
        <v>-1.8</v>
      </c>
      <c r="Q3004">
        <v>93.075000000000003</v>
      </c>
      <c r="R3004">
        <v>-47.1</v>
      </c>
      <c r="S3004">
        <v>1.365</v>
      </c>
      <c r="T3004">
        <v>5099.1000000000004</v>
      </c>
      <c r="U3004" t="s">
        <v>26</v>
      </c>
      <c r="V3004" t="s">
        <v>26</v>
      </c>
      <c r="W3004">
        <v>0.81535118818283103</v>
      </c>
      <c r="X3004">
        <f>IF(Table1[[#This Row],[y]]=Table1[[#This Row],[Scored Labels]],1,0)</f>
        <v>1</v>
      </c>
    </row>
    <row r="3005" spans="1:24" x14ac:dyDescent="0.25">
      <c r="A3005">
        <v>33</v>
      </c>
      <c r="B3005" t="s">
        <v>22</v>
      </c>
      <c r="C3005" t="s">
        <v>23</v>
      </c>
      <c r="D3005" t="s">
        <v>35</v>
      </c>
      <c r="E3005" t="s">
        <v>25</v>
      </c>
      <c r="F3005" t="s">
        <v>25</v>
      </c>
      <c r="G3005" t="s">
        <v>25</v>
      </c>
      <c r="H3005" t="s">
        <v>27</v>
      </c>
      <c r="I3005" t="s">
        <v>64</v>
      </c>
      <c r="J3005" t="s">
        <v>43</v>
      </c>
      <c r="K3005">
        <v>87</v>
      </c>
      <c r="L3005">
        <v>2</v>
      </c>
      <c r="M3005">
        <v>999</v>
      </c>
      <c r="N3005">
        <v>2</v>
      </c>
      <c r="O3005" t="s">
        <v>46</v>
      </c>
      <c r="P3005">
        <v>-1.8</v>
      </c>
      <c r="Q3005">
        <v>93.075000000000003</v>
      </c>
      <c r="R3005">
        <v>-47.1</v>
      </c>
      <c r="S3005">
        <v>1.405</v>
      </c>
      <c r="T3005">
        <v>5099.1000000000004</v>
      </c>
      <c r="U3005" t="s">
        <v>25</v>
      </c>
      <c r="V3005" t="s">
        <v>25</v>
      </c>
      <c r="W3005">
        <v>3.7091992795467398E-2</v>
      </c>
      <c r="X3005">
        <f>IF(Table1[[#This Row],[y]]=Table1[[#This Row],[Scored Labels]],1,0)</f>
        <v>1</v>
      </c>
    </row>
    <row r="3006" spans="1:24" x14ac:dyDescent="0.25">
      <c r="A3006">
        <v>41</v>
      </c>
      <c r="B3006" t="s">
        <v>53</v>
      </c>
      <c r="C3006" t="s">
        <v>23</v>
      </c>
      <c r="D3006" t="s">
        <v>41</v>
      </c>
      <c r="E3006" t="s">
        <v>25</v>
      </c>
      <c r="F3006" t="s">
        <v>26</v>
      </c>
      <c r="G3006" t="s">
        <v>25</v>
      </c>
      <c r="H3006" t="s">
        <v>36</v>
      </c>
      <c r="I3006" t="s">
        <v>28</v>
      </c>
      <c r="J3006" t="s">
        <v>43</v>
      </c>
      <c r="K3006">
        <v>796</v>
      </c>
      <c r="L3006">
        <v>1</v>
      </c>
      <c r="M3006">
        <v>999</v>
      </c>
      <c r="N3006">
        <v>0</v>
      </c>
      <c r="O3006" t="s">
        <v>30</v>
      </c>
      <c r="P3006">
        <v>1.1000000000000001</v>
      </c>
      <c r="Q3006">
        <v>93.994</v>
      </c>
      <c r="R3006">
        <v>-36.4</v>
      </c>
      <c r="S3006">
        <v>4.8570000000000002</v>
      </c>
      <c r="T3006">
        <v>5191</v>
      </c>
      <c r="U3006" t="s">
        <v>25</v>
      </c>
      <c r="V3006" t="s">
        <v>25</v>
      </c>
      <c r="W3006">
        <v>1.58379971981049E-2</v>
      </c>
      <c r="X3006">
        <f>IF(Table1[[#This Row],[y]]=Table1[[#This Row],[Scored Labels]],1,0)</f>
        <v>1</v>
      </c>
    </row>
    <row r="3007" spans="1:24" x14ac:dyDescent="0.25">
      <c r="A3007">
        <v>45</v>
      </c>
      <c r="B3007" t="s">
        <v>33</v>
      </c>
      <c r="C3007" t="s">
        <v>23</v>
      </c>
      <c r="D3007" t="s">
        <v>49</v>
      </c>
      <c r="E3007" t="s">
        <v>25</v>
      </c>
      <c r="F3007" t="s">
        <v>26</v>
      </c>
      <c r="G3007" t="s">
        <v>25</v>
      </c>
      <c r="H3007" t="s">
        <v>36</v>
      </c>
      <c r="I3007" t="s">
        <v>28</v>
      </c>
      <c r="J3007" t="s">
        <v>43</v>
      </c>
      <c r="K3007">
        <v>221</v>
      </c>
      <c r="L3007">
        <v>1</v>
      </c>
      <c r="M3007">
        <v>999</v>
      </c>
      <c r="N3007">
        <v>0</v>
      </c>
      <c r="O3007" t="s">
        <v>30</v>
      </c>
      <c r="P3007">
        <v>1.1000000000000001</v>
      </c>
      <c r="Q3007">
        <v>93.994</v>
      </c>
      <c r="R3007">
        <v>-36.4</v>
      </c>
      <c r="S3007">
        <v>4.8570000000000002</v>
      </c>
      <c r="T3007">
        <v>5191</v>
      </c>
      <c r="U3007" t="s">
        <v>25</v>
      </c>
      <c r="V3007" t="s">
        <v>25</v>
      </c>
      <c r="W3007">
        <v>2.2367715835571299E-2</v>
      </c>
      <c r="X3007">
        <f>IF(Table1[[#This Row],[y]]=Table1[[#This Row],[Scored Labels]],1,0)</f>
        <v>1</v>
      </c>
    </row>
    <row r="3008" spans="1:24" x14ac:dyDescent="0.25">
      <c r="A3008">
        <v>29</v>
      </c>
      <c r="B3008" t="s">
        <v>33</v>
      </c>
      <c r="C3008" t="s">
        <v>48</v>
      </c>
      <c r="D3008" t="s">
        <v>35</v>
      </c>
      <c r="E3008" t="s">
        <v>25</v>
      </c>
      <c r="F3008" t="s">
        <v>25</v>
      </c>
      <c r="G3008" t="s">
        <v>26</v>
      </c>
      <c r="H3008" t="s">
        <v>36</v>
      </c>
      <c r="I3008" t="s">
        <v>28</v>
      </c>
      <c r="J3008" t="s">
        <v>43</v>
      </c>
      <c r="K3008">
        <v>251</v>
      </c>
      <c r="L3008">
        <v>11</v>
      </c>
      <c r="M3008">
        <v>999</v>
      </c>
      <c r="N3008">
        <v>0</v>
      </c>
      <c r="O3008" t="s">
        <v>30</v>
      </c>
      <c r="P3008">
        <v>1.1000000000000001</v>
      </c>
      <c r="Q3008">
        <v>93.994</v>
      </c>
      <c r="R3008">
        <v>-36.4</v>
      </c>
      <c r="S3008">
        <v>4.8570000000000002</v>
      </c>
      <c r="T3008">
        <v>5191</v>
      </c>
      <c r="U3008" t="s">
        <v>25</v>
      </c>
      <c r="V3008" t="s">
        <v>25</v>
      </c>
      <c r="W3008">
        <v>8.0906720831990207E-3</v>
      </c>
      <c r="X3008">
        <f>IF(Table1[[#This Row],[y]]=Table1[[#This Row],[Scored Labels]],1,0)</f>
        <v>1</v>
      </c>
    </row>
    <row r="3009" spans="1:24" x14ac:dyDescent="0.25">
      <c r="A3009">
        <v>39</v>
      </c>
      <c r="B3009" t="s">
        <v>65</v>
      </c>
      <c r="C3009" t="s">
        <v>23</v>
      </c>
      <c r="D3009" t="s">
        <v>41</v>
      </c>
      <c r="E3009" t="s">
        <v>25</v>
      </c>
      <c r="F3009" t="s">
        <v>25</v>
      </c>
      <c r="G3009" t="s">
        <v>25</v>
      </c>
      <c r="H3009" t="s">
        <v>36</v>
      </c>
      <c r="I3009" t="s">
        <v>37</v>
      </c>
      <c r="J3009" t="s">
        <v>50</v>
      </c>
      <c r="K3009">
        <v>132</v>
      </c>
      <c r="L3009">
        <v>2</v>
      </c>
      <c r="M3009">
        <v>999</v>
      </c>
      <c r="N3009">
        <v>0</v>
      </c>
      <c r="O3009" t="s">
        <v>30</v>
      </c>
      <c r="P3009">
        <v>1.4</v>
      </c>
      <c r="Q3009">
        <v>94.465000000000003</v>
      </c>
      <c r="R3009">
        <v>-41.8</v>
      </c>
      <c r="S3009">
        <v>4.9610000000000003</v>
      </c>
      <c r="T3009">
        <v>5228.1000000000004</v>
      </c>
      <c r="U3009" t="s">
        <v>25</v>
      </c>
      <c r="V3009" t="s">
        <v>25</v>
      </c>
      <c r="W3009">
        <v>4.4477868825197199E-2</v>
      </c>
      <c r="X3009">
        <f>IF(Table1[[#This Row],[y]]=Table1[[#This Row],[Scored Labels]],1,0)</f>
        <v>1</v>
      </c>
    </row>
    <row r="3010" spans="1:24" x14ac:dyDescent="0.25">
      <c r="A3010">
        <v>35</v>
      </c>
      <c r="B3010" t="s">
        <v>40</v>
      </c>
      <c r="C3010" t="s">
        <v>23</v>
      </c>
      <c r="D3010" t="s">
        <v>35</v>
      </c>
      <c r="E3010" t="s">
        <v>39</v>
      </c>
      <c r="F3010" t="s">
        <v>26</v>
      </c>
      <c r="G3010" t="s">
        <v>26</v>
      </c>
      <c r="H3010" t="s">
        <v>36</v>
      </c>
      <c r="I3010" t="s">
        <v>28</v>
      </c>
      <c r="J3010" t="s">
        <v>50</v>
      </c>
      <c r="K3010">
        <v>236</v>
      </c>
      <c r="L3010">
        <v>1</v>
      </c>
      <c r="M3010">
        <v>999</v>
      </c>
      <c r="N3010">
        <v>0</v>
      </c>
      <c r="O3010" t="s">
        <v>30</v>
      </c>
      <c r="P3010">
        <v>1.1000000000000001</v>
      </c>
      <c r="Q3010">
        <v>93.994</v>
      </c>
      <c r="R3010">
        <v>-36.4</v>
      </c>
      <c r="S3010">
        <v>4.8570000000000002</v>
      </c>
      <c r="T3010">
        <v>5191</v>
      </c>
      <c r="U3010" t="s">
        <v>25</v>
      </c>
      <c r="V3010" t="s">
        <v>25</v>
      </c>
      <c r="W3010">
        <v>1.42652271315455E-2</v>
      </c>
      <c r="X3010">
        <f>IF(Table1[[#This Row],[y]]=Table1[[#This Row],[Scored Labels]],1,0)</f>
        <v>1</v>
      </c>
    </row>
    <row r="3011" spans="1:24" x14ac:dyDescent="0.25">
      <c r="A3011">
        <v>33</v>
      </c>
      <c r="B3011" t="s">
        <v>56</v>
      </c>
      <c r="C3011" t="s">
        <v>34</v>
      </c>
      <c r="D3011" t="s">
        <v>41</v>
      </c>
      <c r="E3011" t="s">
        <v>25</v>
      </c>
      <c r="F3011" t="s">
        <v>26</v>
      </c>
      <c r="G3011" t="s">
        <v>25</v>
      </c>
      <c r="H3011" t="s">
        <v>27</v>
      </c>
      <c r="I3011" t="s">
        <v>64</v>
      </c>
      <c r="J3011" t="s">
        <v>45</v>
      </c>
      <c r="K3011">
        <v>106</v>
      </c>
      <c r="L3011">
        <v>2</v>
      </c>
      <c r="M3011">
        <v>999</v>
      </c>
      <c r="N3011">
        <v>0</v>
      </c>
      <c r="O3011" t="s">
        <v>30</v>
      </c>
      <c r="P3011">
        <v>-1.8</v>
      </c>
      <c r="Q3011">
        <v>93.075000000000003</v>
      </c>
      <c r="R3011">
        <v>-47.1</v>
      </c>
      <c r="S3011">
        <v>1.4350000000000001</v>
      </c>
      <c r="T3011">
        <v>5099.1000000000004</v>
      </c>
      <c r="U3011" t="s">
        <v>25</v>
      </c>
      <c r="V3011" t="s">
        <v>25</v>
      </c>
      <c r="W3011">
        <v>0.36177119612693798</v>
      </c>
      <c r="X3011">
        <f>IF(Table1[[#This Row],[y]]=Table1[[#This Row],[Scored Labels]],1,0)</f>
        <v>1</v>
      </c>
    </row>
    <row r="3012" spans="1:24" x14ac:dyDescent="0.25">
      <c r="A3012">
        <v>27</v>
      </c>
      <c r="B3012" t="s">
        <v>65</v>
      </c>
      <c r="C3012" t="s">
        <v>34</v>
      </c>
      <c r="D3012" t="s">
        <v>41</v>
      </c>
      <c r="E3012" t="s">
        <v>25</v>
      </c>
      <c r="F3012" t="s">
        <v>25</v>
      </c>
      <c r="G3012" t="s">
        <v>25</v>
      </c>
      <c r="H3012" t="s">
        <v>36</v>
      </c>
      <c r="I3012" t="s">
        <v>52</v>
      </c>
      <c r="J3012" t="s">
        <v>50</v>
      </c>
      <c r="K3012">
        <v>27</v>
      </c>
      <c r="L3012">
        <v>1</v>
      </c>
      <c r="M3012">
        <v>999</v>
      </c>
      <c r="N3012">
        <v>0</v>
      </c>
      <c r="O3012" t="s">
        <v>30</v>
      </c>
      <c r="P3012">
        <v>1.4</v>
      </c>
      <c r="Q3012">
        <v>93.918000000000006</v>
      </c>
      <c r="R3012">
        <v>-42.7</v>
      </c>
      <c r="S3012">
        <v>4.9610000000000003</v>
      </c>
      <c r="T3012">
        <v>5228.1000000000004</v>
      </c>
      <c r="U3012" t="s">
        <v>25</v>
      </c>
      <c r="V3012" t="s">
        <v>25</v>
      </c>
      <c r="W3012">
        <v>3.0263600870966901E-2</v>
      </c>
      <c r="X3012">
        <f>IF(Table1[[#This Row],[y]]=Table1[[#This Row],[Scored Labels]],1,0)</f>
        <v>1</v>
      </c>
    </row>
    <row r="3013" spans="1:24" x14ac:dyDescent="0.25">
      <c r="A3013">
        <v>32</v>
      </c>
      <c r="B3013" t="s">
        <v>22</v>
      </c>
      <c r="C3013" t="s">
        <v>23</v>
      </c>
      <c r="D3013" t="s">
        <v>24</v>
      </c>
      <c r="E3013" t="s">
        <v>39</v>
      </c>
      <c r="F3013" t="s">
        <v>25</v>
      </c>
      <c r="G3013" t="s">
        <v>25</v>
      </c>
      <c r="H3013" t="s">
        <v>27</v>
      </c>
      <c r="I3013" t="s">
        <v>52</v>
      </c>
      <c r="J3013" t="s">
        <v>45</v>
      </c>
      <c r="K3013">
        <v>240</v>
      </c>
      <c r="L3013">
        <v>1</v>
      </c>
      <c r="M3013">
        <v>999</v>
      </c>
      <c r="N3013">
        <v>0</v>
      </c>
      <c r="O3013" t="s">
        <v>30</v>
      </c>
      <c r="P3013">
        <v>1.4</v>
      </c>
      <c r="Q3013">
        <v>93.918000000000006</v>
      </c>
      <c r="R3013">
        <v>-42.7</v>
      </c>
      <c r="S3013">
        <v>4.9630000000000001</v>
      </c>
      <c r="T3013">
        <v>5228.1000000000004</v>
      </c>
      <c r="U3013" t="s">
        <v>25</v>
      </c>
      <c r="V3013" t="s">
        <v>25</v>
      </c>
      <c r="W3013">
        <v>5.7704713195562397E-2</v>
      </c>
      <c r="X3013">
        <f>IF(Table1[[#This Row],[y]]=Table1[[#This Row],[Scored Labels]],1,0)</f>
        <v>1</v>
      </c>
    </row>
    <row r="3014" spans="1:24" x14ac:dyDescent="0.25">
      <c r="A3014">
        <v>45</v>
      </c>
      <c r="B3014" t="s">
        <v>22</v>
      </c>
      <c r="C3014" t="s">
        <v>23</v>
      </c>
      <c r="D3014" t="s">
        <v>24</v>
      </c>
      <c r="E3014" t="s">
        <v>39</v>
      </c>
      <c r="F3014" t="s">
        <v>25</v>
      </c>
      <c r="G3014" t="s">
        <v>25</v>
      </c>
      <c r="H3014" t="s">
        <v>36</v>
      </c>
      <c r="I3014" t="s">
        <v>37</v>
      </c>
      <c r="J3014" t="s">
        <v>45</v>
      </c>
      <c r="K3014">
        <v>10</v>
      </c>
      <c r="L3014">
        <v>16</v>
      </c>
      <c r="M3014">
        <v>999</v>
      </c>
      <c r="N3014">
        <v>0</v>
      </c>
      <c r="O3014" t="s">
        <v>30</v>
      </c>
      <c r="P3014">
        <v>1.4</v>
      </c>
      <c r="Q3014">
        <v>94.465000000000003</v>
      </c>
      <c r="R3014">
        <v>-41.8</v>
      </c>
      <c r="S3014">
        <v>4.9610000000000003</v>
      </c>
      <c r="T3014">
        <v>5228.1000000000004</v>
      </c>
      <c r="U3014" t="s">
        <v>25</v>
      </c>
      <c r="V3014" t="s">
        <v>25</v>
      </c>
      <c r="W3014">
        <v>6.2599830329418196E-2</v>
      </c>
      <c r="X3014">
        <f>IF(Table1[[#This Row],[y]]=Table1[[#This Row],[Scored Labels]],1,0)</f>
        <v>1</v>
      </c>
    </row>
    <row r="3015" spans="1:24" x14ac:dyDescent="0.25">
      <c r="A3015">
        <v>36</v>
      </c>
      <c r="B3015" t="s">
        <v>22</v>
      </c>
      <c r="C3015" t="s">
        <v>23</v>
      </c>
      <c r="D3015" t="s">
        <v>24</v>
      </c>
      <c r="E3015" t="s">
        <v>39</v>
      </c>
      <c r="F3015" t="s">
        <v>26</v>
      </c>
      <c r="G3015" t="s">
        <v>25</v>
      </c>
      <c r="H3015" t="s">
        <v>36</v>
      </c>
      <c r="I3015" t="s">
        <v>28</v>
      </c>
      <c r="J3015" t="s">
        <v>45</v>
      </c>
      <c r="K3015">
        <v>140</v>
      </c>
      <c r="L3015">
        <v>3</v>
      </c>
      <c r="M3015">
        <v>999</v>
      </c>
      <c r="N3015">
        <v>0</v>
      </c>
      <c r="O3015" t="s">
        <v>30</v>
      </c>
      <c r="P3015">
        <v>1.1000000000000001</v>
      </c>
      <c r="Q3015">
        <v>93.994</v>
      </c>
      <c r="R3015">
        <v>-36.4</v>
      </c>
      <c r="S3015">
        <v>4.8600000000000003</v>
      </c>
      <c r="T3015">
        <v>5191</v>
      </c>
      <c r="U3015" t="s">
        <v>25</v>
      </c>
      <c r="V3015" t="s">
        <v>25</v>
      </c>
      <c r="W3015">
        <v>3.03787086158991E-2</v>
      </c>
      <c r="X3015">
        <f>IF(Table1[[#This Row],[y]]=Table1[[#This Row],[Scored Labels]],1,0)</f>
        <v>1</v>
      </c>
    </row>
    <row r="3016" spans="1:24" x14ac:dyDescent="0.25">
      <c r="A3016">
        <v>41</v>
      </c>
      <c r="B3016" t="s">
        <v>33</v>
      </c>
      <c r="C3016" t="s">
        <v>34</v>
      </c>
      <c r="D3016" t="s">
        <v>39</v>
      </c>
      <c r="E3016" t="s">
        <v>25</v>
      </c>
      <c r="F3016" t="s">
        <v>26</v>
      </c>
      <c r="G3016" t="s">
        <v>25</v>
      </c>
      <c r="H3016" t="s">
        <v>27</v>
      </c>
      <c r="I3016" t="s">
        <v>28</v>
      </c>
      <c r="J3016" t="s">
        <v>45</v>
      </c>
      <c r="K3016">
        <v>206</v>
      </c>
      <c r="L3016">
        <v>3</v>
      </c>
      <c r="M3016">
        <v>999</v>
      </c>
      <c r="N3016">
        <v>0</v>
      </c>
      <c r="O3016" t="s">
        <v>30</v>
      </c>
      <c r="P3016">
        <v>-1.8</v>
      </c>
      <c r="Q3016">
        <v>92.893000000000001</v>
      </c>
      <c r="R3016">
        <v>-46.2</v>
      </c>
      <c r="S3016">
        <v>1.327</v>
      </c>
      <c r="T3016">
        <v>5099.1000000000004</v>
      </c>
      <c r="U3016" t="s">
        <v>25</v>
      </c>
      <c r="V3016" t="s">
        <v>25</v>
      </c>
      <c r="W3016">
        <v>5.0045970827341101E-2</v>
      </c>
      <c r="X3016">
        <f>IF(Table1[[#This Row],[y]]=Table1[[#This Row],[Scored Labels]],1,0)</f>
        <v>1</v>
      </c>
    </row>
    <row r="3017" spans="1:24" x14ac:dyDescent="0.25">
      <c r="A3017">
        <v>40</v>
      </c>
      <c r="B3017" t="s">
        <v>22</v>
      </c>
      <c r="C3017" t="s">
        <v>23</v>
      </c>
      <c r="D3017" t="s">
        <v>39</v>
      </c>
      <c r="E3017" t="s">
        <v>25</v>
      </c>
      <c r="F3017" t="s">
        <v>25</v>
      </c>
      <c r="G3017" t="s">
        <v>25</v>
      </c>
      <c r="H3017" t="s">
        <v>36</v>
      </c>
      <c r="I3017" t="s">
        <v>28</v>
      </c>
      <c r="J3017" t="s">
        <v>50</v>
      </c>
      <c r="K3017">
        <v>337</v>
      </c>
      <c r="L3017">
        <v>2</v>
      </c>
      <c r="M3017">
        <v>999</v>
      </c>
      <c r="N3017">
        <v>0</v>
      </c>
      <c r="O3017" t="s">
        <v>30</v>
      </c>
      <c r="P3017">
        <v>1.1000000000000001</v>
      </c>
      <c r="Q3017">
        <v>93.994</v>
      </c>
      <c r="R3017">
        <v>-36.4</v>
      </c>
      <c r="S3017">
        <v>4.8570000000000002</v>
      </c>
      <c r="T3017">
        <v>5191</v>
      </c>
      <c r="U3017" t="s">
        <v>25</v>
      </c>
      <c r="V3017" t="s">
        <v>25</v>
      </c>
      <c r="W3017">
        <v>1.6713369637727699E-2</v>
      </c>
      <c r="X3017">
        <f>IF(Table1[[#This Row],[y]]=Table1[[#This Row],[Scored Labels]],1,0)</f>
        <v>1</v>
      </c>
    </row>
    <row r="3018" spans="1:24" x14ac:dyDescent="0.25">
      <c r="A3018">
        <v>42</v>
      </c>
      <c r="B3018" t="s">
        <v>59</v>
      </c>
      <c r="C3018" t="s">
        <v>23</v>
      </c>
      <c r="D3018" t="s">
        <v>41</v>
      </c>
      <c r="E3018" t="s">
        <v>25</v>
      </c>
      <c r="F3018" t="s">
        <v>25</v>
      </c>
      <c r="G3018" t="s">
        <v>25</v>
      </c>
      <c r="H3018" t="s">
        <v>27</v>
      </c>
      <c r="I3018" t="s">
        <v>42</v>
      </c>
      <c r="J3018" t="s">
        <v>43</v>
      </c>
      <c r="K3018">
        <v>44</v>
      </c>
      <c r="L3018">
        <v>1</v>
      </c>
      <c r="M3018">
        <v>999</v>
      </c>
      <c r="N3018">
        <v>0</v>
      </c>
      <c r="O3018" t="s">
        <v>30</v>
      </c>
      <c r="P3018">
        <v>-0.1</v>
      </c>
      <c r="Q3018">
        <v>93.2</v>
      </c>
      <c r="R3018">
        <v>-42</v>
      </c>
      <c r="S3018">
        <v>4.1909999999999998</v>
      </c>
      <c r="T3018">
        <v>5195.8</v>
      </c>
      <c r="U3018" t="s">
        <v>25</v>
      </c>
      <c r="V3018" t="s">
        <v>25</v>
      </c>
      <c r="W3018">
        <v>4.4810149818658801E-2</v>
      </c>
      <c r="X3018">
        <f>IF(Table1[[#This Row],[y]]=Table1[[#This Row],[Scored Labels]],1,0)</f>
        <v>1</v>
      </c>
    </row>
    <row r="3019" spans="1:24" x14ac:dyDescent="0.25">
      <c r="A3019">
        <v>31</v>
      </c>
      <c r="B3019" t="s">
        <v>40</v>
      </c>
      <c r="C3019" t="s">
        <v>34</v>
      </c>
      <c r="D3019" t="s">
        <v>41</v>
      </c>
      <c r="E3019" t="s">
        <v>25</v>
      </c>
      <c r="F3019" t="s">
        <v>26</v>
      </c>
      <c r="G3019" t="s">
        <v>25</v>
      </c>
      <c r="H3019" t="s">
        <v>27</v>
      </c>
      <c r="I3019" t="s">
        <v>55</v>
      </c>
      <c r="J3019" t="s">
        <v>38</v>
      </c>
      <c r="K3019">
        <v>138</v>
      </c>
      <c r="L3019">
        <v>2</v>
      </c>
      <c r="M3019">
        <v>999</v>
      </c>
      <c r="N3019">
        <v>0</v>
      </c>
      <c r="O3019" t="s">
        <v>30</v>
      </c>
      <c r="P3019">
        <v>1.4</v>
      </c>
      <c r="Q3019">
        <v>93.444000000000003</v>
      </c>
      <c r="R3019">
        <v>-36.1</v>
      </c>
      <c r="S3019">
        <v>4.9640000000000004</v>
      </c>
      <c r="T3019">
        <v>5228.1000000000004</v>
      </c>
      <c r="U3019" t="s">
        <v>25</v>
      </c>
      <c r="V3019" t="s">
        <v>25</v>
      </c>
      <c r="W3019">
        <v>4.8923823982477202E-2</v>
      </c>
      <c r="X3019">
        <f>IF(Table1[[#This Row],[y]]=Table1[[#This Row],[Scored Labels]],1,0)</f>
        <v>1</v>
      </c>
    </row>
    <row r="3020" spans="1:24" x14ac:dyDescent="0.25">
      <c r="A3020">
        <v>32</v>
      </c>
      <c r="B3020" t="s">
        <v>22</v>
      </c>
      <c r="C3020" t="s">
        <v>48</v>
      </c>
      <c r="D3020" t="s">
        <v>24</v>
      </c>
      <c r="E3020" t="s">
        <v>25</v>
      </c>
      <c r="F3020" t="s">
        <v>25</v>
      </c>
      <c r="G3020" t="s">
        <v>25</v>
      </c>
      <c r="H3020" t="s">
        <v>36</v>
      </c>
      <c r="I3020" t="s">
        <v>28</v>
      </c>
      <c r="J3020" t="s">
        <v>43</v>
      </c>
      <c r="K3020">
        <v>287</v>
      </c>
      <c r="L3020">
        <v>1</v>
      </c>
      <c r="M3020">
        <v>999</v>
      </c>
      <c r="N3020">
        <v>0</v>
      </c>
      <c r="O3020" t="s">
        <v>30</v>
      </c>
      <c r="P3020">
        <v>1.1000000000000001</v>
      </c>
      <c r="Q3020">
        <v>93.994</v>
      </c>
      <c r="R3020">
        <v>-36.4</v>
      </c>
      <c r="S3020">
        <v>4.8579999999999997</v>
      </c>
      <c r="T3020">
        <v>5191</v>
      </c>
      <c r="U3020" t="s">
        <v>25</v>
      </c>
      <c r="V3020" t="s">
        <v>25</v>
      </c>
      <c r="W3020">
        <v>1.83873865753412E-2</v>
      </c>
      <c r="X3020">
        <f>IF(Table1[[#This Row],[y]]=Table1[[#This Row],[Scored Labels]],1,0)</f>
        <v>1</v>
      </c>
    </row>
    <row r="3021" spans="1:24" x14ac:dyDescent="0.25">
      <c r="A3021">
        <v>32</v>
      </c>
      <c r="B3021" t="s">
        <v>56</v>
      </c>
      <c r="C3021" t="s">
        <v>23</v>
      </c>
      <c r="D3021" t="s">
        <v>49</v>
      </c>
      <c r="E3021" t="s">
        <v>25</v>
      </c>
      <c r="F3021" t="s">
        <v>25</v>
      </c>
      <c r="G3021" t="s">
        <v>25</v>
      </c>
      <c r="H3021" t="s">
        <v>27</v>
      </c>
      <c r="I3021" t="s">
        <v>55</v>
      </c>
      <c r="J3021" t="s">
        <v>38</v>
      </c>
      <c r="K3021">
        <v>67</v>
      </c>
      <c r="L3021">
        <v>4</v>
      </c>
      <c r="M3021">
        <v>999</v>
      </c>
      <c r="N3021">
        <v>0</v>
      </c>
      <c r="O3021" t="s">
        <v>30</v>
      </c>
      <c r="P3021">
        <v>1.4</v>
      </c>
      <c r="Q3021">
        <v>93.444000000000003</v>
      </c>
      <c r="R3021">
        <v>-36.1</v>
      </c>
      <c r="S3021">
        <v>4.9640000000000004</v>
      </c>
      <c r="T3021">
        <v>5228.1000000000004</v>
      </c>
      <c r="U3021" t="s">
        <v>25</v>
      </c>
      <c r="V3021" t="s">
        <v>25</v>
      </c>
      <c r="W3021">
        <v>2.4941755458712599E-2</v>
      </c>
      <c r="X3021">
        <f>IF(Table1[[#This Row],[y]]=Table1[[#This Row],[Scored Labels]],1,0)</f>
        <v>1</v>
      </c>
    </row>
    <row r="3022" spans="1:24" x14ac:dyDescent="0.25">
      <c r="A3022">
        <v>27</v>
      </c>
      <c r="B3022" t="s">
        <v>22</v>
      </c>
      <c r="C3022" t="s">
        <v>23</v>
      </c>
      <c r="D3022" t="s">
        <v>35</v>
      </c>
      <c r="E3022" t="s">
        <v>25</v>
      </c>
      <c r="F3022" t="s">
        <v>25</v>
      </c>
      <c r="G3022" t="s">
        <v>25</v>
      </c>
      <c r="H3022" t="s">
        <v>27</v>
      </c>
      <c r="I3022" t="s">
        <v>28</v>
      </c>
      <c r="J3022" t="s">
        <v>45</v>
      </c>
      <c r="K3022">
        <v>136</v>
      </c>
      <c r="L3022">
        <v>5</v>
      </c>
      <c r="M3022">
        <v>999</v>
      </c>
      <c r="N3022">
        <v>1</v>
      </c>
      <c r="O3022" t="s">
        <v>46</v>
      </c>
      <c r="P3022">
        <v>-1.8</v>
      </c>
      <c r="Q3022">
        <v>92.893000000000001</v>
      </c>
      <c r="R3022">
        <v>-46.2</v>
      </c>
      <c r="S3022">
        <v>1.266</v>
      </c>
      <c r="T3022">
        <v>5099.1000000000004</v>
      </c>
      <c r="U3022" t="s">
        <v>25</v>
      </c>
      <c r="V3022" t="s">
        <v>25</v>
      </c>
      <c r="W3022">
        <v>2.31965538114309E-2</v>
      </c>
      <c r="X3022">
        <f>IF(Table1[[#This Row],[y]]=Table1[[#This Row],[Scored Labels]],1,0)</f>
        <v>1</v>
      </c>
    </row>
    <row r="3023" spans="1:24" x14ac:dyDescent="0.25">
      <c r="A3023">
        <v>35</v>
      </c>
      <c r="B3023" t="s">
        <v>22</v>
      </c>
      <c r="C3023" t="s">
        <v>23</v>
      </c>
      <c r="D3023" t="s">
        <v>54</v>
      </c>
      <c r="E3023" t="s">
        <v>25</v>
      </c>
      <c r="F3023" t="s">
        <v>25</v>
      </c>
      <c r="G3023" t="s">
        <v>25</v>
      </c>
      <c r="H3023" t="s">
        <v>36</v>
      </c>
      <c r="I3023" t="s">
        <v>37</v>
      </c>
      <c r="J3023" t="s">
        <v>45</v>
      </c>
      <c r="K3023">
        <v>636</v>
      </c>
      <c r="L3023">
        <v>1</v>
      </c>
      <c r="M3023">
        <v>999</v>
      </c>
      <c r="N3023">
        <v>0</v>
      </c>
      <c r="O3023" t="s">
        <v>30</v>
      </c>
      <c r="P3023">
        <v>1.4</v>
      </c>
      <c r="Q3023">
        <v>94.465000000000003</v>
      </c>
      <c r="R3023">
        <v>-41.8</v>
      </c>
      <c r="S3023">
        <v>4.8659999999999997</v>
      </c>
      <c r="T3023">
        <v>5228.1000000000004</v>
      </c>
      <c r="U3023" t="s">
        <v>25</v>
      </c>
      <c r="V3023" t="s">
        <v>25</v>
      </c>
      <c r="W3023">
        <v>3.5683833062648801E-2</v>
      </c>
      <c r="X3023">
        <f>IF(Table1[[#This Row],[y]]=Table1[[#This Row],[Scored Labels]],1,0)</f>
        <v>1</v>
      </c>
    </row>
    <row r="3024" spans="1:24" x14ac:dyDescent="0.25">
      <c r="A3024">
        <v>41</v>
      </c>
      <c r="B3024" t="s">
        <v>40</v>
      </c>
      <c r="C3024" t="s">
        <v>23</v>
      </c>
      <c r="D3024" t="s">
        <v>41</v>
      </c>
      <c r="E3024" t="s">
        <v>25</v>
      </c>
      <c r="F3024" t="s">
        <v>26</v>
      </c>
      <c r="G3024" t="s">
        <v>26</v>
      </c>
      <c r="H3024" t="s">
        <v>36</v>
      </c>
      <c r="I3024" t="s">
        <v>28</v>
      </c>
      <c r="J3024" t="s">
        <v>43</v>
      </c>
      <c r="K3024">
        <v>77</v>
      </c>
      <c r="L3024">
        <v>2</v>
      </c>
      <c r="M3024">
        <v>999</v>
      </c>
      <c r="N3024">
        <v>0</v>
      </c>
      <c r="O3024" t="s">
        <v>30</v>
      </c>
      <c r="P3024">
        <v>1.1000000000000001</v>
      </c>
      <c r="Q3024">
        <v>93.994</v>
      </c>
      <c r="R3024">
        <v>-36.4</v>
      </c>
      <c r="S3024">
        <v>4.8570000000000002</v>
      </c>
      <c r="T3024">
        <v>5191</v>
      </c>
      <c r="U3024" t="s">
        <v>25</v>
      </c>
      <c r="V3024" t="s">
        <v>25</v>
      </c>
      <c r="W3024">
        <v>1.6430215910077099E-2</v>
      </c>
      <c r="X3024">
        <f>IF(Table1[[#This Row],[y]]=Table1[[#This Row],[Scored Labels]],1,0)</f>
        <v>1</v>
      </c>
    </row>
    <row r="3025" spans="1:24" x14ac:dyDescent="0.25">
      <c r="A3025">
        <v>45</v>
      </c>
      <c r="B3025" t="s">
        <v>40</v>
      </c>
      <c r="C3025" t="s">
        <v>23</v>
      </c>
      <c r="D3025" t="s">
        <v>41</v>
      </c>
      <c r="E3025" t="s">
        <v>25</v>
      </c>
      <c r="F3025" t="s">
        <v>25</v>
      </c>
      <c r="G3025" t="s">
        <v>26</v>
      </c>
      <c r="H3025" t="s">
        <v>27</v>
      </c>
      <c r="I3025" t="s">
        <v>52</v>
      </c>
      <c r="J3025" t="s">
        <v>45</v>
      </c>
      <c r="K3025">
        <v>468</v>
      </c>
      <c r="L3025">
        <v>1</v>
      </c>
      <c r="M3025">
        <v>999</v>
      </c>
      <c r="N3025">
        <v>0</v>
      </c>
      <c r="O3025" t="s">
        <v>30</v>
      </c>
      <c r="P3025">
        <v>1.4</v>
      </c>
      <c r="Q3025">
        <v>93.918000000000006</v>
      </c>
      <c r="R3025">
        <v>-42.7</v>
      </c>
      <c r="S3025">
        <v>4.968</v>
      </c>
      <c r="T3025">
        <v>5228.1000000000004</v>
      </c>
      <c r="U3025" t="s">
        <v>25</v>
      </c>
      <c r="V3025" t="s">
        <v>25</v>
      </c>
      <c r="W3025">
        <v>3.8148168474435799E-2</v>
      </c>
      <c r="X3025">
        <f>IF(Table1[[#This Row],[y]]=Table1[[#This Row],[Scored Labels]],1,0)</f>
        <v>1</v>
      </c>
    </row>
    <row r="3026" spans="1:24" x14ac:dyDescent="0.25">
      <c r="A3026">
        <v>45</v>
      </c>
      <c r="B3026" t="s">
        <v>40</v>
      </c>
      <c r="C3026" t="s">
        <v>23</v>
      </c>
      <c r="D3026" t="s">
        <v>41</v>
      </c>
      <c r="E3026" t="s">
        <v>25</v>
      </c>
      <c r="F3026" t="s">
        <v>25</v>
      </c>
      <c r="G3026" t="s">
        <v>25</v>
      </c>
      <c r="H3026" t="s">
        <v>27</v>
      </c>
      <c r="I3026" t="s">
        <v>52</v>
      </c>
      <c r="J3026" t="s">
        <v>50</v>
      </c>
      <c r="K3026">
        <v>114</v>
      </c>
      <c r="L3026">
        <v>2</v>
      </c>
      <c r="M3026">
        <v>999</v>
      </c>
      <c r="N3026">
        <v>0</v>
      </c>
      <c r="O3026" t="s">
        <v>30</v>
      </c>
      <c r="P3026">
        <v>1.4</v>
      </c>
      <c r="Q3026">
        <v>93.918000000000006</v>
      </c>
      <c r="R3026">
        <v>-42.7</v>
      </c>
      <c r="S3026">
        <v>4.9610000000000003</v>
      </c>
      <c r="T3026">
        <v>5228.1000000000004</v>
      </c>
      <c r="U3026" t="s">
        <v>25</v>
      </c>
      <c r="V3026" t="s">
        <v>25</v>
      </c>
      <c r="W3026">
        <v>0.105593368411064</v>
      </c>
      <c r="X3026">
        <f>IF(Table1[[#This Row],[y]]=Table1[[#This Row],[Scored Labels]],1,0)</f>
        <v>1</v>
      </c>
    </row>
    <row r="3027" spans="1:24" x14ac:dyDescent="0.25">
      <c r="A3027">
        <v>44</v>
      </c>
      <c r="B3027" t="s">
        <v>40</v>
      </c>
      <c r="C3027" t="s">
        <v>23</v>
      </c>
      <c r="D3027" t="s">
        <v>35</v>
      </c>
      <c r="E3027" t="s">
        <v>39</v>
      </c>
      <c r="F3027" t="s">
        <v>25</v>
      </c>
      <c r="G3027" t="s">
        <v>25</v>
      </c>
      <c r="H3027" t="s">
        <v>27</v>
      </c>
      <c r="I3027" t="s">
        <v>55</v>
      </c>
      <c r="J3027" t="s">
        <v>29</v>
      </c>
      <c r="K3027">
        <v>262</v>
      </c>
      <c r="L3027">
        <v>4</v>
      </c>
      <c r="M3027">
        <v>999</v>
      </c>
      <c r="N3027">
        <v>0</v>
      </c>
      <c r="O3027" t="s">
        <v>30</v>
      </c>
      <c r="P3027">
        <v>1.4</v>
      </c>
      <c r="Q3027">
        <v>93.444000000000003</v>
      </c>
      <c r="R3027">
        <v>-36.1</v>
      </c>
      <c r="S3027">
        <v>4.9660000000000002</v>
      </c>
      <c r="T3027">
        <v>5228.1000000000004</v>
      </c>
      <c r="U3027" t="s">
        <v>25</v>
      </c>
      <c r="V3027" t="s">
        <v>25</v>
      </c>
      <c r="W3027">
        <v>6.7808091640472398E-2</v>
      </c>
      <c r="X3027">
        <f>IF(Table1[[#This Row],[y]]=Table1[[#This Row],[Scored Labels]],1,0)</f>
        <v>1</v>
      </c>
    </row>
    <row r="3028" spans="1:24" x14ac:dyDescent="0.25">
      <c r="A3028">
        <v>51</v>
      </c>
      <c r="B3028" t="s">
        <v>56</v>
      </c>
      <c r="C3028" t="s">
        <v>23</v>
      </c>
      <c r="D3028" t="s">
        <v>49</v>
      </c>
      <c r="E3028" t="s">
        <v>25</v>
      </c>
      <c r="F3028" t="s">
        <v>25</v>
      </c>
      <c r="G3028" t="s">
        <v>25</v>
      </c>
      <c r="H3028" t="s">
        <v>27</v>
      </c>
      <c r="I3028" t="s">
        <v>55</v>
      </c>
      <c r="J3028" t="s">
        <v>38</v>
      </c>
      <c r="K3028">
        <v>221</v>
      </c>
      <c r="L3028">
        <v>9</v>
      </c>
      <c r="M3028">
        <v>999</v>
      </c>
      <c r="N3028">
        <v>0</v>
      </c>
      <c r="O3028" t="s">
        <v>30</v>
      </c>
      <c r="P3028">
        <v>1.4</v>
      </c>
      <c r="Q3028">
        <v>93.444000000000003</v>
      </c>
      <c r="R3028">
        <v>-36.1</v>
      </c>
      <c r="S3028">
        <v>4.9669999999999996</v>
      </c>
      <c r="T3028">
        <v>5228.1000000000004</v>
      </c>
      <c r="U3028" t="s">
        <v>25</v>
      </c>
      <c r="V3028" t="s">
        <v>25</v>
      </c>
      <c r="W3028">
        <v>0.108013458549976</v>
      </c>
      <c r="X3028">
        <f>IF(Table1[[#This Row],[y]]=Table1[[#This Row],[Scored Labels]],1,0)</f>
        <v>1</v>
      </c>
    </row>
    <row r="3029" spans="1:24" x14ac:dyDescent="0.25">
      <c r="A3029">
        <v>50</v>
      </c>
      <c r="B3029" t="s">
        <v>65</v>
      </c>
      <c r="C3029" t="s">
        <v>23</v>
      </c>
      <c r="D3029" t="s">
        <v>49</v>
      </c>
      <c r="E3029" t="s">
        <v>25</v>
      </c>
      <c r="F3029" t="s">
        <v>25</v>
      </c>
      <c r="G3029" t="s">
        <v>25</v>
      </c>
      <c r="H3029" t="s">
        <v>27</v>
      </c>
      <c r="I3029" t="s">
        <v>52</v>
      </c>
      <c r="J3029" t="s">
        <v>45</v>
      </c>
      <c r="K3029">
        <v>74</v>
      </c>
      <c r="L3029">
        <v>3</v>
      </c>
      <c r="M3029">
        <v>999</v>
      </c>
      <c r="N3029">
        <v>0</v>
      </c>
      <c r="O3029" t="s">
        <v>30</v>
      </c>
      <c r="P3029">
        <v>1.4</v>
      </c>
      <c r="Q3029">
        <v>93.918000000000006</v>
      </c>
      <c r="R3029">
        <v>-42.7</v>
      </c>
      <c r="S3029">
        <v>4.968</v>
      </c>
      <c r="T3029">
        <v>5228.1000000000004</v>
      </c>
      <c r="U3029" t="s">
        <v>25</v>
      </c>
      <c r="V3029" t="s">
        <v>25</v>
      </c>
      <c r="W3029">
        <v>3.3763937652111102E-2</v>
      </c>
      <c r="X3029">
        <f>IF(Table1[[#This Row],[y]]=Table1[[#This Row],[Scored Labels]],1,0)</f>
        <v>1</v>
      </c>
    </row>
    <row r="3030" spans="1:24" x14ac:dyDescent="0.25">
      <c r="A3030">
        <v>41</v>
      </c>
      <c r="B3030" t="s">
        <v>22</v>
      </c>
      <c r="C3030" t="s">
        <v>23</v>
      </c>
      <c r="D3030" t="s">
        <v>54</v>
      </c>
      <c r="E3030" t="s">
        <v>25</v>
      </c>
      <c r="F3030" t="s">
        <v>25</v>
      </c>
      <c r="G3030" t="s">
        <v>25</v>
      </c>
      <c r="H3030" t="s">
        <v>27</v>
      </c>
      <c r="I3030" t="s">
        <v>42</v>
      </c>
      <c r="J3030" t="s">
        <v>45</v>
      </c>
      <c r="K3030">
        <v>604</v>
      </c>
      <c r="L3030">
        <v>1</v>
      </c>
      <c r="M3030">
        <v>999</v>
      </c>
      <c r="N3030">
        <v>0</v>
      </c>
      <c r="O3030" t="s">
        <v>30</v>
      </c>
      <c r="P3030">
        <v>-0.1</v>
      </c>
      <c r="Q3030">
        <v>93.2</v>
      </c>
      <c r="R3030">
        <v>-42</v>
      </c>
      <c r="S3030">
        <v>4.0759999999999996</v>
      </c>
      <c r="T3030">
        <v>5195.8</v>
      </c>
      <c r="U3030" t="s">
        <v>25</v>
      </c>
      <c r="V3030" t="s">
        <v>25</v>
      </c>
      <c r="W3030">
        <v>7.3797538876533494E-2</v>
      </c>
      <c r="X3030">
        <f>IF(Table1[[#This Row],[y]]=Table1[[#This Row],[Scored Labels]],1,0)</f>
        <v>1</v>
      </c>
    </row>
    <row r="3031" spans="1:24" x14ac:dyDescent="0.25">
      <c r="A3031">
        <v>29</v>
      </c>
      <c r="B3031" t="s">
        <v>40</v>
      </c>
      <c r="C3031" t="s">
        <v>23</v>
      </c>
      <c r="D3031" t="s">
        <v>24</v>
      </c>
      <c r="E3031" t="s">
        <v>25</v>
      </c>
      <c r="F3031" t="s">
        <v>26</v>
      </c>
      <c r="G3031" t="s">
        <v>25</v>
      </c>
      <c r="H3031" t="s">
        <v>36</v>
      </c>
      <c r="I3031" t="s">
        <v>37</v>
      </c>
      <c r="J3031" t="s">
        <v>45</v>
      </c>
      <c r="K3031">
        <v>120</v>
      </c>
      <c r="L3031">
        <v>1</v>
      </c>
      <c r="M3031">
        <v>999</v>
      </c>
      <c r="N3031">
        <v>0</v>
      </c>
      <c r="O3031" t="s">
        <v>30</v>
      </c>
      <c r="P3031">
        <v>1.4</v>
      </c>
      <c r="Q3031">
        <v>94.465000000000003</v>
      </c>
      <c r="R3031">
        <v>-41.8</v>
      </c>
      <c r="S3031">
        <v>4.9610000000000003</v>
      </c>
      <c r="T3031">
        <v>5228.1000000000004</v>
      </c>
      <c r="U3031" t="s">
        <v>25</v>
      </c>
      <c r="V3031" t="s">
        <v>25</v>
      </c>
      <c r="W3031">
        <v>2.9546849429607398E-2</v>
      </c>
      <c r="X3031">
        <f>IF(Table1[[#This Row],[y]]=Table1[[#This Row],[Scored Labels]],1,0)</f>
        <v>1</v>
      </c>
    </row>
    <row r="3032" spans="1:24" x14ac:dyDescent="0.25">
      <c r="A3032">
        <v>44</v>
      </c>
      <c r="B3032" t="s">
        <v>59</v>
      </c>
      <c r="C3032" t="s">
        <v>23</v>
      </c>
      <c r="D3032" t="s">
        <v>24</v>
      </c>
      <c r="E3032" t="s">
        <v>25</v>
      </c>
      <c r="F3032" t="s">
        <v>25</v>
      </c>
      <c r="G3032" t="s">
        <v>25</v>
      </c>
      <c r="H3032" t="s">
        <v>27</v>
      </c>
      <c r="I3032" t="s">
        <v>28</v>
      </c>
      <c r="J3032" t="s">
        <v>50</v>
      </c>
      <c r="K3032">
        <v>296</v>
      </c>
      <c r="L3032">
        <v>1</v>
      </c>
      <c r="M3032">
        <v>999</v>
      </c>
      <c r="N3032">
        <v>0</v>
      </c>
      <c r="O3032" t="s">
        <v>30</v>
      </c>
      <c r="P3032">
        <v>-1.8</v>
      </c>
      <c r="Q3032">
        <v>92.893000000000001</v>
      </c>
      <c r="R3032">
        <v>-46.2</v>
      </c>
      <c r="S3032">
        <v>1.2909999999999999</v>
      </c>
      <c r="T3032">
        <v>5099.1000000000004</v>
      </c>
      <c r="U3032" t="s">
        <v>25</v>
      </c>
      <c r="V3032" t="s">
        <v>25</v>
      </c>
      <c r="W3032">
        <v>0.19697326421737699</v>
      </c>
      <c r="X3032">
        <f>IF(Table1[[#This Row],[y]]=Table1[[#This Row],[Scored Labels]],1,0)</f>
        <v>1</v>
      </c>
    </row>
    <row r="3033" spans="1:24" x14ac:dyDescent="0.25">
      <c r="A3033">
        <v>30</v>
      </c>
      <c r="B3033" t="s">
        <v>22</v>
      </c>
      <c r="C3033" t="s">
        <v>23</v>
      </c>
      <c r="D3033" t="s">
        <v>49</v>
      </c>
      <c r="E3033" t="s">
        <v>25</v>
      </c>
      <c r="F3033" t="s">
        <v>25</v>
      </c>
      <c r="G3033" t="s">
        <v>25</v>
      </c>
      <c r="H3033" t="s">
        <v>27</v>
      </c>
      <c r="I3033" t="s">
        <v>28</v>
      </c>
      <c r="J3033" t="s">
        <v>29</v>
      </c>
      <c r="K3033">
        <v>1357</v>
      </c>
      <c r="L3033">
        <v>4</v>
      </c>
      <c r="M3033">
        <v>999</v>
      </c>
      <c r="N3033">
        <v>1</v>
      </c>
      <c r="O3033" t="s">
        <v>46</v>
      </c>
      <c r="P3033">
        <v>-1.8</v>
      </c>
      <c r="Q3033">
        <v>92.893000000000001</v>
      </c>
      <c r="R3033">
        <v>-46.2</v>
      </c>
      <c r="S3033">
        <v>1.25</v>
      </c>
      <c r="T3033">
        <v>5099.1000000000004</v>
      </c>
      <c r="U3033" t="s">
        <v>26</v>
      </c>
      <c r="V3033" t="s">
        <v>25</v>
      </c>
      <c r="W3033">
        <v>0.10163133591413499</v>
      </c>
      <c r="X3033">
        <f>IF(Table1[[#This Row],[y]]=Table1[[#This Row],[Scored Labels]],1,0)</f>
        <v>0</v>
      </c>
    </row>
    <row r="3034" spans="1:24" x14ac:dyDescent="0.25">
      <c r="A3034">
        <v>39</v>
      </c>
      <c r="B3034" t="s">
        <v>63</v>
      </c>
      <c r="C3034" t="s">
        <v>23</v>
      </c>
      <c r="D3034" t="s">
        <v>54</v>
      </c>
      <c r="E3034" t="s">
        <v>25</v>
      </c>
      <c r="F3034" t="s">
        <v>26</v>
      </c>
      <c r="G3034" t="s">
        <v>26</v>
      </c>
      <c r="H3034" t="s">
        <v>27</v>
      </c>
      <c r="I3034" t="s">
        <v>55</v>
      </c>
      <c r="J3034" t="s">
        <v>29</v>
      </c>
      <c r="K3034">
        <v>123</v>
      </c>
      <c r="L3034">
        <v>2</v>
      </c>
      <c r="M3034">
        <v>999</v>
      </c>
      <c r="N3034">
        <v>0</v>
      </c>
      <c r="O3034" t="s">
        <v>30</v>
      </c>
      <c r="P3034">
        <v>1.4</v>
      </c>
      <c r="Q3034">
        <v>93.444000000000003</v>
      </c>
      <c r="R3034">
        <v>-36.1</v>
      </c>
      <c r="S3034">
        <v>4.9640000000000004</v>
      </c>
      <c r="T3034">
        <v>5228.1000000000004</v>
      </c>
      <c r="U3034" t="s">
        <v>25</v>
      </c>
      <c r="V3034" t="s">
        <v>25</v>
      </c>
      <c r="W3034">
        <v>2.2334601730108299E-2</v>
      </c>
      <c r="X3034">
        <f>IF(Table1[[#This Row],[y]]=Table1[[#This Row],[Scored Labels]],1,0)</f>
        <v>1</v>
      </c>
    </row>
    <row r="3035" spans="1:24" x14ac:dyDescent="0.25">
      <c r="A3035">
        <v>39</v>
      </c>
      <c r="B3035" t="s">
        <v>59</v>
      </c>
      <c r="C3035" t="s">
        <v>23</v>
      </c>
      <c r="D3035" t="s">
        <v>41</v>
      </c>
      <c r="E3035" t="s">
        <v>25</v>
      </c>
      <c r="F3035" t="s">
        <v>26</v>
      </c>
      <c r="G3035" t="s">
        <v>25</v>
      </c>
      <c r="H3035" t="s">
        <v>36</v>
      </c>
      <c r="I3035" t="s">
        <v>37</v>
      </c>
      <c r="J3035" t="s">
        <v>29</v>
      </c>
      <c r="K3035">
        <v>23</v>
      </c>
      <c r="L3035">
        <v>1</v>
      </c>
      <c r="M3035">
        <v>999</v>
      </c>
      <c r="N3035">
        <v>0</v>
      </c>
      <c r="O3035" t="s">
        <v>30</v>
      </c>
      <c r="P3035">
        <v>1.4</v>
      </c>
      <c r="Q3035">
        <v>94.465000000000003</v>
      </c>
      <c r="R3035">
        <v>-41.8</v>
      </c>
      <c r="S3035">
        <v>4.9669999999999996</v>
      </c>
      <c r="T3035">
        <v>5228.1000000000004</v>
      </c>
      <c r="U3035" t="s">
        <v>25</v>
      </c>
      <c r="V3035" t="s">
        <v>25</v>
      </c>
      <c r="W3035">
        <v>3.7804611027240802E-2</v>
      </c>
      <c r="X3035">
        <f>IF(Table1[[#This Row],[y]]=Table1[[#This Row],[Scored Labels]],1,0)</f>
        <v>1</v>
      </c>
    </row>
    <row r="3036" spans="1:24" x14ac:dyDescent="0.25">
      <c r="A3036">
        <v>50</v>
      </c>
      <c r="B3036" t="s">
        <v>22</v>
      </c>
      <c r="C3036" t="s">
        <v>23</v>
      </c>
      <c r="D3036" t="s">
        <v>54</v>
      </c>
      <c r="E3036" t="s">
        <v>39</v>
      </c>
      <c r="F3036" t="s">
        <v>25</v>
      </c>
      <c r="G3036" t="s">
        <v>25</v>
      </c>
      <c r="H3036" t="s">
        <v>36</v>
      </c>
      <c r="I3036" t="s">
        <v>37</v>
      </c>
      <c r="J3036" t="s">
        <v>50</v>
      </c>
      <c r="K3036">
        <v>209</v>
      </c>
      <c r="L3036">
        <v>3</v>
      </c>
      <c r="M3036">
        <v>999</v>
      </c>
      <c r="N3036">
        <v>0</v>
      </c>
      <c r="O3036" t="s">
        <v>30</v>
      </c>
      <c r="P3036">
        <v>1.4</v>
      </c>
      <c r="Q3036">
        <v>94.465000000000003</v>
      </c>
      <c r="R3036">
        <v>-41.8</v>
      </c>
      <c r="S3036">
        <v>4.9610000000000003</v>
      </c>
      <c r="T3036">
        <v>5228.1000000000004</v>
      </c>
      <c r="U3036" t="s">
        <v>25</v>
      </c>
      <c r="V3036" t="s">
        <v>25</v>
      </c>
      <c r="W3036">
        <v>2.71656140685081E-2</v>
      </c>
      <c r="X3036">
        <f>IF(Table1[[#This Row],[y]]=Table1[[#This Row],[Scored Labels]],1,0)</f>
        <v>1</v>
      </c>
    </row>
    <row r="3037" spans="1:24" x14ac:dyDescent="0.25">
      <c r="A3037">
        <v>43</v>
      </c>
      <c r="B3037" t="s">
        <v>22</v>
      </c>
      <c r="C3037" t="s">
        <v>23</v>
      </c>
      <c r="D3037" t="s">
        <v>24</v>
      </c>
      <c r="E3037" t="s">
        <v>25</v>
      </c>
      <c r="F3037" t="s">
        <v>39</v>
      </c>
      <c r="G3037" t="s">
        <v>39</v>
      </c>
      <c r="H3037" t="s">
        <v>36</v>
      </c>
      <c r="I3037" t="s">
        <v>37</v>
      </c>
      <c r="J3037" t="s">
        <v>29</v>
      </c>
      <c r="K3037">
        <v>37</v>
      </c>
      <c r="L3037">
        <v>1</v>
      </c>
      <c r="M3037">
        <v>999</v>
      </c>
      <c r="N3037">
        <v>0</v>
      </c>
      <c r="O3037" t="s">
        <v>30</v>
      </c>
      <c r="P3037">
        <v>1.4</v>
      </c>
      <c r="Q3037">
        <v>94.465000000000003</v>
      </c>
      <c r="R3037">
        <v>-41.8</v>
      </c>
      <c r="S3037">
        <v>4.9669999999999996</v>
      </c>
      <c r="T3037">
        <v>5228.1000000000004</v>
      </c>
      <c r="U3037" t="s">
        <v>25</v>
      </c>
      <c r="V3037" t="s">
        <v>25</v>
      </c>
      <c r="W3037">
        <v>1.65628679096699E-2</v>
      </c>
      <c r="X3037">
        <f>IF(Table1[[#This Row],[y]]=Table1[[#This Row],[Scored Labels]],1,0)</f>
        <v>1</v>
      </c>
    </row>
    <row r="3038" spans="1:24" x14ac:dyDescent="0.25">
      <c r="A3038">
        <v>36</v>
      </c>
      <c r="B3038" t="s">
        <v>22</v>
      </c>
      <c r="C3038" t="s">
        <v>23</v>
      </c>
      <c r="D3038" t="s">
        <v>39</v>
      </c>
      <c r="E3038" t="s">
        <v>25</v>
      </c>
      <c r="F3038" t="s">
        <v>25</v>
      </c>
      <c r="G3038" t="s">
        <v>25</v>
      </c>
      <c r="H3038" t="s">
        <v>36</v>
      </c>
      <c r="I3038" t="s">
        <v>28</v>
      </c>
      <c r="J3038" t="s">
        <v>50</v>
      </c>
      <c r="K3038">
        <v>257</v>
      </c>
      <c r="L3038">
        <v>1</v>
      </c>
      <c r="M3038">
        <v>999</v>
      </c>
      <c r="N3038">
        <v>0</v>
      </c>
      <c r="O3038" t="s">
        <v>30</v>
      </c>
      <c r="P3038">
        <v>-1.8</v>
      </c>
      <c r="Q3038">
        <v>92.893000000000001</v>
      </c>
      <c r="R3038">
        <v>-46.2</v>
      </c>
      <c r="S3038">
        <v>1.2909999999999999</v>
      </c>
      <c r="T3038">
        <v>5099.1000000000004</v>
      </c>
      <c r="U3038" t="s">
        <v>25</v>
      </c>
      <c r="V3038" t="s">
        <v>25</v>
      </c>
      <c r="W3038">
        <v>6.9687783718109103E-2</v>
      </c>
      <c r="X3038">
        <f>IF(Table1[[#This Row],[y]]=Table1[[#This Row],[Scored Labels]],1,0)</f>
        <v>1</v>
      </c>
    </row>
    <row r="3039" spans="1:24" x14ac:dyDescent="0.25">
      <c r="A3039">
        <v>80</v>
      </c>
      <c r="B3039" t="s">
        <v>62</v>
      </c>
      <c r="C3039" t="s">
        <v>48</v>
      </c>
      <c r="D3039" t="s">
        <v>35</v>
      </c>
      <c r="E3039" t="s">
        <v>25</v>
      </c>
      <c r="F3039" t="s">
        <v>26</v>
      </c>
      <c r="G3039" t="s">
        <v>25</v>
      </c>
      <c r="H3039" t="s">
        <v>27</v>
      </c>
      <c r="I3039" t="s">
        <v>61</v>
      </c>
      <c r="J3039" t="s">
        <v>45</v>
      </c>
      <c r="K3039">
        <v>169</v>
      </c>
      <c r="L3039">
        <v>1</v>
      </c>
      <c r="M3039">
        <v>999</v>
      </c>
      <c r="N3039">
        <v>0</v>
      </c>
      <c r="O3039" t="s">
        <v>30</v>
      </c>
      <c r="P3039">
        <v>-3.4</v>
      </c>
      <c r="Q3039">
        <v>92.430999999999997</v>
      </c>
      <c r="R3039">
        <v>-26.9</v>
      </c>
      <c r="S3039">
        <v>0.72199999999999998</v>
      </c>
      <c r="T3039">
        <v>5017.5</v>
      </c>
      <c r="U3039" t="s">
        <v>26</v>
      </c>
      <c r="V3039" t="s">
        <v>26</v>
      </c>
      <c r="W3039">
        <v>0.93456166982650801</v>
      </c>
      <c r="X3039">
        <f>IF(Table1[[#This Row],[y]]=Table1[[#This Row],[Scored Labels]],1,0)</f>
        <v>1</v>
      </c>
    </row>
    <row r="3040" spans="1:24" x14ac:dyDescent="0.25">
      <c r="A3040">
        <v>36</v>
      </c>
      <c r="B3040" t="s">
        <v>40</v>
      </c>
      <c r="C3040" t="s">
        <v>23</v>
      </c>
      <c r="D3040" t="s">
        <v>35</v>
      </c>
      <c r="E3040" t="s">
        <v>39</v>
      </c>
      <c r="F3040" t="s">
        <v>26</v>
      </c>
      <c r="G3040" t="s">
        <v>25</v>
      </c>
      <c r="H3040" t="s">
        <v>36</v>
      </c>
      <c r="I3040" t="s">
        <v>28</v>
      </c>
      <c r="J3040" t="s">
        <v>38</v>
      </c>
      <c r="K3040">
        <v>61</v>
      </c>
      <c r="L3040">
        <v>2</v>
      </c>
      <c r="M3040">
        <v>999</v>
      </c>
      <c r="N3040">
        <v>0</v>
      </c>
      <c r="O3040" t="s">
        <v>30</v>
      </c>
      <c r="P3040">
        <v>1.1000000000000001</v>
      </c>
      <c r="Q3040">
        <v>93.994</v>
      </c>
      <c r="R3040">
        <v>-36.4</v>
      </c>
      <c r="S3040">
        <v>4.8570000000000002</v>
      </c>
      <c r="T3040">
        <v>5191</v>
      </c>
      <c r="U3040" t="s">
        <v>25</v>
      </c>
      <c r="V3040" t="s">
        <v>25</v>
      </c>
      <c r="W3040">
        <v>1.7107639461755801E-2</v>
      </c>
      <c r="X3040">
        <f>IF(Table1[[#This Row],[y]]=Table1[[#This Row],[Scored Labels]],1,0)</f>
        <v>1</v>
      </c>
    </row>
    <row r="3041" spans="1:24" x14ac:dyDescent="0.25">
      <c r="A3041">
        <v>29</v>
      </c>
      <c r="B3041" t="s">
        <v>22</v>
      </c>
      <c r="C3041" t="s">
        <v>23</v>
      </c>
      <c r="D3041" t="s">
        <v>24</v>
      </c>
      <c r="E3041" t="s">
        <v>25</v>
      </c>
      <c r="F3041" t="s">
        <v>26</v>
      </c>
      <c r="G3041" t="s">
        <v>25</v>
      </c>
      <c r="H3041" t="s">
        <v>27</v>
      </c>
      <c r="I3041" t="s">
        <v>52</v>
      </c>
      <c r="J3041" t="s">
        <v>43</v>
      </c>
      <c r="K3041">
        <v>104</v>
      </c>
      <c r="L3041">
        <v>2</v>
      </c>
      <c r="M3041">
        <v>999</v>
      </c>
      <c r="N3041">
        <v>0</v>
      </c>
      <c r="O3041" t="s">
        <v>30</v>
      </c>
      <c r="P3041">
        <v>1.4</v>
      </c>
      <c r="Q3041">
        <v>93.918000000000006</v>
      </c>
      <c r="R3041">
        <v>-42.7</v>
      </c>
      <c r="S3041">
        <v>4.9619999999999997</v>
      </c>
      <c r="T3041">
        <v>5228.1000000000004</v>
      </c>
      <c r="U3041" t="s">
        <v>25</v>
      </c>
      <c r="V3041" t="s">
        <v>25</v>
      </c>
      <c r="W3041">
        <v>4.5676976442337001E-2</v>
      </c>
      <c r="X3041">
        <f>IF(Table1[[#This Row],[y]]=Table1[[#This Row],[Scored Labels]],1,0)</f>
        <v>1</v>
      </c>
    </row>
    <row r="3042" spans="1:24" x14ac:dyDescent="0.25">
      <c r="A3042">
        <v>48</v>
      </c>
      <c r="B3042" t="s">
        <v>22</v>
      </c>
      <c r="C3042" t="s">
        <v>23</v>
      </c>
      <c r="D3042" t="s">
        <v>51</v>
      </c>
      <c r="E3042" t="s">
        <v>25</v>
      </c>
      <c r="F3042" t="s">
        <v>26</v>
      </c>
      <c r="G3042" t="s">
        <v>25</v>
      </c>
      <c r="H3042" t="s">
        <v>27</v>
      </c>
      <c r="I3042" t="s">
        <v>52</v>
      </c>
      <c r="J3042" t="s">
        <v>43</v>
      </c>
      <c r="K3042">
        <v>122</v>
      </c>
      <c r="L3042">
        <v>5</v>
      </c>
      <c r="M3042">
        <v>999</v>
      </c>
      <c r="N3042">
        <v>0</v>
      </c>
      <c r="O3042" t="s">
        <v>30</v>
      </c>
      <c r="P3042">
        <v>1.4</v>
      </c>
      <c r="Q3042">
        <v>93.918000000000006</v>
      </c>
      <c r="R3042">
        <v>-42.7</v>
      </c>
      <c r="S3042">
        <v>4.96</v>
      </c>
      <c r="T3042">
        <v>5228.1000000000004</v>
      </c>
      <c r="U3042" t="s">
        <v>25</v>
      </c>
      <c r="V3042" t="s">
        <v>25</v>
      </c>
      <c r="W3042">
        <v>4.4114392250776298E-2</v>
      </c>
      <c r="X3042">
        <f>IF(Table1[[#This Row],[y]]=Table1[[#This Row],[Scored Labels]],1,0)</f>
        <v>1</v>
      </c>
    </row>
    <row r="3043" spans="1:24" x14ac:dyDescent="0.25">
      <c r="A3043">
        <v>51</v>
      </c>
      <c r="B3043" t="s">
        <v>40</v>
      </c>
      <c r="C3043" t="s">
        <v>23</v>
      </c>
      <c r="D3043" t="s">
        <v>35</v>
      </c>
      <c r="E3043" t="s">
        <v>25</v>
      </c>
      <c r="F3043" t="s">
        <v>25</v>
      </c>
      <c r="G3043" t="s">
        <v>25</v>
      </c>
      <c r="H3043" t="s">
        <v>27</v>
      </c>
      <c r="I3043" t="s">
        <v>28</v>
      </c>
      <c r="J3043" t="s">
        <v>50</v>
      </c>
      <c r="K3043">
        <v>40</v>
      </c>
      <c r="L3043">
        <v>4</v>
      </c>
      <c r="M3043">
        <v>999</v>
      </c>
      <c r="N3043">
        <v>0</v>
      </c>
      <c r="O3043" t="s">
        <v>30</v>
      </c>
      <c r="P3043">
        <v>-1.8</v>
      </c>
      <c r="Q3043">
        <v>92.893000000000001</v>
      </c>
      <c r="R3043">
        <v>-46.2</v>
      </c>
      <c r="S3043">
        <v>1.2909999999999999</v>
      </c>
      <c r="T3043">
        <v>5099.1000000000004</v>
      </c>
      <c r="U3043" t="s">
        <v>25</v>
      </c>
      <c r="V3043" t="s">
        <v>25</v>
      </c>
      <c r="W3043">
        <v>9.42223966121674E-2</v>
      </c>
      <c r="X3043">
        <f>IF(Table1[[#This Row],[y]]=Table1[[#This Row],[Scored Labels]],1,0)</f>
        <v>1</v>
      </c>
    </row>
    <row r="3044" spans="1:24" x14ac:dyDescent="0.25">
      <c r="A3044">
        <v>30</v>
      </c>
      <c r="B3044" t="s">
        <v>40</v>
      </c>
      <c r="C3044" t="s">
        <v>34</v>
      </c>
      <c r="D3044" t="s">
        <v>35</v>
      </c>
      <c r="E3044" t="s">
        <v>25</v>
      </c>
      <c r="F3044" t="s">
        <v>25</v>
      </c>
      <c r="G3044" t="s">
        <v>25</v>
      </c>
      <c r="H3044" t="s">
        <v>27</v>
      </c>
      <c r="I3044" t="s">
        <v>44</v>
      </c>
      <c r="J3044" t="s">
        <v>29</v>
      </c>
      <c r="K3044">
        <v>219</v>
      </c>
      <c r="L3044">
        <v>3</v>
      </c>
      <c r="M3044">
        <v>6</v>
      </c>
      <c r="N3044">
        <v>1</v>
      </c>
      <c r="O3044" t="s">
        <v>58</v>
      </c>
      <c r="P3044">
        <v>-1.1000000000000001</v>
      </c>
      <c r="Q3044">
        <v>94.198999999999998</v>
      </c>
      <c r="R3044">
        <v>-37.5</v>
      </c>
      <c r="S3044">
        <v>0.88300000000000001</v>
      </c>
      <c r="T3044">
        <v>4963.6000000000004</v>
      </c>
      <c r="U3044" t="s">
        <v>26</v>
      </c>
      <c r="V3044" t="s">
        <v>26</v>
      </c>
      <c r="W3044">
        <v>0.92755329608917203</v>
      </c>
      <c r="X3044">
        <f>IF(Table1[[#This Row],[y]]=Table1[[#This Row],[Scored Labels]],1,0)</f>
        <v>1</v>
      </c>
    </row>
    <row r="3045" spans="1:24" x14ac:dyDescent="0.25">
      <c r="A3045">
        <v>24</v>
      </c>
      <c r="B3045" t="s">
        <v>56</v>
      </c>
      <c r="C3045" t="s">
        <v>34</v>
      </c>
      <c r="D3045" t="s">
        <v>49</v>
      </c>
      <c r="E3045" t="s">
        <v>25</v>
      </c>
      <c r="F3045" t="s">
        <v>39</v>
      </c>
      <c r="G3045" t="s">
        <v>39</v>
      </c>
      <c r="H3045" t="s">
        <v>27</v>
      </c>
      <c r="I3045" t="s">
        <v>28</v>
      </c>
      <c r="J3045" t="s">
        <v>38</v>
      </c>
      <c r="K3045">
        <v>311</v>
      </c>
      <c r="L3045">
        <v>2</v>
      </c>
      <c r="M3045">
        <v>999</v>
      </c>
      <c r="N3045">
        <v>0</v>
      </c>
      <c r="O3045" t="s">
        <v>30</v>
      </c>
      <c r="P3045">
        <v>-1.8</v>
      </c>
      <c r="Q3045">
        <v>92.893000000000001</v>
      </c>
      <c r="R3045">
        <v>-46.2</v>
      </c>
      <c r="S3045">
        <v>1.27</v>
      </c>
      <c r="T3045">
        <v>5099.1000000000004</v>
      </c>
      <c r="U3045" t="s">
        <v>26</v>
      </c>
      <c r="V3045" t="s">
        <v>25</v>
      </c>
      <c r="W3045">
        <v>0.16315294802188901</v>
      </c>
      <c r="X3045">
        <f>IF(Table1[[#This Row],[y]]=Table1[[#This Row],[Scored Labels]],1,0)</f>
        <v>0</v>
      </c>
    </row>
    <row r="3046" spans="1:24" x14ac:dyDescent="0.25">
      <c r="A3046">
        <v>47</v>
      </c>
      <c r="B3046" t="s">
        <v>40</v>
      </c>
      <c r="C3046" t="s">
        <v>48</v>
      </c>
      <c r="D3046" t="s">
        <v>35</v>
      </c>
      <c r="E3046" t="s">
        <v>25</v>
      </c>
      <c r="F3046" t="s">
        <v>25</v>
      </c>
      <c r="G3046" t="s">
        <v>25</v>
      </c>
      <c r="H3046" t="s">
        <v>27</v>
      </c>
      <c r="I3046" t="s">
        <v>55</v>
      </c>
      <c r="J3046" t="s">
        <v>50</v>
      </c>
      <c r="K3046">
        <v>204</v>
      </c>
      <c r="L3046">
        <v>6</v>
      </c>
      <c r="M3046">
        <v>999</v>
      </c>
      <c r="N3046">
        <v>0</v>
      </c>
      <c r="O3046" t="s">
        <v>30</v>
      </c>
      <c r="P3046">
        <v>1.4</v>
      </c>
      <c r="Q3046">
        <v>93.444000000000003</v>
      </c>
      <c r="R3046">
        <v>-36.1</v>
      </c>
      <c r="S3046">
        <v>4.9660000000000002</v>
      </c>
      <c r="T3046">
        <v>5228.1000000000004</v>
      </c>
      <c r="U3046" t="s">
        <v>25</v>
      </c>
      <c r="V3046" t="s">
        <v>25</v>
      </c>
      <c r="W3046">
        <v>0.10547897964716001</v>
      </c>
      <c r="X3046">
        <f>IF(Table1[[#This Row],[y]]=Table1[[#This Row],[Scored Labels]],1,0)</f>
        <v>1</v>
      </c>
    </row>
    <row r="3047" spans="1:24" x14ac:dyDescent="0.25">
      <c r="A3047">
        <v>36</v>
      </c>
      <c r="B3047" t="s">
        <v>22</v>
      </c>
      <c r="C3047" t="s">
        <v>23</v>
      </c>
      <c r="D3047" t="s">
        <v>24</v>
      </c>
      <c r="E3047" t="s">
        <v>25</v>
      </c>
      <c r="F3047" t="s">
        <v>25</v>
      </c>
      <c r="G3047" t="s">
        <v>25</v>
      </c>
      <c r="H3047" t="s">
        <v>36</v>
      </c>
      <c r="I3047" t="s">
        <v>52</v>
      </c>
      <c r="J3047" t="s">
        <v>45</v>
      </c>
      <c r="K3047">
        <v>414</v>
      </c>
      <c r="L3047">
        <v>1</v>
      </c>
      <c r="M3047">
        <v>999</v>
      </c>
      <c r="N3047">
        <v>0</v>
      </c>
      <c r="O3047" t="s">
        <v>30</v>
      </c>
      <c r="P3047">
        <v>1.4</v>
      </c>
      <c r="Q3047">
        <v>93.918000000000006</v>
      </c>
      <c r="R3047">
        <v>-42.7</v>
      </c>
      <c r="S3047">
        <v>4.9660000000000002</v>
      </c>
      <c r="T3047">
        <v>5228.1000000000004</v>
      </c>
      <c r="U3047" t="s">
        <v>25</v>
      </c>
      <c r="V3047" t="s">
        <v>25</v>
      </c>
      <c r="W3047">
        <v>2.0987093448638899E-2</v>
      </c>
      <c r="X3047">
        <f>IF(Table1[[#This Row],[y]]=Table1[[#This Row],[Scored Labels]],1,0)</f>
        <v>1</v>
      </c>
    </row>
    <row r="3048" spans="1:24" x14ac:dyDescent="0.25">
      <c r="A3048">
        <v>37</v>
      </c>
      <c r="B3048" t="s">
        <v>40</v>
      </c>
      <c r="C3048" t="s">
        <v>23</v>
      </c>
      <c r="D3048" t="s">
        <v>35</v>
      </c>
      <c r="E3048" t="s">
        <v>25</v>
      </c>
      <c r="F3048" t="s">
        <v>26</v>
      </c>
      <c r="G3048" t="s">
        <v>25</v>
      </c>
      <c r="H3048" t="s">
        <v>36</v>
      </c>
      <c r="I3048" t="s">
        <v>28</v>
      </c>
      <c r="J3048" t="s">
        <v>38</v>
      </c>
      <c r="K3048">
        <v>191</v>
      </c>
      <c r="L3048">
        <v>1</v>
      </c>
      <c r="M3048">
        <v>999</v>
      </c>
      <c r="N3048">
        <v>0</v>
      </c>
      <c r="O3048" t="s">
        <v>30</v>
      </c>
      <c r="P3048">
        <v>1.1000000000000001</v>
      </c>
      <c r="Q3048">
        <v>93.994</v>
      </c>
      <c r="R3048">
        <v>-36.4</v>
      </c>
      <c r="S3048">
        <v>4.859</v>
      </c>
      <c r="T3048">
        <v>5191</v>
      </c>
      <c r="U3048" t="s">
        <v>25</v>
      </c>
      <c r="V3048" t="s">
        <v>25</v>
      </c>
      <c r="W3048">
        <v>4.4964943081140497E-2</v>
      </c>
      <c r="X3048">
        <f>IF(Table1[[#This Row],[y]]=Table1[[#This Row],[Scored Labels]],1,0)</f>
        <v>1</v>
      </c>
    </row>
    <row r="3049" spans="1:24" x14ac:dyDescent="0.25">
      <c r="A3049">
        <v>31</v>
      </c>
      <c r="B3049" t="s">
        <v>22</v>
      </c>
      <c r="C3049" t="s">
        <v>23</v>
      </c>
      <c r="D3049" t="s">
        <v>24</v>
      </c>
      <c r="E3049" t="s">
        <v>25</v>
      </c>
      <c r="F3049" t="s">
        <v>26</v>
      </c>
      <c r="G3049" t="s">
        <v>25</v>
      </c>
      <c r="H3049" t="s">
        <v>27</v>
      </c>
      <c r="I3049" t="s">
        <v>28</v>
      </c>
      <c r="J3049" t="s">
        <v>43</v>
      </c>
      <c r="K3049">
        <v>475</v>
      </c>
      <c r="L3049">
        <v>1</v>
      </c>
      <c r="M3049">
        <v>999</v>
      </c>
      <c r="N3049">
        <v>1</v>
      </c>
      <c r="O3049" t="s">
        <v>46</v>
      </c>
      <c r="P3049">
        <v>-1.8</v>
      </c>
      <c r="Q3049">
        <v>92.893000000000001</v>
      </c>
      <c r="R3049">
        <v>-46.2</v>
      </c>
      <c r="S3049">
        <v>1.2989999999999999</v>
      </c>
      <c r="T3049">
        <v>5099.1000000000004</v>
      </c>
      <c r="U3049" t="s">
        <v>26</v>
      </c>
      <c r="V3049" t="s">
        <v>25</v>
      </c>
      <c r="W3049">
        <v>9.1593131422996493E-2</v>
      </c>
      <c r="X3049">
        <f>IF(Table1[[#This Row],[y]]=Table1[[#This Row],[Scored Labels]],1,0)</f>
        <v>0</v>
      </c>
    </row>
    <row r="3050" spans="1:24" x14ac:dyDescent="0.25">
      <c r="A3050">
        <v>34</v>
      </c>
      <c r="B3050" t="s">
        <v>47</v>
      </c>
      <c r="C3050" t="s">
        <v>23</v>
      </c>
      <c r="D3050" t="s">
        <v>41</v>
      </c>
      <c r="E3050" t="s">
        <v>39</v>
      </c>
      <c r="F3050" t="s">
        <v>26</v>
      </c>
      <c r="G3050" t="s">
        <v>25</v>
      </c>
      <c r="H3050" t="s">
        <v>27</v>
      </c>
      <c r="I3050" t="s">
        <v>55</v>
      </c>
      <c r="J3050" t="s">
        <v>43</v>
      </c>
      <c r="K3050">
        <v>343</v>
      </c>
      <c r="L3050">
        <v>2</v>
      </c>
      <c r="M3050">
        <v>999</v>
      </c>
      <c r="N3050">
        <v>0</v>
      </c>
      <c r="O3050" t="s">
        <v>30</v>
      </c>
      <c r="P3050">
        <v>1.4</v>
      </c>
      <c r="Q3050">
        <v>93.444000000000003</v>
      </c>
      <c r="R3050">
        <v>-36.1</v>
      </c>
      <c r="S3050">
        <v>4.9649999999999999</v>
      </c>
      <c r="T3050">
        <v>5228.1000000000004</v>
      </c>
      <c r="U3050" t="s">
        <v>25</v>
      </c>
      <c r="V3050" t="s">
        <v>25</v>
      </c>
      <c r="W3050">
        <v>6.0028281062841402E-2</v>
      </c>
      <c r="X3050">
        <f>IF(Table1[[#This Row],[y]]=Table1[[#This Row],[Scored Labels]],1,0)</f>
        <v>1</v>
      </c>
    </row>
    <row r="3051" spans="1:24" x14ac:dyDescent="0.25">
      <c r="A3051">
        <v>69</v>
      </c>
      <c r="B3051" t="s">
        <v>62</v>
      </c>
      <c r="C3051" t="s">
        <v>23</v>
      </c>
      <c r="D3051" t="s">
        <v>54</v>
      </c>
      <c r="E3051" t="s">
        <v>25</v>
      </c>
      <c r="F3051" t="s">
        <v>25</v>
      </c>
      <c r="G3051" t="s">
        <v>25</v>
      </c>
      <c r="H3051" t="s">
        <v>27</v>
      </c>
      <c r="I3051" t="s">
        <v>44</v>
      </c>
      <c r="J3051" t="s">
        <v>43</v>
      </c>
      <c r="K3051">
        <v>258</v>
      </c>
      <c r="L3051">
        <v>3</v>
      </c>
      <c r="M3051">
        <v>6</v>
      </c>
      <c r="N3051">
        <v>1</v>
      </c>
      <c r="O3051" t="s">
        <v>58</v>
      </c>
      <c r="P3051">
        <v>-1.1000000000000001</v>
      </c>
      <c r="Q3051">
        <v>94.198999999999998</v>
      </c>
      <c r="R3051">
        <v>-37.5</v>
      </c>
      <c r="S3051">
        <v>0.879</v>
      </c>
      <c r="T3051">
        <v>4963.6000000000004</v>
      </c>
      <c r="U3051" t="s">
        <v>25</v>
      </c>
      <c r="V3051" t="s">
        <v>26</v>
      </c>
      <c r="W3051">
        <v>0.91125881671905495</v>
      </c>
      <c r="X3051">
        <f>IF(Table1[[#This Row],[y]]=Table1[[#This Row],[Scored Labels]],1,0)</f>
        <v>0</v>
      </c>
    </row>
    <row r="3052" spans="1:24" x14ac:dyDescent="0.25">
      <c r="A3052">
        <v>42</v>
      </c>
      <c r="B3052" t="s">
        <v>40</v>
      </c>
      <c r="C3052" t="s">
        <v>23</v>
      </c>
      <c r="D3052" t="s">
        <v>41</v>
      </c>
      <c r="E3052" t="s">
        <v>25</v>
      </c>
      <c r="F3052" t="s">
        <v>25</v>
      </c>
      <c r="G3052" t="s">
        <v>25</v>
      </c>
      <c r="H3052" t="s">
        <v>27</v>
      </c>
      <c r="I3052" t="s">
        <v>42</v>
      </c>
      <c r="J3052" t="s">
        <v>43</v>
      </c>
      <c r="K3052">
        <v>226</v>
      </c>
      <c r="L3052">
        <v>2</v>
      </c>
      <c r="M3052">
        <v>999</v>
      </c>
      <c r="N3052">
        <v>0</v>
      </c>
      <c r="O3052" t="s">
        <v>30</v>
      </c>
      <c r="P3052">
        <v>-0.1</v>
      </c>
      <c r="Q3052">
        <v>93.2</v>
      </c>
      <c r="R3052">
        <v>-42</v>
      </c>
      <c r="S3052">
        <v>4.1909999999999998</v>
      </c>
      <c r="T3052">
        <v>5195.8</v>
      </c>
      <c r="U3052" t="s">
        <v>25</v>
      </c>
      <c r="V3052" t="s">
        <v>25</v>
      </c>
      <c r="W3052">
        <v>3.8916990160942098E-2</v>
      </c>
      <c r="X3052">
        <f>IF(Table1[[#This Row],[y]]=Table1[[#This Row],[Scored Labels]],1,0)</f>
        <v>1</v>
      </c>
    </row>
    <row r="3053" spans="1:24" x14ac:dyDescent="0.25">
      <c r="A3053">
        <v>34</v>
      </c>
      <c r="B3053" t="s">
        <v>22</v>
      </c>
      <c r="C3053" t="s">
        <v>23</v>
      </c>
      <c r="D3053" t="s">
        <v>51</v>
      </c>
      <c r="E3053" t="s">
        <v>39</v>
      </c>
      <c r="F3053" t="s">
        <v>25</v>
      </c>
      <c r="G3053" t="s">
        <v>25</v>
      </c>
      <c r="H3053" t="s">
        <v>27</v>
      </c>
      <c r="I3053" t="s">
        <v>52</v>
      </c>
      <c r="J3053" t="s">
        <v>38</v>
      </c>
      <c r="K3053">
        <v>727</v>
      </c>
      <c r="L3053">
        <v>3</v>
      </c>
      <c r="M3053">
        <v>999</v>
      </c>
      <c r="N3053">
        <v>0</v>
      </c>
      <c r="O3053" t="s">
        <v>30</v>
      </c>
      <c r="P3053">
        <v>1.4</v>
      </c>
      <c r="Q3053">
        <v>93.918000000000006</v>
      </c>
      <c r="R3053">
        <v>-42.7</v>
      </c>
      <c r="S3053">
        <v>4.9619999999999997</v>
      </c>
      <c r="T3053">
        <v>5228.1000000000004</v>
      </c>
      <c r="U3053" t="s">
        <v>26</v>
      </c>
      <c r="V3053" t="s">
        <v>25</v>
      </c>
      <c r="W3053">
        <v>6.8368822336196899E-2</v>
      </c>
      <c r="X3053">
        <f>IF(Table1[[#This Row],[y]]=Table1[[#This Row],[Scored Labels]],1,0)</f>
        <v>0</v>
      </c>
    </row>
    <row r="3054" spans="1:24" x14ac:dyDescent="0.25">
      <c r="A3054">
        <v>48</v>
      </c>
      <c r="B3054" t="s">
        <v>22</v>
      </c>
      <c r="C3054" t="s">
        <v>23</v>
      </c>
      <c r="D3054" t="s">
        <v>24</v>
      </c>
      <c r="E3054" t="s">
        <v>25</v>
      </c>
      <c r="F3054" t="s">
        <v>26</v>
      </c>
      <c r="G3054" t="s">
        <v>25</v>
      </c>
      <c r="H3054" t="s">
        <v>27</v>
      </c>
      <c r="I3054" t="s">
        <v>28</v>
      </c>
      <c r="J3054" t="s">
        <v>29</v>
      </c>
      <c r="K3054">
        <v>36</v>
      </c>
      <c r="L3054">
        <v>1</v>
      </c>
      <c r="M3054">
        <v>999</v>
      </c>
      <c r="N3054">
        <v>0</v>
      </c>
      <c r="O3054" t="s">
        <v>30</v>
      </c>
      <c r="P3054">
        <v>-1.8</v>
      </c>
      <c r="Q3054">
        <v>92.893000000000001</v>
      </c>
      <c r="R3054">
        <v>-46.2</v>
      </c>
      <c r="S3054">
        <v>1.25</v>
      </c>
      <c r="T3054">
        <v>5099.1000000000004</v>
      </c>
      <c r="U3054" t="s">
        <v>25</v>
      </c>
      <c r="V3054" t="s">
        <v>25</v>
      </c>
      <c r="W3054">
        <v>0.22371929883956901</v>
      </c>
      <c r="X3054">
        <f>IF(Table1[[#This Row],[y]]=Table1[[#This Row],[Scored Labels]],1,0)</f>
        <v>1</v>
      </c>
    </row>
    <row r="3055" spans="1:24" x14ac:dyDescent="0.25">
      <c r="A3055">
        <v>41</v>
      </c>
      <c r="B3055" t="s">
        <v>22</v>
      </c>
      <c r="C3055" t="s">
        <v>23</v>
      </c>
      <c r="D3055" t="s">
        <v>51</v>
      </c>
      <c r="E3055" t="s">
        <v>25</v>
      </c>
      <c r="F3055" t="s">
        <v>26</v>
      </c>
      <c r="G3055" t="s">
        <v>26</v>
      </c>
      <c r="H3055" t="s">
        <v>36</v>
      </c>
      <c r="I3055" t="s">
        <v>28</v>
      </c>
      <c r="J3055" t="s">
        <v>50</v>
      </c>
      <c r="K3055">
        <v>207</v>
      </c>
      <c r="L3055">
        <v>4</v>
      </c>
      <c r="M3055">
        <v>999</v>
      </c>
      <c r="N3055">
        <v>0</v>
      </c>
      <c r="O3055" t="s">
        <v>30</v>
      </c>
      <c r="P3055">
        <v>-1.8</v>
      </c>
      <c r="Q3055">
        <v>92.893000000000001</v>
      </c>
      <c r="R3055">
        <v>-46.2</v>
      </c>
      <c r="S3055">
        <v>1.2909999999999999</v>
      </c>
      <c r="T3055">
        <v>5099.1000000000004</v>
      </c>
      <c r="U3055" t="s">
        <v>25</v>
      </c>
      <c r="V3055" t="s">
        <v>25</v>
      </c>
      <c r="W3055">
        <v>2.18959394842386E-2</v>
      </c>
      <c r="X3055">
        <f>IF(Table1[[#This Row],[y]]=Table1[[#This Row],[Scored Labels]],1,0)</f>
        <v>1</v>
      </c>
    </row>
    <row r="3056" spans="1:24" x14ac:dyDescent="0.25">
      <c r="A3056">
        <v>59</v>
      </c>
      <c r="B3056" t="s">
        <v>22</v>
      </c>
      <c r="C3056" t="s">
        <v>23</v>
      </c>
      <c r="D3056" t="s">
        <v>54</v>
      </c>
      <c r="E3056" t="s">
        <v>39</v>
      </c>
      <c r="F3056" t="s">
        <v>25</v>
      </c>
      <c r="G3056" t="s">
        <v>25</v>
      </c>
      <c r="H3056" t="s">
        <v>27</v>
      </c>
      <c r="I3056" t="s">
        <v>55</v>
      </c>
      <c r="J3056" t="s">
        <v>38</v>
      </c>
      <c r="K3056">
        <v>413</v>
      </c>
      <c r="L3056">
        <v>4</v>
      </c>
      <c r="M3056">
        <v>999</v>
      </c>
      <c r="N3056">
        <v>0</v>
      </c>
      <c r="O3056" t="s">
        <v>30</v>
      </c>
      <c r="P3056">
        <v>1.4</v>
      </c>
      <c r="Q3056">
        <v>93.444000000000003</v>
      </c>
      <c r="R3056">
        <v>-36.1</v>
      </c>
      <c r="S3056">
        <v>4.9649999999999999</v>
      </c>
      <c r="T3056">
        <v>5228.1000000000004</v>
      </c>
      <c r="U3056" t="s">
        <v>25</v>
      </c>
      <c r="V3056" t="s">
        <v>25</v>
      </c>
      <c r="W3056">
        <v>3.5941194742918001E-2</v>
      </c>
      <c r="X3056">
        <f>IF(Table1[[#This Row],[y]]=Table1[[#This Row],[Scored Labels]],1,0)</f>
        <v>1</v>
      </c>
    </row>
    <row r="3057" spans="1:24" x14ac:dyDescent="0.25">
      <c r="A3057">
        <v>50</v>
      </c>
      <c r="B3057" t="s">
        <v>40</v>
      </c>
      <c r="C3057" t="s">
        <v>23</v>
      </c>
      <c r="D3057" t="s">
        <v>35</v>
      </c>
      <c r="E3057" t="s">
        <v>25</v>
      </c>
      <c r="F3057" t="s">
        <v>26</v>
      </c>
      <c r="G3057" t="s">
        <v>25</v>
      </c>
      <c r="H3057" t="s">
        <v>36</v>
      </c>
      <c r="I3057" t="s">
        <v>42</v>
      </c>
      <c r="J3057" t="s">
        <v>29</v>
      </c>
      <c r="K3057">
        <v>182</v>
      </c>
      <c r="L3057">
        <v>2</v>
      </c>
      <c r="M3057">
        <v>999</v>
      </c>
      <c r="N3057">
        <v>0</v>
      </c>
      <c r="O3057" t="s">
        <v>30</v>
      </c>
      <c r="P3057">
        <v>-0.1</v>
      </c>
      <c r="Q3057">
        <v>93.2</v>
      </c>
      <c r="R3057">
        <v>-42</v>
      </c>
      <c r="S3057">
        <v>4.0209999999999999</v>
      </c>
      <c r="T3057">
        <v>5195.8</v>
      </c>
      <c r="U3057" t="s">
        <v>25</v>
      </c>
      <c r="V3057" t="s">
        <v>25</v>
      </c>
      <c r="W3057">
        <v>3.6994326859712601E-2</v>
      </c>
      <c r="X3057">
        <f>IF(Table1[[#This Row],[y]]=Table1[[#This Row],[Scored Labels]],1,0)</f>
        <v>1</v>
      </c>
    </row>
    <row r="3058" spans="1:24" x14ac:dyDescent="0.25">
      <c r="A3058">
        <v>36</v>
      </c>
      <c r="B3058" t="s">
        <v>40</v>
      </c>
      <c r="C3058" t="s">
        <v>23</v>
      </c>
      <c r="D3058" t="s">
        <v>35</v>
      </c>
      <c r="E3058" t="s">
        <v>25</v>
      </c>
      <c r="F3058" t="s">
        <v>26</v>
      </c>
      <c r="G3058" t="s">
        <v>26</v>
      </c>
      <c r="H3058" t="s">
        <v>27</v>
      </c>
      <c r="I3058" t="s">
        <v>28</v>
      </c>
      <c r="J3058" t="s">
        <v>43</v>
      </c>
      <c r="K3058">
        <v>142</v>
      </c>
      <c r="L3058">
        <v>1</v>
      </c>
      <c r="M3058">
        <v>999</v>
      </c>
      <c r="N3058">
        <v>0</v>
      </c>
      <c r="O3058" t="s">
        <v>30</v>
      </c>
      <c r="P3058">
        <v>-1.8</v>
      </c>
      <c r="Q3058">
        <v>92.893000000000001</v>
      </c>
      <c r="R3058">
        <v>-46.2</v>
      </c>
      <c r="S3058">
        <v>1.2989999999999999</v>
      </c>
      <c r="T3058">
        <v>5099.1000000000004</v>
      </c>
      <c r="U3058" t="s">
        <v>25</v>
      </c>
      <c r="V3058" t="s">
        <v>25</v>
      </c>
      <c r="W3058">
        <v>5.5207625031471301E-2</v>
      </c>
      <c r="X3058">
        <f>IF(Table1[[#This Row],[y]]=Table1[[#This Row],[Scored Labels]],1,0)</f>
        <v>1</v>
      </c>
    </row>
    <row r="3059" spans="1:24" x14ac:dyDescent="0.25">
      <c r="A3059">
        <v>38</v>
      </c>
      <c r="B3059" t="s">
        <v>22</v>
      </c>
      <c r="C3059" t="s">
        <v>23</v>
      </c>
      <c r="D3059" t="s">
        <v>24</v>
      </c>
      <c r="E3059" t="s">
        <v>25</v>
      </c>
      <c r="F3059" t="s">
        <v>26</v>
      </c>
      <c r="G3059" t="s">
        <v>25</v>
      </c>
      <c r="H3059" t="s">
        <v>36</v>
      </c>
      <c r="I3059" t="s">
        <v>28</v>
      </c>
      <c r="J3059" t="s">
        <v>29</v>
      </c>
      <c r="K3059">
        <v>100</v>
      </c>
      <c r="L3059">
        <v>1</v>
      </c>
      <c r="M3059">
        <v>999</v>
      </c>
      <c r="N3059">
        <v>0</v>
      </c>
      <c r="O3059" t="s">
        <v>30</v>
      </c>
      <c r="P3059">
        <v>1.1000000000000001</v>
      </c>
      <c r="Q3059">
        <v>93.994</v>
      </c>
      <c r="R3059">
        <v>-36.4</v>
      </c>
      <c r="S3059">
        <v>4.8570000000000002</v>
      </c>
      <c r="T3059">
        <v>5191</v>
      </c>
      <c r="U3059" t="s">
        <v>25</v>
      </c>
      <c r="V3059" t="s">
        <v>25</v>
      </c>
      <c r="W3059">
        <v>2.7920763939619099E-2</v>
      </c>
      <c r="X3059">
        <f>IF(Table1[[#This Row],[y]]=Table1[[#This Row],[Scored Labels]],1,0)</f>
        <v>1</v>
      </c>
    </row>
    <row r="3060" spans="1:24" x14ac:dyDescent="0.25">
      <c r="A3060">
        <v>44</v>
      </c>
      <c r="B3060" t="s">
        <v>22</v>
      </c>
      <c r="C3060" t="s">
        <v>23</v>
      </c>
      <c r="D3060" t="s">
        <v>24</v>
      </c>
      <c r="E3060" t="s">
        <v>39</v>
      </c>
      <c r="F3060" t="s">
        <v>25</v>
      </c>
      <c r="G3060" t="s">
        <v>25</v>
      </c>
      <c r="H3060" t="s">
        <v>36</v>
      </c>
      <c r="I3060" t="s">
        <v>28</v>
      </c>
      <c r="J3060" t="s">
        <v>43</v>
      </c>
      <c r="K3060">
        <v>109</v>
      </c>
      <c r="L3060">
        <v>1</v>
      </c>
      <c r="M3060">
        <v>999</v>
      </c>
      <c r="N3060">
        <v>0</v>
      </c>
      <c r="O3060" t="s">
        <v>30</v>
      </c>
      <c r="P3060">
        <v>1.1000000000000001</v>
      </c>
      <c r="Q3060">
        <v>93.994</v>
      </c>
      <c r="R3060">
        <v>-36.4</v>
      </c>
      <c r="S3060">
        <v>4.8570000000000002</v>
      </c>
      <c r="T3060">
        <v>5191</v>
      </c>
      <c r="U3060" t="s">
        <v>25</v>
      </c>
      <c r="V3060" t="s">
        <v>25</v>
      </c>
      <c r="W3060">
        <v>1.9520789384841902E-2</v>
      </c>
      <c r="X3060">
        <f>IF(Table1[[#This Row],[y]]=Table1[[#This Row],[Scored Labels]],1,0)</f>
        <v>1</v>
      </c>
    </row>
    <row r="3061" spans="1:24" x14ac:dyDescent="0.25">
      <c r="A3061">
        <v>35</v>
      </c>
      <c r="B3061" t="s">
        <v>33</v>
      </c>
      <c r="C3061" t="s">
        <v>34</v>
      </c>
      <c r="D3061" t="s">
        <v>35</v>
      </c>
      <c r="E3061" t="s">
        <v>25</v>
      </c>
      <c r="F3061" t="s">
        <v>25</v>
      </c>
      <c r="G3061" t="s">
        <v>25</v>
      </c>
      <c r="H3061" t="s">
        <v>36</v>
      </c>
      <c r="I3061" t="s">
        <v>28</v>
      </c>
      <c r="J3061" t="s">
        <v>38</v>
      </c>
      <c r="K3061">
        <v>65</v>
      </c>
      <c r="L3061">
        <v>2</v>
      </c>
      <c r="M3061">
        <v>999</v>
      </c>
      <c r="N3061">
        <v>0</v>
      </c>
      <c r="O3061" t="s">
        <v>30</v>
      </c>
      <c r="P3061">
        <v>-1.8</v>
      </c>
      <c r="Q3061">
        <v>92.893000000000001</v>
      </c>
      <c r="R3061">
        <v>-46.2</v>
      </c>
      <c r="S3061">
        <v>1.2809999999999999</v>
      </c>
      <c r="T3061">
        <v>5099.1000000000004</v>
      </c>
      <c r="U3061" t="s">
        <v>25</v>
      </c>
      <c r="V3061" t="s">
        <v>25</v>
      </c>
      <c r="W3061">
        <v>5.3285483270883602E-2</v>
      </c>
      <c r="X3061">
        <f>IF(Table1[[#This Row],[y]]=Table1[[#This Row],[Scored Labels]],1,0)</f>
        <v>1</v>
      </c>
    </row>
    <row r="3062" spans="1:24" x14ac:dyDescent="0.25">
      <c r="A3062">
        <v>30</v>
      </c>
      <c r="B3062" t="s">
        <v>40</v>
      </c>
      <c r="C3062" t="s">
        <v>48</v>
      </c>
      <c r="D3062" t="s">
        <v>41</v>
      </c>
      <c r="E3062" t="s">
        <v>25</v>
      </c>
      <c r="F3062" t="s">
        <v>26</v>
      </c>
      <c r="G3062" t="s">
        <v>25</v>
      </c>
      <c r="H3062" t="s">
        <v>27</v>
      </c>
      <c r="I3062" t="s">
        <v>55</v>
      </c>
      <c r="J3062" t="s">
        <v>29</v>
      </c>
      <c r="K3062">
        <v>77</v>
      </c>
      <c r="L3062">
        <v>9</v>
      </c>
      <c r="M3062">
        <v>999</v>
      </c>
      <c r="N3062">
        <v>0</v>
      </c>
      <c r="O3062" t="s">
        <v>30</v>
      </c>
      <c r="P3062">
        <v>1.4</v>
      </c>
      <c r="Q3062">
        <v>93.444000000000003</v>
      </c>
      <c r="R3062">
        <v>-36.1</v>
      </c>
      <c r="S3062">
        <v>4.9630000000000001</v>
      </c>
      <c r="T3062">
        <v>5228.1000000000004</v>
      </c>
      <c r="U3062" t="s">
        <v>25</v>
      </c>
      <c r="V3062" t="s">
        <v>25</v>
      </c>
      <c r="W3062">
        <v>3.29076871275902E-2</v>
      </c>
      <c r="X3062">
        <f>IF(Table1[[#This Row],[y]]=Table1[[#This Row],[Scored Labels]],1,0)</f>
        <v>1</v>
      </c>
    </row>
    <row r="3063" spans="1:24" x14ac:dyDescent="0.25">
      <c r="A3063">
        <v>32</v>
      </c>
      <c r="B3063" t="s">
        <v>40</v>
      </c>
      <c r="C3063" t="s">
        <v>23</v>
      </c>
      <c r="D3063" t="s">
        <v>35</v>
      </c>
      <c r="E3063" t="s">
        <v>25</v>
      </c>
      <c r="F3063" t="s">
        <v>26</v>
      </c>
      <c r="G3063" t="s">
        <v>25</v>
      </c>
      <c r="H3063" t="s">
        <v>27</v>
      </c>
      <c r="I3063" t="s">
        <v>52</v>
      </c>
      <c r="J3063" t="s">
        <v>45</v>
      </c>
      <c r="K3063">
        <v>434</v>
      </c>
      <c r="L3063">
        <v>2</v>
      </c>
      <c r="M3063">
        <v>999</v>
      </c>
      <c r="N3063">
        <v>0</v>
      </c>
      <c r="O3063" t="s">
        <v>30</v>
      </c>
      <c r="P3063">
        <v>1.4</v>
      </c>
      <c r="Q3063">
        <v>93.918000000000006</v>
      </c>
      <c r="R3063">
        <v>-42.7</v>
      </c>
      <c r="S3063">
        <v>4.968</v>
      </c>
      <c r="T3063">
        <v>5228.1000000000004</v>
      </c>
      <c r="U3063" t="s">
        <v>25</v>
      </c>
      <c r="V3063" t="s">
        <v>25</v>
      </c>
      <c r="W3063">
        <v>2.3673446848988498E-2</v>
      </c>
      <c r="X3063">
        <f>IF(Table1[[#This Row],[y]]=Table1[[#This Row],[Scored Labels]],1,0)</f>
        <v>1</v>
      </c>
    </row>
    <row r="3064" spans="1:24" x14ac:dyDescent="0.25">
      <c r="A3064">
        <v>53</v>
      </c>
      <c r="B3064" t="s">
        <v>59</v>
      </c>
      <c r="C3064" t="s">
        <v>34</v>
      </c>
      <c r="D3064" t="s">
        <v>49</v>
      </c>
      <c r="E3064" t="s">
        <v>39</v>
      </c>
      <c r="F3064" t="s">
        <v>25</v>
      </c>
      <c r="G3064" t="s">
        <v>25</v>
      </c>
      <c r="H3064" t="s">
        <v>27</v>
      </c>
      <c r="I3064" t="s">
        <v>52</v>
      </c>
      <c r="J3064" t="s">
        <v>38</v>
      </c>
      <c r="K3064">
        <v>76</v>
      </c>
      <c r="L3064">
        <v>5</v>
      </c>
      <c r="M3064">
        <v>999</v>
      </c>
      <c r="N3064">
        <v>0</v>
      </c>
      <c r="O3064" t="s">
        <v>30</v>
      </c>
      <c r="P3064">
        <v>1.4</v>
      </c>
      <c r="Q3064">
        <v>93.918000000000006</v>
      </c>
      <c r="R3064">
        <v>-42.7</v>
      </c>
      <c r="S3064">
        <v>4.9630000000000001</v>
      </c>
      <c r="T3064">
        <v>5228.1000000000004</v>
      </c>
      <c r="U3064" t="s">
        <v>25</v>
      </c>
      <c r="V3064" t="s">
        <v>25</v>
      </c>
      <c r="W3064">
        <v>2.8278000652790101E-2</v>
      </c>
      <c r="X3064">
        <f>IF(Table1[[#This Row],[y]]=Table1[[#This Row],[Scored Labels]],1,0)</f>
        <v>1</v>
      </c>
    </row>
    <row r="3065" spans="1:24" x14ac:dyDescent="0.25">
      <c r="A3065">
        <v>36</v>
      </c>
      <c r="B3065" t="s">
        <v>40</v>
      </c>
      <c r="C3065" t="s">
        <v>34</v>
      </c>
      <c r="D3065" t="s">
        <v>41</v>
      </c>
      <c r="E3065" t="s">
        <v>25</v>
      </c>
      <c r="F3065" t="s">
        <v>26</v>
      </c>
      <c r="G3065" t="s">
        <v>25</v>
      </c>
      <c r="H3065" t="s">
        <v>27</v>
      </c>
      <c r="I3065" t="s">
        <v>57</v>
      </c>
      <c r="J3065" t="s">
        <v>43</v>
      </c>
      <c r="K3065">
        <v>231</v>
      </c>
      <c r="L3065">
        <v>2</v>
      </c>
      <c r="M3065">
        <v>999</v>
      </c>
      <c r="N3065">
        <v>4</v>
      </c>
      <c r="O3065" t="s">
        <v>46</v>
      </c>
      <c r="P3065">
        <v>-1.8</v>
      </c>
      <c r="Q3065">
        <v>93.369</v>
      </c>
      <c r="R3065">
        <v>-34.799999999999997</v>
      </c>
      <c r="S3065">
        <v>0.63500000000000001</v>
      </c>
      <c r="T3065">
        <v>5008.7</v>
      </c>
      <c r="U3065" t="s">
        <v>25</v>
      </c>
      <c r="V3065" t="s">
        <v>25</v>
      </c>
      <c r="W3065">
        <v>0.27292913198471103</v>
      </c>
      <c r="X3065">
        <f>IF(Table1[[#This Row],[y]]=Table1[[#This Row],[Scored Labels]],1,0)</f>
        <v>1</v>
      </c>
    </row>
    <row r="3066" spans="1:24" x14ac:dyDescent="0.25">
      <c r="A3066">
        <v>61</v>
      </c>
      <c r="B3066" t="s">
        <v>40</v>
      </c>
      <c r="C3066" t="s">
        <v>23</v>
      </c>
      <c r="D3066" t="s">
        <v>41</v>
      </c>
      <c r="E3066" t="s">
        <v>25</v>
      </c>
      <c r="F3066" t="s">
        <v>26</v>
      </c>
      <c r="G3066" t="s">
        <v>26</v>
      </c>
      <c r="H3066" t="s">
        <v>27</v>
      </c>
      <c r="I3066" t="s">
        <v>64</v>
      </c>
      <c r="J3066" t="s">
        <v>45</v>
      </c>
      <c r="K3066">
        <v>266</v>
      </c>
      <c r="L3066">
        <v>5</v>
      </c>
      <c r="M3066">
        <v>999</v>
      </c>
      <c r="N3066">
        <v>0</v>
      </c>
      <c r="O3066" t="s">
        <v>30</v>
      </c>
      <c r="P3066">
        <v>-1.8</v>
      </c>
      <c r="Q3066">
        <v>93.075000000000003</v>
      </c>
      <c r="R3066">
        <v>-47.1</v>
      </c>
      <c r="S3066">
        <v>1.4059999999999999</v>
      </c>
      <c r="T3066">
        <v>5099.1000000000004</v>
      </c>
      <c r="U3066" t="s">
        <v>26</v>
      </c>
      <c r="V3066" t="s">
        <v>25</v>
      </c>
      <c r="W3066">
        <v>0.45155534148216198</v>
      </c>
      <c r="X3066">
        <f>IF(Table1[[#This Row],[y]]=Table1[[#This Row],[Scored Labels]],1,0)</f>
        <v>0</v>
      </c>
    </row>
    <row r="3067" spans="1:24" x14ac:dyDescent="0.25">
      <c r="A3067">
        <v>51</v>
      </c>
      <c r="B3067" t="s">
        <v>53</v>
      </c>
      <c r="C3067" t="s">
        <v>23</v>
      </c>
      <c r="D3067" t="s">
        <v>41</v>
      </c>
      <c r="E3067" t="s">
        <v>25</v>
      </c>
      <c r="F3067" t="s">
        <v>26</v>
      </c>
      <c r="G3067" t="s">
        <v>26</v>
      </c>
      <c r="H3067" t="s">
        <v>27</v>
      </c>
      <c r="I3067" t="s">
        <v>42</v>
      </c>
      <c r="J3067" t="s">
        <v>45</v>
      </c>
      <c r="K3067">
        <v>310</v>
      </c>
      <c r="L3067">
        <v>3</v>
      </c>
      <c r="M3067">
        <v>999</v>
      </c>
      <c r="N3067">
        <v>0</v>
      </c>
      <c r="O3067" t="s">
        <v>30</v>
      </c>
      <c r="P3067">
        <v>-0.1</v>
      </c>
      <c r="Q3067">
        <v>93.2</v>
      </c>
      <c r="R3067">
        <v>-42</v>
      </c>
      <c r="S3067">
        <v>4.0759999999999996</v>
      </c>
      <c r="T3067">
        <v>5195.8</v>
      </c>
      <c r="U3067" t="s">
        <v>25</v>
      </c>
      <c r="V3067" t="s">
        <v>25</v>
      </c>
      <c r="W3067">
        <v>4.3114963918924297E-2</v>
      </c>
      <c r="X3067">
        <f>IF(Table1[[#This Row],[y]]=Table1[[#This Row],[Scored Labels]],1,0)</f>
        <v>1</v>
      </c>
    </row>
    <row r="3068" spans="1:24" x14ac:dyDescent="0.25">
      <c r="A3068">
        <v>69</v>
      </c>
      <c r="B3068" t="s">
        <v>62</v>
      </c>
      <c r="C3068" t="s">
        <v>48</v>
      </c>
      <c r="D3068" t="s">
        <v>41</v>
      </c>
      <c r="E3068" t="s">
        <v>25</v>
      </c>
      <c r="F3068" t="s">
        <v>26</v>
      </c>
      <c r="G3068" t="s">
        <v>25</v>
      </c>
      <c r="H3068" t="s">
        <v>27</v>
      </c>
      <c r="I3068" t="s">
        <v>64</v>
      </c>
      <c r="J3068" t="s">
        <v>50</v>
      </c>
      <c r="K3068">
        <v>207</v>
      </c>
      <c r="L3068">
        <v>2</v>
      </c>
      <c r="M3068">
        <v>999</v>
      </c>
      <c r="N3068">
        <v>0</v>
      </c>
      <c r="O3068" t="s">
        <v>30</v>
      </c>
      <c r="P3068">
        <v>-1.8</v>
      </c>
      <c r="Q3068">
        <v>93.075000000000003</v>
      </c>
      <c r="R3068">
        <v>-47.1</v>
      </c>
      <c r="S3068">
        <v>1.423</v>
      </c>
      <c r="T3068">
        <v>5099.1000000000004</v>
      </c>
      <c r="U3068" t="s">
        <v>26</v>
      </c>
      <c r="V3068" t="s">
        <v>26</v>
      </c>
      <c r="W3068">
        <v>0.84492206573486295</v>
      </c>
      <c r="X3068">
        <f>IF(Table1[[#This Row],[y]]=Table1[[#This Row],[Scored Labels]],1,0)</f>
        <v>1</v>
      </c>
    </row>
    <row r="3069" spans="1:24" x14ac:dyDescent="0.25">
      <c r="A3069">
        <v>30</v>
      </c>
      <c r="B3069" t="s">
        <v>56</v>
      </c>
      <c r="C3069" t="s">
        <v>34</v>
      </c>
      <c r="D3069" t="s">
        <v>41</v>
      </c>
      <c r="E3069" t="s">
        <v>25</v>
      </c>
      <c r="F3069" t="s">
        <v>26</v>
      </c>
      <c r="G3069" t="s">
        <v>25</v>
      </c>
      <c r="H3069" t="s">
        <v>27</v>
      </c>
      <c r="I3069" t="s">
        <v>28</v>
      </c>
      <c r="J3069" t="s">
        <v>50</v>
      </c>
      <c r="K3069">
        <v>150</v>
      </c>
      <c r="L3069">
        <v>1</v>
      </c>
      <c r="M3069">
        <v>999</v>
      </c>
      <c r="N3069">
        <v>0</v>
      </c>
      <c r="O3069" t="s">
        <v>30</v>
      </c>
      <c r="P3069">
        <v>-1.8</v>
      </c>
      <c r="Q3069">
        <v>92.893000000000001</v>
      </c>
      <c r="R3069">
        <v>-46.2</v>
      </c>
      <c r="S3069">
        <v>1.3440000000000001</v>
      </c>
      <c r="T3069">
        <v>5099.1000000000004</v>
      </c>
      <c r="U3069" t="s">
        <v>25</v>
      </c>
      <c r="V3069" t="s">
        <v>25</v>
      </c>
      <c r="W3069">
        <v>0.134145587682724</v>
      </c>
      <c r="X3069">
        <f>IF(Table1[[#This Row],[y]]=Table1[[#This Row],[Scored Labels]],1,0)</f>
        <v>1</v>
      </c>
    </row>
    <row r="3070" spans="1:24" x14ac:dyDescent="0.25">
      <c r="A3070">
        <v>33</v>
      </c>
      <c r="B3070" t="s">
        <v>40</v>
      </c>
      <c r="C3070" t="s">
        <v>23</v>
      </c>
      <c r="D3070" t="s">
        <v>41</v>
      </c>
      <c r="E3070" t="s">
        <v>25</v>
      </c>
      <c r="F3070" t="s">
        <v>39</v>
      </c>
      <c r="G3070" t="s">
        <v>39</v>
      </c>
      <c r="H3070" t="s">
        <v>27</v>
      </c>
      <c r="I3070" t="s">
        <v>55</v>
      </c>
      <c r="J3070" t="s">
        <v>29</v>
      </c>
      <c r="K3070">
        <v>227</v>
      </c>
      <c r="L3070">
        <v>1</v>
      </c>
      <c r="M3070">
        <v>999</v>
      </c>
      <c r="N3070">
        <v>0</v>
      </c>
      <c r="O3070" t="s">
        <v>30</v>
      </c>
      <c r="P3070">
        <v>1.4</v>
      </c>
      <c r="Q3070">
        <v>93.444000000000003</v>
      </c>
      <c r="R3070">
        <v>-36.1</v>
      </c>
      <c r="S3070">
        <v>4.9640000000000004</v>
      </c>
      <c r="T3070">
        <v>5228.1000000000004</v>
      </c>
      <c r="U3070" t="s">
        <v>25</v>
      </c>
      <c r="V3070" t="s">
        <v>25</v>
      </c>
      <c r="W3070">
        <v>3.8902286440134E-2</v>
      </c>
      <c r="X3070">
        <f>IF(Table1[[#This Row],[y]]=Table1[[#This Row],[Scored Labels]],1,0)</f>
        <v>1</v>
      </c>
    </row>
    <row r="3071" spans="1:24" x14ac:dyDescent="0.25">
      <c r="A3071">
        <v>53</v>
      </c>
      <c r="B3071" t="s">
        <v>33</v>
      </c>
      <c r="C3071" t="s">
        <v>48</v>
      </c>
      <c r="D3071" t="s">
        <v>24</v>
      </c>
      <c r="E3071" t="s">
        <v>25</v>
      </c>
      <c r="F3071" t="s">
        <v>25</v>
      </c>
      <c r="G3071" t="s">
        <v>25</v>
      </c>
      <c r="H3071" t="s">
        <v>27</v>
      </c>
      <c r="I3071" t="s">
        <v>52</v>
      </c>
      <c r="J3071" t="s">
        <v>29</v>
      </c>
      <c r="K3071">
        <v>127</v>
      </c>
      <c r="L3071">
        <v>3</v>
      </c>
      <c r="M3071">
        <v>999</v>
      </c>
      <c r="N3071">
        <v>0</v>
      </c>
      <c r="O3071" t="s">
        <v>30</v>
      </c>
      <c r="P3071">
        <v>1.4</v>
      </c>
      <c r="Q3071">
        <v>93.918000000000006</v>
      </c>
      <c r="R3071">
        <v>-42.7</v>
      </c>
      <c r="S3071">
        <v>4.9569999999999999</v>
      </c>
      <c r="T3071">
        <v>5228.1000000000004</v>
      </c>
      <c r="U3071" t="s">
        <v>25</v>
      </c>
      <c r="V3071" t="s">
        <v>25</v>
      </c>
      <c r="W3071">
        <v>6.4871534705162007E-2</v>
      </c>
      <c r="X3071">
        <f>IF(Table1[[#This Row],[y]]=Table1[[#This Row],[Scored Labels]],1,0)</f>
        <v>1</v>
      </c>
    </row>
    <row r="3072" spans="1:24" x14ac:dyDescent="0.25">
      <c r="A3072">
        <v>49</v>
      </c>
      <c r="B3072" t="s">
        <v>22</v>
      </c>
      <c r="C3072" t="s">
        <v>23</v>
      </c>
      <c r="D3072" t="s">
        <v>49</v>
      </c>
      <c r="E3072" t="s">
        <v>25</v>
      </c>
      <c r="F3072" t="s">
        <v>25</v>
      </c>
      <c r="G3072" t="s">
        <v>25</v>
      </c>
      <c r="H3072" t="s">
        <v>27</v>
      </c>
      <c r="I3072" t="s">
        <v>28</v>
      </c>
      <c r="J3072" t="s">
        <v>50</v>
      </c>
      <c r="K3072">
        <v>118</v>
      </c>
      <c r="L3072">
        <v>1</v>
      </c>
      <c r="M3072">
        <v>999</v>
      </c>
      <c r="N3072">
        <v>0</v>
      </c>
      <c r="O3072" t="s">
        <v>30</v>
      </c>
      <c r="P3072">
        <v>-1.8</v>
      </c>
      <c r="Q3072">
        <v>92.893000000000001</v>
      </c>
      <c r="R3072">
        <v>-46.2</v>
      </c>
      <c r="S3072">
        <v>1.3440000000000001</v>
      </c>
      <c r="T3072">
        <v>5099.1000000000004</v>
      </c>
      <c r="U3072" t="s">
        <v>25</v>
      </c>
      <c r="V3072" t="s">
        <v>25</v>
      </c>
      <c r="W3072">
        <v>0.110684454441071</v>
      </c>
      <c r="X3072">
        <f>IF(Table1[[#This Row],[y]]=Table1[[#This Row],[Scored Labels]],1,0)</f>
        <v>1</v>
      </c>
    </row>
    <row r="3073" spans="1:24" x14ac:dyDescent="0.25">
      <c r="A3073">
        <v>35</v>
      </c>
      <c r="B3073" t="s">
        <v>56</v>
      </c>
      <c r="C3073" t="s">
        <v>23</v>
      </c>
      <c r="D3073" t="s">
        <v>49</v>
      </c>
      <c r="E3073" t="s">
        <v>25</v>
      </c>
      <c r="F3073" t="s">
        <v>26</v>
      </c>
      <c r="G3073" t="s">
        <v>25</v>
      </c>
      <c r="H3073" t="s">
        <v>27</v>
      </c>
      <c r="I3073" t="s">
        <v>28</v>
      </c>
      <c r="J3073" t="s">
        <v>50</v>
      </c>
      <c r="K3073">
        <v>206</v>
      </c>
      <c r="L3073">
        <v>1</v>
      </c>
      <c r="M3073">
        <v>999</v>
      </c>
      <c r="N3073">
        <v>1</v>
      </c>
      <c r="O3073" t="s">
        <v>46</v>
      </c>
      <c r="P3073">
        <v>-1.8</v>
      </c>
      <c r="Q3073">
        <v>92.893000000000001</v>
      </c>
      <c r="R3073">
        <v>-46.2</v>
      </c>
      <c r="S3073">
        <v>1.3440000000000001</v>
      </c>
      <c r="T3073">
        <v>5099.1000000000004</v>
      </c>
      <c r="U3073" t="s">
        <v>25</v>
      </c>
      <c r="V3073" t="s">
        <v>25</v>
      </c>
      <c r="W3073">
        <v>5.3256444633007098E-2</v>
      </c>
      <c r="X3073">
        <f>IF(Table1[[#This Row],[y]]=Table1[[#This Row],[Scored Labels]],1,0)</f>
        <v>1</v>
      </c>
    </row>
    <row r="3074" spans="1:24" x14ac:dyDescent="0.25">
      <c r="A3074">
        <v>40</v>
      </c>
      <c r="B3074" t="s">
        <v>33</v>
      </c>
      <c r="C3074" t="s">
        <v>23</v>
      </c>
      <c r="D3074" t="s">
        <v>35</v>
      </c>
      <c r="E3074" t="s">
        <v>39</v>
      </c>
      <c r="F3074" t="s">
        <v>26</v>
      </c>
      <c r="G3074" t="s">
        <v>25</v>
      </c>
      <c r="H3074" t="s">
        <v>36</v>
      </c>
      <c r="I3074" t="s">
        <v>28</v>
      </c>
      <c r="J3074" t="s">
        <v>43</v>
      </c>
      <c r="K3074">
        <v>177</v>
      </c>
      <c r="L3074">
        <v>4</v>
      </c>
      <c r="M3074">
        <v>999</v>
      </c>
      <c r="N3074">
        <v>0</v>
      </c>
      <c r="O3074" t="s">
        <v>30</v>
      </c>
      <c r="P3074">
        <v>1.1000000000000001</v>
      </c>
      <c r="Q3074">
        <v>93.994</v>
      </c>
      <c r="R3074">
        <v>-36.4</v>
      </c>
      <c r="S3074">
        <v>4.8570000000000002</v>
      </c>
      <c r="T3074">
        <v>5191</v>
      </c>
      <c r="U3074" t="s">
        <v>25</v>
      </c>
      <c r="V3074" t="s">
        <v>25</v>
      </c>
      <c r="W3074">
        <v>1.46798621863127E-2</v>
      </c>
      <c r="X3074">
        <f>IF(Table1[[#This Row],[y]]=Table1[[#This Row],[Scored Labels]],1,0)</f>
        <v>1</v>
      </c>
    </row>
    <row r="3075" spans="1:24" x14ac:dyDescent="0.25">
      <c r="A3075">
        <v>42</v>
      </c>
      <c r="B3075" t="s">
        <v>33</v>
      </c>
      <c r="C3075" t="s">
        <v>23</v>
      </c>
      <c r="D3075" t="s">
        <v>24</v>
      </c>
      <c r="E3075" t="s">
        <v>25</v>
      </c>
      <c r="F3075" t="s">
        <v>26</v>
      </c>
      <c r="G3075" t="s">
        <v>25</v>
      </c>
      <c r="H3075" t="s">
        <v>27</v>
      </c>
      <c r="I3075" t="s">
        <v>28</v>
      </c>
      <c r="J3075" t="s">
        <v>38</v>
      </c>
      <c r="K3075">
        <v>201</v>
      </c>
      <c r="L3075">
        <v>1</v>
      </c>
      <c r="M3075">
        <v>999</v>
      </c>
      <c r="N3075">
        <v>1</v>
      </c>
      <c r="O3075" t="s">
        <v>46</v>
      </c>
      <c r="P3075">
        <v>-1.8</v>
      </c>
      <c r="Q3075">
        <v>92.893000000000001</v>
      </c>
      <c r="R3075">
        <v>-46.2</v>
      </c>
      <c r="S3075">
        <v>1.2809999999999999</v>
      </c>
      <c r="T3075">
        <v>5099.1000000000004</v>
      </c>
      <c r="U3075" t="s">
        <v>25</v>
      </c>
      <c r="V3075" t="s">
        <v>25</v>
      </c>
      <c r="W3075">
        <v>0.13795571029186199</v>
      </c>
      <c r="X3075">
        <f>IF(Table1[[#This Row],[y]]=Table1[[#This Row],[Scored Labels]],1,0)</f>
        <v>1</v>
      </c>
    </row>
    <row r="3076" spans="1:24" x14ac:dyDescent="0.25">
      <c r="A3076">
        <v>41</v>
      </c>
      <c r="B3076" t="s">
        <v>53</v>
      </c>
      <c r="C3076" t="s">
        <v>48</v>
      </c>
      <c r="D3076" t="s">
        <v>41</v>
      </c>
      <c r="E3076" t="s">
        <v>25</v>
      </c>
      <c r="F3076" t="s">
        <v>25</v>
      </c>
      <c r="G3076" t="s">
        <v>25</v>
      </c>
      <c r="H3076" t="s">
        <v>27</v>
      </c>
      <c r="I3076" t="s">
        <v>42</v>
      </c>
      <c r="J3076" t="s">
        <v>50</v>
      </c>
      <c r="K3076">
        <v>349</v>
      </c>
      <c r="L3076">
        <v>1</v>
      </c>
      <c r="M3076">
        <v>999</v>
      </c>
      <c r="N3076">
        <v>0</v>
      </c>
      <c r="O3076" t="s">
        <v>30</v>
      </c>
      <c r="P3076">
        <v>-0.1</v>
      </c>
      <c r="Q3076">
        <v>93.2</v>
      </c>
      <c r="R3076">
        <v>-42</v>
      </c>
      <c r="S3076">
        <v>4.1529999999999996</v>
      </c>
      <c r="T3076">
        <v>5195.8</v>
      </c>
      <c r="U3076" t="s">
        <v>25</v>
      </c>
      <c r="V3076" t="s">
        <v>25</v>
      </c>
      <c r="W3076">
        <v>3.17855104804039E-2</v>
      </c>
      <c r="X3076">
        <f>IF(Table1[[#This Row],[y]]=Table1[[#This Row],[Scored Labels]],1,0)</f>
        <v>1</v>
      </c>
    </row>
    <row r="3077" spans="1:24" x14ac:dyDescent="0.25">
      <c r="A3077">
        <v>31</v>
      </c>
      <c r="B3077" t="s">
        <v>22</v>
      </c>
      <c r="C3077" t="s">
        <v>23</v>
      </c>
      <c r="D3077" t="s">
        <v>51</v>
      </c>
      <c r="E3077" t="s">
        <v>25</v>
      </c>
      <c r="F3077" t="s">
        <v>25</v>
      </c>
      <c r="G3077" t="s">
        <v>25</v>
      </c>
      <c r="H3077" t="s">
        <v>27</v>
      </c>
      <c r="I3077" t="s">
        <v>52</v>
      </c>
      <c r="J3077" t="s">
        <v>38</v>
      </c>
      <c r="K3077">
        <v>421</v>
      </c>
      <c r="L3077">
        <v>1</v>
      </c>
      <c r="M3077">
        <v>999</v>
      </c>
      <c r="N3077">
        <v>0</v>
      </c>
      <c r="O3077" t="s">
        <v>30</v>
      </c>
      <c r="P3077">
        <v>1.4</v>
      </c>
      <c r="Q3077">
        <v>93.918000000000006</v>
      </c>
      <c r="R3077">
        <v>-42.7</v>
      </c>
      <c r="S3077">
        <v>4.9630000000000001</v>
      </c>
      <c r="T3077">
        <v>5228.1000000000004</v>
      </c>
      <c r="U3077" t="s">
        <v>25</v>
      </c>
      <c r="V3077" t="s">
        <v>25</v>
      </c>
      <c r="W3077">
        <v>0.12244276702404</v>
      </c>
      <c r="X3077">
        <f>IF(Table1[[#This Row],[y]]=Table1[[#This Row],[Scored Labels]],1,0)</f>
        <v>1</v>
      </c>
    </row>
    <row r="3078" spans="1:24" x14ac:dyDescent="0.25">
      <c r="A3078">
        <v>40</v>
      </c>
      <c r="B3078" t="s">
        <v>59</v>
      </c>
      <c r="C3078" t="s">
        <v>23</v>
      </c>
      <c r="D3078" t="s">
        <v>41</v>
      </c>
      <c r="E3078" t="s">
        <v>25</v>
      </c>
      <c r="F3078" t="s">
        <v>25</v>
      </c>
      <c r="G3078" t="s">
        <v>25</v>
      </c>
      <c r="H3078" t="s">
        <v>27</v>
      </c>
      <c r="I3078" t="s">
        <v>42</v>
      </c>
      <c r="J3078" t="s">
        <v>29</v>
      </c>
      <c r="K3078">
        <v>608</v>
      </c>
      <c r="L3078">
        <v>3</v>
      </c>
      <c r="M3078">
        <v>999</v>
      </c>
      <c r="N3078">
        <v>0</v>
      </c>
      <c r="O3078" t="s">
        <v>30</v>
      </c>
      <c r="P3078">
        <v>-0.1</v>
      </c>
      <c r="Q3078">
        <v>93.2</v>
      </c>
      <c r="R3078">
        <v>-42</v>
      </c>
      <c r="S3078">
        <v>4.0209999999999999</v>
      </c>
      <c r="T3078">
        <v>5195.8</v>
      </c>
      <c r="U3078" t="s">
        <v>25</v>
      </c>
      <c r="V3078" t="s">
        <v>25</v>
      </c>
      <c r="W3078">
        <v>3.8174845278263099E-2</v>
      </c>
      <c r="X3078">
        <f>IF(Table1[[#This Row],[y]]=Table1[[#This Row],[Scored Labels]],1,0)</f>
        <v>1</v>
      </c>
    </row>
    <row r="3079" spans="1:24" x14ac:dyDescent="0.25">
      <c r="A3079">
        <v>53</v>
      </c>
      <c r="B3079" t="s">
        <v>59</v>
      </c>
      <c r="C3079" t="s">
        <v>23</v>
      </c>
      <c r="D3079" t="s">
        <v>41</v>
      </c>
      <c r="E3079" t="s">
        <v>25</v>
      </c>
      <c r="F3079" t="s">
        <v>26</v>
      </c>
      <c r="G3079" t="s">
        <v>25</v>
      </c>
      <c r="H3079" t="s">
        <v>27</v>
      </c>
      <c r="I3079" t="s">
        <v>28</v>
      </c>
      <c r="J3079" t="s">
        <v>38</v>
      </c>
      <c r="K3079">
        <v>92</v>
      </c>
      <c r="L3079">
        <v>2</v>
      </c>
      <c r="M3079">
        <v>999</v>
      </c>
      <c r="N3079">
        <v>1</v>
      </c>
      <c r="O3079" t="s">
        <v>46</v>
      </c>
      <c r="P3079">
        <v>-1.8</v>
      </c>
      <c r="Q3079">
        <v>92.893000000000001</v>
      </c>
      <c r="R3079">
        <v>-46.2</v>
      </c>
      <c r="S3079">
        <v>1.2809999999999999</v>
      </c>
      <c r="T3079">
        <v>5099.1000000000004</v>
      </c>
      <c r="U3079" t="s">
        <v>25</v>
      </c>
      <c r="V3079" t="s">
        <v>25</v>
      </c>
      <c r="W3079">
        <v>0.121029883623123</v>
      </c>
      <c r="X3079">
        <f>IF(Table1[[#This Row],[y]]=Table1[[#This Row],[Scored Labels]],1,0)</f>
        <v>1</v>
      </c>
    </row>
    <row r="3080" spans="1:24" x14ac:dyDescent="0.25">
      <c r="A3080">
        <v>53</v>
      </c>
      <c r="B3080" t="s">
        <v>47</v>
      </c>
      <c r="C3080" t="s">
        <v>48</v>
      </c>
      <c r="D3080" t="s">
        <v>41</v>
      </c>
      <c r="E3080" t="s">
        <v>25</v>
      </c>
      <c r="F3080" t="s">
        <v>26</v>
      </c>
      <c r="G3080" t="s">
        <v>25</v>
      </c>
      <c r="H3080" t="s">
        <v>27</v>
      </c>
      <c r="I3080" t="s">
        <v>52</v>
      </c>
      <c r="J3080" t="s">
        <v>38</v>
      </c>
      <c r="K3080">
        <v>97</v>
      </c>
      <c r="L3080">
        <v>5</v>
      </c>
      <c r="M3080">
        <v>999</v>
      </c>
      <c r="N3080">
        <v>0</v>
      </c>
      <c r="O3080" t="s">
        <v>30</v>
      </c>
      <c r="P3080">
        <v>1.4</v>
      </c>
      <c r="Q3080">
        <v>93.918000000000006</v>
      </c>
      <c r="R3080">
        <v>-42.7</v>
      </c>
      <c r="S3080">
        <v>4.9630000000000001</v>
      </c>
      <c r="T3080">
        <v>5228.1000000000004</v>
      </c>
      <c r="U3080" t="s">
        <v>25</v>
      </c>
      <c r="V3080" t="s">
        <v>25</v>
      </c>
      <c r="W3080">
        <v>4.4063758105039597E-2</v>
      </c>
      <c r="X3080">
        <f>IF(Table1[[#This Row],[y]]=Table1[[#This Row],[Scored Labels]],1,0)</f>
        <v>1</v>
      </c>
    </row>
    <row r="3081" spans="1:24" x14ac:dyDescent="0.25">
      <c r="A3081">
        <v>48</v>
      </c>
      <c r="B3081" t="s">
        <v>47</v>
      </c>
      <c r="C3081" t="s">
        <v>23</v>
      </c>
      <c r="D3081" t="s">
        <v>41</v>
      </c>
      <c r="E3081" t="s">
        <v>25</v>
      </c>
      <c r="F3081" t="s">
        <v>26</v>
      </c>
      <c r="G3081" t="s">
        <v>25</v>
      </c>
      <c r="H3081" t="s">
        <v>27</v>
      </c>
      <c r="I3081" t="s">
        <v>64</v>
      </c>
      <c r="J3081" t="s">
        <v>45</v>
      </c>
      <c r="K3081">
        <v>126</v>
      </c>
      <c r="L3081">
        <v>3</v>
      </c>
      <c r="M3081">
        <v>999</v>
      </c>
      <c r="N3081">
        <v>0</v>
      </c>
      <c r="O3081" t="s">
        <v>30</v>
      </c>
      <c r="P3081">
        <v>-1.8</v>
      </c>
      <c r="Q3081">
        <v>93.075000000000003</v>
      </c>
      <c r="R3081">
        <v>-47.1</v>
      </c>
      <c r="S3081">
        <v>1.365</v>
      </c>
      <c r="T3081">
        <v>5099.1000000000004</v>
      </c>
      <c r="U3081" t="s">
        <v>25</v>
      </c>
      <c r="V3081" t="s">
        <v>26</v>
      </c>
      <c r="W3081">
        <v>0.62107068300247203</v>
      </c>
      <c r="X3081">
        <f>IF(Table1[[#This Row],[y]]=Table1[[#This Row],[Scored Labels]],1,0)</f>
        <v>0</v>
      </c>
    </row>
    <row r="3082" spans="1:24" x14ac:dyDescent="0.25">
      <c r="A3082">
        <v>32</v>
      </c>
      <c r="B3082" t="s">
        <v>22</v>
      </c>
      <c r="C3082" t="s">
        <v>34</v>
      </c>
      <c r="D3082" t="s">
        <v>24</v>
      </c>
      <c r="E3082" t="s">
        <v>39</v>
      </c>
      <c r="F3082" t="s">
        <v>25</v>
      </c>
      <c r="G3082" t="s">
        <v>25</v>
      </c>
      <c r="H3082" t="s">
        <v>27</v>
      </c>
      <c r="I3082" t="s">
        <v>52</v>
      </c>
      <c r="J3082" t="s">
        <v>29</v>
      </c>
      <c r="K3082">
        <v>316</v>
      </c>
      <c r="L3082">
        <v>1</v>
      </c>
      <c r="M3082">
        <v>999</v>
      </c>
      <c r="N3082">
        <v>0</v>
      </c>
      <c r="O3082" t="s">
        <v>30</v>
      </c>
      <c r="P3082">
        <v>1.4</v>
      </c>
      <c r="Q3082">
        <v>93.918000000000006</v>
      </c>
      <c r="R3082">
        <v>-42.7</v>
      </c>
      <c r="S3082">
        <v>4.9569999999999999</v>
      </c>
      <c r="T3082">
        <v>5228.1000000000004</v>
      </c>
      <c r="U3082" t="s">
        <v>25</v>
      </c>
      <c r="V3082" t="s">
        <v>25</v>
      </c>
      <c r="W3082">
        <v>6.8820312619209303E-2</v>
      </c>
      <c r="X3082">
        <f>IF(Table1[[#This Row],[y]]=Table1[[#This Row],[Scored Labels]],1,0)</f>
        <v>1</v>
      </c>
    </row>
    <row r="3083" spans="1:24" x14ac:dyDescent="0.25">
      <c r="A3083">
        <v>27</v>
      </c>
      <c r="B3083" t="s">
        <v>22</v>
      </c>
      <c r="C3083" t="s">
        <v>23</v>
      </c>
      <c r="D3083" t="s">
        <v>24</v>
      </c>
      <c r="E3083" t="s">
        <v>39</v>
      </c>
      <c r="F3083" t="s">
        <v>26</v>
      </c>
      <c r="G3083" t="s">
        <v>26</v>
      </c>
      <c r="H3083" t="s">
        <v>27</v>
      </c>
      <c r="I3083" t="s">
        <v>52</v>
      </c>
      <c r="J3083" t="s">
        <v>43</v>
      </c>
      <c r="K3083">
        <v>119</v>
      </c>
      <c r="L3083">
        <v>3</v>
      </c>
      <c r="M3083">
        <v>999</v>
      </c>
      <c r="N3083">
        <v>0</v>
      </c>
      <c r="O3083" t="s">
        <v>30</v>
      </c>
      <c r="P3083">
        <v>1.4</v>
      </c>
      <c r="Q3083">
        <v>93.918000000000006</v>
      </c>
      <c r="R3083">
        <v>-42.7</v>
      </c>
      <c r="S3083">
        <v>4.96</v>
      </c>
      <c r="T3083">
        <v>5228.1000000000004</v>
      </c>
      <c r="U3083" t="s">
        <v>25</v>
      </c>
      <c r="V3083" t="s">
        <v>25</v>
      </c>
      <c r="W3083">
        <v>4.3286673724651302E-2</v>
      </c>
      <c r="X3083">
        <f>IF(Table1[[#This Row],[y]]=Table1[[#This Row],[Scored Labels]],1,0)</f>
        <v>1</v>
      </c>
    </row>
    <row r="3084" spans="1:24" x14ac:dyDescent="0.25">
      <c r="A3084">
        <v>51</v>
      </c>
      <c r="B3084" t="s">
        <v>63</v>
      </c>
      <c r="C3084" t="s">
        <v>23</v>
      </c>
      <c r="D3084" t="s">
        <v>54</v>
      </c>
      <c r="E3084" t="s">
        <v>39</v>
      </c>
      <c r="F3084" t="s">
        <v>26</v>
      </c>
      <c r="G3084" t="s">
        <v>25</v>
      </c>
      <c r="H3084" t="s">
        <v>27</v>
      </c>
      <c r="I3084" t="s">
        <v>52</v>
      </c>
      <c r="J3084" t="s">
        <v>29</v>
      </c>
      <c r="K3084">
        <v>135</v>
      </c>
      <c r="L3084">
        <v>2</v>
      </c>
      <c r="M3084">
        <v>999</v>
      </c>
      <c r="N3084">
        <v>0</v>
      </c>
      <c r="O3084" t="s">
        <v>30</v>
      </c>
      <c r="P3084">
        <v>1.4</v>
      </c>
      <c r="Q3084">
        <v>93.918000000000006</v>
      </c>
      <c r="R3084">
        <v>-42.7</v>
      </c>
      <c r="S3084">
        <v>4.9619999999999997</v>
      </c>
      <c r="T3084">
        <v>5228.1000000000004</v>
      </c>
      <c r="U3084" t="s">
        <v>25</v>
      </c>
      <c r="V3084" t="s">
        <v>25</v>
      </c>
      <c r="W3084">
        <v>1.9695665687322599E-2</v>
      </c>
      <c r="X3084">
        <f>IF(Table1[[#This Row],[y]]=Table1[[#This Row],[Scored Labels]],1,0)</f>
        <v>1</v>
      </c>
    </row>
    <row r="3085" spans="1:24" x14ac:dyDescent="0.25">
      <c r="A3085">
        <v>39</v>
      </c>
      <c r="B3085" t="s">
        <v>65</v>
      </c>
      <c r="C3085" t="s">
        <v>23</v>
      </c>
      <c r="D3085" t="s">
        <v>41</v>
      </c>
      <c r="E3085" t="s">
        <v>25</v>
      </c>
      <c r="F3085" t="s">
        <v>25</v>
      </c>
      <c r="G3085" t="s">
        <v>25</v>
      </c>
      <c r="H3085" t="s">
        <v>36</v>
      </c>
      <c r="I3085" t="s">
        <v>37</v>
      </c>
      <c r="J3085" t="s">
        <v>29</v>
      </c>
      <c r="K3085">
        <v>212</v>
      </c>
      <c r="L3085">
        <v>1</v>
      </c>
      <c r="M3085">
        <v>999</v>
      </c>
      <c r="N3085">
        <v>0</v>
      </c>
      <c r="O3085" t="s">
        <v>30</v>
      </c>
      <c r="P3085">
        <v>1.4</v>
      </c>
      <c r="Q3085">
        <v>94.465000000000003</v>
      </c>
      <c r="R3085">
        <v>-41.8</v>
      </c>
      <c r="S3085">
        <v>4.9669999999999996</v>
      </c>
      <c r="T3085">
        <v>5228.1000000000004</v>
      </c>
      <c r="U3085" t="s">
        <v>25</v>
      </c>
      <c r="V3085" t="s">
        <v>25</v>
      </c>
      <c r="W3085">
        <v>3.11819855123758E-2</v>
      </c>
      <c r="X3085">
        <f>IF(Table1[[#This Row],[y]]=Table1[[#This Row],[Scored Labels]],1,0)</f>
        <v>1</v>
      </c>
    </row>
    <row r="3086" spans="1:24" x14ac:dyDescent="0.25">
      <c r="A3086">
        <v>28</v>
      </c>
      <c r="B3086" t="s">
        <v>60</v>
      </c>
      <c r="C3086" t="s">
        <v>34</v>
      </c>
      <c r="D3086" t="s">
        <v>24</v>
      </c>
      <c r="E3086" t="s">
        <v>25</v>
      </c>
      <c r="F3086" t="s">
        <v>26</v>
      </c>
      <c r="G3086" t="s">
        <v>25</v>
      </c>
      <c r="H3086" t="s">
        <v>27</v>
      </c>
      <c r="I3086" t="s">
        <v>57</v>
      </c>
      <c r="J3086" t="s">
        <v>50</v>
      </c>
      <c r="K3086">
        <v>320</v>
      </c>
      <c r="L3086">
        <v>1</v>
      </c>
      <c r="M3086">
        <v>999</v>
      </c>
      <c r="N3086">
        <v>0</v>
      </c>
      <c r="O3086" t="s">
        <v>30</v>
      </c>
      <c r="P3086">
        <v>-1.8</v>
      </c>
      <c r="Q3086">
        <v>92.843000000000004</v>
      </c>
      <c r="R3086">
        <v>-50</v>
      </c>
      <c r="S3086">
        <v>1.7989999999999999</v>
      </c>
      <c r="T3086">
        <v>5099.1000000000004</v>
      </c>
      <c r="U3086" t="s">
        <v>26</v>
      </c>
      <c r="V3086" t="s">
        <v>26</v>
      </c>
      <c r="W3086">
        <v>0.93613421916961703</v>
      </c>
      <c r="X3086">
        <f>IF(Table1[[#This Row],[y]]=Table1[[#This Row],[Scored Labels]],1,0)</f>
        <v>1</v>
      </c>
    </row>
    <row r="3087" spans="1:24" x14ac:dyDescent="0.25">
      <c r="A3087">
        <v>31</v>
      </c>
      <c r="B3087" t="s">
        <v>22</v>
      </c>
      <c r="C3087" t="s">
        <v>23</v>
      </c>
      <c r="D3087" t="s">
        <v>54</v>
      </c>
      <c r="E3087" t="s">
        <v>25</v>
      </c>
      <c r="F3087" t="s">
        <v>26</v>
      </c>
      <c r="G3087" t="s">
        <v>25</v>
      </c>
      <c r="H3087" t="s">
        <v>36</v>
      </c>
      <c r="I3087" t="s">
        <v>28</v>
      </c>
      <c r="J3087" t="s">
        <v>38</v>
      </c>
      <c r="K3087">
        <v>650</v>
      </c>
      <c r="L3087">
        <v>1</v>
      </c>
      <c r="M3087">
        <v>999</v>
      </c>
      <c r="N3087">
        <v>0</v>
      </c>
      <c r="O3087" t="s">
        <v>30</v>
      </c>
      <c r="P3087">
        <v>1.1000000000000001</v>
      </c>
      <c r="Q3087">
        <v>93.994</v>
      </c>
      <c r="R3087">
        <v>-36.4</v>
      </c>
      <c r="S3087">
        <v>4.8559999999999999</v>
      </c>
      <c r="T3087">
        <v>5191</v>
      </c>
      <c r="U3087" t="s">
        <v>25</v>
      </c>
      <c r="V3087" t="s">
        <v>25</v>
      </c>
      <c r="W3087">
        <v>2.11777742952108E-2</v>
      </c>
      <c r="X3087">
        <f>IF(Table1[[#This Row],[y]]=Table1[[#This Row],[Scored Labels]],1,0)</f>
        <v>1</v>
      </c>
    </row>
    <row r="3088" spans="1:24" x14ac:dyDescent="0.25">
      <c r="A3088">
        <v>58</v>
      </c>
      <c r="B3088" t="s">
        <v>40</v>
      </c>
      <c r="C3088" t="s">
        <v>23</v>
      </c>
      <c r="D3088" t="s">
        <v>41</v>
      </c>
      <c r="E3088" t="s">
        <v>25</v>
      </c>
      <c r="F3088" t="s">
        <v>25</v>
      </c>
      <c r="G3088" t="s">
        <v>25</v>
      </c>
      <c r="H3088" t="s">
        <v>27</v>
      </c>
      <c r="I3088" t="s">
        <v>44</v>
      </c>
      <c r="J3088" t="s">
        <v>45</v>
      </c>
      <c r="K3088">
        <v>272</v>
      </c>
      <c r="L3088">
        <v>4</v>
      </c>
      <c r="M3088">
        <v>6</v>
      </c>
      <c r="N3088">
        <v>1</v>
      </c>
      <c r="O3088" t="s">
        <v>58</v>
      </c>
      <c r="P3088">
        <v>-1.1000000000000001</v>
      </c>
      <c r="Q3088">
        <v>94.198999999999998</v>
      </c>
      <c r="R3088">
        <v>-37.5</v>
      </c>
      <c r="S3088">
        <v>0.878</v>
      </c>
      <c r="T3088">
        <v>4963.6000000000004</v>
      </c>
      <c r="U3088" t="s">
        <v>26</v>
      </c>
      <c r="V3088" t="s">
        <v>26</v>
      </c>
      <c r="W3088">
        <v>0.76984447240829501</v>
      </c>
      <c r="X3088">
        <f>IF(Table1[[#This Row],[y]]=Table1[[#This Row],[Scored Labels]],1,0)</f>
        <v>1</v>
      </c>
    </row>
    <row r="3089" spans="1:24" x14ac:dyDescent="0.25">
      <c r="A3089">
        <v>54</v>
      </c>
      <c r="B3089" t="s">
        <v>63</v>
      </c>
      <c r="C3089" t="s">
        <v>48</v>
      </c>
      <c r="D3089" t="s">
        <v>54</v>
      </c>
      <c r="E3089" t="s">
        <v>25</v>
      </c>
      <c r="F3089" t="s">
        <v>25</v>
      </c>
      <c r="G3089" t="s">
        <v>25</v>
      </c>
      <c r="H3089" t="s">
        <v>36</v>
      </c>
      <c r="I3089" t="s">
        <v>28</v>
      </c>
      <c r="J3089" t="s">
        <v>38</v>
      </c>
      <c r="K3089">
        <v>485</v>
      </c>
      <c r="L3089">
        <v>1</v>
      </c>
      <c r="M3089">
        <v>999</v>
      </c>
      <c r="N3089">
        <v>0</v>
      </c>
      <c r="O3089" t="s">
        <v>30</v>
      </c>
      <c r="P3089">
        <v>1.1000000000000001</v>
      </c>
      <c r="Q3089">
        <v>93.994</v>
      </c>
      <c r="R3089">
        <v>-36.4</v>
      </c>
      <c r="S3089">
        <v>4.8559999999999999</v>
      </c>
      <c r="T3089">
        <v>5191</v>
      </c>
      <c r="U3089" t="s">
        <v>25</v>
      </c>
      <c r="V3089" t="s">
        <v>25</v>
      </c>
      <c r="W3089">
        <v>1.9484573975205401E-2</v>
      </c>
      <c r="X3089">
        <f>IF(Table1[[#This Row],[y]]=Table1[[#This Row],[Scored Labels]],1,0)</f>
        <v>1</v>
      </c>
    </row>
    <row r="3090" spans="1:24" x14ac:dyDescent="0.25">
      <c r="A3090">
        <v>45</v>
      </c>
      <c r="B3090" t="s">
        <v>40</v>
      </c>
      <c r="C3090" t="s">
        <v>48</v>
      </c>
      <c r="D3090" t="s">
        <v>41</v>
      </c>
      <c r="E3090" t="s">
        <v>25</v>
      </c>
      <c r="F3090" t="s">
        <v>26</v>
      </c>
      <c r="G3090" t="s">
        <v>25</v>
      </c>
      <c r="H3090" t="s">
        <v>27</v>
      </c>
      <c r="I3090" t="s">
        <v>55</v>
      </c>
      <c r="J3090" t="s">
        <v>43</v>
      </c>
      <c r="K3090">
        <v>390</v>
      </c>
      <c r="L3090">
        <v>5</v>
      </c>
      <c r="M3090">
        <v>999</v>
      </c>
      <c r="N3090">
        <v>0</v>
      </c>
      <c r="O3090" t="s">
        <v>30</v>
      </c>
      <c r="P3090">
        <v>1.4</v>
      </c>
      <c r="Q3090">
        <v>93.444000000000003</v>
      </c>
      <c r="R3090">
        <v>-36.1</v>
      </c>
      <c r="S3090">
        <v>4.9649999999999999</v>
      </c>
      <c r="T3090">
        <v>5228.1000000000004</v>
      </c>
      <c r="U3090" t="s">
        <v>25</v>
      </c>
      <c r="V3090" t="s">
        <v>25</v>
      </c>
      <c r="W3090">
        <v>7.4491322040557903E-2</v>
      </c>
      <c r="X3090">
        <f>IF(Table1[[#This Row],[y]]=Table1[[#This Row],[Scored Labels]],1,0)</f>
        <v>1</v>
      </c>
    </row>
    <row r="3091" spans="1:24" x14ac:dyDescent="0.25">
      <c r="A3091">
        <v>36</v>
      </c>
      <c r="B3091" t="s">
        <v>22</v>
      </c>
      <c r="C3091" t="s">
        <v>23</v>
      </c>
      <c r="D3091" t="s">
        <v>24</v>
      </c>
      <c r="E3091" t="s">
        <v>25</v>
      </c>
      <c r="F3091" t="s">
        <v>26</v>
      </c>
      <c r="G3091" t="s">
        <v>25</v>
      </c>
      <c r="H3091" t="s">
        <v>27</v>
      </c>
      <c r="I3091" t="s">
        <v>28</v>
      </c>
      <c r="J3091" t="s">
        <v>45</v>
      </c>
      <c r="K3091">
        <v>82</v>
      </c>
      <c r="L3091">
        <v>1</v>
      </c>
      <c r="M3091">
        <v>999</v>
      </c>
      <c r="N3091">
        <v>0</v>
      </c>
      <c r="O3091" t="s">
        <v>30</v>
      </c>
      <c r="P3091">
        <v>-1.8</v>
      </c>
      <c r="Q3091">
        <v>92.893000000000001</v>
      </c>
      <c r="R3091">
        <v>-46.2</v>
      </c>
      <c r="S3091">
        <v>1.327</v>
      </c>
      <c r="T3091">
        <v>5099.1000000000004</v>
      </c>
      <c r="U3091" t="s">
        <v>25</v>
      </c>
      <c r="V3091" t="s">
        <v>25</v>
      </c>
      <c r="W3091">
        <v>7.9552315175533295E-2</v>
      </c>
      <c r="X3091">
        <f>IF(Table1[[#This Row],[y]]=Table1[[#This Row],[Scored Labels]],1,0)</f>
        <v>1</v>
      </c>
    </row>
    <row r="3092" spans="1:24" x14ac:dyDescent="0.25">
      <c r="A3092">
        <v>55</v>
      </c>
      <c r="B3092" t="s">
        <v>40</v>
      </c>
      <c r="C3092" t="s">
        <v>23</v>
      </c>
      <c r="D3092" t="s">
        <v>41</v>
      </c>
      <c r="E3092" t="s">
        <v>25</v>
      </c>
      <c r="F3092" t="s">
        <v>25</v>
      </c>
      <c r="G3092" t="s">
        <v>25</v>
      </c>
      <c r="H3092" t="s">
        <v>36</v>
      </c>
      <c r="I3092" t="s">
        <v>28</v>
      </c>
      <c r="J3092" t="s">
        <v>43</v>
      </c>
      <c r="K3092">
        <v>201</v>
      </c>
      <c r="L3092">
        <v>14</v>
      </c>
      <c r="M3092">
        <v>999</v>
      </c>
      <c r="N3092">
        <v>0</v>
      </c>
      <c r="O3092" t="s">
        <v>30</v>
      </c>
      <c r="P3092">
        <v>1.1000000000000001</v>
      </c>
      <c r="Q3092">
        <v>93.994</v>
      </c>
      <c r="R3092">
        <v>-36.4</v>
      </c>
      <c r="S3092">
        <v>4.8579999999999997</v>
      </c>
      <c r="T3092">
        <v>5191</v>
      </c>
      <c r="U3092" t="s">
        <v>25</v>
      </c>
      <c r="V3092" t="s">
        <v>25</v>
      </c>
      <c r="W3092">
        <v>2.1739192306995399E-2</v>
      </c>
      <c r="X3092">
        <f>IF(Table1[[#This Row],[y]]=Table1[[#This Row],[Scored Labels]],1,0)</f>
        <v>1</v>
      </c>
    </row>
    <row r="3093" spans="1:24" x14ac:dyDescent="0.25">
      <c r="A3093">
        <v>51</v>
      </c>
      <c r="B3093" t="s">
        <v>22</v>
      </c>
      <c r="C3093" t="s">
        <v>23</v>
      </c>
      <c r="D3093" t="s">
        <v>24</v>
      </c>
      <c r="E3093" t="s">
        <v>25</v>
      </c>
      <c r="F3093" t="s">
        <v>26</v>
      </c>
      <c r="G3093" t="s">
        <v>25</v>
      </c>
      <c r="H3093" t="s">
        <v>27</v>
      </c>
      <c r="I3093" t="s">
        <v>42</v>
      </c>
      <c r="J3093" t="s">
        <v>38</v>
      </c>
      <c r="K3093">
        <v>359</v>
      </c>
      <c r="L3093">
        <v>2</v>
      </c>
      <c r="M3093">
        <v>999</v>
      </c>
      <c r="N3093">
        <v>1</v>
      </c>
      <c r="O3093" t="s">
        <v>46</v>
      </c>
      <c r="P3093">
        <v>-0.1</v>
      </c>
      <c r="Q3093">
        <v>93.2</v>
      </c>
      <c r="R3093">
        <v>-42</v>
      </c>
      <c r="S3093">
        <v>4.12</v>
      </c>
      <c r="T3093">
        <v>5195.8</v>
      </c>
      <c r="U3093" t="s">
        <v>25</v>
      </c>
      <c r="V3093" t="s">
        <v>25</v>
      </c>
      <c r="W3093">
        <v>4.1733939200639697E-2</v>
      </c>
      <c r="X3093">
        <f>IF(Table1[[#This Row],[y]]=Table1[[#This Row],[Scored Labels]],1,0)</f>
        <v>1</v>
      </c>
    </row>
    <row r="3094" spans="1:24" x14ac:dyDescent="0.25">
      <c r="A3094">
        <v>27</v>
      </c>
      <c r="B3094" t="s">
        <v>22</v>
      </c>
      <c r="C3094" t="s">
        <v>34</v>
      </c>
      <c r="D3094" t="s">
        <v>35</v>
      </c>
      <c r="E3094" t="s">
        <v>25</v>
      </c>
      <c r="F3094" t="s">
        <v>26</v>
      </c>
      <c r="G3094" t="s">
        <v>25</v>
      </c>
      <c r="H3094" t="s">
        <v>27</v>
      </c>
      <c r="I3094" t="s">
        <v>52</v>
      </c>
      <c r="J3094" t="s">
        <v>38</v>
      </c>
      <c r="K3094">
        <v>55</v>
      </c>
      <c r="L3094">
        <v>1</v>
      </c>
      <c r="M3094">
        <v>999</v>
      </c>
      <c r="N3094">
        <v>0</v>
      </c>
      <c r="O3094" t="s">
        <v>30</v>
      </c>
      <c r="P3094">
        <v>1.4</v>
      </c>
      <c r="Q3094">
        <v>93.918000000000006</v>
      </c>
      <c r="R3094">
        <v>-42.7</v>
      </c>
      <c r="S3094">
        <v>4.9630000000000001</v>
      </c>
      <c r="T3094">
        <v>5228.1000000000004</v>
      </c>
      <c r="U3094" t="s">
        <v>25</v>
      </c>
      <c r="V3094" t="s">
        <v>25</v>
      </c>
      <c r="W3094">
        <v>6.3614830374717699E-2</v>
      </c>
      <c r="X3094">
        <f>IF(Table1[[#This Row],[y]]=Table1[[#This Row],[Scored Labels]],1,0)</f>
        <v>1</v>
      </c>
    </row>
    <row r="3095" spans="1:24" x14ac:dyDescent="0.25">
      <c r="A3095">
        <v>41</v>
      </c>
      <c r="B3095" t="s">
        <v>22</v>
      </c>
      <c r="C3095" t="s">
        <v>48</v>
      </c>
      <c r="D3095" t="s">
        <v>51</v>
      </c>
      <c r="E3095" t="s">
        <v>25</v>
      </c>
      <c r="F3095" t="s">
        <v>25</v>
      </c>
      <c r="G3095" t="s">
        <v>25</v>
      </c>
      <c r="H3095" t="s">
        <v>27</v>
      </c>
      <c r="I3095" t="s">
        <v>52</v>
      </c>
      <c r="J3095" t="s">
        <v>29</v>
      </c>
      <c r="K3095">
        <v>159</v>
      </c>
      <c r="L3095">
        <v>1</v>
      </c>
      <c r="M3095">
        <v>999</v>
      </c>
      <c r="N3095">
        <v>0</v>
      </c>
      <c r="O3095" t="s">
        <v>30</v>
      </c>
      <c r="P3095">
        <v>1.4</v>
      </c>
      <c r="Q3095">
        <v>93.918000000000006</v>
      </c>
      <c r="R3095">
        <v>-42.7</v>
      </c>
      <c r="S3095">
        <v>4.9630000000000001</v>
      </c>
      <c r="T3095">
        <v>5228.1000000000004</v>
      </c>
      <c r="U3095" t="s">
        <v>25</v>
      </c>
      <c r="V3095" t="s">
        <v>25</v>
      </c>
      <c r="W3095">
        <v>6.8788945674896199E-2</v>
      </c>
      <c r="X3095">
        <f>IF(Table1[[#This Row],[y]]=Table1[[#This Row],[Scored Labels]],1,0)</f>
        <v>1</v>
      </c>
    </row>
    <row r="3096" spans="1:24" x14ac:dyDescent="0.25">
      <c r="A3096">
        <v>40</v>
      </c>
      <c r="B3096" t="s">
        <v>53</v>
      </c>
      <c r="C3096" t="s">
        <v>23</v>
      </c>
      <c r="D3096" t="s">
        <v>41</v>
      </c>
      <c r="E3096" t="s">
        <v>25</v>
      </c>
      <c r="F3096" t="s">
        <v>25</v>
      </c>
      <c r="G3096" t="s">
        <v>25</v>
      </c>
      <c r="H3096" t="s">
        <v>27</v>
      </c>
      <c r="I3096" t="s">
        <v>55</v>
      </c>
      <c r="J3096" t="s">
        <v>29</v>
      </c>
      <c r="K3096">
        <v>144</v>
      </c>
      <c r="L3096">
        <v>2</v>
      </c>
      <c r="M3096">
        <v>999</v>
      </c>
      <c r="N3096">
        <v>0</v>
      </c>
      <c r="O3096" t="s">
        <v>30</v>
      </c>
      <c r="P3096">
        <v>1.4</v>
      </c>
      <c r="Q3096">
        <v>93.444000000000003</v>
      </c>
      <c r="R3096">
        <v>-36.1</v>
      </c>
      <c r="S3096">
        <v>4.9630000000000001</v>
      </c>
      <c r="T3096">
        <v>5228.1000000000004</v>
      </c>
      <c r="U3096" t="s">
        <v>25</v>
      </c>
      <c r="V3096" t="s">
        <v>25</v>
      </c>
      <c r="W3096">
        <v>5.2480779588222497E-2</v>
      </c>
      <c r="X3096">
        <f>IF(Table1[[#This Row],[y]]=Table1[[#This Row],[Scored Labels]],1,0)</f>
        <v>1</v>
      </c>
    </row>
    <row r="3097" spans="1:24" x14ac:dyDescent="0.25">
      <c r="A3097">
        <v>28</v>
      </c>
      <c r="B3097" t="s">
        <v>56</v>
      </c>
      <c r="C3097" t="s">
        <v>34</v>
      </c>
      <c r="D3097" t="s">
        <v>49</v>
      </c>
      <c r="E3097" t="s">
        <v>25</v>
      </c>
      <c r="F3097" t="s">
        <v>25</v>
      </c>
      <c r="G3097" t="s">
        <v>25</v>
      </c>
      <c r="H3097" t="s">
        <v>27</v>
      </c>
      <c r="I3097" t="s">
        <v>28</v>
      </c>
      <c r="J3097" t="s">
        <v>38</v>
      </c>
      <c r="K3097">
        <v>116</v>
      </c>
      <c r="L3097">
        <v>1</v>
      </c>
      <c r="M3097">
        <v>999</v>
      </c>
      <c r="N3097">
        <v>0</v>
      </c>
      <c r="O3097" t="s">
        <v>30</v>
      </c>
      <c r="P3097">
        <v>-1.8</v>
      </c>
      <c r="Q3097">
        <v>92.893000000000001</v>
      </c>
      <c r="R3097">
        <v>-46.2</v>
      </c>
      <c r="S3097">
        <v>1.3340000000000001</v>
      </c>
      <c r="T3097">
        <v>5099.1000000000004</v>
      </c>
      <c r="U3097" t="s">
        <v>25</v>
      </c>
      <c r="V3097" t="s">
        <v>25</v>
      </c>
      <c r="W3097">
        <v>0.19039478898048401</v>
      </c>
      <c r="X3097">
        <f>IF(Table1[[#This Row],[y]]=Table1[[#This Row],[Scored Labels]],1,0)</f>
        <v>1</v>
      </c>
    </row>
    <row r="3098" spans="1:24" x14ac:dyDescent="0.25">
      <c r="A3098">
        <v>57</v>
      </c>
      <c r="B3098" t="s">
        <v>22</v>
      </c>
      <c r="C3098" t="s">
        <v>23</v>
      </c>
      <c r="D3098" t="s">
        <v>54</v>
      </c>
      <c r="E3098" t="s">
        <v>25</v>
      </c>
      <c r="F3098" t="s">
        <v>25</v>
      </c>
      <c r="G3098" t="s">
        <v>25</v>
      </c>
      <c r="H3098" t="s">
        <v>27</v>
      </c>
      <c r="I3098" t="s">
        <v>28</v>
      </c>
      <c r="J3098" t="s">
        <v>50</v>
      </c>
      <c r="K3098">
        <v>674</v>
      </c>
      <c r="L3098">
        <v>2</v>
      </c>
      <c r="M3098">
        <v>999</v>
      </c>
      <c r="N3098">
        <v>1</v>
      </c>
      <c r="O3098" t="s">
        <v>46</v>
      </c>
      <c r="P3098">
        <v>-1.8</v>
      </c>
      <c r="Q3098">
        <v>92.893000000000001</v>
      </c>
      <c r="R3098">
        <v>-46.2</v>
      </c>
      <c r="S3098">
        <v>1.3440000000000001</v>
      </c>
      <c r="T3098">
        <v>5099.1000000000004</v>
      </c>
      <c r="U3098" t="s">
        <v>25</v>
      </c>
      <c r="V3098" t="s">
        <v>25</v>
      </c>
      <c r="W3098">
        <v>5.1048301160335499E-2</v>
      </c>
      <c r="X3098">
        <f>IF(Table1[[#This Row],[y]]=Table1[[#This Row],[Scored Labels]],1,0)</f>
        <v>1</v>
      </c>
    </row>
    <row r="3099" spans="1:24" x14ac:dyDescent="0.25">
      <c r="A3099">
        <v>37</v>
      </c>
      <c r="B3099" t="s">
        <v>40</v>
      </c>
      <c r="C3099" t="s">
        <v>23</v>
      </c>
      <c r="D3099" t="s">
        <v>41</v>
      </c>
      <c r="E3099" t="s">
        <v>25</v>
      </c>
      <c r="F3099" t="s">
        <v>25</v>
      </c>
      <c r="G3099" t="s">
        <v>25</v>
      </c>
      <c r="H3099" t="s">
        <v>36</v>
      </c>
      <c r="I3099" t="s">
        <v>52</v>
      </c>
      <c r="J3099" t="s">
        <v>43</v>
      </c>
      <c r="K3099">
        <v>1009</v>
      </c>
      <c r="L3099">
        <v>5</v>
      </c>
      <c r="M3099">
        <v>999</v>
      </c>
      <c r="N3099">
        <v>0</v>
      </c>
      <c r="O3099" t="s">
        <v>30</v>
      </c>
      <c r="P3099">
        <v>1.4</v>
      </c>
      <c r="Q3099">
        <v>93.918000000000006</v>
      </c>
      <c r="R3099">
        <v>-42.7</v>
      </c>
      <c r="S3099">
        <v>4.9619999999999997</v>
      </c>
      <c r="T3099">
        <v>5228.1000000000004</v>
      </c>
      <c r="U3099" t="s">
        <v>26</v>
      </c>
      <c r="V3099" t="s">
        <v>25</v>
      </c>
      <c r="W3099">
        <v>3.1239474192261699E-2</v>
      </c>
      <c r="X3099">
        <f>IF(Table1[[#This Row],[y]]=Table1[[#This Row],[Scored Labels]],1,0)</f>
        <v>0</v>
      </c>
    </row>
    <row r="3100" spans="1:24" x14ac:dyDescent="0.25">
      <c r="A3100">
        <v>58</v>
      </c>
      <c r="B3100" t="s">
        <v>63</v>
      </c>
      <c r="C3100" t="s">
        <v>23</v>
      </c>
      <c r="D3100" t="s">
        <v>54</v>
      </c>
      <c r="E3100" t="s">
        <v>25</v>
      </c>
      <c r="F3100" t="s">
        <v>25</v>
      </c>
      <c r="G3100" t="s">
        <v>25</v>
      </c>
      <c r="H3100" t="s">
        <v>27</v>
      </c>
      <c r="I3100" t="s">
        <v>55</v>
      </c>
      <c r="J3100" t="s">
        <v>38</v>
      </c>
      <c r="K3100">
        <v>84</v>
      </c>
      <c r="L3100">
        <v>3</v>
      </c>
      <c r="M3100">
        <v>999</v>
      </c>
      <c r="N3100">
        <v>0</v>
      </c>
      <c r="O3100" t="s">
        <v>30</v>
      </c>
      <c r="P3100">
        <v>1.4</v>
      </c>
      <c r="Q3100">
        <v>93.444000000000003</v>
      </c>
      <c r="R3100">
        <v>-36.1</v>
      </c>
      <c r="S3100">
        <v>4.9669999999999996</v>
      </c>
      <c r="T3100">
        <v>5228.1000000000004</v>
      </c>
      <c r="U3100" t="s">
        <v>25</v>
      </c>
      <c r="V3100" t="s">
        <v>25</v>
      </c>
      <c r="W3100">
        <v>2.0200083032250401E-2</v>
      </c>
      <c r="X3100">
        <f>IF(Table1[[#This Row],[y]]=Table1[[#This Row],[Scored Labels]],1,0)</f>
        <v>1</v>
      </c>
    </row>
    <row r="3101" spans="1:24" x14ac:dyDescent="0.25">
      <c r="A3101">
        <v>34</v>
      </c>
      <c r="B3101" t="s">
        <v>56</v>
      </c>
      <c r="C3101" t="s">
        <v>23</v>
      </c>
      <c r="D3101" t="s">
        <v>49</v>
      </c>
      <c r="E3101" t="s">
        <v>25</v>
      </c>
      <c r="F3101" t="s">
        <v>25</v>
      </c>
      <c r="G3101" t="s">
        <v>25</v>
      </c>
      <c r="H3101" t="s">
        <v>27</v>
      </c>
      <c r="I3101" t="s">
        <v>55</v>
      </c>
      <c r="J3101" t="s">
        <v>43</v>
      </c>
      <c r="K3101">
        <v>126</v>
      </c>
      <c r="L3101">
        <v>2</v>
      </c>
      <c r="M3101">
        <v>999</v>
      </c>
      <c r="N3101">
        <v>0</v>
      </c>
      <c r="O3101" t="s">
        <v>30</v>
      </c>
      <c r="P3101">
        <v>1.4</v>
      </c>
      <c r="Q3101">
        <v>93.444000000000003</v>
      </c>
      <c r="R3101">
        <v>-36.1</v>
      </c>
      <c r="S3101">
        <v>4.9649999999999999</v>
      </c>
      <c r="T3101">
        <v>5228.1000000000004</v>
      </c>
      <c r="U3101" t="s">
        <v>25</v>
      </c>
      <c r="V3101" t="s">
        <v>25</v>
      </c>
      <c r="W3101">
        <v>5.3062386810779599E-2</v>
      </c>
      <c r="X3101">
        <f>IF(Table1[[#This Row],[y]]=Table1[[#This Row],[Scored Labels]],1,0)</f>
        <v>1</v>
      </c>
    </row>
    <row r="3102" spans="1:24" x14ac:dyDescent="0.25">
      <c r="A3102">
        <v>28</v>
      </c>
      <c r="B3102" t="s">
        <v>56</v>
      </c>
      <c r="C3102" t="s">
        <v>34</v>
      </c>
      <c r="D3102" t="s">
        <v>41</v>
      </c>
      <c r="E3102" t="s">
        <v>25</v>
      </c>
      <c r="F3102" t="s">
        <v>26</v>
      </c>
      <c r="G3102" t="s">
        <v>25</v>
      </c>
      <c r="H3102" t="s">
        <v>36</v>
      </c>
      <c r="I3102" t="s">
        <v>28</v>
      </c>
      <c r="J3102" t="s">
        <v>45</v>
      </c>
      <c r="K3102">
        <v>129</v>
      </c>
      <c r="L3102">
        <v>1</v>
      </c>
      <c r="M3102">
        <v>999</v>
      </c>
      <c r="N3102">
        <v>0</v>
      </c>
      <c r="O3102" t="s">
        <v>30</v>
      </c>
      <c r="P3102">
        <v>1.1000000000000001</v>
      </c>
      <c r="Q3102">
        <v>93.994</v>
      </c>
      <c r="R3102">
        <v>-36.4</v>
      </c>
      <c r="S3102">
        <v>4.8600000000000003</v>
      </c>
      <c r="T3102">
        <v>5191</v>
      </c>
      <c r="U3102" t="s">
        <v>25</v>
      </c>
      <c r="V3102" t="s">
        <v>25</v>
      </c>
      <c r="W3102">
        <v>3.2309718430042302E-2</v>
      </c>
      <c r="X3102">
        <f>IF(Table1[[#This Row],[y]]=Table1[[#This Row],[Scored Labels]],1,0)</f>
        <v>1</v>
      </c>
    </row>
    <row r="3103" spans="1:24" x14ac:dyDescent="0.25">
      <c r="A3103">
        <v>57</v>
      </c>
      <c r="B3103" t="s">
        <v>53</v>
      </c>
      <c r="C3103" t="s">
        <v>23</v>
      </c>
      <c r="D3103" t="s">
        <v>41</v>
      </c>
      <c r="E3103" t="s">
        <v>25</v>
      </c>
      <c r="F3103" t="s">
        <v>25</v>
      </c>
      <c r="G3103" t="s">
        <v>25</v>
      </c>
      <c r="H3103" t="s">
        <v>27</v>
      </c>
      <c r="I3103" t="s">
        <v>52</v>
      </c>
      <c r="J3103" t="s">
        <v>45</v>
      </c>
      <c r="K3103">
        <v>313</v>
      </c>
      <c r="L3103">
        <v>1</v>
      </c>
      <c r="M3103">
        <v>999</v>
      </c>
      <c r="N3103">
        <v>0</v>
      </c>
      <c r="O3103" t="s">
        <v>30</v>
      </c>
      <c r="P3103">
        <v>1.4</v>
      </c>
      <c r="Q3103">
        <v>93.918000000000006</v>
      </c>
      <c r="R3103">
        <v>-42.7</v>
      </c>
      <c r="S3103">
        <v>4.9619999999999997</v>
      </c>
      <c r="T3103">
        <v>5228.1000000000004</v>
      </c>
      <c r="U3103" t="s">
        <v>25</v>
      </c>
      <c r="V3103" t="s">
        <v>25</v>
      </c>
      <c r="W3103">
        <v>5.4809819906949997E-2</v>
      </c>
      <c r="X3103">
        <f>IF(Table1[[#This Row],[y]]=Table1[[#This Row],[Scored Labels]],1,0)</f>
        <v>1</v>
      </c>
    </row>
    <row r="3104" spans="1:24" x14ac:dyDescent="0.25">
      <c r="A3104">
        <v>37</v>
      </c>
      <c r="B3104" t="s">
        <v>33</v>
      </c>
      <c r="C3104" t="s">
        <v>48</v>
      </c>
      <c r="D3104" t="s">
        <v>35</v>
      </c>
      <c r="E3104" t="s">
        <v>39</v>
      </c>
      <c r="F3104" t="s">
        <v>26</v>
      </c>
      <c r="G3104" t="s">
        <v>26</v>
      </c>
      <c r="H3104" t="s">
        <v>27</v>
      </c>
      <c r="I3104" t="s">
        <v>64</v>
      </c>
      <c r="J3104" t="s">
        <v>43</v>
      </c>
      <c r="K3104">
        <v>92</v>
      </c>
      <c r="L3104">
        <v>1</v>
      </c>
      <c r="M3104">
        <v>999</v>
      </c>
      <c r="N3104">
        <v>1</v>
      </c>
      <c r="O3104" t="s">
        <v>46</v>
      </c>
      <c r="P3104">
        <v>-1.8</v>
      </c>
      <c r="Q3104">
        <v>93.075000000000003</v>
      </c>
      <c r="R3104">
        <v>-47.1</v>
      </c>
      <c r="S3104">
        <v>1.405</v>
      </c>
      <c r="T3104">
        <v>5099.1000000000004</v>
      </c>
      <c r="U3104" t="s">
        <v>25</v>
      </c>
      <c r="V3104" t="s">
        <v>25</v>
      </c>
      <c r="W3104">
        <v>1.6613326966762501E-2</v>
      </c>
      <c r="X3104">
        <f>IF(Table1[[#This Row],[y]]=Table1[[#This Row],[Scored Labels]],1,0)</f>
        <v>1</v>
      </c>
    </row>
    <row r="3105" spans="1:24" x14ac:dyDescent="0.25">
      <c r="A3105">
        <v>37</v>
      </c>
      <c r="B3105" t="s">
        <v>56</v>
      </c>
      <c r="C3105" t="s">
        <v>23</v>
      </c>
      <c r="D3105" t="s">
        <v>49</v>
      </c>
      <c r="E3105" t="s">
        <v>39</v>
      </c>
      <c r="F3105" t="s">
        <v>26</v>
      </c>
      <c r="G3105" t="s">
        <v>25</v>
      </c>
      <c r="H3105" t="s">
        <v>36</v>
      </c>
      <c r="I3105" t="s">
        <v>28</v>
      </c>
      <c r="J3105" t="s">
        <v>29</v>
      </c>
      <c r="K3105">
        <v>200</v>
      </c>
      <c r="L3105">
        <v>3</v>
      </c>
      <c r="M3105">
        <v>999</v>
      </c>
      <c r="N3105">
        <v>0</v>
      </c>
      <c r="O3105" t="s">
        <v>30</v>
      </c>
      <c r="P3105">
        <v>1.1000000000000001</v>
      </c>
      <c r="Q3105">
        <v>93.994</v>
      </c>
      <c r="R3105">
        <v>-36.4</v>
      </c>
      <c r="S3105">
        <v>4.8550000000000004</v>
      </c>
      <c r="T3105">
        <v>5191</v>
      </c>
      <c r="U3105" t="s">
        <v>25</v>
      </c>
      <c r="V3105" t="s">
        <v>25</v>
      </c>
      <c r="W3105">
        <v>1.88354384154081E-2</v>
      </c>
      <c r="X3105">
        <f>IF(Table1[[#This Row],[y]]=Table1[[#This Row],[Scored Labels]],1,0)</f>
        <v>1</v>
      </c>
    </row>
    <row r="3106" spans="1:24" x14ac:dyDescent="0.25">
      <c r="A3106">
        <v>35</v>
      </c>
      <c r="B3106" t="s">
        <v>40</v>
      </c>
      <c r="C3106" t="s">
        <v>23</v>
      </c>
      <c r="D3106" t="s">
        <v>35</v>
      </c>
      <c r="E3106" t="s">
        <v>25</v>
      </c>
      <c r="F3106" t="s">
        <v>25</v>
      </c>
      <c r="G3106" t="s">
        <v>25</v>
      </c>
      <c r="H3106" t="s">
        <v>36</v>
      </c>
      <c r="I3106" t="s">
        <v>28</v>
      </c>
      <c r="J3106" t="s">
        <v>29</v>
      </c>
      <c r="K3106">
        <v>91</v>
      </c>
      <c r="L3106">
        <v>2</v>
      </c>
      <c r="M3106">
        <v>999</v>
      </c>
      <c r="N3106">
        <v>0</v>
      </c>
      <c r="O3106" t="s">
        <v>30</v>
      </c>
      <c r="P3106">
        <v>1.1000000000000001</v>
      </c>
      <c r="Q3106">
        <v>93.994</v>
      </c>
      <c r="R3106">
        <v>-36.4</v>
      </c>
      <c r="S3106">
        <v>4.8550000000000004</v>
      </c>
      <c r="T3106">
        <v>5191</v>
      </c>
      <c r="U3106" t="s">
        <v>25</v>
      </c>
      <c r="V3106" t="s">
        <v>25</v>
      </c>
      <c r="W3106">
        <v>1.7054818570613899E-2</v>
      </c>
      <c r="X3106">
        <f>IF(Table1[[#This Row],[y]]=Table1[[#This Row],[Scored Labels]],1,0)</f>
        <v>1</v>
      </c>
    </row>
    <row r="3107" spans="1:24" x14ac:dyDescent="0.25">
      <c r="A3107">
        <v>42</v>
      </c>
      <c r="B3107" t="s">
        <v>33</v>
      </c>
      <c r="C3107" t="s">
        <v>23</v>
      </c>
      <c r="D3107" t="s">
        <v>35</v>
      </c>
      <c r="E3107" t="s">
        <v>39</v>
      </c>
      <c r="F3107" t="s">
        <v>25</v>
      </c>
      <c r="G3107" t="s">
        <v>26</v>
      </c>
      <c r="H3107" t="s">
        <v>36</v>
      </c>
      <c r="I3107" t="s">
        <v>37</v>
      </c>
      <c r="J3107" t="s">
        <v>50</v>
      </c>
      <c r="K3107">
        <v>214</v>
      </c>
      <c r="L3107">
        <v>3</v>
      </c>
      <c r="M3107">
        <v>999</v>
      </c>
      <c r="N3107">
        <v>0</v>
      </c>
      <c r="O3107" t="s">
        <v>30</v>
      </c>
      <c r="P3107">
        <v>1.4</v>
      </c>
      <c r="Q3107">
        <v>94.465000000000003</v>
      </c>
      <c r="R3107">
        <v>-41.8</v>
      </c>
      <c r="S3107">
        <v>4.9610000000000003</v>
      </c>
      <c r="T3107">
        <v>5228.1000000000004</v>
      </c>
      <c r="U3107" t="s">
        <v>25</v>
      </c>
      <c r="V3107" t="s">
        <v>25</v>
      </c>
      <c r="W3107">
        <v>2.0363256335258501E-2</v>
      </c>
      <c r="X3107">
        <f>IF(Table1[[#This Row],[y]]=Table1[[#This Row],[Scored Labels]],1,0)</f>
        <v>1</v>
      </c>
    </row>
    <row r="3108" spans="1:24" x14ac:dyDescent="0.25">
      <c r="A3108">
        <v>30</v>
      </c>
      <c r="B3108" t="s">
        <v>60</v>
      </c>
      <c r="C3108" t="s">
        <v>34</v>
      </c>
      <c r="D3108" t="s">
        <v>35</v>
      </c>
      <c r="E3108" t="s">
        <v>25</v>
      </c>
      <c r="F3108" t="s">
        <v>25</v>
      </c>
      <c r="G3108" t="s">
        <v>25</v>
      </c>
      <c r="H3108" t="s">
        <v>27</v>
      </c>
      <c r="I3108" t="s">
        <v>57</v>
      </c>
      <c r="J3108" t="s">
        <v>29</v>
      </c>
      <c r="K3108">
        <v>268</v>
      </c>
      <c r="L3108">
        <v>5</v>
      </c>
      <c r="M3108">
        <v>10</v>
      </c>
      <c r="N3108">
        <v>2</v>
      </c>
      <c r="O3108" t="s">
        <v>46</v>
      </c>
      <c r="P3108">
        <v>-1.8</v>
      </c>
      <c r="Q3108">
        <v>92.843000000000004</v>
      </c>
      <c r="R3108">
        <v>-50</v>
      </c>
      <c r="S3108">
        <v>1.64</v>
      </c>
      <c r="T3108">
        <v>5099.1000000000004</v>
      </c>
      <c r="U3108" t="s">
        <v>26</v>
      </c>
      <c r="V3108" t="s">
        <v>25</v>
      </c>
      <c r="W3108">
        <v>0.49121305346489003</v>
      </c>
      <c r="X3108">
        <f>IF(Table1[[#This Row],[y]]=Table1[[#This Row],[Scored Labels]],1,0)</f>
        <v>0</v>
      </c>
    </row>
    <row r="3109" spans="1:24" x14ac:dyDescent="0.25">
      <c r="A3109">
        <v>25</v>
      </c>
      <c r="B3109" t="s">
        <v>56</v>
      </c>
      <c r="C3109" t="s">
        <v>34</v>
      </c>
      <c r="D3109" t="s">
        <v>49</v>
      </c>
      <c r="E3109" t="s">
        <v>25</v>
      </c>
      <c r="F3109" t="s">
        <v>26</v>
      </c>
      <c r="G3109" t="s">
        <v>25</v>
      </c>
      <c r="H3109" t="s">
        <v>27</v>
      </c>
      <c r="I3109" t="s">
        <v>42</v>
      </c>
      <c r="J3109" t="s">
        <v>29</v>
      </c>
      <c r="K3109">
        <v>712</v>
      </c>
      <c r="L3109">
        <v>2</v>
      </c>
      <c r="M3109">
        <v>19</v>
      </c>
      <c r="N3109">
        <v>1</v>
      </c>
      <c r="O3109" t="s">
        <v>58</v>
      </c>
      <c r="P3109">
        <v>-1.1000000000000001</v>
      </c>
      <c r="Q3109">
        <v>94.766999999999996</v>
      </c>
      <c r="R3109">
        <v>-50.8</v>
      </c>
      <c r="S3109">
        <v>1.04</v>
      </c>
      <c r="T3109">
        <v>4963.6000000000004</v>
      </c>
      <c r="U3109" t="s">
        <v>26</v>
      </c>
      <c r="V3109" t="s">
        <v>26</v>
      </c>
      <c r="W3109">
        <v>0.96116650104522705</v>
      </c>
      <c r="X3109">
        <f>IF(Table1[[#This Row],[y]]=Table1[[#This Row],[Scored Labels]],1,0)</f>
        <v>1</v>
      </c>
    </row>
    <row r="3110" spans="1:24" x14ac:dyDescent="0.25">
      <c r="A3110">
        <v>36</v>
      </c>
      <c r="B3110" t="s">
        <v>40</v>
      </c>
      <c r="C3110" t="s">
        <v>23</v>
      </c>
      <c r="D3110" t="s">
        <v>41</v>
      </c>
      <c r="E3110" t="s">
        <v>25</v>
      </c>
      <c r="F3110" t="s">
        <v>25</v>
      </c>
      <c r="G3110" t="s">
        <v>26</v>
      </c>
      <c r="H3110" t="s">
        <v>36</v>
      </c>
      <c r="I3110" t="s">
        <v>28</v>
      </c>
      <c r="J3110" t="s">
        <v>45</v>
      </c>
      <c r="K3110">
        <v>184</v>
      </c>
      <c r="L3110">
        <v>2</v>
      </c>
      <c r="M3110">
        <v>999</v>
      </c>
      <c r="N3110">
        <v>0</v>
      </c>
      <c r="O3110" t="s">
        <v>30</v>
      </c>
      <c r="P3110">
        <v>1.1000000000000001</v>
      </c>
      <c r="Q3110">
        <v>93.994</v>
      </c>
      <c r="R3110">
        <v>-36.4</v>
      </c>
      <c r="S3110">
        <v>4.8600000000000003</v>
      </c>
      <c r="T3110">
        <v>5191</v>
      </c>
      <c r="U3110" t="s">
        <v>25</v>
      </c>
      <c r="V3110" t="s">
        <v>25</v>
      </c>
      <c r="W3110">
        <v>2.97953095287085E-2</v>
      </c>
      <c r="X3110">
        <f>IF(Table1[[#This Row],[y]]=Table1[[#This Row],[Scored Labels]],1,0)</f>
        <v>1</v>
      </c>
    </row>
    <row r="3111" spans="1:24" x14ac:dyDescent="0.25">
      <c r="A3111">
        <v>49</v>
      </c>
      <c r="B3111" t="s">
        <v>22</v>
      </c>
      <c r="C3111" t="s">
        <v>23</v>
      </c>
      <c r="D3111" t="s">
        <v>24</v>
      </c>
      <c r="E3111" t="s">
        <v>39</v>
      </c>
      <c r="F3111" t="s">
        <v>25</v>
      </c>
      <c r="G3111" t="s">
        <v>25</v>
      </c>
      <c r="H3111" t="s">
        <v>36</v>
      </c>
      <c r="I3111" t="s">
        <v>28</v>
      </c>
      <c r="J3111" t="s">
        <v>29</v>
      </c>
      <c r="K3111">
        <v>283</v>
      </c>
      <c r="L3111">
        <v>3</v>
      </c>
      <c r="M3111">
        <v>999</v>
      </c>
      <c r="N3111">
        <v>0</v>
      </c>
      <c r="O3111" t="s">
        <v>30</v>
      </c>
      <c r="P3111">
        <v>1.1000000000000001</v>
      </c>
      <c r="Q3111">
        <v>93.994</v>
      </c>
      <c r="R3111">
        <v>-36.4</v>
      </c>
      <c r="S3111">
        <v>4.859</v>
      </c>
      <c r="T3111">
        <v>5191</v>
      </c>
      <c r="U3111" t="s">
        <v>25</v>
      </c>
      <c r="V3111" t="s">
        <v>25</v>
      </c>
      <c r="W3111">
        <v>2.7831321582198101E-2</v>
      </c>
      <c r="X3111">
        <f>IF(Table1[[#This Row],[y]]=Table1[[#This Row],[Scored Labels]],1,0)</f>
        <v>1</v>
      </c>
    </row>
    <row r="3112" spans="1:24" x14ac:dyDescent="0.25">
      <c r="A3112">
        <v>52</v>
      </c>
      <c r="B3112" t="s">
        <v>40</v>
      </c>
      <c r="C3112" t="s">
        <v>23</v>
      </c>
      <c r="D3112" t="s">
        <v>35</v>
      </c>
      <c r="E3112" t="s">
        <v>25</v>
      </c>
      <c r="F3112" t="s">
        <v>25</v>
      </c>
      <c r="G3112" t="s">
        <v>25</v>
      </c>
      <c r="H3112" t="s">
        <v>27</v>
      </c>
      <c r="I3112" t="s">
        <v>42</v>
      </c>
      <c r="J3112" t="s">
        <v>29</v>
      </c>
      <c r="K3112">
        <v>165</v>
      </c>
      <c r="L3112">
        <v>1</v>
      </c>
      <c r="M3112">
        <v>999</v>
      </c>
      <c r="N3112">
        <v>1</v>
      </c>
      <c r="O3112" t="s">
        <v>46</v>
      </c>
      <c r="P3112">
        <v>-0.1</v>
      </c>
      <c r="Q3112">
        <v>93.2</v>
      </c>
      <c r="R3112">
        <v>-42</v>
      </c>
      <c r="S3112">
        <v>4.0209999999999999</v>
      </c>
      <c r="T3112">
        <v>5195.8</v>
      </c>
      <c r="U3112" t="s">
        <v>25</v>
      </c>
      <c r="V3112" t="s">
        <v>25</v>
      </c>
      <c r="W3112">
        <v>4.2637564241886097E-2</v>
      </c>
      <c r="X3112">
        <f>IF(Table1[[#This Row],[y]]=Table1[[#This Row],[Scored Labels]],1,0)</f>
        <v>1</v>
      </c>
    </row>
    <row r="3113" spans="1:24" x14ac:dyDescent="0.25">
      <c r="A3113">
        <v>31</v>
      </c>
      <c r="B3113" t="s">
        <v>53</v>
      </c>
      <c r="C3113" t="s">
        <v>48</v>
      </c>
      <c r="D3113" t="s">
        <v>41</v>
      </c>
      <c r="E3113" t="s">
        <v>25</v>
      </c>
      <c r="F3113" t="s">
        <v>39</v>
      </c>
      <c r="G3113" t="s">
        <v>39</v>
      </c>
      <c r="H3113" t="s">
        <v>27</v>
      </c>
      <c r="I3113" t="s">
        <v>52</v>
      </c>
      <c r="J3113" t="s">
        <v>45</v>
      </c>
      <c r="K3113">
        <v>262</v>
      </c>
      <c r="L3113">
        <v>1</v>
      </c>
      <c r="M3113">
        <v>999</v>
      </c>
      <c r="N3113">
        <v>0</v>
      </c>
      <c r="O3113" t="s">
        <v>30</v>
      </c>
      <c r="P3113">
        <v>1.4</v>
      </c>
      <c r="Q3113">
        <v>93.918000000000006</v>
      </c>
      <c r="R3113">
        <v>-42.7</v>
      </c>
      <c r="S3113">
        <v>4.9580000000000002</v>
      </c>
      <c r="T3113">
        <v>5228.1000000000004</v>
      </c>
      <c r="U3113" t="s">
        <v>25</v>
      </c>
      <c r="V3113" t="s">
        <v>25</v>
      </c>
      <c r="W3113">
        <v>4.7493141144514098E-2</v>
      </c>
      <c r="X3113">
        <f>IF(Table1[[#This Row],[y]]=Table1[[#This Row],[Scored Labels]],1,0)</f>
        <v>1</v>
      </c>
    </row>
    <row r="3114" spans="1:24" x14ac:dyDescent="0.25">
      <c r="A3114">
        <v>26</v>
      </c>
      <c r="B3114" t="s">
        <v>65</v>
      </c>
      <c r="C3114" t="s">
        <v>34</v>
      </c>
      <c r="D3114" t="s">
        <v>41</v>
      </c>
      <c r="E3114" t="s">
        <v>25</v>
      </c>
      <c r="F3114" t="s">
        <v>26</v>
      </c>
      <c r="G3114" t="s">
        <v>25</v>
      </c>
      <c r="H3114" t="s">
        <v>27</v>
      </c>
      <c r="I3114" t="s">
        <v>55</v>
      </c>
      <c r="J3114" t="s">
        <v>45</v>
      </c>
      <c r="K3114">
        <v>203</v>
      </c>
      <c r="L3114">
        <v>1</v>
      </c>
      <c r="M3114">
        <v>3</v>
      </c>
      <c r="N3114">
        <v>3</v>
      </c>
      <c r="O3114" t="s">
        <v>58</v>
      </c>
      <c r="P3114">
        <v>-1.7</v>
      </c>
      <c r="Q3114">
        <v>94.027000000000001</v>
      </c>
      <c r="R3114">
        <v>-38.299999999999997</v>
      </c>
      <c r="S3114">
        <v>0.90400000000000003</v>
      </c>
      <c r="T3114">
        <v>4991.6000000000004</v>
      </c>
      <c r="U3114" t="s">
        <v>26</v>
      </c>
      <c r="V3114" t="s">
        <v>26</v>
      </c>
      <c r="W3114">
        <v>0.955852091312408</v>
      </c>
      <c r="X3114">
        <f>IF(Table1[[#This Row],[y]]=Table1[[#This Row],[Scored Labels]],1,0)</f>
        <v>1</v>
      </c>
    </row>
    <row r="3115" spans="1:24" x14ac:dyDescent="0.25">
      <c r="A3115">
        <v>56</v>
      </c>
      <c r="B3115" t="s">
        <v>40</v>
      </c>
      <c r="C3115" t="s">
        <v>23</v>
      </c>
      <c r="D3115" t="s">
        <v>35</v>
      </c>
      <c r="E3115" t="s">
        <v>25</v>
      </c>
      <c r="F3115" t="s">
        <v>25</v>
      </c>
      <c r="G3115" t="s">
        <v>25</v>
      </c>
      <c r="H3115" t="s">
        <v>36</v>
      </c>
      <c r="I3115" t="s">
        <v>28</v>
      </c>
      <c r="J3115" t="s">
        <v>50</v>
      </c>
      <c r="K3115">
        <v>242</v>
      </c>
      <c r="L3115">
        <v>1</v>
      </c>
      <c r="M3115">
        <v>999</v>
      </c>
      <c r="N3115">
        <v>0</v>
      </c>
      <c r="O3115" t="s">
        <v>30</v>
      </c>
      <c r="P3115">
        <v>1.1000000000000001</v>
      </c>
      <c r="Q3115">
        <v>93.994</v>
      </c>
      <c r="R3115">
        <v>-36.4</v>
      </c>
      <c r="S3115">
        <v>4.8559999999999999</v>
      </c>
      <c r="T3115">
        <v>5191</v>
      </c>
      <c r="U3115" t="s">
        <v>25</v>
      </c>
      <c r="V3115" t="s">
        <v>25</v>
      </c>
      <c r="W3115">
        <v>2.48691495507956E-2</v>
      </c>
      <c r="X3115">
        <f>IF(Table1[[#This Row],[y]]=Table1[[#This Row],[Scored Labels]],1,0)</f>
        <v>1</v>
      </c>
    </row>
    <row r="3116" spans="1:24" x14ac:dyDescent="0.25">
      <c r="A3116">
        <v>37</v>
      </c>
      <c r="B3116" t="s">
        <v>47</v>
      </c>
      <c r="C3116" t="s">
        <v>23</v>
      </c>
      <c r="D3116" t="s">
        <v>41</v>
      </c>
      <c r="E3116" t="s">
        <v>25</v>
      </c>
      <c r="F3116" t="s">
        <v>26</v>
      </c>
      <c r="G3116" t="s">
        <v>25</v>
      </c>
      <c r="H3116" t="s">
        <v>36</v>
      </c>
      <c r="I3116" t="s">
        <v>42</v>
      </c>
      <c r="J3116" t="s">
        <v>29</v>
      </c>
      <c r="K3116">
        <v>45</v>
      </c>
      <c r="L3116">
        <v>2</v>
      </c>
      <c r="M3116">
        <v>999</v>
      </c>
      <c r="N3116">
        <v>0</v>
      </c>
      <c r="O3116" t="s">
        <v>30</v>
      </c>
      <c r="P3116">
        <v>-0.1</v>
      </c>
      <c r="Q3116">
        <v>93.2</v>
      </c>
      <c r="R3116">
        <v>-42</v>
      </c>
      <c r="S3116">
        <v>4.0209999999999999</v>
      </c>
      <c r="T3116">
        <v>5195.8</v>
      </c>
      <c r="U3116" t="s">
        <v>25</v>
      </c>
      <c r="V3116" t="s">
        <v>25</v>
      </c>
      <c r="W3116">
        <v>3.3903580158948898E-2</v>
      </c>
      <c r="X3116">
        <f>IF(Table1[[#This Row],[y]]=Table1[[#This Row],[Scored Labels]],1,0)</f>
        <v>1</v>
      </c>
    </row>
    <row r="3117" spans="1:24" x14ac:dyDescent="0.25">
      <c r="A3117">
        <v>32</v>
      </c>
      <c r="B3117" t="s">
        <v>40</v>
      </c>
      <c r="C3117" t="s">
        <v>34</v>
      </c>
      <c r="D3117" t="s">
        <v>41</v>
      </c>
      <c r="E3117" t="s">
        <v>25</v>
      </c>
      <c r="F3117" t="s">
        <v>25</v>
      </c>
      <c r="G3117" t="s">
        <v>25</v>
      </c>
      <c r="H3117" t="s">
        <v>27</v>
      </c>
      <c r="I3117" t="s">
        <v>55</v>
      </c>
      <c r="J3117" t="s">
        <v>50</v>
      </c>
      <c r="K3117">
        <v>80</v>
      </c>
      <c r="L3117">
        <v>3</v>
      </c>
      <c r="M3117">
        <v>999</v>
      </c>
      <c r="N3117">
        <v>0</v>
      </c>
      <c r="O3117" t="s">
        <v>30</v>
      </c>
      <c r="P3117">
        <v>1.4</v>
      </c>
      <c r="Q3117">
        <v>93.444000000000003</v>
      </c>
      <c r="R3117">
        <v>-36.1</v>
      </c>
      <c r="S3117">
        <v>4.9630000000000001</v>
      </c>
      <c r="T3117">
        <v>5228.1000000000004</v>
      </c>
      <c r="U3117" t="s">
        <v>25</v>
      </c>
      <c r="V3117" t="s">
        <v>25</v>
      </c>
      <c r="W3117">
        <v>2.79996823519468E-2</v>
      </c>
      <c r="X3117">
        <f>IF(Table1[[#This Row],[y]]=Table1[[#This Row],[Scored Labels]],1,0)</f>
        <v>1</v>
      </c>
    </row>
    <row r="3118" spans="1:24" x14ac:dyDescent="0.25">
      <c r="A3118">
        <v>36</v>
      </c>
      <c r="B3118" t="s">
        <v>22</v>
      </c>
      <c r="C3118" t="s">
        <v>23</v>
      </c>
      <c r="D3118" t="s">
        <v>24</v>
      </c>
      <c r="E3118" t="s">
        <v>25</v>
      </c>
      <c r="F3118" t="s">
        <v>26</v>
      </c>
      <c r="G3118" t="s">
        <v>25</v>
      </c>
      <c r="H3118" t="s">
        <v>27</v>
      </c>
      <c r="I3118" t="s">
        <v>28</v>
      </c>
      <c r="J3118" t="s">
        <v>38</v>
      </c>
      <c r="K3118">
        <v>181</v>
      </c>
      <c r="L3118">
        <v>1</v>
      </c>
      <c r="M3118">
        <v>999</v>
      </c>
      <c r="N3118">
        <v>0</v>
      </c>
      <c r="O3118" t="s">
        <v>30</v>
      </c>
      <c r="P3118">
        <v>-1.8</v>
      </c>
      <c r="Q3118">
        <v>92.893000000000001</v>
      </c>
      <c r="R3118">
        <v>-46.2</v>
      </c>
      <c r="S3118">
        <v>1.3340000000000001</v>
      </c>
      <c r="T3118">
        <v>5099.1000000000004</v>
      </c>
      <c r="U3118" t="s">
        <v>25</v>
      </c>
      <c r="V3118" t="s">
        <v>25</v>
      </c>
      <c r="W3118">
        <v>8.6825542151927906E-2</v>
      </c>
      <c r="X3118">
        <f>IF(Table1[[#This Row],[y]]=Table1[[#This Row],[Scored Labels]],1,0)</f>
        <v>1</v>
      </c>
    </row>
    <row r="3119" spans="1:24" x14ac:dyDescent="0.25">
      <c r="A3119">
        <v>36</v>
      </c>
      <c r="B3119" t="s">
        <v>40</v>
      </c>
      <c r="C3119" t="s">
        <v>23</v>
      </c>
      <c r="D3119" t="s">
        <v>35</v>
      </c>
      <c r="E3119" t="s">
        <v>25</v>
      </c>
      <c r="F3119" t="s">
        <v>26</v>
      </c>
      <c r="G3119" t="s">
        <v>25</v>
      </c>
      <c r="H3119" t="s">
        <v>27</v>
      </c>
      <c r="I3119" t="s">
        <v>55</v>
      </c>
      <c r="J3119" t="s">
        <v>29</v>
      </c>
      <c r="K3119">
        <v>171</v>
      </c>
      <c r="L3119">
        <v>11</v>
      </c>
      <c r="M3119">
        <v>999</v>
      </c>
      <c r="N3119">
        <v>0</v>
      </c>
      <c r="O3119" t="s">
        <v>30</v>
      </c>
      <c r="P3119">
        <v>1.4</v>
      </c>
      <c r="Q3119">
        <v>93.444000000000003</v>
      </c>
      <c r="R3119">
        <v>-36.1</v>
      </c>
      <c r="S3119">
        <v>4.9640000000000004</v>
      </c>
      <c r="T3119">
        <v>5228.1000000000004</v>
      </c>
      <c r="U3119" t="s">
        <v>25</v>
      </c>
      <c r="V3119" t="s">
        <v>25</v>
      </c>
      <c r="W3119">
        <v>4.5161150395870202E-2</v>
      </c>
      <c r="X3119">
        <f>IF(Table1[[#This Row],[y]]=Table1[[#This Row],[Scored Labels]],1,0)</f>
        <v>1</v>
      </c>
    </row>
    <row r="3120" spans="1:24" x14ac:dyDescent="0.25">
      <c r="A3120">
        <v>26</v>
      </c>
      <c r="B3120" t="s">
        <v>22</v>
      </c>
      <c r="C3120" t="s">
        <v>23</v>
      </c>
      <c r="D3120" t="s">
        <v>24</v>
      </c>
      <c r="E3120" t="s">
        <v>25</v>
      </c>
      <c r="F3120" t="s">
        <v>25</v>
      </c>
      <c r="G3120" t="s">
        <v>25</v>
      </c>
      <c r="H3120" t="s">
        <v>36</v>
      </c>
      <c r="I3120" t="s">
        <v>37</v>
      </c>
      <c r="J3120" t="s">
        <v>43</v>
      </c>
      <c r="K3120">
        <v>230</v>
      </c>
      <c r="L3120">
        <v>3</v>
      </c>
      <c r="M3120">
        <v>999</v>
      </c>
      <c r="N3120">
        <v>0</v>
      </c>
      <c r="O3120" t="s">
        <v>30</v>
      </c>
      <c r="P3120">
        <v>1.4</v>
      </c>
      <c r="Q3120">
        <v>94.465000000000003</v>
      </c>
      <c r="R3120">
        <v>-41.8</v>
      </c>
      <c r="S3120">
        <v>4.8650000000000002</v>
      </c>
      <c r="T3120">
        <v>5228.1000000000004</v>
      </c>
      <c r="U3120" t="s">
        <v>26</v>
      </c>
      <c r="V3120" t="s">
        <v>25</v>
      </c>
      <c r="W3120">
        <v>3.77182401716709E-2</v>
      </c>
      <c r="X3120">
        <f>IF(Table1[[#This Row],[y]]=Table1[[#This Row],[Scored Labels]],1,0)</f>
        <v>0</v>
      </c>
    </row>
    <row r="3121" spans="1:24" x14ac:dyDescent="0.25">
      <c r="A3121">
        <v>48</v>
      </c>
      <c r="B3121" t="s">
        <v>22</v>
      </c>
      <c r="C3121" t="s">
        <v>23</v>
      </c>
      <c r="D3121" t="s">
        <v>24</v>
      </c>
      <c r="E3121" t="s">
        <v>25</v>
      </c>
      <c r="F3121" t="s">
        <v>25</v>
      </c>
      <c r="G3121" t="s">
        <v>25</v>
      </c>
      <c r="H3121" t="s">
        <v>27</v>
      </c>
      <c r="I3121" t="s">
        <v>28</v>
      </c>
      <c r="J3121" t="s">
        <v>45</v>
      </c>
      <c r="K3121">
        <v>214</v>
      </c>
      <c r="L3121">
        <v>1</v>
      </c>
      <c r="M3121">
        <v>999</v>
      </c>
      <c r="N3121">
        <v>1</v>
      </c>
      <c r="O3121" t="s">
        <v>46</v>
      </c>
      <c r="P3121">
        <v>-1.8</v>
      </c>
      <c r="Q3121">
        <v>92.893000000000001</v>
      </c>
      <c r="R3121">
        <v>-46.2</v>
      </c>
      <c r="S3121">
        <v>1.266</v>
      </c>
      <c r="T3121">
        <v>5099.1000000000004</v>
      </c>
      <c r="U3121" t="s">
        <v>25</v>
      </c>
      <c r="V3121" t="s">
        <v>25</v>
      </c>
      <c r="W3121">
        <v>0.112515568733215</v>
      </c>
      <c r="X3121">
        <f>IF(Table1[[#This Row],[y]]=Table1[[#This Row],[Scored Labels]],1,0)</f>
        <v>1</v>
      </c>
    </row>
    <row r="3122" spans="1:24" x14ac:dyDescent="0.25">
      <c r="A3122">
        <v>57</v>
      </c>
      <c r="B3122" t="s">
        <v>22</v>
      </c>
      <c r="C3122" t="s">
        <v>23</v>
      </c>
      <c r="D3122" t="s">
        <v>54</v>
      </c>
      <c r="E3122" t="s">
        <v>39</v>
      </c>
      <c r="F3122" t="s">
        <v>26</v>
      </c>
      <c r="G3122" t="s">
        <v>25</v>
      </c>
      <c r="H3122" t="s">
        <v>36</v>
      </c>
      <c r="I3122" t="s">
        <v>28</v>
      </c>
      <c r="J3122" t="s">
        <v>45</v>
      </c>
      <c r="K3122">
        <v>144</v>
      </c>
      <c r="L3122">
        <v>1</v>
      </c>
      <c r="M3122">
        <v>999</v>
      </c>
      <c r="N3122">
        <v>0</v>
      </c>
      <c r="O3122" t="s">
        <v>30</v>
      </c>
      <c r="P3122">
        <v>1.1000000000000001</v>
      </c>
      <c r="Q3122">
        <v>93.994</v>
      </c>
      <c r="R3122">
        <v>-36.4</v>
      </c>
      <c r="S3122">
        <v>4.8600000000000003</v>
      </c>
      <c r="T3122">
        <v>5191</v>
      </c>
      <c r="U3122" t="s">
        <v>25</v>
      </c>
      <c r="V3122" t="s">
        <v>25</v>
      </c>
      <c r="W3122">
        <v>4.0040511637926102E-2</v>
      </c>
      <c r="X3122">
        <f>IF(Table1[[#This Row],[y]]=Table1[[#This Row],[Scored Labels]],1,0)</f>
        <v>1</v>
      </c>
    </row>
    <row r="3123" spans="1:24" x14ac:dyDescent="0.25">
      <c r="A3123">
        <v>45</v>
      </c>
      <c r="B3123" t="s">
        <v>22</v>
      </c>
      <c r="C3123" t="s">
        <v>23</v>
      </c>
      <c r="D3123" t="s">
        <v>24</v>
      </c>
      <c r="E3123" t="s">
        <v>25</v>
      </c>
      <c r="F3123" t="s">
        <v>26</v>
      </c>
      <c r="G3123" t="s">
        <v>25</v>
      </c>
      <c r="H3123" t="s">
        <v>27</v>
      </c>
      <c r="I3123" t="s">
        <v>57</v>
      </c>
      <c r="J3123" t="s">
        <v>50</v>
      </c>
      <c r="K3123">
        <v>829</v>
      </c>
      <c r="L3123">
        <v>1</v>
      </c>
      <c r="M3123">
        <v>999</v>
      </c>
      <c r="N3123">
        <v>0</v>
      </c>
      <c r="O3123" t="s">
        <v>30</v>
      </c>
      <c r="P3123">
        <v>-1.8</v>
      </c>
      <c r="Q3123">
        <v>92.843000000000004</v>
      </c>
      <c r="R3123">
        <v>-50</v>
      </c>
      <c r="S3123">
        <v>1.51</v>
      </c>
      <c r="T3123">
        <v>5099.1000000000004</v>
      </c>
      <c r="U3123" t="s">
        <v>25</v>
      </c>
      <c r="V3123" t="s">
        <v>25</v>
      </c>
      <c r="W3123">
        <v>0.30920508503913902</v>
      </c>
      <c r="X3123">
        <f>IF(Table1[[#This Row],[y]]=Table1[[#This Row],[Scored Labels]],1,0)</f>
        <v>1</v>
      </c>
    </row>
    <row r="3124" spans="1:24" x14ac:dyDescent="0.25">
      <c r="A3124">
        <v>46</v>
      </c>
      <c r="B3124" t="s">
        <v>56</v>
      </c>
      <c r="C3124" t="s">
        <v>23</v>
      </c>
      <c r="D3124" t="s">
        <v>41</v>
      </c>
      <c r="E3124" t="s">
        <v>25</v>
      </c>
      <c r="F3124" t="s">
        <v>26</v>
      </c>
      <c r="G3124" t="s">
        <v>25</v>
      </c>
      <c r="H3124" t="s">
        <v>36</v>
      </c>
      <c r="I3124" t="s">
        <v>28</v>
      </c>
      <c r="J3124" t="s">
        <v>29</v>
      </c>
      <c r="K3124">
        <v>170</v>
      </c>
      <c r="L3124">
        <v>4</v>
      </c>
      <c r="M3124">
        <v>999</v>
      </c>
      <c r="N3124">
        <v>0</v>
      </c>
      <c r="O3124" t="s">
        <v>30</v>
      </c>
      <c r="P3124">
        <v>1.1000000000000001</v>
      </c>
      <c r="Q3124">
        <v>93.994</v>
      </c>
      <c r="R3124">
        <v>-36.4</v>
      </c>
      <c r="S3124">
        <v>4.8639999999999999</v>
      </c>
      <c r="T3124">
        <v>5191</v>
      </c>
      <c r="U3124" t="s">
        <v>25</v>
      </c>
      <c r="V3124" t="s">
        <v>25</v>
      </c>
      <c r="W3124">
        <v>3.1438514590263401E-2</v>
      </c>
      <c r="X3124">
        <f>IF(Table1[[#This Row],[y]]=Table1[[#This Row],[Scored Labels]],1,0)</f>
        <v>1</v>
      </c>
    </row>
    <row r="3125" spans="1:24" x14ac:dyDescent="0.25">
      <c r="A3125">
        <v>38</v>
      </c>
      <c r="B3125" t="s">
        <v>22</v>
      </c>
      <c r="C3125" t="s">
        <v>23</v>
      </c>
      <c r="D3125" t="s">
        <v>51</v>
      </c>
      <c r="E3125" t="s">
        <v>25</v>
      </c>
      <c r="F3125" t="s">
        <v>26</v>
      </c>
      <c r="G3125" t="s">
        <v>25</v>
      </c>
      <c r="H3125" t="s">
        <v>36</v>
      </c>
      <c r="I3125" t="s">
        <v>37</v>
      </c>
      <c r="J3125" t="s">
        <v>38</v>
      </c>
      <c r="K3125">
        <v>362</v>
      </c>
      <c r="L3125">
        <v>1</v>
      </c>
      <c r="M3125">
        <v>999</v>
      </c>
      <c r="N3125">
        <v>0</v>
      </c>
      <c r="O3125" t="s">
        <v>30</v>
      </c>
      <c r="P3125">
        <v>1.4</v>
      </c>
      <c r="Q3125">
        <v>94.465000000000003</v>
      </c>
      <c r="R3125">
        <v>-41.8</v>
      </c>
      <c r="S3125">
        <v>4.9589999999999996</v>
      </c>
      <c r="T3125">
        <v>5228.1000000000004</v>
      </c>
      <c r="U3125" t="s">
        <v>25</v>
      </c>
      <c r="V3125" t="s">
        <v>25</v>
      </c>
      <c r="W3125">
        <v>4.7360159456729903E-2</v>
      </c>
      <c r="X3125">
        <f>IF(Table1[[#This Row],[y]]=Table1[[#This Row],[Scored Labels]],1,0)</f>
        <v>1</v>
      </c>
    </row>
    <row r="3126" spans="1:24" x14ac:dyDescent="0.25">
      <c r="A3126">
        <v>24</v>
      </c>
      <c r="B3126" t="s">
        <v>53</v>
      </c>
      <c r="C3126" t="s">
        <v>34</v>
      </c>
      <c r="D3126" t="s">
        <v>41</v>
      </c>
      <c r="E3126" t="s">
        <v>25</v>
      </c>
      <c r="F3126" t="s">
        <v>26</v>
      </c>
      <c r="G3126" t="s">
        <v>25</v>
      </c>
      <c r="H3126" t="s">
        <v>36</v>
      </c>
      <c r="I3126" t="s">
        <v>37</v>
      </c>
      <c r="J3126" t="s">
        <v>38</v>
      </c>
      <c r="K3126">
        <v>40</v>
      </c>
      <c r="L3126">
        <v>1</v>
      </c>
      <c r="M3126">
        <v>999</v>
      </c>
      <c r="N3126">
        <v>0</v>
      </c>
      <c r="O3126" t="s">
        <v>30</v>
      </c>
      <c r="P3126">
        <v>1.4</v>
      </c>
      <c r="Q3126">
        <v>94.465000000000003</v>
      </c>
      <c r="R3126">
        <v>-41.8</v>
      </c>
      <c r="S3126">
        <v>4.9589999999999996</v>
      </c>
      <c r="T3126">
        <v>5228.1000000000004</v>
      </c>
      <c r="U3126" t="s">
        <v>25</v>
      </c>
      <c r="V3126" t="s">
        <v>25</v>
      </c>
      <c r="W3126">
        <v>8.8791333138942705E-2</v>
      </c>
      <c r="X3126">
        <f>IF(Table1[[#This Row],[y]]=Table1[[#This Row],[Scored Labels]],1,0)</f>
        <v>1</v>
      </c>
    </row>
    <row r="3127" spans="1:24" x14ac:dyDescent="0.25">
      <c r="A3127">
        <v>38</v>
      </c>
      <c r="B3127" t="s">
        <v>56</v>
      </c>
      <c r="C3127" t="s">
        <v>34</v>
      </c>
      <c r="D3127" t="s">
        <v>49</v>
      </c>
      <c r="E3127" t="s">
        <v>25</v>
      </c>
      <c r="F3127" t="s">
        <v>26</v>
      </c>
      <c r="G3127" t="s">
        <v>25</v>
      </c>
      <c r="H3127" t="s">
        <v>27</v>
      </c>
      <c r="I3127" t="s">
        <v>52</v>
      </c>
      <c r="J3127" t="s">
        <v>50</v>
      </c>
      <c r="K3127">
        <v>249</v>
      </c>
      <c r="L3127">
        <v>2</v>
      </c>
      <c r="M3127">
        <v>999</v>
      </c>
      <c r="N3127">
        <v>0</v>
      </c>
      <c r="O3127" t="s">
        <v>30</v>
      </c>
      <c r="P3127">
        <v>1.4</v>
      </c>
      <c r="Q3127">
        <v>93.918000000000006</v>
      </c>
      <c r="R3127">
        <v>-42.7</v>
      </c>
      <c r="S3127">
        <v>4.9610000000000003</v>
      </c>
      <c r="T3127">
        <v>5228.1000000000004</v>
      </c>
      <c r="U3127" t="s">
        <v>25</v>
      </c>
      <c r="V3127" t="s">
        <v>25</v>
      </c>
      <c r="W3127">
        <v>8.2618407905101804E-2</v>
      </c>
      <c r="X3127">
        <f>IF(Table1[[#This Row],[y]]=Table1[[#This Row],[Scored Labels]],1,0)</f>
        <v>1</v>
      </c>
    </row>
    <row r="3128" spans="1:24" x14ac:dyDescent="0.25">
      <c r="A3128">
        <v>60</v>
      </c>
      <c r="B3128" t="s">
        <v>62</v>
      </c>
      <c r="C3128" t="s">
        <v>23</v>
      </c>
      <c r="D3128" t="s">
        <v>41</v>
      </c>
      <c r="E3128" t="s">
        <v>39</v>
      </c>
      <c r="F3128" t="s">
        <v>26</v>
      </c>
      <c r="G3128" t="s">
        <v>25</v>
      </c>
      <c r="H3128" t="s">
        <v>36</v>
      </c>
      <c r="I3128" t="s">
        <v>28</v>
      </c>
      <c r="J3128" t="s">
        <v>50</v>
      </c>
      <c r="K3128">
        <v>245</v>
      </c>
      <c r="L3128">
        <v>2</v>
      </c>
      <c r="M3128">
        <v>999</v>
      </c>
      <c r="N3128">
        <v>0</v>
      </c>
      <c r="O3128" t="s">
        <v>30</v>
      </c>
      <c r="P3128">
        <v>1.1000000000000001</v>
      </c>
      <c r="Q3128">
        <v>93.994</v>
      </c>
      <c r="R3128">
        <v>-36.4</v>
      </c>
      <c r="S3128">
        <v>4.8570000000000002</v>
      </c>
      <c r="T3128">
        <v>5191</v>
      </c>
      <c r="U3128" t="s">
        <v>25</v>
      </c>
      <c r="V3128" t="s">
        <v>25</v>
      </c>
      <c r="W3128">
        <v>4.5311048626899698E-2</v>
      </c>
      <c r="X3128">
        <f>IF(Table1[[#This Row],[y]]=Table1[[#This Row],[Scored Labels]],1,0)</f>
        <v>1</v>
      </c>
    </row>
    <row r="3129" spans="1:24" x14ac:dyDescent="0.25">
      <c r="A3129">
        <v>44</v>
      </c>
      <c r="B3129" t="s">
        <v>33</v>
      </c>
      <c r="C3129" t="s">
        <v>48</v>
      </c>
      <c r="D3129" t="s">
        <v>51</v>
      </c>
      <c r="E3129" t="s">
        <v>25</v>
      </c>
      <c r="F3129" t="s">
        <v>26</v>
      </c>
      <c r="G3129" t="s">
        <v>25</v>
      </c>
      <c r="H3129" t="s">
        <v>27</v>
      </c>
      <c r="I3129" t="s">
        <v>55</v>
      </c>
      <c r="J3129" t="s">
        <v>38</v>
      </c>
      <c r="K3129">
        <v>153</v>
      </c>
      <c r="L3129">
        <v>3</v>
      </c>
      <c r="M3129">
        <v>0</v>
      </c>
      <c r="N3129">
        <v>1</v>
      </c>
      <c r="O3129" t="s">
        <v>58</v>
      </c>
      <c r="P3129">
        <v>-1.7</v>
      </c>
      <c r="Q3129">
        <v>94.027000000000001</v>
      </c>
      <c r="R3129">
        <v>-38.299999999999997</v>
      </c>
      <c r="S3129">
        <v>0.9</v>
      </c>
      <c r="T3129">
        <v>4991.6000000000004</v>
      </c>
      <c r="U3129" t="s">
        <v>26</v>
      </c>
      <c r="V3129" t="s">
        <v>26</v>
      </c>
      <c r="W3129">
        <v>0.95407372713089</v>
      </c>
      <c r="X3129">
        <f>IF(Table1[[#This Row],[y]]=Table1[[#This Row],[Scored Labels]],1,0)</f>
        <v>1</v>
      </c>
    </row>
    <row r="3130" spans="1:24" x14ac:dyDescent="0.25">
      <c r="A3130">
        <v>32</v>
      </c>
      <c r="B3130" t="s">
        <v>22</v>
      </c>
      <c r="C3130" t="s">
        <v>23</v>
      </c>
      <c r="D3130" t="s">
        <v>24</v>
      </c>
      <c r="E3130" t="s">
        <v>39</v>
      </c>
      <c r="F3130" t="s">
        <v>25</v>
      </c>
      <c r="G3130" t="s">
        <v>25</v>
      </c>
      <c r="H3130" t="s">
        <v>36</v>
      </c>
      <c r="I3130" t="s">
        <v>52</v>
      </c>
      <c r="J3130" t="s">
        <v>50</v>
      </c>
      <c r="K3130">
        <v>89</v>
      </c>
      <c r="L3130">
        <v>5</v>
      </c>
      <c r="M3130">
        <v>999</v>
      </c>
      <c r="N3130">
        <v>0</v>
      </c>
      <c r="O3130" t="s">
        <v>30</v>
      </c>
      <c r="P3130">
        <v>1.4</v>
      </c>
      <c r="Q3130">
        <v>93.918000000000006</v>
      </c>
      <c r="R3130">
        <v>-42.7</v>
      </c>
      <c r="S3130">
        <v>4.9610000000000003</v>
      </c>
      <c r="T3130">
        <v>5228.1000000000004</v>
      </c>
      <c r="U3130" t="s">
        <v>25</v>
      </c>
      <c r="V3130" t="s">
        <v>25</v>
      </c>
      <c r="W3130">
        <v>2.5794323533773401E-2</v>
      </c>
      <c r="X3130">
        <f>IF(Table1[[#This Row],[y]]=Table1[[#This Row],[Scored Labels]],1,0)</f>
        <v>1</v>
      </c>
    </row>
    <row r="3131" spans="1:24" x14ac:dyDescent="0.25">
      <c r="A3131">
        <v>38</v>
      </c>
      <c r="B3131" t="s">
        <v>22</v>
      </c>
      <c r="C3131" t="s">
        <v>23</v>
      </c>
      <c r="D3131" t="s">
        <v>35</v>
      </c>
      <c r="E3131" t="s">
        <v>25</v>
      </c>
      <c r="F3131" t="s">
        <v>25</v>
      </c>
      <c r="G3131" t="s">
        <v>25</v>
      </c>
      <c r="H3131" t="s">
        <v>27</v>
      </c>
      <c r="I3131" t="s">
        <v>52</v>
      </c>
      <c r="J3131" t="s">
        <v>29</v>
      </c>
      <c r="K3131">
        <v>102</v>
      </c>
      <c r="L3131">
        <v>2</v>
      </c>
      <c r="M3131">
        <v>999</v>
      </c>
      <c r="N3131">
        <v>0</v>
      </c>
      <c r="O3131" t="s">
        <v>30</v>
      </c>
      <c r="P3131">
        <v>1.4</v>
      </c>
      <c r="Q3131">
        <v>93.918000000000006</v>
      </c>
      <c r="R3131">
        <v>-42.7</v>
      </c>
      <c r="S3131">
        <v>4.9619999999999997</v>
      </c>
      <c r="T3131">
        <v>5228.1000000000004</v>
      </c>
      <c r="U3131" t="s">
        <v>25</v>
      </c>
      <c r="V3131" t="s">
        <v>25</v>
      </c>
      <c r="W3131">
        <v>6.5376542508602101E-2</v>
      </c>
      <c r="X3131">
        <f>IF(Table1[[#This Row],[y]]=Table1[[#This Row],[Scored Labels]],1,0)</f>
        <v>1</v>
      </c>
    </row>
    <row r="3132" spans="1:24" x14ac:dyDescent="0.25">
      <c r="A3132">
        <v>45</v>
      </c>
      <c r="B3132" t="s">
        <v>40</v>
      </c>
      <c r="C3132" t="s">
        <v>23</v>
      </c>
      <c r="D3132" t="s">
        <v>35</v>
      </c>
      <c r="E3132" t="s">
        <v>25</v>
      </c>
      <c r="F3132" t="s">
        <v>25</v>
      </c>
      <c r="G3132" t="s">
        <v>25</v>
      </c>
      <c r="H3132" t="s">
        <v>36</v>
      </c>
      <c r="I3132" t="s">
        <v>28</v>
      </c>
      <c r="J3132" t="s">
        <v>38</v>
      </c>
      <c r="K3132">
        <v>215</v>
      </c>
      <c r="L3132">
        <v>2</v>
      </c>
      <c r="M3132">
        <v>999</v>
      </c>
      <c r="N3132">
        <v>0</v>
      </c>
      <c r="O3132" t="s">
        <v>30</v>
      </c>
      <c r="P3132">
        <v>1.1000000000000001</v>
      </c>
      <c r="Q3132">
        <v>93.994</v>
      </c>
      <c r="R3132">
        <v>-36.4</v>
      </c>
      <c r="S3132">
        <v>4.8570000000000002</v>
      </c>
      <c r="T3132">
        <v>5191</v>
      </c>
      <c r="U3132" t="s">
        <v>25</v>
      </c>
      <c r="V3132" t="s">
        <v>25</v>
      </c>
      <c r="W3132">
        <v>2.7898732572793999E-2</v>
      </c>
      <c r="X3132">
        <f>IF(Table1[[#This Row],[y]]=Table1[[#This Row],[Scored Labels]],1,0)</f>
        <v>1</v>
      </c>
    </row>
    <row r="3133" spans="1:24" x14ac:dyDescent="0.25">
      <c r="A3133">
        <v>44</v>
      </c>
      <c r="B3133" t="s">
        <v>22</v>
      </c>
      <c r="C3133" t="s">
        <v>34</v>
      </c>
      <c r="D3133" t="s">
        <v>54</v>
      </c>
      <c r="E3133" t="s">
        <v>25</v>
      </c>
      <c r="F3133" t="s">
        <v>26</v>
      </c>
      <c r="G3133" t="s">
        <v>25</v>
      </c>
      <c r="H3133" t="s">
        <v>36</v>
      </c>
      <c r="I3133" t="s">
        <v>37</v>
      </c>
      <c r="J3133" t="s">
        <v>50</v>
      </c>
      <c r="K3133">
        <v>159</v>
      </c>
      <c r="L3133">
        <v>1</v>
      </c>
      <c r="M3133">
        <v>999</v>
      </c>
      <c r="N3133">
        <v>0</v>
      </c>
      <c r="O3133" t="s">
        <v>30</v>
      </c>
      <c r="P3133">
        <v>1.4</v>
      </c>
      <c r="Q3133">
        <v>94.465000000000003</v>
      </c>
      <c r="R3133">
        <v>-41.8</v>
      </c>
      <c r="S3133">
        <v>4.8639999999999999</v>
      </c>
      <c r="T3133">
        <v>5228.1000000000004</v>
      </c>
      <c r="U3133" t="s">
        <v>25</v>
      </c>
      <c r="V3133" t="s">
        <v>25</v>
      </c>
      <c r="W3133">
        <v>3.6017492413520799E-2</v>
      </c>
      <c r="X3133">
        <f>IF(Table1[[#This Row],[y]]=Table1[[#This Row],[Scored Labels]],1,0)</f>
        <v>1</v>
      </c>
    </row>
    <row r="3134" spans="1:24" x14ac:dyDescent="0.25">
      <c r="A3134">
        <v>44</v>
      </c>
      <c r="B3134" t="s">
        <v>22</v>
      </c>
      <c r="C3134" t="s">
        <v>23</v>
      </c>
      <c r="D3134" t="s">
        <v>51</v>
      </c>
      <c r="E3134" t="s">
        <v>25</v>
      </c>
      <c r="F3134" t="s">
        <v>26</v>
      </c>
      <c r="G3134" t="s">
        <v>25</v>
      </c>
      <c r="H3134" t="s">
        <v>27</v>
      </c>
      <c r="I3134" t="s">
        <v>28</v>
      </c>
      <c r="J3134" t="s">
        <v>45</v>
      </c>
      <c r="K3134">
        <v>102</v>
      </c>
      <c r="L3134">
        <v>1</v>
      </c>
      <c r="M3134">
        <v>999</v>
      </c>
      <c r="N3134">
        <v>0</v>
      </c>
      <c r="O3134" t="s">
        <v>30</v>
      </c>
      <c r="P3134">
        <v>-1.8</v>
      </c>
      <c r="Q3134">
        <v>92.893000000000001</v>
      </c>
      <c r="R3134">
        <v>-46.2</v>
      </c>
      <c r="S3134">
        <v>1.327</v>
      </c>
      <c r="T3134">
        <v>5099.1000000000004</v>
      </c>
      <c r="U3134" t="s">
        <v>25</v>
      </c>
      <c r="V3134" t="s">
        <v>25</v>
      </c>
      <c r="W3134">
        <v>0.13163155317306499</v>
      </c>
      <c r="X3134">
        <f>IF(Table1[[#This Row],[y]]=Table1[[#This Row],[Scored Labels]],1,0)</f>
        <v>1</v>
      </c>
    </row>
    <row r="3135" spans="1:24" x14ac:dyDescent="0.25">
      <c r="A3135">
        <v>31</v>
      </c>
      <c r="B3135" t="s">
        <v>40</v>
      </c>
      <c r="C3135" t="s">
        <v>34</v>
      </c>
      <c r="D3135" t="s">
        <v>41</v>
      </c>
      <c r="E3135" t="s">
        <v>25</v>
      </c>
      <c r="F3135" t="s">
        <v>25</v>
      </c>
      <c r="G3135" t="s">
        <v>25</v>
      </c>
      <c r="H3135" t="s">
        <v>36</v>
      </c>
      <c r="I3135" t="s">
        <v>28</v>
      </c>
      <c r="J3135" t="s">
        <v>29</v>
      </c>
      <c r="K3135">
        <v>239</v>
      </c>
      <c r="L3135">
        <v>2</v>
      </c>
      <c r="M3135">
        <v>999</v>
      </c>
      <c r="N3135">
        <v>0</v>
      </c>
      <c r="O3135" t="s">
        <v>30</v>
      </c>
      <c r="P3135">
        <v>1.1000000000000001</v>
      </c>
      <c r="Q3135">
        <v>93.994</v>
      </c>
      <c r="R3135">
        <v>-36.4</v>
      </c>
      <c r="S3135">
        <v>4.859</v>
      </c>
      <c r="T3135">
        <v>5191</v>
      </c>
      <c r="U3135" t="s">
        <v>25</v>
      </c>
      <c r="V3135" t="s">
        <v>25</v>
      </c>
      <c r="W3135">
        <v>3.5781044512987102E-2</v>
      </c>
      <c r="X3135">
        <f>IF(Table1[[#This Row],[y]]=Table1[[#This Row],[Scored Labels]],1,0)</f>
        <v>1</v>
      </c>
    </row>
    <row r="3136" spans="1:24" x14ac:dyDescent="0.25">
      <c r="A3136">
        <v>32</v>
      </c>
      <c r="B3136" t="s">
        <v>22</v>
      </c>
      <c r="C3136" t="s">
        <v>23</v>
      </c>
      <c r="D3136" t="s">
        <v>51</v>
      </c>
      <c r="E3136" t="s">
        <v>25</v>
      </c>
      <c r="F3136" t="s">
        <v>25</v>
      </c>
      <c r="G3136" t="s">
        <v>25</v>
      </c>
      <c r="H3136" t="s">
        <v>36</v>
      </c>
      <c r="I3136" t="s">
        <v>37</v>
      </c>
      <c r="J3136" t="s">
        <v>43</v>
      </c>
      <c r="K3136">
        <v>147</v>
      </c>
      <c r="L3136">
        <v>2</v>
      </c>
      <c r="M3136">
        <v>999</v>
      </c>
      <c r="N3136">
        <v>0</v>
      </c>
      <c r="O3136" t="s">
        <v>30</v>
      </c>
      <c r="P3136">
        <v>1.4</v>
      </c>
      <c r="Q3136">
        <v>94.465000000000003</v>
      </c>
      <c r="R3136">
        <v>-41.8</v>
      </c>
      <c r="S3136">
        <v>4.96</v>
      </c>
      <c r="T3136">
        <v>5228.1000000000004</v>
      </c>
      <c r="U3136" t="s">
        <v>25</v>
      </c>
      <c r="V3136" t="s">
        <v>25</v>
      </c>
      <c r="W3136">
        <v>3.5895131528377498E-2</v>
      </c>
      <c r="X3136">
        <f>IF(Table1[[#This Row],[y]]=Table1[[#This Row],[Scored Labels]],1,0)</f>
        <v>1</v>
      </c>
    </row>
    <row r="3137" spans="1:24" x14ac:dyDescent="0.25">
      <c r="A3137">
        <v>45</v>
      </c>
      <c r="B3137" t="s">
        <v>40</v>
      </c>
      <c r="C3137" t="s">
        <v>23</v>
      </c>
      <c r="D3137" t="s">
        <v>41</v>
      </c>
      <c r="E3137" t="s">
        <v>25</v>
      </c>
      <c r="F3137" t="s">
        <v>25</v>
      </c>
      <c r="G3137" t="s">
        <v>25</v>
      </c>
      <c r="H3137" t="s">
        <v>36</v>
      </c>
      <c r="I3137" t="s">
        <v>28</v>
      </c>
      <c r="J3137" t="s">
        <v>29</v>
      </c>
      <c r="K3137">
        <v>134</v>
      </c>
      <c r="L3137">
        <v>2</v>
      </c>
      <c r="M3137">
        <v>999</v>
      </c>
      <c r="N3137">
        <v>0</v>
      </c>
      <c r="O3137" t="s">
        <v>30</v>
      </c>
      <c r="P3137">
        <v>1.1000000000000001</v>
      </c>
      <c r="Q3137">
        <v>93.994</v>
      </c>
      <c r="R3137">
        <v>-36.4</v>
      </c>
      <c r="S3137">
        <v>4.8570000000000002</v>
      </c>
      <c r="T3137">
        <v>5191</v>
      </c>
      <c r="U3137" t="s">
        <v>25</v>
      </c>
      <c r="V3137" t="s">
        <v>25</v>
      </c>
      <c r="W3137">
        <v>2.36001424491405E-2</v>
      </c>
      <c r="X3137">
        <f>IF(Table1[[#This Row],[y]]=Table1[[#This Row],[Scored Labels]],1,0)</f>
        <v>1</v>
      </c>
    </row>
    <row r="3138" spans="1:24" x14ac:dyDescent="0.25">
      <c r="A3138">
        <v>40</v>
      </c>
      <c r="B3138" t="s">
        <v>56</v>
      </c>
      <c r="C3138" t="s">
        <v>23</v>
      </c>
      <c r="D3138" t="s">
        <v>35</v>
      </c>
      <c r="E3138" t="s">
        <v>25</v>
      </c>
      <c r="F3138" t="s">
        <v>26</v>
      </c>
      <c r="G3138" t="s">
        <v>25</v>
      </c>
      <c r="H3138" t="s">
        <v>27</v>
      </c>
      <c r="I3138" t="s">
        <v>28</v>
      </c>
      <c r="J3138" t="s">
        <v>50</v>
      </c>
      <c r="K3138">
        <v>394</v>
      </c>
      <c r="L3138">
        <v>1</v>
      </c>
      <c r="M3138">
        <v>999</v>
      </c>
      <c r="N3138">
        <v>0</v>
      </c>
      <c r="O3138" t="s">
        <v>30</v>
      </c>
      <c r="P3138">
        <v>-1.8</v>
      </c>
      <c r="Q3138">
        <v>92.893000000000001</v>
      </c>
      <c r="R3138">
        <v>-46.2</v>
      </c>
      <c r="S3138">
        <v>1.3440000000000001</v>
      </c>
      <c r="T3138">
        <v>5099.1000000000004</v>
      </c>
      <c r="U3138" t="s">
        <v>25</v>
      </c>
      <c r="V3138" t="s">
        <v>25</v>
      </c>
      <c r="W3138">
        <v>9.9163502454757704E-2</v>
      </c>
      <c r="X3138">
        <f>IF(Table1[[#This Row],[y]]=Table1[[#This Row],[Scored Labels]],1,0)</f>
        <v>1</v>
      </c>
    </row>
    <row r="3139" spans="1:24" x14ac:dyDescent="0.25">
      <c r="A3139">
        <v>45</v>
      </c>
      <c r="B3139" t="s">
        <v>22</v>
      </c>
      <c r="C3139" t="s">
        <v>23</v>
      </c>
      <c r="D3139" t="s">
        <v>49</v>
      </c>
      <c r="E3139" t="s">
        <v>25</v>
      </c>
      <c r="F3139" t="s">
        <v>25</v>
      </c>
      <c r="G3139" t="s">
        <v>25</v>
      </c>
      <c r="H3139" t="s">
        <v>27</v>
      </c>
      <c r="I3139" t="s">
        <v>55</v>
      </c>
      <c r="J3139" t="s">
        <v>45</v>
      </c>
      <c r="K3139">
        <v>398</v>
      </c>
      <c r="L3139">
        <v>1</v>
      </c>
      <c r="M3139">
        <v>999</v>
      </c>
      <c r="N3139">
        <v>0</v>
      </c>
      <c r="O3139" t="s">
        <v>30</v>
      </c>
      <c r="P3139">
        <v>1.4</v>
      </c>
      <c r="Q3139">
        <v>93.444000000000003</v>
      </c>
      <c r="R3139">
        <v>-36.1</v>
      </c>
      <c r="S3139">
        <v>4.968</v>
      </c>
      <c r="T3139">
        <v>5228.1000000000004</v>
      </c>
      <c r="U3139" t="s">
        <v>25</v>
      </c>
      <c r="V3139" t="s">
        <v>25</v>
      </c>
      <c r="W3139">
        <v>3.9794635027646998E-2</v>
      </c>
      <c r="X3139">
        <f>IF(Table1[[#This Row],[y]]=Table1[[#This Row],[Scored Labels]],1,0)</f>
        <v>1</v>
      </c>
    </row>
    <row r="3140" spans="1:24" x14ac:dyDescent="0.25">
      <c r="A3140">
        <v>44</v>
      </c>
      <c r="B3140" t="s">
        <v>56</v>
      </c>
      <c r="C3140" t="s">
        <v>23</v>
      </c>
      <c r="D3140" t="s">
        <v>49</v>
      </c>
      <c r="E3140" t="s">
        <v>25</v>
      </c>
      <c r="F3140" t="s">
        <v>25</v>
      </c>
      <c r="G3140" t="s">
        <v>25</v>
      </c>
      <c r="H3140" t="s">
        <v>36</v>
      </c>
      <c r="I3140" t="s">
        <v>37</v>
      </c>
      <c r="J3140" t="s">
        <v>45</v>
      </c>
      <c r="K3140">
        <v>171</v>
      </c>
      <c r="L3140">
        <v>1</v>
      </c>
      <c r="M3140">
        <v>999</v>
      </c>
      <c r="N3140">
        <v>0</v>
      </c>
      <c r="O3140" t="s">
        <v>30</v>
      </c>
      <c r="P3140">
        <v>1.4</v>
      </c>
      <c r="Q3140">
        <v>94.465000000000003</v>
      </c>
      <c r="R3140">
        <v>-41.8</v>
      </c>
      <c r="S3140">
        <v>4.9580000000000002</v>
      </c>
      <c r="T3140">
        <v>5228.1000000000004</v>
      </c>
      <c r="U3140" t="s">
        <v>25</v>
      </c>
      <c r="V3140" t="s">
        <v>25</v>
      </c>
      <c r="W3140">
        <v>3.8418807089328801E-2</v>
      </c>
      <c r="X3140">
        <f>IF(Table1[[#This Row],[y]]=Table1[[#This Row],[Scored Labels]],1,0)</f>
        <v>1</v>
      </c>
    </row>
    <row r="3141" spans="1:24" x14ac:dyDescent="0.25">
      <c r="A3141">
        <v>43</v>
      </c>
      <c r="B3141" t="s">
        <v>40</v>
      </c>
      <c r="C3141" t="s">
        <v>34</v>
      </c>
      <c r="D3141" t="s">
        <v>35</v>
      </c>
      <c r="E3141" t="s">
        <v>25</v>
      </c>
      <c r="F3141" t="s">
        <v>25</v>
      </c>
      <c r="G3141" t="s">
        <v>25</v>
      </c>
      <c r="H3141" t="s">
        <v>27</v>
      </c>
      <c r="I3141" t="s">
        <v>42</v>
      </c>
      <c r="J3141" t="s">
        <v>38</v>
      </c>
      <c r="K3141">
        <v>1011</v>
      </c>
      <c r="L3141">
        <v>1</v>
      </c>
      <c r="M3141">
        <v>999</v>
      </c>
      <c r="N3141">
        <v>1</v>
      </c>
      <c r="O3141" t="s">
        <v>46</v>
      </c>
      <c r="P3141">
        <v>-0.1</v>
      </c>
      <c r="Q3141">
        <v>93.2</v>
      </c>
      <c r="R3141">
        <v>-42</v>
      </c>
      <c r="S3141">
        <v>4.12</v>
      </c>
      <c r="T3141">
        <v>5195.8</v>
      </c>
      <c r="U3141" t="s">
        <v>26</v>
      </c>
      <c r="V3141" t="s">
        <v>25</v>
      </c>
      <c r="W3141">
        <v>4.4324148446321501E-2</v>
      </c>
      <c r="X3141">
        <f>IF(Table1[[#This Row],[y]]=Table1[[#This Row],[Scored Labels]],1,0)</f>
        <v>0</v>
      </c>
    </row>
    <row r="3142" spans="1:24" x14ac:dyDescent="0.25">
      <c r="A3142">
        <v>25</v>
      </c>
      <c r="B3142" t="s">
        <v>60</v>
      </c>
      <c r="C3142" t="s">
        <v>34</v>
      </c>
      <c r="D3142" t="s">
        <v>35</v>
      </c>
      <c r="E3142" t="s">
        <v>25</v>
      </c>
      <c r="F3142" t="s">
        <v>25</v>
      </c>
      <c r="G3142" t="s">
        <v>25</v>
      </c>
      <c r="H3142" t="s">
        <v>36</v>
      </c>
      <c r="I3142" t="s">
        <v>28</v>
      </c>
      <c r="J3142" t="s">
        <v>29</v>
      </c>
      <c r="K3142">
        <v>97</v>
      </c>
      <c r="L3142">
        <v>1</v>
      </c>
      <c r="M3142">
        <v>999</v>
      </c>
      <c r="N3142">
        <v>0</v>
      </c>
      <c r="O3142" t="s">
        <v>30</v>
      </c>
      <c r="P3142">
        <v>1.1000000000000001</v>
      </c>
      <c r="Q3142">
        <v>93.994</v>
      </c>
      <c r="R3142">
        <v>-36.4</v>
      </c>
      <c r="S3142">
        <v>4.8550000000000004</v>
      </c>
      <c r="T3142">
        <v>5191</v>
      </c>
      <c r="U3142" t="s">
        <v>25</v>
      </c>
      <c r="V3142" t="s">
        <v>25</v>
      </c>
      <c r="W3142">
        <v>3.1406469643115997E-2</v>
      </c>
      <c r="X3142">
        <f>IF(Table1[[#This Row],[y]]=Table1[[#This Row],[Scored Labels]],1,0)</f>
        <v>1</v>
      </c>
    </row>
    <row r="3143" spans="1:24" x14ac:dyDescent="0.25">
      <c r="A3143">
        <v>47</v>
      </c>
      <c r="B3143" t="s">
        <v>40</v>
      </c>
      <c r="C3143" t="s">
        <v>23</v>
      </c>
      <c r="D3143" t="s">
        <v>41</v>
      </c>
      <c r="E3143" t="s">
        <v>39</v>
      </c>
      <c r="F3143" t="s">
        <v>25</v>
      </c>
      <c r="G3143" t="s">
        <v>25</v>
      </c>
      <c r="H3143" t="s">
        <v>36</v>
      </c>
      <c r="I3143" t="s">
        <v>28</v>
      </c>
      <c r="J3143" t="s">
        <v>50</v>
      </c>
      <c r="K3143">
        <v>202</v>
      </c>
      <c r="L3143">
        <v>1</v>
      </c>
      <c r="M3143">
        <v>999</v>
      </c>
      <c r="N3143">
        <v>0</v>
      </c>
      <c r="O3143" t="s">
        <v>30</v>
      </c>
      <c r="P3143">
        <v>1.1000000000000001</v>
      </c>
      <c r="Q3143">
        <v>93.994</v>
      </c>
      <c r="R3143">
        <v>-36.4</v>
      </c>
      <c r="S3143">
        <v>4.8559999999999999</v>
      </c>
      <c r="T3143">
        <v>5191</v>
      </c>
      <c r="U3143" t="s">
        <v>25</v>
      </c>
      <c r="V3143" t="s">
        <v>25</v>
      </c>
      <c r="W3143">
        <v>2.2111061960458801E-2</v>
      </c>
      <c r="X3143">
        <f>IF(Table1[[#This Row],[y]]=Table1[[#This Row],[Scored Labels]],1,0)</f>
        <v>1</v>
      </c>
    </row>
    <row r="3144" spans="1:24" x14ac:dyDescent="0.25">
      <c r="A3144">
        <v>39</v>
      </c>
      <c r="B3144" t="s">
        <v>40</v>
      </c>
      <c r="C3144" t="s">
        <v>23</v>
      </c>
      <c r="D3144" t="s">
        <v>35</v>
      </c>
      <c r="E3144" t="s">
        <v>25</v>
      </c>
      <c r="F3144" t="s">
        <v>26</v>
      </c>
      <c r="G3144" t="s">
        <v>25</v>
      </c>
      <c r="H3144" t="s">
        <v>36</v>
      </c>
      <c r="I3144" t="s">
        <v>52</v>
      </c>
      <c r="J3144" t="s">
        <v>38</v>
      </c>
      <c r="K3144">
        <v>128</v>
      </c>
      <c r="L3144">
        <v>1</v>
      </c>
      <c r="M3144">
        <v>999</v>
      </c>
      <c r="N3144">
        <v>0</v>
      </c>
      <c r="O3144" t="s">
        <v>30</v>
      </c>
      <c r="P3144">
        <v>1.4</v>
      </c>
      <c r="Q3144">
        <v>93.918000000000006</v>
      </c>
      <c r="R3144">
        <v>-42.7</v>
      </c>
      <c r="S3144">
        <v>4.9630000000000001</v>
      </c>
      <c r="T3144">
        <v>5228.1000000000004</v>
      </c>
      <c r="U3144" t="s">
        <v>25</v>
      </c>
      <c r="V3144" t="s">
        <v>25</v>
      </c>
      <c r="W3144">
        <v>3.3252015709877E-2</v>
      </c>
      <c r="X3144">
        <f>IF(Table1[[#This Row],[y]]=Table1[[#This Row],[Scored Labels]],1,0)</f>
        <v>1</v>
      </c>
    </row>
    <row r="3145" spans="1:24" x14ac:dyDescent="0.25">
      <c r="A3145">
        <v>32</v>
      </c>
      <c r="B3145" t="s">
        <v>56</v>
      </c>
      <c r="C3145" t="s">
        <v>23</v>
      </c>
      <c r="D3145" t="s">
        <v>41</v>
      </c>
      <c r="E3145" t="s">
        <v>25</v>
      </c>
      <c r="F3145" t="s">
        <v>26</v>
      </c>
      <c r="G3145" t="s">
        <v>25</v>
      </c>
      <c r="H3145" t="s">
        <v>36</v>
      </c>
      <c r="I3145" t="s">
        <v>28</v>
      </c>
      <c r="J3145" t="s">
        <v>38</v>
      </c>
      <c r="K3145">
        <v>186</v>
      </c>
      <c r="L3145">
        <v>2</v>
      </c>
      <c r="M3145">
        <v>999</v>
      </c>
      <c r="N3145">
        <v>0</v>
      </c>
      <c r="O3145" t="s">
        <v>30</v>
      </c>
      <c r="P3145">
        <v>-1.8</v>
      </c>
      <c r="Q3145">
        <v>92.893000000000001</v>
      </c>
      <c r="R3145">
        <v>-46.2</v>
      </c>
      <c r="S3145">
        <v>1.27</v>
      </c>
      <c r="T3145">
        <v>5099.1000000000004</v>
      </c>
      <c r="U3145" t="s">
        <v>25</v>
      </c>
      <c r="V3145" t="s">
        <v>25</v>
      </c>
      <c r="W3145">
        <v>5.75371421873569E-2</v>
      </c>
      <c r="X3145">
        <f>IF(Table1[[#This Row],[y]]=Table1[[#This Row],[Scored Labels]],1,0)</f>
        <v>1</v>
      </c>
    </row>
    <row r="3146" spans="1:24" x14ac:dyDescent="0.25">
      <c r="A3146">
        <v>41</v>
      </c>
      <c r="B3146" t="s">
        <v>56</v>
      </c>
      <c r="C3146" t="s">
        <v>23</v>
      </c>
      <c r="D3146" t="s">
        <v>24</v>
      </c>
      <c r="E3146" t="s">
        <v>25</v>
      </c>
      <c r="F3146" t="s">
        <v>25</v>
      </c>
      <c r="G3146" t="s">
        <v>25</v>
      </c>
      <c r="H3146" t="s">
        <v>36</v>
      </c>
      <c r="I3146" t="s">
        <v>28</v>
      </c>
      <c r="J3146" t="s">
        <v>43</v>
      </c>
      <c r="K3146">
        <v>180</v>
      </c>
      <c r="L3146">
        <v>2</v>
      </c>
      <c r="M3146">
        <v>999</v>
      </c>
      <c r="N3146">
        <v>0</v>
      </c>
      <c r="O3146" t="s">
        <v>30</v>
      </c>
      <c r="P3146">
        <v>1.1000000000000001</v>
      </c>
      <c r="Q3146">
        <v>93.994</v>
      </c>
      <c r="R3146">
        <v>-36.4</v>
      </c>
      <c r="S3146">
        <v>4.8570000000000002</v>
      </c>
      <c r="T3146">
        <v>5191</v>
      </c>
      <c r="U3146" t="s">
        <v>25</v>
      </c>
      <c r="V3146" t="s">
        <v>25</v>
      </c>
      <c r="W3146">
        <v>1.9601568579673798E-2</v>
      </c>
      <c r="X3146">
        <f>IF(Table1[[#This Row],[y]]=Table1[[#This Row],[Scored Labels]],1,0)</f>
        <v>1</v>
      </c>
    </row>
    <row r="3147" spans="1:24" x14ac:dyDescent="0.25">
      <c r="A3147">
        <v>58</v>
      </c>
      <c r="B3147" t="s">
        <v>62</v>
      </c>
      <c r="C3147" t="s">
        <v>23</v>
      </c>
      <c r="D3147" t="s">
        <v>54</v>
      </c>
      <c r="E3147" t="s">
        <v>25</v>
      </c>
      <c r="F3147" t="s">
        <v>26</v>
      </c>
      <c r="G3147" t="s">
        <v>25</v>
      </c>
      <c r="H3147" t="s">
        <v>27</v>
      </c>
      <c r="I3147" t="s">
        <v>52</v>
      </c>
      <c r="J3147" t="s">
        <v>50</v>
      </c>
      <c r="K3147">
        <v>216</v>
      </c>
      <c r="L3147">
        <v>2</v>
      </c>
      <c r="M3147">
        <v>999</v>
      </c>
      <c r="N3147">
        <v>0</v>
      </c>
      <c r="O3147" t="s">
        <v>30</v>
      </c>
      <c r="P3147">
        <v>1.4</v>
      </c>
      <c r="Q3147">
        <v>93.918000000000006</v>
      </c>
      <c r="R3147">
        <v>-42.7</v>
      </c>
      <c r="S3147">
        <v>4.9610000000000003</v>
      </c>
      <c r="T3147">
        <v>5228.1000000000004</v>
      </c>
      <c r="U3147" t="s">
        <v>25</v>
      </c>
      <c r="V3147" t="s">
        <v>25</v>
      </c>
      <c r="W3147">
        <v>8.9667439460754395E-2</v>
      </c>
      <c r="X3147">
        <f>IF(Table1[[#This Row],[y]]=Table1[[#This Row],[Scored Labels]],1,0)</f>
        <v>1</v>
      </c>
    </row>
    <row r="3148" spans="1:24" x14ac:dyDescent="0.25">
      <c r="A3148">
        <v>42</v>
      </c>
      <c r="B3148" t="s">
        <v>33</v>
      </c>
      <c r="C3148" t="s">
        <v>23</v>
      </c>
      <c r="D3148" t="s">
        <v>49</v>
      </c>
      <c r="E3148" t="s">
        <v>25</v>
      </c>
      <c r="F3148" t="s">
        <v>26</v>
      </c>
      <c r="G3148" t="s">
        <v>25</v>
      </c>
      <c r="H3148" t="s">
        <v>36</v>
      </c>
      <c r="I3148" t="s">
        <v>28</v>
      </c>
      <c r="J3148" t="s">
        <v>29</v>
      </c>
      <c r="K3148">
        <v>149</v>
      </c>
      <c r="L3148">
        <v>1</v>
      </c>
      <c r="M3148">
        <v>999</v>
      </c>
      <c r="N3148">
        <v>0</v>
      </c>
      <c r="O3148" t="s">
        <v>30</v>
      </c>
      <c r="P3148">
        <v>1.1000000000000001</v>
      </c>
      <c r="Q3148">
        <v>93.994</v>
      </c>
      <c r="R3148">
        <v>-36.4</v>
      </c>
      <c r="S3148">
        <v>4.8639999999999999</v>
      </c>
      <c r="T3148">
        <v>5191</v>
      </c>
      <c r="U3148" t="s">
        <v>25</v>
      </c>
      <c r="V3148" t="s">
        <v>25</v>
      </c>
      <c r="W3148">
        <v>4.2577985674142803E-2</v>
      </c>
      <c r="X3148">
        <f>IF(Table1[[#This Row],[y]]=Table1[[#This Row],[Scored Labels]],1,0)</f>
        <v>1</v>
      </c>
    </row>
    <row r="3149" spans="1:24" x14ac:dyDescent="0.25">
      <c r="A3149">
        <v>50</v>
      </c>
      <c r="B3149" t="s">
        <v>39</v>
      </c>
      <c r="C3149" t="s">
        <v>23</v>
      </c>
      <c r="D3149" t="s">
        <v>54</v>
      </c>
      <c r="E3149" t="s">
        <v>39</v>
      </c>
      <c r="F3149" t="s">
        <v>26</v>
      </c>
      <c r="G3149" t="s">
        <v>25</v>
      </c>
      <c r="H3149" t="s">
        <v>27</v>
      </c>
      <c r="I3149" t="s">
        <v>52</v>
      </c>
      <c r="J3149" t="s">
        <v>43</v>
      </c>
      <c r="K3149">
        <v>511</v>
      </c>
      <c r="L3149">
        <v>3</v>
      </c>
      <c r="M3149">
        <v>999</v>
      </c>
      <c r="N3149">
        <v>0</v>
      </c>
      <c r="O3149" t="s">
        <v>30</v>
      </c>
      <c r="P3149">
        <v>1.4</v>
      </c>
      <c r="Q3149">
        <v>93.918000000000006</v>
      </c>
      <c r="R3149">
        <v>-42.7</v>
      </c>
      <c r="S3149">
        <v>4.96</v>
      </c>
      <c r="T3149">
        <v>5228.1000000000004</v>
      </c>
      <c r="U3149" t="s">
        <v>25</v>
      </c>
      <c r="V3149" t="s">
        <v>25</v>
      </c>
      <c r="W3149">
        <v>3.1393289566039997E-2</v>
      </c>
      <c r="X3149">
        <f>IF(Table1[[#This Row],[y]]=Table1[[#This Row],[Scored Labels]],1,0)</f>
        <v>1</v>
      </c>
    </row>
    <row r="3150" spans="1:24" x14ac:dyDescent="0.25">
      <c r="A3150">
        <v>42</v>
      </c>
      <c r="B3150" t="s">
        <v>59</v>
      </c>
      <c r="C3150" t="s">
        <v>23</v>
      </c>
      <c r="D3150" t="s">
        <v>41</v>
      </c>
      <c r="E3150" t="s">
        <v>25</v>
      </c>
      <c r="F3150" t="s">
        <v>26</v>
      </c>
      <c r="G3150" t="s">
        <v>26</v>
      </c>
      <c r="H3150" t="s">
        <v>36</v>
      </c>
      <c r="I3150" t="s">
        <v>28</v>
      </c>
      <c r="J3150" t="s">
        <v>29</v>
      </c>
      <c r="K3150">
        <v>123</v>
      </c>
      <c r="L3150">
        <v>1</v>
      </c>
      <c r="M3150">
        <v>999</v>
      </c>
      <c r="N3150">
        <v>0</v>
      </c>
      <c r="O3150" t="s">
        <v>30</v>
      </c>
      <c r="P3150">
        <v>1.1000000000000001</v>
      </c>
      <c r="Q3150">
        <v>93.994</v>
      </c>
      <c r="R3150">
        <v>-36.4</v>
      </c>
      <c r="S3150">
        <v>4.859</v>
      </c>
      <c r="T3150">
        <v>5191</v>
      </c>
      <c r="U3150" t="s">
        <v>25</v>
      </c>
      <c r="V3150" t="s">
        <v>25</v>
      </c>
      <c r="W3150">
        <v>3.9922110736370101E-2</v>
      </c>
      <c r="X3150">
        <f>IF(Table1[[#This Row],[y]]=Table1[[#This Row],[Scored Labels]],1,0)</f>
        <v>1</v>
      </c>
    </row>
    <row r="3151" spans="1:24" x14ac:dyDescent="0.25">
      <c r="A3151">
        <v>53</v>
      </c>
      <c r="B3151" t="s">
        <v>22</v>
      </c>
      <c r="C3151" t="s">
        <v>23</v>
      </c>
      <c r="D3151" t="s">
        <v>54</v>
      </c>
      <c r="E3151" t="s">
        <v>39</v>
      </c>
      <c r="F3151" t="s">
        <v>26</v>
      </c>
      <c r="G3151" t="s">
        <v>25</v>
      </c>
      <c r="H3151" t="s">
        <v>36</v>
      </c>
      <c r="I3151" t="s">
        <v>55</v>
      </c>
      <c r="J3151" t="s">
        <v>50</v>
      </c>
      <c r="K3151">
        <v>1186</v>
      </c>
      <c r="L3151">
        <v>4</v>
      </c>
      <c r="M3151">
        <v>999</v>
      </c>
      <c r="N3151">
        <v>0</v>
      </c>
      <c r="O3151" t="s">
        <v>30</v>
      </c>
      <c r="P3151">
        <v>1.4</v>
      </c>
      <c r="Q3151">
        <v>93.444000000000003</v>
      </c>
      <c r="R3151">
        <v>-36.1</v>
      </c>
      <c r="S3151">
        <v>4.968</v>
      </c>
      <c r="T3151">
        <v>5228.1000000000004</v>
      </c>
      <c r="U3151" t="s">
        <v>26</v>
      </c>
      <c r="V3151" t="s">
        <v>25</v>
      </c>
      <c r="W3151">
        <v>3.4628946334123598E-2</v>
      </c>
      <c r="X3151">
        <f>IF(Table1[[#This Row],[y]]=Table1[[#This Row],[Scored Labels]],1,0)</f>
        <v>0</v>
      </c>
    </row>
    <row r="3152" spans="1:24" x14ac:dyDescent="0.25">
      <c r="A3152">
        <v>54</v>
      </c>
      <c r="B3152" t="s">
        <v>63</v>
      </c>
      <c r="C3152" t="s">
        <v>48</v>
      </c>
      <c r="D3152" t="s">
        <v>41</v>
      </c>
      <c r="E3152" t="s">
        <v>25</v>
      </c>
      <c r="F3152" t="s">
        <v>26</v>
      </c>
      <c r="G3152" t="s">
        <v>26</v>
      </c>
      <c r="H3152" t="s">
        <v>27</v>
      </c>
      <c r="I3152" t="s">
        <v>42</v>
      </c>
      <c r="J3152" t="s">
        <v>45</v>
      </c>
      <c r="K3152">
        <v>653</v>
      </c>
      <c r="L3152">
        <v>1</v>
      </c>
      <c r="M3152">
        <v>999</v>
      </c>
      <c r="N3152">
        <v>0</v>
      </c>
      <c r="O3152" t="s">
        <v>30</v>
      </c>
      <c r="P3152">
        <v>-0.1</v>
      </c>
      <c r="Q3152">
        <v>93.2</v>
      </c>
      <c r="R3152">
        <v>-42</v>
      </c>
      <c r="S3152">
        <v>4.0759999999999996</v>
      </c>
      <c r="T3152">
        <v>5195.8</v>
      </c>
      <c r="U3152" t="s">
        <v>26</v>
      </c>
      <c r="V3152" t="s">
        <v>25</v>
      </c>
      <c r="W3152">
        <v>0.12533076107502</v>
      </c>
      <c r="X3152">
        <f>IF(Table1[[#This Row],[y]]=Table1[[#This Row],[Scored Labels]],1,0)</f>
        <v>0</v>
      </c>
    </row>
    <row r="3153" spans="1:24" x14ac:dyDescent="0.25">
      <c r="A3153">
        <v>31</v>
      </c>
      <c r="B3153" t="s">
        <v>40</v>
      </c>
      <c r="C3153" t="s">
        <v>23</v>
      </c>
      <c r="D3153" t="s">
        <v>35</v>
      </c>
      <c r="E3153" t="s">
        <v>25</v>
      </c>
      <c r="F3153" t="s">
        <v>25</v>
      </c>
      <c r="G3153" t="s">
        <v>26</v>
      </c>
      <c r="H3153" t="s">
        <v>27</v>
      </c>
      <c r="I3153" t="s">
        <v>55</v>
      </c>
      <c r="J3153" t="s">
        <v>43</v>
      </c>
      <c r="K3153">
        <v>155</v>
      </c>
      <c r="L3153">
        <v>2</v>
      </c>
      <c r="M3153">
        <v>4</v>
      </c>
      <c r="N3153">
        <v>1</v>
      </c>
      <c r="O3153" t="s">
        <v>58</v>
      </c>
      <c r="P3153">
        <v>-2.9</v>
      </c>
      <c r="Q3153">
        <v>92.200999999999993</v>
      </c>
      <c r="R3153">
        <v>-31.4</v>
      </c>
      <c r="S3153">
        <v>0.88400000000000001</v>
      </c>
      <c r="T3153">
        <v>5076.2</v>
      </c>
      <c r="U3153" t="s">
        <v>26</v>
      </c>
      <c r="V3153" t="s">
        <v>26</v>
      </c>
      <c r="W3153">
        <v>0.83466291427612305</v>
      </c>
      <c r="X3153">
        <f>IF(Table1[[#This Row],[y]]=Table1[[#This Row],[Scored Labels]],1,0)</f>
        <v>1</v>
      </c>
    </row>
    <row r="3154" spans="1:24" x14ac:dyDescent="0.25">
      <c r="A3154">
        <v>50</v>
      </c>
      <c r="B3154" t="s">
        <v>63</v>
      </c>
      <c r="C3154" t="s">
        <v>23</v>
      </c>
      <c r="D3154" t="s">
        <v>24</v>
      </c>
      <c r="E3154" t="s">
        <v>39</v>
      </c>
      <c r="F3154" t="s">
        <v>26</v>
      </c>
      <c r="G3154" t="s">
        <v>26</v>
      </c>
      <c r="H3154" t="s">
        <v>36</v>
      </c>
      <c r="I3154" t="s">
        <v>28</v>
      </c>
      <c r="J3154" t="s">
        <v>38</v>
      </c>
      <c r="K3154">
        <v>125</v>
      </c>
      <c r="L3154">
        <v>1</v>
      </c>
      <c r="M3154">
        <v>999</v>
      </c>
      <c r="N3154">
        <v>0</v>
      </c>
      <c r="O3154" t="s">
        <v>30</v>
      </c>
      <c r="P3154">
        <v>1.1000000000000001</v>
      </c>
      <c r="Q3154">
        <v>93.994</v>
      </c>
      <c r="R3154">
        <v>-36.4</v>
      </c>
      <c r="S3154">
        <v>4.859</v>
      </c>
      <c r="T3154">
        <v>5191</v>
      </c>
      <c r="U3154" t="s">
        <v>25</v>
      </c>
      <c r="V3154" t="s">
        <v>25</v>
      </c>
      <c r="W3154">
        <v>3.6146525293588597E-2</v>
      </c>
      <c r="X3154">
        <f>IF(Table1[[#This Row],[y]]=Table1[[#This Row],[Scored Labels]],1,0)</f>
        <v>1</v>
      </c>
    </row>
    <row r="3155" spans="1:24" x14ac:dyDescent="0.25">
      <c r="A3155">
        <v>48</v>
      </c>
      <c r="B3155" t="s">
        <v>53</v>
      </c>
      <c r="C3155" t="s">
        <v>48</v>
      </c>
      <c r="D3155" t="s">
        <v>35</v>
      </c>
      <c r="E3155" t="s">
        <v>25</v>
      </c>
      <c r="F3155" t="s">
        <v>26</v>
      </c>
      <c r="G3155" t="s">
        <v>25</v>
      </c>
      <c r="H3155" t="s">
        <v>27</v>
      </c>
      <c r="I3155" t="s">
        <v>42</v>
      </c>
      <c r="J3155" t="s">
        <v>43</v>
      </c>
      <c r="K3155">
        <v>82</v>
      </c>
      <c r="L3155">
        <v>1</v>
      </c>
      <c r="M3155">
        <v>999</v>
      </c>
      <c r="N3155">
        <v>0</v>
      </c>
      <c r="O3155" t="s">
        <v>30</v>
      </c>
      <c r="P3155">
        <v>-0.1</v>
      </c>
      <c r="Q3155">
        <v>93.2</v>
      </c>
      <c r="R3155">
        <v>-42</v>
      </c>
      <c r="S3155">
        <v>4.1909999999999998</v>
      </c>
      <c r="T3155">
        <v>5195.8</v>
      </c>
      <c r="U3155" t="s">
        <v>25</v>
      </c>
      <c r="V3155" t="s">
        <v>25</v>
      </c>
      <c r="W3155">
        <v>2.57072858512402E-2</v>
      </c>
      <c r="X3155">
        <f>IF(Table1[[#This Row],[y]]=Table1[[#This Row],[Scored Labels]],1,0)</f>
        <v>1</v>
      </c>
    </row>
    <row r="3156" spans="1:24" x14ac:dyDescent="0.25">
      <c r="A3156">
        <v>30</v>
      </c>
      <c r="B3156" t="s">
        <v>56</v>
      </c>
      <c r="C3156" t="s">
        <v>34</v>
      </c>
      <c r="D3156" t="s">
        <v>41</v>
      </c>
      <c r="E3156" t="s">
        <v>25</v>
      </c>
      <c r="F3156" t="s">
        <v>25</v>
      </c>
      <c r="G3156" t="s">
        <v>26</v>
      </c>
      <c r="H3156" t="s">
        <v>27</v>
      </c>
      <c r="I3156" t="s">
        <v>55</v>
      </c>
      <c r="J3156" t="s">
        <v>43</v>
      </c>
      <c r="K3156">
        <v>132</v>
      </c>
      <c r="L3156">
        <v>1</v>
      </c>
      <c r="M3156">
        <v>999</v>
      </c>
      <c r="N3156">
        <v>0</v>
      </c>
      <c r="O3156" t="s">
        <v>30</v>
      </c>
      <c r="P3156">
        <v>1.4</v>
      </c>
      <c r="Q3156">
        <v>93.444000000000003</v>
      </c>
      <c r="R3156">
        <v>-36.1</v>
      </c>
      <c r="S3156">
        <v>4.9649999999999999</v>
      </c>
      <c r="T3156">
        <v>5228.1000000000004</v>
      </c>
      <c r="U3156" t="s">
        <v>25</v>
      </c>
      <c r="V3156" t="s">
        <v>25</v>
      </c>
      <c r="W3156">
        <v>4.31857965886593E-2</v>
      </c>
      <c r="X3156">
        <f>IF(Table1[[#This Row],[y]]=Table1[[#This Row],[Scored Labels]],1,0)</f>
        <v>1</v>
      </c>
    </row>
    <row r="3157" spans="1:24" x14ac:dyDescent="0.25">
      <c r="A3157">
        <v>43</v>
      </c>
      <c r="B3157" t="s">
        <v>56</v>
      </c>
      <c r="C3157" t="s">
        <v>23</v>
      </c>
      <c r="D3157" t="s">
        <v>49</v>
      </c>
      <c r="E3157" t="s">
        <v>25</v>
      </c>
      <c r="F3157" t="s">
        <v>25</v>
      </c>
      <c r="G3157" t="s">
        <v>25</v>
      </c>
      <c r="H3157" t="s">
        <v>36</v>
      </c>
      <c r="I3157" t="s">
        <v>37</v>
      </c>
      <c r="J3157" t="s">
        <v>45</v>
      </c>
      <c r="K3157">
        <v>119</v>
      </c>
      <c r="L3157">
        <v>2</v>
      </c>
      <c r="M3157">
        <v>999</v>
      </c>
      <c r="N3157">
        <v>0</v>
      </c>
      <c r="O3157" t="s">
        <v>30</v>
      </c>
      <c r="P3157">
        <v>1.4</v>
      </c>
      <c r="Q3157">
        <v>94.465000000000003</v>
      </c>
      <c r="R3157">
        <v>-41.8</v>
      </c>
      <c r="S3157">
        <v>4.8659999999999997</v>
      </c>
      <c r="T3157">
        <v>5228.1000000000004</v>
      </c>
      <c r="U3157" t="s">
        <v>25</v>
      </c>
      <c r="V3157" t="s">
        <v>25</v>
      </c>
      <c r="W3157">
        <v>4.9375582486391102E-2</v>
      </c>
      <c r="X3157">
        <f>IF(Table1[[#This Row],[y]]=Table1[[#This Row],[Scored Labels]],1,0)</f>
        <v>1</v>
      </c>
    </row>
    <row r="3158" spans="1:24" x14ac:dyDescent="0.25">
      <c r="A3158">
        <v>36</v>
      </c>
      <c r="B3158" t="s">
        <v>22</v>
      </c>
      <c r="C3158" t="s">
        <v>23</v>
      </c>
      <c r="D3158" t="s">
        <v>24</v>
      </c>
      <c r="E3158" t="s">
        <v>25</v>
      </c>
      <c r="F3158" t="s">
        <v>25</v>
      </c>
      <c r="G3158" t="s">
        <v>26</v>
      </c>
      <c r="H3158" t="s">
        <v>27</v>
      </c>
      <c r="I3158" t="s">
        <v>42</v>
      </c>
      <c r="J3158" t="s">
        <v>43</v>
      </c>
      <c r="K3158">
        <v>131</v>
      </c>
      <c r="L3158">
        <v>1</v>
      </c>
      <c r="M3158">
        <v>999</v>
      </c>
      <c r="N3158">
        <v>0</v>
      </c>
      <c r="O3158" t="s">
        <v>30</v>
      </c>
      <c r="P3158">
        <v>-0.1</v>
      </c>
      <c r="Q3158">
        <v>93.2</v>
      </c>
      <c r="R3158">
        <v>-42</v>
      </c>
      <c r="S3158">
        <v>4.1909999999999998</v>
      </c>
      <c r="T3158">
        <v>5195.8</v>
      </c>
      <c r="U3158" t="s">
        <v>25</v>
      </c>
      <c r="V3158" t="s">
        <v>25</v>
      </c>
      <c r="W3158">
        <v>3.2689251005649601E-2</v>
      </c>
      <c r="X3158">
        <f>IF(Table1[[#This Row],[y]]=Table1[[#This Row],[Scored Labels]],1,0)</f>
        <v>1</v>
      </c>
    </row>
    <row r="3159" spans="1:24" x14ac:dyDescent="0.25">
      <c r="A3159">
        <v>37</v>
      </c>
      <c r="B3159" t="s">
        <v>33</v>
      </c>
      <c r="C3159" t="s">
        <v>23</v>
      </c>
      <c r="D3159" t="s">
        <v>35</v>
      </c>
      <c r="E3159" t="s">
        <v>25</v>
      </c>
      <c r="F3159" t="s">
        <v>25</v>
      </c>
      <c r="G3159" t="s">
        <v>26</v>
      </c>
      <c r="H3159" t="s">
        <v>27</v>
      </c>
      <c r="I3159" t="s">
        <v>52</v>
      </c>
      <c r="J3159" t="s">
        <v>43</v>
      </c>
      <c r="K3159">
        <v>264</v>
      </c>
      <c r="L3159">
        <v>5</v>
      </c>
      <c r="M3159">
        <v>999</v>
      </c>
      <c r="N3159">
        <v>0</v>
      </c>
      <c r="O3159" t="s">
        <v>30</v>
      </c>
      <c r="P3159">
        <v>1.4</v>
      </c>
      <c r="Q3159">
        <v>93.918000000000006</v>
      </c>
      <c r="R3159">
        <v>-42.7</v>
      </c>
      <c r="S3159">
        <v>4.9619999999999997</v>
      </c>
      <c r="T3159">
        <v>5228.1000000000004</v>
      </c>
      <c r="U3159" t="s">
        <v>25</v>
      </c>
      <c r="V3159" t="s">
        <v>25</v>
      </c>
      <c r="W3159">
        <v>2.2367412224411999E-2</v>
      </c>
      <c r="X3159">
        <f>IF(Table1[[#This Row],[y]]=Table1[[#This Row],[Scored Labels]],1,0)</f>
        <v>1</v>
      </c>
    </row>
    <row r="3160" spans="1:24" x14ac:dyDescent="0.25">
      <c r="A3160">
        <v>55</v>
      </c>
      <c r="B3160" t="s">
        <v>40</v>
      </c>
      <c r="C3160" t="s">
        <v>23</v>
      </c>
      <c r="D3160" t="s">
        <v>41</v>
      </c>
      <c r="E3160" t="s">
        <v>25</v>
      </c>
      <c r="F3160" t="s">
        <v>26</v>
      </c>
      <c r="G3160" t="s">
        <v>25</v>
      </c>
      <c r="H3160" t="s">
        <v>36</v>
      </c>
      <c r="I3160" t="s">
        <v>57</v>
      </c>
      <c r="J3160" t="s">
        <v>45</v>
      </c>
      <c r="K3160">
        <v>220</v>
      </c>
      <c r="L3160">
        <v>7</v>
      </c>
      <c r="M3160">
        <v>999</v>
      </c>
      <c r="N3160">
        <v>0</v>
      </c>
      <c r="O3160" t="s">
        <v>30</v>
      </c>
      <c r="P3160">
        <v>-1.8</v>
      </c>
      <c r="Q3160">
        <v>93.369</v>
      </c>
      <c r="R3160">
        <v>-34.799999999999997</v>
      </c>
      <c r="S3160">
        <v>0.65400000000000003</v>
      </c>
      <c r="T3160">
        <v>5008.7</v>
      </c>
      <c r="U3160" t="s">
        <v>25</v>
      </c>
      <c r="V3160" t="s">
        <v>25</v>
      </c>
      <c r="W3160">
        <v>8.0734126269817394E-2</v>
      </c>
      <c r="X3160">
        <f>IF(Table1[[#This Row],[y]]=Table1[[#This Row],[Scored Labels]],1,0)</f>
        <v>1</v>
      </c>
    </row>
    <row r="3161" spans="1:24" x14ac:dyDescent="0.25">
      <c r="A3161">
        <v>47</v>
      </c>
      <c r="B3161" t="s">
        <v>59</v>
      </c>
      <c r="C3161" t="s">
        <v>23</v>
      </c>
      <c r="D3161" t="s">
        <v>24</v>
      </c>
      <c r="E3161" t="s">
        <v>25</v>
      </c>
      <c r="F3161" t="s">
        <v>25</v>
      </c>
      <c r="G3161" t="s">
        <v>25</v>
      </c>
      <c r="H3161" t="s">
        <v>36</v>
      </c>
      <c r="I3161" t="s">
        <v>42</v>
      </c>
      <c r="J3161" t="s">
        <v>43</v>
      </c>
      <c r="K3161">
        <v>53</v>
      </c>
      <c r="L3161">
        <v>1</v>
      </c>
      <c r="M3161">
        <v>999</v>
      </c>
      <c r="N3161">
        <v>0</v>
      </c>
      <c r="O3161" t="s">
        <v>30</v>
      </c>
      <c r="P3161">
        <v>-0.1</v>
      </c>
      <c r="Q3161">
        <v>93.2</v>
      </c>
      <c r="R3161">
        <v>-42</v>
      </c>
      <c r="S3161">
        <v>4.1909999999999998</v>
      </c>
      <c r="T3161">
        <v>5195.8</v>
      </c>
      <c r="U3161" t="s">
        <v>25</v>
      </c>
      <c r="V3161" t="s">
        <v>25</v>
      </c>
      <c r="W3161">
        <v>2.2251971065998102E-2</v>
      </c>
      <c r="X3161">
        <f>IF(Table1[[#This Row],[y]]=Table1[[#This Row],[Scored Labels]],1,0)</f>
        <v>1</v>
      </c>
    </row>
    <row r="3162" spans="1:24" x14ac:dyDescent="0.25">
      <c r="A3162">
        <v>54</v>
      </c>
      <c r="B3162" t="s">
        <v>56</v>
      </c>
      <c r="C3162" t="s">
        <v>23</v>
      </c>
      <c r="D3162" t="s">
        <v>49</v>
      </c>
      <c r="E3162" t="s">
        <v>39</v>
      </c>
      <c r="F3162" t="s">
        <v>26</v>
      </c>
      <c r="G3162" t="s">
        <v>25</v>
      </c>
      <c r="H3162" t="s">
        <v>27</v>
      </c>
      <c r="I3162" t="s">
        <v>64</v>
      </c>
      <c r="J3162" t="s">
        <v>43</v>
      </c>
      <c r="K3162">
        <v>130</v>
      </c>
      <c r="L3162">
        <v>2</v>
      </c>
      <c r="M3162">
        <v>999</v>
      </c>
      <c r="N3162">
        <v>0</v>
      </c>
      <c r="O3162" t="s">
        <v>30</v>
      </c>
      <c r="P3162">
        <v>-1.8</v>
      </c>
      <c r="Q3162">
        <v>93.075000000000003</v>
      </c>
      <c r="R3162">
        <v>-47.1</v>
      </c>
      <c r="S3162">
        <v>1.405</v>
      </c>
      <c r="T3162">
        <v>5099.1000000000004</v>
      </c>
      <c r="U3162" t="s">
        <v>25</v>
      </c>
      <c r="V3162" t="s">
        <v>25</v>
      </c>
      <c r="W3162">
        <v>4.7345146536827101E-2</v>
      </c>
      <c r="X3162">
        <f>IF(Table1[[#This Row],[y]]=Table1[[#This Row],[Scored Labels]],1,0)</f>
        <v>1</v>
      </c>
    </row>
    <row r="3163" spans="1:24" x14ac:dyDescent="0.25">
      <c r="A3163">
        <v>26</v>
      </c>
      <c r="B3163" t="s">
        <v>59</v>
      </c>
      <c r="C3163" t="s">
        <v>34</v>
      </c>
      <c r="D3163" t="s">
        <v>41</v>
      </c>
      <c r="E3163" t="s">
        <v>25</v>
      </c>
      <c r="F3163" t="s">
        <v>25</v>
      </c>
      <c r="G3163" t="s">
        <v>25</v>
      </c>
      <c r="H3163" t="s">
        <v>27</v>
      </c>
      <c r="I3163" t="s">
        <v>44</v>
      </c>
      <c r="J3163" t="s">
        <v>29</v>
      </c>
      <c r="K3163">
        <v>351</v>
      </c>
      <c r="L3163">
        <v>2</v>
      </c>
      <c r="M3163">
        <v>999</v>
      </c>
      <c r="N3163">
        <v>0</v>
      </c>
      <c r="O3163" t="s">
        <v>30</v>
      </c>
      <c r="P3163">
        <v>-3.4</v>
      </c>
      <c r="Q3163">
        <v>92.379000000000005</v>
      </c>
      <c r="R3163">
        <v>-29.8</v>
      </c>
      <c r="S3163">
        <v>0.80300000000000005</v>
      </c>
      <c r="T3163">
        <v>5017.5</v>
      </c>
      <c r="U3163" t="s">
        <v>25</v>
      </c>
      <c r="V3163" t="s">
        <v>26</v>
      </c>
      <c r="W3163">
        <v>0.57138937711715698</v>
      </c>
      <c r="X3163">
        <f>IF(Table1[[#This Row],[y]]=Table1[[#This Row],[Scored Labels]],1,0)</f>
        <v>0</v>
      </c>
    </row>
    <row r="3164" spans="1:24" x14ac:dyDescent="0.25">
      <c r="A3164">
        <v>27</v>
      </c>
      <c r="B3164" t="s">
        <v>40</v>
      </c>
      <c r="C3164" t="s">
        <v>34</v>
      </c>
      <c r="D3164" t="s">
        <v>49</v>
      </c>
      <c r="E3164" t="s">
        <v>25</v>
      </c>
      <c r="F3164" t="s">
        <v>26</v>
      </c>
      <c r="G3164" t="s">
        <v>25</v>
      </c>
      <c r="H3164" t="s">
        <v>27</v>
      </c>
      <c r="I3164" t="s">
        <v>52</v>
      </c>
      <c r="J3164" t="s">
        <v>50</v>
      </c>
      <c r="K3164">
        <v>483</v>
      </c>
      <c r="L3164">
        <v>2</v>
      </c>
      <c r="M3164">
        <v>999</v>
      </c>
      <c r="N3164">
        <v>0</v>
      </c>
      <c r="O3164" t="s">
        <v>30</v>
      </c>
      <c r="P3164">
        <v>1.4</v>
      </c>
      <c r="Q3164">
        <v>93.918000000000006</v>
      </c>
      <c r="R3164">
        <v>-42.7</v>
      </c>
      <c r="S3164">
        <v>4.9619999999999997</v>
      </c>
      <c r="T3164">
        <v>5228.1000000000004</v>
      </c>
      <c r="U3164" t="s">
        <v>25</v>
      </c>
      <c r="V3164" t="s">
        <v>25</v>
      </c>
      <c r="W3164">
        <v>4.60474938154221E-2</v>
      </c>
      <c r="X3164">
        <f>IF(Table1[[#This Row],[y]]=Table1[[#This Row],[Scored Labels]],1,0)</f>
        <v>1</v>
      </c>
    </row>
    <row r="3165" spans="1:24" x14ac:dyDescent="0.25">
      <c r="A3165">
        <v>32</v>
      </c>
      <c r="B3165" t="s">
        <v>40</v>
      </c>
      <c r="C3165" t="s">
        <v>34</v>
      </c>
      <c r="D3165" t="s">
        <v>41</v>
      </c>
      <c r="E3165" t="s">
        <v>25</v>
      </c>
      <c r="F3165" t="s">
        <v>26</v>
      </c>
      <c r="G3165" t="s">
        <v>25</v>
      </c>
      <c r="H3165" t="s">
        <v>27</v>
      </c>
      <c r="I3165" t="s">
        <v>55</v>
      </c>
      <c r="J3165" t="s">
        <v>43</v>
      </c>
      <c r="K3165">
        <v>340</v>
      </c>
      <c r="L3165">
        <v>3</v>
      </c>
      <c r="M3165">
        <v>999</v>
      </c>
      <c r="N3165">
        <v>0</v>
      </c>
      <c r="O3165" t="s">
        <v>30</v>
      </c>
      <c r="P3165">
        <v>1.4</v>
      </c>
      <c r="Q3165">
        <v>93.444000000000003</v>
      </c>
      <c r="R3165">
        <v>-36.1</v>
      </c>
      <c r="S3165">
        <v>4.9649999999999999</v>
      </c>
      <c r="T3165">
        <v>5228.1000000000004</v>
      </c>
      <c r="U3165" t="s">
        <v>25</v>
      </c>
      <c r="V3165" t="s">
        <v>25</v>
      </c>
      <c r="W3165">
        <v>5.8371312916278797E-2</v>
      </c>
      <c r="X3165">
        <f>IF(Table1[[#This Row],[y]]=Table1[[#This Row],[Scored Labels]],1,0)</f>
        <v>1</v>
      </c>
    </row>
    <row r="3166" spans="1:24" x14ac:dyDescent="0.25">
      <c r="A3166">
        <v>43</v>
      </c>
      <c r="B3166" t="s">
        <v>63</v>
      </c>
      <c r="C3166" t="s">
        <v>23</v>
      </c>
      <c r="D3166" t="s">
        <v>54</v>
      </c>
      <c r="E3166" t="s">
        <v>25</v>
      </c>
      <c r="F3166" t="s">
        <v>26</v>
      </c>
      <c r="G3166" t="s">
        <v>25</v>
      </c>
      <c r="H3166" t="s">
        <v>27</v>
      </c>
      <c r="I3166" t="s">
        <v>52</v>
      </c>
      <c r="J3166" t="s">
        <v>38</v>
      </c>
      <c r="K3166">
        <v>402</v>
      </c>
      <c r="L3166">
        <v>1</v>
      </c>
      <c r="M3166">
        <v>999</v>
      </c>
      <c r="N3166">
        <v>0</v>
      </c>
      <c r="O3166" t="s">
        <v>30</v>
      </c>
      <c r="P3166">
        <v>1.4</v>
      </c>
      <c r="Q3166">
        <v>93.918000000000006</v>
      </c>
      <c r="R3166">
        <v>-42.7</v>
      </c>
      <c r="S3166">
        <v>4.9619999999999997</v>
      </c>
      <c r="T3166">
        <v>5228.1000000000004</v>
      </c>
      <c r="U3166" t="s">
        <v>25</v>
      </c>
      <c r="V3166" t="s">
        <v>25</v>
      </c>
      <c r="W3166">
        <v>3.2672587782144498E-2</v>
      </c>
      <c r="X3166">
        <f>IF(Table1[[#This Row],[y]]=Table1[[#This Row],[Scored Labels]],1,0)</f>
        <v>1</v>
      </c>
    </row>
    <row r="3167" spans="1:24" x14ac:dyDescent="0.25">
      <c r="A3167">
        <v>26</v>
      </c>
      <c r="B3167" t="s">
        <v>59</v>
      </c>
      <c r="C3167" t="s">
        <v>34</v>
      </c>
      <c r="D3167" t="s">
        <v>41</v>
      </c>
      <c r="E3167" t="s">
        <v>25</v>
      </c>
      <c r="F3167" t="s">
        <v>25</v>
      </c>
      <c r="G3167" t="s">
        <v>25</v>
      </c>
      <c r="H3167" t="s">
        <v>27</v>
      </c>
      <c r="I3167" t="s">
        <v>57</v>
      </c>
      <c r="J3167" t="s">
        <v>45</v>
      </c>
      <c r="K3167">
        <v>139</v>
      </c>
      <c r="L3167">
        <v>1</v>
      </c>
      <c r="M3167">
        <v>999</v>
      </c>
      <c r="N3167">
        <v>0</v>
      </c>
      <c r="O3167" t="s">
        <v>30</v>
      </c>
      <c r="P3167">
        <v>-1.8</v>
      </c>
      <c r="Q3167">
        <v>92.843000000000004</v>
      </c>
      <c r="R3167">
        <v>-50</v>
      </c>
      <c r="S3167">
        <v>1.65</v>
      </c>
      <c r="T3167">
        <v>5099.1000000000004</v>
      </c>
      <c r="U3167" t="s">
        <v>26</v>
      </c>
      <c r="V3167" t="s">
        <v>26</v>
      </c>
      <c r="W3167">
        <v>0.95228886604309104</v>
      </c>
      <c r="X3167">
        <f>IF(Table1[[#This Row],[y]]=Table1[[#This Row],[Scored Labels]],1,0)</f>
        <v>1</v>
      </c>
    </row>
    <row r="3168" spans="1:24" x14ac:dyDescent="0.25">
      <c r="A3168">
        <v>32</v>
      </c>
      <c r="B3168" t="s">
        <v>33</v>
      </c>
      <c r="C3168" t="s">
        <v>23</v>
      </c>
      <c r="D3168" t="s">
        <v>35</v>
      </c>
      <c r="E3168" t="s">
        <v>25</v>
      </c>
      <c r="F3168" t="s">
        <v>26</v>
      </c>
      <c r="G3168" t="s">
        <v>26</v>
      </c>
      <c r="H3168" t="s">
        <v>36</v>
      </c>
      <c r="I3168" t="s">
        <v>28</v>
      </c>
      <c r="J3168" t="s">
        <v>38</v>
      </c>
      <c r="K3168">
        <v>383</v>
      </c>
      <c r="L3168">
        <v>2</v>
      </c>
      <c r="M3168">
        <v>999</v>
      </c>
      <c r="N3168">
        <v>0</v>
      </c>
      <c r="O3168" t="s">
        <v>30</v>
      </c>
      <c r="P3168">
        <v>1.1000000000000001</v>
      </c>
      <c r="Q3168">
        <v>93.994</v>
      </c>
      <c r="R3168">
        <v>-36.4</v>
      </c>
      <c r="S3168">
        <v>4.8579999999999997</v>
      </c>
      <c r="T3168">
        <v>5191</v>
      </c>
      <c r="U3168" t="s">
        <v>25</v>
      </c>
      <c r="V3168" t="s">
        <v>25</v>
      </c>
      <c r="W3168">
        <v>2.9448954388499302E-2</v>
      </c>
      <c r="X3168">
        <f>IF(Table1[[#This Row],[y]]=Table1[[#This Row],[Scored Labels]],1,0)</f>
        <v>1</v>
      </c>
    </row>
    <row r="3169" spans="1:24" x14ac:dyDescent="0.25">
      <c r="A3169">
        <v>32</v>
      </c>
      <c r="B3169" t="s">
        <v>22</v>
      </c>
      <c r="C3169" t="s">
        <v>23</v>
      </c>
      <c r="D3169" t="s">
        <v>51</v>
      </c>
      <c r="E3169" t="s">
        <v>25</v>
      </c>
      <c r="F3169" t="s">
        <v>26</v>
      </c>
      <c r="G3169" t="s">
        <v>25</v>
      </c>
      <c r="H3169" t="s">
        <v>36</v>
      </c>
      <c r="I3169" t="s">
        <v>28</v>
      </c>
      <c r="J3169" t="s">
        <v>29</v>
      </c>
      <c r="K3169">
        <v>165</v>
      </c>
      <c r="L3169">
        <v>3</v>
      </c>
      <c r="M3169">
        <v>999</v>
      </c>
      <c r="N3169">
        <v>0</v>
      </c>
      <c r="O3169" t="s">
        <v>30</v>
      </c>
      <c r="P3169">
        <v>1.1000000000000001</v>
      </c>
      <c r="Q3169">
        <v>93.994</v>
      </c>
      <c r="R3169">
        <v>-36.4</v>
      </c>
      <c r="S3169">
        <v>4.8570000000000002</v>
      </c>
      <c r="T3169">
        <v>5191</v>
      </c>
      <c r="U3169" t="s">
        <v>25</v>
      </c>
      <c r="V3169" t="s">
        <v>25</v>
      </c>
      <c r="W3169">
        <v>1.9562480971217201E-2</v>
      </c>
      <c r="X3169">
        <f>IF(Table1[[#This Row],[y]]=Table1[[#This Row],[Scored Labels]],1,0)</f>
        <v>1</v>
      </c>
    </row>
    <row r="3170" spans="1:24" x14ac:dyDescent="0.25">
      <c r="A3170">
        <v>28</v>
      </c>
      <c r="B3170" t="s">
        <v>22</v>
      </c>
      <c r="C3170" t="s">
        <v>23</v>
      </c>
      <c r="D3170" t="s">
        <v>24</v>
      </c>
      <c r="E3170" t="s">
        <v>39</v>
      </c>
      <c r="F3170" t="s">
        <v>25</v>
      </c>
      <c r="G3170" t="s">
        <v>26</v>
      </c>
      <c r="H3170" t="s">
        <v>36</v>
      </c>
      <c r="I3170" t="s">
        <v>37</v>
      </c>
      <c r="J3170" t="s">
        <v>29</v>
      </c>
      <c r="K3170">
        <v>17</v>
      </c>
      <c r="L3170">
        <v>5</v>
      </c>
      <c r="M3170">
        <v>999</v>
      </c>
      <c r="N3170">
        <v>0</v>
      </c>
      <c r="O3170" t="s">
        <v>30</v>
      </c>
      <c r="P3170">
        <v>1.4</v>
      </c>
      <c r="Q3170">
        <v>94.465000000000003</v>
      </c>
      <c r="R3170">
        <v>-41.8</v>
      </c>
      <c r="S3170">
        <v>4.9589999999999996</v>
      </c>
      <c r="T3170">
        <v>5228.1000000000004</v>
      </c>
      <c r="U3170" t="s">
        <v>25</v>
      </c>
      <c r="V3170" t="s">
        <v>25</v>
      </c>
      <c r="W3170">
        <v>1.9394293427467301E-2</v>
      </c>
      <c r="X3170">
        <f>IF(Table1[[#This Row],[y]]=Table1[[#This Row],[Scored Labels]],1,0)</f>
        <v>1</v>
      </c>
    </row>
    <row r="3171" spans="1:24" x14ac:dyDescent="0.25">
      <c r="A3171">
        <v>33</v>
      </c>
      <c r="B3171" t="s">
        <v>53</v>
      </c>
      <c r="C3171" t="s">
        <v>34</v>
      </c>
      <c r="D3171" t="s">
        <v>41</v>
      </c>
      <c r="E3171" t="s">
        <v>25</v>
      </c>
      <c r="F3171" t="s">
        <v>39</v>
      </c>
      <c r="G3171" t="s">
        <v>39</v>
      </c>
      <c r="H3171" t="s">
        <v>36</v>
      </c>
      <c r="I3171" t="s">
        <v>37</v>
      </c>
      <c r="J3171" t="s">
        <v>45</v>
      </c>
      <c r="K3171">
        <v>169</v>
      </c>
      <c r="L3171">
        <v>3</v>
      </c>
      <c r="M3171">
        <v>999</v>
      </c>
      <c r="N3171">
        <v>0</v>
      </c>
      <c r="O3171" t="s">
        <v>30</v>
      </c>
      <c r="P3171">
        <v>1.4</v>
      </c>
      <c r="Q3171">
        <v>94.465000000000003</v>
      </c>
      <c r="R3171">
        <v>-41.8</v>
      </c>
      <c r="S3171">
        <v>4.8659999999999997</v>
      </c>
      <c r="T3171">
        <v>5228.1000000000004</v>
      </c>
      <c r="U3171" t="s">
        <v>25</v>
      </c>
      <c r="V3171" t="s">
        <v>25</v>
      </c>
      <c r="W3171">
        <v>2.2185474634170501E-2</v>
      </c>
      <c r="X3171">
        <f>IF(Table1[[#This Row],[y]]=Table1[[#This Row],[Scored Labels]],1,0)</f>
        <v>1</v>
      </c>
    </row>
    <row r="3172" spans="1:24" x14ac:dyDescent="0.25">
      <c r="A3172">
        <v>33</v>
      </c>
      <c r="B3172" t="s">
        <v>56</v>
      </c>
      <c r="C3172" t="s">
        <v>34</v>
      </c>
      <c r="D3172" t="s">
        <v>49</v>
      </c>
      <c r="E3172" t="s">
        <v>25</v>
      </c>
      <c r="F3172" t="s">
        <v>26</v>
      </c>
      <c r="G3172" t="s">
        <v>25</v>
      </c>
      <c r="H3172" t="s">
        <v>27</v>
      </c>
      <c r="I3172" t="s">
        <v>28</v>
      </c>
      <c r="J3172" t="s">
        <v>38</v>
      </c>
      <c r="K3172">
        <v>519</v>
      </c>
      <c r="L3172">
        <v>2</v>
      </c>
      <c r="M3172">
        <v>999</v>
      </c>
      <c r="N3172">
        <v>2</v>
      </c>
      <c r="O3172" t="s">
        <v>46</v>
      </c>
      <c r="P3172">
        <v>-1.8</v>
      </c>
      <c r="Q3172">
        <v>92.893000000000001</v>
      </c>
      <c r="R3172">
        <v>-46.2</v>
      </c>
      <c r="S3172">
        <v>1.3340000000000001</v>
      </c>
      <c r="T3172">
        <v>5099.1000000000004</v>
      </c>
      <c r="U3172" t="s">
        <v>26</v>
      </c>
      <c r="V3172" t="s">
        <v>25</v>
      </c>
      <c r="W3172">
        <v>8.8169686496257796E-2</v>
      </c>
      <c r="X3172">
        <f>IF(Table1[[#This Row],[y]]=Table1[[#This Row],[Scored Labels]],1,0)</f>
        <v>0</v>
      </c>
    </row>
    <row r="3173" spans="1:24" x14ac:dyDescent="0.25">
      <c r="A3173">
        <v>42</v>
      </c>
      <c r="B3173" t="s">
        <v>56</v>
      </c>
      <c r="C3173" t="s">
        <v>23</v>
      </c>
      <c r="D3173" t="s">
        <v>49</v>
      </c>
      <c r="E3173" t="s">
        <v>25</v>
      </c>
      <c r="F3173" t="s">
        <v>26</v>
      </c>
      <c r="G3173" t="s">
        <v>25</v>
      </c>
      <c r="H3173" t="s">
        <v>27</v>
      </c>
      <c r="I3173" t="s">
        <v>55</v>
      </c>
      <c r="J3173" t="s">
        <v>38</v>
      </c>
      <c r="K3173">
        <v>246</v>
      </c>
      <c r="L3173">
        <v>1</v>
      </c>
      <c r="M3173">
        <v>999</v>
      </c>
      <c r="N3173">
        <v>0</v>
      </c>
      <c r="O3173" t="s">
        <v>30</v>
      </c>
      <c r="P3173">
        <v>-2.9</v>
      </c>
      <c r="Q3173">
        <v>92.200999999999993</v>
      </c>
      <c r="R3173">
        <v>-31.4</v>
      </c>
      <c r="S3173">
        <v>0.879</v>
      </c>
      <c r="T3173">
        <v>5076.2</v>
      </c>
      <c r="U3173" t="s">
        <v>25</v>
      </c>
      <c r="V3173" t="s">
        <v>26</v>
      </c>
      <c r="W3173">
        <v>0.59734779596328702</v>
      </c>
      <c r="X3173">
        <f>IF(Table1[[#This Row],[y]]=Table1[[#This Row],[Scored Labels]],1,0)</f>
        <v>0</v>
      </c>
    </row>
    <row r="3174" spans="1:24" x14ac:dyDescent="0.25">
      <c r="A3174">
        <v>53</v>
      </c>
      <c r="B3174" t="s">
        <v>33</v>
      </c>
      <c r="C3174" t="s">
        <v>23</v>
      </c>
      <c r="D3174" t="s">
        <v>24</v>
      </c>
      <c r="E3174" t="s">
        <v>39</v>
      </c>
      <c r="F3174" t="s">
        <v>26</v>
      </c>
      <c r="G3174" t="s">
        <v>25</v>
      </c>
      <c r="H3174" t="s">
        <v>27</v>
      </c>
      <c r="I3174" t="s">
        <v>55</v>
      </c>
      <c r="J3174" t="s">
        <v>43</v>
      </c>
      <c r="K3174">
        <v>136</v>
      </c>
      <c r="L3174">
        <v>2</v>
      </c>
      <c r="M3174">
        <v>999</v>
      </c>
      <c r="N3174">
        <v>0</v>
      </c>
      <c r="O3174" t="s">
        <v>30</v>
      </c>
      <c r="P3174">
        <v>1.4</v>
      </c>
      <c r="Q3174">
        <v>93.444000000000003</v>
      </c>
      <c r="R3174">
        <v>-36.1</v>
      </c>
      <c r="S3174">
        <v>4.97</v>
      </c>
      <c r="T3174">
        <v>5228.1000000000004</v>
      </c>
      <c r="U3174" t="s">
        <v>25</v>
      </c>
      <c r="V3174" t="s">
        <v>25</v>
      </c>
      <c r="W3174">
        <v>2.9322829097509402E-2</v>
      </c>
      <c r="X3174">
        <f>IF(Table1[[#This Row],[y]]=Table1[[#This Row],[Scored Labels]],1,0)</f>
        <v>1</v>
      </c>
    </row>
    <row r="3175" spans="1:24" x14ac:dyDescent="0.25">
      <c r="A3175">
        <v>70</v>
      </c>
      <c r="B3175" t="s">
        <v>62</v>
      </c>
      <c r="C3175" t="s">
        <v>23</v>
      </c>
      <c r="D3175" t="s">
        <v>54</v>
      </c>
      <c r="E3175" t="s">
        <v>39</v>
      </c>
      <c r="F3175" t="s">
        <v>26</v>
      </c>
      <c r="G3175" t="s">
        <v>25</v>
      </c>
      <c r="H3175" t="s">
        <v>27</v>
      </c>
      <c r="I3175" t="s">
        <v>55</v>
      </c>
      <c r="J3175" t="s">
        <v>45</v>
      </c>
      <c r="K3175">
        <v>320</v>
      </c>
      <c r="L3175">
        <v>1</v>
      </c>
      <c r="M3175">
        <v>999</v>
      </c>
      <c r="N3175">
        <v>0</v>
      </c>
      <c r="O3175" t="s">
        <v>30</v>
      </c>
      <c r="P3175">
        <v>-2.9</v>
      </c>
      <c r="Q3175">
        <v>92.200999999999993</v>
      </c>
      <c r="R3175">
        <v>-31.4</v>
      </c>
      <c r="S3175">
        <v>0.88300000000000001</v>
      </c>
      <c r="T3175">
        <v>5076.2</v>
      </c>
      <c r="U3175" t="s">
        <v>25</v>
      </c>
      <c r="V3175" t="s">
        <v>26</v>
      </c>
      <c r="W3175">
        <v>0.58525520563125599</v>
      </c>
      <c r="X3175">
        <f>IF(Table1[[#This Row],[y]]=Table1[[#This Row],[Scored Labels]],1,0)</f>
        <v>0</v>
      </c>
    </row>
    <row r="3176" spans="1:24" x14ac:dyDescent="0.25">
      <c r="A3176">
        <v>47</v>
      </c>
      <c r="B3176" t="s">
        <v>59</v>
      </c>
      <c r="C3176" t="s">
        <v>23</v>
      </c>
      <c r="D3176" t="s">
        <v>41</v>
      </c>
      <c r="E3176" t="s">
        <v>25</v>
      </c>
      <c r="F3176" t="s">
        <v>26</v>
      </c>
      <c r="G3176" t="s">
        <v>25</v>
      </c>
      <c r="H3176" t="s">
        <v>27</v>
      </c>
      <c r="I3176" t="s">
        <v>55</v>
      </c>
      <c r="J3176" t="s">
        <v>45</v>
      </c>
      <c r="K3176">
        <v>20</v>
      </c>
      <c r="L3176">
        <v>1</v>
      </c>
      <c r="M3176">
        <v>999</v>
      </c>
      <c r="N3176">
        <v>0</v>
      </c>
      <c r="O3176" t="s">
        <v>30</v>
      </c>
      <c r="P3176">
        <v>1.4</v>
      </c>
      <c r="Q3176">
        <v>93.444000000000003</v>
      </c>
      <c r="R3176">
        <v>-36.1</v>
      </c>
      <c r="S3176">
        <v>4.968</v>
      </c>
      <c r="T3176">
        <v>5228.1000000000004</v>
      </c>
      <c r="U3176" t="s">
        <v>25</v>
      </c>
      <c r="V3176" t="s">
        <v>25</v>
      </c>
      <c r="W3176">
        <v>3.47305238246918E-2</v>
      </c>
      <c r="X3176">
        <f>IF(Table1[[#This Row],[y]]=Table1[[#This Row],[Scored Labels]],1,0)</f>
        <v>1</v>
      </c>
    </row>
    <row r="3177" spans="1:24" x14ac:dyDescent="0.25">
      <c r="A3177">
        <v>43</v>
      </c>
      <c r="B3177" t="s">
        <v>22</v>
      </c>
      <c r="C3177" t="s">
        <v>23</v>
      </c>
      <c r="D3177" t="s">
        <v>35</v>
      </c>
      <c r="E3177" t="s">
        <v>25</v>
      </c>
      <c r="F3177" t="s">
        <v>26</v>
      </c>
      <c r="G3177" t="s">
        <v>25</v>
      </c>
      <c r="H3177" t="s">
        <v>27</v>
      </c>
      <c r="I3177" t="s">
        <v>42</v>
      </c>
      <c r="J3177" t="s">
        <v>43</v>
      </c>
      <c r="K3177">
        <v>107</v>
      </c>
      <c r="L3177">
        <v>2</v>
      </c>
      <c r="M3177">
        <v>999</v>
      </c>
      <c r="N3177">
        <v>0</v>
      </c>
      <c r="O3177" t="s">
        <v>30</v>
      </c>
      <c r="P3177">
        <v>-0.1</v>
      </c>
      <c r="Q3177">
        <v>93.2</v>
      </c>
      <c r="R3177">
        <v>-42</v>
      </c>
      <c r="S3177">
        <v>4.1909999999999998</v>
      </c>
      <c r="T3177">
        <v>5195.8</v>
      </c>
      <c r="U3177" t="s">
        <v>25</v>
      </c>
      <c r="V3177" t="s">
        <v>25</v>
      </c>
      <c r="W3177">
        <v>3.2455805689096499E-2</v>
      </c>
      <c r="X3177">
        <f>IF(Table1[[#This Row],[y]]=Table1[[#This Row],[Scored Labels]],1,0)</f>
        <v>1</v>
      </c>
    </row>
    <row r="3178" spans="1:24" x14ac:dyDescent="0.25">
      <c r="A3178">
        <v>51</v>
      </c>
      <c r="B3178" t="s">
        <v>22</v>
      </c>
      <c r="C3178" t="s">
        <v>23</v>
      </c>
      <c r="D3178" t="s">
        <v>54</v>
      </c>
      <c r="E3178" t="s">
        <v>39</v>
      </c>
      <c r="F3178" t="s">
        <v>26</v>
      </c>
      <c r="G3178" t="s">
        <v>25</v>
      </c>
      <c r="H3178" t="s">
        <v>36</v>
      </c>
      <c r="I3178" t="s">
        <v>52</v>
      </c>
      <c r="J3178" t="s">
        <v>38</v>
      </c>
      <c r="K3178">
        <v>139</v>
      </c>
      <c r="L3178">
        <v>1</v>
      </c>
      <c r="M3178">
        <v>999</v>
      </c>
      <c r="N3178">
        <v>0</v>
      </c>
      <c r="O3178" t="s">
        <v>30</v>
      </c>
      <c r="P3178">
        <v>1.4</v>
      </c>
      <c r="Q3178">
        <v>93.918000000000006</v>
      </c>
      <c r="R3178">
        <v>-42.7</v>
      </c>
      <c r="S3178">
        <v>4.9619999999999997</v>
      </c>
      <c r="T3178">
        <v>5228.1000000000004</v>
      </c>
      <c r="U3178" t="s">
        <v>25</v>
      </c>
      <c r="V3178" t="s">
        <v>25</v>
      </c>
      <c r="W3178">
        <v>2.6270555332302999E-2</v>
      </c>
      <c r="X3178">
        <f>IF(Table1[[#This Row],[y]]=Table1[[#This Row],[Scored Labels]],1,0)</f>
        <v>1</v>
      </c>
    </row>
    <row r="3179" spans="1:24" x14ac:dyDescent="0.25">
      <c r="A3179">
        <v>34</v>
      </c>
      <c r="B3179" t="s">
        <v>63</v>
      </c>
      <c r="C3179" t="s">
        <v>23</v>
      </c>
      <c r="D3179" t="s">
        <v>41</v>
      </c>
      <c r="E3179" t="s">
        <v>25</v>
      </c>
      <c r="F3179" t="s">
        <v>26</v>
      </c>
      <c r="G3179" t="s">
        <v>25</v>
      </c>
      <c r="H3179" t="s">
        <v>27</v>
      </c>
      <c r="I3179" t="s">
        <v>28</v>
      </c>
      <c r="J3179" t="s">
        <v>50</v>
      </c>
      <c r="K3179">
        <v>58</v>
      </c>
      <c r="L3179">
        <v>1</v>
      </c>
      <c r="M3179">
        <v>999</v>
      </c>
      <c r="N3179">
        <v>0</v>
      </c>
      <c r="O3179" t="s">
        <v>30</v>
      </c>
      <c r="P3179">
        <v>-1.8</v>
      </c>
      <c r="Q3179">
        <v>92.893000000000001</v>
      </c>
      <c r="R3179">
        <v>-46.2</v>
      </c>
      <c r="S3179">
        <v>1.266</v>
      </c>
      <c r="T3179">
        <v>5099.1000000000004</v>
      </c>
      <c r="U3179" t="s">
        <v>25</v>
      </c>
      <c r="V3179" t="s">
        <v>25</v>
      </c>
      <c r="W3179">
        <v>0.16295300424098999</v>
      </c>
      <c r="X3179">
        <f>IF(Table1[[#This Row],[y]]=Table1[[#This Row],[Scored Labels]],1,0)</f>
        <v>1</v>
      </c>
    </row>
    <row r="3180" spans="1:24" x14ac:dyDescent="0.25">
      <c r="A3180">
        <v>57</v>
      </c>
      <c r="B3180" t="s">
        <v>62</v>
      </c>
      <c r="C3180" t="s">
        <v>39</v>
      </c>
      <c r="D3180" t="s">
        <v>54</v>
      </c>
      <c r="E3180" t="s">
        <v>25</v>
      </c>
      <c r="F3180" t="s">
        <v>26</v>
      </c>
      <c r="G3180" t="s">
        <v>25</v>
      </c>
      <c r="H3180" t="s">
        <v>36</v>
      </c>
      <c r="I3180" t="s">
        <v>28</v>
      </c>
      <c r="J3180" t="s">
        <v>45</v>
      </c>
      <c r="K3180">
        <v>171</v>
      </c>
      <c r="L3180">
        <v>10</v>
      </c>
      <c r="M3180">
        <v>999</v>
      </c>
      <c r="N3180">
        <v>0</v>
      </c>
      <c r="O3180" t="s">
        <v>30</v>
      </c>
      <c r="P3180">
        <v>1.1000000000000001</v>
      </c>
      <c r="Q3180">
        <v>93.994</v>
      </c>
      <c r="R3180">
        <v>-36.4</v>
      </c>
      <c r="S3180">
        <v>4.8600000000000003</v>
      </c>
      <c r="T3180">
        <v>5191</v>
      </c>
      <c r="U3180" t="s">
        <v>25</v>
      </c>
      <c r="V3180" t="s">
        <v>25</v>
      </c>
      <c r="W3180">
        <v>2.5666367262601901E-2</v>
      </c>
      <c r="X3180">
        <f>IF(Table1[[#This Row],[y]]=Table1[[#This Row],[Scored Labels]],1,0)</f>
        <v>1</v>
      </c>
    </row>
    <row r="3181" spans="1:24" x14ac:dyDescent="0.25">
      <c r="A3181">
        <v>30</v>
      </c>
      <c r="B3181" t="s">
        <v>40</v>
      </c>
      <c r="C3181" t="s">
        <v>34</v>
      </c>
      <c r="D3181" t="s">
        <v>49</v>
      </c>
      <c r="E3181" t="s">
        <v>25</v>
      </c>
      <c r="F3181" t="s">
        <v>39</v>
      </c>
      <c r="G3181" t="s">
        <v>39</v>
      </c>
      <c r="H3181" t="s">
        <v>27</v>
      </c>
      <c r="I3181" t="s">
        <v>37</v>
      </c>
      <c r="J3181" t="s">
        <v>45</v>
      </c>
      <c r="K3181">
        <v>246</v>
      </c>
      <c r="L3181">
        <v>1</v>
      </c>
      <c r="M3181">
        <v>7</v>
      </c>
      <c r="N3181">
        <v>1</v>
      </c>
      <c r="O3181" t="s">
        <v>58</v>
      </c>
      <c r="P3181">
        <v>-2.9</v>
      </c>
      <c r="Q3181">
        <v>92.962999999999994</v>
      </c>
      <c r="R3181">
        <v>-40.799999999999997</v>
      </c>
      <c r="S3181">
        <v>1.26</v>
      </c>
      <c r="T3181">
        <v>5076.2</v>
      </c>
      <c r="U3181" t="s">
        <v>26</v>
      </c>
      <c r="V3181" t="s">
        <v>26</v>
      </c>
      <c r="W3181">
        <v>0.94364303350448597</v>
      </c>
      <c r="X3181">
        <f>IF(Table1[[#This Row],[y]]=Table1[[#This Row],[Scored Labels]],1,0)</f>
        <v>1</v>
      </c>
    </row>
    <row r="3182" spans="1:24" x14ac:dyDescent="0.25">
      <c r="A3182">
        <v>41</v>
      </c>
      <c r="B3182" t="s">
        <v>56</v>
      </c>
      <c r="C3182" t="s">
        <v>34</v>
      </c>
      <c r="D3182" t="s">
        <v>41</v>
      </c>
      <c r="E3182" t="s">
        <v>25</v>
      </c>
      <c r="F3182" t="s">
        <v>26</v>
      </c>
      <c r="G3182" t="s">
        <v>26</v>
      </c>
      <c r="H3182" t="s">
        <v>27</v>
      </c>
      <c r="I3182" t="s">
        <v>52</v>
      </c>
      <c r="J3182" t="s">
        <v>38</v>
      </c>
      <c r="K3182">
        <v>184</v>
      </c>
      <c r="L3182">
        <v>1</v>
      </c>
      <c r="M3182">
        <v>999</v>
      </c>
      <c r="N3182">
        <v>0</v>
      </c>
      <c r="O3182" t="s">
        <v>30</v>
      </c>
      <c r="P3182">
        <v>1.4</v>
      </c>
      <c r="Q3182">
        <v>93.918000000000006</v>
      </c>
      <c r="R3182">
        <v>-42.7</v>
      </c>
      <c r="S3182">
        <v>4.9619999999999997</v>
      </c>
      <c r="T3182">
        <v>5228.1000000000004</v>
      </c>
      <c r="U3182" t="s">
        <v>25</v>
      </c>
      <c r="V3182" t="s">
        <v>25</v>
      </c>
      <c r="W3182">
        <v>6.1075735837221097E-2</v>
      </c>
      <c r="X3182">
        <f>IF(Table1[[#This Row],[y]]=Table1[[#This Row],[Scored Labels]],1,0)</f>
        <v>1</v>
      </c>
    </row>
    <row r="3183" spans="1:24" x14ac:dyDescent="0.25">
      <c r="A3183">
        <v>36</v>
      </c>
      <c r="B3183" t="s">
        <v>22</v>
      </c>
      <c r="C3183" t="s">
        <v>23</v>
      </c>
      <c r="D3183" t="s">
        <v>39</v>
      </c>
      <c r="E3183" t="s">
        <v>39</v>
      </c>
      <c r="F3183" t="s">
        <v>26</v>
      </c>
      <c r="G3183" t="s">
        <v>26</v>
      </c>
      <c r="H3183" t="s">
        <v>36</v>
      </c>
      <c r="I3183" t="s">
        <v>28</v>
      </c>
      <c r="J3183" t="s">
        <v>38</v>
      </c>
      <c r="K3183">
        <v>161</v>
      </c>
      <c r="L3183">
        <v>3</v>
      </c>
      <c r="M3183">
        <v>999</v>
      </c>
      <c r="N3183">
        <v>0</v>
      </c>
      <c r="O3183" t="s">
        <v>30</v>
      </c>
      <c r="P3183">
        <v>1.1000000000000001</v>
      </c>
      <c r="Q3183">
        <v>93.994</v>
      </c>
      <c r="R3183">
        <v>-36.4</v>
      </c>
      <c r="S3183">
        <v>4.8559999999999999</v>
      </c>
      <c r="T3183">
        <v>5191</v>
      </c>
      <c r="U3183" t="s">
        <v>25</v>
      </c>
      <c r="V3183" t="s">
        <v>25</v>
      </c>
      <c r="W3183">
        <v>1.06999147683382E-2</v>
      </c>
      <c r="X3183">
        <f>IF(Table1[[#This Row],[y]]=Table1[[#This Row],[Scored Labels]],1,0)</f>
        <v>1</v>
      </c>
    </row>
    <row r="3184" spans="1:24" x14ac:dyDescent="0.25">
      <c r="A3184">
        <v>37</v>
      </c>
      <c r="B3184" t="s">
        <v>40</v>
      </c>
      <c r="C3184" t="s">
        <v>23</v>
      </c>
      <c r="D3184" t="s">
        <v>41</v>
      </c>
      <c r="E3184" t="s">
        <v>39</v>
      </c>
      <c r="F3184" t="s">
        <v>26</v>
      </c>
      <c r="G3184" t="s">
        <v>25</v>
      </c>
      <c r="H3184" t="s">
        <v>27</v>
      </c>
      <c r="I3184" t="s">
        <v>55</v>
      </c>
      <c r="J3184" t="s">
        <v>43</v>
      </c>
      <c r="K3184">
        <v>86</v>
      </c>
      <c r="L3184">
        <v>1</v>
      </c>
      <c r="M3184">
        <v>999</v>
      </c>
      <c r="N3184">
        <v>0</v>
      </c>
      <c r="O3184" t="s">
        <v>30</v>
      </c>
      <c r="P3184">
        <v>1.4</v>
      </c>
      <c r="Q3184">
        <v>93.444000000000003</v>
      </c>
      <c r="R3184">
        <v>-36.1</v>
      </c>
      <c r="S3184">
        <v>4.9649999999999999</v>
      </c>
      <c r="T3184">
        <v>5228.1000000000004</v>
      </c>
      <c r="U3184" t="s">
        <v>25</v>
      </c>
      <c r="V3184" t="s">
        <v>25</v>
      </c>
      <c r="W3184">
        <v>5.6722983717918403E-2</v>
      </c>
      <c r="X3184">
        <f>IF(Table1[[#This Row],[y]]=Table1[[#This Row],[Scored Labels]],1,0)</f>
        <v>1</v>
      </c>
    </row>
    <row r="3185" spans="1:24" x14ac:dyDescent="0.25">
      <c r="A3185">
        <v>28</v>
      </c>
      <c r="B3185" t="s">
        <v>60</v>
      </c>
      <c r="C3185" t="s">
        <v>34</v>
      </c>
      <c r="D3185" t="s">
        <v>41</v>
      </c>
      <c r="E3185" t="s">
        <v>39</v>
      </c>
      <c r="F3185" t="s">
        <v>26</v>
      </c>
      <c r="G3185" t="s">
        <v>25</v>
      </c>
      <c r="H3185" t="s">
        <v>36</v>
      </c>
      <c r="I3185" t="s">
        <v>28</v>
      </c>
      <c r="J3185" t="s">
        <v>43</v>
      </c>
      <c r="K3185">
        <v>208</v>
      </c>
      <c r="L3185">
        <v>1</v>
      </c>
      <c r="M3185">
        <v>999</v>
      </c>
      <c r="N3185">
        <v>0</v>
      </c>
      <c r="O3185" t="s">
        <v>30</v>
      </c>
      <c r="P3185">
        <v>1.1000000000000001</v>
      </c>
      <c r="Q3185">
        <v>93.994</v>
      </c>
      <c r="R3185">
        <v>-36.4</v>
      </c>
      <c r="S3185">
        <v>4.8570000000000002</v>
      </c>
      <c r="T3185">
        <v>5191</v>
      </c>
      <c r="U3185" t="s">
        <v>25</v>
      </c>
      <c r="V3185" t="s">
        <v>25</v>
      </c>
      <c r="W3185">
        <v>1.92739218473434E-2</v>
      </c>
      <c r="X3185">
        <f>IF(Table1[[#This Row],[y]]=Table1[[#This Row],[Scored Labels]],1,0)</f>
        <v>1</v>
      </c>
    </row>
    <row r="3186" spans="1:24" x14ac:dyDescent="0.25">
      <c r="A3186">
        <v>31</v>
      </c>
      <c r="B3186" t="s">
        <v>59</v>
      </c>
      <c r="C3186" t="s">
        <v>34</v>
      </c>
      <c r="D3186" t="s">
        <v>41</v>
      </c>
      <c r="E3186" t="s">
        <v>25</v>
      </c>
      <c r="F3186" t="s">
        <v>26</v>
      </c>
      <c r="G3186" t="s">
        <v>25</v>
      </c>
      <c r="H3186" t="s">
        <v>27</v>
      </c>
      <c r="I3186" t="s">
        <v>42</v>
      </c>
      <c r="J3186" t="s">
        <v>38</v>
      </c>
      <c r="K3186">
        <v>424</v>
      </c>
      <c r="L3186">
        <v>2</v>
      </c>
      <c r="M3186">
        <v>999</v>
      </c>
      <c r="N3186">
        <v>0</v>
      </c>
      <c r="O3186" t="s">
        <v>30</v>
      </c>
      <c r="P3186">
        <v>-0.1</v>
      </c>
      <c r="Q3186">
        <v>93.2</v>
      </c>
      <c r="R3186">
        <v>-42</v>
      </c>
      <c r="S3186">
        <v>4.12</v>
      </c>
      <c r="T3186">
        <v>5195.8</v>
      </c>
      <c r="U3186" t="s">
        <v>26</v>
      </c>
      <c r="V3186" t="s">
        <v>25</v>
      </c>
      <c r="W3186">
        <v>5.6639980524778401E-2</v>
      </c>
      <c r="X3186">
        <f>IF(Table1[[#This Row],[y]]=Table1[[#This Row],[Scored Labels]],1,0)</f>
        <v>0</v>
      </c>
    </row>
    <row r="3187" spans="1:24" x14ac:dyDescent="0.25">
      <c r="A3187">
        <v>58</v>
      </c>
      <c r="B3187" t="s">
        <v>62</v>
      </c>
      <c r="C3187" t="s">
        <v>23</v>
      </c>
      <c r="D3187" t="s">
        <v>54</v>
      </c>
      <c r="E3187" t="s">
        <v>39</v>
      </c>
      <c r="F3187" t="s">
        <v>25</v>
      </c>
      <c r="G3187" t="s">
        <v>25</v>
      </c>
      <c r="H3187" t="s">
        <v>27</v>
      </c>
      <c r="I3187" t="s">
        <v>52</v>
      </c>
      <c r="J3187" t="s">
        <v>50</v>
      </c>
      <c r="K3187">
        <v>307</v>
      </c>
      <c r="L3187">
        <v>1</v>
      </c>
      <c r="M3187">
        <v>999</v>
      </c>
      <c r="N3187">
        <v>0</v>
      </c>
      <c r="O3187" t="s">
        <v>30</v>
      </c>
      <c r="P3187">
        <v>1.4</v>
      </c>
      <c r="Q3187">
        <v>93.918000000000006</v>
      </c>
      <c r="R3187">
        <v>-42.7</v>
      </c>
      <c r="S3187">
        <v>4.9610000000000003</v>
      </c>
      <c r="T3187">
        <v>5228.1000000000004</v>
      </c>
      <c r="U3187" t="s">
        <v>25</v>
      </c>
      <c r="V3187" t="s">
        <v>25</v>
      </c>
      <c r="W3187">
        <v>7.7710576355457306E-2</v>
      </c>
      <c r="X3187">
        <f>IF(Table1[[#This Row],[y]]=Table1[[#This Row],[Scored Labels]],1,0)</f>
        <v>1</v>
      </c>
    </row>
    <row r="3188" spans="1:24" x14ac:dyDescent="0.25">
      <c r="A3188">
        <v>54</v>
      </c>
      <c r="B3188" t="s">
        <v>40</v>
      </c>
      <c r="C3188" t="s">
        <v>23</v>
      </c>
      <c r="D3188" t="s">
        <v>35</v>
      </c>
      <c r="E3188" t="s">
        <v>39</v>
      </c>
      <c r="F3188" t="s">
        <v>26</v>
      </c>
      <c r="G3188" t="s">
        <v>25</v>
      </c>
      <c r="H3188" t="s">
        <v>36</v>
      </c>
      <c r="I3188" t="s">
        <v>37</v>
      </c>
      <c r="J3188" t="s">
        <v>43</v>
      </c>
      <c r="K3188">
        <v>490</v>
      </c>
      <c r="L3188">
        <v>12</v>
      </c>
      <c r="M3188">
        <v>999</v>
      </c>
      <c r="N3188">
        <v>0</v>
      </c>
      <c r="O3188" t="s">
        <v>30</v>
      </c>
      <c r="P3188">
        <v>1.4</v>
      </c>
      <c r="Q3188">
        <v>94.465000000000003</v>
      </c>
      <c r="R3188">
        <v>-41.8</v>
      </c>
      <c r="S3188">
        <v>4.8650000000000002</v>
      </c>
      <c r="T3188">
        <v>5228.1000000000004</v>
      </c>
      <c r="U3188" t="s">
        <v>25</v>
      </c>
      <c r="V3188" t="s">
        <v>25</v>
      </c>
      <c r="W3188">
        <v>2.7592448517680199E-2</v>
      </c>
      <c r="X3188">
        <f>IF(Table1[[#This Row],[y]]=Table1[[#This Row],[Scored Labels]],1,0)</f>
        <v>1</v>
      </c>
    </row>
    <row r="3189" spans="1:24" x14ac:dyDescent="0.25">
      <c r="A3189">
        <v>48</v>
      </c>
      <c r="B3189" t="s">
        <v>65</v>
      </c>
      <c r="C3189" t="s">
        <v>23</v>
      </c>
      <c r="D3189" t="s">
        <v>49</v>
      </c>
      <c r="E3189" t="s">
        <v>25</v>
      </c>
      <c r="F3189" t="s">
        <v>25</v>
      </c>
      <c r="G3189" t="s">
        <v>25</v>
      </c>
      <c r="H3189" t="s">
        <v>36</v>
      </c>
      <c r="I3189" t="s">
        <v>28</v>
      </c>
      <c r="J3189" t="s">
        <v>38</v>
      </c>
      <c r="K3189">
        <v>360</v>
      </c>
      <c r="L3189">
        <v>1</v>
      </c>
      <c r="M3189">
        <v>6</v>
      </c>
      <c r="N3189">
        <v>1</v>
      </c>
      <c r="O3189" t="s">
        <v>58</v>
      </c>
      <c r="P3189">
        <v>-1.8</v>
      </c>
      <c r="Q3189">
        <v>93.876000000000005</v>
      </c>
      <c r="R3189">
        <v>-40</v>
      </c>
      <c r="S3189">
        <v>0.68200000000000005</v>
      </c>
      <c r="T3189">
        <v>5008.7</v>
      </c>
      <c r="U3189" t="s">
        <v>26</v>
      </c>
      <c r="V3189" t="s">
        <v>26</v>
      </c>
      <c r="W3189">
        <v>0.96338254213333097</v>
      </c>
      <c r="X3189">
        <f>IF(Table1[[#This Row],[y]]=Table1[[#This Row],[Scored Labels]],1,0)</f>
        <v>1</v>
      </c>
    </row>
    <row r="3190" spans="1:24" x14ac:dyDescent="0.25">
      <c r="A3190">
        <v>50</v>
      </c>
      <c r="B3190" t="s">
        <v>22</v>
      </c>
      <c r="C3190" t="s">
        <v>34</v>
      </c>
      <c r="D3190" t="s">
        <v>24</v>
      </c>
      <c r="E3190" t="s">
        <v>39</v>
      </c>
      <c r="F3190" t="s">
        <v>26</v>
      </c>
      <c r="G3190" t="s">
        <v>26</v>
      </c>
      <c r="H3190" t="s">
        <v>36</v>
      </c>
      <c r="I3190" t="s">
        <v>28</v>
      </c>
      <c r="J3190" t="s">
        <v>45</v>
      </c>
      <c r="K3190">
        <v>184</v>
      </c>
      <c r="L3190">
        <v>1</v>
      </c>
      <c r="M3190">
        <v>999</v>
      </c>
      <c r="N3190">
        <v>0</v>
      </c>
      <c r="O3190" t="s">
        <v>30</v>
      </c>
      <c r="P3190">
        <v>1.1000000000000001</v>
      </c>
      <c r="Q3190">
        <v>93.994</v>
      </c>
      <c r="R3190">
        <v>-36.4</v>
      </c>
      <c r="S3190">
        <v>4.8550000000000004</v>
      </c>
      <c r="T3190">
        <v>5191</v>
      </c>
      <c r="U3190" t="s">
        <v>25</v>
      </c>
      <c r="V3190" t="s">
        <v>25</v>
      </c>
      <c r="W3190">
        <v>2.5860942900180799E-2</v>
      </c>
      <c r="X3190">
        <f>IF(Table1[[#This Row],[y]]=Table1[[#This Row],[Scored Labels]],1,0)</f>
        <v>1</v>
      </c>
    </row>
    <row r="3191" spans="1:24" x14ac:dyDescent="0.25">
      <c r="A3191">
        <v>38</v>
      </c>
      <c r="B3191" t="s">
        <v>56</v>
      </c>
      <c r="C3191" t="s">
        <v>34</v>
      </c>
      <c r="D3191" t="s">
        <v>41</v>
      </c>
      <c r="E3191" t="s">
        <v>25</v>
      </c>
      <c r="F3191" t="s">
        <v>26</v>
      </c>
      <c r="G3191" t="s">
        <v>25</v>
      </c>
      <c r="H3191" t="s">
        <v>36</v>
      </c>
      <c r="I3191" t="s">
        <v>28</v>
      </c>
      <c r="J3191" t="s">
        <v>50</v>
      </c>
      <c r="K3191">
        <v>446</v>
      </c>
      <c r="L3191">
        <v>12</v>
      </c>
      <c r="M3191">
        <v>999</v>
      </c>
      <c r="N3191">
        <v>0</v>
      </c>
      <c r="O3191" t="s">
        <v>30</v>
      </c>
      <c r="P3191">
        <v>1.1000000000000001</v>
      </c>
      <c r="Q3191">
        <v>93.994</v>
      </c>
      <c r="R3191">
        <v>-36.4</v>
      </c>
      <c r="S3191">
        <v>4.8559999999999999</v>
      </c>
      <c r="T3191">
        <v>5191</v>
      </c>
      <c r="U3191" t="s">
        <v>25</v>
      </c>
      <c r="V3191" t="s">
        <v>25</v>
      </c>
      <c r="W3191">
        <v>1.5886966139078099E-2</v>
      </c>
      <c r="X3191">
        <f>IF(Table1[[#This Row],[y]]=Table1[[#This Row],[Scored Labels]],1,0)</f>
        <v>1</v>
      </c>
    </row>
    <row r="3192" spans="1:24" x14ac:dyDescent="0.25">
      <c r="A3192">
        <v>25</v>
      </c>
      <c r="B3192" t="s">
        <v>60</v>
      </c>
      <c r="C3192" t="s">
        <v>34</v>
      </c>
      <c r="D3192" t="s">
        <v>39</v>
      </c>
      <c r="E3192" t="s">
        <v>25</v>
      </c>
      <c r="F3192" t="s">
        <v>25</v>
      </c>
      <c r="G3192" t="s">
        <v>25</v>
      </c>
      <c r="H3192" t="s">
        <v>27</v>
      </c>
      <c r="I3192" t="s">
        <v>37</v>
      </c>
      <c r="J3192" t="s">
        <v>43</v>
      </c>
      <c r="K3192">
        <v>301</v>
      </c>
      <c r="L3192">
        <v>3</v>
      </c>
      <c r="M3192">
        <v>999</v>
      </c>
      <c r="N3192">
        <v>0</v>
      </c>
      <c r="O3192" t="s">
        <v>30</v>
      </c>
      <c r="P3192">
        <v>-2.9</v>
      </c>
      <c r="Q3192">
        <v>92.962999999999994</v>
      </c>
      <c r="R3192">
        <v>-40.799999999999997</v>
      </c>
      <c r="S3192">
        <v>1.2809999999999999</v>
      </c>
      <c r="T3192">
        <v>5076.2</v>
      </c>
      <c r="U3192" t="s">
        <v>26</v>
      </c>
      <c r="V3192" t="s">
        <v>26</v>
      </c>
      <c r="W3192">
        <v>0.56159019470214799</v>
      </c>
      <c r="X3192">
        <f>IF(Table1[[#This Row],[y]]=Table1[[#This Row],[Scored Labels]],1,0)</f>
        <v>1</v>
      </c>
    </row>
    <row r="3193" spans="1:24" x14ac:dyDescent="0.25">
      <c r="A3193">
        <v>37</v>
      </c>
      <c r="B3193" t="s">
        <v>40</v>
      </c>
      <c r="C3193" t="s">
        <v>23</v>
      </c>
      <c r="D3193" t="s">
        <v>35</v>
      </c>
      <c r="E3193" t="s">
        <v>25</v>
      </c>
      <c r="F3193" t="s">
        <v>25</v>
      </c>
      <c r="G3193" t="s">
        <v>25</v>
      </c>
      <c r="H3193" t="s">
        <v>27</v>
      </c>
      <c r="I3193" t="s">
        <v>28</v>
      </c>
      <c r="J3193" t="s">
        <v>29</v>
      </c>
      <c r="K3193">
        <v>123</v>
      </c>
      <c r="L3193">
        <v>5</v>
      </c>
      <c r="M3193">
        <v>999</v>
      </c>
      <c r="N3193">
        <v>0</v>
      </c>
      <c r="O3193" t="s">
        <v>30</v>
      </c>
      <c r="P3193">
        <v>-1.8</v>
      </c>
      <c r="Q3193">
        <v>92.893000000000001</v>
      </c>
      <c r="R3193">
        <v>-46.2</v>
      </c>
      <c r="S3193">
        <v>1.25</v>
      </c>
      <c r="T3193">
        <v>5099.1000000000004</v>
      </c>
      <c r="U3193" t="s">
        <v>25</v>
      </c>
      <c r="V3193" t="s">
        <v>25</v>
      </c>
      <c r="W3193">
        <v>3.7947542965412098E-2</v>
      </c>
      <c r="X3193">
        <f>IF(Table1[[#This Row],[y]]=Table1[[#This Row],[Scored Labels]],1,0)</f>
        <v>1</v>
      </c>
    </row>
    <row r="3194" spans="1:24" x14ac:dyDescent="0.25">
      <c r="A3194">
        <v>31</v>
      </c>
      <c r="B3194" t="s">
        <v>56</v>
      </c>
      <c r="C3194" t="s">
        <v>34</v>
      </c>
      <c r="D3194" t="s">
        <v>41</v>
      </c>
      <c r="E3194" t="s">
        <v>25</v>
      </c>
      <c r="F3194" t="s">
        <v>25</v>
      </c>
      <c r="G3194" t="s">
        <v>26</v>
      </c>
      <c r="H3194" t="s">
        <v>27</v>
      </c>
      <c r="I3194" t="s">
        <v>55</v>
      </c>
      <c r="J3194" t="s">
        <v>50</v>
      </c>
      <c r="K3194">
        <v>60</v>
      </c>
      <c r="L3194">
        <v>6</v>
      </c>
      <c r="M3194">
        <v>999</v>
      </c>
      <c r="N3194">
        <v>0</v>
      </c>
      <c r="O3194" t="s">
        <v>30</v>
      </c>
      <c r="P3194">
        <v>1.4</v>
      </c>
      <c r="Q3194">
        <v>93.444000000000003</v>
      </c>
      <c r="R3194">
        <v>-36.1</v>
      </c>
      <c r="S3194">
        <v>4.9630000000000001</v>
      </c>
      <c r="T3194">
        <v>5228.1000000000004</v>
      </c>
      <c r="U3194" t="s">
        <v>25</v>
      </c>
      <c r="V3194" t="s">
        <v>25</v>
      </c>
      <c r="W3194">
        <v>1.6340781003236798E-2</v>
      </c>
      <c r="X3194">
        <f>IF(Table1[[#This Row],[y]]=Table1[[#This Row],[Scored Labels]],1,0)</f>
        <v>1</v>
      </c>
    </row>
    <row r="3195" spans="1:24" x14ac:dyDescent="0.25">
      <c r="A3195">
        <v>28</v>
      </c>
      <c r="B3195" t="s">
        <v>40</v>
      </c>
      <c r="C3195" t="s">
        <v>34</v>
      </c>
      <c r="D3195" t="s">
        <v>41</v>
      </c>
      <c r="E3195" t="s">
        <v>25</v>
      </c>
      <c r="F3195" t="s">
        <v>25</v>
      </c>
      <c r="G3195" t="s">
        <v>25</v>
      </c>
      <c r="H3195" t="s">
        <v>27</v>
      </c>
      <c r="I3195" t="s">
        <v>37</v>
      </c>
      <c r="J3195" t="s">
        <v>43</v>
      </c>
      <c r="K3195">
        <v>114</v>
      </c>
      <c r="L3195">
        <v>1</v>
      </c>
      <c r="M3195">
        <v>999</v>
      </c>
      <c r="N3195">
        <v>0</v>
      </c>
      <c r="O3195" t="s">
        <v>30</v>
      </c>
      <c r="P3195">
        <v>-2.9</v>
      </c>
      <c r="Q3195">
        <v>92.962999999999994</v>
      </c>
      <c r="R3195">
        <v>-40.799999999999997</v>
      </c>
      <c r="S3195">
        <v>1.26</v>
      </c>
      <c r="T3195">
        <v>5076.2</v>
      </c>
      <c r="U3195" t="s">
        <v>25</v>
      </c>
      <c r="V3195" t="s">
        <v>26</v>
      </c>
      <c r="W3195">
        <v>0.75475192070007302</v>
      </c>
      <c r="X3195">
        <f>IF(Table1[[#This Row],[y]]=Table1[[#This Row],[Scored Labels]],1,0)</f>
        <v>0</v>
      </c>
    </row>
    <row r="3196" spans="1:24" x14ac:dyDescent="0.25">
      <c r="A3196">
        <v>46</v>
      </c>
      <c r="B3196" t="s">
        <v>56</v>
      </c>
      <c r="C3196" t="s">
        <v>23</v>
      </c>
      <c r="D3196" t="s">
        <v>49</v>
      </c>
      <c r="E3196" t="s">
        <v>25</v>
      </c>
      <c r="F3196" t="s">
        <v>26</v>
      </c>
      <c r="G3196" t="s">
        <v>25</v>
      </c>
      <c r="H3196" t="s">
        <v>27</v>
      </c>
      <c r="I3196" t="s">
        <v>42</v>
      </c>
      <c r="J3196" t="s">
        <v>43</v>
      </c>
      <c r="K3196">
        <v>78</v>
      </c>
      <c r="L3196">
        <v>1</v>
      </c>
      <c r="M3196">
        <v>999</v>
      </c>
      <c r="N3196">
        <v>0</v>
      </c>
      <c r="O3196" t="s">
        <v>30</v>
      </c>
      <c r="P3196">
        <v>-0.1</v>
      </c>
      <c r="Q3196">
        <v>93.2</v>
      </c>
      <c r="R3196">
        <v>-42</v>
      </c>
      <c r="S3196">
        <v>4.1909999999999998</v>
      </c>
      <c r="T3196">
        <v>5195.8</v>
      </c>
      <c r="U3196" t="s">
        <v>25</v>
      </c>
      <c r="V3196" t="s">
        <v>25</v>
      </c>
      <c r="W3196">
        <v>4.3046679347753497E-2</v>
      </c>
      <c r="X3196">
        <f>IF(Table1[[#This Row],[y]]=Table1[[#This Row],[Scored Labels]],1,0)</f>
        <v>1</v>
      </c>
    </row>
    <row r="3197" spans="1:24" x14ac:dyDescent="0.25">
      <c r="A3197">
        <v>31</v>
      </c>
      <c r="B3197" t="s">
        <v>22</v>
      </c>
      <c r="C3197" t="s">
        <v>23</v>
      </c>
      <c r="D3197" t="s">
        <v>51</v>
      </c>
      <c r="E3197" t="s">
        <v>25</v>
      </c>
      <c r="F3197" t="s">
        <v>26</v>
      </c>
      <c r="G3197" t="s">
        <v>26</v>
      </c>
      <c r="H3197" t="s">
        <v>36</v>
      </c>
      <c r="I3197" t="s">
        <v>37</v>
      </c>
      <c r="J3197" t="s">
        <v>50</v>
      </c>
      <c r="K3197">
        <v>105</v>
      </c>
      <c r="L3197">
        <v>1</v>
      </c>
      <c r="M3197">
        <v>999</v>
      </c>
      <c r="N3197">
        <v>0</v>
      </c>
      <c r="O3197" t="s">
        <v>30</v>
      </c>
      <c r="P3197">
        <v>1.4</v>
      </c>
      <c r="Q3197">
        <v>94.465000000000003</v>
      </c>
      <c r="R3197">
        <v>-41.8</v>
      </c>
      <c r="S3197">
        <v>4.9610000000000003</v>
      </c>
      <c r="T3197">
        <v>5228.1000000000004</v>
      </c>
      <c r="U3197" t="s">
        <v>25</v>
      </c>
      <c r="V3197" t="s">
        <v>25</v>
      </c>
      <c r="W3197">
        <v>2.0509233698248901E-2</v>
      </c>
      <c r="X3197">
        <f>IF(Table1[[#This Row],[y]]=Table1[[#This Row],[Scored Labels]],1,0)</f>
        <v>1</v>
      </c>
    </row>
    <row r="3198" spans="1:24" x14ac:dyDescent="0.25">
      <c r="A3198">
        <v>31</v>
      </c>
      <c r="B3198" t="s">
        <v>59</v>
      </c>
      <c r="C3198" t="s">
        <v>23</v>
      </c>
      <c r="D3198" t="s">
        <v>35</v>
      </c>
      <c r="E3198" t="s">
        <v>25</v>
      </c>
      <c r="F3198" t="s">
        <v>26</v>
      </c>
      <c r="G3198" t="s">
        <v>26</v>
      </c>
      <c r="H3198" t="s">
        <v>36</v>
      </c>
      <c r="I3198" t="s">
        <v>37</v>
      </c>
      <c r="J3198" t="s">
        <v>50</v>
      </c>
      <c r="K3198">
        <v>343</v>
      </c>
      <c r="L3198">
        <v>2</v>
      </c>
      <c r="M3198">
        <v>999</v>
      </c>
      <c r="N3198">
        <v>0</v>
      </c>
      <c r="O3198" t="s">
        <v>30</v>
      </c>
      <c r="P3198">
        <v>1.4</v>
      </c>
      <c r="Q3198">
        <v>94.465000000000003</v>
      </c>
      <c r="R3198">
        <v>-41.8</v>
      </c>
      <c r="S3198">
        <v>4.9610000000000003</v>
      </c>
      <c r="T3198">
        <v>5228.1000000000004</v>
      </c>
      <c r="U3198" t="s">
        <v>25</v>
      </c>
      <c r="V3198" t="s">
        <v>25</v>
      </c>
      <c r="W3198">
        <v>3.2364103943109498E-2</v>
      </c>
      <c r="X3198">
        <f>IF(Table1[[#This Row],[y]]=Table1[[#This Row],[Scored Labels]],1,0)</f>
        <v>1</v>
      </c>
    </row>
    <row r="3199" spans="1:24" x14ac:dyDescent="0.25">
      <c r="A3199">
        <v>30</v>
      </c>
      <c r="B3199" t="s">
        <v>40</v>
      </c>
      <c r="C3199" t="s">
        <v>34</v>
      </c>
      <c r="D3199" t="s">
        <v>41</v>
      </c>
      <c r="E3199" t="s">
        <v>25</v>
      </c>
      <c r="F3199" t="s">
        <v>26</v>
      </c>
      <c r="G3199" t="s">
        <v>25</v>
      </c>
      <c r="H3199" t="s">
        <v>27</v>
      </c>
      <c r="I3199" t="s">
        <v>52</v>
      </c>
      <c r="J3199" t="s">
        <v>45</v>
      </c>
      <c r="K3199">
        <v>39</v>
      </c>
      <c r="L3199">
        <v>2</v>
      </c>
      <c r="M3199">
        <v>999</v>
      </c>
      <c r="N3199">
        <v>0</v>
      </c>
      <c r="O3199" t="s">
        <v>30</v>
      </c>
      <c r="P3199">
        <v>1.4</v>
      </c>
      <c r="Q3199">
        <v>93.918000000000006</v>
      </c>
      <c r="R3199">
        <v>-42.7</v>
      </c>
      <c r="S3199">
        <v>4.9619999999999997</v>
      </c>
      <c r="T3199">
        <v>5228.1000000000004</v>
      </c>
      <c r="U3199" t="s">
        <v>25</v>
      </c>
      <c r="V3199" t="s">
        <v>25</v>
      </c>
      <c r="W3199">
        <v>5.3717985749244697E-2</v>
      </c>
      <c r="X3199">
        <f>IF(Table1[[#This Row],[y]]=Table1[[#This Row],[Scored Labels]],1,0)</f>
        <v>1</v>
      </c>
    </row>
    <row r="3200" spans="1:24" x14ac:dyDescent="0.25">
      <c r="A3200">
        <v>35</v>
      </c>
      <c r="B3200" t="s">
        <v>40</v>
      </c>
      <c r="C3200" t="s">
        <v>34</v>
      </c>
      <c r="D3200" t="s">
        <v>41</v>
      </c>
      <c r="E3200" t="s">
        <v>25</v>
      </c>
      <c r="F3200" t="s">
        <v>26</v>
      </c>
      <c r="G3200" t="s">
        <v>25</v>
      </c>
      <c r="H3200" t="s">
        <v>27</v>
      </c>
      <c r="I3200" t="s">
        <v>42</v>
      </c>
      <c r="J3200" t="s">
        <v>45</v>
      </c>
      <c r="K3200">
        <v>633</v>
      </c>
      <c r="L3200">
        <v>2</v>
      </c>
      <c r="M3200">
        <v>999</v>
      </c>
      <c r="N3200">
        <v>0</v>
      </c>
      <c r="O3200" t="s">
        <v>30</v>
      </c>
      <c r="P3200">
        <v>-0.1</v>
      </c>
      <c r="Q3200">
        <v>93.2</v>
      </c>
      <c r="R3200">
        <v>-42</v>
      </c>
      <c r="S3200">
        <v>4.0759999999999996</v>
      </c>
      <c r="T3200">
        <v>5195.8</v>
      </c>
      <c r="U3200" t="s">
        <v>25</v>
      </c>
      <c r="V3200" t="s">
        <v>25</v>
      </c>
      <c r="W3200">
        <v>0.12897130846977201</v>
      </c>
      <c r="X3200">
        <f>IF(Table1[[#This Row],[y]]=Table1[[#This Row],[Scored Labels]],1,0)</f>
        <v>1</v>
      </c>
    </row>
    <row r="3201" spans="1:24" x14ac:dyDescent="0.25">
      <c r="A3201">
        <v>30</v>
      </c>
      <c r="B3201" t="s">
        <v>56</v>
      </c>
      <c r="C3201" t="s">
        <v>23</v>
      </c>
      <c r="D3201" t="s">
        <v>41</v>
      </c>
      <c r="E3201" t="s">
        <v>25</v>
      </c>
      <c r="F3201" t="s">
        <v>26</v>
      </c>
      <c r="G3201" t="s">
        <v>25</v>
      </c>
      <c r="H3201" t="s">
        <v>36</v>
      </c>
      <c r="I3201" t="s">
        <v>28</v>
      </c>
      <c r="J3201" t="s">
        <v>50</v>
      </c>
      <c r="K3201">
        <v>683</v>
      </c>
      <c r="L3201">
        <v>2</v>
      </c>
      <c r="M3201">
        <v>999</v>
      </c>
      <c r="N3201">
        <v>0</v>
      </c>
      <c r="O3201" t="s">
        <v>30</v>
      </c>
      <c r="P3201">
        <v>1.1000000000000001</v>
      </c>
      <c r="Q3201">
        <v>93.994</v>
      </c>
      <c r="R3201">
        <v>-36.4</v>
      </c>
      <c r="S3201">
        <v>4.8559999999999999</v>
      </c>
      <c r="T3201">
        <v>5191</v>
      </c>
      <c r="U3201" t="s">
        <v>26</v>
      </c>
      <c r="V3201" t="s">
        <v>25</v>
      </c>
      <c r="W3201">
        <v>2.13281624019146E-2</v>
      </c>
      <c r="X3201">
        <f>IF(Table1[[#This Row],[y]]=Table1[[#This Row],[Scored Labels]],1,0)</f>
        <v>0</v>
      </c>
    </row>
    <row r="3202" spans="1:24" x14ac:dyDescent="0.25">
      <c r="A3202">
        <v>36</v>
      </c>
      <c r="B3202" t="s">
        <v>22</v>
      </c>
      <c r="C3202" t="s">
        <v>23</v>
      </c>
      <c r="D3202" t="s">
        <v>24</v>
      </c>
      <c r="E3202" t="s">
        <v>25</v>
      </c>
      <c r="F3202" t="s">
        <v>39</v>
      </c>
      <c r="G3202" t="s">
        <v>39</v>
      </c>
      <c r="H3202" t="s">
        <v>36</v>
      </c>
      <c r="I3202" t="s">
        <v>37</v>
      </c>
      <c r="J3202" t="s">
        <v>50</v>
      </c>
      <c r="K3202">
        <v>30</v>
      </c>
      <c r="L3202">
        <v>3</v>
      </c>
      <c r="M3202">
        <v>999</v>
      </c>
      <c r="N3202">
        <v>0</v>
      </c>
      <c r="O3202" t="s">
        <v>30</v>
      </c>
      <c r="P3202">
        <v>1.4</v>
      </c>
      <c r="Q3202">
        <v>94.465000000000003</v>
      </c>
      <c r="R3202">
        <v>-41.8</v>
      </c>
      <c r="S3202">
        <v>4.9610000000000003</v>
      </c>
      <c r="T3202">
        <v>5228.1000000000004</v>
      </c>
      <c r="U3202" t="s">
        <v>25</v>
      </c>
      <c r="V3202" t="s">
        <v>25</v>
      </c>
      <c r="W3202">
        <v>2.0349781960248899E-2</v>
      </c>
      <c r="X3202">
        <f>IF(Table1[[#This Row],[y]]=Table1[[#This Row],[Scored Labels]],1,0)</f>
        <v>1</v>
      </c>
    </row>
    <row r="3203" spans="1:24" x14ac:dyDescent="0.25">
      <c r="A3203">
        <v>34</v>
      </c>
      <c r="B3203" t="s">
        <v>40</v>
      </c>
      <c r="C3203" t="s">
        <v>23</v>
      </c>
      <c r="D3203" t="s">
        <v>41</v>
      </c>
      <c r="E3203" t="s">
        <v>39</v>
      </c>
      <c r="F3203" t="s">
        <v>25</v>
      </c>
      <c r="G3203" t="s">
        <v>25</v>
      </c>
      <c r="H3203" t="s">
        <v>36</v>
      </c>
      <c r="I3203" t="s">
        <v>28</v>
      </c>
      <c r="J3203" t="s">
        <v>45</v>
      </c>
      <c r="K3203">
        <v>134</v>
      </c>
      <c r="L3203">
        <v>1</v>
      </c>
      <c r="M3203">
        <v>999</v>
      </c>
      <c r="N3203">
        <v>0</v>
      </c>
      <c r="O3203" t="s">
        <v>30</v>
      </c>
      <c r="P3203">
        <v>1.1000000000000001</v>
      </c>
      <c r="Q3203">
        <v>93.994</v>
      </c>
      <c r="R3203">
        <v>-36.4</v>
      </c>
      <c r="S3203">
        <v>4.8550000000000004</v>
      </c>
      <c r="T3203">
        <v>5191</v>
      </c>
      <c r="U3203" t="s">
        <v>25</v>
      </c>
      <c r="V3203" t="s">
        <v>25</v>
      </c>
      <c r="W3203">
        <v>2.3543177172541601E-2</v>
      </c>
      <c r="X3203">
        <f>IF(Table1[[#This Row],[y]]=Table1[[#This Row],[Scored Labels]],1,0)</f>
        <v>1</v>
      </c>
    </row>
    <row r="3204" spans="1:24" x14ac:dyDescent="0.25">
      <c r="A3204">
        <v>32</v>
      </c>
      <c r="B3204" t="s">
        <v>56</v>
      </c>
      <c r="C3204" t="s">
        <v>23</v>
      </c>
      <c r="D3204" t="s">
        <v>49</v>
      </c>
      <c r="E3204" t="s">
        <v>25</v>
      </c>
      <c r="F3204" t="s">
        <v>25</v>
      </c>
      <c r="G3204" t="s">
        <v>26</v>
      </c>
      <c r="H3204" t="s">
        <v>27</v>
      </c>
      <c r="I3204" t="s">
        <v>52</v>
      </c>
      <c r="J3204" t="s">
        <v>38</v>
      </c>
      <c r="K3204">
        <v>183</v>
      </c>
      <c r="L3204">
        <v>1</v>
      </c>
      <c r="M3204">
        <v>999</v>
      </c>
      <c r="N3204">
        <v>0</v>
      </c>
      <c r="O3204" t="s">
        <v>30</v>
      </c>
      <c r="P3204">
        <v>1.4</v>
      </c>
      <c r="Q3204">
        <v>93.918000000000006</v>
      </c>
      <c r="R3204">
        <v>-42.7</v>
      </c>
      <c r="S3204">
        <v>4.9630000000000001</v>
      </c>
      <c r="T3204">
        <v>5228.1000000000004</v>
      </c>
      <c r="U3204" t="s">
        <v>25</v>
      </c>
      <c r="V3204" t="s">
        <v>25</v>
      </c>
      <c r="W3204">
        <v>5.50766699016094E-2</v>
      </c>
      <c r="X3204">
        <f>IF(Table1[[#This Row],[y]]=Table1[[#This Row],[Scored Labels]],1,0)</f>
        <v>1</v>
      </c>
    </row>
    <row r="3205" spans="1:24" x14ac:dyDescent="0.25">
      <c r="A3205">
        <v>43</v>
      </c>
      <c r="B3205" t="s">
        <v>59</v>
      </c>
      <c r="C3205" t="s">
        <v>23</v>
      </c>
      <c r="D3205" t="s">
        <v>41</v>
      </c>
      <c r="E3205" t="s">
        <v>25</v>
      </c>
      <c r="F3205" t="s">
        <v>25</v>
      </c>
      <c r="G3205" t="s">
        <v>25</v>
      </c>
      <c r="H3205" t="s">
        <v>27</v>
      </c>
      <c r="I3205" t="s">
        <v>42</v>
      </c>
      <c r="J3205" t="s">
        <v>38</v>
      </c>
      <c r="K3205">
        <v>382</v>
      </c>
      <c r="L3205">
        <v>2</v>
      </c>
      <c r="M3205">
        <v>999</v>
      </c>
      <c r="N3205">
        <v>0</v>
      </c>
      <c r="O3205" t="s">
        <v>30</v>
      </c>
      <c r="P3205">
        <v>-0.1</v>
      </c>
      <c r="Q3205">
        <v>93.2</v>
      </c>
      <c r="R3205">
        <v>-42</v>
      </c>
      <c r="S3205">
        <v>4.12</v>
      </c>
      <c r="T3205">
        <v>5195.8</v>
      </c>
      <c r="U3205" t="s">
        <v>25</v>
      </c>
      <c r="V3205" t="s">
        <v>25</v>
      </c>
      <c r="W3205">
        <v>7.6893538236618E-2</v>
      </c>
      <c r="X3205">
        <f>IF(Table1[[#This Row],[y]]=Table1[[#This Row],[Scored Labels]],1,0)</f>
        <v>1</v>
      </c>
    </row>
    <row r="3206" spans="1:24" x14ac:dyDescent="0.25">
      <c r="A3206">
        <v>57</v>
      </c>
      <c r="B3206" t="s">
        <v>22</v>
      </c>
      <c r="C3206" t="s">
        <v>23</v>
      </c>
      <c r="D3206" t="s">
        <v>54</v>
      </c>
      <c r="E3206" t="s">
        <v>25</v>
      </c>
      <c r="F3206" t="s">
        <v>25</v>
      </c>
      <c r="G3206" t="s">
        <v>25</v>
      </c>
      <c r="H3206" t="s">
        <v>36</v>
      </c>
      <c r="I3206" t="s">
        <v>37</v>
      </c>
      <c r="J3206" t="s">
        <v>29</v>
      </c>
      <c r="K3206">
        <v>19</v>
      </c>
      <c r="L3206">
        <v>4</v>
      </c>
      <c r="M3206">
        <v>999</v>
      </c>
      <c r="N3206">
        <v>0</v>
      </c>
      <c r="O3206" t="s">
        <v>30</v>
      </c>
      <c r="P3206">
        <v>1.4</v>
      </c>
      <c r="Q3206">
        <v>94.465000000000003</v>
      </c>
      <c r="R3206">
        <v>-41.8</v>
      </c>
      <c r="S3206">
        <v>4.9589999999999996</v>
      </c>
      <c r="T3206">
        <v>5228.1000000000004</v>
      </c>
      <c r="U3206" t="s">
        <v>25</v>
      </c>
      <c r="V3206" t="s">
        <v>25</v>
      </c>
      <c r="W3206">
        <v>2.9588358476758E-2</v>
      </c>
      <c r="X3206">
        <f>IF(Table1[[#This Row],[y]]=Table1[[#This Row],[Scored Labels]],1,0)</f>
        <v>1</v>
      </c>
    </row>
    <row r="3207" spans="1:24" x14ac:dyDescent="0.25">
      <c r="A3207">
        <v>41</v>
      </c>
      <c r="B3207" t="s">
        <v>65</v>
      </c>
      <c r="C3207" t="s">
        <v>48</v>
      </c>
      <c r="D3207" t="s">
        <v>49</v>
      </c>
      <c r="E3207" t="s">
        <v>25</v>
      </c>
      <c r="F3207" t="s">
        <v>39</v>
      </c>
      <c r="G3207" t="s">
        <v>39</v>
      </c>
      <c r="H3207" t="s">
        <v>27</v>
      </c>
      <c r="I3207" t="s">
        <v>55</v>
      </c>
      <c r="J3207" t="s">
        <v>50</v>
      </c>
      <c r="K3207">
        <v>271</v>
      </c>
      <c r="L3207">
        <v>3</v>
      </c>
      <c r="M3207">
        <v>999</v>
      </c>
      <c r="N3207">
        <v>0</v>
      </c>
      <c r="O3207" t="s">
        <v>30</v>
      </c>
      <c r="P3207">
        <v>1.4</v>
      </c>
      <c r="Q3207">
        <v>93.444000000000003</v>
      </c>
      <c r="R3207">
        <v>-36.1</v>
      </c>
      <c r="S3207">
        <v>4.9649999999999999</v>
      </c>
      <c r="T3207">
        <v>5228.1000000000004</v>
      </c>
      <c r="U3207" t="s">
        <v>25</v>
      </c>
      <c r="V3207" t="s">
        <v>25</v>
      </c>
      <c r="W3207">
        <v>3.7350628525018699E-2</v>
      </c>
      <c r="X3207">
        <f>IF(Table1[[#This Row],[y]]=Table1[[#This Row],[Scored Labels]],1,0)</f>
        <v>1</v>
      </c>
    </row>
    <row r="3208" spans="1:24" x14ac:dyDescent="0.25">
      <c r="A3208">
        <v>34</v>
      </c>
      <c r="B3208" t="s">
        <v>22</v>
      </c>
      <c r="C3208" t="s">
        <v>23</v>
      </c>
      <c r="D3208" t="s">
        <v>54</v>
      </c>
      <c r="E3208" t="s">
        <v>39</v>
      </c>
      <c r="F3208" t="s">
        <v>25</v>
      </c>
      <c r="G3208" t="s">
        <v>26</v>
      </c>
      <c r="H3208" t="s">
        <v>36</v>
      </c>
      <c r="I3208" t="s">
        <v>37</v>
      </c>
      <c r="J3208" t="s">
        <v>50</v>
      </c>
      <c r="K3208">
        <v>276</v>
      </c>
      <c r="L3208">
        <v>2</v>
      </c>
      <c r="M3208">
        <v>999</v>
      </c>
      <c r="N3208">
        <v>0</v>
      </c>
      <c r="O3208" t="s">
        <v>30</v>
      </c>
      <c r="P3208">
        <v>1.4</v>
      </c>
      <c r="Q3208">
        <v>94.465000000000003</v>
      </c>
      <c r="R3208">
        <v>-41.8</v>
      </c>
      <c r="S3208">
        <v>4.8639999999999999</v>
      </c>
      <c r="T3208">
        <v>5228.1000000000004</v>
      </c>
      <c r="U3208" t="s">
        <v>25</v>
      </c>
      <c r="V3208" t="s">
        <v>25</v>
      </c>
      <c r="W3208">
        <v>2.9157927259802801E-2</v>
      </c>
      <c r="X3208">
        <f>IF(Table1[[#This Row],[y]]=Table1[[#This Row],[Scored Labels]],1,0)</f>
        <v>1</v>
      </c>
    </row>
    <row r="3209" spans="1:24" x14ac:dyDescent="0.25">
      <c r="A3209">
        <v>32</v>
      </c>
      <c r="B3209" t="s">
        <v>56</v>
      </c>
      <c r="C3209" t="s">
        <v>23</v>
      </c>
      <c r="D3209" t="s">
        <v>49</v>
      </c>
      <c r="E3209" t="s">
        <v>25</v>
      </c>
      <c r="F3209" t="s">
        <v>25</v>
      </c>
      <c r="G3209" t="s">
        <v>25</v>
      </c>
      <c r="H3209" t="s">
        <v>27</v>
      </c>
      <c r="I3209" t="s">
        <v>64</v>
      </c>
      <c r="J3209" t="s">
        <v>43</v>
      </c>
      <c r="K3209">
        <v>688</v>
      </c>
      <c r="L3209">
        <v>2</v>
      </c>
      <c r="M3209">
        <v>999</v>
      </c>
      <c r="N3209">
        <v>0</v>
      </c>
      <c r="O3209" t="s">
        <v>30</v>
      </c>
      <c r="P3209">
        <v>-1.8</v>
      </c>
      <c r="Q3209">
        <v>93.748999999999995</v>
      </c>
      <c r="R3209">
        <v>-34.6</v>
      </c>
      <c r="S3209">
        <v>0.64500000000000002</v>
      </c>
      <c r="T3209">
        <v>5008.7</v>
      </c>
      <c r="U3209" t="s">
        <v>26</v>
      </c>
      <c r="V3209" t="s">
        <v>26</v>
      </c>
      <c r="W3209">
        <v>0.68382650613784801</v>
      </c>
      <c r="X3209">
        <f>IF(Table1[[#This Row],[y]]=Table1[[#This Row],[Scored Labels]],1,0)</f>
        <v>1</v>
      </c>
    </row>
    <row r="3210" spans="1:24" x14ac:dyDescent="0.25">
      <c r="A3210">
        <v>33</v>
      </c>
      <c r="B3210" t="s">
        <v>40</v>
      </c>
      <c r="C3210" t="s">
        <v>34</v>
      </c>
      <c r="D3210" t="s">
        <v>49</v>
      </c>
      <c r="E3210" t="s">
        <v>25</v>
      </c>
      <c r="F3210" t="s">
        <v>26</v>
      </c>
      <c r="G3210" t="s">
        <v>25</v>
      </c>
      <c r="H3210" t="s">
        <v>27</v>
      </c>
      <c r="I3210" t="s">
        <v>28</v>
      </c>
      <c r="J3210" t="s">
        <v>43</v>
      </c>
      <c r="K3210">
        <v>1340</v>
      </c>
      <c r="L3210">
        <v>1</v>
      </c>
      <c r="M3210">
        <v>999</v>
      </c>
      <c r="N3210">
        <v>0</v>
      </c>
      <c r="O3210" t="s">
        <v>30</v>
      </c>
      <c r="P3210">
        <v>-1.8</v>
      </c>
      <c r="Q3210">
        <v>92.893000000000001</v>
      </c>
      <c r="R3210">
        <v>-46.2</v>
      </c>
      <c r="S3210">
        <v>1.244</v>
      </c>
      <c r="T3210">
        <v>5099.1000000000004</v>
      </c>
      <c r="U3210" t="s">
        <v>26</v>
      </c>
      <c r="V3210" t="s">
        <v>25</v>
      </c>
      <c r="W3210">
        <v>0.20009155571460699</v>
      </c>
      <c r="X3210">
        <f>IF(Table1[[#This Row],[y]]=Table1[[#This Row],[Scored Labels]],1,0)</f>
        <v>0</v>
      </c>
    </row>
    <row r="3211" spans="1:24" x14ac:dyDescent="0.25">
      <c r="A3211">
        <v>46</v>
      </c>
      <c r="B3211" t="s">
        <v>59</v>
      </c>
      <c r="C3211" t="s">
        <v>34</v>
      </c>
      <c r="D3211" t="s">
        <v>41</v>
      </c>
      <c r="E3211" t="s">
        <v>25</v>
      </c>
      <c r="F3211" t="s">
        <v>26</v>
      </c>
      <c r="G3211" t="s">
        <v>25</v>
      </c>
      <c r="H3211" t="s">
        <v>27</v>
      </c>
      <c r="I3211" t="s">
        <v>52</v>
      </c>
      <c r="J3211" t="s">
        <v>43</v>
      </c>
      <c r="K3211">
        <v>93</v>
      </c>
      <c r="L3211">
        <v>1</v>
      </c>
      <c r="M3211">
        <v>999</v>
      </c>
      <c r="N3211">
        <v>0</v>
      </c>
      <c r="O3211" t="s">
        <v>30</v>
      </c>
      <c r="P3211">
        <v>1.4</v>
      </c>
      <c r="Q3211">
        <v>93.918000000000006</v>
      </c>
      <c r="R3211">
        <v>-42.7</v>
      </c>
      <c r="S3211">
        <v>4.96</v>
      </c>
      <c r="T3211">
        <v>5228.1000000000004</v>
      </c>
      <c r="U3211" t="s">
        <v>25</v>
      </c>
      <c r="V3211" t="s">
        <v>25</v>
      </c>
      <c r="W3211">
        <v>6.0187019407749197E-2</v>
      </c>
      <c r="X3211">
        <f>IF(Table1[[#This Row],[y]]=Table1[[#This Row],[Scored Labels]],1,0)</f>
        <v>1</v>
      </c>
    </row>
    <row r="3212" spans="1:24" x14ac:dyDescent="0.25">
      <c r="A3212">
        <v>80</v>
      </c>
      <c r="B3212" t="s">
        <v>62</v>
      </c>
      <c r="C3212" t="s">
        <v>23</v>
      </c>
      <c r="D3212" t="s">
        <v>54</v>
      </c>
      <c r="E3212" t="s">
        <v>25</v>
      </c>
      <c r="F3212" t="s">
        <v>25</v>
      </c>
      <c r="G3212" t="s">
        <v>25</v>
      </c>
      <c r="H3212" t="s">
        <v>27</v>
      </c>
      <c r="I3212" t="s">
        <v>57</v>
      </c>
      <c r="J3212" t="s">
        <v>29</v>
      </c>
      <c r="K3212">
        <v>213</v>
      </c>
      <c r="L3212">
        <v>3</v>
      </c>
      <c r="M3212">
        <v>6</v>
      </c>
      <c r="N3212">
        <v>4</v>
      </c>
      <c r="O3212" t="s">
        <v>58</v>
      </c>
      <c r="P3212">
        <v>-1.8</v>
      </c>
      <c r="Q3212">
        <v>93.369</v>
      </c>
      <c r="R3212">
        <v>-34.799999999999997</v>
      </c>
      <c r="S3212">
        <v>0.64900000000000002</v>
      </c>
      <c r="T3212">
        <v>5008.7</v>
      </c>
      <c r="U3212" t="s">
        <v>26</v>
      </c>
      <c r="V3212" t="s">
        <v>26</v>
      </c>
      <c r="W3212">
        <v>0.98647624254226696</v>
      </c>
      <c r="X3212">
        <f>IF(Table1[[#This Row],[y]]=Table1[[#This Row],[Scored Labels]],1,0)</f>
        <v>1</v>
      </c>
    </row>
    <row r="3213" spans="1:24" x14ac:dyDescent="0.25">
      <c r="A3213">
        <v>45</v>
      </c>
      <c r="B3213" t="s">
        <v>22</v>
      </c>
      <c r="C3213" t="s">
        <v>23</v>
      </c>
      <c r="D3213" t="s">
        <v>54</v>
      </c>
      <c r="E3213" t="s">
        <v>39</v>
      </c>
      <c r="F3213" t="s">
        <v>26</v>
      </c>
      <c r="G3213" t="s">
        <v>25</v>
      </c>
      <c r="H3213" t="s">
        <v>36</v>
      </c>
      <c r="I3213" t="s">
        <v>28</v>
      </c>
      <c r="J3213" t="s">
        <v>50</v>
      </c>
      <c r="K3213">
        <v>243</v>
      </c>
      <c r="L3213">
        <v>2</v>
      </c>
      <c r="M3213">
        <v>999</v>
      </c>
      <c r="N3213">
        <v>0</v>
      </c>
      <c r="O3213" t="s">
        <v>30</v>
      </c>
      <c r="P3213">
        <v>1.1000000000000001</v>
      </c>
      <c r="Q3213">
        <v>93.994</v>
      </c>
      <c r="R3213">
        <v>-36.4</v>
      </c>
      <c r="S3213">
        <v>4.8570000000000002</v>
      </c>
      <c r="T3213">
        <v>5191</v>
      </c>
      <c r="U3213" t="s">
        <v>25</v>
      </c>
      <c r="V3213" t="s">
        <v>25</v>
      </c>
      <c r="W3213">
        <v>1.6348499804735201E-2</v>
      </c>
      <c r="X3213">
        <f>IF(Table1[[#This Row],[y]]=Table1[[#This Row],[Scored Labels]],1,0)</f>
        <v>1</v>
      </c>
    </row>
    <row r="3214" spans="1:24" x14ac:dyDescent="0.25">
      <c r="A3214">
        <v>41</v>
      </c>
      <c r="B3214" t="s">
        <v>22</v>
      </c>
      <c r="C3214" t="s">
        <v>23</v>
      </c>
      <c r="D3214" t="s">
        <v>51</v>
      </c>
      <c r="E3214" t="s">
        <v>25</v>
      </c>
      <c r="F3214" t="s">
        <v>26</v>
      </c>
      <c r="G3214" t="s">
        <v>26</v>
      </c>
      <c r="H3214" t="s">
        <v>36</v>
      </c>
      <c r="I3214" t="s">
        <v>42</v>
      </c>
      <c r="J3214" t="s">
        <v>50</v>
      </c>
      <c r="K3214">
        <v>137</v>
      </c>
      <c r="L3214">
        <v>1</v>
      </c>
      <c r="M3214">
        <v>999</v>
      </c>
      <c r="N3214">
        <v>0</v>
      </c>
      <c r="O3214" t="s">
        <v>30</v>
      </c>
      <c r="P3214">
        <v>-0.1</v>
      </c>
      <c r="Q3214">
        <v>93.2</v>
      </c>
      <c r="R3214">
        <v>-42</v>
      </c>
      <c r="S3214">
        <v>4.1529999999999996</v>
      </c>
      <c r="T3214">
        <v>5195.8</v>
      </c>
      <c r="U3214" t="s">
        <v>25</v>
      </c>
      <c r="V3214" t="s">
        <v>25</v>
      </c>
      <c r="W3214">
        <v>1.64265334606171E-2</v>
      </c>
      <c r="X3214">
        <f>IF(Table1[[#This Row],[y]]=Table1[[#This Row],[Scored Labels]],1,0)</f>
        <v>1</v>
      </c>
    </row>
    <row r="3215" spans="1:24" x14ac:dyDescent="0.25">
      <c r="A3215">
        <v>49</v>
      </c>
      <c r="B3215" t="s">
        <v>40</v>
      </c>
      <c r="C3215" t="s">
        <v>23</v>
      </c>
      <c r="D3215" t="s">
        <v>35</v>
      </c>
      <c r="E3215" t="s">
        <v>39</v>
      </c>
      <c r="F3215" t="s">
        <v>26</v>
      </c>
      <c r="G3215" t="s">
        <v>25</v>
      </c>
      <c r="H3215" t="s">
        <v>27</v>
      </c>
      <c r="I3215" t="s">
        <v>55</v>
      </c>
      <c r="J3215" t="s">
        <v>45</v>
      </c>
      <c r="K3215">
        <v>82</v>
      </c>
      <c r="L3215">
        <v>1</v>
      </c>
      <c r="M3215">
        <v>999</v>
      </c>
      <c r="N3215">
        <v>0</v>
      </c>
      <c r="O3215" t="s">
        <v>30</v>
      </c>
      <c r="P3215">
        <v>1.4</v>
      </c>
      <c r="Q3215">
        <v>93.444000000000003</v>
      </c>
      <c r="R3215">
        <v>-36.1</v>
      </c>
      <c r="S3215">
        <v>4.968</v>
      </c>
      <c r="T3215">
        <v>5228.1000000000004</v>
      </c>
      <c r="U3215" t="s">
        <v>25</v>
      </c>
      <c r="V3215" t="s">
        <v>25</v>
      </c>
      <c r="W3215">
        <v>2.8776774182915701E-2</v>
      </c>
      <c r="X3215">
        <f>IF(Table1[[#This Row],[y]]=Table1[[#This Row],[Scored Labels]],1,0)</f>
        <v>1</v>
      </c>
    </row>
    <row r="3216" spans="1:24" x14ac:dyDescent="0.25">
      <c r="A3216">
        <v>50</v>
      </c>
      <c r="B3216" t="s">
        <v>59</v>
      </c>
      <c r="C3216" t="s">
        <v>23</v>
      </c>
      <c r="D3216" t="s">
        <v>35</v>
      </c>
      <c r="E3216" t="s">
        <v>39</v>
      </c>
      <c r="F3216" t="s">
        <v>25</v>
      </c>
      <c r="G3216" t="s">
        <v>26</v>
      </c>
      <c r="H3216" t="s">
        <v>36</v>
      </c>
      <c r="I3216" t="s">
        <v>28</v>
      </c>
      <c r="J3216" t="s">
        <v>29</v>
      </c>
      <c r="K3216">
        <v>223</v>
      </c>
      <c r="L3216">
        <v>3</v>
      </c>
      <c r="M3216">
        <v>999</v>
      </c>
      <c r="N3216">
        <v>0</v>
      </c>
      <c r="O3216" t="s">
        <v>30</v>
      </c>
      <c r="P3216">
        <v>1.1000000000000001</v>
      </c>
      <c r="Q3216">
        <v>93.994</v>
      </c>
      <c r="R3216">
        <v>-36.4</v>
      </c>
      <c r="S3216">
        <v>4.859</v>
      </c>
      <c r="T3216">
        <v>5191</v>
      </c>
      <c r="U3216" t="s">
        <v>25</v>
      </c>
      <c r="V3216" t="s">
        <v>25</v>
      </c>
      <c r="W3216">
        <v>3.37806791067123E-2</v>
      </c>
      <c r="X3216">
        <f>IF(Table1[[#This Row],[y]]=Table1[[#This Row],[Scored Labels]],1,0)</f>
        <v>1</v>
      </c>
    </row>
    <row r="3217" spans="1:24" x14ac:dyDescent="0.25">
      <c r="A3217">
        <v>34</v>
      </c>
      <c r="B3217" t="s">
        <v>47</v>
      </c>
      <c r="C3217" t="s">
        <v>23</v>
      </c>
      <c r="D3217" t="s">
        <v>54</v>
      </c>
      <c r="E3217" t="s">
        <v>25</v>
      </c>
      <c r="F3217" t="s">
        <v>26</v>
      </c>
      <c r="G3217" t="s">
        <v>25</v>
      </c>
      <c r="H3217" t="s">
        <v>36</v>
      </c>
      <c r="I3217" t="s">
        <v>28</v>
      </c>
      <c r="J3217" t="s">
        <v>29</v>
      </c>
      <c r="K3217">
        <v>233</v>
      </c>
      <c r="L3217">
        <v>1</v>
      </c>
      <c r="M3217">
        <v>999</v>
      </c>
      <c r="N3217">
        <v>0</v>
      </c>
      <c r="O3217" t="s">
        <v>30</v>
      </c>
      <c r="P3217">
        <v>1.1000000000000001</v>
      </c>
      <c r="Q3217">
        <v>93.994</v>
      </c>
      <c r="R3217">
        <v>-36.4</v>
      </c>
      <c r="S3217">
        <v>4.8639999999999999</v>
      </c>
      <c r="T3217">
        <v>5191</v>
      </c>
      <c r="U3217" t="s">
        <v>25</v>
      </c>
      <c r="V3217" t="s">
        <v>25</v>
      </c>
      <c r="W3217">
        <v>2.74005346000195E-2</v>
      </c>
      <c r="X3217">
        <f>IF(Table1[[#This Row],[y]]=Table1[[#This Row],[Scored Labels]],1,0)</f>
        <v>1</v>
      </c>
    </row>
    <row r="3218" spans="1:24" x14ac:dyDescent="0.25">
      <c r="A3218">
        <v>47</v>
      </c>
      <c r="B3218" t="s">
        <v>59</v>
      </c>
      <c r="C3218" t="s">
        <v>23</v>
      </c>
      <c r="D3218" t="s">
        <v>41</v>
      </c>
      <c r="E3218" t="s">
        <v>25</v>
      </c>
      <c r="F3218" t="s">
        <v>26</v>
      </c>
      <c r="G3218" t="s">
        <v>25</v>
      </c>
      <c r="H3218" t="s">
        <v>27</v>
      </c>
      <c r="I3218" t="s">
        <v>55</v>
      </c>
      <c r="J3218" t="s">
        <v>43</v>
      </c>
      <c r="K3218">
        <v>145</v>
      </c>
      <c r="L3218">
        <v>3</v>
      </c>
      <c r="M3218">
        <v>3</v>
      </c>
      <c r="N3218">
        <v>2</v>
      </c>
      <c r="O3218" t="s">
        <v>58</v>
      </c>
      <c r="P3218">
        <v>-1.7</v>
      </c>
      <c r="Q3218">
        <v>94.027000000000001</v>
      </c>
      <c r="R3218">
        <v>-38.299999999999997</v>
      </c>
      <c r="S3218">
        <v>0.90400000000000003</v>
      </c>
      <c r="T3218">
        <v>4991.6000000000004</v>
      </c>
      <c r="U3218" t="s">
        <v>25</v>
      </c>
      <c r="V3218" t="s">
        <v>26</v>
      </c>
      <c r="W3218">
        <v>0.90589255094528198</v>
      </c>
      <c r="X3218">
        <f>IF(Table1[[#This Row],[y]]=Table1[[#This Row],[Scored Labels]],1,0)</f>
        <v>0</v>
      </c>
    </row>
    <row r="3219" spans="1:24" x14ac:dyDescent="0.25">
      <c r="A3219">
        <v>47</v>
      </c>
      <c r="B3219" t="s">
        <v>33</v>
      </c>
      <c r="C3219" t="s">
        <v>23</v>
      </c>
      <c r="D3219" t="s">
        <v>35</v>
      </c>
      <c r="E3219" t="s">
        <v>25</v>
      </c>
      <c r="F3219" t="s">
        <v>25</v>
      </c>
      <c r="G3219" t="s">
        <v>25</v>
      </c>
      <c r="H3219" t="s">
        <v>27</v>
      </c>
      <c r="I3219" t="s">
        <v>55</v>
      </c>
      <c r="J3219" t="s">
        <v>29</v>
      </c>
      <c r="K3219">
        <v>130</v>
      </c>
      <c r="L3219">
        <v>1</v>
      </c>
      <c r="M3219">
        <v>999</v>
      </c>
      <c r="N3219">
        <v>0</v>
      </c>
      <c r="O3219" t="s">
        <v>30</v>
      </c>
      <c r="P3219">
        <v>1.4</v>
      </c>
      <c r="Q3219">
        <v>93.444000000000003</v>
      </c>
      <c r="R3219">
        <v>-36.1</v>
      </c>
      <c r="S3219">
        <v>4.9660000000000002</v>
      </c>
      <c r="T3219">
        <v>5228.1000000000004</v>
      </c>
      <c r="U3219" t="s">
        <v>25</v>
      </c>
      <c r="V3219" t="s">
        <v>25</v>
      </c>
      <c r="W3219">
        <v>6.5427094697952298E-2</v>
      </c>
      <c r="X3219">
        <f>IF(Table1[[#This Row],[y]]=Table1[[#This Row],[Scored Labels]],1,0)</f>
        <v>1</v>
      </c>
    </row>
    <row r="3220" spans="1:24" x14ac:dyDescent="0.25">
      <c r="A3220">
        <v>55</v>
      </c>
      <c r="B3220" t="s">
        <v>22</v>
      </c>
      <c r="C3220" t="s">
        <v>23</v>
      </c>
      <c r="D3220" t="s">
        <v>51</v>
      </c>
      <c r="E3220" t="s">
        <v>39</v>
      </c>
      <c r="F3220" t="s">
        <v>25</v>
      </c>
      <c r="G3220" t="s">
        <v>25</v>
      </c>
      <c r="H3220" t="s">
        <v>27</v>
      </c>
      <c r="I3220" t="s">
        <v>52</v>
      </c>
      <c r="J3220" t="s">
        <v>50</v>
      </c>
      <c r="K3220">
        <v>232</v>
      </c>
      <c r="L3220">
        <v>4</v>
      </c>
      <c r="M3220">
        <v>999</v>
      </c>
      <c r="N3220">
        <v>0</v>
      </c>
      <c r="O3220" t="s">
        <v>30</v>
      </c>
      <c r="P3220">
        <v>1.4</v>
      </c>
      <c r="Q3220">
        <v>93.918000000000006</v>
      </c>
      <c r="R3220">
        <v>-42.7</v>
      </c>
      <c r="S3220">
        <v>4.9610000000000003</v>
      </c>
      <c r="T3220">
        <v>5228.1000000000004</v>
      </c>
      <c r="U3220" t="s">
        <v>25</v>
      </c>
      <c r="V3220" t="s">
        <v>25</v>
      </c>
      <c r="W3220">
        <v>4.8467129468917798E-2</v>
      </c>
      <c r="X3220">
        <f>IF(Table1[[#This Row],[y]]=Table1[[#This Row],[Scored Labels]],1,0)</f>
        <v>1</v>
      </c>
    </row>
    <row r="3221" spans="1:24" x14ac:dyDescent="0.25">
      <c r="A3221">
        <v>46</v>
      </c>
      <c r="B3221" t="s">
        <v>22</v>
      </c>
      <c r="C3221" t="s">
        <v>23</v>
      </c>
      <c r="D3221" t="s">
        <v>51</v>
      </c>
      <c r="E3221" t="s">
        <v>39</v>
      </c>
      <c r="F3221" t="s">
        <v>26</v>
      </c>
      <c r="G3221" t="s">
        <v>25</v>
      </c>
      <c r="H3221" t="s">
        <v>36</v>
      </c>
      <c r="I3221" t="s">
        <v>28</v>
      </c>
      <c r="J3221" t="s">
        <v>38</v>
      </c>
      <c r="K3221">
        <v>196</v>
      </c>
      <c r="L3221">
        <v>2</v>
      </c>
      <c r="M3221">
        <v>999</v>
      </c>
      <c r="N3221">
        <v>0</v>
      </c>
      <c r="O3221" t="s">
        <v>30</v>
      </c>
      <c r="P3221">
        <v>1.1000000000000001</v>
      </c>
      <c r="Q3221">
        <v>93.994</v>
      </c>
      <c r="R3221">
        <v>-36.4</v>
      </c>
      <c r="S3221">
        <v>4.8559999999999999</v>
      </c>
      <c r="T3221">
        <v>5191</v>
      </c>
      <c r="U3221" t="s">
        <v>25</v>
      </c>
      <c r="V3221" t="s">
        <v>25</v>
      </c>
      <c r="W3221">
        <v>1.62360183894634E-2</v>
      </c>
      <c r="X3221">
        <f>IF(Table1[[#This Row],[y]]=Table1[[#This Row],[Scored Labels]],1,0)</f>
        <v>1</v>
      </c>
    </row>
    <row r="3222" spans="1:24" x14ac:dyDescent="0.25">
      <c r="A3222">
        <v>24</v>
      </c>
      <c r="B3222" t="s">
        <v>60</v>
      </c>
      <c r="C3222" t="s">
        <v>34</v>
      </c>
      <c r="D3222" t="s">
        <v>35</v>
      </c>
      <c r="E3222" t="s">
        <v>25</v>
      </c>
      <c r="F3222" t="s">
        <v>26</v>
      </c>
      <c r="G3222" t="s">
        <v>25</v>
      </c>
      <c r="H3222" t="s">
        <v>27</v>
      </c>
      <c r="I3222" t="s">
        <v>64</v>
      </c>
      <c r="J3222" t="s">
        <v>45</v>
      </c>
      <c r="K3222">
        <v>88</v>
      </c>
      <c r="L3222">
        <v>1</v>
      </c>
      <c r="M3222">
        <v>999</v>
      </c>
      <c r="N3222">
        <v>0</v>
      </c>
      <c r="O3222" t="s">
        <v>30</v>
      </c>
      <c r="P3222">
        <v>-1.8</v>
      </c>
      <c r="Q3222">
        <v>93.075000000000003</v>
      </c>
      <c r="R3222">
        <v>-47.1</v>
      </c>
      <c r="S3222">
        <v>1.365</v>
      </c>
      <c r="T3222">
        <v>5099.1000000000004</v>
      </c>
      <c r="U3222" t="s">
        <v>25</v>
      </c>
      <c r="V3222" t="s">
        <v>26</v>
      </c>
      <c r="W3222">
        <v>0.61406040191650402</v>
      </c>
      <c r="X3222">
        <f>IF(Table1[[#This Row],[y]]=Table1[[#This Row],[Scored Labels]],1,0)</f>
        <v>0</v>
      </c>
    </row>
    <row r="3223" spans="1:24" x14ac:dyDescent="0.25">
      <c r="A3223">
        <v>32</v>
      </c>
      <c r="B3223" t="s">
        <v>22</v>
      </c>
      <c r="C3223" t="s">
        <v>34</v>
      </c>
      <c r="D3223" t="s">
        <v>54</v>
      </c>
      <c r="E3223" t="s">
        <v>25</v>
      </c>
      <c r="F3223" t="s">
        <v>26</v>
      </c>
      <c r="G3223" t="s">
        <v>25</v>
      </c>
      <c r="H3223" t="s">
        <v>27</v>
      </c>
      <c r="I3223" t="s">
        <v>52</v>
      </c>
      <c r="J3223" t="s">
        <v>50</v>
      </c>
      <c r="K3223">
        <v>145</v>
      </c>
      <c r="L3223">
        <v>12</v>
      </c>
      <c r="M3223">
        <v>999</v>
      </c>
      <c r="N3223">
        <v>0</v>
      </c>
      <c r="O3223" t="s">
        <v>30</v>
      </c>
      <c r="P3223">
        <v>1.4</v>
      </c>
      <c r="Q3223">
        <v>93.918000000000006</v>
      </c>
      <c r="R3223">
        <v>-42.7</v>
      </c>
      <c r="S3223">
        <v>4.9619999999999997</v>
      </c>
      <c r="T3223">
        <v>5228.1000000000004</v>
      </c>
      <c r="U3223" t="s">
        <v>25</v>
      </c>
      <c r="V3223" t="s">
        <v>25</v>
      </c>
      <c r="W3223">
        <v>1.8391532823443399E-2</v>
      </c>
      <c r="X3223">
        <f>IF(Table1[[#This Row],[y]]=Table1[[#This Row],[Scored Labels]],1,0)</f>
        <v>1</v>
      </c>
    </row>
    <row r="3224" spans="1:24" x14ac:dyDescent="0.25">
      <c r="A3224">
        <v>31</v>
      </c>
      <c r="B3224" t="s">
        <v>22</v>
      </c>
      <c r="C3224" t="s">
        <v>23</v>
      </c>
      <c r="D3224" t="s">
        <v>35</v>
      </c>
      <c r="E3224" t="s">
        <v>25</v>
      </c>
      <c r="F3224" t="s">
        <v>25</v>
      </c>
      <c r="G3224" t="s">
        <v>25</v>
      </c>
      <c r="H3224" t="s">
        <v>27</v>
      </c>
      <c r="I3224" t="s">
        <v>52</v>
      </c>
      <c r="J3224" t="s">
        <v>38</v>
      </c>
      <c r="K3224">
        <v>248</v>
      </c>
      <c r="L3224">
        <v>2</v>
      </c>
      <c r="M3224">
        <v>999</v>
      </c>
      <c r="N3224">
        <v>0</v>
      </c>
      <c r="O3224" t="s">
        <v>30</v>
      </c>
      <c r="P3224">
        <v>1.4</v>
      </c>
      <c r="Q3224">
        <v>93.918000000000006</v>
      </c>
      <c r="R3224">
        <v>-42.7</v>
      </c>
      <c r="S3224">
        <v>4.9630000000000001</v>
      </c>
      <c r="T3224">
        <v>5228.1000000000004</v>
      </c>
      <c r="U3224" t="s">
        <v>25</v>
      </c>
      <c r="V3224" t="s">
        <v>25</v>
      </c>
      <c r="W3224">
        <v>9.8526619374752003E-2</v>
      </c>
      <c r="X3224">
        <f>IF(Table1[[#This Row],[y]]=Table1[[#This Row],[Scored Labels]],1,0)</f>
        <v>1</v>
      </c>
    </row>
    <row r="3225" spans="1:24" x14ac:dyDescent="0.25">
      <c r="A3225">
        <v>31</v>
      </c>
      <c r="B3225" t="s">
        <v>22</v>
      </c>
      <c r="C3225" t="s">
        <v>23</v>
      </c>
      <c r="D3225" t="s">
        <v>24</v>
      </c>
      <c r="E3225" t="s">
        <v>25</v>
      </c>
      <c r="F3225" t="s">
        <v>26</v>
      </c>
      <c r="G3225" t="s">
        <v>26</v>
      </c>
      <c r="H3225" t="s">
        <v>36</v>
      </c>
      <c r="I3225" t="s">
        <v>28</v>
      </c>
      <c r="J3225" t="s">
        <v>38</v>
      </c>
      <c r="K3225">
        <v>248</v>
      </c>
      <c r="L3225">
        <v>1</v>
      </c>
      <c r="M3225">
        <v>999</v>
      </c>
      <c r="N3225">
        <v>0</v>
      </c>
      <c r="O3225" t="s">
        <v>30</v>
      </c>
      <c r="P3225">
        <v>1.1000000000000001</v>
      </c>
      <c r="Q3225">
        <v>93.994</v>
      </c>
      <c r="R3225">
        <v>-36.4</v>
      </c>
      <c r="S3225">
        <v>4.859</v>
      </c>
      <c r="T3225">
        <v>5191</v>
      </c>
      <c r="U3225" t="s">
        <v>25</v>
      </c>
      <c r="V3225" t="s">
        <v>25</v>
      </c>
      <c r="W3225">
        <v>2.9405821114778501E-2</v>
      </c>
      <c r="X3225">
        <f>IF(Table1[[#This Row],[y]]=Table1[[#This Row],[Scored Labels]],1,0)</f>
        <v>1</v>
      </c>
    </row>
    <row r="3226" spans="1:24" x14ac:dyDescent="0.25">
      <c r="A3226">
        <v>29</v>
      </c>
      <c r="B3226" t="s">
        <v>47</v>
      </c>
      <c r="C3226" t="s">
        <v>23</v>
      </c>
      <c r="D3226" t="s">
        <v>35</v>
      </c>
      <c r="E3226" t="s">
        <v>25</v>
      </c>
      <c r="F3226" t="s">
        <v>26</v>
      </c>
      <c r="G3226" t="s">
        <v>25</v>
      </c>
      <c r="H3226" t="s">
        <v>27</v>
      </c>
      <c r="I3226" t="s">
        <v>52</v>
      </c>
      <c r="J3226" t="s">
        <v>29</v>
      </c>
      <c r="K3226">
        <v>668</v>
      </c>
      <c r="L3226">
        <v>2</v>
      </c>
      <c r="M3226">
        <v>999</v>
      </c>
      <c r="N3226">
        <v>0</v>
      </c>
      <c r="O3226" t="s">
        <v>30</v>
      </c>
      <c r="P3226">
        <v>1.4</v>
      </c>
      <c r="Q3226">
        <v>93.918000000000006</v>
      </c>
      <c r="R3226">
        <v>-42.7</v>
      </c>
      <c r="S3226">
        <v>4.9589999999999996</v>
      </c>
      <c r="T3226">
        <v>5228.1000000000004</v>
      </c>
      <c r="U3226" t="s">
        <v>25</v>
      </c>
      <c r="V3226" t="s">
        <v>25</v>
      </c>
      <c r="W3226">
        <v>6.0861386358737897E-2</v>
      </c>
      <c r="X3226">
        <f>IF(Table1[[#This Row],[y]]=Table1[[#This Row],[Scored Labels]],1,0)</f>
        <v>1</v>
      </c>
    </row>
    <row r="3227" spans="1:24" x14ac:dyDescent="0.25">
      <c r="A3227">
        <v>48</v>
      </c>
      <c r="B3227" t="s">
        <v>22</v>
      </c>
      <c r="C3227" t="s">
        <v>23</v>
      </c>
      <c r="D3227" t="s">
        <v>54</v>
      </c>
      <c r="E3227" t="s">
        <v>25</v>
      </c>
      <c r="F3227" t="s">
        <v>25</v>
      </c>
      <c r="G3227" t="s">
        <v>25</v>
      </c>
      <c r="H3227" t="s">
        <v>27</v>
      </c>
      <c r="I3227" t="s">
        <v>28</v>
      </c>
      <c r="J3227" t="s">
        <v>43</v>
      </c>
      <c r="K3227">
        <v>420</v>
      </c>
      <c r="L3227">
        <v>7</v>
      </c>
      <c r="M3227">
        <v>999</v>
      </c>
      <c r="N3227">
        <v>1</v>
      </c>
      <c r="O3227" t="s">
        <v>46</v>
      </c>
      <c r="P3227">
        <v>-1.8</v>
      </c>
      <c r="Q3227">
        <v>92.893000000000001</v>
      </c>
      <c r="R3227">
        <v>-46.2</v>
      </c>
      <c r="S3227">
        <v>1.244</v>
      </c>
      <c r="T3227">
        <v>5099.1000000000004</v>
      </c>
      <c r="U3227" t="s">
        <v>25</v>
      </c>
      <c r="V3227" t="s">
        <v>25</v>
      </c>
      <c r="W3227">
        <v>1.2704430148005499E-2</v>
      </c>
      <c r="X3227">
        <f>IF(Table1[[#This Row],[y]]=Table1[[#This Row],[Scored Labels]],1,0)</f>
        <v>1</v>
      </c>
    </row>
    <row r="3228" spans="1:24" x14ac:dyDescent="0.25">
      <c r="A3228">
        <v>33</v>
      </c>
      <c r="B3228" t="s">
        <v>40</v>
      </c>
      <c r="C3228" t="s">
        <v>23</v>
      </c>
      <c r="D3228" t="s">
        <v>35</v>
      </c>
      <c r="E3228" t="s">
        <v>25</v>
      </c>
      <c r="F3228" t="s">
        <v>26</v>
      </c>
      <c r="G3228" t="s">
        <v>25</v>
      </c>
      <c r="H3228" t="s">
        <v>27</v>
      </c>
      <c r="I3228" t="s">
        <v>42</v>
      </c>
      <c r="J3228" t="s">
        <v>50</v>
      </c>
      <c r="K3228">
        <v>125</v>
      </c>
      <c r="L3228">
        <v>2</v>
      </c>
      <c r="M3228">
        <v>999</v>
      </c>
      <c r="N3228">
        <v>0</v>
      </c>
      <c r="O3228" t="s">
        <v>30</v>
      </c>
      <c r="P3228">
        <v>-0.1</v>
      </c>
      <c r="Q3228">
        <v>93.2</v>
      </c>
      <c r="R3228">
        <v>-42</v>
      </c>
      <c r="S3228">
        <v>4.1529999999999996</v>
      </c>
      <c r="T3228">
        <v>5195.8</v>
      </c>
      <c r="U3228" t="s">
        <v>25</v>
      </c>
      <c r="V3228" t="s">
        <v>25</v>
      </c>
      <c r="W3228">
        <v>4.5181468129157999E-2</v>
      </c>
      <c r="X3228">
        <f>IF(Table1[[#This Row],[y]]=Table1[[#This Row],[Scored Labels]],1,0)</f>
        <v>1</v>
      </c>
    </row>
    <row r="3229" spans="1:24" x14ac:dyDescent="0.25">
      <c r="A3229">
        <v>43</v>
      </c>
      <c r="B3229" t="s">
        <v>56</v>
      </c>
      <c r="C3229" t="s">
        <v>23</v>
      </c>
      <c r="D3229" t="s">
        <v>41</v>
      </c>
      <c r="E3229" t="s">
        <v>25</v>
      </c>
      <c r="F3229" t="s">
        <v>25</v>
      </c>
      <c r="G3229" t="s">
        <v>25</v>
      </c>
      <c r="H3229" t="s">
        <v>27</v>
      </c>
      <c r="I3229" t="s">
        <v>42</v>
      </c>
      <c r="J3229" t="s">
        <v>29</v>
      </c>
      <c r="K3229">
        <v>24</v>
      </c>
      <c r="L3229">
        <v>9</v>
      </c>
      <c r="M3229">
        <v>999</v>
      </c>
      <c r="N3229">
        <v>0</v>
      </c>
      <c r="O3229" t="s">
        <v>30</v>
      </c>
      <c r="P3229">
        <v>-0.1</v>
      </c>
      <c r="Q3229">
        <v>93.2</v>
      </c>
      <c r="R3229">
        <v>-42</v>
      </c>
      <c r="S3229">
        <v>4.0209999999999999</v>
      </c>
      <c r="T3229">
        <v>5195.8</v>
      </c>
      <c r="U3229" t="s">
        <v>25</v>
      </c>
      <c r="V3229" t="s">
        <v>25</v>
      </c>
      <c r="W3229">
        <v>2.8679156675934799E-2</v>
      </c>
      <c r="X3229">
        <f>IF(Table1[[#This Row],[y]]=Table1[[#This Row],[Scored Labels]],1,0)</f>
        <v>1</v>
      </c>
    </row>
    <row r="3230" spans="1:24" x14ac:dyDescent="0.25">
      <c r="A3230">
        <v>29</v>
      </c>
      <c r="B3230" t="s">
        <v>33</v>
      </c>
      <c r="C3230" t="s">
        <v>34</v>
      </c>
      <c r="D3230" t="s">
        <v>35</v>
      </c>
      <c r="E3230" t="s">
        <v>25</v>
      </c>
      <c r="F3230" t="s">
        <v>25</v>
      </c>
      <c r="G3230" t="s">
        <v>25</v>
      </c>
      <c r="H3230" t="s">
        <v>36</v>
      </c>
      <c r="I3230" t="s">
        <v>28</v>
      </c>
      <c r="J3230" t="s">
        <v>43</v>
      </c>
      <c r="K3230">
        <v>207</v>
      </c>
      <c r="L3230">
        <v>1</v>
      </c>
      <c r="M3230">
        <v>999</v>
      </c>
      <c r="N3230">
        <v>0</v>
      </c>
      <c r="O3230" t="s">
        <v>30</v>
      </c>
      <c r="P3230">
        <v>1.1000000000000001</v>
      </c>
      <c r="Q3230">
        <v>93.994</v>
      </c>
      <c r="R3230">
        <v>-36.4</v>
      </c>
      <c r="S3230">
        <v>4.8570000000000002</v>
      </c>
      <c r="T3230">
        <v>5191</v>
      </c>
      <c r="U3230" t="s">
        <v>25</v>
      </c>
      <c r="V3230" t="s">
        <v>25</v>
      </c>
      <c r="W3230">
        <v>1.65015775710344E-2</v>
      </c>
      <c r="X3230">
        <f>IF(Table1[[#This Row],[y]]=Table1[[#This Row],[Scored Labels]],1,0)</f>
        <v>1</v>
      </c>
    </row>
    <row r="3231" spans="1:24" x14ac:dyDescent="0.25">
      <c r="A3231">
        <v>47</v>
      </c>
      <c r="B3231" t="s">
        <v>22</v>
      </c>
      <c r="C3231" t="s">
        <v>23</v>
      </c>
      <c r="D3231" t="s">
        <v>54</v>
      </c>
      <c r="E3231" t="s">
        <v>25</v>
      </c>
      <c r="F3231" t="s">
        <v>26</v>
      </c>
      <c r="G3231" t="s">
        <v>25</v>
      </c>
      <c r="H3231" t="s">
        <v>27</v>
      </c>
      <c r="I3231" t="s">
        <v>52</v>
      </c>
      <c r="J3231" t="s">
        <v>43</v>
      </c>
      <c r="K3231">
        <v>82</v>
      </c>
      <c r="L3231">
        <v>4</v>
      </c>
      <c r="M3231">
        <v>999</v>
      </c>
      <c r="N3231">
        <v>0</v>
      </c>
      <c r="O3231" t="s">
        <v>30</v>
      </c>
      <c r="P3231">
        <v>1.4</v>
      </c>
      <c r="Q3231">
        <v>93.918000000000006</v>
      </c>
      <c r="R3231">
        <v>-42.7</v>
      </c>
      <c r="S3231">
        <v>4.9619999999999997</v>
      </c>
      <c r="T3231">
        <v>5228.1000000000004</v>
      </c>
      <c r="U3231" t="s">
        <v>25</v>
      </c>
      <c r="V3231" t="s">
        <v>25</v>
      </c>
      <c r="W3231">
        <v>4.24135364592075E-2</v>
      </c>
      <c r="X3231">
        <f>IF(Table1[[#This Row],[y]]=Table1[[#This Row],[Scored Labels]],1,0)</f>
        <v>1</v>
      </c>
    </row>
    <row r="3232" spans="1:24" x14ac:dyDescent="0.25">
      <c r="A3232">
        <v>47</v>
      </c>
      <c r="B3232" t="s">
        <v>59</v>
      </c>
      <c r="C3232" t="s">
        <v>23</v>
      </c>
      <c r="D3232" t="s">
        <v>41</v>
      </c>
      <c r="E3232" t="s">
        <v>25</v>
      </c>
      <c r="F3232" t="s">
        <v>26</v>
      </c>
      <c r="G3232" t="s">
        <v>25</v>
      </c>
      <c r="H3232" t="s">
        <v>27</v>
      </c>
      <c r="I3232" t="s">
        <v>55</v>
      </c>
      <c r="J3232" t="s">
        <v>50</v>
      </c>
      <c r="K3232">
        <v>133</v>
      </c>
      <c r="L3232">
        <v>8</v>
      </c>
      <c r="M3232">
        <v>999</v>
      </c>
      <c r="N3232">
        <v>0</v>
      </c>
      <c r="O3232" t="s">
        <v>30</v>
      </c>
      <c r="P3232">
        <v>1.4</v>
      </c>
      <c r="Q3232">
        <v>93.444000000000003</v>
      </c>
      <c r="R3232">
        <v>-36.1</v>
      </c>
      <c r="S3232">
        <v>4.9649999999999999</v>
      </c>
      <c r="T3232">
        <v>5228.1000000000004</v>
      </c>
      <c r="U3232" t="s">
        <v>25</v>
      </c>
      <c r="V3232" t="s">
        <v>25</v>
      </c>
      <c r="W3232">
        <v>9.2603623867034898E-2</v>
      </c>
      <c r="X3232">
        <f>IF(Table1[[#This Row],[y]]=Table1[[#This Row],[Scored Labels]],1,0)</f>
        <v>1</v>
      </c>
    </row>
    <row r="3233" spans="1:24" x14ac:dyDescent="0.25">
      <c r="A3233">
        <v>33</v>
      </c>
      <c r="B3233" t="s">
        <v>40</v>
      </c>
      <c r="C3233" t="s">
        <v>23</v>
      </c>
      <c r="D3233" t="s">
        <v>24</v>
      </c>
      <c r="E3233" t="s">
        <v>25</v>
      </c>
      <c r="F3233" t="s">
        <v>25</v>
      </c>
      <c r="G3233" t="s">
        <v>25</v>
      </c>
      <c r="H3233" t="s">
        <v>36</v>
      </c>
      <c r="I3233" t="s">
        <v>28</v>
      </c>
      <c r="J3233" t="s">
        <v>43</v>
      </c>
      <c r="K3233">
        <v>511</v>
      </c>
      <c r="L3233">
        <v>1</v>
      </c>
      <c r="M3233">
        <v>999</v>
      </c>
      <c r="N3233">
        <v>0</v>
      </c>
      <c r="O3233" t="s">
        <v>30</v>
      </c>
      <c r="P3233">
        <v>1.1000000000000001</v>
      </c>
      <c r="Q3233">
        <v>93.994</v>
      </c>
      <c r="R3233">
        <v>-36.4</v>
      </c>
      <c r="S3233">
        <v>4.8570000000000002</v>
      </c>
      <c r="T3233">
        <v>5191</v>
      </c>
      <c r="U3233" t="s">
        <v>25</v>
      </c>
      <c r="V3233" t="s">
        <v>25</v>
      </c>
      <c r="W3233">
        <v>2.1976390853524201E-2</v>
      </c>
      <c r="X3233">
        <f>IF(Table1[[#This Row],[y]]=Table1[[#This Row],[Scored Labels]],1,0)</f>
        <v>1</v>
      </c>
    </row>
    <row r="3234" spans="1:24" x14ac:dyDescent="0.25">
      <c r="A3234">
        <v>56</v>
      </c>
      <c r="B3234" t="s">
        <v>47</v>
      </c>
      <c r="C3234" t="s">
        <v>23</v>
      </c>
      <c r="D3234" t="s">
        <v>41</v>
      </c>
      <c r="E3234" t="s">
        <v>25</v>
      </c>
      <c r="F3234" t="s">
        <v>26</v>
      </c>
      <c r="G3234" t="s">
        <v>25</v>
      </c>
      <c r="H3234" t="s">
        <v>27</v>
      </c>
      <c r="I3234" t="s">
        <v>64</v>
      </c>
      <c r="J3234" t="s">
        <v>45</v>
      </c>
      <c r="K3234">
        <v>472</v>
      </c>
      <c r="L3234">
        <v>1</v>
      </c>
      <c r="M3234">
        <v>999</v>
      </c>
      <c r="N3234">
        <v>0</v>
      </c>
      <c r="O3234" t="s">
        <v>30</v>
      </c>
      <c r="P3234">
        <v>-1.8</v>
      </c>
      <c r="Q3234">
        <v>93.075000000000003</v>
      </c>
      <c r="R3234">
        <v>-47.1</v>
      </c>
      <c r="S3234">
        <v>1.365</v>
      </c>
      <c r="T3234">
        <v>5099.1000000000004</v>
      </c>
      <c r="U3234" t="s">
        <v>25</v>
      </c>
      <c r="V3234" t="s">
        <v>26</v>
      </c>
      <c r="W3234">
        <v>0.76769614219665505</v>
      </c>
      <c r="X3234">
        <f>IF(Table1[[#This Row],[y]]=Table1[[#This Row],[Scored Labels]],1,0)</f>
        <v>0</v>
      </c>
    </row>
    <row r="3235" spans="1:24" x14ac:dyDescent="0.25">
      <c r="A3235">
        <v>33</v>
      </c>
      <c r="B3235" t="s">
        <v>56</v>
      </c>
      <c r="C3235" t="s">
        <v>23</v>
      </c>
      <c r="D3235" t="s">
        <v>41</v>
      </c>
      <c r="E3235" t="s">
        <v>39</v>
      </c>
      <c r="F3235" t="s">
        <v>26</v>
      </c>
      <c r="G3235" t="s">
        <v>25</v>
      </c>
      <c r="H3235" t="s">
        <v>27</v>
      </c>
      <c r="I3235" t="s">
        <v>55</v>
      </c>
      <c r="J3235" t="s">
        <v>50</v>
      </c>
      <c r="K3235">
        <v>153</v>
      </c>
      <c r="L3235">
        <v>1</v>
      </c>
      <c r="M3235">
        <v>999</v>
      </c>
      <c r="N3235">
        <v>0</v>
      </c>
      <c r="O3235" t="s">
        <v>30</v>
      </c>
      <c r="P3235">
        <v>1.4</v>
      </c>
      <c r="Q3235">
        <v>93.444000000000003</v>
      </c>
      <c r="R3235">
        <v>-36.1</v>
      </c>
      <c r="S3235">
        <v>4.9630000000000001</v>
      </c>
      <c r="T3235">
        <v>5228.1000000000004</v>
      </c>
      <c r="U3235" t="s">
        <v>25</v>
      </c>
      <c r="V3235" t="s">
        <v>25</v>
      </c>
      <c r="W3235">
        <v>2.4197705090045901E-2</v>
      </c>
      <c r="X3235">
        <f>IF(Table1[[#This Row],[y]]=Table1[[#This Row],[Scored Labels]],1,0)</f>
        <v>1</v>
      </c>
    </row>
    <row r="3236" spans="1:24" x14ac:dyDescent="0.25">
      <c r="A3236">
        <v>30</v>
      </c>
      <c r="B3236" t="s">
        <v>22</v>
      </c>
      <c r="C3236" t="s">
        <v>34</v>
      </c>
      <c r="D3236" t="s">
        <v>54</v>
      </c>
      <c r="E3236" t="s">
        <v>39</v>
      </c>
      <c r="F3236" t="s">
        <v>26</v>
      </c>
      <c r="G3236" t="s">
        <v>26</v>
      </c>
      <c r="H3236" t="s">
        <v>36</v>
      </c>
      <c r="I3236" t="s">
        <v>28</v>
      </c>
      <c r="J3236" t="s">
        <v>45</v>
      </c>
      <c r="K3236">
        <v>331</v>
      </c>
      <c r="L3236">
        <v>4</v>
      </c>
      <c r="M3236">
        <v>999</v>
      </c>
      <c r="N3236">
        <v>0</v>
      </c>
      <c r="O3236" t="s">
        <v>30</v>
      </c>
      <c r="P3236">
        <v>1.1000000000000001</v>
      </c>
      <c r="Q3236">
        <v>93.994</v>
      </c>
      <c r="R3236">
        <v>-36.4</v>
      </c>
      <c r="S3236">
        <v>4.8600000000000003</v>
      </c>
      <c r="T3236">
        <v>5191</v>
      </c>
      <c r="U3236" t="s">
        <v>25</v>
      </c>
      <c r="V3236" t="s">
        <v>25</v>
      </c>
      <c r="W3236">
        <v>1.6026863828301399E-2</v>
      </c>
      <c r="X3236">
        <f>IF(Table1[[#This Row],[y]]=Table1[[#This Row],[Scored Labels]],1,0)</f>
        <v>1</v>
      </c>
    </row>
    <row r="3237" spans="1:24" x14ac:dyDescent="0.25">
      <c r="A3237">
        <v>36</v>
      </c>
      <c r="B3237" t="s">
        <v>59</v>
      </c>
      <c r="C3237" t="s">
        <v>23</v>
      </c>
      <c r="D3237" t="s">
        <v>41</v>
      </c>
      <c r="E3237" t="s">
        <v>25</v>
      </c>
      <c r="F3237" t="s">
        <v>25</v>
      </c>
      <c r="G3237" t="s">
        <v>25</v>
      </c>
      <c r="H3237" t="s">
        <v>36</v>
      </c>
      <c r="I3237" t="s">
        <v>37</v>
      </c>
      <c r="J3237" t="s">
        <v>45</v>
      </c>
      <c r="K3237">
        <v>22</v>
      </c>
      <c r="L3237">
        <v>1</v>
      </c>
      <c r="M3237">
        <v>999</v>
      </c>
      <c r="N3237">
        <v>0</v>
      </c>
      <c r="O3237" t="s">
        <v>30</v>
      </c>
      <c r="P3237">
        <v>1.4</v>
      </c>
      <c r="Q3237">
        <v>94.465000000000003</v>
      </c>
      <c r="R3237">
        <v>-41.8</v>
      </c>
      <c r="S3237">
        <v>4.8659999999999997</v>
      </c>
      <c r="T3237">
        <v>5228.1000000000004</v>
      </c>
      <c r="U3237" t="s">
        <v>25</v>
      </c>
      <c r="V3237" t="s">
        <v>25</v>
      </c>
      <c r="W3237">
        <v>4.4391252100467703E-2</v>
      </c>
      <c r="X3237">
        <f>IF(Table1[[#This Row],[y]]=Table1[[#This Row],[Scored Labels]],1,0)</f>
        <v>1</v>
      </c>
    </row>
    <row r="3238" spans="1:24" x14ac:dyDescent="0.25">
      <c r="A3238">
        <v>50</v>
      </c>
      <c r="B3238" t="s">
        <v>22</v>
      </c>
      <c r="C3238" t="s">
        <v>23</v>
      </c>
      <c r="D3238" t="s">
        <v>24</v>
      </c>
      <c r="E3238" t="s">
        <v>39</v>
      </c>
      <c r="F3238" t="s">
        <v>26</v>
      </c>
      <c r="G3238" t="s">
        <v>25</v>
      </c>
      <c r="H3238" t="s">
        <v>27</v>
      </c>
      <c r="I3238" t="s">
        <v>55</v>
      </c>
      <c r="J3238" t="s">
        <v>43</v>
      </c>
      <c r="K3238">
        <v>36</v>
      </c>
      <c r="L3238">
        <v>1</v>
      </c>
      <c r="M3238">
        <v>999</v>
      </c>
      <c r="N3238">
        <v>0</v>
      </c>
      <c r="O3238" t="s">
        <v>30</v>
      </c>
      <c r="P3238">
        <v>1.4</v>
      </c>
      <c r="Q3238">
        <v>93.444000000000003</v>
      </c>
      <c r="R3238">
        <v>-36.1</v>
      </c>
      <c r="S3238">
        <v>4.97</v>
      </c>
      <c r="T3238">
        <v>5228.1000000000004</v>
      </c>
      <c r="U3238" t="s">
        <v>25</v>
      </c>
      <c r="V3238" t="s">
        <v>25</v>
      </c>
      <c r="W3238">
        <v>3.4669034183025402E-2</v>
      </c>
      <c r="X3238">
        <f>IF(Table1[[#This Row],[y]]=Table1[[#This Row],[Scored Labels]],1,0)</f>
        <v>1</v>
      </c>
    </row>
    <row r="3239" spans="1:24" x14ac:dyDescent="0.25">
      <c r="A3239">
        <v>45</v>
      </c>
      <c r="B3239" t="s">
        <v>56</v>
      </c>
      <c r="C3239" t="s">
        <v>23</v>
      </c>
      <c r="D3239" t="s">
        <v>35</v>
      </c>
      <c r="E3239" t="s">
        <v>25</v>
      </c>
      <c r="F3239" t="s">
        <v>26</v>
      </c>
      <c r="G3239" t="s">
        <v>25</v>
      </c>
      <c r="H3239" t="s">
        <v>27</v>
      </c>
      <c r="I3239" t="s">
        <v>52</v>
      </c>
      <c r="J3239" t="s">
        <v>50</v>
      </c>
      <c r="K3239">
        <v>88</v>
      </c>
      <c r="L3239">
        <v>5</v>
      </c>
      <c r="M3239">
        <v>999</v>
      </c>
      <c r="N3239">
        <v>0</v>
      </c>
      <c r="O3239" t="s">
        <v>30</v>
      </c>
      <c r="P3239">
        <v>1.4</v>
      </c>
      <c r="Q3239">
        <v>93.918000000000006</v>
      </c>
      <c r="R3239">
        <v>-42.7</v>
      </c>
      <c r="S3239">
        <v>4.9610000000000003</v>
      </c>
      <c r="T3239">
        <v>5228.1000000000004</v>
      </c>
      <c r="U3239" t="s">
        <v>25</v>
      </c>
      <c r="V3239" t="s">
        <v>25</v>
      </c>
      <c r="W3239">
        <v>5.9749808162450797E-2</v>
      </c>
      <c r="X3239">
        <f>IF(Table1[[#This Row],[y]]=Table1[[#This Row],[Scored Labels]],1,0)</f>
        <v>1</v>
      </c>
    </row>
    <row r="3240" spans="1:24" x14ac:dyDescent="0.25">
      <c r="A3240">
        <v>38</v>
      </c>
      <c r="B3240" t="s">
        <v>40</v>
      </c>
      <c r="C3240" t="s">
        <v>34</v>
      </c>
      <c r="D3240" t="s">
        <v>35</v>
      </c>
      <c r="E3240" t="s">
        <v>25</v>
      </c>
      <c r="F3240" t="s">
        <v>26</v>
      </c>
      <c r="G3240" t="s">
        <v>25</v>
      </c>
      <c r="H3240" t="s">
        <v>27</v>
      </c>
      <c r="I3240" t="s">
        <v>64</v>
      </c>
      <c r="J3240" t="s">
        <v>45</v>
      </c>
      <c r="K3240">
        <v>882</v>
      </c>
      <c r="L3240">
        <v>1</v>
      </c>
      <c r="M3240">
        <v>6</v>
      </c>
      <c r="N3240">
        <v>1</v>
      </c>
      <c r="O3240" t="s">
        <v>58</v>
      </c>
      <c r="P3240">
        <v>-1.8</v>
      </c>
      <c r="Q3240">
        <v>93.748999999999995</v>
      </c>
      <c r="R3240">
        <v>-34.6</v>
      </c>
      <c r="S3240">
        <v>0.65900000000000003</v>
      </c>
      <c r="T3240">
        <v>5008.7</v>
      </c>
      <c r="U3240" t="s">
        <v>26</v>
      </c>
      <c r="V3240" t="s">
        <v>26</v>
      </c>
      <c r="W3240">
        <v>0.98332518339157104</v>
      </c>
      <c r="X3240">
        <f>IF(Table1[[#This Row],[y]]=Table1[[#This Row],[Scored Labels]],1,0)</f>
        <v>1</v>
      </c>
    </row>
    <row r="3241" spans="1:24" x14ac:dyDescent="0.25">
      <c r="A3241">
        <v>31</v>
      </c>
      <c r="B3241" t="s">
        <v>65</v>
      </c>
      <c r="C3241" t="s">
        <v>34</v>
      </c>
      <c r="D3241" t="s">
        <v>35</v>
      </c>
      <c r="E3241" t="s">
        <v>25</v>
      </c>
      <c r="F3241" t="s">
        <v>25</v>
      </c>
      <c r="G3241" t="s">
        <v>25</v>
      </c>
      <c r="H3241" t="s">
        <v>27</v>
      </c>
      <c r="I3241" t="s">
        <v>28</v>
      </c>
      <c r="J3241" t="s">
        <v>45</v>
      </c>
      <c r="K3241">
        <v>339</v>
      </c>
      <c r="L3241">
        <v>2</v>
      </c>
      <c r="M3241">
        <v>999</v>
      </c>
      <c r="N3241">
        <v>0</v>
      </c>
      <c r="O3241" t="s">
        <v>30</v>
      </c>
      <c r="P3241">
        <v>-1.8</v>
      </c>
      <c r="Q3241">
        <v>93.876000000000005</v>
      </c>
      <c r="R3241">
        <v>-40</v>
      </c>
      <c r="S3241">
        <v>0.69199999999999995</v>
      </c>
      <c r="T3241">
        <v>5008.7</v>
      </c>
      <c r="U3241" t="s">
        <v>25</v>
      </c>
      <c r="V3241" t="s">
        <v>26</v>
      </c>
      <c r="W3241">
        <v>0.81602573394775402</v>
      </c>
      <c r="X3241">
        <f>IF(Table1[[#This Row],[y]]=Table1[[#This Row],[Scored Labels]],1,0)</f>
        <v>0</v>
      </c>
    </row>
    <row r="3242" spans="1:24" x14ac:dyDescent="0.25">
      <c r="A3242">
        <v>30</v>
      </c>
      <c r="B3242" t="s">
        <v>56</v>
      </c>
      <c r="C3242" t="s">
        <v>23</v>
      </c>
      <c r="D3242" t="s">
        <v>49</v>
      </c>
      <c r="E3242" t="s">
        <v>25</v>
      </c>
      <c r="F3242" t="s">
        <v>26</v>
      </c>
      <c r="G3242" t="s">
        <v>26</v>
      </c>
      <c r="H3242" t="s">
        <v>27</v>
      </c>
      <c r="I3242" t="s">
        <v>52</v>
      </c>
      <c r="J3242" t="s">
        <v>29</v>
      </c>
      <c r="K3242">
        <v>292</v>
      </c>
      <c r="L3242">
        <v>2</v>
      </c>
      <c r="M3242">
        <v>999</v>
      </c>
      <c r="N3242">
        <v>0</v>
      </c>
      <c r="O3242" t="s">
        <v>30</v>
      </c>
      <c r="P3242">
        <v>1.4</v>
      </c>
      <c r="Q3242">
        <v>93.918000000000006</v>
      </c>
      <c r="R3242">
        <v>-42.7</v>
      </c>
      <c r="S3242">
        <v>4.9569999999999999</v>
      </c>
      <c r="T3242">
        <v>5228.1000000000004</v>
      </c>
      <c r="U3242" t="s">
        <v>25</v>
      </c>
      <c r="V3242" t="s">
        <v>25</v>
      </c>
      <c r="W3242">
        <v>7.8458726406097398E-2</v>
      </c>
      <c r="X3242">
        <f>IF(Table1[[#This Row],[y]]=Table1[[#This Row],[Scored Labels]],1,0)</f>
        <v>1</v>
      </c>
    </row>
    <row r="3243" spans="1:24" x14ac:dyDescent="0.25">
      <c r="A3243">
        <v>39</v>
      </c>
      <c r="B3243" t="s">
        <v>33</v>
      </c>
      <c r="C3243" t="s">
        <v>23</v>
      </c>
      <c r="D3243" t="s">
        <v>35</v>
      </c>
      <c r="E3243" t="s">
        <v>25</v>
      </c>
      <c r="F3243" t="s">
        <v>26</v>
      </c>
      <c r="G3243" t="s">
        <v>25</v>
      </c>
      <c r="H3243" t="s">
        <v>27</v>
      </c>
      <c r="I3243" t="s">
        <v>52</v>
      </c>
      <c r="J3243" t="s">
        <v>45</v>
      </c>
      <c r="K3243">
        <v>543</v>
      </c>
      <c r="L3243">
        <v>29</v>
      </c>
      <c r="M3243">
        <v>999</v>
      </c>
      <c r="N3243">
        <v>0</v>
      </c>
      <c r="O3243" t="s">
        <v>30</v>
      </c>
      <c r="P3243">
        <v>1.4</v>
      </c>
      <c r="Q3243">
        <v>93.918000000000006</v>
      </c>
      <c r="R3243">
        <v>-42.7</v>
      </c>
      <c r="S3243">
        <v>4.968</v>
      </c>
      <c r="T3243">
        <v>5228.1000000000004</v>
      </c>
      <c r="U3243" t="s">
        <v>25</v>
      </c>
      <c r="V3243" t="s">
        <v>25</v>
      </c>
      <c r="W3243">
        <v>7.5236503034830102E-3</v>
      </c>
      <c r="X3243">
        <f>IF(Table1[[#This Row],[y]]=Table1[[#This Row],[Scored Labels]],1,0)</f>
        <v>1</v>
      </c>
    </row>
    <row r="3244" spans="1:24" x14ac:dyDescent="0.25">
      <c r="A3244">
        <v>37</v>
      </c>
      <c r="B3244" t="s">
        <v>22</v>
      </c>
      <c r="C3244" t="s">
        <v>23</v>
      </c>
      <c r="D3244" t="s">
        <v>24</v>
      </c>
      <c r="E3244" t="s">
        <v>25</v>
      </c>
      <c r="F3244" t="s">
        <v>25</v>
      </c>
      <c r="G3244" t="s">
        <v>25</v>
      </c>
      <c r="H3244" t="s">
        <v>36</v>
      </c>
      <c r="I3244" t="s">
        <v>37</v>
      </c>
      <c r="J3244" t="s">
        <v>38</v>
      </c>
      <c r="K3244">
        <v>203</v>
      </c>
      <c r="L3244">
        <v>2</v>
      </c>
      <c r="M3244">
        <v>999</v>
      </c>
      <c r="N3244">
        <v>0</v>
      </c>
      <c r="O3244" t="s">
        <v>30</v>
      </c>
      <c r="P3244">
        <v>1.4</v>
      </c>
      <c r="Q3244">
        <v>94.465000000000003</v>
      </c>
      <c r="R3244">
        <v>-41.8</v>
      </c>
      <c r="S3244">
        <v>4.9589999999999996</v>
      </c>
      <c r="T3244">
        <v>5228.1000000000004</v>
      </c>
      <c r="U3244" t="s">
        <v>25</v>
      </c>
      <c r="V3244" t="s">
        <v>25</v>
      </c>
      <c r="W3244">
        <v>3.7894774228334399E-2</v>
      </c>
      <c r="X3244">
        <f>IF(Table1[[#This Row],[y]]=Table1[[#This Row],[Scored Labels]],1,0)</f>
        <v>1</v>
      </c>
    </row>
    <row r="3245" spans="1:24" x14ac:dyDescent="0.25">
      <c r="A3245">
        <v>45</v>
      </c>
      <c r="B3245" t="s">
        <v>59</v>
      </c>
      <c r="C3245" t="s">
        <v>23</v>
      </c>
      <c r="D3245" t="s">
        <v>39</v>
      </c>
      <c r="E3245" t="s">
        <v>25</v>
      </c>
      <c r="F3245" t="s">
        <v>26</v>
      </c>
      <c r="G3245" t="s">
        <v>25</v>
      </c>
      <c r="H3245" t="s">
        <v>27</v>
      </c>
      <c r="I3245" t="s">
        <v>64</v>
      </c>
      <c r="J3245" t="s">
        <v>50</v>
      </c>
      <c r="K3245">
        <v>379</v>
      </c>
      <c r="L3245">
        <v>3</v>
      </c>
      <c r="M3245">
        <v>7</v>
      </c>
      <c r="N3245">
        <v>1</v>
      </c>
      <c r="O3245" t="s">
        <v>58</v>
      </c>
      <c r="P3245">
        <v>-1.8</v>
      </c>
      <c r="Q3245">
        <v>93.748999999999995</v>
      </c>
      <c r="R3245">
        <v>-34.6</v>
      </c>
      <c r="S3245">
        <v>0.64200000000000002</v>
      </c>
      <c r="T3245">
        <v>5008.7</v>
      </c>
      <c r="U3245" t="s">
        <v>26</v>
      </c>
      <c r="V3245" t="s">
        <v>26</v>
      </c>
      <c r="W3245">
        <v>0.971396625041962</v>
      </c>
      <c r="X3245">
        <f>IF(Table1[[#This Row],[y]]=Table1[[#This Row],[Scored Labels]],1,0)</f>
        <v>1</v>
      </c>
    </row>
    <row r="3246" spans="1:24" x14ac:dyDescent="0.25">
      <c r="A3246">
        <v>36</v>
      </c>
      <c r="B3246" t="s">
        <v>22</v>
      </c>
      <c r="C3246" t="s">
        <v>34</v>
      </c>
      <c r="D3246" t="s">
        <v>24</v>
      </c>
      <c r="E3246" t="s">
        <v>39</v>
      </c>
      <c r="F3246" t="s">
        <v>25</v>
      </c>
      <c r="G3246" t="s">
        <v>25</v>
      </c>
      <c r="H3246" t="s">
        <v>36</v>
      </c>
      <c r="I3246" t="s">
        <v>28</v>
      </c>
      <c r="J3246" t="s">
        <v>50</v>
      </c>
      <c r="K3246">
        <v>201</v>
      </c>
      <c r="L3246">
        <v>2</v>
      </c>
      <c r="M3246">
        <v>999</v>
      </c>
      <c r="N3246">
        <v>0</v>
      </c>
      <c r="O3246" t="s">
        <v>30</v>
      </c>
      <c r="P3246">
        <v>1.1000000000000001</v>
      </c>
      <c r="Q3246">
        <v>93.994</v>
      </c>
      <c r="R3246">
        <v>-36.4</v>
      </c>
      <c r="S3246">
        <v>4.8570000000000002</v>
      </c>
      <c r="T3246">
        <v>5191</v>
      </c>
      <c r="U3246" t="s">
        <v>25</v>
      </c>
      <c r="V3246" t="s">
        <v>25</v>
      </c>
      <c r="W3246">
        <v>1.28980576992035E-2</v>
      </c>
      <c r="X3246">
        <f>IF(Table1[[#This Row],[y]]=Table1[[#This Row],[Scored Labels]],1,0)</f>
        <v>1</v>
      </c>
    </row>
    <row r="3247" spans="1:24" x14ac:dyDescent="0.25">
      <c r="A3247">
        <v>22</v>
      </c>
      <c r="B3247" t="s">
        <v>22</v>
      </c>
      <c r="C3247" t="s">
        <v>23</v>
      </c>
      <c r="D3247" t="s">
        <v>49</v>
      </c>
      <c r="E3247" t="s">
        <v>25</v>
      </c>
      <c r="F3247" t="s">
        <v>26</v>
      </c>
      <c r="G3247" t="s">
        <v>25</v>
      </c>
      <c r="H3247" t="s">
        <v>27</v>
      </c>
      <c r="I3247" t="s">
        <v>52</v>
      </c>
      <c r="J3247" t="s">
        <v>29</v>
      </c>
      <c r="K3247">
        <v>161</v>
      </c>
      <c r="L3247">
        <v>4</v>
      </c>
      <c r="M3247">
        <v>999</v>
      </c>
      <c r="N3247">
        <v>0</v>
      </c>
      <c r="O3247" t="s">
        <v>30</v>
      </c>
      <c r="P3247">
        <v>1.4</v>
      </c>
      <c r="Q3247">
        <v>93.918000000000006</v>
      </c>
      <c r="R3247">
        <v>-42.7</v>
      </c>
      <c r="S3247">
        <v>4.9630000000000001</v>
      </c>
      <c r="T3247">
        <v>5228.1000000000004</v>
      </c>
      <c r="U3247" t="s">
        <v>25</v>
      </c>
      <c r="V3247" t="s">
        <v>25</v>
      </c>
      <c r="W3247">
        <v>6.5867543220520006E-2</v>
      </c>
      <c r="X3247">
        <f>IF(Table1[[#This Row],[y]]=Table1[[#This Row],[Scored Labels]],1,0)</f>
        <v>1</v>
      </c>
    </row>
    <row r="3248" spans="1:24" x14ac:dyDescent="0.25">
      <c r="A3248">
        <v>33</v>
      </c>
      <c r="B3248" t="s">
        <v>47</v>
      </c>
      <c r="C3248" t="s">
        <v>23</v>
      </c>
      <c r="D3248" t="s">
        <v>41</v>
      </c>
      <c r="E3248" t="s">
        <v>25</v>
      </c>
      <c r="F3248" t="s">
        <v>26</v>
      </c>
      <c r="G3248" t="s">
        <v>25</v>
      </c>
      <c r="H3248" t="s">
        <v>36</v>
      </c>
      <c r="I3248" t="s">
        <v>28</v>
      </c>
      <c r="J3248" t="s">
        <v>43</v>
      </c>
      <c r="K3248">
        <v>130</v>
      </c>
      <c r="L3248">
        <v>3</v>
      </c>
      <c r="M3248">
        <v>999</v>
      </c>
      <c r="N3248">
        <v>0</v>
      </c>
      <c r="O3248" t="s">
        <v>30</v>
      </c>
      <c r="P3248">
        <v>1.1000000000000001</v>
      </c>
      <c r="Q3248">
        <v>93.994</v>
      </c>
      <c r="R3248">
        <v>-36.4</v>
      </c>
      <c r="S3248">
        <v>4.8570000000000002</v>
      </c>
      <c r="T3248">
        <v>5191</v>
      </c>
      <c r="U3248" t="s">
        <v>25</v>
      </c>
      <c r="V3248" t="s">
        <v>25</v>
      </c>
      <c r="W3248">
        <v>2.11183652281761E-2</v>
      </c>
      <c r="X3248">
        <f>IF(Table1[[#This Row],[y]]=Table1[[#This Row],[Scored Labels]],1,0)</f>
        <v>1</v>
      </c>
    </row>
    <row r="3249" spans="1:24" x14ac:dyDescent="0.25">
      <c r="A3249">
        <v>37</v>
      </c>
      <c r="B3249" t="s">
        <v>56</v>
      </c>
      <c r="C3249" t="s">
        <v>34</v>
      </c>
      <c r="D3249" t="s">
        <v>35</v>
      </c>
      <c r="E3249" t="s">
        <v>25</v>
      </c>
      <c r="F3249" t="s">
        <v>26</v>
      </c>
      <c r="G3249" t="s">
        <v>25</v>
      </c>
      <c r="H3249" t="s">
        <v>36</v>
      </c>
      <c r="I3249" t="s">
        <v>64</v>
      </c>
      <c r="J3249" t="s">
        <v>45</v>
      </c>
      <c r="K3249">
        <v>201</v>
      </c>
      <c r="L3249">
        <v>1</v>
      </c>
      <c r="M3249">
        <v>999</v>
      </c>
      <c r="N3249">
        <v>0</v>
      </c>
      <c r="O3249" t="s">
        <v>30</v>
      </c>
      <c r="P3249">
        <v>-1.8</v>
      </c>
      <c r="Q3249">
        <v>93.075000000000003</v>
      </c>
      <c r="R3249">
        <v>-47.1</v>
      </c>
      <c r="S3249">
        <v>1.4059999999999999</v>
      </c>
      <c r="T3249">
        <v>5099.1000000000004</v>
      </c>
      <c r="U3249" t="s">
        <v>25</v>
      </c>
      <c r="V3249" t="s">
        <v>25</v>
      </c>
      <c r="W3249">
        <v>0.189460098743439</v>
      </c>
      <c r="X3249">
        <f>IF(Table1[[#This Row],[y]]=Table1[[#This Row],[Scored Labels]],1,0)</f>
        <v>1</v>
      </c>
    </row>
    <row r="3250" spans="1:24" x14ac:dyDescent="0.25">
      <c r="A3250">
        <v>38</v>
      </c>
      <c r="B3250" t="s">
        <v>59</v>
      </c>
      <c r="C3250" t="s">
        <v>23</v>
      </c>
      <c r="D3250" t="s">
        <v>41</v>
      </c>
      <c r="E3250" t="s">
        <v>25</v>
      </c>
      <c r="F3250" t="s">
        <v>26</v>
      </c>
      <c r="G3250" t="s">
        <v>26</v>
      </c>
      <c r="H3250" t="s">
        <v>27</v>
      </c>
      <c r="I3250" t="s">
        <v>52</v>
      </c>
      <c r="J3250" t="s">
        <v>45</v>
      </c>
      <c r="K3250">
        <v>68</v>
      </c>
      <c r="L3250">
        <v>2</v>
      </c>
      <c r="M3250">
        <v>999</v>
      </c>
      <c r="N3250">
        <v>0</v>
      </c>
      <c r="O3250" t="s">
        <v>30</v>
      </c>
      <c r="P3250">
        <v>1.4</v>
      </c>
      <c r="Q3250">
        <v>93.918000000000006</v>
      </c>
      <c r="R3250">
        <v>-42.7</v>
      </c>
      <c r="S3250">
        <v>4.9580000000000002</v>
      </c>
      <c r="T3250">
        <v>5228.1000000000004</v>
      </c>
      <c r="U3250" t="s">
        <v>25</v>
      </c>
      <c r="V3250" t="s">
        <v>25</v>
      </c>
      <c r="W3250">
        <v>8.6283147335052504E-2</v>
      </c>
      <c r="X3250">
        <f>IF(Table1[[#This Row],[y]]=Table1[[#This Row],[Scored Labels]],1,0)</f>
        <v>1</v>
      </c>
    </row>
    <row r="3251" spans="1:24" x14ac:dyDescent="0.25">
      <c r="A3251">
        <v>53</v>
      </c>
      <c r="B3251" t="s">
        <v>40</v>
      </c>
      <c r="C3251" t="s">
        <v>23</v>
      </c>
      <c r="D3251" t="s">
        <v>35</v>
      </c>
      <c r="E3251" t="s">
        <v>25</v>
      </c>
      <c r="F3251" t="s">
        <v>26</v>
      </c>
      <c r="G3251" t="s">
        <v>25</v>
      </c>
      <c r="H3251" t="s">
        <v>36</v>
      </c>
      <c r="I3251" t="s">
        <v>28</v>
      </c>
      <c r="J3251" t="s">
        <v>50</v>
      </c>
      <c r="K3251">
        <v>520</v>
      </c>
      <c r="L3251">
        <v>1</v>
      </c>
      <c r="M3251">
        <v>999</v>
      </c>
      <c r="N3251">
        <v>0</v>
      </c>
      <c r="O3251" t="s">
        <v>30</v>
      </c>
      <c r="P3251">
        <v>1.1000000000000001</v>
      </c>
      <c r="Q3251">
        <v>93.994</v>
      </c>
      <c r="R3251">
        <v>-36.4</v>
      </c>
      <c r="S3251">
        <v>4.8559999999999999</v>
      </c>
      <c r="T3251">
        <v>5191</v>
      </c>
      <c r="U3251" t="s">
        <v>25</v>
      </c>
      <c r="V3251" t="s">
        <v>25</v>
      </c>
      <c r="W3251">
        <v>2.4391556158661801E-2</v>
      </c>
      <c r="X3251">
        <f>IF(Table1[[#This Row],[y]]=Table1[[#This Row],[Scored Labels]],1,0)</f>
        <v>1</v>
      </c>
    </row>
    <row r="3252" spans="1:24" x14ac:dyDescent="0.25">
      <c r="A3252">
        <v>31</v>
      </c>
      <c r="B3252" t="s">
        <v>56</v>
      </c>
      <c r="C3252" t="s">
        <v>23</v>
      </c>
      <c r="D3252" t="s">
        <v>41</v>
      </c>
      <c r="E3252" t="s">
        <v>25</v>
      </c>
      <c r="F3252" t="s">
        <v>26</v>
      </c>
      <c r="G3252" t="s">
        <v>25</v>
      </c>
      <c r="H3252" t="s">
        <v>27</v>
      </c>
      <c r="I3252" t="s">
        <v>55</v>
      </c>
      <c r="J3252" t="s">
        <v>45</v>
      </c>
      <c r="K3252">
        <v>515</v>
      </c>
      <c r="L3252">
        <v>1</v>
      </c>
      <c r="M3252">
        <v>999</v>
      </c>
      <c r="N3252">
        <v>0</v>
      </c>
      <c r="O3252" t="s">
        <v>30</v>
      </c>
      <c r="P3252">
        <v>1.4</v>
      </c>
      <c r="Q3252">
        <v>93.444000000000003</v>
      </c>
      <c r="R3252">
        <v>-36.1</v>
      </c>
      <c r="S3252">
        <v>4.9640000000000004</v>
      </c>
      <c r="T3252">
        <v>5228.1000000000004</v>
      </c>
      <c r="U3252" t="s">
        <v>25</v>
      </c>
      <c r="V3252" t="s">
        <v>25</v>
      </c>
      <c r="W3252">
        <v>3.1826369464397403E-2</v>
      </c>
      <c r="X3252">
        <f>IF(Table1[[#This Row],[y]]=Table1[[#This Row],[Scored Labels]],1,0)</f>
        <v>1</v>
      </c>
    </row>
    <row r="3253" spans="1:24" x14ac:dyDescent="0.25">
      <c r="A3253">
        <v>44</v>
      </c>
      <c r="B3253" t="s">
        <v>59</v>
      </c>
      <c r="C3253" t="s">
        <v>23</v>
      </c>
      <c r="D3253" t="s">
        <v>41</v>
      </c>
      <c r="E3253" t="s">
        <v>25</v>
      </c>
      <c r="F3253" t="s">
        <v>25</v>
      </c>
      <c r="G3253" t="s">
        <v>25</v>
      </c>
      <c r="H3253" t="s">
        <v>27</v>
      </c>
      <c r="I3253" t="s">
        <v>55</v>
      </c>
      <c r="J3253" t="s">
        <v>50</v>
      </c>
      <c r="K3253">
        <v>175</v>
      </c>
      <c r="L3253">
        <v>2</v>
      </c>
      <c r="M3253">
        <v>999</v>
      </c>
      <c r="N3253">
        <v>2</v>
      </c>
      <c r="O3253" t="s">
        <v>46</v>
      </c>
      <c r="P3253">
        <v>-2.9</v>
      </c>
      <c r="Q3253">
        <v>92.200999999999993</v>
      </c>
      <c r="R3253">
        <v>-31.4</v>
      </c>
      <c r="S3253">
        <v>0.88300000000000001</v>
      </c>
      <c r="T3253">
        <v>5076.2</v>
      </c>
      <c r="U3253" t="s">
        <v>26</v>
      </c>
      <c r="V3253" t="s">
        <v>26</v>
      </c>
      <c r="W3253">
        <v>0.603113412857056</v>
      </c>
      <c r="X3253">
        <f>IF(Table1[[#This Row],[y]]=Table1[[#This Row],[Scored Labels]],1,0)</f>
        <v>1</v>
      </c>
    </row>
    <row r="3254" spans="1:24" x14ac:dyDescent="0.25">
      <c r="A3254">
        <v>31</v>
      </c>
      <c r="B3254" t="s">
        <v>33</v>
      </c>
      <c r="C3254" t="s">
        <v>23</v>
      </c>
      <c r="D3254" t="s">
        <v>35</v>
      </c>
      <c r="E3254" t="s">
        <v>25</v>
      </c>
      <c r="F3254" t="s">
        <v>25</v>
      </c>
      <c r="G3254" t="s">
        <v>25</v>
      </c>
      <c r="H3254" t="s">
        <v>36</v>
      </c>
      <c r="I3254" t="s">
        <v>28</v>
      </c>
      <c r="J3254" t="s">
        <v>38</v>
      </c>
      <c r="K3254">
        <v>636</v>
      </c>
      <c r="L3254">
        <v>6</v>
      </c>
      <c r="M3254">
        <v>999</v>
      </c>
      <c r="N3254">
        <v>0</v>
      </c>
      <c r="O3254" t="s">
        <v>30</v>
      </c>
      <c r="P3254">
        <v>1.1000000000000001</v>
      </c>
      <c r="Q3254">
        <v>93.994</v>
      </c>
      <c r="R3254">
        <v>-36.4</v>
      </c>
      <c r="S3254">
        <v>4.859</v>
      </c>
      <c r="T3254">
        <v>5191</v>
      </c>
      <c r="U3254" t="s">
        <v>25</v>
      </c>
      <c r="V3254" t="s">
        <v>25</v>
      </c>
      <c r="W3254">
        <v>3.07261440902948E-2</v>
      </c>
      <c r="X3254">
        <f>IF(Table1[[#This Row],[y]]=Table1[[#This Row],[Scored Labels]],1,0)</f>
        <v>1</v>
      </c>
    </row>
    <row r="3255" spans="1:24" x14ac:dyDescent="0.25">
      <c r="A3255">
        <v>43</v>
      </c>
      <c r="B3255" t="s">
        <v>40</v>
      </c>
      <c r="C3255" t="s">
        <v>23</v>
      </c>
      <c r="D3255" t="s">
        <v>41</v>
      </c>
      <c r="E3255" t="s">
        <v>39</v>
      </c>
      <c r="F3255" t="s">
        <v>26</v>
      </c>
      <c r="G3255" t="s">
        <v>25</v>
      </c>
      <c r="H3255" t="s">
        <v>27</v>
      </c>
      <c r="I3255" t="s">
        <v>55</v>
      </c>
      <c r="J3255" t="s">
        <v>50</v>
      </c>
      <c r="K3255">
        <v>1332</v>
      </c>
      <c r="L3255">
        <v>1</v>
      </c>
      <c r="M3255">
        <v>999</v>
      </c>
      <c r="N3255">
        <v>0</v>
      </c>
      <c r="O3255" t="s">
        <v>30</v>
      </c>
      <c r="P3255">
        <v>1.4</v>
      </c>
      <c r="Q3255">
        <v>93.444000000000003</v>
      </c>
      <c r="R3255">
        <v>-36.1</v>
      </c>
      <c r="S3255">
        <v>4.968</v>
      </c>
      <c r="T3255">
        <v>5228.1000000000004</v>
      </c>
      <c r="U3255" t="s">
        <v>26</v>
      </c>
      <c r="V3255" t="s">
        <v>25</v>
      </c>
      <c r="W3255">
        <v>0.15062473714351701</v>
      </c>
      <c r="X3255">
        <f>IF(Table1[[#This Row],[y]]=Table1[[#This Row],[Scored Labels]],1,0)</f>
        <v>0</v>
      </c>
    </row>
    <row r="3256" spans="1:24" x14ac:dyDescent="0.25">
      <c r="A3256">
        <v>30</v>
      </c>
      <c r="B3256" t="s">
        <v>22</v>
      </c>
      <c r="C3256" t="s">
        <v>34</v>
      </c>
      <c r="D3256" t="s">
        <v>24</v>
      </c>
      <c r="E3256" t="s">
        <v>39</v>
      </c>
      <c r="F3256" t="s">
        <v>25</v>
      </c>
      <c r="G3256" t="s">
        <v>25</v>
      </c>
      <c r="H3256" t="s">
        <v>36</v>
      </c>
      <c r="I3256" t="s">
        <v>37</v>
      </c>
      <c r="J3256" t="s">
        <v>29</v>
      </c>
      <c r="K3256">
        <v>10</v>
      </c>
      <c r="L3256">
        <v>8</v>
      </c>
      <c r="M3256">
        <v>999</v>
      </c>
      <c r="N3256">
        <v>0</v>
      </c>
      <c r="O3256" t="s">
        <v>30</v>
      </c>
      <c r="P3256">
        <v>1.4</v>
      </c>
      <c r="Q3256">
        <v>94.465000000000003</v>
      </c>
      <c r="R3256">
        <v>-41.8</v>
      </c>
      <c r="S3256">
        <v>4.9589999999999996</v>
      </c>
      <c r="T3256">
        <v>5228.1000000000004</v>
      </c>
      <c r="U3256" t="s">
        <v>25</v>
      </c>
      <c r="V3256" t="s">
        <v>25</v>
      </c>
      <c r="W3256">
        <v>3.8718406111002003E-2</v>
      </c>
      <c r="X3256">
        <f>IF(Table1[[#This Row],[y]]=Table1[[#This Row],[Scored Labels]],1,0)</f>
        <v>1</v>
      </c>
    </row>
    <row r="3257" spans="1:24" x14ac:dyDescent="0.25">
      <c r="A3257">
        <v>47</v>
      </c>
      <c r="B3257" t="s">
        <v>63</v>
      </c>
      <c r="C3257" t="s">
        <v>34</v>
      </c>
      <c r="D3257" t="s">
        <v>54</v>
      </c>
      <c r="E3257" t="s">
        <v>25</v>
      </c>
      <c r="F3257" t="s">
        <v>25</v>
      </c>
      <c r="G3257" t="s">
        <v>25</v>
      </c>
      <c r="H3257" t="s">
        <v>36</v>
      </c>
      <c r="I3257" t="s">
        <v>37</v>
      </c>
      <c r="J3257" t="s">
        <v>50</v>
      </c>
      <c r="K3257">
        <v>241</v>
      </c>
      <c r="L3257">
        <v>1</v>
      </c>
      <c r="M3257">
        <v>999</v>
      </c>
      <c r="N3257">
        <v>0</v>
      </c>
      <c r="O3257" t="s">
        <v>30</v>
      </c>
      <c r="P3257">
        <v>1.4</v>
      </c>
      <c r="Q3257">
        <v>94.465000000000003</v>
      </c>
      <c r="R3257">
        <v>-41.8</v>
      </c>
      <c r="S3257">
        <v>4.9610000000000003</v>
      </c>
      <c r="T3257">
        <v>5228.1000000000004</v>
      </c>
      <c r="U3257" t="s">
        <v>25</v>
      </c>
      <c r="V3257" t="s">
        <v>25</v>
      </c>
      <c r="W3257">
        <v>1.7900446429848699E-2</v>
      </c>
      <c r="X3257">
        <f>IF(Table1[[#This Row],[y]]=Table1[[#This Row],[Scored Labels]],1,0)</f>
        <v>1</v>
      </c>
    </row>
    <row r="3258" spans="1:24" x14ac:dyDescent="0.25">
      <c r="A3258">
        <v>28</v>
      </c>
      <c r="B3258" t="s">
        <v>22</v>
      </c>
      <c r="C3258" t="s">
        <v>23</v>
      </c>
      <c r="D3258" t="s">
        <v>54</v>
      </c>
      <c r="E3258" t="s">
        <v>25</v>
      </c>
      <c r="F3258" t="s">
        <v>26</v>
      </c>
      <c r="G3258" t="s">
        <v>25</v>
      </c>
      <c r="H3258" t="s">
        <v>27</v>
      </c>
      <c r="I3258" t="s">
        <v>52</v>
      </c>
      <c r="J3258" t="s">
        <v>45</v>
      </c>
      <c r="K3258">
        <v>1820</v>
      </c>
      <c r="L3258">
        <v>4</v>
      </c>
      <c r="M3258">
        <v>999</v>
      </c>
      <c r="N3258">
        <v>0</v>
      </c>
      <c r="O3258" t="s">
        <v>30</v>
      </c>
      <c r="P3258">
        <v>1.4</v>
      </c>
      <c r="Q3258">
        <v>93.918000000000006</v>
      </c>
      <c r="R3258">
        <v>-42.7</v>
      </c>
      <c r="S3258">
        <v>4.9619999999999997</v>
      </c>
      <c r="T3258">
        <v>5228.1000000000004</v>
      </c>
      <c r="U3258" t="s">
        <v>25</v>
      </c>
      <c r="V3258" t="s">
        <v>25</v>
      </c>
      <c r="W3258">
        <v>4.58821095526218E-2</v>
      </c>
      <c r="X3258">
        <f>IF(Table1[[#This Row],[y]]=Table1[[#This Row],[Scored Labels]],1,0)</f>
        <v>1</v>
      </c>
    </row>
    <row r="3259" spans="1:24" x14ac:dyDescent="0.25">
      <c r="A3259">
        <v>33</v>
      </c>
      <c r="B3259" t="s">
        <v>65</v>
      </c>
      <c r="C3259" t="s">
        <v>23</v>
      </c>
      <c r="D3259" t="s">
        <v>35</v>
      </c>
      <c r="E3259" t="s">
        <v>25</v>
      </c>
      <c r="F3259" t="s">
        <v>26</v>
      </c>
      <c r="G3259" t="s">
        <v>25</v>
      </c>
      <c r="H3259" t="s">
        <v>27</v>
      </c>
      <c r="I3259" t="s">
        <v>28</v>
      </c>
      <c r="J3259" t="s">
        <v>43</v>
      </c>
      <c r="K3259">
        <v>74</v>
      </c>
      <c r="L3259">
        <v>1</v>
      </c>
      <c r="M3259">
        <v>999</v>
      </c>
      <c r="N3259">
        <v>1</v>
      </c>
      <c r="O3259" t="s">
        <v>46</v>
      </c>
      <c r="P3259">
        <v>-1.8</v>
      </c>
      <c r="Q3259">
        <v>92.893000000000001</v>
      </c>
      <c r="R3259">
        <v>-46.2</v>
      </c>
      <c r="S3259">
        <v>1.264</v>
      </c>
      <c r="T3259">
        <v>5099.1000000000004</v>
      </c>
      <c r="U3259" t="s">
        <v>25</v>
      </c>
      <c r="V3259" t="s">
        <v>25</v>
      </c>
      <c r="W3259">
        <v>0.24003925919532801</v>
      </c>
      <c r="X3259">
        <f>IF(Table1[[#This Row],[y]]=Table1[[#This Row],[Scored Labels]],1,0)</f>
        <v>1</v>
      </c>
    </row>
    <row r="3260" spans="1:24" x14ac:dyDescent="0.25">
      <c r="A3260">
        <v>42</v>
      </c>
      <c r="B3260" t="s">
        <v>40</v>
      </c>
      <c r="C3260" t="s">
        <v>23</v>
      </c>
      <c r="D3260" t="s">
        <v>41</v>
      </c>
      <c r="E3260" t="s">
        <v>25</v>
      </c>
      <c r="F3260" t="s">
        <v>26</v>
      </c>
      <c r="G3260" t="s">
        <v>25</v>
      </c>
      <c r="H3260" t="s">
        <v>27</v>
      </c>
      <c r="I3260" t="s">
        <v>55</v>
      </c>
      <c r="J3260" t="s">
        <v>50</v>
      </c>
      <c r="K3260">
        <v>1311</v>
      </c>
      <c r="L3260">
        <v>2</v>
      </c>
      <c r="M3260">
        <v>999</v>
      </c>
      <c r="N3260">
        <v>0</v>
      </c>
      <c r="O3260" t="s">
        <v>30</v>
      </c>
      <c r="P3260">
        <v>1.4</v>
      </c>
      <c r="Q3260">
        <v>93.444000000000003</v>
      </c>
      <c r="R3260">
        <v>-36.1</v>
      </c>
      <c r="S3260">
        <v>4.968</v>
      </c>
      <c r="T3260">
        <v>5228.1000000000004</v>
      </c>
      <c r="U3260" t="s">
        <v>26</v>
      </c>
      <c r="V3260" t="s">
        <v>25</v>
      </c>
      <c r="W3260">
        <v>0.279291331768036</v>
      </c>
      <c r="X3260">
        <f>IF(Table1[[#This Row],[y]]=Table1[[#This Row],[Scored Labels]],1,0)</f>
        <v>0</v>
      </c>
    </row>
    <row r="3261" spans="1:24" x14ac:dyDescent="0.25">
      <c r="A3261">
        <v>45</v>
      </c>
      <c r="B3261" t="s">
        <v>33</v>
      </c>
      <c r="C3261" t="s">
        <v>23</v>
      </c>
      <c r="D3261" t="s">
        <v>35</v>
      </c>
      <c r="E3261" t="s">
        <v>39</v>
      </c>
      <c r="F3261" t="s">
        <v>25</v>
      </c>
      <c r="G3261" t="s">
        <v>25</v>
      </c>
      <c r="H3261" t="s">
        <v>36</v>
      </c>
      <c r="I3261" t="s">
        <v>37</v>
      </c>
      <c r="J3261" t="s">
        <v>50</v>
      </c>
      <c r="K3261">
        <v>559</v>
      </c>
      <c r="L3261">
        <v>7</v>
      </c>
      <c r="M3261">
        <v>999</v>
      </c>
      <c r="N3261">
        <v>0</v>
      </c>
      <c r="O3261" t="s">
        <v>30</v>
      </c>
      <c r="P3261">
        <v>1.4</v>
      </c>
      <c r="Q3261">
        <v>94.465000000000003</v>
      </c>
      <c r="R3261">
        <v>-41.8</v>
      </c>
      <c r="S3261">
        <v>4.8639999999999999</v>
      </c>
      <c r="T3261">
        <v>5228.1000000000004</v>
      </c>
      <c r="U3261" t="s">
        <v>25</v>
      </c>
      <c r="V3261" t="s">
        <v>25</v>
      </c>
      <c r="W3261">
        <v>4.3983072042465203E-2</v>
      </c>
      <c r="X3261">
        <f>IF(Table1[[#This Row],[y]]=Table1[[#This Row],[Scored Labels]],1,0)</f>
        <v>1</v>
      </c>
    </row>
    <row r="3262" spans="1:24" x14ac:dyDescent="0.25">
      <c r="A3262">
        <v>32</v>
      </c>
      <c r="B3262" t="s">
        <v>33</v>
      </c>
      <c r="C3262" t="s">
        <v>23</v>
      </c>
      <c r="D3262" t="s">
        <v>35</v>
      </c>
      <c r="E3262" t="s">
        <v>25</v>
      </c>
      <c r="F3262" t="s">
        <v>25</v>
      </c>
      <c r="G3262" t="s">
        <v>25</v>
      </c>
      <c r="H3262" t="s">
        <v>27</v>
      </c>
      <c r="I3262" t="s">
        <v>28</v>
      </c>
      <c r="J3262" t="s">
        <v>43</v>
      </c>
      <c r="K3262">
        <v>161</v>
      </c>
      <c r="L3262">
        <v>2</v>
      </c>
      <c r="M3262">
        <v>999</v>
      </c>
      <c r="N3262">
        <v>0</v>
      </c>
      <c r="O3262" t="s">
        <v>30</v>
      </c>
      <c r="P3262">
        <v>-1.8</v>
      </c>
      <c r="Q3262">
        <v>92.893000000000001</v>
      </c>
      <c r="R3262">
        <v>-46.2</v>
      </c>
      <c r="S3262">
        <v>1.2989999999999999</v>
      </c>
      <c r="T3262">
        <v>5099.1000000000004</v>
      </c>
      <c r="U3262" t="s">
        <v>25</v>
      </c>
      <c r="V3262" t="s">
        <v>25</v>
      </c>
      <c r="W3262">
        <v>2.3663572967052501E-2</v>
      </c>
      <c r="X3262">
        <f>IF(Table1[[#This Row],[y]]=Table1[[#This Row],[Scored Labels]],1,0)</f>
        <v>1</v>
      </c>
    </row>
    <row r="3263" spans="1:24" x14ac:dyDescent="0.25">
      <c r="A3263">
        <v>41</v>
      </c>
      <c r="B3263" t="s">
        <v>59</v>
      </c>
      <c r="C3263" t="s">
        <v>23</v>
      </c>
      <c r="D3263" t="s">
        <v>35</v>
      </c>
      <c r="E3263" t="s">
        <v>25</v>
      </c>
      <c r="F3263" t="s">
        <v>25</v>
      </c>
      <c r="G3263" t="s">
        <v>26</v>
      </c>
      <c r="H3263" t="s">
        <v>36</v>
      </c>
      <c r="I3263" t="s">
        <v>28</v>
      </c>
      <c r="J3263" t="s">
        <v>50</v>
      </c>
      <c r="K3263">
        <v>129</v>
      </c>
      <c r="L3263">
        <v>2</v>
      </c>
      <c r="M3263">
        <v>999</v>
      </c>
      <c r="N3263">
        <v>0</v>
      </c>
      <c r="O3263" t="s">
        <v>30</v>
      </c>
      <c r="P3263">
        <v>1.1000000000000001</v>
      </c>
      <c r="Q3263">
        <v>93.994</v>
      </c>
      <c r="R3263">
        <v>-36.4</v>
      </c>
      <c r="S3263">
        <v>4.8559999999999999</v>
      </c>
      <c r="T3263">
        <v>5191</v>
      </c>
      <c r="U3263" t="s">
        <v>25</v>
      </c>
      <c r="V3263" t="s">
        <v>25</v>
      </c>
      <c r="W3263">
        <v>1.9425116479396799E-2</v>
      </c>
      <c r="X3263">
        <f>IF(Table1[[#This Row],[y]]=Table1[[#This Row],[Scored Labels]],1,0)</f>
        <v>1</v>
      </c>
    </row>
    <row r="3264" spans="1:24" x14ac:dyDescent="0.25">
      <c r="A3264">
        <v>50</v>
      </c>
      <c r="B3264" t="s">
        <v>22</v>
      </c>
      <c r="C3264" t="s">
        <v>23</v>
      </c>
      <c r="D3264" t="s">
        <v>24</v>
      </c>
      <c r="E3264" t="s">
        <v>25</v>
      </c>
      <c r="F3264" t="s">
        <v>26</v>
      </c>
      <c r="G3264" t="s">
        <v>25</v>
      </c>
      <c r="H3264" t="s">
        <v>27</v>
      </c>
      <c r="I3264" t="s">
        <v>64</v>
      </c>
      <c r="J3264" t="s">
        <v>45</v>
      </c>
      <c r="K3264">
        <v>1365</v>
      </c>
      <c r="L3264">
        <v>2</v>
      </c>
      <c r="M3264">
        <v>999</v>
      </c>
      <c r="N3264">
        <v>1</v>
      </c>
      <c r="O3264" t="s">
        <v>46</v>
      </c>
      <c r="P3264">
        <v>-1.8</v>
      </c>
      <c r="Q3264">
        <v>93.075000000000003</v>
      </c>
      <c r="R3264">
        <v>-47.1</v>
      </c>
      <c r="S3264">
        <v>1.41</v>
      </c>
      <c r="T3264">
        <v>5099.1000000000004</v>
      </c>
      <c r="U3264" t="s">
        <v>26</v>
      </c>
      <c r="V3264" t="s">
        <v>25</v>
      </c>
      <c r="W3264">
        <v>8.0138728022575406E-2</v>
      </c>
      <c r="X3264">
        <f>IF(Table1[[#This Row],[y]]=Table1[[#This Row],[Scored Labels]],1,0)</f>
        <v>0</v>
      </c>
    </row>
    <row r="3265" spans="1:24" x14ac:dyDescent="0.25">
      <c r="A3265">
        <v>42</v>
      </c>
      <c r="B3265" t="s">
        <v>22</v>
      </c>
      <c r="C3265" t="s">
        <v>23</v>
      </c>
      <c r="D3265" t="s">
        <v>54</v>
      </c>
      <c r="E3265" t="s">
        <v>39</v>
      </c>
      <c r="F3265" t="s">
        <v>25</v>
      </c>
      <c r="G3265" t="s">
        <v>25</v>
      </c>
      <c r="H3265" t="s">
        <v>36</v>
      </c>
      <c r="I3265" t="s">
        <v>28</v>
      </c>
      <c r="J3265" t="s">
        <v>38</v>
      </c>
      <c r="K3265">
        <v>332</v>
      </c>
      <c r="L3265">
        <v>2</v>
      </c>
      <c r="M3265">
        <v>999</v>
      </c>
      <c r="N3265">
        <v>0</v>
      </c>
      <c r="O3265" t="s">
        <v>30</v>
      </c>
      <c r="P3265">
        <v>1.1000000000000001</v>
      </c>
      <c r="Q3265">
        <v>93.994</v>
      </c>
      <c r="R3265">
        <v>-36.4</v>
      </c>
      <c r="S3265">
        <v>4.8559999999999999</v>
      </c>
      <c r="T3265">
        <v>5191</v>
      </c>
      <c r="U3265" t="s">
        <v>25</v>
      </c>
      <c r="V3265" t="s">
        <v>25</v>
      </c>
      <c r="W3265">
        <v>2.4122014641761801E-2</v>
      </c>
      <c r="X3265">
        <f>IF(Table1[[#This Row],[y]]=Table1[[#This Row],[Scored Labels]],1,0)</f>
        <v>1</v>
      </c>
    </row>
    <row r="3266" spans="1:24" x14ac:dyDescent="0.25">
      <c r="A3266">
        <v>45</v>
      </c>
      <c r="B3266" t="s">
        <v>22</v>
      </c>
      <c r="C3266" t="s">
        <v>34</v>
      </c>
      <c r="D3266" t="s">
        <v>54</v>
      </c>
      <c r="E3266" t="s">
        <v>39</v>
      </c>
      <c r="F3266" t="s">
        <v>26</v>
      </c>
      <c r="G3266" t="s">
        <v>26</v>
      </c>
      <c r="H3266" t="s">
        <v>27</v>
      </c>
      <c r="I3266" t="s">
        <v>52</v>
      </c>
      <c r="J3266" t="s">
        <v>50</v>
      </c>
      <c r="K3266">
        <v>21</v>
      </c>
      <c r="L3266">
        <v>3</v>
      </c>
      <c r="M3266">
        <v>999</v>
      </c>
      <c r="N3266">
        <v>0</v>
      </c>
      <c r="O3266" t="s">
        <v>30</v>
      </c>
      <c r="P3266">
        <v>1.4</v>
      </c>
      <c r="Q3266">
        <v>93.918000000000006</v>
      </c>
      <c r="R3266">
        <v>-42.7</v>
      </c>
      <c r="S3266">
        <v>4.9610000000000003</v>
      </c>
      <c r="T3266">
        <v>5228.1000000000004</v>
      </c>
      <c r="U3266" t="s">
        <v>25</v>
      </c>
      <c r="V3266" t="s">
        <v>25</v>
      </c>
      <c r="W3266">
        <v>2.6889089494943601E-2</v>
      </c>
      <c r="X3266">
        <f>IF(Table1[[#This Row],[y]]=Table1[[#This Row],[Scored Labels]],1,0)</f>
        <v>1</v>
      </c>
    </row>
    <row r="3267" spans="1:24" x14ac:dyDescent="0.25">
      <c r="A3267">
        <v>52</v>
      </c>
      <c r="B3267" t="s">
        <v>47</v>
      </c>
      <c r="C3267" t="s">
        <v>23</v>
      </c>
      <c r="D3267" t="s">
        <v>24</v>
      </c>
      <c r="E3267" t="s">
        <v>25</v>
      </c>
      <c r="F3267" t="s">
        <v>26</v>
      </c>
      <c r="G3267" t="s">
        <v>26</v>
      </c>
      <c r="H3267" t="s">
        <v>36</v>
      </c>
      <c r="I3267" t="s">
        <v>28</v>
      </c>
      <c r="J3267" t="s">
        <v>29</v>
      </c>
      <c r="K3267">
        <v>390</v>
      </c>
      <c r="L3267">
        <v>2</v>
      </c>
      <c r="M3267">
        <v>999</v>
      </c>
      <c r="N3267">
        <v>0</v>
      </c>
      <c r="O3267" t="s">
        <v>30</v>
      </c>
      <c r="P3267">
        <v>1.1000000000000001</v>
      </c>
      <c r="Q3267">
        <v>93.994</v>
      </c>
      <c r="R3267">
        <v>-36.4</v>
      </c>
      <c r="S3267">
        <v>4.8639999999999999</v>
      </c>
      <c r="T3267">
        <v>5191</v>
      </c>
      <c r="U3267" t="s">
        <v>25</v>
      </c>
      <c r="V3267" t="s">
        <v>25</v>
      </c>
      <c r="W3267">
        <v>3.2041411846876103E-2</v>
      </c>
      <c r="X3267">
        <f>IF(Table1[[#This Row],[y]]=Table1[[#This Row],[Scored Labels]],1,0)</f>
        <v>1</v>
      </c>
    </row>
    <row r="3268" spans="1:24" x14ac:dyDescent="0.25">
      <c r="A3268">
        <v>49</v>
      </c>
      <c r="B3268" t="s">
        <v>22</v>
      </c>
      <c r="C3268" t="s">
        <v>23</v>
      </c>
      <c r="D3268" t="s">
        <v>51</v>
      </c>
      <c r="E3268" t="s">
        <v>25</v>
      </c>
      <c r="F3268" t="s">
        <v>26</v>
      </c>
      <c r="G3268" t="s">
        <v>25</v>
      </c>
      <c r="H3268" t="s">
        <v>36</v>
      </c>
      <c r="I3268" t="s">
        <v>28</v>
      </c>
      <c r="J3268" t="s">
        <v>29</v>
      </c>
      <c r="K3268">
        <v>1980</v>
      </c>
      <c r="L3268">
        <v>2</v>
      </c>
      <c r="M3268">
        <v>999</v>
      </c>
      <c r="N3268">
        <v>0</v>
      </c>
      <c r="O3268" t="s">
        <v>30</v>
      </c>
      <c r="P3268">
        <v>1.1000000000000001</v>
      </c>
      <c r="Q3268">
        <v>93.994</v>
      </c>
      <c r="R3268">
        <v>-36.4</v>
      </c>
      <c r="S3268">
        <v>4.8639999999999999</v>
      </c>
      <c r="T3268">
        <v>5191</v>
      </c>
      <c r="U3268" t="s">
        <v>26</v>
      </c>
      <c r="V3268" t="s">
        <v>25</v>
      </c>
      <c r="W3268">
        <v>7.6738342642784105E-2</v>
      </c>
      <c r="X3268">
        <f>IF(Table1[[#This Row],[y]]=Table1[[#This Row],[Scored Labels]],1,0)</f>
        <v>0</v>
      </c>
    </row>
    <row r="3269" spans="1:24" x14ac:dyDescent="0.25">
      <c r="A3269">
        <v>39</v>
      </c>
      <c r="B3269" t="s">
        <v>59</v>
      </c>
      <c r="C3269" t="s">
        <v>23</v>
      </c>
      <c r="D3269" t="s">
        <v>39</v>
      </c>
      <c r="E3269" t="s">
        <v>25</v>
      </c>
      <c r="F3269" t="s">
        <v>25</v>
      </c>
      <c r="G3269" t="s">
        <v>25</v>
      </c>
      <c r="H3269" t="s">
        <v>27</v>
      </c>
      <c r="I3269" t="s">
        <v>42</v>
      </c>
      <c r="J3269" t="s">
        <v>45</v>
      </c>
      <c r="K3269">
        <v>352</v>
      </c>
      <c r="L3269">
        <v>1</v>
      </c>
      <c r="M3269">
        <v>999</v>
      </c>
      <c r="N3269">
        <v>0</v>
      </c>
      <c r="O3269" t="s">
        <v>30</v>
      </c>
      <c r="P3269">
        <v>-0.1</v>
      </c>
      <c r="Q3269">
        <v>93.2</v>
      </c>
      <c r="R3269">
        <v>-42</v>
      </c>
      <c r="S3269">
        <v>4.0759999999999996</v>
      </c>
      <c r="T3269">
        <v>5195.8</v>
      </c>
      <c r="U3269" t="s">
        <v>25</v>
      </c>
      <c r="V3269" t="s">
        <v>25</v>
      </c>
      <c r="W3269">
        <v>8.8942199945449801E-2</v>
      </c>
      <c r="X3269">
        <f>IF(Table1[[#This Row],[y]]=Table1[[#This Row],[Scored Labels]],1,0)</f>
        <v>1</v>
      </c>
    </row>
    <row r="3270" spans="1:24" x14ac:dyDescent="0.25">
      <c r="A3270">
        <v>20</v>
      </c>
      <c r="B3270" t="s">
        <v>22</v>
      </c>
      <c r="C3270" t="s">
        <v>34</v>
      </c>
      <c r="D3270" t="s">
        <v>35</v>
      </c>
      <c r="E3270" t="s">
        <v>25</v>
      </c>
      <c r="F3270" t="s">
        <v>26</v>
      </c>
      <c r="G3270" t="s">
        <v>25</v>
      </c>
      <c r="H3270" t="s">
        <v>27</v>
      </c>
      <c r="I3270" t="s">
        <v>28</v>
      </c>
      <c r="J3270" t="s">
        <v>38</v>
      </c>
      <c r="K3270">
        <v>410</v>
      </c>
      <c r="L3270">
        <v>1</v>
      </c>
      <c r="M3270">
        <v>999</v>
      </c>
      <c r="N3270">
        <v>0</v>
      </c>
      <c r="O3270" t="s">
        <v>30</v>
      </c>
      <c r="P3270">
        <v>-1.8</v>
      </c>
      <c r="Q3270">
        <v>92.893000000000001</v>
      </c>
      <c r="R3270">
        <v>-46.2</v>
      </c>
      <c r="S3270">
        <v>1.3340000000000001</v>
      </c>
      <c r="T3270">
        <v>5099.1000000000004</v>
      </c>
      <c r="U3270" t="s">
        <v>25</v>
      </c>
      <c r="V3270" t="s">
        <v>25</v>
      </c>
      <c r="W3270">
        <v>0.23468679189682001</v>
      </c>
      <c r="X3270">
        <f>IF(Table1[[#This Row],[y]]=Table1[[#This Row],[Scored Labels]],1,0)</f>
        <v>1</v>
      </c>
    </row>
    <row r="3271" spans="1:24" x14ac:dyDescent="0.25">
      <c r="A3271">
        <v>36</v>
      </c>
      <c r="B3271" t="s">
        <v>47</v>
      </c>
      <c r="C3271" t="s">
        <v>23</v>
      </c>
      <c r="D3271" t="s">
        <v>41</v>
      </c>
      <c r="E3271" t="s">
        <v>25</v>
      </c>
      <c r="F3271" t="s">
        <v>25</v>
      </c>
      <c r="G3271" t="s">
        <v>26</v>
      </c>
      <c r="H3271" t="s">
        <v>36</v>
      </c>
      <c r="I3271" t="s">
        <v>28</v>
      </c>
      <c r="J3271" t="s">
        <v>29</v>
      </c>
      <c r="K3271">
        <v>180</v>
      </c>
      <c r="L3271">
        <v>1</v>
      </c>
      <c r="M3271">
        <v>999</v>
      </c>
      <c r="N3271">
        <v>0</v>
      </c>
      <c r="O3271" t="s">
        <v>30</v>
      </c>
      <c r="P3271">
        <v>1.1000000000000001</v>
      </c>
      <c r="Q3271">
        <v>93.994</v>
      </c>
      <c r="R3271">
        <v>-36.4</v>
      </c>
      <c r="S3271">
        <v>4.8550000000000004</v>
      </c>
      <c r="T3271">
        <v>5191</v>
      </c>
      <c r="U3271" t="s">
        <v>25</v>
      </c>
      <c r="V3271" t="s">
        <v>25</v>
      </c>
      <c r="W3271">
        <v>1.8412988632917401E-2</v>
      </c>
      <c r="X3271">
        <f>IF(Table1[[#This Row],[y]]=Table1[[#This Row],[Scored Labels]],1,0)</f>
        <v>1</v>
      </c>
    </row>
    <row r="3272" spans="1:24" x14ac:dyDescent="0.25">
      <c r="A3272">
        <v>44</v>
      </c>
      <c r="B3272" t="s">
        <v>33</v>
      </c>
      <c r="C3272" t="s">
        <v>48</v>
      </c>
      <c r="D3272" t="s">
        <v>35</v>
      </c>
      <c r="E3272" t="s">
        <v>25</v>
      </c>
      <c r="F3272" t="s">
        <v>26</v>
      </c>
      <c r="G3272" t="s">
        <v>26</v>
      </c>
      <c r="H3272" t="s">
        <v>27</v>
      </c>
      <c r="I3272" t="s">
        <v>64</v>
      </c>
      <c r="J3272" t="s">
        <v>50</v>
      </c>
      <c r="K3272">
        <v>895</v>
      </c>
      <c r="L3272">
        <v>1</v>
      </c>
      <c r="M3272">
        <v>999</v>
      </c>
      <c r="N3272">
        <v>0</v>
      </c>
      <c r="O3272" t="s">
        <v>30</v>
      </c>
      <c r="P3272">
        <v>-1.8</v>
      </c>
      <c r="Q3272">
        <v>93.075000000000003</v>
      </c>
      <c r="R3272">
        <v>-47.1</v>
      </c>
      <c r="S3272">
        <v>1.4530000000000001</v>
      </c>
      <c r="T3272">
        <v>5099.1000000000004</v>
      </c>
      <c r="U3272" t="s">
        <v>26</v>
      </c>
      <c r="V3272" t="s">
        <v>25</v>
      </c>
      <c r="W3272">
        <v>0.27941671013832098</v>
      </c>
      <c r="X3272">
        <f>IF(Table1[[#This Row],[y]]=Table1[[#This Row],[Scored Labels]],1,0)</f>
        <v>0</v>
      </c>
    </row>
    <row r="3273" spans="1:24" x14ac:dyDescent="0.25">
      <c r="A3273">
        <v>34</v>
      </c>
      <c r="B3273" t="s">
        <v>56</v>
      </c>
      <c r="C3273" t="s">
        <v>48</v>
      </c>
      <c r="D3273" t="s">
        <v>49</v>
      </c>
      <c r="E3273" t="s">
        <v>25</v>
      </c>
      <c r="F3273" t="s">
        <v>26</v>
      </c>
      <c r="G3273" t="s">
        <v>25</v>
      </c>
      <c r="H3273" t="s">
        <v>27</v>
      </c>
      <c r="I3273" t="s">
        <v>28</v>
      </c>
      <c r="J3273" t="s">
        <v>29</v>
      </c>
      <c r="K3273">
        <v>1190</v>
      </c>
      <c r="L3273">
        <v>2</v>
      </c>
      <c r="M3273">
        <v>999</v>
      </c>
      <c r="N3273">
        <v>0</v>
      </c>
      <c r="O3273" t="s">
        <v>30</v>
      </c>
      <c r="P3273">
        <v>-1.8</v>
      </c>
      <c r="Q3273">
        <v>92.893000000000001</v>
      </c>
      <c r="R3273">
        <v>-46.2</v>
      </c>
      <c r="S3273">
        <v>1.25</v>
      </c>
      <c r="T3273">
        <v>5099.1000000000004</v>
      </c>
      <c r="U3273" t="s">
        <v>26</v>
      </c>
      <c r="V3273" t="s">
        <v>25</v>
      </c>
      <c r="W3273">
        <v>6.7298471927642795E-2</v>
      </c>
      <c r="X3273">
        <f>IF(Table1[[#This Row],[y]]=Table1[[#This Row],[Scored Labels]],1,0)</f>
        <v>0</v>
      </c>
    </row>
    <row r="3274" spans="1:24" x14ac:dyDescent="0.25">
      <c r="A3274">
        <v>67</v>
      </c>
      <c r="B3274" t="s">
        <v>53</v>
      </c>
      <c r="C3274" t="s">
        <v>23</v>
      </c>
      <c r="D3274" t="s">
        <v>41</v>
      </c>
      <c r="E3274" t="s">
        <v>25</v>
      </c>
      <c r="F3274" t="s">
        <v>26</v>
      </c>
      <c r="G3274" t="s">
        <v>25</v>
      </c>
      <c r="H3274" t="s">
        <v>27</v>
      </c>
      <c r="I3274" t="s">
        <v>42</v>
      </c>
      <c r="J3274" t="s">
        <v>50</v>
      </c>
      <c r="K3274">
        <v>68</v>
      </c>
      <c r="L3274">
        <v>4</v>
      </c>
      <c r="M3274">
        <v>999</v>
      </c>
      <c r="N3274">
        <v>1</v>
      </c>
      <c r="O3274" t="s">
        <v>46</v>
      </c>
      <c r="P3274">
        <v>-3.4</v>
      </c>
      <c r="Q3274">
        <v>92.649000000000001</v>
      </c>
      <c r="R3274">
        <v>-30.1</v>
      </c>
      <c r="S3274">
        <v>0.72</v>
      </c>
      <c r="T3274">
        <v>5017.5</v>
      </c>
      <c r="U3274" t="s">
        <v>25</v>
      </c>
      <c r="V3274" t="s">
        <v>25</v>
      </c>
      <c r="W3274">
        <v>0.405151426792145</v>
      </c>
      <c r="X3274">
        <f>IF(Table1[[#This Row],[y]]=Table1[[#This Row],[Scored Labels]],1,0)</f>
        <v>1</v>
      </c>
    </row>
    <row r="3275" spans="1:24" x14ac:dyDescent="0.25">
      <c r="A3275">
        <v>42</v>
      </c>
      <c r="B3275" t="s">
        <v>40</v>
      </c>
      <c r="C3275" t="s">
        <v>23</v>
      </c>
      <c r="D3275" t="s">
        <v>41</v>
      </c>
      <c r="E3275" t="s">
        <v>25</v>
      </c>
      <c r="F3275" t="s">
        <v>26</v>
      </c>
      <c r="G3275" t="s">
        <v>25</v>
      </c>
      <c r="H3275" t="s">
        <v>27</v>
      </c>
      <c r="I3275" t="s">
        <v>55</v>
      </c>
      <c r="J3275" t="s">
        <v>38</v>
      </c>
      <c r="K3275">
        <v>71</v>
      </c>
      <c r="L3275">
        <v>1</v>
      </c>
      <c r="M3275">
        <v>999</v>
      </c>
      <c r="N3275">
        <v>0</v>
      </c>
      <c r="O3275" t="s">
        <v>30</v>
      </c>
      <c r="P3275">
        <v>1.4</v>
      </c>
      <c r="Q3275">
        <v>93.444000000000003</v>
      </c>
      <c r="R3275">
        <v>-36.1</v>
      </c>
      <c r="S3275">
        <v>4.9649999999999999</v>
      </c>
      <c r="T3275">
        <v>5228.1000000000004</v>
      </c>
      <c r="U3275" t="s">
        <v>25</v>
      </c>
      <c r="V3275" t="s">
        <v>25</v>
      </c>
      <c r="W3275">
        <v>0.12082512676715899</v>
      </c>
      <c r="X3275">
        <f>IF(Table1[[#This Row],[y]]=Table1[[#This Row],[Scored Labels]],1,0)</f>
        <v>1</v>
      </c>
    </row>
    <row r="3276" spans="1:24" x14ac:dyDescent="0.25">
      <c r="A3276">
        <v>41</v>
      </c>
      <c r="B3276" t="s">
        <v>53</v>
      </c>
      <c r="C3276" t="s">
        <v>34</v>
      </c>
      <c r="D3276" t="s">
        <v>41</v>
      </c>
      <c r="E3276" t="s">
        <v>25</v>
      </c>
      <c r="F3276" t="s">
        <v>26</v>
      </c>
      <c r="G3276" t="s">
        <v>25</v>
      </c>
      <c r="H3276" t="s">
        <v>36</v>
      </c>
      <c r="I3276" t="s">
        <v>28</v>
      </c>
      <c r="J3276" t="s">
        <v>38</v>
      </c>
      <c r="K3276">
        <v>318</v>
      </c>
      <c r="L3276">
        <v>2</v>
      </c>
      <c r="M3276">
        <v>999</v>
      </c>
      <c r="N3276">
        <v>0</v>
      </c>
      <c r="O3276" t="s">
        <v>30</v>
      </c>
      <c r="P3276">
        <v>1.1000000000000001</v>
      </c>
      <c r="Q3276">
        <v>93.994</v>
      </c>
      <c r="R3276">
        <v>-36.4</v>
      </c>
      <c r="S3276">
        <v>4.859</v>
      </c>
      <c r="T3276">
        <v>5191</v>
      </c>
      <c r="U3276" t="s">
        <v>25</v>
      </c>
      <c r="V3276" t="s">
        <v>25</v>
      </c>
      <c r="W3276">
        <v>4.5215889811515801E-2</v>
      </c>
      <c r="X3276">
        <f>IF(Table1[[#This Row],[y]]=Table1[[#This Row],[Scored Labels]],1,0)</f>
        <v>1</v>
      </c>
    </row>
    <row r="3277" spans="1:24" x14ac:dyDescent="0.25">
      <c r="A3277">
        <v>37</v>
      </c>
      <c r="B3277" t="s">
        <v>56</v>
      </c>
      <c r="C3277" t="s">
        <v>34</v>
      </c>
      <c r="D3277" t="s">
        <v>41</v>
      </c>
      <c r="E3277" t="s">
        <v>25</v>
      </c>
      <c r="F3277" t="s">
        <v>26</v>
      </c>
      <c r="G3277" t="s">
        <v>25</v>
      </c>
      <c r="H3277" t="s">
        <v>27</v>
      </c>
      <c r="I3277" t="s">
        <v>28</v>
      </c>
      <c r="J3277" t="s">
        <v>50</v>
      </c>
      <c r="K3277">
        <v>322</v>
      </c>
      <c r="L3277">
        <v>1</v>
      </c>
      <c r="M3277">
        <v>999</v>
      </c>
      <c r="N3277">
        <v>1</v>
      </c>
      <c r="O3277" t="s">
        <v>46</v>
      </c>
      <c r="P3277">
        <v>-1.8</v>
      </c>
      <c r="Q3277">
        <v>92.893000000000001</v>
      </c>
      <c r="R3277">
        <v>-46.2</v>
      </c>
      <c r="S3277">
        <v>1.2909999999999999</v>
      </c>
      <c r="T3277">
        <v>5099.1000000000004</v>
      </c>
      <c r="U3277" t="s">
        <v>25</v>
      </c>
      <c r="V3277" t="s">
        <v>25</v>
      </c>
      <c r="W3277">
        <v>0.18230974674224901</v>
      </c>
      <c r="X3277">
        <f>IF(Table1[[#This Row],[y]]=Table1[[#This Row],[Scored Labels]],1,0)</f>
        <v>1</v>
      </c>
    </row>
    <row r="3278" spans="1:24" x14ac:dyDescent="0.25">
      <c r="A3278">
        <v>35</v>
      </c>
      <c r="B3278" t="s">
        <v>39</v>
      </c>
      <c r="C3278" t="s">
        <v>34</v>
      </c>
      <c r="D3278" t="s">
        <v>54</v>
      </c>
      <c r="E3278" t="s">
        <v>39</v>
      </c>
      <c r="F3278" t="s">
        <v>25</v>
      </c>
      <c r="G3278" t="s">
        <v>25</v>
      </c>
      <c r="H3278" t="s">
        <v>36</v>
      </c>
      <c r="I3278" t="s">
        <v>28</v>
      </c>
      <c r="J3278" t="s">
        <v>29</v>
      </c>
      <c r="K3278">
        <v>121</v>
      </c>
      <c r="L3278">
        <v>4</v>
      </c>
      <c r="M3278">
        <v>999</v>
      </c>
      <c r="N3278">
        <v>0</v>
      </c>
      <c r="O3278" t="s">
        <v>30</v>
      </c>
      <c r="P3278">
        <v>1.1000000000000001</v>
      </c>
      <c r="Q3278">
        <v>93.994</v>
      </c>
      <c r="R3278">
        <v>-36.4</v>
      </c>
      <c r="S3278">
        <v>4.8550000000000004</v>
      </c>
      <c r="T3278">
        <v>5191</v>
      </c>
      <c r="U3278" t="s">
        <v>25</v>
      </c>
      <c r="V3278" t="s">
        <v>25</v>
      </c>
      <c r="W3278">
        <v>7.3517546989023703E-3</v>
      </c>
      <c r="X3278">
        <f>IF(Table1[[#This Row],[y]]=Table1[[#This Row],[Scored Labels]],1,0)</f>
        <v>1</v>
      </c>
    </row>
    <row r="3279" spans="1:24" x14ac:dyDescent="0.25">
      <c r="A3279">
        <v>34</v>
      </c>
      <c r="B3279" t="s">
        <v>47</v>
      </c>
      <c r="C3279" t="s">
        <v>23</v>
      </c>
      <c r="D3279" t="s">
        <v>41</v>
      </c>
      <c r="E3279" t="s">
        <v>25</v>
      </c>
      <c r="F3279" t="s">
        <v>26</v>
      </c>
      <c r="G3279" t="s">
        <v>25</v>
      </c>
      <c r="H3279" t="s">
        <v>27</v>
      </c>
      <c r="I3279" t="s">
        <v>42</v>
      </c>
      <c r="J3279" t="s">
        <v>45</v>
      </c>
      <c r="K3279">
        <v>69</v>
      </c>
      <c r="L3279">
        <v>1</v>
      </c>
      <c r="M3279">
        <v>999</v>
      </c>
      <c r="N3279">
        <v>1</v>
      </c>
      <c r="O3279" t="s">
        <v>46</v>
      </c>
      <c r="P3279">
        <v>-0.1</v>
      </c>
      <c r="Q3279">
        <v>93.2</v>
      </c>
      <c r="R3279">
        <v>-42</v>
      </c>
      <c r="S3279">
        <v>4.0759999999999996</v>
      </c>
      <c r="T3279">
        <v>5195.8</v>
      </c>
      <c r="U3279" t="s">
        <v>25</v>
      </c>
      <c r="V3279" t="s">
        <v>25</v>
      </c>
      <c r="W3279">
        <v>3.3985480666160597E-2</v>
      </c>
      <c r="X3279">
        <f>IF(Table1[[#This Row],[y]]=Table1[[#This Row],[Scored Labels]],1,0)</f>
        <v>1</v>
      </c>
    </row>
    <row r="3280" spans="1:24" x14ac:dyDescent="0.25">
      <c r="A3280">
        <v>48</v>
      </c>
      <c r="B3280" t="s">
        <v>59</v>
      </c>
      <c r="C3280" t="s">
        <v>23</v>
      </c>
      <c r="D3280" t="s">
        <v>41</v>
      </c>
      <c r="E3280" t="s">
        <v>25</v>
      </c>
      <c r="F3280" t="s">
        <v>25</v>
      </c>
      <c r="G3280" t="s">
        <v>25</v>
      </c>
      <c r="H3280" t="s">
        <v>27</v>
      </c>
      <c r="I3280" t="s">
        <v>55</v>
      </c>
      <c r="J3280" t="s">
        <v>50</v>
      </c>
      <c r="K3280">
        <v>115</v>
      </c>
      <c r="L3280">
        <v>2</v>
      </c>
      <c r="M3280">
        <v>999</v>
      </c>
      <c r="N3280">
        <v>0</v>
      </c>
      <c r="O3280" t="s">
        <v>30</v>
      </c>
      <c r="P3280">
        <v>1.4</v>
      </c>
      <c r="Q3280">
        <v>93.444000000000003</v>
      </c>
      <c r="R3280">
        <v>-36.1</v>
      </c>
      <c r="S3280">
        <v>4.9630000000000001</v>
      </c>
      <c r="T3280">
        <v>5228.1000000000004</v>
      </c>
      <c r="U3280" t="s">
        <v>25</v>
      </c>
      <c r="V3280" t="s">
        <v>25</v>
      </c>
      <c r="W3280">
        <v>3.6656554788351101E-2</v>
      </c>
      <c r="X3280">
        <f>IF(Table1[[#This Row],[y]]=Table1[[#This Row],[Scored Labels]],1,0)</f>
        <v>1</v>
      </c>
    </row>
    <row r="3281" spans="1:24" x14ac:dyDescent="0.25">
      <c r="A3281">
        <v>46</v>
      </c>
      <c r="B3281" t="s">
        <v>40</v>
      </c>
      <c r="C3281" t="s">
        <v>34</v>
      </c>
      <c r="D3281" t="s">
        <v>35</v>
      </c>
      <c r="E3281" t="s">
        <v>25</v>
      </c>
      <c r="F3281" t="s">
        <v>25</v>
      </c>
      <c r="G3281" t="s">
        <v>25</v>
      </c>
      <c r="H3281" t="s">
        <v>27</v>
      </c>
      <c r="I3281" t="s">
        <v>52</v>
      </c>
      <c r="J3281" t="s">
        <v>38</v>
      </c>
      <c r="K3281">
        <v>251</v>
      </c>
      <c r="L3281">
        <v>3</v>
      </c>
      <c r="M3281">
        <v>999</v>
      </c>
      <c r="N3281">
        <v>0</v>
      </c>
      <c r="O3281" t="s">
        <v>30</v>
      </c>
      <c r="P3281">
        <v>1.4</v>
      </c>
      <c r="Q3281">
        <v>93.918000000000006</v>
      </c>
      <c r="R3281">
        <v>-42.7</v>
      </c>
      <c r="S3281">
        <v>4.9630000000000001</v>
      </c>
      <c r="T3281">
        <v>5228.1000000000004</v>
      </c>
      <c r="U3281" t="s">
        <v>25</v>
      </c>
      <c r="V3281" t="s">
        <v>25</v>
      </c>
      <c r="W3281">
        <v>4.3238572776317603E-2</v>
      </c>
      <c r="X3281">
        <f>IF(Table1[[#This Row],[y]]=Table1[[#This Row],[Scored Labels]],1,0)</f>
        <v>1</v>
      </c>
    </row>
    <row r="3282" spans="1:24" x14ac:dyDescent="0.25">
      <c r="A3282">
        <v>57</v>
      </c>
      <c r="B3282" t="s">
        <v>40</v>
      </c>
      <c r="C3282" t="s">
        <v>48</v>
      </c>
      <c r="D3282" t="s">
        <v>35</v>
      </c>
      <c r="E3282" t="s">
        <v>25</v>
      </c>
      <c r="F3282" t="s">
        <v>25</v>
      </c>
      <c r="G3282" t="s">
        <v>25</v>
      </c>
      <c r="H3282" t="s">
        <v>36</v>
      </c>
      <c r="I3282" t="s">
        <v>28</v>
      </c>
      <c r="J3282" t="s">
        <v>29</v>
      </c>
      <c r="K3282">
        <v>162</v>
      </c>
      <c r="L3282">
        <v>1</v>
      </c>
      <c r="M3282">
        <v>999</v>
      </c>
      <c r="N3282">
        <v>0</v>
      </c>
      <c r="O3282" t="s">
        <v>30</v>
      </c>
      <c r="P3282">
        <v>1.1000000000000001</v>
      </c>
      <c r="Q3282">
        <v>93.994</v>
      </c>
      <c r="R3282">
        <v>-36.4</v>
      </c>
      <c r="S3282">
        <v>4.8570000000000002</v>
      </c>
      <c r="T3282">
        <v>5191</v>
      </c>
      <c r="U3282" t="s">
        <v>25</v>
      </c>
      <c r="V3282" t="s">
        <v>25</v>
      </c>
      <c r="W3282">
        <v>2.0278323441743899E-2</v>
      </c>
      <c r="X3282">
        <f>IF(Table1[[#This Row],[y]]=Table1[[#This Row],[Scored Labels]],1,0)</f>
        <v>1</v>
      </c>
    </row>
    <row r="3283" spans="1:24" x14ac:dyDescent="0.25">
      <c r="A3283">
        <v>54</v>
      </c>
      <c r="B3283" t="s">
        <v>63</v>
      </c>
      <c r="C3283" t="s">
        <v>23</v>
      </c>
      <c r="D3283" t="s">
        <v>54</v>
      </c>
      <c r="E3283" t="s">
        <v>25</v>
      </c>
      <c r="F3283" t="s">
        <v>26</v>
      </c>
      <c r="G3283" t="s">
        <v>25</v>
      </c>
      <c r="H3283" t="s">
        <v>27</v>
      </c>
      <c r="I3283" t="s">
        <v>55</v>
      </c>
      <c r="J3283" t="s">
        <v>50</v>
      </c>
      <c r="K3283">
        <v>133</v>
      </c>
      <c r="L3283">
        <v>2</v>
      </c>
      <c r="M3283">
        <v>999</v>
      </c>
      <c r="N3283">
        <v>0</v>
      </c>
      <c r="O3283" t="s">
        <v>30</v>
      </c>
      <c r="P3283">
        <v>1.4</v>
      </c>
      <c r="Q3283">
        <v>93.444000000000003</v>
      </c>
      <c r="R3283">
        <v>-36.1</v>
      </c>
      <c r="S3283">
        <v>4.9630000000000001</v>
      </c>
      <c r="T3283">
        <v>5228.1000000000004</v>
      </c>
      <c r="U3283" t="s">
        <v>25</v>
      </c>
      <c r="V3283" t="s">
        <v>25</v>
      </c>
      <c r="W3283">
        <v>1.6987897455692302E-2</v>
      </c>
      <c r="X3283">
        <f>IF(Table1[[#This Row],[y]]=Table1[[#This Row],[Scored Labels]],1,0)</f>
        <v>1</v>
      </c>
    </row>
    <row r="3284" spans="1:24" x14ac:dyDescent="0.25">
      <c r="A3284">
        <v>34</v>
      </c>
      <c r="B3284" t="s">
        <v>40</v>
      </c>
      <c r="C3284" t="s">
        <v>23</v>
      </c>
      <c r="D3284" t="s">
        <v>24</v>
      </c>
      <c r="E3284" t="s">
        <v>25</v>
      </c>
      <c r="F3284" t="s">
        <v>26</v>
      </c>
      <c r="G3284" t="s">
        <v>25</v>
      </c>
      <c r="H3284" t="s">
        <v>36</v>
      </c>
      <c r="I3284" t="s">
        <v>37</v>
      </c>
      <c r="J3284" t="s">
        <v>43</v>
      </c>
      <c r="K3284">
        <v>252</v>
      </c>
      <c r="L3284">
        <v>3</v>
      </c>
      <c r="M3284">
        <v>999</v>
      </c>
      <c r="N3284">
        <v>0</v>
      </c>
      <c r="O3284" t="s">
        <v>30</v>
      </c>
      <c r="P3284">
        <v>1.4</v>
      </c>
      <c r="Q3284">
        <v>94.465000000000003</v>
      </c>
      <c r="R3284">
        <v>-41.8</v>
      </c>
      <c r="S3284">
        <v>4.9610000000000003</v>
      </c>
      <c r="T3284">
        <v>5228.1000000000004</v>
      </c>
      <c r="U3284" t="s">
        <v>25</v>
      </c>
      <c r="V3284" t="s">
        <v>25</v>
      </c>
      <c r="W3284">
        <v>3.7840593606233597E-2</v>
      </c>
      <c r="X3284">
        <f>IF(Table1[[#This Row],[y]]=Table1[[#This Row],[Scored Labels]],1,0)</f>
        <v>1</v>
      </c>
    </row>
    <row r="3285" spans="1:24" x14ac:dyDescent="0.25">
      <c r="A3285">
        <v>29</v>
      </c>
      <c r="B3285" t="s">
        <v>56</v>
      </c>
      <c r="C3285" t="s">
        <v>34</v>
      </c>
      <c r="D3285" t="s">
        <v>35</v>
      </c>
      <c r="E3285" t="s">
        <v>25</v>
      </c>
      <c r="F3285" t="s">
        <v>25</v>
      </c>
      <c r="G3285" t="s">
        <v>25</v>
      </c>
      <c r="H3285" t="s">
        <v>27</v>
      </c>
      <c r="I3285" t="s">
        <v>42</v>
      </c>
      <c r="J3285" t="s">
        <v>50</v>
      </c>
      <c r="K3285">
        <v>155</v>
      </c>
      <c r="L3285">
        <v>2</v>
      </c>
      <c r="M3285">
        <v>999</v>
      </c>
      <c r="N3285">
        <v>0</v>
      </c>
      <c r="O3285" t="s">
        <v>30</v>
      </c>
      <c r="P3285">
        <v>-0.1</v>
      </c>
      <c r="Q3285">
        <v>93.2</v>
      </c>
      <c r="R3285">
        <v>-42</v>
      </c>
      <c r="S3285">
        <v>4.1529999999999996</v>
      </c>
      <c r="T3285">
        <v>5195.8</v>
      </c>
      <c r="U3285" t="s">
        <v>25</v>
      </c>
      <c r="V3285" t="s">
        <v>25</v>
      </c>
      <c r="W3285">
        <v>3.25968749821186E-2</v>
      </c>
      <c r="X3285">
        <f>IF(Table1[[#This Row],[y]]=Table1[[#This Row],[Scored Labels]],1,0)</f>
        <v>1</v>
      </c>
    </row>
    <row r="3286" spans="1:24" x14ac:dyDescent="0.25">
      <c r="A3286">
        <v>38</v>
      </c>
      <c r="B3286" t="s">
        <v>22</v>
      </c>
      <c r="C3286" t="s">
        <v>23</v>
      </c>
      <c r="D3286" t="s">
        <v>24</v>
      </c>
      <c r="E3286" t="s">
        <v>25</v>
      </c>
      <c r="F3286" t="s">
        <v>26</v>
      </c>
      <c r="G3286" t="s">
        <v>25</v>
      </c>
      <c r="H3286" t="s">
        <v>27</v>
      </c>
      <c r="I3286" t="s">
        <v>64</v>
      </c>
      <c r="J3286" t="s">
        <v>45</v>
      </c>
      <c r="K3286">
        <v>218</v>
      </c>
      <c r="L3286">
        <v>1</v>
      </c>
      <c r="M3286">
        <v>999</v>
      </c>
      <c r="N3286">
        <v>0</v>
      </c>
      <c r="O3286" t="s">
        <v>30</v>
      </c>
      <c r="P3286">
        <v>-1.8</v>
      </c>
      <c r="Q3286">
        <v>93.075000000000003</v>
      </c>
      <c r="R3286">
        <v>-47.1</v>
      </c>
      <c r="S3286">
        <v>1.41</v>
      </c>
      <c r="T3286">
        <v>5099.1000000000004</v>
      </c>
      <c r="U3286" t="s">
        <v>25</v>
      </c>
      <c r="V3286" t="s">
        <v>25</v>
      </c>
      <c r="W3286">
        <v>0.24964459240436601</v>
      </c>
      <c r="X3286">
        <f>IF(Table1[[#This Row],[y]]=Table1[[#This Row],[Scored Labels]],1,0)</f>
        <v>1</v>
      </c>
    </row>
    <row r="3287" spans="1:24" x14ac:dyDescent="0.25">
      <c r="A3287">
        <v>27</v>
      </c>
      <c r="B3287" t="s">
        <v>60</v>
      </c>
      <c r="C3287" t="s">
        <v>34</v>
      </c>
      <c r="D3287" t="s">
        <v>35</v>
      </c>
      <c r="E3287" t="s">
        <v>25</v>
      </c>
      <c r="F3287" t="s">
        <v>26</v>
      </c>
      <c r="G3287" t="s">
        <v>25</v>
      </c>
      <c r="H3287" t="s">
        <v>27</v>
      </c>
      <c r="I3287" t="s">
        <v>28</v>
      </c>
      <c r="J3287" t="s">
        <v>45</v>
      </c>
      <c r="K3287">
        <v>101</v>
      </c>
      <c r="L3287">
        <v>1</v>
      </c>
      <c r="M3287">
        <v>999</v>
      </c>
      <c r="N3287">
        <v>1</v>
      </c>
      <c r="O3287" t="s">
        <v>46</v>
      </c>
      <c r="P3287">
        <v>-1.8</v>
      </c>
      <c r="Q3287">
        <v>92.893000000000001</v>
      </c>
      <c r="R3287">
        <v>-46.2</v>
      </c>
      <c r="S3287">
        <v>1.327</v>
      </c>
      <c r="T3287">
        <v>5099.1000000000004</v>
      </c>
      <c r="U3287" t="s">
        <v>25</v>
      </c>
      <c r="V3287" t="s">
        <v>25</v>
      </c>
      <c r="W3287">
        <v>3.5047687590122202E-2</v>
      </c>
      <c r="X3287">
        <f>IF(Table1[[#This Row],[y]]=Table1[[#This Row],[Scored Labels]],1,0)</f>
        <v>1</v>
      </c>
    </row>
    <row r="3288" spans="1:24" x14ac:dyDescent="0.25">
      <c r="A3288">
        <v>42</v>
      </c>
      <c r="B3288" t="s">
        <v>22</v>
      </c>
      <c r="C3288" t="s">
        <v>23</v>
      </c>
      <c r="D3288" t="s">
        <v>51</v>
      </c>
      <c r="E3288" t="s">
        <v>39</v>
      </c>
      <c r="F3288" t="s">
        <v>26</v>
      </c>
      <c r="G3288" t="s">
        <v>25</v>
      </c>
      <c r="H3288" t="s">
        <v>27</v>
      </c>
      <c r="I3288" t="s">
        <v>28</v>
      </c>
      <c r="J3288" t="s">
        <v>38</v>
      </c>
      <c r="K3288">
        <v>458</v>
      </c>
      <c r="L3288">
        <v>3</v>
      </c>
      <c r="M3288">
        <v>999</v>
      </c>
      <c r="N3288">
        <v>0</v>
      </c>
      <c r="O3288" t="s">
        <v>30</v>
      </c>
      <c r="P3288">
        <v>-1.8</v>
      </c>
      <c r="Q3288">
        <v>92.893000000000001</v>
      </c>
      <c r="R3288">
        <v>-46.2</v>
      </c>
      <c r="S3288">
        <v>1.3340000000000001</v>
      </c>
      <c r="T3288">
        <v>5099.1000000000004</v>
      </c>
      <c r="U3288" t="s">
        <v>25</v>
      </c>
      <c r="V3288" t="s">
        <v>25</v>
      </c>
      <c r="W3288">
        <v>5.6024279445409803E-2</v>
      </c>
      <c r="X3288">
        <f>IF(Table1[[#This Row],[y]]=Table1[[#This Row],[Scored Labels]],1,0)</f>
        <v>1</v>
      </c>
    </row>
    <row r="3289" spans="1:24" x14ac:dyDescent="0.25">
      <c r="A3289">
        <v>35</v>
      </c>
      <c r="B3289" t="s">
        <v>56</v>
      </c>
      <c r="C3289" t="s">
        <v>48</v>
      </c>
      <c r="D3289" t="s">
        <v>49</v>
      </c>
      <c r="E3289" t="s">
        <v>25</v>
      </c>
      <c r="F3289" t="s">
        <v>26</v>
      </c>
      <c r="G3289" t="s">
        <v>25</v>
      </c>
      <c r="H3289" t="s">
        <v>36</v>
      </c>
      <c r="I3289" t="s">
        <v>37</v>
      </c>
      <c r="J3289" t="s">
        <v>45</v>
      </c>
      <c r="K3289">
        <v>312</v>
      </c>
      <c r="L3289">
        <v>2</v>
      </c>
      <c r="M3289">
        <v>999</v>
      </c>
      <c r="N3289">
        <v>0</v>
      </c>
      <c r="O3289" t="s">
        <v>30</v>
      </c>
      <c r="P3289">
        <v>1.4</v>
      </c>
      <c r="Q3289">
        <v>94.465000000000003</v>
      </c>
      <c r="R3289">
        <v>-41.8</v>
      </c>
      <c r="S3289">
        <v>4.9580000000000002</v>
      </c>
      <c r="T3289">
        <v>5228.1000000000004</v>
      </c>
      <c r="U3289" t="s">
        <v>25</v>
      </c>
      <c r="V3289" t="s">
        <v>25</v>
      </c>
      <c r="W3289">
        <v>4.0511414408683798E-2</v>
      </c>
      <c r="X3289">
        <f>IF(Table1[[#This Row],[y]]=Table1[[#This Row],[Scored Labels]],1,0)</f>
        <v>1</v>
      </c>
    </row>
    <row r="3290" spans="1:24" x14ac:dyDescent="0.25">
      <c r="A3290">
        <v>40</v>
      </c>
      <c r="B3290" t="s">
        <v>47</v>
      </c>
      <c r="C3290" t="s">
        <v>23</v>
      </c>
      <c r="D3290" t="s">
        <v>49</v>
      </c>
      <c r="E3290" t="s">
        <v>39</v>
      </c>
      <c r="F3290" t="s">
        <v>26</v>
      </c>
      <c r="G3290" t="s">
        <v>25</v>
      </c>
      <c r="H3290" t="s">
        <v>27</v>
      </c>
      <c r="I3290" t="s">
        <v>64</v>
      </c>
      <c r="J3290" t="s">
        <v>45</v>
      </c>
      <c r="K3290">
        <v>176</v>
      </c>
      <c r="L3290">
        <v>1</v>
      </c>
      <c r="M3290">
        <v>999</v>
      </c>
      <c r="N3290">
        <v>1</v>
      </c>
      <c r="O3290" t="s">
        <v>46</v>
      </c>
      <c r="P3290">
        <v>-1.8</v>
      </c>
      <c r="Q3290">
        <v>93.075000000000003</v>
      </c>
      <c r="R3290">
        <v>-47.1</v>
      </c>
      <c r="S3290">
        <v>1.41</v>
      </c>
      <c r="T3290">
        <v>5099.1000000000004</v>
      </c>
      <c r="U3290" t="s">
        <v>25</v>
      </c>
      <c r="V3290" t="s">
        <v>25</v>
      </c>
      <c r="W3290">
        <v>3.2546222209930399E-2</v>
      </c>
      <c r="X3290">
        <f>IF(Table1[[#This Row],[y]]=Table1[[#This Row],[Scored Labels]],1,0)</f>
        <v>1</v>
      </c>
    </row>
    <row r="3291" spans="1:24" x14ac:dyDescent="0.25">
      <c r="A3291">
        <v>44</v>
      </c>
      <c r="B3291" t="s">
        <v>40</v>
      </c>
      <c r="C3291" t="s">
        <v>34</v>
      </c>
      <c r="D3291" t="s">
        <v>41</v>
      </c>
      <c r="E3291" t="s">
        <v>25</v>
      </c>
      <c r="F3291" t="s">
        <v>26</v>
      </c>
      <c r="G3291" t="s">
        <v>25</v>
      </c>
      <c r="H3291" t="s">
        <v>36</v>
      </c>
      <c r="I3291" t="s">
        <v>28</v>
      </c>
      <c r="J3291" t="s">
        <v>43</v>
      </c>
      <c r="K3291">
        <v>158</v>
      </c>
      <c r="L3291">
        <v>7</v>
      </c>
      <c r="M3291">
        <v>999</v>
      </c>
      <c r="N3291">
        <v>0</v>
      </c>
      <c r="O3291" t="s">
        <v>30</v>
      </c>
      <c r="P3291">
        <v>1.1000000000000001</v>
      </c>
      <c r="Q3291">
        <v>93.994</v>
      </c>
      <c r="R3291">
        <v>-36.4</v>
      </c>
      <c r="S3291">
        <v>4.8570000000000002</v>
      </c>
      <c r="T3291">
        <v>5191</v>
      </c>
      <c r="U3291" t="s">
        <v>25</v>
      </c>
      <c r="V3291" t="s">
        <v>25</v>
      </c>
      <c r="W3291">
        <v>1.9746221601963002E-2</v>
      </c>
      <c r="X3291">
        <f>IF(Table1[[#This Row],[y]]=Table1[[#This Row],[Scored Labels]],1,0)</f>
        <v>1</v>
      </c>
    </row>
    <row r="3292" spans="1:24" x14ac:dyDescent="0.25">
      <c r="A3292">
        <v>33</v>
      </c>
      <c r="B3292" t="s">
        <v>40</v>
      </c>
      <c r="C3292" t="s">
        <v>34</v>
      </c>
      <c r="D3292" t="s">
        <v>41</v>
      </c>
      <c r="E3292" t="s">
        <v>25</v>
      </c>
      <c r="F3292" t="s">
        <v>25</v>
      </c>
      <c r="G3292" t="s">
        <v>25</v>
      </c>
      <c r="H3292" t="s">
        <v>27</v>
      </c>
      <c r="I3292" t="s">
        <v>55</v>
      </c>
      <c r="J3292" t="s">
        <v>38</v>
      </c>
      <c r="K3292">
        <v>316</v>
      </c>
      <c r="L3292">
        <v>4</v>
      </c>
      <c r="M3292">
        <v>999</v>
      </c>
      <c r="N3292">
        <v>0</v>
      </c>
      <c r="O3292" t="s">
        <v>30</v>
      </c>
      <c r="P3292">
        <v>1.4</v>
      </c>
      <c r="Q3292">
        <v>93.444000000000003</v>
      </c>
      <c r="R3292">
        <v>-36.1</v>
      </c>
      <c r="S3292">
        <v>4.9640000000000004</v>
      </c>
      <c r="T3292">
        <v>5228.1000000000004</v>
      </c>
      <c r="U3292" t="s">
        <v>25</v>
      </c>
      <c r="V3292" t="s">
        <v>25</v>
      </c>
      <c r="W3292">
        <v>5.2753929048776599E-2</v>
      </c>
      <c r="X3292">
        <f>IF(Table1[[#This Row],[y]]=Table1[[#This Row],[Scored Labels]],1,0)</f>
        <v>1</v>
      </c>
    </row>
    <row r="3293" spans="1:24" x14ac:dyDescent="0.25">
      <c r="A3293">
        <v>54</v>
      </c>
      <c r="B3293" t="s">
        <v>22</v>
      </c>
      <c r="C3293" t="s">
        <v>23</v>
      </c>
      <c r="D3293" t="s">
        <v>24</v>
      </c>
      <c r="E3293" t="s">
        <v>25</v>
      </c>
      <c r="F3293" t="s">
        <v>26</v>
      </c>
      <c r="G3293" t="s">
        <v>26</v>
      </c>
      <c r="H3293" t="s">
        <v>27</v>
      </c>
      <c r="I3293" t="s">
        <v>42</v>
      </c>
      <c r="J3293" t="s">
        <v>38</v>
      </c>
      <c r="K3293">
        <v>101</v>
      </c>
      <c r="L3293">
        <v>1</v>
      </c>
      <c r="M3293">
        <v>999</v>
      </c>
      <c r="N3293">
        <v>0</v>
      </c>
      <c r="O3293" t="s">
        <v>30</v>
      </c>
      <c r="P3293">
        <v>-3.4</v>
      </c>
      <c r="Q3293">
        <v>92.649000000000001</v>
      </c>
      <c r="R3293">
        <v>-30.1</v>
      </c>
      <c r="S3293">
        <v>0.71899999999999997</v>
      </c>
      <c r="T3293">
        <v>5017.5</v>
      </c>
      <c r="U3293" t="s">
        <v>25</v>
      </c>
      <c r="V3293" t="s">
        <v>26</v>
      </c>
      <c r="W3293">
        <v>0.64098101854324296</v>
      </c>
      <c r="X3293">
        <f>IF(Table1[[#This Row],[y]]=Table1[[#This Row],[Scored Labels]],1,0)</f>
        <v>0</v>
      </c>
    </row>
    <row r="3294" spans="1:24" x14ac:dyDescent="0.25">
      <c r="A3294">
        <v>32</v>
      </c>
      <c r="B3294" t="s">
        <v>56</v>
      </c>
      <c r="C3294" t="s">
        <v>23</v>
      </c>
      <c r="D3294" t="s">
        <v>35</v>
      </c>
      <c r="E3294" t="s">
        <v>25</v>
      </c>
      <c r="F3294" t="s">
        <v>26</v>
      </c>
      <c r="G3294" t="s">
        <v>25</v>
      </c>
      <c r="H3294" t="s">
        <v>27</v>
      </c>
      <c r="I3294" t="s">
        <v>55</v>
      </c>
      <c r="J3294" t="s">
        <v>50</v>
      </c>
      <c r="K3294">
        <v>160</v>
      </c>
      <c r="L3294">
        <v>3</v>
      </c>
      <c r="M3294">
        <v>999</v>
      </c>
      <c r="N3294">
        <v>0</v>
      </c>
      <c r="O3294" t="s">
        <v>30</v>
      </c>
      <c r="P3294">
        <v>1.4</v>
      </c>
      <c r="Q3294">
        <v>93.444000000000003</v>
      </c>
      <c r="R3294">
        <v>-36.1</v>
      </c>
      <c r="S3294">
        <v>4.9630000000000001</v>
      </c>
      <c r="T3294">
        <v>5228.1000000000004</v>
      </c>
      <c r="U3294" t="s">
        <v>25</v>
      </c>
      <c r="V3294" t="s">
        <v>25</v>
      </c>
      <c r="W3294">
        <v>2.13236287236214E-2</v>
      </c>
      <c r="X3294">
        <f>IF(Table1[[#This Row],[y]]=Table1[[#This Row],[Scored Labels]],1,0)</f>
        <v>1</v>
      </c>
    </row>
    <row r="3295" spans="1:24" x14ac:dyDescent="0.25">
      <c r="A3295">
        <v>47</v>
      </c>
      <c r="B3295" t="s">
        <v>40</v>
      </c>
      <c r="C3295" t="s">
        <v>34</v>
      </c>
      <c r="D3295" t="s">
        <v>41</v>
      </c>
      <c r="E3295" t="s">
        <v>25</v>
      </c>
      <c r="F3295" t="s">
        <v>26</v>
      </c>
      <c r="G3295" t="s">
        <v>25</v>
      </c>
      <c r="H3295" t="s">
        <v>27</v>
      </c>
      <c r="I3295" t="s">
        <v>55</v>
      </c>
      <c r="J3295" t="s">
        <v>45</v>
      </c>
      <c r="K3295">
        <v>156</v>
      </c>
      <c r="L3295">
        <v>4</v>
      </c>
      <c r="M3295">
        <v>999</v>
      </c>
      <c r="N3295">
        <v>0</v>
      </c>
      <c r="O3295" t="s">
        <v>30</v>
      </c>
      <c r="P3295">
        <v>1.4</v>
      </c>
      <c r="Q3295">
        <v>93.444000000000003</v>
      </c>
      <c r="R3295">
        <v>-36.1</v>
      </c>
      <c r="S3295">
        <v>4.968</v>
      </c>
      <c r="T3295">
        <v>5228.1000000000004</v>
      </c>
      <c r="U3295" t="s">
        <v>25</v>
      </c>
      <c r="V3295" t="s">
        <v>25</v>
      </c>
      <c r="W3295">
        <v>4.9725811928510701E-2</v>
      </c>
      <c r="X3295">
        <f>IF(Table1[[#This Row],[y]]=Table1[[#This Row],[Scored Labels]],1,0)</f>
        <v>1</v>
      </c>
    </row>
    <row r="3296" spans="1:24" x14ac:dyDescent="0.25">
      <c r="A3296">
        <v>40</v>
      </c>
      <c r="B3296" t="s">
        <v>40</v>
      </c>
      <c r="C3296" t="s">
        <v>34</v>
      </c>
      <c r="D3296" t="s">
        <v>35</v>
      </c>
      <c r="E3296" t="s">
        <v>25</v>
      </c>
      <c r="F3296" t="s">
        <v>26</v>
      </c>
      <c r="G3296" t="s">
        <v>25</v>
      </c>
      <c r="H3296" t="s">
        <v>36</v>
      </c>
      <c r="I3296" t="s">
        <v>28</v>
      </c>
      <c r="J3296" t="s">
        <v>38</v>
      </c>
      <c r="K3296">
        <v>222</v>
      </c>
      <c r="L3296">
        <v>2</v>
      </c>
      <c r="M3296">
        <v>999</v>
      </c>
      <c r="N3296">
        <v>0</v>
      </c>
      <c r="O3296" t="s">
        <v>30</v>
      </c>
      <c r="P3296">
        <v>1.1000000000000001</v>
      </c>
      <c r="Q3296">
        <v>93.994</v>
      </c>
      <c r="R3296">
        <v>-36.4</v>
      </c>
      <c r="S3296">
        <v>4.859</v>
      </c>
      <c r="T3296">
        <v>5191</v>
      </c>
      <c r="U3296" t="s">
        <v>25</v>
      </c>
      <c r="V3296" t="s">
        <v>25</v>
      </c>
      <c r="W3296">
        <v>5.2370026707649203E-2</v>
      </c>
      <c r="X3296">
        <f>IF(Table1[[#This Row],[y]]=Table1[[#This Row],[Scored Labels]],1,0)</f>
        <v>1</v>
      </c>
    </row>
    <row r="3297" spans="1:24" x14ac:dyDescent="0.25">
      <c r="A3297">
        <v>30</v>
      </c>
      <c r="B3297" t="s">
        <v>40</v>
      </c>
      <c r="C3297" t="s">
        <v>23</v>
      </c>
      <c r="D3297" t="s">
        <v>41</v>
      </c>
      <c r="E3297" t="s">
        <v>25</v>
      </c>
      <c r="F3297" t="s">
        <v>26</v>
      </c>
      <c r="G3297" t="s">
        <v>26</v>
      </c>
      <c r="H3297" t="s">
        <v>27</v>
      </c>
      <c r="I3297" t="s">
        <v>28</v>
      </c>
      <c r="J3297" t="s">
        <v>43</v>
      </c>
      <c r="K3297">
        <v>742</v>
      </c>
      <c r="L3297">
        <v>4</v>
      </c>
      <c r="M3297">
        <v>999</v>
      </c>
      <c r="N3297">
        <v>0</v>
      </c>
      <c r="O3297" t="s">
        <v>30</v>
      </c>
      <c r="P3297">
        <v>-1.8</v>
      </c>
      <c r="Q3297">
        <v>92.893000000000001</v>
      </c>
      <c r="R3297">
        <v>-46.2</v>
      </c>
      <c r="S3297">
        <v>1.3540000000000001</v>
      </c>
      <c r="T3297">
        <v>5099.1000000000004</v>
      </c>
      <c r="U3297" t="s">
        <v>26</v>
      </c>
      <c r="V3297" t="s">
        <v>25</v>
      </c>
      <c r="W3297">
        <v>0.34923729300499001</v>
      </c>
      <c r="X3297">
        <f>IF(Table1[[#This Row],[y]]=Table1[[#This Row],[Scored Labels]],1,0)</f>
        <v>0</v>
      </c>
    </row>
    <row r="3298" spans="1:24" x14ac:dyDescent="0.25">
      <c r="A3298">
        <v>28</v>
      </c>
      <c r="B3298" t="s">
        <v>56</v>
      </c>
      <c r="C3298" t="s">
        <v>34</v>
      </c>
      <c r="D3298" t="s">
        <v>49</v>
      </c>
      <c r="E3298" t="s">
        <v>25</v>
      </c>
      <c r="F3298" t="s">
        <v>26</v>
      </c>
      <c r="G3298" t="s">
        <v>25</v>
      </c>
      <c r="H3298" t="s">
        <v>27</v>
      </c>
      <c r="I3298" t="s">
        <v>52</v>
      </c>
      <c r="J3298" t="s">
        <v>50</v>
      </c>
      <c r="K3298">
        <v>167</v>
      </c>
      <c r="L3298">
        <v>2</v>
      </c>
      <c r="M3298">
        <v>6</v>
      </c>
      <c r="N3298">
        <v>1</v>
      </c>
      <c r="O3298" t="s">
        <v>58</v>
      </c>
      <c r="P3298">
        <v>-1.7</v>
      </c>
      <c r="Q3298">
        <v>94.215000000000003</v>
      </c>
      <c r="R3298">
        <v>-40.299999999999997</v>
      </c>
      <c r="S3298">
        <v>0.89300000000000002</v>
      </c>
      <c r="T3298">
        <v>4991.6000000000004</v>
      </c>
      <c r="U3298" t="s">
        <v>25</v>
      </c>
      <c r="V3298" t="s">
        <v>26</v>
      </c>
      <c r="W3298">
        <v>0.94709426164627097</v>
      </c>
      <c r="X3298">
        <f>IF(Table1[[#This Row],[y]]=Table1[[#This Row],[Scored Labels]],1,0)</f>
        <v>0</v>
      </c>
    </row>
    <row r="3299" spans="1:24" x14ac:dyDescent="0.25">
      <c r="A3299">
        <v>40</v>
      </c>
      <c r="B3299" t="s">
        <v>47</v>
      </c>
      <c r="C3299" t="s">
        <v>23</v>
      </c>
      <c r="D3299" t="s">
        <v>54</v>
      </c>
      <c r="E3299" t="s">
        <v>25</v>
      </c>
      <c r="F3299" t="s">
        <v>26</v>
      </c>
      <c r="G3299" t="s">
        <v>26</v>
      </c>
      <c r="H3299" t="s">
        <v>27</v>
      </c>
      <c r="I3299" t="s">
        <v>42</v>
      </c>
      <c r="J3299" t="s">
        <v>38</v>
      </c>
      <c r="K3299">
        <v>322</v>
      </c>
      <c r="L3299">
        <v>3</v>
      </c>
      <c r="M3299">
        <v>999</v>
      </c>
      <c r="N3299">
        <v>0</v>
      </c>
      <c r="O3299" t="s">
        <v>30</v>
      </c>
      <c r="P3299">
        <v>-0.1</v>
      </c>
      <c r="Q3299">
        <v>93.2</v>
      </c>
      <c r="R3299">
        <v>-42</v>
      </c>
      <c r="S3299">
        <v>4.12</v>
      </c>
      <c r="T3299">
        <v>5195.8</v>
      </c>
      <c r="U3299" t="s">
        <v>25</v>
      </c>
      <c r="V3299" t="s">
        <v>25</v>
      </c>
      <c r="W3299">
        <v>2.6377514004707302E-2</v>
      </c>
      <c r="X3299">
        <f>IF(Table1[[#This Row],[y]]=Table1[[#This Row],[Scored Labels]],1,0)</f>
        <v>1</v>
      </c>
    </row>
    <row r="3300" spans="1:24" x14ac:dyDescent="0.25">
      <c r="A3300">
        <v>39</v>
      </c>
      <c r="B3300" t="s">
        <v>22</v>
      </c>
      <c r="C3300" t="s">
        <v>23</v>
      </c>
      <c r="D3300" t="s">
        <v>54</v>
      </c>
      <c r="E3300" t="s">
        <v>25</v>
      </c>
      <c r="F3300" t="s">
        <v>26</v>
      </c>
      <c r="G3300" t="s">
        <v>25</v>
      </c>
      <c r="H3300" t="s">
        <v>27</v>
      </c>
      <c r="I3300" t="s">
        <v>64</v>
      </c>
      <c r="J3300" t="s">
        <v>29</v>
      </c>
      <c r="K3300">
        <v>156</v>
      </c>
      <c r="L3300">
        <v>2</v>
      </c>
      <c r="M3300">
        <v>999</v>
      </c>
      <c r="N3300">
        <v>0</v>
      </c>
      <c r="O3300" t="s">
        <v>30</v>
      </c>
      <c r="P3300">
        <v>-1.8</v>
      </c>
      <c r="Q3300">
        <v>93.075000000000003</v>
      </c>
      <c r="R3300">
        <v>-47.1</v>
      </c>
      <c r="S3300">
        <v>1.405</v>
      </c>
      <c r="T3300">
        <v>5099.1000000000004</v>
      </c>
      <c r="U3300" t="s">
        <v>25</v>
      </c>
      <c r="V3300" t="s">
        <v>25</v>
      </c>
      <c r="W3300">
        <v>8.0699354410171495E-2</v>
      </c>
      <c r="X3300">
        <f>IF(Table1[[#This Row],[y]]=Table1[[#This Row],[Scored Labels]],1,0)</f>
        <v>1</v>
      </c>
    </row>
    <row r="3301" spans="1:24" x14ac:dyDescent="0.25">
      <c r="A3301">
        <v>27</v>
      </c>
      <c r="B3301" t="s">
        <v>56</v>
      </c>
      <c r="C3301" t="s">
        <v>34</v>
      </c>
      <c r="D3301" t="s">
        <v>35</v>
      </c>
      <c r="E3301" t="s">
        <v>25</v>
      </c>
      <c r="F3301" t="s">
        <v>26</v>
      </c>
      <c r="G3301" t="s">
        <v>25</v>
      </c>
      <c r="H3301" t="s">
        <v>27</v>
      </c>
      <c r="I3301" t="s">
        <v>52</v>
      </c>
      <c r="J3301" t="s">
        <v>29</v>
      </c>
      <c r="K3301">
        <v>784</v>
      </c>
      <c r="L3301">
        <v>1</v>
      </c>
      <c r="M3301">
        <v>999</v>
      </c>
      <c r="N3301">
        <v>0</v>
      </c>
      <c r="O3301" t="s">
        <v>30</v>
      </c>
      <c r="P3301">
        <v>1.4</v>
      </c>
      <c r="Q3301">
        <v>93.918000000000006</v>
      </c>
      <c r="R3301">
        <v>-42.7</v>
      </c>
      <c r="S3301">
        <v>4.9619999999999997</v>
      </c>
      <c r="T3301">
        <v>5228.1000000000004</v>
      </c>
      <c r="U3301" t="s">
        <v>26</v>
      </c>
      <c r="V3301" t="s">
        <v>25</v>
      </c>
      <c r="W3301">
        <v>4.8966232687234899E-2</v>
      </c>
      <c r="X3301">
        <f>IF(Table1[[#This Row],[y]]=Table1[[#This Row],[Scored Labels]],1,0)</f>
        <v>0</v>
      </c>
    </row>
    <row r="3302" spans="1:24" x14ac:dyDescent="0.25">
      <c r="A3302">
        <v>51</v>
      </c>
      <c r="B3302" t="s">
        <v>63</v>
      </c>
      <c r="C3302" t="s">
        <v>23</v>
      </c>
      <c r="D3302" t="s">
        <v>54</v>
      </c>
      <c r="E3302" t="s">
        <v>39</v>
      </c>
      <c r="F3302" t="s">
        <v>25</v>
      </c>
      <c r="G3302" t="s">
        <v>25</v>
      </c>
      <c r="H3302" t="s">
        <v>27</v>
      </c>
      <c r="I3302" t="s">
        <v>55</v>
      </c>
      <c r="J3302" t="s">
        <v>29</v>
      </c>
      <c r="K3302">
        <v>253</v>
      </c>
      <c r="L3302">
        <v>1</v>
      </c>
      <c r="M3302">
        <v>999</v>
      </c>
      <c r="N3302">
        <v>0</v>
      </c>
      <c r="O3302" t="s">
        <v>30</v>
      </c>
      <c r="P3302">
        <v>1.4</v>
      </c>
      <c r="Q3302">
        <v>93.444000000000003</v>
      </c>
      <c r="R3302">
        <v>-36.1</v>
      </c>
      <c r="S3302">
        <v>4.9660000000000002</v>
      </c>
      <c r="T3302">
        <v>5228.1000000000004</v>
      </c>
      <c r="U3302" t="s">
        <v>25</v>
      </c>
      <c r="V3302" t="s">
        <v>25</v>
      </c>
      <c r="W3302">
        <v>3.7942398339509999E-2</v>
      </c>
      <c r="X3302">
        <f>IF(Table1[[#This Row],[y]]=Table1[[#This Row],[Scored Labels]],1,0)</f>
        <v>1</v>
      </c>
    </row>
    <row r="3303" spans="1:24" x14ac:dyDescent="0.25">
      <c r="A3303">
        <v>39</v>
      </c>
      <c r="B3303" t="s">
        <v>40</v>
      </c>
      <c r="C3303" t="s">
        <v>48</v>
      </c>
      <c r="D3303" t="s">
        <v>49</v>
      </c>
      <c r="E3303" t="s">
        <v>25</v>
      </c>
      <c r="F3303" t="s">
        <v>26</v>
      </c>
      <c r="G3303" t="s">
        <v>26</v>
      </c>
      <c r="H3303" t="s">
        <v>36</v>
      </c>
      <c r="I3303" t="s">
        <v>37</v>
      </c>
      <c r="J3303" t="s">
        <v>45</v>
      </c>
      <c r="K3303">
        <v>106</v>
      </c>
      <c r="L3303">
        <v>1</v>
      </c>
      <c r="M3303">
        <v>999</v>
      </c>
      <c r="N3303">
        <v>0</v>
      </c>
      <c r="O3303" t="s">
        <v>30</v>
      </c>
      <c r="P3303">
        <v>1.4</v>
      </c>
      <c r="Q3303">
        <v>94.465000000000003</v>
      </c>
      <c r="R3303">
        <v>-41.8</v>
      </c>
      <c r="S3303">
        <v>4.9580000000000002</v>
      </c>
      <c r="T3303">
        <v>5228.1000000000004</v>
      </c>
      <c r="U3303" t="s">
        <v>25</v>
      </c>
      <c r="V3303" t="s">
        <v>25</v>
      </c>
      <c r="W3303">
        <v>2.8702680021524402E-2</v>
      </c>
      <c r="X3303">
        <f>IF(Table1[[#This Row],[y]]=Table1[[#This Row],[Scored Labels]],1,0)</f>
        <v>1</v>
      </c>
    </row>
    <row r="3304" spans="1:24" x14ac:dyDescent="0.25">
      <c r="A3304">
        <v>46</v>
      </c>
      <c r="B3304" t="s">
        <v>40</v>
      </c>
      <c r="C3304" t="s">
        <v>23</v>
      </c>
      <c r="D3304" t="s">
        <v>41</v>
      </c>
      <c r="E3304" t="s">
        <v>25</v>
      </c>
      <c r="F3304" t="s">
        <v>26</v>
      </c>
      <c r="G3304" t="s">
        <v>25</v>
      </c>
      <c r="H3304" t="s">
        <v>27</v>
      </c>
      <c r="I3304" t="s">
        <v>55</v>
      </c>
      <c r="J3304" t="s">
        <v>45</v>
      </c>
      <c r="K3304">
        <v>164</v>
      </c>
      <c r="L3304">
        <v>1</v>
      </c>
      <c r="M3304">
        <v>999</v>
      </c>
      <c r="N3304">
        <v>0</v>
      </c>
      <c r="O3304" t="s">
        <v>30</v>
      </c>
      <c r="P3304">
        <v>-2.9</v>
      </c>
      <c r="Q3304">
        <v>92.200999999999993</v>
      </c>
      <c r="R3304">
        <v>-31.4</v>
      </c>
      <c r="S3304">
        <v>0.873</v>
      </c>
      <c r="T3304">
        <v>5076.2</v>
      </c>
      <c r="U3304" t="s">
        <v>25</v>
      </c>
      <c r="V3304" t="s">
        <v>25</v>
      </c>
      <c r="W3304">
        <v>0.41811898350715598</v>
      </c>
      <c r="X3304">
        <f>IF(Table1[[#This Row],[y]]=Table1[[#This Row],[Scored Labels]],1,0)</f>
        <v>1</v>
      </c>
    </row>
    <row r="3305" spans="1:24" x14ac:dyDescent="0.25">
      <c r="A3305">
        <v>49</v>
      </c>
      <c r="B3305" t="s">
        <v>65</v>
      </c>
      <c r="C3305" t="s">
        <v>23</v>
      </c>
      <c r="D3305" t="s">
        <v>35</v>
      </c>
      <c r="E3305" t="s">
        <v>39</v>
      </c>
      <c r="F3305" t="s">
        <v>25</v>
      </c>
      <c r="G3305" t="s">
        <v>25</v>
      </c>
      <c r="H3305" t="s">
        <v>27</v>
      </c>
      <c r="I3305" t="s">
        <v>42</v>
      </c>
      <c r="J3305" t="s">
        <v>29</v>
      </c>
      <c r="K3305">
        <v>671</v>
      </c>
      <c r="L3305">
        <v>2</v>
      </c>
      <c r="M3305">
        <v>999</v>
      </c>
      <c r="N3305">
        <v>0</v>
      </c>
      <c r="O3305" t="s">
        <v>30</v>
      </c>
      <c r="P3305">
        <v>-0.1</v>
      </c>
      <c r="Q3305">
        <v>93.2</v>
      </c>
      <c r="R3305">
        <v>-42</v>
      </c>
      <c r="S3305">
        <v>4.0209999999999999</v>
      </c>
      <c r="T3305">
        <v>5195.8</v>
      </c>
      <c r="U3305" t="s">
        <v>25</v>
      </c>
      <c r="V3305" t="s">
        <v>25</v>
      </c>
      <c r="W3305">
        <v>2.81107369810343E-2</v>
      </c>
      <c r="X3305">
        <f>IF(Table1[[#This Row],[y]]=Table1[[#This Row],[Scored Labels]],1,0)</f>
        <v>1</v>
      </c>
    </row>
    <row r="3306" spans="1:24" x14ac:dyDescent="0.25">
      <c r="A3306">
        <v>47</v>
      </c>
      <c r="B3306" t="s">
        <v>40</v>
      </c>
      <c r="C3306" t="s">
        <v>23</v>
      </c>
      <c r="D3306" t="s">
        <v>41</v>
      </c>
      <c r="E3306" t="s">
        <v>25</v>
      </c>
      <c r="F3306" t="s">
        <v>26</v>
      </c>
      <c r="G3306" t="s">
        <v>25</v>
      </c>
      <c r="H3306" t="s">
        <v>27</v>
      </c>
      <c r="I3306" t="s">
        <v>42</v>
      </c>
      <c r="J3306" t="s">
        <v>29</v>
      </c>
      <c r="K3306">
        <v>59</v>
      </c>
      <c r="L3306">
        <v>3</v>
      </c>
      <c r="M3306">
        <v>999</v>
      </c>
      <c r="N3306">
        <v>0</v>
      </c>
      <c r="O3306" t="s">
        <v>30</v>
      </c>
      <c r="P3306">
        <v>-0.1</v>
      </c>
      <c r="Q3306">
        <v>93.2</v>
      </c>
      <c r="R3306">
        <v>-42</v>
      </c>
      <c r="S3306">
        <v>4.0209999999999999</v>
      </c>
      <c r="T3306">
        <v>5195.8</v>
      </c>
      <c r="U3306" t="s">
        <v>25</v>
      </c>
      <c r="V3306" t="s">
        <v>25</v>
      </c>
      <c r="W3306">
        <v>4.5544706284999799E-2</v>
      </c>
      <c r="X3306">
        <f>IF(Table1[[#This Row],[y]]=Table1[[#This Row],[Scored Labels]],1,0)</f>
        <v>1</v>
      </c>
    </row>
    <row r="3307" spans="1:24" x14ac:dyDescent="0.25">
      <c r="A3307">
        <v>32</v>
      </c>
      <c r="B3307" t="s">
        <v>40</v>
      </c>
      <c r="C3307" t="s">
        <v>48</v>
      </c>
      <c r="D3307" t="s">
        <v>41</v>
      </c>
      <c r="E3307" t="s">
        <v>25</v>
      </c>
      <c r="F3307" t="s">
        <v>25</v>
      </c>
      <c r="G3307" t="s">
        <v>25</v>
      </c>
      <c r="H3307" t="s">
        <v>36</v>
      </c>
      <c r="I3307" t="s">
        <v>28</v>
      </c>
      <c r="J3307" t="s">
        <v>38</v>
      </c>
      <c r="K3307">
        <v>315</v>
      </c>
      <c r="L3307">
        <v>2</v>
      </c>
      <c r="M3307">
        <v>999</v>
      </c>
      <c r="N3307">
        <v>0</v>
      </c>
      <c r="O3307" t="s">
        <v>30</v>
      </c>
      <c r="P3307">
        <v>1.1000000000000001</v>
      </c>
      <c r="Q3307">
        <v>93.994</v>
      </c>
      <c r="R3307">
        <v>-36.4</v>
      </c>
      <c r="S3307">
        <v>4.8570000000000002</v>
      </c>
      <c r="T3307">
        <v>5191</v>
      </c>
      <c r="U3307" t="s">
        <v>25</v>
      </c>
      <c r="V3307" t="s">
        <v>25</v>
      </c>
      <c r="W3307">
        <v>2.08295248448849E-2</v>
      </c>
      <c r="X3307">
        <f>IF(Table1[[#This Row],[y]]=Table1[[#This Row],[Scored Labels]],1,0)</f>
        <v>1</v>
      </c>
    </row>
    <row r="3308" spans="1:24" x14ac:dyDescent="0.25">
      <c r="A3308">
        <v>35</v>
      </c>
      <c r="B3308" t="s">
        <v>47</v>
      </c>
      <c r="C3308" t="s">
        <v>23</v>
      </c>
      <c r="D3308" t="s">
        <v>35</v>
      </c>
      <c r="E3308" t="s">
        <v>25</v>
      </c>
      <c r="F3308" t="s">
        <v>26</v>
      </c>
      <c r="G3308" t="s">
        <v>25</v>
      </c>
      <c r="H3308" t="s">
        <v>27</v>
      </c>
      <c r="I3308" t="s">
        <v>42</v>
      </c>
      <c r="J3308" t="s">
        <v>43</v>
      </c>
      <c r="K3308">
        <v>131</v>
      </c>
      <c r="L3308">
        <v>2</v>
      </c>
      <c r="M3308">
        <v>999</v>
      </c>
      <c r="N3308">
        <v>0</v>
      </c>
      <c r="O3308" t="s">
        <v>30</v>
      </c>
      <c r="P3308">
        <v>-0.1</v>
      </c>
      <c r="Q3308">
        <v>93.2</v>
      </c>
      <c r="R3308">
        <v>-42</v>
      </c>
      <c r="S3308">
        <v>4.1909999999999998</v>
      </c>
      <c r="T3308">
        <v>5195.8</v>
      </c>
      <c r="U3308" t="s">
        <v>25</v>
      </c>
      <c r="V3308" t="s">
        <v>25</v>
      </c>
      <c r="W3308">
        <v>3.0033387243747701E-2</v>
      </c>
      <c r="X3308">
        <f>IF(Table1[[#This Row],[y]]=Table1[[#This Row],[Scored Labels]],1,0)</f>
        <v>1</v>
      </c>
    </row>
    <row r="3309" spans="1:24" x14ac:dyDescent="0.25">
      <c r="A3309">
        <v>27</v>
      </c>
      <c r="B3309" t="s">
        <v>40</v>
      </c>
      <c r="C3309" t="s">
        <v>34</v>
      </c>
      <c r="D3309" t="s">
        <v>35</v>
      </c>
      <c r="E3309" t="s">
        <v>25</v>
      </c>
      <c r="F3309" t="s">
        <v>26</v>
      </c>
      <c r="G3309" t="s">
        <v>26</v>
      </c>
      <c r="H3309" t="s">
        <v>27</v>
      </c>
      <c r="I3309" t="s">
        <v>28</v>
      </c>
      <c r="J3309" t="s">
        <v>38</v>
      </c>
      <c r="K3309">
        <v>177</v>
      </c>
      <c r="L3309">
        <v>4</v>
      </c>
      <c r="M3309">
        <v>999</v>
      </c>
      <c r="N3309">
        <v>0</v>
      </c>
      <c r="O3309" t="s">
        <v>30</v>
      </c>
      <c r="P3309">
        <v>-1.8</v>
      </c>
      <c r="Q3309">
        <v>92.893000000000001</v>
      </c>
      <c r="R3309">
        <v>-46.2</v>
      </c>
      <c r="S3309">
        <v>1.2809999999999999</v>
      </c>
      <c r="T3309">
        <v>5099.1000000000004</v>
      </c>
      <c r="U3309" t="s">
        <v>25</v>
      </c>
      <c r="V3309" t="s">
        <v>25</v>
      </c>
      <c r="W3309">
        <v>6.1130706220865298E-2</v>
      </c>
      <c r="X3309">
        <f>IF(Table1[[#This Row],[y]]=Table1[[#This Row],[Scored Labels]],1,0)</f>
        <v>1</v>
      </c>
    </row>
    <row r="3310" spans="1:24" x14ac:dyDescent="0.25">
      <c r="A3310">
        <v>42</v>
      </c>
      <c r="B3310" t="s">
        <v>22</v>
      </c>
      <c r="C3310" t="s">
        <v>23</v>
      </c>
      <c r="D3310" t="s">
        <v>24</v>
      </c>
      <c r="E3310" t="s">
        <v>25</v>
      </c>
      <c r="F3310" t="s">
        <v>25</v>
      </c>
      <c r="G3310" t="s">
        <v>25</v>
      </c>
      <c r="H3310" t="s">
        <v>27</v>
      </c>
      <c r="I3310" t="s">
        <v>64</v>
      </c>
      <c r="J3310" t="s">
        <v>45</v>
      </c>
      <c r="K3310">
        <v>55</v>
      </c>
      <c r="L3310">
        <v>4</v>
      </c>
      <c r="M3310">
        <v>999</v>
      </c>
      <c r="N3310">
        <v>0</v>
      </c>
      <c r="O3310" t="s">
        <v>30</v>
      </c>
      <c r="P3310">
        <v>-1.8</v>
      </c>
      <c r="Q3310">
        <v>93.075000000000003</v>
      </c>
      <c r="R3310">
        <v>-47.1</v>
      </c>
      <c r="S3310">
        <v>1.41</v>
      </c>
      <c r="T3310">
        <v>5099.1000000000004</v>
      </c>
      <c r="U3310" t="s">
        <v>25</v>
      </c>
      <c r="V3310" t="s">
        <v>25</v>
      </c>
      <c r="W3310">
        <v>0.124256864190102</v>
      </c>
      <c r="X3310">
        <f>IF(Table1[[#This Row],[y]]=Table1[[#This Row],[Scored Labels]],1,0)</f>
        <v>1</v>
      </c>
    </row>
    <row r="3311" spans="1:24" x14ac:dyDescent="0.25">
      <c r="A3311">
        <v>35</v>
      </c>
      <c r="B3311" t="s">
        <v>56</v>
      </c>
      <c r="C3311" t="s">
        <v>23</v>
      </c>
      <c r="D3311" t="s">
        <v>41</v>
      </c>
      <c r="E3311" t="s">
        <v>39</v>
      </c>
      <c r="F3311" t="s">
        <v>25</v>
      </c>
      <c r="G3311" t="s">
        <v>25</v>
      </c>
      <c r="H3311" t="s">
        <v>27</v>
      </c>
      <c r="I3311" t="s">
        <v>55</v>
      </c>
      <c r="J3311" t="s">
        <v>45</v>
      </c>
      <c r="K3311">
        <v>246</v>
      </c>
      <c r="L3311">
        <v>1</v>
      </c>
      <c r="M3311">
        <v>999</v>
      </c>
      <c r="N3311">
        <v>0</v>
      </c>
      <c r="O3311" t="s">
        <v>30</v>
      </c>
      <c r="P3311">
        <v>1.4</v>
      </c>
      <c r="Q3311">
        <v>93.444000000000003</v>
      </c>
      <c r="R3311">
        <v>-36.1</v>
      </c>
      <c r="S3311">
        <v>4.9630000000000001</v>
      </c>
      <c r="T3311">
        <v>5228.1000000000004</v>
      </c>
      <c r="U3311" t="s">
        <v>25</v>
      </c>
      <c r="V3311" t="s">
        <v>25</v>
      </c>
      <c r="W3311">
        <v>2.4299722164869302E-2</v>
      </c>
      <c r="X3311">
        <f>IF(Table1[[#This Row],[y]]=Table1[[#This Row],[Scored Labels]],1,0)</f>
        <v>1</v>
      </c>
    </row>
    <row r="3312" spans="1:24" x14ac:dyDescent="0.25">
      <c r="A3312">
        <v>37</v>
      </c>
      <c r="B3312" t="s">
        <v>56</v>
      </c>
      <c r="C3312" t="s">
        <v>34</v>
      </c>
      <c r="D3312" t="s">
        <v>41</v>
      </c>
      <c r="E3312" t="s">
        <v>25</v>
      </c>
      <c r="F3312" t="s">
        <v>25</v>
      </c>
      <c r="G3312" t="s">
        <v>25</v>
      </c>
      <c r="H3312" t="s">
        <v>36</v>
      </c>
      <c r="I3312" t="s">
        <v>37</v>
      </c>
      <c r="J3312" t="s">
        <v>43</v>
      </c>
      <c r="K3312">
        <v>182</v>
      </c>
      <c r="L3312">
        <v>2</v>
      </c>
      <c r="M3312">
        <v>999</v>
      </c>
      <c r="N3312">
        <v>0</v>
      </c>
      <c r="O3312" t="s">
        <v>30</v>
      </c>
      <c r="P3312">
        <v>1.4</v>
      </c>
      <c r="Q3312">
        <v>94.465000000000003</v>
      </c>
      <c r="R3312">
        <v>-41.8</v>
      </c>
      <c r="S3312">
        <v>4.96</v>
      </c>
      <c r="T3312">
        <v>5228.1000000000004</v>
      </c>
      <c r="U3312" t="s">
        <v>25</v>
      </c>
      <c r="V3312" t="s">
        <v>25</v>
      </c>
      <c r="W3312">
        <v>5.1226720213890103E-2</v>
      </c>
      <c r="X3312">
        <f>IF(Table1[[#This Row],[y]]=Table1[[#This Row],[Scored Labels]],1,0)</f>
        <v>1</v>
      </c>
    </row>
    <row r="3313" spans="1:24" x14ac:dyDescent="0.25">
      <c r="A3313">
        <v>48</v>
      </c>
      <c r="B3313" t="s">
        <v>22</v>
      </c>
      <c r="C3313" t="s">
        <v>23</v>
      </c>
      <c r="D3313" t="s">
        <v>54</v>
      </c>
      <c r="E3313" t="s">
        <v>25</v>
      </c>
      <c r="F3313" t="s">
        <v>25</v>
      </c>
      <c r="G3313" t="s">
        <v>26</v>
      </c>
      <c r="H3313" t="s">
        <v>27</v>
      </c>
      <c r="I3313" t="s">
        <v>28</v>
      </c>
      <c r="J3313" t="s">
        <v>38</v>
      </c>
      <c r="K3313">
        <v>170</v>
      </c>
      <c r="L3313">
        <v>1</v>
      </c>
      <c r="M3313">
        <v>999</v>
      </c>
      <c r="N3313">
        <v>0</v>
      </c>
      <c r="O3313" t="s">
        <v>30</v>
      </c>
      <c r="P3313">
        <v>-1.8</v>
      </c>
      <c r="Q3313">
        <v>92.893000000000001</v>
      </c>
      <c r="R3313">
        <v>-46.2</v>
      </c>
      <c r="S3313">
        <v>1.3340000000000001</v>
      </c>
      <c r="T3313">
        <v>5099.1000000000004</v>
      </c>
      <c r="U3313" t="s">
        <v>25</v>
      </c>
      <c r="V3313" t="s">
        <v>25</v>
      </c>
      <c r="W3313">
        <v>0.104257509112358</v>
      </c>
      <c r="X3313">
        <f>IF(Table1[[#This Row],[y]]=Table1[[#This Row],[Scored Labels]],1,0)</f>
        <v>1</v>
      </c>
    </row>
    <row r="3314" spans="1:24" x14ac:dyDescent="0.25">
      <c r="A3314">
        <v>29</v>
      </c>
      <c r="B3314" t="s">
        <v>65</v>
      </c>
      <c r="C3314" t="s">
        <v>34</v>
      </c>
      <c r="D3314" t="s">
        <v>41</v>
      </c>
      <c r="E3314" t="s">
        <v>25</v>
      </c>
      <c r="F3314" t="s">
        <v>25</v>
      </c>
      <c r="G3314" t="s">
        <v>25</v>
      </c>
      <c r="H3314" t="s">
        <v>36</v>
      </c>
      <c r="I3314" t="s">
        <v>28</v>
      </c>
      <c r="J3314" t="s">
        <v>45</v>
      </c>
      <c r="K3314">
        <v>297</v>
      </c>
      <c r="L3314">
        <v>1</v>
      </c>
      <c r="M3314">
        <v>999</v>
      </c>
      <c r="N3314">
        <v>0</v>
      </c>
      <c r="O3314" t="s">
        <v>30</v>
      </c>
      <c r="P3314">
        <v>1.1000000000000001</v>
      </c>
      <c r="Q3314">
        <v>93.994</v>
      </c>
      <c r="R3314">
        <v>-36.4</v>
      </c>
      <c r="S3314">
        <v>4.8600000000000003</v>
      </c>
      <c r="T3314">
        <v>5191</v>
      </c>
      <c r="U3314" t="s">
        <v>25</v>
      </c>
      <c r="V3314" t="s">
        <v>25</v>
      </c>
      <c r="W3314">
        <v>2.7466610074043302E-2</v>
      </c>
      <c r="X3314">
        <f>IF(Table1[[#This Row],[y]]=Table1[[#This Row],[Scored Labels]],1,0)</f>
        <v>1</v>
      </c>
    </row>
    <row r="3315" spans="1:24" x14ac:dyDescent="0.25">
      <c r="A3315">
        <v>50</v>
      </c>
      <c r="B3315" t="s">
        <v>59</v>
      </c>
      <c r="C3315" t="s">
        <v>23</v>
      </c>
      <c r="D3315" t="s">
        <v>41</v>
      </c>
      <c r="E3315" t="s">
        <v>25</v>
      </c>
      <c r="F3315" t="s">
        <v>26</v>
      </c>
      <c r="G3315" t="s">
        <v>26</v>
      </c>
      <c r="H3315" t="s">
        <v>27</v>
      </c>
      <c r="I3315" t="s">
        <v>64</v>
      </c>
      <c r="J3315" t="s">
        <v>29</v>
      </c>
      <c r="K3315">
        <v>206</v>
      </c>
      <c r="L3315">
        <v>1</v>
      </c>
      <c r="M3315">
        <v>999</v>
      </c>
      <c r="N3315">
        <v>0</v>
      </c>
      <c r="O3315" t="s">
        <v>30</v>
      </c>
      <c r="P3315">
        <v>-1.8</v>
      </c>
      <c r="Q3315">
        <v>93.075000000000003</v>
      </c>
      <c r="R3315">
        <v>-47.1</v>
      </c>
      <c r="S3315">
        <v>1.405</v>
      </c>
      <c r="T3315">
        <v>5099.1000000000004</v>
      </c>
      <c r="U3315" t="s">
        <v>25</v>
      </c>
      <c r="V3315" t="s">
        <v>25</v>
      </c>
      <c r="W3315">
        <v>0.25532346963882402</v>
      </c>
      <c r="X3315">
        <f>IF(Table1[[#This Row],[y]]=Table1[[#This Row],[Scored Labels]],1,0)</f>
        <v>1</v>
      </c>
    </row>
    <row r="3316" spans="1:24" x14ac:dyDescent="0.25">
      <c r="A3316">
        <v>30</v>
      </c>
      <c r="B3316" t="s">
        <v>22</v>
      </c>
      <c r="C3316" t="s">
        <v>34</v>
      </c>
      <c r="D3316" t="s">
        <v>41</v>
      </c>
      <c r="E3316" t="s">
        <v>25</v>
      </c>
      <c r="F3316" t="s">
        <v>25</v>
      </c>
      <c r="G3316" t="s">
        <v>25</v>
      </c>
      <c r="H3316" t="s">
        <v>36</v>
      </c>
      <c r="I3316" t="s">
        <v>28</v>
      </c>
      <c r="J3316" t="s">
        <v>29</v>
      </c>
      <c r="K3316">
        <v>245</v>
      </c>
      <c r="L3316">
        <v>4</v>
      </c>
      <c r="M3316">
        <v>999</v>
      </c>
      <c r="N3316">
        <v>0</v>
      </c>
      <c r="O3316" t="s">
        <v>30</v>
      </c>
      <c r="P3316">
        <v>1.1000000000000001</v>
      </c>
      <c r="Q3316">
        <v>93.994</v>
      </c>
      <c r="R3316">
        <v>-36.4</v>
      </c>
      <c r="S3316">
        <v>4.8570000000000002</v>
      </c>
      <c r="T3316">
        <v>5191</v>
      </c>
      <c r="U3316" t="s">
        <v>25</v>
      </c>
      <c r="V3316" t="s">
        <v>25</v>
      </c>
      <c r="W3316">
        <v>1.7172604799270599E-2</v>
      </c>
      <c r="X3316">
        <f>IF(Table1[[#This Row],[y]]=Table1[[#This Row],[Scored Labels]],1,0)</f>
        <v>1</v>
      </c>
    </row>
    <row r="3317" spans="1:24" x14ac:dyDescent="0.25">
      <c r="A3317">
        <v>58</v>
      </c>
      <c r="B3317" t="s">
        <v>53</v>
      </c>
      <c r="C3317" t="s">
        <v>48</v>
      </c>
      <c r="D3317" t="s">
        <v>41</v>
      </c>
      <c r="E3317" t="s">
        <v>25</v>
      </c>
      <c r="F3317" t="s">
        <v>26</v>
      </c>
      <c r="G3317" t="s">
        <v>25</v>
      </c>
      <c r="H3317" t="s">
        <v>27</v>
      </c>
      <c r="I3317" t="s">
        <v>52</v>
      </c>
      <c r="J3317" t="s">
        <v>45</v>
      </c>
      <c r="K3317">
        <v>548</v>
      </c>
      <c r="L3317">
        <v>1</v>
      </c>
      <c r="M3317">
        <v>999</v>
      </c>
      <c r="N3317">
        <v>0</v>
      </c>
      <c r="O3317" t="s">
        <v>30</v>
      </c>
      <c r="P3317">
        <v>1.4</v>
      </c>
      <c r="Q3317">
        <v>93.918000000000006</v>
      </c>
      <c r="R3317">
        <v>-42.7</v>
      </c>
      <c r="S3317">
        <v>4.968</v>
      </c>
      <c r="T3317">
        <v>5228.1000000000004</v>
      </c>
      <c r="U3317" t="s">
        <v>25</v>
      </c>
      <c r="V3317" t="s">
        <v>25</v>
      </c>
      <c r="W3317">
        <v>3.2064285129308701E-2</v>
      </c>
      <c r="X3317">
        <f>IF(Table1[[#This Row],[y]]=Table1[[#This Row],[Scored Labels]],1,0)</f>
        <v>1</v>
      </c>
    </row>
    <row r="3318" spans="1:24" x14ac:dyDescent="0.25">
      <c r="A3318">
        <v>52</v>
      </c>
      <c r="B3318" t="s">
        <v>22</v>
      </c>
      <c r="C3318" t="s">
        <v>23</v>
      </c>
      <c r="D3318" t="s">
        <v>24</v>
      </c>
      <c r="E3318" t="s">
        <v>25</v>
      </c>
      <c r="F3318" t="s">
        <v>25</v>
      </c>
      <c r="G3318" t="s">
        <v>26</v>
      </c>
      <c r="H3318" t="s">
        <v>27</v>
      </c>
      <c r="I3318" t="s">
        <v>55</v>
      </c>
      <c r="J3318" t="s">
        <v>29</v>
      </c>
      <c r="K3318">
        <v>112</v>
      </c>
      <c r="L3318">
        <v>1</v>
      </c>
      <c r="M3318">
        <v>999</v>
      </c>
      <c r="N3318">
        <v>0</v>
      </c>
      <c r="O3318" t="s">
        <v>30</v>
      </c>
      <c r="P3318">
        <v>1.4</v>
      </c>
      <c r="Q3318">
        <v>93.444000000000003</v>
      </c>
      <c r="R3318">
        <v>-36.1</v>
      </c>
      <c r="S3318">
        <v>4.9630000000000001</v>
      </c>
      <c r="T3318">
        <v>5228.1000000000004</v>
      </c>
      <c r="U3318" t="s">
        <v>25</v>
      </c>
      <c r="V3318" t="s">
        <v>25</v>
      </c>
      <c r="W3318">
        <v>2.1986860781908001E-2</v>
      </c>
      <c r="X3318">
        <f>IF(Table1[[#This Row],[y]]=Table1[[#This Row],[Scored Labels]],1,0)</f>
        <v>1</v>
      </c>
    </row>
    <row r="3319" spans="1:24" x14ac:dyDescent="0.25">
      <c r="A3319">
        <v>32</v>
      </c>
      <c r="B3319" t="s">
        <v>47</v>
      </c>
      <c r="C3319" t="s">
        <v>23</v>
      </c>
      <c r="D3319" t="s">
        <v>41</v>
      </c>
      <c r="E3319" t="s">
        <v>25</v>
      </c>
      <c r="F3319" t="s">
        <v>26</v>
      </c>
      <c r="G3319" t="s">
        <v>26</v>
      </c>
      <c r="H3319" t="s">
        <v>36</v>
      </c>
      <c r="I3319" t="s">
        <v>42</v>
      </c>
      <c r="J3319" t="s">
        <v>43</v>
      </c>
      <c r="K3319">
        <v>249</v>
      </c>
      <c r="L3319">
        <v>1</v>
      </c>
      <c r="M3319">
        <v>999</v>
      </c>
      <c r="N3319">
        <v>1</v>
      </c>
      <c r="O3319" t="s">
        <v>46</v>
      </c>
      <c r="P3319">
        <v>-0.1</v>
      </c>
      <c r="Q3319">
        <v>93.2</v>
      </c>
      <c r="R3319">
        <v>-42</v>
      </c>
      <c r="S3319">
        <v>4.1909999999999998</v>
      </c>
      <c r="T3319">
        <v>5195.8</v>
      </c>
      <c r="U3319" t="s">
        <v>25</v>
      </c>
      <c r="V3319" t="s">
        <v>25</v>
      </c>
      <c r="W3319">
        <v>3.1262990087270702E-2</v>
      </c>
      <c r="X3319">
        <f>IF(Table1[[#This Row],[y]]=Table1[[#This Row],[Scored Labels]],1,0)</f>
        <v>1</v>
      </c>
    </row>
    <row r="3320" spans="1:24" x14ac:dyDescent="0.25">
      <c r="A3320">
        <v>55</v>
      </c>
      <c r="B3320" t="s">
        <v>62</v>
      </c>
      <c r="C3320" t="s">
        <v>23</v>
      </c>
      <c r="D3320" t="s">
        <v>51</v>
      </c>
      <c r="E3320" t="s">
        <v>39</v>
      </c>
      <c r="F3320" t="s">
        <v>26</v>
      </c>
      <c r="G3320" t="s">
        <v>26</v>
      </c>
      <c r="H3320" t="s">
        <v>27</v>
      </c>
      <c r="I3320" t="s">
        <v>52</v>
      </c>
      <c r="J3320" t="s">
        <v>50</v>
      </c>
      <c r="K3320">
        <v>632</v>
      </c>
      <c r="L3320">
        <v>2</v>
      </c>
      <c r="M3320">
        <v>999</v>
      </c>
      <c r="N3320">
        <v>0</v>
      </c>
      <c r="O3320" t="s">
        <v>30</v>
      </c>
      <c r="P3320">
        <v>1.4</v>
      </c>
      <c r="Q3320">
        <v>93.918000000000006</v>
      </c>
      <c r="R3320">
        <v>-42.7</v>
      </c>
      <c r="S3320">
        <v>4.9619999999999997</v>
      </c>
      <c r="T3320">
        <v>5228.1000000000004</v>
      </c>
      <c r="U3320" t="s">
        <v>25</v>
      </c>
      <c r="V3320" t="s">
        <v>25</v>
      </c>
      <c r="W3320">
        <v>2.49590221792459E-2</v>
      </c>
      <c r="X3320">
        <f>IF(Table1[[#This Row],[y]]=Table1[[#This Row],[Scored Labels]],1,0)</f>
        <v>1</v>
      </c>
    </row>
    <row r="3321" spans="1:24" x14ac:dyDescent="0.25">
      <c r="A3321">
        <v>49</v>
      </c>
      <c r="B3321" t="s">
        <v>56</v>
      </c>
      <c r="C3321" t="s">
        <v>23</v>
      </c>
      <c r="D3321" t="s">
        <v>49</v>
      </c>
      <c r="E3321" t="s">
        <v>39</v>
      </c>
      <c r="F3321" t="s">
        <v>26</v>
      </c>
      <c r="G3321" t="s">
        <v>25</v>
      </c>
      <c r="H3321" t="s">
        <v>36</v>
      </c>
      <c r="I3321" t="s">
        <v>52</v>
      </c>
      <c r="J3321" t="s">
        <v>45</v>
      </c>
      <c r="K3321">
        <v>219</v>
      </c>
      <c r="L3321">
        <v>12</v>
      </c>
      <c r="M3321">
        <v>999</v>
      </c>
      <c r="N3321">
        <v>0</v>
      </c>
      <c r="O3321" t="s">
        <v>30</v>
      </c>
      <c r="P3321">
        <v>1.4</v>
      </c>
      <c r="Q3321">
        <v>93.918000000000006</v>
      </c>
      <c r="R3321">
        <v>-42.7</v>
      </c>
      <c r="S3321">
        <v>4.968</v>
      </c>
      <c r="T3321">
        <v>5228.1000000000004</v>
      </c>
      <c r="U3321" t="s">
        <v>25</v>
      </c>
      <c r="V3321" t="s">
        <v>25</v>
      </c>
      <c r="W3321">
        <v>2.2740984335541701E-2</v>
      </c>
      <c r="X3321">
        <f>IF(Table1[[#This Row],[y]]=Table1[[#This Row],[Scored Labels]],1,0)</f>
        <v>1</v>
      </c>
    </row>
    <row r="3322" spans="1:24" x14ac:dyDescent="0.25">
      <c r="A3322">
        <v>35</v>
      </c>
      <c r="B3322" t="s">
        <v>40</v>
      </c>
      <c r="C3322" t="s">
        <v>34</v>
      </c>
      <c r="D3322" t="s">
        <v>41</v>
      </c>
      <c r="E3322" t="s">
        <v>25</v>
      </c>
      <c r="F3322" t="s">
        <v>25</v>
      </c>
      <c r="G3322" t="s">
        <v>25</v>
      </c>
      <c r="H3322" t="s">
        <v>27</v>
      </c>
      <c r="I3322" t="s">
        <v>52</v>
      </c>
      <c r="J3322" t="s">
        <v>29</v>
      </c>
      <c r="K3322">
        <v>14</v>
      </c>
      <c r="L3322">
        <v>1</v>
      </c>
      <c r="M3322">
        <v>999</v>
      </c>
      <c r="N3322">
        <v>0</v>
      </c>
      <c r="O3322" t="s">
        <v>30</v>
      </c>
      <c r="P3322">
        <v>1.4</v>
      </c>
      <c r="Q3322">
        <v>93.918000000000006</v>
      </c>
      <c r="R3322">
        <v>-42.7</v>
      </c>
      <c r="S3322">
        <v>4.9569999999999999</v>
      </c>
      <c r="T3322">
        <v>5228.1000000000004</v>
      </c>
      <c r="U3322" t="s">
        <v>25</v>
      </c>
      <c r="V3322" t="s">
        <v>25</v>
      </c>
      <c r="W3322">
        <v>9.6332117915153503E-2</v>
      </c>
      <c r="X3322">
        <f>IF(Table1[[#This Row],[y]]=Table1[[#This Row],[Scored Labels]],1,0)</f>
        <v>1</v>
      </c>
    </row>
    <row r="3323" spans="1:24" x14ac:dyDescent="0.25">
      <c r="A3323">
        <v>41</v>
      </c>
      <c r="B3323" t="s">
        <v>22</v>
      </c>
      <c r="C3323" t="s">
        <v>48</v>
      </c>
      <c r="D3323" t="s">
        <v>51</v>
      </c>
      <c r="E3323" t="s">
        <v>25</v>
      </c>
      <c r="F3323" t="s">
        <v>26</v>
      </c>
      <c r="G3323" t="s">
        <v>25</v>
      </c>
      <c r="H3323" t="s">
        <v>36</v>
      </c>
      <c r="I3323" t="s">
        <v>28</v>
      </c>
      <c r="J3323" t="s">
        <v>29</v>
      </c>
      <c r="K3323">
        <v>160</v>
      </c>
      <c r="L3323">
        <v>2</v>
      </c>
      <c r="M3323">
        <v>999</v>
      </c>
      <c r="N3323">
        <v>0</v>
      </c>
      <c r="O3323" t="s">
        <v>30</v>
      </c>
      <c r="P3323">
        <v>1.1000000000000001</v>
      </c>
      <c r="Q3323">
        <v>93.994</v>
      </c>
      <c r="R3323">
        <v>-36.4</v>
      </c>
      <c r="S3323">
        <v>4.8570000000000002</v>
      </c>
      <c r="T3323">
        <v>5191</v>
      </c>
      <c r="U3323" t="s">
        <v>25</v>
      </c>
      <c r="V3323" t="s">
        <v>25</v>
      </c>
      <c r="W3323">
        <v>1.77446193993092E-2</v>
      </c>
      <c r="X3323">
        <f>IF(Table1[[#This Row],[y]]=Table1[[#This Row],[Scored Labels]],1,0)</f>
        <v>1</v>
      </c>
    </row>
    <row r="3324" spans="1:24" x14ac:dyDescent="0.25">
      <c r="A3324">
        <v>44</v>
      </c>
      <c r="B3324" t="s">
        <v>22</v>
      </c>
      <c r="C3324" t="s">
        <v>23</v>
      </c>
      <c r="D3324" t="s">
        <v>51</v>
      </c>
      <c r="E3324" t="s">
        <v>25</v>
      </c>
      <c r="F3324" t="s">
        <v>25</v>
      </c>
      <c r="G3324" t="s">
        <v>26</v>
      </c>
      <c r="H3324" t="s">
        <v>27</v>
      </c>
      <c r="I3324" t="s">
        <v>28</v>
      </c>
      <c r="J3324" t="s">
        <v>45</v>
      </c>
      <c r="K3324">
        <v>244</v>
      </c>
      <c r="L3324">
        <v>2</v>
      </c>
      <c r="M3324">
        <v>999</v>
      </c>
      <c r="N3324">
        <v>0</v>
      </c>
      <c r="O3324" t="s">
        <v>30</v>
      </c>
      <c r="P3324">
        <v>-1.8</v>
      </c>
      <c r="Q3324">
        <v>92.893000000000001</v>
      </c>
      <c r="R3324">
        <v>-46.2</v>
      </c>
      <c r="S3324">
        <v>1.327</v>
      </c>
      <c r="T3324">
        <v>5099.1000000000004</v>
      </c>
      <c r="U3324" t="s">
        <v>25</v>
      </c>
      <c r="V3324" t="s">
        <v>25</v>
      </c>
      <c r="W3324">
        <v>5.4788704961538301E-2</v>
      </c>
      <c r="X3324">
        <f>IF(Table1[[#This Row],[y]]=Table1[[#This Row],[Scored Labels]],1,0)</f>
        <v>1</v>
      </c>
    </row>
    <row r="3325" spans="1:24" x14ac:dyDescent="0.25">
      <c r="A3325">
        <v>35</v>
      </c>
      <c r="B3325" t="s">
        <v>56</v>
      </c>
      <c r="C3325" t="s">
        <v>23</v>
      </c>
      <c r="D3325" t="s">
        <v>49</v>
      </c>
      <c r="E3325" t="s">
        <v>25</v>
      </c>
      <c r="F3325" t="s">
        <v>25</v>
      </c>
      <c r="G3325" t="s">
        <v>25</v>
      </c>
      <c r="H3325" t="s">
        <v>27</v>
      </c>
      <c r="I3325" t="s">
        <v>42</v>
      </c>
      <c r="J3325" t="s">
        <v>38</v>
      </c>
      <c r="K3325">
        <v>427</v>
      </c>
      <c r="L3325">
        <v>3</v>
      </c>
      <c r="M3325">
        <v>999</v>
      </c>
      <c r="N3325">
        <v>0</v>
      </c>
      <c r="O3325" t="s">
        <v>30</v>
      </c>
      <c r="P3325">
        <v>-0.1</v>
      </c>
      <c r="Q3325">
        <v>93.2</v>
      </c>
      <c r="R3325">
        <v>-42</v>
      </c>
      <c r="S3325">
        <v>4.12</v>
      </c>
      <c r="T3325">
        <v>5195.8</v>
      </c>
      <c r="U3325" t="s">
        <v>25</v>
      </c>
      <c r="V3325" t="s">
        <v>25</v>
      </c>
      <c r="W3325">
        <v>4.8923783004283898E-2</v>
      </c>
      <c r="X3325">
        <f>IF(Table1[[#This Row],[y]]=Table1[[#This Row],[Scored Labels]],1,0)</f>
        <v>1</v>
      </c>
    </row>
    <row r="3326" spans="1:24" x14ac:dyDescent="0.25">
      <c r="A3326">
        <v>44</v>
      </c>
      <c r="B3326" t="s">
        <v>40</v>
      </c>
      <c r="C3326" t="s">
        <v>23</v>
      </c>
      <c r="D3326" t="s">
        <v>41</v>
      </c>
      <c r="E3326" t="s">
        <v>25</v>
      </c>
      <c r="F3326" t="s">
        <v>25</v>
      </c>
      <c r="G3326" t="s">
        <v>25</v>
      </c>
      <c r="H3326" t="s">
        <v>27</v>
      </c>
      <c r="I3326" t="s">
        <v>55</v>
      </c>
      <c r="J3326" t="s">
        <v>50</v>
      </c>
      <c r="K3326">
        <v>102</v>
      </c>
      <c r="L3326">
        <v>1</v>
      </c>
      <c r="M3326">
        <v>999</v>
      </c>
      <c r="N3326">
        <v>0</v>
      </c>
      <c r="O3326" t="s">
        <v>30</v>
      </c>
      <c r="P3326">
        <v>1.4</v>
      </c>
      <c r="Q3326">
        <v>93.444000000000003</v>
      </c>
      <c r="R3326">
        <v>-36.1</v>
      </c>
      <c r="S3326">
        <v>4.9649999999999999</v>
      </c>
      <c r="T3326">
        <v>5228.1000000000004</v>
      </c>
      <c r="U3326" t="s">
        <v>25</v>
      </c>
      <c r="V3326" t="s">
        <v>25</v>
      </c>
      <c r="W3326">
        <v>6.3038438558578505E-2</v>
      </c>
      <c r="X3326">
        <f>IF(Table1[[#This Row],[y]]=Table1[[#This Row],[Scored Labels]],1,0)</f>
        <v>1</v>
      </c>
    </row>
    <row r="3327" spans="1:24" x14ac:dyDescent="0.25">
      <c r="A3327">
        <v>27</v>
      </c>
      <c r="B3327" t="s">
        <v>56</v>
      </c>
      <c r="C3327" t="s">
        <v>34</v>
      </c>
      <c r="D3327" t="s">
        <v>24</v>
      </c>
      <c r="E3327" t="s">
        <v>25</v>
      </c>
      <c r="F3327" t="s">
        <v>26</v>
      </c>
      <c r="G3327" t="s">
        <v>25</v>
      </c>
      <c r="H3327" t="s">
        <v>27</v>
      </c>
      <c r="I3327" t="s">
        <v>64</v>
      </c>
      <c r="J3327" t="s">
        <v>38</v>
      </c>
      <c r="K3327">
        <v>131</v>
      </c>
      <c r="L3327">
        <v>1</v>
      </c>
      <c r="M3327">
        <v>999</v>
      </c>
      <c r="N3327">
        <v>0</v>
      </c>
      <c r="O3327" t="s">
        <v>30</v>
      </c>
      <c r="P3327">
        <v>-1.8</v>
      </c>
      <c r="Q3327">
        <v>93.075000000000003</v>
      </c>
      <c r="R3327">
        <v>-47.1</v>
      </c>
      <c r="S3327">
        <v>1.4450000000000001</v>
      </c>
      <c r="T3327">
        <v>5099.1000000000004</v>
      </c>
      <c r="U3327" t="s">
        <v>25</v>
      </c>
      <c r="V3327" t="s">
        <v>25</v>
      </c>
      <c r="W3327">
        <v>0.48059064149856601</v>
      </c>
      <c r="X3327">
        <f>IF(Table1[[#This Row],[y]]=Table1[[#This Row],[Scored Labels]],1,0)</f>
        <v>1</v>
      </c>
    </row>
    <row r="3328" spans="1:24" x14ac:dyDescent="0.25">
      <c r="A3328">
        <v>35</v>
      </c>
      <c r="B3328" t="s">
        <v>53</v>
      </c>
      <c r="C3328" t="s">
        <v>23</v>
      </c>
      <c r="D3328" t="s">
        <v>41</v>
      </c>
      <c r="E3328" t="s">
        <v>25</v>
      </c>
      <c r="F3328" t="s">
        <v>26</v>
      </c>
      <c r="G3328" t="s">
        <v>25</v>
      </c>
      <c r="H3328" t="s">
        <v>27</v>
      </c>
      <c r="I3328" t="s">
        <v>37</v>
      </c>
      <c r="J3328" t="s">
        <v>45</v>
      </c>
      <c r="K3328">
        <v>269</v>
      </c>
      <c r="L3328">
        <v>1</v>
      </c>
      <c r="M3328">
        <v>999</v>
      </c>
      <c r="N3328">
        <v>0</v>
      </c>
      <c r="O3328" t="s">
        <v>30</v>
      </c>
      <c r="P3328">
        <v>-2.9</v>
      </c>
      <c r="Q3328">
        <v>92.962999999999994</v>
      </c>
      <c r="R3328">
        <v>-40.799999999999997</v>
      </c>
      <c r="S3328">
        <v>1.26</v>
      </c>
      <c r="T3328">
        <v>5076.2</v>
      </c>
      <c r="U3328" t="s">
        <v>26</v>
      </c>
      <c r="V3328" t="s">
        <v>26</v>
      </c>
      <c r="W3328">
        <v>0.62223297357559204</v>
      </c>
      <c r="X3328">
        <f>IF(Table1[[#This Row],[y]]=Table1[[#This Row],[Scored Labels]],1,0)</f>
        <v>1</v>
      </c>
    </row>
    <row r="3329" spans="1:24" x14ac:dyDescent="0.25">
      <c r="A3329">
        <v>33</v>
      </c>
      <c r="B3329" t="s">
        <v>40</v>
      </c>
      <c r="C3329" t="s">
        <v>34</v>
      </c>
      <c r="D3329" t="s">
        <v>41</v>
      </c>
      <c r="E3329" t="s">
        <v>25</v>
      </c>
      <c r="F3329" t="s">
        <v>26</v>
      </c>
      <c r="G3329" t="s">
        <v>25</v>
      </c>
      <c r="H3329" t="s">
        <v>27</v>
      </c>
      <c r="I3329" t="s">
        <v>42</v>
      </c>
      <c r="J3329" t="s">
        <v>38</v>
      </c>
      <c r="K3329">
        <v>101</v>
      </c>
      <c r="L3329">
        <v>2</v>
      </c>
      <c r="M3329">
        <v>999</v>
      </c>
      <c r="N3329">
        <v>1</v>
      </c>
      <c r="O3329" t="s">
        <v>46</v>
      </c>
      <c r="P3329">
        <v>-0.1</v>
      </c>
      <c r="Q3329">
        <v>93.2</v>
      </c>
      <c r="R3329">
        <v>-42</v>
      </c>
      <c r="S3329">
        <v>4.12</v>
      </c>
      <c r="T3329">
        <v>5195.8</v>
      </c>
      <c r="U3329" t="s">
        <v>25</v>
      </c>
      <c r="V3329" t="s">
        <v>25</v>
      </c>
      <c r="W3329">
        <v>3.91717329621315E-2</v>
      </c>
      <c r="X3329">
        <f>IF(Table1[[#This Row],[y]]=Table1[[#This Row],[Scored Labels]],1,0)</f>
        <v>1</v>
      </c>
    </row>
    <row r="3330" spans="1:24" x14ac:dyDescent="0.25">
      <c r="A3330">
        <v>35</v>
      </c>
      <c r="B3330" t="s">
        <v>40</v>
      </c>
      <c r="C3330" t="s">
        <v>23</v>
      </c>
      <c r="D3330" t="s">
        <v>35</v>
      </c>
      <c r="E3330" t="s">
        <v>25</v>
      </c>
      <c r="F3330" t="s">
        <v>26</v>
      </c>
      <c r="G3330" t="s">
        <v>25</v>
      </c>
      <c r="H3330" t="s">
        <v>27</v>
      </c>
      <c r="I3330" t="s">
        <v>28</v>
      </c>
      <c r="J3330" t="s">
        <v>29</v>
      </c>
      <c r="K3330">
        <v>121</v>
      </c>
      <c r="L3330">
        <v>1</v>
      </c>
      <c r="M3330">
        <v>999</v>
      </c>
      <c r="N3330">
        <v>0</v>
      </c>
      <c r="O3330" t="s">
        <v>30</v>
      </c>
      <c r="P3330">
        <v>-1.8</v>
      </c>
      <c r="Q3330">
        <v>92.893000000000001</v>
      </c>
      <c r="R3330">
        <v>-46.2</v>
      </c>
      <c r="S3330">
        <v>1.2589999999999999</v>
      </c>
      <c r="T3330">
        <v>5099.1000000000004</v>
      </c>
      <c r="U3330" t="s">
        <v>25</v>
      </c>
      <c r="V3330" t="s">
        <v>25</v>
      </c>
      <c r="W3330">
        <v>0.240726068615913</v>
      </c>
      <c r="X3330">
        <f>IF(Table1[[#This Row],[y]]=Table1[[#This Row],[Scored Labels]],1,0)</f>
        <v>1</v>
      </c>
    </row>
    <row r="3331" spans="1:24" x14ac:dyDescent="0.25">
      <c r="A3331">
        <v>32</v>
      </c>
      <c r="B3331" t="s">
        <v>59</v>
      </c>
      <c r="C3331" t="s">
        <v>34</v>
      </c>
      <c r="D3331" t="s">
        <v>41</v>
      </c>
      <c r="E3331" t="s">
        <v>25</v>
      </c>
      <c r="F3331" t="s">
        <v>25</v>
      </c>
      <c r="G3331" t="s">
        <v>25</v>
      </c>
      <c r="H3331" t="s">
        <v>27</v>
      </c>
      <c r="I3331" t="s">
        <v>52</v>
      </c>
      <c r="J3331" t="s">
        <v>29</v>
      </c>
      <c r="K3331">
        <v>221</v>
      </c>
      <c r="L3331">
        <v>4</v>
      </c>
      <c r="M3331">
        <v>16</v>
      </c>
      <c r="N3331">
        <v>1</v>
      </c>
      <c r="O3331" t="s">
        <v>58</v>
      </c>
      <c r="P3331">
        <v>-1.7</v>
      </c>
      <c r="Q3331">
        <v>94.215000000000003</v>
      </c>
      <c r="R3331">
        <v>-40.299999999999997</v>
      </c>
      <c r="S3331">
        <v>0.89600000000000002</v>
      </c>
      <c r="T3331">
        <v>4991.6000000000004</v>
      </c>
      <c r="U3331" t="s">
        <v>25</v>
      </c>
      <c r="V3331" t="s">
        <v>26</v>
      </c>
      <c r="W3331">
        <v>0.76019358634948697</v>
      </c>
      <c r="X3331">
        <f>IF(Table1[[#This Row],[y]]=Table1[[#This Row],[Scored Labels]],1,0)</f>
        <v>0</v>
      </c>
    </row>
    <row r="3332" spans="1:24" x14ac:dyDescent="0.25">
      <c r="A3332">
        <v>39</v>
      </c>
      <c r="B3332" t="s">
        <v>47</v>
      </c>
      <c r="C3332" t="s">
        <v>34</v>
      </c>
      <c r="D3332" t="s">
        <v>41</v>
      </c>
      <c r="E3332" t="s">
        <v>25</v>
      </c>
      <c r="F3332" t="s">
        <v>26</v>
      </c>
      <c r="G3332" t="s">
        <v>25</v>
      </c>
      <c r="H3332" t="s">
        <v>36</v>
      </c>
      <c r="I3332" t="s">
        <v>28</v>
      </c>
      <c r="J3332" t="s">
        <v>45</v>
      </c>
      <c r="K3332">
        <v>43</v>
      </c>
      <c r="L3332">
        <v>9</v>
      </c>
      <c r="M3332">
        <v>999</v>
      </c>
      <c r="N3332">
        <v>0</v>
      </c>
      <c r="O3332" t="s">
        <v>30</v>
      </c>
      <c r="P3332">
        <v>1.1000000000000001</v>
      </c>
      <c r="Q3332">
        <v>93.994</v>
      </c>
      <c r="R3332">
        <v>-36.4</v>
      </c>
      <c r="S3332">
        <v>4.8600000000000003</v>
      </c>
      <c r="T3332">
        <v>5191</v>
      </c>
      <c r="U3332" t="s">
        <v>25</v>
      </c>
      <c r="V3332" t="s">
        <v>25</v>
      </c>
      <c r="W3332">
        <v>4.02827523648739E-2</v>
      </c>
      <c r="X3332">
        <f>IF(Table1[[#This Row],[y]]=Table1[[#This Row],[Scored Labels]],1,0)</f>
        <v>1</v>
      </c>
    </row>
    <row r="3333" spans="1:24" x14ac:dyDescent="0.25">
      <c r="A3333">
        <v>53</v>
      </c>
      <c r="B3333" t="s">
        <v>22</v>
      </c>
      <c r="C3333" t="s">
        <v>23</v>
      </c>
      <c r="D3333" t="s">
        <v>35</v>
      </c>
      <c r="E3333" t="s">
        <v>39</v>
      </c>
      <c r="F3333" t="s">
        <v>26</v>
      </c>
      <c r="G3333" t="s">
        <v>26</v>
      </c>
      <c r="H3333" t="s">
        <v>27</v>
      </c>
      <c r="I3333" t="s">
        <v>64</v>
      </c>
      <c r="J3333" t="s">
        <v>43</v>
      </c>
      <c r="K3333">
        <v>62</v>
      </c>
      <c r="L3333">
        <v>4</v>
      </c>
      <c r="M3333">
        <v>999</v>
      </c>
      <c r="N3333">
        <v>0</v>
      </c>
      <c r="O3333" t="s">
        <v>30</v>
      </c>
      <c r="P3333">
        <v>-1.8</v>
      </c>
      <c r="Q3333">
        <v>93.075000000000003</v>
      </c>
      <c r="R3333">
        <v>-47.1</v>
      </c>
      <c r="S3333">
        <v>1.405</v>
      </c>
      <c r="T3333">
        <v>5099.1000000000004</v>
      </c>
      <c r="U3333" t="s">
        <v>25</v>
      </c>
      <c r="V3333" t="s">
        <v>25</v>
      </c>
      <c r="W3333">
        <v>1.9684024155139899E-2</v>
      </c>
      <c r="X3333">
        <f>IF(Table1[[#This Row],[y]]=Table1[[#This Row],[Scored Labels]],1,0)</f>
        <v>1</v>
      </c>
    </row>
    <row r="3334" spans="1:24" x14ac:dyDescent="0.25">
      <c r="A3334">
        <v>26</v>
      </c>
      <c r="B3334" t="s">
        <v>40</v>
      </c>
      <c r="C3334" t="s">
        <v>34</v>
      </c>
      <c r="D3334" t="s">
        <v>35</v>
      </c>
      <c r="E3334" t="s">
        <v>25</v>
      </c>
      <c r="F3334" t="s">
        <v>25</v>
      </c>
      <c r="G3334" t="s">
        <v>25</v>
      </c>
      <c r="H3334" t="s">
        <v>27</v>
      </c>
      <c r="I3334" t="s">
        <v>52</v>
      </c>
      <c r="J3334" t="s">
        <v>29</v>
      </c>
      <c r="K3334">
        <v>134</v>
      </c>
      <c r="L3334">
        <v>3</v>
      </c>
      <c r="M3334">
        <v>999</v>
      </c>
      <c r="N3334">
        <v>0</v>
      </c>
      <c r="O3334" t="s">
        <v>30</v>
      </c>
      <c r="P3334">
        <v>1.4</v>
      </c>
      <c r="Q3334">
        <v>93.918000000000006</v>
      </c>
      <c r="R3334">
        <v>-42.7</v>
      </c>
      <c r="S3334">
        <v>4.9569999999999999</v>
      </c>
      <c r="T3334">
        <v>5228.1000000000004</v>
      </c>
      <c r="U3334" t="s">
        <v>25</v>
      </c>
      <c r="V3334" t="s">
        <v>25</v>
      </c>
      <c r="W3334">
        <v>9.9228344857692705E-2</v>
      </c>
      <c r="X3334">
        <f>IF(Table1[[#This Row],[y]]=Table1[[#This Row],[Scored Labels]],1,0)</f>
        <v>1</v>
      </c>
    </row>
    <row r="3335" spans="1:24" x14ac:dyDescent="0.25">
      <c r="A3335">
        <v>25</v>
      </c>
      <c r="B3335" t="s">
        <v>53</v>
      </c>
      <c r="C3335" t="s">
        <v>34</v>
      </c>
      <c r="D3335" t="s">
        <v>41</v>
      </c>
      <c r="E3335" t="s">
        <v>25</v>
      </c>
      <c r="F3335" t="s">
        <v>25</v>
      </c>
      <c r="G3335" t="s">
        <v>25</v>
      </c>
      <c r="H3335" t="s">
        <v>36</v>
      </c>
      <c r="I3335" t="s">
        <v>37</v>
      </c>
      <c r="J3335" t="s">
        <v>43</v>
      </c>
      <c r="K3335">
        <v>178</v>
      </c>
      <c r="L3335">
        <v>7</v>
      </c>
      <c r="M3335">
        <v>999</v>
      </c>
      <c r="N3335">
        <v>0</v>
      </c>
      <c r="O3335" t="s">
        <v>30</v>
      </c>
      <c r="P3335">
        <v>1.4</v>
      </c>
      <c r="Q3335">
        <v>94.465000000000003</v>
      </c>
      <c r="R3335">
        <v>-41.8</v>
      </c>
      <c r="S3335">
        <v>4.96</v>
      </c>
      <c r="T3335">
        <v>5228.1000000000004</v>
      </c>
      <c r="U3335" t="s">
        <v>25</v>
      </c>
      <c r="V3335" t="s">
        <v>25</v>
      </c>
      <c r="W3335">
        <v>7.3184005916118594E-2</v>
      </c>
      <c r="X3335">
        <f>IF(Table1[[#This Row],[y]]=Table1[[#This Row],[Scored Labels]],1,0)</f>
        <v>1</v>
      </c>
    </row>
    <row r="3336" spans="1:24" x14ac:dyDescent="0.25">
      <c r="A3336">
        <v>39</v>
      </c>
      <c r="B3336" t="s">
        <v>22</v>
      </c>
      <c r="C3336" t="s">
        <v>23</v>
      </c>
      <c r="D3336" t="s">
        <v>24</v>
      </c>
      <c r="E3336" t="s">
        <v>25</v>
      </c>
      <c r="F3336" t="s">
        <v>25</v>
      </c>
      <c r="G3336" t="s">
        <v>25</v>
      </c>
      <c r="H3336" t="s">
        <v>36</v>
      </c>
      <c r="I3336" t="s">
        <v>28</v>
      </c>
      <c r="J3336" t="s">
        <v>50</v>
      </c>
      <c r="K3336">
        <v>302</v>
      </c>
      <c r="L3336">
        <v>1</v>
      </c>
      <c r="M3336">
        <v>999</v>
      </c>
      <c r="N3336">
        <v>0</v>
      </c>
      <c r="O3336" t="s">
        <v>30</v>
      </c>
      <c r="P3336">
        <v>1.1000000000000001</v>
      </c>
      <c r="Q3336">
        <v>93.994</v>
      </c>
      <c r="R3336">
        <v>-36.4</v>
      </c>
      <c r="S3336">
        <v>4.8559999999999999</v>
      </c>
      <c r="T3336">
        <v>5191</v>
      </c>
      <c r="U3336" t="s">
        <v>25</v>
      </c>
      <c r="V3336" t="s">
        <v>25</v>
      </c>
      <c r="W3336">
        <v>2.7239978313446E-2</v>
      </c>
      <c r="X3336">
        <f>IF(Table1[[#This Row],[y]]=Table1[[#This Row],[Scored Labels]],1,0)</f>
        <v>1</v>
      </c>
    </row>
    <row r="3337" spans="1:24" x14ac:dyDescent="0.25">
      <c r="A3337">
        <v>33</v>
      </c>
      <c r="B3337" t="s">
        <v>40</v>
      </c>
      <c r="C3337" t="s">
        <v>23</v>
      </c>
      <c r="D3337" t="s">
        <v>41</v>
      </c>
      <c r="E3337" t="s">
        <v>39</v>
      </c>
      <c r="F3337" t="s">
        <v>26</v>
      </c>
      <c r="G3337" t="s">
        <v>26</v>
      </c>
      <c r="H3337" t="s">
        <v>27</v>
      </c>
      <c r="I3337" t="s">
        <v>55</v>
      </c>
      <c r="J3337" t="s">
        <v>45</v>
      </c>
      <c r="K3337">
        <v>259</v>
      </c>
      <c r="L3337">
        <v>2</v>
      </c>
      <c r="M3337">
        <v>999</v>
      </c>
      <c r="N3337">
        <v>0</v>
      </c>
      <c r="O3337" t="s">
        <v>30</v>
      </c>
      <c r="P3337">
        <v>1.4</v>
      </c>
      <c r="Q3337">
        <v>93.444000000000003</v>
      </c>
      <c r="R3337">
        <v>-36.1</v>
      </c>
      <c r="S3337">
        <v>4.968</v>
      </c>
      <c r="T3337">
        <v>5228.1000000000004</v>
      </c>
      <c r="U3337" t="s">
        <v>25</v>
      </c>
      <c r="V3337" t="s">
        <v>25</v>
      </c>
      <c r="W3337">
        <v>2.7791613712906799E-2</v>
      </c>
      <c r="X3337">
        <f>IF(Table1[[#This Row],[y]]=Table1[[#This Row],[Scored Labels]],1,0)</f>
        <v>1</v>
      </c>
    </row>
    <row r="3338" spans="1:24" x14ac:dyDescent="0.25">
      <c r="A3338">
        <v>63</v>
      </c>
      <c r="B3338" t="s">
        <v>59</v>
      </c>
      <c r="C3338" t="s">
        <v>23</v>
      </c>
      <c r="D3338" t="s">
        <v>54</v>
      </c>
      <c r="E3338" t="s">
        <v>39</v>
      </c>
      <c r="F3338" t="s">
        <v>26</v>
      </c>
      <c r="G3338" t="s">
        <v>25</v>
      </c>
      <c r="H3338" t="s">
        <v>27</v>
      </c>
      <c r="I3338" t="s">
        <v>42</v>
      </c>
      <c r="J3338" t="s">
        <v>50</v>
      </c>
      <c r="K3338">
        <v>131</v>
      </c>
      <c r="L3338">
        <v>4</v>
      </c>
      <c r="M3338">
        <v>999</v>
      </c>
      <c r="N3338">
        <v>2</v>
      </c>
      <c r="O3338" t="s">
        <v>46</v>
      </c>
      <c r="P3338">
        <v>-3.4</v>
      </c>
      <c r="Q3338">
        <v>92.649000000000001</v>
      </c>
      <c r="R3338">
        <v>-30.1</v>
      </c>
      <c r="S3338">
        <v>0.71499999999999997</v>
      </c>
      <c r="T3338">
        <v>5017.5</v>
      </c>
      <c r="U3338" t="s">
        <v>26</v>
      </c>
      <c r="V3338" t="s">
        <v>25</v>
      </c>
      <c r="W3338">
        <v>0.41486454010009799</v>
      </c>
      <c r="X3338">
        <f>IF(Table1[[#This Row],[y]]=Table1[[#This Row],[Scored Labels]],1,0)</f>
        <v>0</v>
      </c>
    </row>
    <row r="3339" spans="1:24" x14ac:dyDescent="0.25">
      <c r="A3339">
        <v>59</v>
      </c>
      <c r="B3339" t="s">
        <v>62</v>
      </c>
      <c r="C3339" t="s">
        <v>23</v>
      </c>
      <c r="D3339" t="s">
        <v>54</v>
      </c>
      <c r="E3339" t="s">
        <v>25</v>
      </c>
      <c r="F3339" t="s">
        <v>25</v>
      </c>
      <c r="G3339" t="s">
        <v>26</v>
      </c>
      <c r="H3339" t="s">
        <v>36</v>
      </c>
      <c r="I3339" t="s">
        <v>52</v>
      </c>
      <c r="J3339" t="s">
        <v>45</v>
      </c>
      <c r="K3339">
        <v>22</v>
      </c>
      <c r="L3339">
        <v>3</v>
      </c>
      <c r="M3339">
        <v>999</v>
      </c>
      <c r="N3339">
        <v>0</v>
      </c>
      <c r="O3339" t="s">
        <v>30</v>
      </c>
      <c r="P3339">
        <v>1.4</v>
      </c>
      <c r="Q3339">
        <v>93.918000000000006</v>
      </c>
      <c r="R3339">
        <v>-42.7</v>
      </c>
      <c r="S3339">
        <v>4.968</v>
      </c>
      <c r="T3339">
        <v>5228.1000000000004</v>
      </c>
      <c r="U3339" t="s">
        <v>25</v>
      </c>
      <c r="V3339" t="s">
        <v>25</v>
      </c>
      <c r="W3339">
        <v>1.0734031908214099E-2</v>
      </c>
      <c r="X3339">
        <f>IF(Table1[[#This Row],[y]]=Table1[[#This Row],[Scored Labels]],1,0)</f>
        <v>1</v>
      </c>
    </row>
    <row r="3340" spans="1:24" x14ac:dyDescent="0.25">
      <c r="A3340">
        <v>52</v>
      </c>
      <c r="B3340" t="s">
        <v>53</v>
      </c>
      <c r="C3340" t="s">
        <v>34</v>
      </c>
      <c r="D3340" t="s">
        <v>49</v>
      </c>
      <c r="E3340" t="s">
        <v>25</v>
      </c>
      <c r="F3340" t="s">
        <v>25</v>
      </c>
      <c r="G3340" t="s">
        <v>26</v>
      </c>
      <c r="H3340" t="s">
        <v>27</v>
      </c>
      <c r="I3340" t="s">
        <v>42</v>
      </c>
      <c r="J3340" t="s">
        <v>45</v>
      </c>
      <c r="K3340">
        <v>139</v>
      </c>
      <c r="L3340">
        <v>1</v>
      </c>
      <c r="M3340">
        <v>999</v>
      </c>
      <c r="N3340">
        <v>0</v>
      </c>
      <c r="O3340" t="s">
        <v>30</v>
      </c>
      <c r="P3340">
        <v>-0.1</v>
      </c>
      <c r="Q3340">
        <v>93.2</v>
      </c>
      <c r="R3340">
        <v>-42</v>
      </c>
      <c r="S3340">
        <v>4.0759999999999996</v>
      </c>
      <c r="T3340">
        <v>5195.8</v>
      </c>
      <c r="U3340" t="s">
        <v>25</v>
      </c>
      <c r="V3340" t="s">
        <v>25</v>
      </c>
      <c r="W3340">
        <v>5.4689876735210398E-2</v>
      </c>
      <c r="X3340">
        <f>IF(Table1[[#This Row],[y]]=Table1[[#This Row],[Scored Labels]],1,0)</f>
        <v>1</v>
      </c>
    </row>
    <row r="3341" spans="1:24" x14ac:dyDescent="0.25">
      <c r="A3341">
        <v>25</v>
      </c>
      <c r="B3341" t="s">
        <v>22</v>
      </c>
      <c r="C3341" t="s">
        <v>34</v>
      </c>
      <c r="D3341" t="s">
        <v>24</v>
      </c>
      <c r="E3341" t="s">
        <v>25</v>
      </c>
      <c r="F3341" t="s">
        <v>26</v>
      </c>
      <c r="G3341" t="s">
        <v>26</v>
      </c>
      <c r="H3341" t="s">
        <v>27</v>
      </c>
      <c r="I3341" t="s">
        <v>52</v>
      </c>
      <c r="J3341" t="s">
        <v>38</v>
      </c>
      <c r="K3341">
        <v>322</v>
      </c>
      <c r="L3341">
        <v>2</v>
      </c>
      <c r="M3341">
        <v>999</v>
      </c>
      <c r="N3341">
        <v>0</v>
      </c>
      <c r="O3341" t="s">
        <v>30</v>
      </c>
      <c r="P3341">
        <v>1.4</v>
      </c>
      <c r="Q3341">
        <v>93.918000000000006</v>
      </c>
      <c r="R3341">
        <v>-42.7</v>
      </c>
      <c r="S3341">
        <v>4.9630000000000001</v>
      </c>
      <c r="T3341">
        <v>5228.1000000000004</v>
      </c>
      <c r="U3341" t="s">
        <v>25</v>
      </c>
      <c r="V3341" t="s">
        <v>25</v>
      </c>
      <c r="W3341">
        <v>4.52723763883114E-2</v>
      </c>
      <c r="X3341">
        <f>IF(Table1[[#This Row],[y]]=Table1[[#This Row],[Scored Labels]],1,0)</f>
        <v>1</v>
      </c>
    </row>
    <row r="3342" spans="1:24" x14ac:dyDescent="0.25">
      <c r="A3342">
        <v>29</v>
      </c>
      <c r="B3342" t="s">
        <v>22</v>
      </c>
      <c r="C3342" t="s">
        <v>23</v>
      </c>
      <c r="D3342" t="s">
        <v>24</v>
      </c>
      <c r="E3342" t="s">
        <v>25</v>
      </c>
      <c r="F3342" t="s">
        <v>25</v>
      </c>
      <c r="G3342" t="s">
        <v>25</v>
      </c>
      <c r="H3342" t="s">
        <v>27</v>
      </c>
      <c r="I3342" t="s">
        <v>28</v>
      </c>
      <c r="J3342" t="s">
        <v>38</v>
      </c>
      <c r="K3342">
        <v>54</v>
      </c>
      <c r="L3342">
        <v>1</v>
      </c>
      <c r="M3342">
        <v>6</v>
      </c>
      <c r="N3342">
        <v>1</v>
      </c>
      <c r="O3342" t="s">
        <v>58</v>
      </c>
      <c r="P3342">
        <v>-1.8</v>
      </c>
      <c r="Q3342">
        <v>92.893000000000001</v>
      </c>
      <c r="R3342">
        <v>-46.2</v>
      </c>
      <c r="S3342">
        <v>1.2809999999999999</v>
      </c>
      <c r="T3342">
        <v>5099.1000000000004</v>
      </c>
      <c r="U3342" t="s">
        <v>25</v>
      </c>
      <c r="V3342" t="s">
        <v>25</v>
      </c>
      <c r="W3342">
        <v>0.41778123378753701</v>
      </c>
      <c r="X3342">
        <f>IF(Table1[[#This Row],[y]]=Table1[[#This Row],[Scored Labels]],1,0)</f>
        <v>1</v>
      </c>
    </row>
    <row r="3343" spans="1:24" x14ac:dyDescent="0.25">
      <c r="A3343">
        <v>48</v>
      </c>
      <c r="B3343" t="s">
        <v>47</v>
      </c>
      <c r="C3343" t="s">
        <v>23</v>
      </c>
      <c r="D3343" t="s">
        <v>24</v>
      </c>
      <c r="E3343" t="s">
        <v>39</v>
      </c>
      <c r="F3343" t="s">
        <v>25</v>
      </c>
      <c r="G3343" t="s">
        <v>25</v>
      </c>
      <c r="H3343" t="s">
        <v>27</v>
      </c>
      <c r="I3343" t="s">
        <v>28</v>
      </c>
      <c r="J3343" t="s">
        <v>38</v>
      </c>
      <c r="K3343">
        <v>487</v>
      </c>
      <c r="L3343">
        <v>2</v>
      </c>
      <c r="M3343">
        <v>999</v>
      </c>
      <c r="N3343">
        <v>0</v>
      </c>
      <c r="O3343" t="s">
        <v>30</v>
      </c>
      <c r="P3343">
        <v>-1.8</v>
      </c>
      <c r="Q3343">
        <v>92.893000000000001</v>
      </c>
      <c r="R3343">
        <v>-46.2</v>
      </c>
      <c r="S3343">
        <v>1.3340000000000001</v>
      </c>
      <c r="T3343">
        <v>5099.1000000000004</v>
      </c>
      <c r="U3343" t="s">
        <v>25</v>
      </c>
      <c r="V3343" t="s">
        <v>25</v>
      </c>
      <c r="W3343">
        <v>6.36245831847191E-2</v>
      </c>
      <c r="X3343">
        <f>IF(Table1[[#This Row],[y]]=Table1[[#This Row],[Scored Labels]],1,0)</f>
        <v>1</v>
      </c>
    </row>
    <row r="3344" spans="1:24" x14ac:dyDescent="0.25">
      <c r="A3344">
        <v>35</v>
      </c>
      <c r="B3344" t="s">
        <v>40</v>
      </c>
      <c r="C3344" t="s">
        <v>23</v>
      </c>
      <c r="D3344" t="s">
        <v>41</v>
      </c>
      <c r="E3344" t="s">
        <v>25</v>
      </c>
      <c r="F3344" t="s">
        <v>26</v>
      </c>
      <c r="G3344" t="s">
        <v>25</v>
      </c>
      <c r="H3344" t="s">
        <v>27</v>
      </c>
      <c r="I3344" t="s">
        <v>28</v>
      </c>
      <c r="J3344" t="s">
        <v>38</v>
      </c>
      <c r="K3344">
        <v>376</v>
      </c>
      <c r="L3344">
        <v>2</v>
      </c>
      <c r="M3344">
        <v>999</v>
      </c>
      <c r="N3344">
        <v>1</v>
      </c>
      <c r="O3344" t="s">
        <v>46</v>
      </c>
      <c r="P3344">
        <v>-1.8</v>
      </c>
      <c r="Q3344">
        <v>92.893000000000001</v>
      </c>
      <c r="R3344">
        <v>-46.2</v>
      </c>
      <c r="S3344">
        <v>1.3340000000000001</v>
      </c>
      <c r="T3344">
        <v>5099.1000000000004</v>
      </c>
      <c r="U3344" t="s">
        <v>25</v>
      </c>
      <c r="V3344" t="s">
        <v>25</v>
      </c>
      <c r="W3344">
        <v>3.9826214313507101E-2</v>
      </c>
      <c r="X3344">
        <f>IF(Table1[[#This Row],[y]]=Table1[[#This Row],[Scored Labels]],1,0)</f>
        <v>1</v>
      </c>
    </row>
    <row r="3345" spans="1:24" x14ac:dyDescent="0.25">
      <c r="A3345">
        <v>39</v>
      </c>
      <c r="B3345" t="s">
        <v>56</v>
      </c>
      <c r="C3345" t="s">
        <v>23</v>
      </c>
      <c r="D3345" t="s">
        <v>49</v>
      </c>
      <c r="E3345" t="s">
        <v>25</v>
      </c>
      <c r="F3345" t="s">
        <v>26</v>
      </c>
      <c r="G3345" t="s">
        <v>25</v>
      </c>
      <c r="H3345" t="s">
        <v>27</v>
      </c>
      <c r="I3345" t="s">
        <v>52</v>
      </c>
      <c r="J3345" t="s">
        <v>45</v>
      </c>
      <c r="K3345">
        <v>202</v>
      </c>
      <c r="L3345">
        <v>1</v>
      </c>
      <c r="M3345">
        <v>999</v>
      </c>
      <c r="N3345">
        <v>1</v>
      </c>
      <c r="O3345" t="s">
        <v>46</v>
      </c>
      <c r="P3345">
        <v>-1.7</v>
      </c>
      <c r="Q3345">
        <v>94.215000000000003</v>
      </c>
      <c r="R3345">
        <v>-40.299999999999997</v>
      </c>
      <c r="S3345">
        <v>0.81</v>
      </c>
      <c r="T3345">
        <v>4991.6000000000004</v>
      </c>
      <c r="U3345" t="s">
        <v>25</v>
      </c>
      <c r="V3345" t="s">
        <v>26</v>
      </c>
      <c r="W3345">
        <v>0.71090996265411399</v>
      </c>
      <c r="X3345">
        <f>IF(Table1[[#This Row],[y]]=Table1[[#This Row],[Scored Labels]],1,0)</f>
        <v>0</v>
      </c>
    </row>
    <row r="3346" spans="1:24" x14ac:dyDescent="0.25">
      <c r="A3346">
        <v>31</v>
      </c>
      <c r="B3346" t="s">
        <v>40</v>
      </c>
      <c r="C3346" t="s">
        <v>34</v>
      </c>
      <c r="D3346" t="s">
        <v>41</v>
      </c>
      <c r="E3346" t="s">
        <v>25</v>
      </c>
      <c r="F3346" t="s">
        <v>25</v>
      </c>
      <c r="G3346" t="s">
        <v>25</v>
      </c>
      <c r="H3346" t="s">
        <v>36</v>
      </c>
      <c r="I3346" t="s">
        <v>28</v>
      </c>
      <c r="J3346" t="s">
        <v>29</v>
      </c>
      <c r="K3346">
        <v>162</v>
      </c>
      <c r="L3346">
        <v>1</v>
      </c>
      <c r="M3346">
        <v>999</v>
      </c>
      <c r="N3346">
        <v>0</v>
      </c>
      <c r="O3346" t="s">
        <v>30</v>
      </c>
      <c r="P3346">
        <v>1.1000000000000001</v>
      </c>
      <c r="Q3346">
        <v>93.994</v>
      </c>
      <c r="R3346">
        <v>-36.4</v>
      </c>
      <c r="S3346">
        <v>4.8570000000000002</v>
      </c>
      <c r="T3346">
        <v>5191</v>
      </c>
      <c r="U3346" t="s">
        <v>25</v>
      </c>
      <c r="V3346" t="s">
        <v>25</v>
      </c>
      <c r="W3346">
        <v>1.8096458166837699E-2</v>
      </c>
      <c r="X3346">
        <f>IF(Table1[[#This Row],[y]]=Table1[[#This Row],[Scored Labels]],1,0)</f>
        <v>1</v>
      </c>
    </row>
    <row r="3347" spans="1:24" x14ac:dyDescent="0.25">
      <c r="A3347">
        <v>28</v>
      </c>
      <c r="B3347" t="s">
        <v>22</v>
      </c>
      <c r="C3347" t="s">
        <v>34</v>
      </c>
      <c r="D3347" t="s">
        <v>49</v>
      </c>
      <c r="E3347" t="s">
        <v>25</v>
      </c>
      <c r="F3347" t="s">
        <v>26</v>
      </c>
      <c r="G3347" t="s">
        <v>25</v>
      </c>
      <c r="H3347" t="s">
        <v>27</v>
      </c>
      <c r="I3347" t="s">
        <v>28</v>
      </c>
      <c r="J3347" t="s">
        <v>43</v>
      </c>
      <c r="K3347">
        <v>113</v>
      </c>
      <c r="L3347">
        <v>1</v>
      </c>
      <c r="M3347">
        <v>999</v>
      </c>
      <c r="N3347">
        <v>0</v>
      </c>
      <c r="O3347" t="s">
        <v>30</v>
      </c>
      <c r="P3347">
        <v>-1.8</v>
      </c>
      <c r="Q3347">
        <v>92.893000000000001</v>
      </c>
      <c r="R3347">
        <v>-46.2</v>
      </c>
      <c r="S3347">
        <v>1.244</v>
      </c>
      <c r="T3347">
        <v>5099.1000000000004</v>
      </c>
      <c r="U3347" t="s">
        <v>25</v>
      </c>
      <c r="V3347" t="s">
        <v>25</v>
      </c>
      <c r="W3347">
        <v>0.20373828709125499</v>
      </c>
      <c r="X3347">
        <f>IF(Table1[[#This Row],[y]]=Table1[[#This Row],[Scored Labels]],1,0)</f>
        <v>1</v>
      </c>
    </row>
    <row r="3348" spans="1:24" x14ac:dyDescent="0.25">
      <c r="A3348">
        <v>40</v>
      </c>
      <c r="B3348" t="s">
        <v>53</v>
      </c>
      <c r="C3348" t="s">
        <v>23</v>
      </c>
      <c r="D3348" t="s">
        <v>35</v>
      </c>
      <c r="E3348" t="s">
        <v>25</v>
      </c>
      <c r="F3348" t="s">
        <v>25</v>
      </c>
      <c r="G3348" t="s">
        <v>25</v>
      </c>
      <c r="H3348" t="s">
        <v>27</v>
      </c>
      <c r="I3348" t="s">
        <v>52</v>
      </c>
      <c r="J3348" t="s">
        <v>43</v>
      </c>
      <c r="K3348">
        <v>521</v>
      </c>
      <c r="L3348">
        <v>1</v>
      </c>
      <c r="M3348">
        <v>999</v>
      </c>
      <c r="N3348">
        <v>0</v>
      </c>
      <c r="O3348" t="s">
        <v>30</v>
      </c>
      <c r="P3348">
        <v>1.4</v>
      </c>
      <c r="Q3348">
        <v>93.918000000000006</v>
      </c>
      <c r="R3348">
        <v>-42.7</v>
      </c>
      <c r="S3348">
        <v>4.96</v>
      </c>
      <c r="T3348">
        <v>5228.1000000000004</v>
      </c>
      <c r="U3348" t="s">
        <v>25</v>
      </c>
      <c r="V3348" t="s">
        <v>25</v>
      </c>
      <c r="W3348">
        <v>4.58265356719494E-2</v>
      </c>
      <c r="X3348">
        <f>IF(Table1[[#This Row],[y]]=Table1[[#This Row],[Scored Labels]],1,0)</f>
        <v>1</v>
      </c>
    </row>
    <row r="3349" spans="1:24" x14ac:dyDescent="0.25">
      <c r="A3349">
        <v>39</v>
      </c>
      <c r="B3349" t="s">
        <v>40</v>
      </c>
      <c r="C3349" t="s">
        <v>23</v>
      </c>
      <c r="D3349" t="s">
        <v>41</v>
      </c>
      <c r="E3349" t="s">
        <v>25</v>
      </c>
      <c r="F3349" t="s">
        <v>25</v>
      </c>
      <c r="G3349" t="s">
        <v>25</v>
      </c>
      <c r="H3349" t="s">
        <v>36</v>
      </c>
      <c r="I3349" t="s">
        <v>37</v>
      </c>
      <c r="J3349" t="s">
        <v>43</v>
      </c>
      <c r="K3349">
        <v>69</v>
      </c>
      <c r="L3349">
        <v>3</v>
      </c>
      <c r="M3349">
        <v>999</v>
      </c>
      <c r="N3349">
        <v>0</v>
      </c>
      <c r="O3349" t="s">
        <v>30</v>
      </c>
      <c r="P3349">
        <v>1.4</v>
      </c>
      <c r="Q3349">
        <v>94.465000000000003</v>
      </c>
      <c r="R3349">
        <v>-41.8</v>
      </c>
      <c r="S3349">
        <v>4.96</v>
      </c>
      <c r="T3349">
        <v>5228.1000000000004</v>
      </c>
      <c r="U3349" t="s">
        <v>25</v>
      </c>
      <c r="V3349" t="s">
        <v>25</v>
      </c>
      <c r="W3349">
        <v>4.1237134486436802E-2</v>
      </c>
      <c r="X3349">
        <f>IF(Table1[[#This Row],[y]]=Table1[[#This Row],[Scored Labels]],1,0)</f>
        <v>1</v>
      </c>
    </row>
    <row r="3350" spans="1:24" x14ac:dyDescent="0.25">
      <c r="A3350">
        <v>41</v>
      </c>
      <c r="B3350" t="s">
        <v>22</v>
      </c>
      <c r="C3350" t="s">
        <v>23</v>
      </c>
      <c r="D3350" t="s">
        <v>54</v>
      </c>
      <c r="E3350" t="s">
        <v>25</v>
      </c>
      <c r="F3350" t="s">
        <v>26</v>
      </c>
      <c r="G3350" t="s">
        <v>25</v>
      </c>
      <c r="H3350" t="s">
        <v>36</v>
      </c>
      <c r="I3350" t="s">
        <v>52</v>
      </c>
      <c r="J3350" t="s">
        <v>50</v>
      </c>
      <c r="K3350">
        <v>281</v>
      </c>
      <c r="L3350">
        <v>3</v>
      </c>
      <c r="M3350">
        <v>999</v>
      </c>
      <c r="N3350">
        <v>0</v>
      </c>
      <c r="O3350" t="s">
        <v>30</v>
      </c>
      <c r="P3350">
        <v>1.4</v>
      </c>
      <c r="Q3350">
        <v>93.918000000000006</v>
      </c>
      <c r="R3350">
        <v>-42.7</v>
      </c>
      <c r="S3350">
        <v>4.9550000000000001</v>
      </c>
      <c r="T3350">
        <v>5228.1000000000004</v>
      </c>
      <c r="U3350" t="s">
        <v>25</v>
      </c>
      <c r="V3350" t="s">
        <v>25</v>
      </c>
      <c r="W3350">
        <v>2.9974605888128301E-2</v>
      </c>
      <c r="X3350">
        <f>IF(Table1[[#This Row],[y]]=Table1[[#This Row],[Scored Labels]],1,0)</f>
        <v>1</v>
      </c>
    </row>
    <row r="3351" spans="1:24" x14ac:dyDescent="0.25">
      <c r="A3351">
        <v>39</v>
      </c>
      <c r="B3351" t="s">
        <v>63</v>
      </c>
      <c r="C3351" t="s">
        <v>23</v>
      </c>
      <c r="D3351" t="s">
        <v>49</v>
      </c>
      <c r="E3351" t="s">
        <v>25</v>
      </c>
      <c r="F3351" t="s">
        <v>26</v>
      </c>
      <c r="G3351" t="s">
        <v>25</v>
      </c>
      <c r="H3351" t="s">
        <v>27</v>
      </c>
      <c r="I3351" t="s">
        <v>55</v>
      </c>
      <c r="J3351" t="s">
        <v>29</v>
      </c>
      <c r="K3351">
        <v>80</v>
      </c>
      <c r="L3351">
        <v>1</v>
      </c>
      <c r="M3351">
        <v>999</v>
      </c>
      <c r="N3351">
        <v>0</v>
      </c>
      <c r="O3351" t="s">
        <v>30</v>
      </c>
      <c r="P3351">
        <v>1.4</v>
      </c>
      <c r="Q3351">
        <v>93.444000000000003</v>
      </c>
      <c r="R3351">
        <v>-36.1</v>
      </c>
      <c r="S3351">
        <v>4.9640000000000004</v>
      </c>
      <c r="T3351">
        <v>5228.1000000000004</v>
      </c>
      <c r="U3351" t="s">
        <v>25</v>
      </c>
      <c r="V3351" t="s">
        <v>25</v>
      </c>
      <c r="W3351">
        <v>2.4144928902387602E-2</v>
      </c>
      <c r="X3351">
        <f>IF(Table1[[#This Row],[y]]=Table1[[#This Row],[Scored Labels]],1,0)</f>
        <v>1</v>
      </c>
    </row>
    <row r="3352" spans="1:24" x14ac:dyDescent="0.25">
      <c r="A3352">
        <v>30</v>
      </c>
      <c r="B3352" t="s">
        <v>53</v>
      </c>
      <c r="C3352" t="s">
        <v>23</v>
      </c>
      <c r="D3352" t="s">
        <v>49</v>
      </c>
      <c r="E3352" t="s">
        <v>25</v>
      </c>
      <c r="F3352" t="s">
        <v>26</v>
      </c>
      <c r="G3352" t="s">
        <v>25</v>
      </c>
      <c r="H3352" t="s">
        <v>27</v>
      </c>
      <c r="I3352" t="s">
        <v>28</v>
      </c>
      <c r="J3352" t="s">
        <v>50</v>
      </c>
      <c r="K3352">
        <v>98</v>
      </c>
      <c r="L3352">
        <v>5</v>
      </c>
      <c r="M3352">
        <v>999</v>
      </c>
      <c r="N3352">
        <v>0</v>
      </c>
      <c r="O3352" t="s">
        <v>30</v>
      </c>
      <c r="P3352">
        <v>-1.8</v>
      </c>
      <c r="Q3352">
        <v>92.893000000000001</v>
      </c>
      <c r="R3352">
        <v>-46.2</v>
      </c>
      <c r="S3352">
        <v>1.2909999999999999</v>
      </c>
      <c r="T3352">
        <v>5099.1000000000004</v>
      </c>
      <c r="U3352" t="s">
        <v>25</v>
      </c>
      <c r="V3352" t="s">
        <v>25</v>
      </c>
      <c r="W3352">
        <v>4.3988488614559201E-2</v>
      </c>
      <c r="X3352">
        <f>IF(Table1[[#This Row],[y]]=Table1[[#This Row],[Scored Labels]],1,0)</f>
        <v>1</v>
      </c>
    </row>
    <row r="3353" spans="1:24" x14ac:dyDescent="0.25">
      <c r="A3353">
        <v>40</v>
      </c>
      <c r="B3353" t="s">
        <v>59</v>
      </c>
      <c r="C3353" t="s">
        <v>23</v>
      </c>
      <c r="D3353" t="s">
        <v>24</v>
      </c>
      <c r="E3353" t="s">
        <v>25</v>
      </c>
      <c r="F3353" t="s">
        <v>26</v>
      </c>
      <c r="G3353" t="s">
        <v>26</v>
      </c>
      <c r="H3353" t="s">
        <v>36</v>
      </c>
      <c r="I3353" t="s">
        <v>37</v>
      </c>
      <c r="J3353" t="s">
        <v>29</v>
      </c>
      <c r="K3353">
        <v>162</v>
      </c>
      <c r="L3353">
        <v>1</v>
      </c>
      <c r="M3353">
        <v>999</v>
      </c>
      <c r="N3353">
        <v>0</v>
      </c>
      <c r="O3353" t="s">
        <v>30</v>
      </c>
      <c r="P3353">
        <v>1.4</v>
      </c>
      <c r="Q3353">
        <v>94.465000000000003</v>
      </c>
      <c r="R3353">
        <v>-41.8</v>
      </c>
      <c r="S3353">
        <v>4.9470000000000001</v>
      </c>
      <c r="T3353">
        <v>5228.1000000000004</v>
      </c>
      <c r="U3353" t="s">
        <v>25</v>
      </c>
      <c r="V3353" t="s">
        <v>25</v>
      </c>
      <c r="W3353">
        <v>3.9815403521060902E-2</v>
      </c>
      <c r="X3353">
        <f>IF(Table1[[#This Row],[y]]=Table1[[#This Row],[Scored Labels]],1,0)</f>
        <v>1</v>
      </c>
    </row>
    <row r="3354" spans="1:24" x14ac:dyDescent="0.25">
      <c r="A3354">
        <v>32</v>
      </c>
      <c r="B3354" t="s">
        <v>56</v>
      </c>
      <c r="C3354" t="s">
        <v>23</v>
      </c>
      <c r="D3354" t="s">
        <v>49</v>
      </c>
      <c r="E3354" t="s">
        <v>25</v>
      </c>
      <c r="F3354" t="s">
        <v>26</v>
      </c>
      <c r="G3354" t="s">
        <v>26</v>
      </c>
      <c r="H3354" t="s">
        <v>27</v>
      </c>
      <c r="I3354" t="s">
        <v>52</v>
      </c>
      <c r="J3354" t="s">
        <v>43</v>
      </c>
      <c r="K3354">
        <v>330</v>
      </c>
      <c r="L3354">
        <v>4</v>
      </c>
      <c r="M3354">
        <v>999</v>
      </c>
      <c r="N3354">
        <v>0</v>
      </c>
      <c r="O3354" t="s">
        <v>30</v>
      </c>
      <c r="P3354">
        <v>1.4</v>
      </c>
      <c r="Q3354">
        <v>93.918000000000006</v>
      </c>
      <c r="R3354">
        <v>-42.7</v>
      </c>
      <c r="S3354">
        <v>4.9619999999999997</v>
      </c>
      <c r="T3354">
        <v>5228.1000000000004</v>
      </c>
      <c r="U3354" t="s">
        <v>25</v>
      </c>
      <c r="V3354" t="s">
        <v>25</v>
      </c>
      <c r="W3354">
        <v>2.5041976943612099E-2</v>
      </c>
      <c r="X3354">
        <f>IF(Table1[[#This Row],[y]]=Table1[[#This Row],[Scored Labels]],1,0)</f>
        <v>1</v>
      </c>
    </row>
    <row r="3355" spans="1:24" x14ac:dyDescent="0.25">
      <c r="A3355">
        <v>37</v>
      </c>
      <c r="B3355" t="s">
        <v>40</v>
      </c>
      <c r="C3355" t="s">
        <v>48</v>
      </c>
      <c r="D3355" t="s">
        <v>41</v>
      </c>
      <c r="E3355" t="s">
        <v>25</v>
      </c>
      <c r="F3355" t="s">
        <v>26</v>
      </c>
      <c r="G3355" t="s">
        <v>26</v>
      </c>
      <c r="H3355" t="s">
        <v>27</v>
      </c>
      <c r="I3355" t="s">
        <v>55</v>
      </c>
      <c r="J3355" t="s">
        <v>50</v>
      </c>
      <c r="K3355">
        <v>211</v>
      </c>
      <c r="L3355">
        <v>2</v>
      </c>
      <c r="M3355">
        <v>999</v>
      </c>
      <c r="N3355">
        <v>0</v>
      </c>
      <c r="O3355" t="s">
        <v>30</v>
      </c>
      <c r="P3355">
        <v>1.4</v>
      </c>
      <c r="Q3355">
        <v>93.444000000000003</v>
      </c>
      <c r="R3355">
        <v>-36.1</v>
      </c>
      <c r="S3355">
        <v>4.968</v>
      </c>
      <c r="T3355">
        <v>5228.1000000000004</v>
      </c>
      <c r="U3355" t="s">
        <v>25</v>
      </c>
      <c r="V3355" t="s">
        <v>25</v>
      </c>
      <c r="W3355">
        <v>5.9068806469440502E-2</v>
      </c>
      <c r="X3355">
        <f>IF(Table1[[#This Row],[y]]=Table1[[#This Row],[Scored Labels]],1,0)</f>
        <v>1</v>
      </c>
    </row>
    <row r="3356" spans="1:24" x14ac:dyDescent="0.25">
      <c r="A3356">
        <v>52</v>
      </c>
      <c r="B3356" t="s">
        <v>40</v>
      </c>
      <c r="C3356" t="s">
        <v>23</v>
      </c>
      <c r="D3356" t="s">
        <v>41</v>
      </c>
      <c r="E3356" t="s">
        <v>25</v>
      </c>
      <c r="F3356" t="s">
        <v>25</v>
      </c>
      <c r="G3356" t="s">
        <v>25</v>
      </c>
      <c r="H3356" t="s">
        <v>27</v>
      </c>
      <c r="I3356" t="s">
        <v>28</v>
      </c>
      <c r="J3356" t="s">
        <v>45</v>
      </c>
      <c r="K3356">
        <v>195</v>
      </c>
      <c r="L3356">
        <v>1</v>
      </c>
      <c r="M3356">
        <v>999</v>
      </c>
      <c r="N3356">
        <v>0</v>
      </c>
      <c r="O3356" t="s">
        <v>30</v>
      </c>
      <c r="P3356">
        <v>-1.8</v>
      </c>
      <c r="Q3356">
        <v>93.876000000000005</v>
      </c>
      <c r="R3356">
        <v>-40</v>
      </c>
      <c r="S3356">
        <v>0.67700000000000005</v>
      </c>
      <c r="T3356">
        <v>5008.7</v>
      </c>
      <c r="U3356" t="s">
        <v>26</v>
      </c>
      <c r="V3356" t="s">
        <v>26</v>
      </c>
      <c r="W3356">
        <v>0.93181318044662498</v>
      </c>
      <c r="X3356">
        <f>IF(Table1[[#This Row],[y]]=Table1[[#This Row],[Scored Labels]],1,0)</f>
        <v>1</v>
      </c>
    </row>
    <row r="3357" spans="1:24" x14ac:dyDescent="0.25">
      <c r="A3357">
        <v>28</v>
      </c>
      <c r="B3357" t="s">
        <v>60</v>
      </c>
      <c r="C3357" t="s">
        <v>34</v>
      </c>
      <c r="D3357" t="s">
        <v>24</v>
      </c>
      <c r="E3357" t="s">
        <v>25</v>
      </c>
      <c r="F3357" t="s">
        <v>26</v>
      </c>
      <c r="G3357" t="s">
        <v>25</v>
      </c>
      <c r="H3357" t="s">
        <v>27</v>
      </c>
      <c r="I3357" t="s">
        <v>57</v>
      </c>
      <c r="J3357" t="s">
        <v>50</v>
      </c>
      <c r="K3357">
        <v>156</v>
      </c>
      <c r="L3357">
        <v>1</v>
      </c>
      <c r="M3357">
        <v>999</v>
      </c>
      <c r="N3357">
        <v>0</v>
      </c>
      <c r="O3357" t="s">
        <v>30</v>
      </c>
      <c r="P3357">
        <v>-1.8</v>
      </c>
      <c r="Q3357">
        <v>92.843000000000004</v>
      </c>
      <c r="R3357">
        <v>-50</v>
      </c>
      <c r="S3357">
        <v>1.7989999999999999</v>
      </c>
      <c r="T3357">
        <v>5099.1000000000004</v>
      </c>
      <c r="U3357" t="s">
        <v>26</v>
      </c>
      <c r="V3357" t="s">
        <v>26</v>
      </c>
      <c r="W3357">
        <v>0.93613421916961703</v>
      </c>
      <c r="X3357">
        <f>IF(Table1[[#This Row],[y]]=Table1[[#This Row],[Scored Labels]],1,0)</f>
        <v>1</v>
      </c>
    </row>
    <row r="3358" spans="1:24" x14ac:dyDescent="0.25">
      <c r="A3358">
        <v>43</v>
      </c>
      <c r="B3358" t="s">
        <v>22</v>
      </c>
      <c r="C3358" t="s">
        <v>23</v>
      </c>
      <c r="D3358" t="s">
        <v>35</v>
      </c>
      <c r="E3358" t="s">
        <v>25</v>
      </c>
      <c r="F3358" t="s">
        <v>26</v>
      </c>
      <c r="G3358" t="s">
        <v>25</v>
      </c>
      <c r="H3358" t="s">
        <v>36</v>
      </c>
      <c r="I3358" t="s">
        <v>28</v>
      </c>
      <c r="J3358" t="s">
        <v>38</v>
      </c>
      <c r="K3358">
        <v>294</v>
      </c>
      <c r="L3358">
        <v>1</v>
      </c>
      <c r="M3358">
        <v>999</v>
      </c>
      <c r="N3358">
        <v>0</v>
      </c>
      <c r="O3358" t="s">
        <v>30</v>
      </c>
      <c r="P3358">
        <v>1.1000000000000001</v>
      </c>
      <c r="Q3358">
        <v>93.994</v>
      </c>
      <c r="R3358">
        <v>-36.4</v>
      </c>
      <c r="S3358">
        <v>4.8559999999999999</v>
      </c>
      <c r="T3358">
        <v>5191</v>
      </c>
      <c r="U3358" t="s">
        <v>25</v>
      </c>
      <c r="V3358" t="s">
        <v>25</v>
      </c>
      <c r="W3358">
        <v>3.0481304973363901E-2</v>
      </c>
      <c r="X3358">
        <f>IF(Table1[[#This Row],[y]]=Table1[[#This Row],[Scored Labels]],1,0)</f>
        <v>1</v>
      </c>
    </row>
    <row r="3359" spans="1:24" x14ac:dyDescent="0.25">
      <c r="A3359">
        <v>31</v>
      </c>
      <c r="B3359" t="s">
        <v>40</v>
      </c>
      <c r="C3359" t="s">
        <v>34</v>
      </c>
      <c r="D3359" t="s">
        <v>41</v>
      </c>
      <c r="E3359" t="s">
        <v>39</v>
      </c>
      <c r="F3359" t="s">
        <v>26</v>
      </c>
      <c r="G3359" t="s">
        <v>25</v>
      </c>
      <c r="H3359" t="s">
        <v>27</v>
      </c>
      <c r="I3359" t="s">
        <v>55</v>
      </c>
      <c r="J3359" t="s">
        <v>50</v>
      </c>
      <c r="K3359">
        <v>112</v>
      </c>
      <c r="L3359">
        <v>1</v>
      </c>
      <c r="M3359">
        <v>999</v>
      </c>
      <c r="N3359">
        <v>0</v>
      </c>
      <c r="O3359" t="s">
        <v>30</v>
      </c>
      <c r="P3359">
        <v>1.4</v>
      </c>
      <c r="Q3359">
        <v>93.444000000000003</v>
      </c>
      <c r="R3359">
        <v>-36.1</v>
      </c>
      <c r="S3359">
        <v>4.9630000000000001</v>
      </c>
      <c r="T3359">
        <v>5228.1000000000004</v>
      </c>
      <c r="U3359" t="s">
        <v>25</v>
      </c>
      <c r="V3359" t="s">
        <v>25</v>
      </c>
      <c r="W3359">
        <v>1.90343540161848E-2</v>
      </c>
      <c r="X3359">
        <f>IF(Table1[[#This Row],[y]]=Table1[[#This Row],[Scored Labels]],1,0)</f>
        <v>1</v>
      </c>
    </row>
    <row r="3360" spans="1:24" x14ac:dyDescent="0.25">
      <c r="A3360">
        <v>45</v>
      </c>
      <c r="B3360" t="s">
        <v>63</v>
      </c>
      <c r="C3360" t="s">
        <v>48</v>
      </c>
      <c r="D3360" t="s">
        <v>41</v>
      </c>
      <c r="E3360" t="s">
        <v>25</v>
      </c>
      <c r="F3360" t="s">
        <v>25</v>
      </c>
      <c r="G3360" t="s">
        <v>25</v>
      </c>
      <c r="H3360" t="s">
        <v>36</v>
      </c>
      <c r="I3360" t="s">
        <v>28</v>
      </c>
      <c r="J3360" t="s">
        <v>50</v>
      </c>
      <c r="K3360">
        <v>834</v>
      </c>
      <c r="L3360">
        <v>6</v>
      </c>
      <c r="M3360">
        <v>999</v>
      </c>
      <c r="N3360">
        <v>0</v>
      </c>
      <c r="O3360" t="s">
        <v>30</v>
      </c>
      <c r="P3360">
        <v>1.1000000000000001</v>
      </c>
      <c r="Q3360">
        <v>93.994</v>
      </c>
      <c r="R3360">
        <v>-36.4</v>
      </c>
      <c r="S3360">
        <v>4.8559999999999999</v>
      </c>
      <c r="T3360">
        <v>5191</v>
      </c>
      <c r="U3360" t="s">
        <v>25</v>
      </c>
      <c r="V3360" t="s">
        <v>25</v>
      </c>
      <c r="W3360">
        <v>1.6748154535889601E-2</v>
      </c>
      <c r="X3360">
        <f>IF(Table1[[#This Row],[y]]=Table1[[#This Row],[Scored Labels]],1,0)</f>
        <v>1</v>
      </c>
    </row>
    <row r="3361" spans="1:24" x14ac:dyDescent="0.25">
      <c r="A3361">
        <v>47</v>
      </c>
      <c r="B3361" t="s">
        <v>22</v>
      </c>
      <c r="C3361" t="s">
        <v>48</v>
      </c>
      <c r="D3361" t="s">
        <v>54</v>
      </c>
      <c r="E3361" t="s">
        <v>25</v>
      </c>
      <c r="F3361" t="s">
        <v>26</v>
      </c>
      <c r="G3361" t="s">
        <v>25</v>
      </c>
      <c r="H3361" t="s">
        <v>27</v>
      </c>
      <c r="I3361" t="s">
        <v>55</v>
      </c>
      <c r="J3361" t="s">
        <v>43</v>
      </c>
      <c r="K3361">
        <v>149</v>
      </c>
      <c r="L3361">
        <v>7</v>
      </c>
      <c r="M3361">
        <v>999</v>
      </c>
      <c r="N3361">
        <v>0</v>
      </c>
      <c r="O3361" t="s">
        <v>30</v>
      </c>
      <c r="P3361">
        <v>1.4</v>
      </c>
      <c r="Q3361">
        <v>93.444000000000003</v>
      </c>
      <c r="R3361">
        <v>-36.1</v>
      </c>
      <c r="S3361">
        <v>4.9649999999999999</v>
      </c>
      <c r="T3361">
        <v>5228.1000000000004</v>
      </c>
      <c r="U3361" t="s">
        <v>25</v>
      </c>
      <c r="V3361" t="s">
        <v>25</v>
      </c>
      <c r="W3361">
        <v>5.71207962930202E-2</v>
      </c>
      <c r="X3361">
        <f>IF(Table1[[#This Row],[y]]=Table1[[#This Row],[Scored Labels]],1,0)</f>
        <v>1</v>
      </c>
    </row>
    <row r="3362" spans="1:24" x14ac:dyDescent="0.25">
      <c r="A3362">
        <v>58</v>
      </c>
      <c r="B3362" t="s">
        <v>40</v>
      </c>
      <c r="C3362" t="s">
        <v>48</v>
      </c>
      <c r="D3362" t="s">
        <v>41</v>
      </c>
      <c r="E3362" t="s">
        <v>25</v>
      </c>
      <c r="F3362" t="s">
        <v>26</v>
      </c>
      <c r="G3362" t="s">
        <v>25</v>
      </c>
      <c r="H3362" t="s">
        <v>36</v>
      </c>
      <c r="I3362" t="s">
        <v>28</v>
      </c>
      <c r="J3362" t="s">
        <v>38</v>
      </c>
      <c r="K3362">
        <v>244</v>
      </c>
      <c r="L3362">
        <v>1</v>
      </c>
      <c r="M3362">
        <v>999</v>
      </c>
      <c r="N3362">
        <v>0</v>
      </c>
      <c r="O3362" t="s">
        <v>30</v>
      </c>
      <c r="P3362">
        <v>1.1000000000000001</v>
      </c>
      <c r="Q3362">
        <v>93.994</v>
      </c>
      <c r="R3362">
        <v>-36.4</v>
      </c>
      <c r="S3362">
        <v>4.8579999999999997</v>
      </c>
      <c r="T3362">
        <v>5191</v>
      </c>
      <c r="U3362" t="s">
        <v>25</v>
      </c>
      <c r="V3362" t="s">
        <v>25</v>
      </c>
      <c r="W3362">
        <v>4.3961334973573699E-2</v>
      </c>
      <c r="X3362">
        <f>IF(Table1[[#This Row],[y]]=Table1[[#This Row],[Scored Labels]],1,0)</f>
        <v>1</v>
      </c>
    </row>
    <row r="3363" spans="1:24" x14ac:dyDescent="0.25">
      <c r="A3363">
        <v>33</v>
      </c>
      <c r="B3363" t="s">
        <v>56</v>
      </c>
      <c r="C3363" t="s">
        <v>34</v>
      </c>
      <c r="D3363" t="s">
        <v>35</v>
      </c>
      <c r="E3363" t="s">
        <v>25</v>
      </c>
      <c r="F3363" t="s">
        <v>26</v>
      </c>
      <c r="G3363" t="s">
        <v>25</v>
      </c>
      <c r="H3363" t="s">
        <v>27</v>
      </c>
      <c r="I3363" t="s">
        <v>52</v>
      </c>
      <c r="J3363" t="s">
        <v>29</v>
      </c>
      <c r="K3363">
        <v>270</v>
      </c>
      <c r="L3363">
        <v>1</v>
      </c>
      <c r="M3363">
        <v>999</v>
      </c>
      <c r="N3363">
        <v>0</v>
      </c>
      <c r="O3363" t="s">
        <v>30</v>
      </c>
      <c r="P3363">
        <v>1.4</v>
      </c>
      <c r="Q3363">
        <v>93.918000000000006</v>
      </c>
      <c r="R3363">
        <v>-42.7</v>
      </c>
      <c r="S3363">
        <v>4.9619999999999997</v>
      </c>
      <c r="T3363">
        <v>5228.1000000000004</v>
      </c>
      <c r="U3363" t="s">
        <v>25</v>
      </c>
      <c r="V3363" t="s">
        <v>25</v>
      </c>
      <c r="W3363">
        <v>7.4165605008602101E-2</v>
      </c>
      <c r="X3363">
        <f>IF(Table1[[#This Row],[y]]=Table1[[#This Row],[Scored Labels]],1,0)</f>
        <v>1</v>
      </c>
    </row>
    <row r="3364" spans="1:24" x14ac:dyDescent="0.25">
      <c r="A3364">
        <v>28</v>
      </c>
      <c r="B3364" t="s">
        <v>22</v>
      </c>
      <c r="C3364" t="s">
        <v>34</v>
      </c>
      <c r="D3364" t="s">
        <v>41</v>
      </c>
      <c r="E3364" t="s">
        <v>39</v>
      </c>
      <c r="F3364" t="s">
        <v>25</v>
      </c>
      <c r="G3364" t="s">
        <v>25</v>
      </c>
      <c r="H3364" t="s">
        <v>27</v>
      </c>
      <c r="I3364" t="s">
        <v>28</v>
      </c>
      <c r="J3364" t="s">
        <v>38</v>
      </c>
      <c r="K3364">
        <v>169</v>
      </c>
      <c r="L3364">
        <v>2</v>
      </c>
      <c r="M3364">
        <v>999</v>
      </c>
      <c r="N3364">
        <v>0</v>
      </c>
      <c r="O3364" t="s">
        <v>30</v>
      </c>
      <c r="P3364">
        <v>-1.8</v>
      </c>
      <c r="Q3364">
        <v>92.893000000000001</v>
      </c>
      <c r="R3364">
        <v>-46.2</v>
      </c>
      <c r="S3364">
        <v>1.2809999999999999</v>
      </c>
      <c r="T3364">
        <v>5099.1000000000004</v>
      </c>
      <c r="U3364" t="s">
        <v>25</v>
      </c>
      <c r="V3364" t="s">
        <v>25</v>
      </c>
      <c r="W3364">
        <v>0.13698144257068601</v>
      </c>
      <c r="X3364">
        <f>IF(Table1[[#This Row],[y]]=Table1[[#This Row],[Scored Labels]],1,0)</f>
        <v>1</v>
      </c>
    </row>
    <row r="3365" spans="1:24" x14ac:dyDescent="0.25">
      <c r="A3365">
        <v>47</v>
      </c>
      <c r="B3365" t="s">
        <v>40</v>
      </c>
      <c r="C3365" t="s">
        <v>23</v>
      </c>
      <c r="D3365" t="s">
        <v>41</v>
      </c>
      <c r="E3365" t="s">
        <v>39</v>
      </c>
      <c r="F3365" t="s">
        <v>25</v>
      </c>
      <c r="G3365" t="s">
        <v>25</v>
      </c>
      <c r="H3365" t="s">
        <v>36</v>
      </c>
      <c r="I3365" t="s">
        <v>37</v>
      </c>
      <c r="J3365" t="s">
        <v>45</v>
      </c>
      <c r="K3365">
        <v>252</v>
      </c>
      <c r="L3365">
        <v>2</v>
      </c>
      <c r="M3365">
        <v>999</v>
      </c>
      <c r="N3365">
        <v>0</v>
      </c>
      <c r="O3365" t="s">
        <v>30</v>
      </c>
      <c r="P3365">
        <v>1.4</v>
      </c>
      <c r="Q3365">
        <v>94.465000000000003</v>
      </c>
      <c r="R3365">
        <v>-41.8</v>
      </c>
      <c r="S3365">
        <v>4.9610000000000003</v>
      </c>
      <c r="T3365">
        <v>5228.1000000000004</v>
      </c>
      <c r="U3365" t="s">
        <v>25</v>
      </c>
      <c r="V3365" t="s">
        <v>25</v>
      </c>
      <c r="W3365">
        <v>3.6514762789011002E-2</v>
      </c>
      <c r="X3365">
        <f>IF(Table1[[#This Row],[y]]=Table1[[#This Row],[Scored Labels]],1,0)</f>
        <v>1</v>
      </c>
    </row>
    <row r="3366" spans="1:24" x14ac:dyDescent="0.25">
      <c r="A3366">
        <v>38</v>
      </c>
      <c r="B3366" t="s">
        <v>22</v>
      </c>
      <c r="C3366" t="s">
        <v>34</v>
      </c>
      <c r="D3366" t="s">
        <v>35</v>
      </c>
      <c r="E3366" t="s">
        <v>25</v>
      </c>
      <c r="F3366" t="s">
        <v>25</v>
      </c>
      <c r="G3366" t="s">
        <v>25</v>
      </c>
      <c r="H3366" t="s">
        <v>36</v>
      </c>
      <c r="I3366" t="s">
        <v>57</v>
      </c>
      <c r="J3366" t="s">
        <v>50</v>
      </c>
      <c r="K3366">
        <v>450</v>
      </c>
      <c r="L3366">
        <v>3</v>
      </c>
      <c r="M3366">
        <v>6</v>
      </c>
      <c r="N3366">
        <v>2</v>
      </c>
      <c r="O3366" t="s">
        <v>58</v>
      </c>
      <c r="P3366">
        <v>-1.8</v>
      </c>
      <c r="Q3366">
        <v>93.369</v>
      </c>
      <c r="R3366">
        <v>-34.799999999999997</v>
      </c>
      <c r="S3366">
        <v>0.65200000000000002</v>
      </c>
      <c r="T3366">
        <v>5008.7</v>
      </c>
      <c r="U3366" t="s">
        <v>26</v>
      </c>
      <c r="V3366" t="s">
        <v>26</v>
      </c>
      <c r="W3366">
        <v>0.97385770082473799</v>
      </c>
      <c r="X3366">
        <f>IF(Table1[[#This Row],[y]]=Table1[[#This Row],[Scored Labels]],1,0)</f>
        <v>1</v>
      </c>
    </row>
    <row r="3367" spans="1:24" x14ac:dyDescent="0.25">
      <c r="A3367">
        <v>60</v>
      </c>
      <c r="B3367" t="s">
        <v>59</v>
      </c>
      <c r="C3367" t="s">
        <v>23</v>
      </c>
      <c r="D3367" t="s">
        <v>41</v>
      </c>
      <c r="E3367" t="s">
        <v>25</v>
      </c>
      <c r="F3367" t="s">
        <v>26</v>
      </c>
      <c r="G3367" t="s">
        <v>25</v>
      </c>
      <c r="H3367" t="s">
        <v>36</v>
      </c>
      <c r="I3367" t="s">
        <v>37</v>
      </c>
      <c r="J3367" t="s">
        <v>45</v>
      </c>
      <c r="K3367">
        <v>89</v>
      </c>
      <c r="L3367">
        <v>2</v>
      </c>
      <c r="M3367">
        <v>999</v>
      </c>
      <c r="N3367">
        <v>0</v>
      </c>
      <c r="O3367" t="s">
        <v>30</v>
      </c>
      <c r="P3367">
        <v>1.4</v>
      </c>
      <c r="Q3367">
        <v>94.465000000000003</v>
      </c>
      <c r="R3367">
        <v>-41.8</v>
      </c>
      <c r="S3367">
        <v>4.9610000000000003</v>
      </c>
      <c r="T3367">
        <v>5228.1000000000004</v>
      </c>
      <c r="U3367" t="s">
        <v>25</v>
      </c>
      <c r="V3367" t="s">
        <v>25</v>
      </c>
      <c r="W3367">
        <v>7.0133879780769307E-2</v>
      </c>
      <c r="X3367">
        <f>IF(Table1[[#This Row],[y]]=Table1[[#This Row],[Scored Labels]],1,0)</f>
        <v>1</v>
      </c>
    </row>
    <row r="3368" spans="1:24" x14ac:dyDescent="0.25">
      <c r="A3368">
        <v>28</v>
      </c>
      <c r="B3368" t="s">
        <v>40</v>
      </c>
      <c r="C3368" t="s">
        <v>34</v>
      </c>
      <c r="D3368" t="s">
        <v>41</v>
      </c>
      <c r="E3368" t="s">
        <v>25</v>
      </c>
      <c r="F3368" t="s">
        <v>26</v>
      </c>
      <c r="G3368" t="s">
        <v>25</v>
      </c>
      <c r="H3368" t="s">
        <v>36</v>
      </c>
      <c r="I3368" t="s">
        <v>28</v>
      </c>
      <c r="J3368" t="s">
        <v>29</v>
      </c>
      <c r="K3368">
        <v>1128</v>
      </c>
      <c r="L3368">
        <v>3</v>
      </c>
      <c r="M3368">
        <v>999</v>
      </c>
      <c r="N3368">
        <v>0</v>
      </c>
      <c r="O3368" t="s">
        <v>30</v>
      </c>
      <c r="P3368">
        <v>1.1000000000000001</v>
      </c>
      <c r="Q3368">
        <v>93.994</v>
      </c>
      <c r="R3368">
        <v>-36.4</v>
      </c>
      <c r="S3368">
        <v>4.859</v>
      </c>
      <c r="T3368">
        <v>5191</v>
      </c>
      <c r="U3368" t="s">
        <v>25</v>
      </c>
      <c r="V3368" t="s">
        <v>25</v>
      </c>
      <c r="W3368">
        <v>4.8066344112157801E-2</v>
      </c>
      <c r="X3368">
        <f>IF(Table1[[#This Row],[y]]=Table1[[#This Row],[Scored Labels]],1,0)</f>
        <v>1</v>
      </c>
    </row>
    <row r="3369" spans="1:24" x14ac:dyDescent="0.25">
      <c r="A3369">
        <v>33</v>
      </c>
      <c r="B3369" t="s">
        <v>53</v>
      </c>
      <c r="C3369" t="s">
        <v>34</v>
      </c>
      <c r="D3369" t="s">
        <v>41</v>
      </c>
      <c r="E3369" t="s">
        <v>25</v>
      </c>
      <c r="F3369" t="s">
        <v>26</v>
      </c>
      <c r="G3369" t="s">
        <v>25</v>
      </c>
      <c r="H3369" t="s">
        <v>27</v>
      </c>
      <c r="I3369" t="s">
        <v>57</v>
      </c>
      <c r="J3369" t="s">
        <v>43</v>
      </c>
      <c r="K3369">
        <v>265</v>
      </c>
      <c r="L3369">
        <v>2</v>
      </c>
      <c r="M3369">
        <v>999</v>
      </c>
      <c r="N3369">
        <v>0</v>
      </c>
      <c r="O3369" t="s">
        <v>30</v>
      </c>
      <c r="P3369">
        <v>-1.8</v>
      </c>
      <c r="Q3369">
        <v>93.369</v>
      </c>
      <c r="R3369">
        <v>-34.799999999999997</v>
      </c>
      <c r="S3369">
        <v>0.65200000000000002</v>
      </c>
      <c r="T3369">
        <v>5008.7</v>
      </c>
      <c r="U3369" t="s">
        <v>26</v>
      </c>
      <c r="V3369" t="s">
        <v>26</v>
      </c>
      <c r="W3369">
        <v>0.88635271787643399</v>
      </c>
      <c r="X3369">
        <f>IF(Table1[[#This Row],[y]]=Table1[[#This Row],[Scored Labels]],1,0)</f>
        <v>1</v>
      </c>
    </row>
    <row r="3370" spans="1:24" x14ac:dyDescent="0.25">
      <c r="A3370">
        <v>41</v>
      </c>
      <c r="B3370" t="s">
        <v>47</v>
      </c>
      <c r="C3370" t="s">
        <v>48</v>
      </c>
      <c r="D3370" t="s">
        <v>24</v>
      </c>
      <c r="E3370" t="s">
        <v>25</v>
      </c>
      <c r="F3370" t="s">
        <v>26</v>
      </c>
      <c r="G3370" t="s">
        <v>26</v>
      </c>
      <c r="H3370" t="s">
        <v>27</v>
      </c>
      <c r="I3370" t="s">
        <v>52</v>
      </c>
      <c r="J3370" t="s">
        <v>45</v>
      </c>
      <c r="K3370">
        <v>219</v>
      </c>
      <c r="L3370">
        <v>1</v>
      </c>
      <c r="M3370">
        <v>999</v>
      </c>
      <c r="N3370">
        <v>0</v>
      </c>
      <c r="O3370" t="s">
        <v>30</v>
      </c>
      <c r="P3370">
        <v>1.4</v>
      </c>
      <c r="Q3370">
        <v>93.918000000000006</v>
      </c>
      <c r="R3370">
        <v>-42.7</v>
      </c>
      <c r="S3370">
        <v>4.9580000000000002</v>
      </c>
      <c r="T3370">
        <v>5228.1000000000004</v>
      </c>
      <c r="U3370" t="s">
        <v>25</v>
      </c>
      <c r="V3370" t="s">
        <v>25</v>
      </c>
      <c r="W3370">
        <v>6.8454392254352597E-2</v>
      </c>
      <c r="X3370">
        <f>IF(Table1[[#This Row],[y]]=Table1[[#This Row],[Scored Labels]],1,0)</f>
        <v>1</v>
      </c>
    </row>
    <row r="3371" spans="1:24" x14ac:dyDescent="0.25">
      <c r="A3371">
        <v>33</v>
      </c>
      <c r="B3371" t="s">
        <v>60</v>
      </c>
      <c r="C3371" t="s">
        <v>34</v>
      </c>
      <c r="D3371" t="s">
        <v>39</v>
      </c>
      <c r="E3371" t="s">
        <v>25</v>
      </c>
      <c r="F3371" t="s">
        <v>26</v>
      </c>
      <c r="G3371" t="s">
        <v>26</v>
      </c>
      <c r="H3371" t="s">
        <v>27</v>
      </c>
      <c r="I3371" t="s">
        <v>55</v>
      </c>
      <c r="J3371" t="s">
        <v>50</v>
      </c>
      <c r="K3371">
        <v>203</v>
      </c>
      <c r="L3371">
        <v>1</v>
      </c>
      <c r="M3371">
        <v>999</v>
      </c>
      <c r="N3371">
        <v>0</v>
      </c>
      <c r="O3371" t="s">
        <v>30</v>
      </c>
      <c r="P3371">
        <v>-2.9</v>
      </c>
      <c r="Q3371">
        <v>92.200999999999993</v>
      </c>
      <c r="R3371">
        <v>-31.4</v>
      </c>
      <c r="S3371">
        <v>0.88300000000000001</v>
      </c>
      <c r="T3371">
        <v>5076.2</v>
      </c>
      <c r="U3371" t="s">
        <v>25</v>
      </c>
      <c r="V3371" t="s">
        <v>26</v>
      </c>
      <c r="W3371">
        <v>0.51791739463806197</v>
      </c>
      <c r="X3371">
        <f>IF(Table1[[#This Row],[y]]=Table1[[#This Row],[Scored Labels]],1,0)</f>
        <v>0</v>
      </c>
    </row>
    <row r="3372" spans="1:24" x14ac:dyDescent="0.25">
      <c r="A3372">
        <v>41</v>
      </c>
      <c r="B3372" t="s">
        <v>59</v>
      </c>
      <c r="C3372" t="s">
        <v>23</v>
      </c>
      <c r="D3372" t="s">
        <v>35</v>
      </c>
      <c r="E3372" t="s">
        <v>39</v>
      </c>
      <c r="F3372" t="s">
        <v>26</v>
      </c>
      <c r="G3372" t="s">
        <v>25</v>
      </c>
      <c r="H3372" t="s">
        <v>27</v>
      </c>
      <c r="I3372" t="s">
        <v>28</v>
      </c>
      <c r="J3372" t="s">
        <v>50</v>
      </c>
      <c r="K3372">
        <v>527</v>
      </c>
      <c r="L3372">
        <v>2</v>
      </c>
      <c r="M3372">
        <v>999</v>
      </c>
      <c r="N3372">
        <v>0</v>
      </c>
      <c r="O3372" t="s">
        <v>30</v>
      </c>
      <c r="P3372">
        <v>-1.8</v>
      </c>
      <c r="Q3372">
        <v>92.893000000000001</v>
      </c>
      <c r="R3372">
        <v>-46.2</v>
      </c>
      <c r="S3372">
        <v>1.2909999999999999</v>
      </c>
      <c r="T3372">
        <v>5099.1000000000004</v>
      </c>
      <c r="U3372" t="s">
        <v>25</v>
      </c>
      <c r="V3372" t="s">
        <v>25</v>
      </c>
      <c r="W3372">
        <v>7.6197668910026606E-2</v>
      </c>
      <c r="X3372">
        <f>IF(Table1[[#This Row],[y]]=Table1[[#This Row],[Scored Labels]],1,0)</f>
        <v>1</v>
      </c>
    </row>
    <row r="3373" spans="1:24" x14ac:dyDescent="0.25">
      <c r="A3373">
        <v>30</v>
      </c>
      <c r="B3373" t="s">
        <v>60</v>
      </c>
      <c r="C3373" t="s">
        <v>34</v>
      </c>
      <c r="D3373" t="s">
        <v>39</v>
      </c>
      <c r="E3373" t="s">
        <v>25</v>
      </c>
      <c r="F3373" t="s">
        <v>26</v>
      </c>
      <c r="G3373" t="s">
        <v>25</v>
      </c>
      <c r="H3373" t="s">
        <v>27</v>
      </c>
      <c r="I3373" t="s">
        <v>64</v>
      </c>
      <c r="J3373" t="s">
        <v>38</v>
      </c>
      <c r="K3373">
        <v>176</v>
      </c>
      <c r="L3373">
        <v>1</v>
      </c>
      <c r="M3373">
        <v>999</v>
      </c>
      <c r="N3373">
        <v>0</v>
      </c>
      <c r="O3373" t="s">
        <v>30</v>
      </c>
      <c r="P3373">
        <v>-1.8</v>
      </c>
      <c r="Q3373">
        <v>93.075000000000003</v>
      </c>
      <c r="R3373">
        <v>-47.1</v>
      </c>
      <c r="S3373">
        <v>1.405</v>
      </c>
      <c r="T3373">
        <v>5099.1000000000004</v>
      </c>
      <c r="U3373" t="s">
        <v>25</v>
      </c>
      <c r="V3373" t="s">
        <v>25</v>
      </c>
      <c r="W3373">
        <v>0.45325434207916299</v>
      </c>
      <c r="X3373">
        <f>IF(Table1[[#This Row],[y]]=Table1[[#This Row],[Scored Labels]],1,0)</f>
        <v>1</v>
      </c>
    </row>
    <row r="3374" spans="1:24" x14ac:dyDescent="0.25">
      <c r="A3374">
        <v>54</v>
      </c>
      <c r="B3374" t="s">
        <v>53</v>
      </c>
      <c r="C3374" t="s">
        <v>48</v>
      </c>
      <c r="D3374" t="s">
        <v>35</v>
      </c>
      <c r="E3374" t="s">
        <v>39</v>
      </c>
      <c r="F3374" t="s">
        <v>25</v>
      </c>
      <c r="G3374" t="s">
        <v>25</v>
      </c>
      <c r="H3374" t="s">
        <v>36</v>
      </c>
      <c r="I3374" t="s">
        <v>52</v>
      </c>
      <c r="J3374" t="s">
        <v>43</v>
      </c>
      <c r="K3374">
        <v>178</v>
      </c>
      <c r="L3374">
        <v>4</v>
      </c>
      <c r="M3374">
        <v>999</v>
      </c>
      <c r="N3374">
        <v>0</v>
      </c>
      <c r="O3374" t="s">
        <v>30</v>
      </c>
      <c r="P3374">
        <v>1.4</v>
      </c>
      <c r="Q3374">
        <v>93.918000000000006</v>
      </c>
      <c r="R3374">
        <v>-42.7</v>
      </c>
      <c r="S3374">
        <v>4.9619999999999997</v>
      </c>
      <c r="T3374">
        <v>5228.1000000000004</v>
      </c>
      <c r="U3374" t="s">
        <v>25</v>
      </c>
      <c r="V3374" t="s">
        <v>25</v>
      </c>
      <c r="W3374">
        <v>1.31135443225503E-2</v>
      </c>
      <c r="X3374">
        <f>IF(Table1[[#This Row],[y]]=Table1[[#This Row],[Scored Labels]],1,0)</f>
        <v>1</v>
      </c>
    </row>
    <row r="3375" spans="1:24" x14ac:dyDescent="0.25">
      <c r="A3375">
        <v>46</v>
      </c>
      <c r="B3375" t="s">
        <v>56</v>
      </c>
      <c r="C3375" t="s">
        <v>34</v>
      </c>
      <c r="D3375" t="s">
        <v>49</v>
      </c>
      <c r="E3375" t="s">
        <v>25</v>
      </c>
      <c r="F3375" t="s">
        <v>25</v>
      </c>
      <c r="G3375" t="s">
        <v>25</v>
      </c>
      <c r="H3375" t="s">
        <v>27</v>
      </c>
      <c r="I3375" t="s">
        <v>55</v>
      </c>
      <c r="J3375" t="s">
        <v>45</v>
      </c>
      <c r="K3375">
        <v>128</v>
      </c>
      <c r="L3375">
        <v>1</v>
      </c>
      <c r="M3375">
        <v>999</v>
      </c>
      <c r="N3375">
        <v>0</v>
      </c>
      <c r="O3375" t="s">
        <v>30</v>
      </c>
      <c r="P3375">
        <v>1.4</v>
      </c>
      <c r="Q3375">
        <v>93.444000000000003</v>
      </c>
      <c r="R3375">
        <v>-36.1</v>
      </c>
      <c r="S3375">
        <v>4.968</v>
      </c>
      <c r="T3375">
        <v>5228.1000000000004</v>
      </c>
      <c r="U3375" t="s">
        <v>25</v>
      </c>
      <c r="V3375" t="s">
        <v>25</v>
      </c>
      <c r="W3375">
        <v>3.17373462021351E-2</v>
      </c>
      <c r="X3375">
        <f>IF(Table1[[#This Row],[y]]=Table1[[#This Row],[Scored Labels]],1,0)</f>
        <v>1</v>
      </c>
    </row>
    <row r="3376" spans="1:24" x14ac:dyDescent="0.25">
      <c r="A3376">
        <v>32</v>
      </c>
      <c r="B3376" t="s">
        <v>22</v>
      </c>
      <c r="C3376" t="s">
        <v>23</v>
      </c>
      <c r="D3376" t="s">
        <v>35</v>
      </c>
      <c r="E3376" t="s">
        <v>25</v>
      </c>
      <c r="F3376" t="s">
        <v>25</v>
      </c>
      <c r="G3376" t="s">
        <v>25</v>
      </c>
      <c r="H3376" t="s">
        <v>27</v>
      </c>
      <c r="I3376" t="s">
        <v>52</v>
      </c>
      <c r="J3376" t="s">
        <v>38</v>
      </c>
      <c r="K3376">
        <v>259</v>
      </c>
      <c r="L3376">
        <v>2</v>
      </c>
      <c r="M3376">
        <v>999</v>
      </c>
      <c r="N3376">
        <v>0</v>
      </c>
      <c r="O3376" t="s">
        <v>30</v>
      </c>
      <c r="P3376">
        <v>1.4</v>
      </c>
      <c r="Q3376">
        <v>93.918000000000006</v>
      </c>
      <c r="R3376">
        <v>-42.7</v>
      </c>
      <c r="S3376">
        <v>4.9630000000000001</v>
      </c>
      <c r="T3376">
        <v>5228.1000000000004</v>
      </c>
      <c r="U3376" t="s">
        <v>25</v>
      </c>
      <c r="V3376" t="s">
        <v>25</v>
      </c>
      <c r="W3376">
        <v>4.8129748553037602E-2</v>
      </c>
      <c r="X3376">
        <f>IF(Table1[[#This Row],[y]]=Table1[[#This Row],[Scored Labels]],1,0)</f>
        <v>1</v>
      </c>
    </row>
    <row r="3377" spans="1:24" x14ac:dyDescent="0.25">
      <c r="A3377">
        <v>42</v>
      </c>
      <c r="B3377" t="s">
        <v>56</v>
      </c>
      <c r="C3377" t="s">
        <v>34</v>
      </c>
      <c r="D3377" t="s">
        <v>41</v>
      </c>
      <c r="E3377" t="s">
        <v>25</v>
      </c>
      <c r="F3377" t="s">
        <v>26</v>
      </c>
      <c r="G3377" t="s">
        <v>25</v>
      </c>
      <c r="H3377" t="s">
        <v>27</v>
      </c>
      <c r="I3377" t="s">
        <v>28</v>
      </c>
      <c r="J3377" t="s">
        <v>43</v>
      </c>
      <c r="K3377">
        <v>33</v>
      </c>
      <c r="L3377">
        <v>2</v>
      </c>
      <c r="M3377">
        <v>999</v>
      </c>
      <c r="N3377">
        <v>0</v>
      </c>
      <c r="O3377" t="s">
        <v>30</v>
      </c>
      <c r="P3377">
        <v>-1.8</v>
      </c>
      <c r="Q3377">
        <v>92.893000000000001</v>
      </c>
      <c r="R3377">
        <v>-46.2</v>
      </c>
      <c r="S3377">
        <v>1.244</v>
      </c>
      <c r="T3377">
        <v>5099.1000000000004</v>
      </c>
      <c r="U3377" t="s">
        <v>25</v>
      </c>
      <c r="V3377" t="s">
        <v>25</v>
      </c>
      <c r="W3377">
        <v>8.6993977427482605E-2</v>
      </c>
      <c r="X3377">
        <f>IF(Table1[[#This Row],[y]]=Table1[[#This Row],[Scored Labels]],1,0)</f>
        <v>1</v>
      </c>
    </row>
    <row r="3378" spans="1:24" x14ac:dyDescent="0.25">
      <c r="A3378">
        <v>29</v>
      </c>
      <c r="B3378" t="s">
        <v>40</v>
      </c>
      <c r="C3378" t="s">
        <v>34</v>
      </c>
      <c r="D3378" t="s">
        <v>41</v>
      </c>
      <c r="E3378" t="s">
        <v>25</v>
      </c>
      <c r="F3378" t="s">
        <v>25</v>
      </c>
      <c r="G3378" t="s">
        <v>25</v>
      </c>
      <c r="H3378" t="s">
        <v>27</v>
      </c>
      <c r="I3378" t="s">
        <v>61</v>
      </c>
      <c r="J3378" t="s">
        <v>43</v>
      </c>
      <c r="K3378">
        <v>87</v>
      </c>
      <c r="L3378">
        <v>2</v>
      </c>
      <c r="M3378">
        <v>999</v>
      </c>
      <c r="N3378">
        <v>1</v>
      </c>
      <c r="O3378" t="s">
        <v>46</v>
      </c>
      <c r="P3378">
        <v>-3.4</v>
      </c>
      <c r="Q3378">
        <v>92.430999999999997</v>
      </c>
      <c r="R3378">
        <v>-26.9</v>
      </c>
      <c r="S3378">
        <v>0.73099999999999998</v>
      </c>
      <c r="T3378">
        <v>5017.5</v>
      </c>
      <c r="U3378" t="s">
        <v>25</v>
      </c>
      <c r="V3378" t="s">
        <v>25</v>
      </c>
      <c r="W3378">
        <v>0.35376715660095198</v>
      </c>
      <c r="X3378">
        <f>IF(Table1[[#This Row],[y]]=Table1[[#This Row],[Scored Labels]],1,0)</f>
        <v>1</v>
      </c>
    </row>
    <row r="3379" spans="1:24" x14ac:dyDescent="0.25">
      <c r="A3379">
        <v>41</v>
      </c>
      <c r="B3379" t="s">
        <v>22</v>
      </c>
      <c r="C3379" t="s">
        <v>23</v>
      </c>
      <c r="D3379" t="s">
        <v>39</v>
      </c>
      <c r="E3379" t="s">
        <v>39</v>
      </c>
      <c r="F3379" t="s">
        <v>25</v>
      </c>
      <c r="G3379" t="s">
        <v>25</v>
      </c>
      <c r="H3379" t="s">
        <v>27</v>
      </c>
      <c r="I3379" t="s">
        <v>52</v>
      </c>
      <c r="J3379" t="s">
        <v>38</v>
      </c>
      <c r="K3379">
        <v>516</v>
      </c>
      <c r="L3379">
        <v>4</v>
      </c>
      <c r="M3379">
        <v>999</v>
      </c>
      <c r="N3379">
        <v>0</v>
      </c>
      <c r="O3379" t="s">
        <v>30</v>
      </c>
      <c r="P3379">
        <v>1.4</v>
      </c>
      <c r="Q3379">
        <v>93.918000000000006</v>
      </c>
      <c r="R3379">
        <v>-42.7</v>
      </c>
      <c r="S3379">
        <v>4.9569999999999999</v>
      </c>
      <c r="T3379">
        <v>5228.1000000000004</v>
      </c>
      <c r="U3379" t="s">
        <v>25</v>
      </c>
      <c r="V3379" t="s">
        <v>25</v>
      </c>
      <c r="W3379">
        <v>6.3623107969760895E-2</v>
      </c>
      <c r="X3379">
        <f>IF(Table1[[#This Row],[y]]=Table1[[#This Row],[Scored Labels]],1,0)</f>
        <v>1</v>
      </c>
    </row>
    <row r="3380" spans="1:24" x14ac:dyDescent="0.25">
      <c r="A3380">
        <v>24</v>
      </c>
      <c r="B3380" t="s">
        <v>22</v>
      </c>
      <c r="C3380" t="s">
        <v>34</v>
      </c>
      <c r="D3380" t="s">
        <v>51</v>
      </c>
      <c r="E3380" t="s">
        <v>25</v>
      </c>
      <c r="F3380" t="s">
        <v>25</v>
      </c>
      <c r="G3380" t="s">
        <v>25</v>
      </c>
      <c r="H3380" t="s">
        <v>36</v>
      </c>
      <c r="I3380" t="s">
        <v>52</v>
      </c>
      <c r="J3380" t="s">
        <v>38</v>
      </c>
      <c r="K3380">
        <v>115</v>
      </c>
      <c r="L3380">
        <v>1</v>
      </c>
      <c r="M3380">
        <v>999</v>
      </c>
      <c r="N3380">
        <v>0</v>
      </c>
      <c r="O3380" t="s">
        <v>30</v>
      </c>
      <c r="P3380">
        <v>1.4</v>
      </c>
      <c r="Q3380">
        <v>93.918000000000006</v>
      </c>
      <c r="R3380">
        <v>-42.7</v>
      </c>
      <c r="S3380">
        <v>4.9630000000000001</v>
      </c>
      <c r="T3380">
        <v>5228.1000000000004</v>
      </c>
      <c r="U3380" t="s">
        <v>25</v>
      </c>
      <c r="V3380" t="s">
        <v>25</v>
      </c>
      <c r="W3380">
        <v>3.8001988083124202E-2</v>
      </c>
      <c r="X3380">
        <f>IF(Table1[[#This Row],[y]]=Table1[[#This Row],[Scored Labels]],1,0)</f>
        <v>1</v>
      </c>
    </row>
    <row r="3381" spans="1:24" x14ac:dyDescent="0.25">
      <c r="A3381">
        <v>44</v>
      </c>
      <c r="B3381" t="s">
        <v>56</v>
      </c>
      <c r="C3381" t="s">
        <v>48</v>
      </c>
      <c r="D3381" t="s">
        <v>39</v>
      </c>
      <c r="E3381" t="s">
        <v>25</v>
      </c>
      <c r="F3381" t="s">
        <v>25</v>
      </c>
      <c r="G3381" t="s">
        <v>25</v>
      </c>
      <c r="H3381" t="s">
        <v>36</v>
      </c>
      <c r="I3381" t="s">
        <v>52</v>
      </c>
      <c r="J3381" t="s">
        <v>50</v>
      </c>
      <c r="K3381">
        <v>222</v>
      </c>
      <c r="L3381">
        <v>3</v>
      </c>
      <c r="M3381">
        <v>999</v>
      </c>
      <c r="N3381">
        <v>0</v>
      </c>
      <c r="O3381" t="s">
        <v>30</v>
      </c>
      <c r="P3381">
        <v>1.4</v>
      </c>
      <c r="Q3381">
        <v>93.918000000000006</v>
      </c>
      <c r="R3381">
        <v>-42.7</v>
      </c>
      <c r="S3381">
        <v>4.9610000000000003</v>
      </c>
      <c r="T3381">
        <v>5228.1000000000004</v>
      </c>
      <c r="U3381" t="s">
        <v>25</v>
      </c>
      <c r="V3381" t="s">
        <v>25</v>
      </c>
      <c r="W3381">
        <v>3.1453516334295301E-2</v>
      </c>
      <c r="X3381">
        <f>IF(Table1[[#This Row],[y]]=Table1[[#This Row],[Scored Labels]],1,0)</f>
        <v>1</v>
      </c>
    </row>
    <row r="3382" spans="1:24" x14ac:dyDescent="0.25">
      <c r="A3382">
        <v>58</v>
      </c>
      <c r="B3382" t="s">
        <v>62</v>
      </c>
      <c r="C3382" t="s">
        <v>23</v>
      </c>
      <c r="D3382" t="s">
        <v>54</v>
      </c>
      <c r="E3382" t="s">
        <v>25</v>
      </c>
      <c r="F3382" t="s">
        <v>26</v>
      </c>
      <c r="G3382" t="s">
        <v>25</v>
      </c>
      <c r="H3382" t="s">
        <v>27</v>
      </c>
      <c r="I3382" t="s">
        <v>37</v>
      </c>
      <c r="J3382" t="s">
        <v>50</v>
      </c>
      <c r="K3382">
        <v>79</v>
      </c>
      <c r="L3382">
        <v>2</v>
      </c>
      <c r="M3382">
        <v>999</v>
      </c>
      <c r="N3382">
        <v>0</v>
      </c>
      <c r="O3382" t="s">
        <v>30</v>
      </c>
      <c r="P3382">
        <v>-2.9</v>
      </c>
      <c r="Q3382">
        <v>92.962999999999994</v>
      </c>
      <c r="R3382">
        <v>-40.799999999999997</v>
      </c>
      <c r="S3382">
        <v>1.252</v>
      </c>
      <c r="T3382">
        <v>5076.2</v>
      </c>
      <c r="U3382" t="s">
        <v>25</v>
      </c>
      <c r="V3382" t="s">
        <v>26</v>
      </c>
      <c r="W3382">
        <v>0.64247697591781605</v>
      </c>
      <c r="X3382">
        <f>IF(Table1[[#This Row],[y]]=Table1[[#This Row],[Scored Labels]],1,0)</f>
        <v>0</v>
      </c>
    </row>
    <row r="3383" spans="1:24" x14ac:dyDescent="0.25">
      <c r="A3383">
        <v>31</v>
      </c>
      <c r="B3383" t="s">
        <v>40</v>
      </c>
      <c r="C3383" t="s">
        <v>23</v>
      </c>
      <c r="D3383" t="s">
        <v>35</v>
      </c>
      <c r="E3383" t="s">
        <v>25</v>
      </c>
      <c r="F3383" t="s">
        <v>25</v>
      </c>
      <c r="G3383" t="s">
        <v>26</v>
      </c>
      <c r="H3383" t="s">
        <v>36</v>
      </c>
      <c r="I3383" t="s">
        <v>28</v>
      </c>
      <c r="J3383" t="s">
        <v>45</v>
      </c>
      <c r="K3383">
        <v>349</v>
      </c>
      <c r="L3383">
        <v>2</v>
      </c>
      <c r="M3383">
        <v>999</v>
      </c>
      <c r="N3383">
        <v>0</v>
      </c>
      <c r="O3383" t="s">
        <v>30</v>
      </c>
      <c r="P3383">
        <v>1.1000000000000001</v>
      </c>
      <c r="Q3383">
        <v>93.994</v>
      </c>
      <c r="R3383">
        <v>-36.4</v>
      </c>
      <c r="S3383">
        <v>4.8600000000000003</v>
      </c>
      <c r="T3383">
        <v>5191</v>
      </c>
      <c r="U3383" t="s">
        <v>25</v>
      </c>
      <c r="V3383" t="s">
        <v>25</v>
      </c>
      <c r="W3383">
        <v>2.5658199563622499E-2</v>
      </c>
      <c r="X3383">
        <f>IF(Table1[[#This Row],[y]]=Table1[[#This Row],[Scored Labels]],1,0)</f>
        <v>1</v>
      </c>
    </row>
    <row r="3384" spans="1:24" x14ac:dyDescent="0.25">
      <c r="A3384">
        <v>34</v>
      </c>
      <c r="B3384" t="s">
        <v>33</v>
      </c>
      <c r="C3384" t="s">
        <v>34</v>
      </c>
      <c r="D3384" t="s">
        <v>24</v>
      </c>
      <c r="E3384" t="s">
        <v>25</v>
      </c>
      <c r="F3384" t="s">
        <v>25</v>
      </c>
      <c r="G3384" t="s">
        <v>25</v>
      </c>
      <c r="H3384" t="s">
        <v>27</v>
      </c>
      <c r="I3384" t="s">
        <v>28</v>
      </c>
      <c r="J3384" t="s">
        <v>38</v>
      </c>
      <c r="K3384">
        <v>308</v>
      </c>
      <c r="L3384">
        <v>1</v>
      </c>
      <c r="M3384">
        <v>999</v>
      </c>
      <c r="N3384">
        <v>0</v>
      </c>
      <c r="O3384" t="s">
        <v>30</v>
      </c>
      <c r="P3384">
        <v>-1.8</v>
      </c>
      <c r="Q3384">
        <v>92.893000000000001</v>
      </c>
      <c r="R3384">
        <v>-46.2</v>
      </c>
      <c r="S3384">
        <v>1.2809999999999999</v>
      </c>
      <c r="T3384">
        <v>5099.1000000000004</v>
      </c>
      <c r="U3384" t="s">
        <v>25</v>
      </c>
      <c r="V3384" t="s">
        <v>25</v>
      </c>
      <c r="W3384">
        <v>0.143221005797386</v>
      </c>
      <c r="X3384">
        <f>IF(Table1[[#This Row],[y]]=Table1[[#This Row],[Scored Labels]],1,0)</f>
        <v>1</v>
      </c>
    </row>
    <row r="3385" spans="1:24" x14ac:dyDescent="0.25">
      <c r="A3385">
        <v>44</v>
      </c>
      <c r="B3385" t="s">
        <v>40</v>
      </c>
      <c r="C3385" t="s">
        <v>23</v>
      </c>
      <c r="D3385" t="s">
        <v>35</v>
      </c>
      <c r="E3385" t="s">
        <v>25</v>
      </c>
      <c r="F3385" t="s">
        <v>26</v>
      </c>
      <c r="G3385" t="s">
        <v>25</v>
      </c>
      <c r="H3385" t="s">
        <v>27</v>
      </c>
      <c r="I3385" t="s">
        <v>52</v>
      </c>
      <c r="J3385" t="s">
        <v>38</v>
      </c>
      <c r="K3385">
        <v>97</v>
      </c>
      <c r="L3385">
        <v>1</v>
      </c>
      <c r="M3385">
        <v>999</v>
      </c>
      <c r="N3385">
        <v>0</v>
      </c>
      <c r="O3385" t="s">
        <v>30</v>
      </c>
      <c r="P3385">
        <v>1.4</v>
      </c>
      <c r="Q3385">
        <v>93.918000000000006</v>
      </c>
      <c r="R3385">
        <v>-42.7</v>
      </c>
      <c r="S3385">
        <v>4.9619999999999997</v>
      </c>
      <c r="T3385">
        <v>5228.1000000000004</v>
      </c>
      <c r="U3385" t="s">
        <v>25</v>
      </c>
      <c r="V3385" t="s">
        <v>25</v>
      </c>
      <c r="W3385">
        <v>8.9941002428531605E-2</v>
      </c>
      <c r="X3385">
        <f>IF(Table1[[#This Row],[y]]=Table1[[#This Row],[Scored Labels]],1,0)</f>
        <v>1</v>
      </c>
    </row>
    <row r="3386" spans="1:24" x14ac:dyDescent="0.25">
      <c r="A3386">
        <v>59</v>
      </c>
      <c r="B3386" t="s">
        <v>22</v>
      </c>
      <c r="C3386" t="s">
        <v>23</v>
      </c>
      <c r="D3386" t="s">
        <v>54</v>
      </c>
      <c r="E3386" t="s">
        <v>25</v>
      </c>
      <c r="F3386" t="s">
        <v>25</v>
      </c>
      <c r="G3386" t="s">
        <v>25</v>
      </c>
      <c r="H3386" t="s">
        <v>27</v>
      </c>
      <c r="I3386" t="s">
        <v>28</v>
      </c>
      <c r="J3386" t="s">
        <v>45</v>
      </c>
      <c r="K3386">
        <v>190</v>
      </c>
      <c r="L3386">
        <v>2</v>
      </c>
      <c r="M3386">
        <v>999</v>
      </c>
      <c r="N3386">
        <v>1</v>
      </c>
      <c r="O3386" t="s">
        <v>46</v>
      </c>
      <c r="P3386">
        <v>-1.8</v>
      </c>
      <c r="Q3386">
        <v>92.893000000000001</v>
      </c>
      <c r="R3386">
        <v>-46.2</v>
      </c>
      <c r="S3386">
        <v>1.327</v>
      </c>
      <c r="T3386">
        <v>5099.1000000000004</v>
      </c>
      <c r="U3386" t="s">
        <v>25</v>
      </c>
      <c r="V3386" t="s">
        <v>25</v>
      </c>
      <c r="W3386">
        <v>5.63236325979233E-2</v>
      </c>
      <c r="X3386">
        <f>IF(Table1[[#This Row],[y]]=Table1[[#This Row],[Scored Labels]],1,0)</f>
        <v>1</v>
      </c>
    </row>
    <row r="3387" spans="1:24" x14ac:dyDescent="0.25">
      <c r="A3387">
        <v>34</v>
      </c>
      <c r="B3387" t="s">
        <v>56</v>
      </c>
      <c r="C3387" t="s">
        <v>34</v>
      </c>
      <c r="D3387" t="s">
        <v>41</v>
      </c>
      <c r="E3387" t="s">
        <v>25</v>
      </c>
      <c r="F3387" t="s">
        <v>25</v>
      </c>
      <c r="G3387" t="s">
        <v>25</v>
      </c>
      <c r="H3387" t="s">
        <v>36</v>
      </c>
      <c r="I3387" t="s">
        <v>55</v>
      </c>
      <c r="J3387" t="s">
        <v>45</v>
      </c>
      <c r="K3387">
        <v>214</v>
      </c>
      <c r="L3387">
        <v>2</v>
      </c>
      <c r="M3387">
        <v>999</v>
      </c>
      <c r="N3387">
        <v>0</v>
      </c>
      <c r="O3387" t="s">
        <v>30</v>
      </c>
      <c r="P3387">
        <v>1.4</v>
      </c>
      <c r="Q3387">
        <v>93.444000000000003</v>
      </c>
      <c r="R3387">
        <v>-36.1</v>
      </c>
      <c r="S3387">
        <v>4.9640000000000004</v>
      </c>
      <c r="T3387">
        <v>5228.1000000000004</v>
      </c>
      <c r="U3387" t="s">
        <v>25</v>
      </c>
      <c r="V3387" t="s">
        <v>25</v>
      </c>
      <c r="W3387">
        <v>3.8118109107017503E-2</v>
      </c>
      <c r="X3387">
        <f>IF(Table1[[#This Row],[y]]=Table1[[#This Row],[Scored Labels]],1,0)</f>
        <v>1</v>
      </c>
    </row>
    <row r="3388" spans="1:24" x14ac:dyDescent="0.25">
      <c r="A3388">
        <v>48</v>
      </c>
      <c r="B3388" t="s">
        <v>59</v>
      </c>
      <c r="C3388" t="s">
        <v>23</v>
      </c>
      <c r="D3388" t="s">
        <v>41</v>
      </c>
      <c r="E3388" t="s">
        <v>25</v>
      </c>
      <c r="F3388" t="s">
        <v>26</v>
      </c>
      <c r="G3388" t="s">
        <v>25</v>
      </c>
      <c r="H3388" t="s">
        <v>27</v>
      </c>
      <c r="I3388" t="s">
        <v>42</v>
      </c>
      <c r="J3388" t="s">
        <v>43</v>
      </c>
      <c r="K3388">
        <v>112</v>
      </c>
      <c r="L3388">
        <v>1</v>
      </c>
      <c r="M3388">
        <v>4</v>
      </c>
      <c r="N3388">
        <v>1</v>
      </c>
      <c r="O3388" t="s">
        <v>58</v>
      </c>
      <c r="P3388">
        <v>-0.1</v>
      </c>
      <c r="Q3388">
        <v>93.2</v>
      </c>
      <c r="R3388">
        <v>-42</v>
      </c>
      <c r="S3388">
        <v>4.1909999999999998</v>
      </c>
      <c r="T3388">
        <v>5195.8</v>
      </c>
      <c r="U3388" t="s">
        <v>25</v>
      </c>
      <c r="V3388" t="s">
        <v>25</v>
      </c>
      <c r="W3388">
        <v>0.122417785227299</v>
      </c>
      <c r="X3388">
        <f>IF(Table1[[#This Row],[y]]=Table1[[#This Row],[Scored Labels]],1,0)</f>
        <v>1</v>
      </c>
    </row>
    <row r="3389" spans="1:24" x14ac:dyDescent="0.25">
      <c r="A3389">
        <v>47</v>
      </c>
      <c r="B3389" t="s">
        <v>40</v>
      </c>
      <c r="C3389" t="s">
        <v>34</v>
      </c>
      <c r="D3389" t="s">
        <v>41</v>
      </c>
      <c r="E3389" t="s">
        <v>25</v>
      </c>
      <c r="F3389" t="s">
        <v>25</v>
      </c>
      <c r="G3389" t="s">
        <v>25</v>
      </c>
      <c r="H3389" t="s">
        <v>27</v>
      </c>
      <c r="I3389" t="s">
        <v>42</v>
      </c>
      <c r="J3389" t="s">
        <v>50</v>
      </c>
      <c r="K3389">
        <v>193</v>
      </c>
      <c r="L3389">
        <v>1</v>
      </c>
      <c r="M3389">
        <v>999</v>
      </c>
      <c r="N3389">
        <v>0</v>
      </c>
      <c r="O3389" t="s">
        <v>30</v>
      </c>
      <c r="P3389">
        <v>-3.4</v>
      </c>
      <c r="Q3389">
        <v>92.649000000000001</v>
      </c>
      <c r="R3389">
        <v>-30.1</v>
      </c>
      <c r="S3389">
        <v>0.72</v>
      </c>
      <c r="T3389">
        <v>5017.5</v>
      </c>
      <c r="U3389" t="s">
        <v>25</v>
      </c>
      <c r="V3389" t="s">
        <v>26</v>
      </c>
      <c r="W3389">
        <v>0.83770430088043202</v>
      </c>
      <c r="X3389">
        <f>IF(Table1[[#This Row],[y]]=Table1[[#This Row],[Scored Labels]],1,0)</f>
        <v>0</v>
      </c>
    </row>
    <row r="3390" spans="1:24" x14ac:dyDescent="0.25">
      <c r="A3390">
        <v>54</v>
      </c>
      <c r="B3390" t="s">
        <v>63</v>
      </c>
      <c r="C3390" t="s">
        <v>23</v>
      </c>
      <c r="D3390" t="s">
        <v>54</v>
      </c>
      <c r="E3390" t="s">
        <v>39</v>
      </c>
      <c r="F3390" t="s">
        <v>25</v>
      </c>
      <c r="G3390" t="s">
        <v>25</v>
      </c>
      <c r="H3390" t="s">
        <v>27</v>
      </c>
      <c r="I3390" t="s">
        <v>52</v>
      </c>
      <c r="J3390" t="s">
        <v>50</v>
      </c>
      <c r="K3390">
        <v>164</v>
      </c>
      <c r="L3390">
        <v>4</v>
      </c>
      <c r="M3390">
        <v>999</v>
      </c>
      <c r="N3390">
        <v>0</v>
      </c>
      <c r="O3390" t="s">
        <v>30</v>
      </c>
      <c r="P3390">
        <v>1.4</v>
      </c>
      <c r="Q3390">
        <v>93.918000000000006</v>
      </c>
      <c r="R3390">
        <v>-42.7</v>
      </c>
      <c r="S3390">
        <v>4.9610000000000003</v>
      </c>
      <c r="T3390">
        <v>5228.1000000000004</v>
      </c>
      <c r="U3390" t="s">
        <v>25</v>
      </c>
      <c r="V3390" t="s">
        <v>25</v>
      </c>
      <c r="W3390">
        <v>1.61442961543798E-2</v>
      </c>
      <c r="X3390">
        <f>IF(Table1[[#This Row],[y]]=Table1[[#This Row],[Scored Labels]],1,0)</f>
        <v>1</v>
      </c>
    </row>
    <row r="3391" spans="1:24" x14ac:dyDescent="0.25">
      <c r="A3391">
        <v>44</v>
      </c>
      <c r="B3391" t="s">
        <v>22</v>
      </c>
      <c r="C3391" t="s">
        <v>23</v>
      </c>
      <c r="D3391" t="s">
        <v>35</v>
      </c>
      <c r="E3391" t="s">
        <v>39</v>
      </c>
      <c r="F3391" t="s">
        <v>26</v>
      </c>
      <c r="G3391" t="s">
        <v>25</v>
      </c>
      <c r="H3391" t="s">
        <v>27</v>
      </c>
      <c r="I3391" t="s">
        <v>64</v>
      </c>
      <c r="J3391" t="s">
        <v>45</v>
      </c>
      <c r="K3391">
        <v>253</v>
      </c>
      <c r="L3391">
        <v>1</v>
      </c>
      <c r="M3391">
        <v>999</v>
      </c>
      <c r="N3391">
        <v>1</v>
      </c>
      <c r="O3391" t="s">
        <v>46</v>
      </c>
      <c r="P3391">
        <v>-1.8</v>
      </c>
      <c r="Q3391">
        <v>93.075000000000003</v>
      </c>
      <c r="R3391">
        <v>-47.1</v>
      </c>
      <c r="S3391">
        <v>1.41</v>
      </c>
      <c r="T3391">
        <v>5099.1000000000004</v>
      </c>
      <c r="U3391" t="s">
        <v>25</v>
      </c>
      <c r="V3391" t="s">
        <v>25</v>
      </c>
      <c r="W3391">
        <v>4.5370340347289997E-2</v>
      </c>
      <c r="X3391">
        <f>IF(Table1[[#This Row],[y]]=Table1[[#This Row],[Scored Labels]],1,0)</f>
        <v>1</v>
      </c>
    </row>
    <row r="3392" spans="1:24" x14ac:dyDescent="0.25">
      <c r="A3392">
        <v>31</v>
      </c>
      <c r="B3392" t="s">
        <v>59</v>
      </c>
      <c r="C3392" t="s">
        <v>34</v>
      </c>
      <c r="D3392" t="s">
        <v>41</v>
      </c>
      <c r="E3392" t="s">
        <v>39</v>
      </c>
      <c r="F3392" t="s">
        <v>26</v>
      </c>
      <c r="G3392" t="s">
        <v>25</v>
      </c>
      <c r="H3392" t="s">
        <v>36</v>
      </c>
      <c r="I3392" t="s">
        <v>37</v>
      </c>
      <c r="J3392" t="s">
        <v>29</v>
      </c>
      <c r="K3392">
        <v>15</v>
      </c>
      <c r="L3392">
        <v>4</v>
      </c>
      <c r="M3392">
        <v>999</v>
      </c>
      <c r="N3392">
        <v>0</v>
      </c>
      <c r="O3392" t="s">
        <v>30</v>
      </c>
      <c r="P3392">
        <v>1.4</v>
      </c>
      <c r="Q3392">
        <v>94.465000000000003</v>
      </c>
      <c r="R3392">
        <v>-41.8</v>
      </c>
      <c r="S3392">
        <v>4.9589999999999996</v>
      </c>
      <c r="T3392">
        <v>5228.1000000000004</v>
      </c>
      <c r="U3392" t="s">
        <v>25</v>
      </c>
      <c r="V3392" t="s">
        <v>25</v>
      </c>
      <c r="W3392">
        <v>3.4405097365379299E-2</v>
      </c>
      <c r="X3392">
        <f>IF(Table1[[#This Row],[y]]=Table1[[#This Row],[Scored Labels]],1,0)</f>
        <v>1</v>
      </c>
    </row>
    <row r="3393" spans="1:24" x14ac:dyDescent="0.25">
      <c r="A3393">
        <v>34</v>
      </c>
      <c r="B3393" t="s">
        <v>22</v>
      </c>
      <c r="C3393" t="s">
        <v>23</v>
      </c>
      <c r="D3393" t="s">
        <v>49</v>
      </c>
      <c r="E3393" t="s">
        <v>25</v>
      </c>
      <c r="F3393" t="s">
        <v>26</v>
      </c>
      <c r="G3393" t="s">
        <v>25</v>
      </c>
      <c r="H3393" t="s">
        <v>36</v>
      </c>
      <c r="I3393" t="s">
        <v>28</v>
      </c>
      <c r="J3393" t="s">
        <v>43</v>
      </c>
      <c r="K3393">
        <v>210</v>
      </c>
      <c r="L3393">
        <v>2</v>
      </c>
      <c r="M3393">
        <v>999</v>
      </c>
      <c r="N3393">
        <v>0</v>
      </c>
      <c r="O3393" t="s">
        <v>30</v>
      </c>
      <c r="P3393">
        <v>1.1000000000000001</v>
      </c>
      <c r="Q3393">
        <v>93.994</v>
      </c>
      <c r="R3393">
        <v>-36.4</v>
      </c>
      <c r="S3393">
        <v>4.8579999999999997</v>
      </c>
      <c r="T3393">
        <v>5191</v>
      </c>
      <c r="U3393" t="s">
        <v>25</v>
      </c>
      <c r="V3393" t="s">
        <v>25</v>
      </c>
      <c r="W3393">
        <v>3.12752574682236E-2</v>
      </c>
      <c r="X3393">
        <f>IF(Table1[[#This Row],[y]]=Table1[[#This Row],[Scored Labels]],1,0)</f>
        <v>1</v>
      </c>
    </row>
    <row r="3394" spans="1:24" x14ac:dyDescent="0.25">
      <c r="A3394">
        <v>29</v>
      </c>
      <c r="B3394" t="s">
        <v>56</v>
      </c>
      <c r="C3394" t="s">
        <v>34</v>
      </c>
      <c r="D3394" t="s">
        <v>24</v>
      </c>
      <c r="E3394" t="s">
        <v>25</v>
      </c>
      <c r="F3394" t="s">
        <v>39</v>
      </c>
      <c r="G3394" t="s">
        <v>39</v>
      </c>
      <c r="H3394" t="s">
        <v>36</v>
      </c>
      <c r="I3394" t="s">
        <v>64</v>
      </c>
      <c r="J3394" t="s">
        <v>43</v>
      </c>
      <c r="K3394">
        <v>116</v>
      </c>
      <c r="L3394">
        <v>1</v>
      </c>
      <c r="M3394">
        <v>999</v>
      </c>
      <c r="N3394">
        <v>0</v>
      </c>
      <c r="O3394" t="s">
        <v>30</v>
      </c>
      <c r="P3394">
        <v>-1.8</v>
      </c>
      <c r="Q3394">
        <v>93.075000000000003</v>
      </c>
      <c r="R3394">
        <v>-47.1</v>
      </c>
      <c r="S3394">
        <v>1.405</v>
      </c>
      <c r="T3394">
        <v>5099.1000000000004</v>
      </c>
      <c r="U3394" t="s">
        <v>25</v>
      </c>
      <c r="V3394" t="s">
        <v>25</v>
      </c>
      <c r="W3394">
        <v>0.10261594504118</v>
      </c>
      <c r="X3394">
        <f>IF(Table1[[#This Row],[y]]=Table1[[#This Row],[Scored Labels]],1,0)</f>
        <v>1</v>
      </c>
    </row>
    <row r="3395" spans="1:24" x14ac:dyDescent="0.25">
      <c r="A3395">
        <v>38</v>
      </c>
      <c r="B3395" t="s">
        <v>56</v>
      </c>
      <c r="C3395" t="s">
        <v>34</v>
      </c>
      <c r="D3395" t="s">
        <v>41</v>
      </c>
      <c r="E3395" t="s">
        <v>25</v>
      </c>
      <c r="F3395" t="s">
        <v>26</v>
      </c>
      <c r="G3395" t="s">
        <v>26</v>
      </c>
      <c r="H3395" t="s">
        <v>36</v>
      </c>
      <c r="I3395" t="s">
        <v>28</v>
      </c>
      <c r="J3395" t="s">
        <v>45</v>
      </c>
      <c r="K3395">
        <v>245</v>
      </c>
      <c r="L3395">
        <v>3</v>
      </c>
      <c r="M3395">
        <v>999</v>
      </c>
      <c r="N3395">
        <v>0</v>
      </c>
      <c r="O3395" t="s">
        <v>30</v>
      </c>
      <c r="P3395">
        <v>1.1000000000000001</v>
      </c>
      <c r="Q3395">
        <v>93.994</v>
      </c>
      <c r="R3395">
        <v>-36.4</v>
      </c>
      <c r="S3395">
        <v>4.8600000000000003</v>
      </c>
      <c r="T3395">
        <v>5191</v>
      </c>
      <c r="U3395" t="s">
        <v>25</v>
      </c>
      <c r="V3395" t="s">
        <v>25</v>
      </c>
      <c r="W3395">
        <v>4.6591375023126602E-2</v>
      </c>
      <c r="X3395">
        <f>IF(Table1[[#This Row],[y]]=Table1[[#This Row],[Scored Labels]],1,0)</f>
        <v>1</v>
      </c>
    </row>
    <row r="3396" spans="1:24" x14ac:dyDescent="0.25">
      <c r="A3396">
        <v>56</v>
      </c>
      <c r="B3396" t="s">
        <v>40</v>
      </c>
      <c r="C3396" t="s">
        <v>23</v>
      </c>
      <c r="D3396" t="s">
        <v>39</v>
      </c>
      <c r="E3396" t="s">
        <v>25</v>
      </c>
      <c r="F3396" t="s">
        <v>26</v>
      </c>
      <c r="G3396" t="s">
        <v>25</v>
      </c>
      <c r="H3396" t="s">
        <v>36</v>
      </c>
      <c r="I3396" t="s">
        <v>37</v>
      </c>
      <c r="J3396" t="s">
        <v>50</v>
      </c>
      <c r="K3396">
        <v>87</v>
      </c>
      <c r="L3396">
        <v>2</v>
      </c>
      <c r="M3396">
        <v>999</v>
      </c>
      <c r="N3396">
        <v>0</v>
      </c>
      <c r="O3396" t="s">
        <v>30</v>
      </c>
      <c r="P3396">
        <v>1.4</v>
      </c>
      <c r="Q3396">
        <v>94.465000000000003</v>
      </c>
      <c r="R3396">
        <v>-41.8</v>
      </c>
      <c r="S3396">
        <v>4.9610000000000003</v>
      </c>
      <c r="T3396">
        <v>5228.1000000000004</v>
      </c>
      <c r="U3396" t="s">
        <v>25</v>
      </c>
      <c r="V3396" t="s">
        <v>25</v>
      </c>
      <c r="W3396">
        <v>3.1422343105077702E-2</v>
      </c>
      <c r="X3396">
        <f>IF(Table1[[#This Row],[y]]=Table1[[#This Row],[Scored Labels]],1,0)</f>
        <v>1</v>
      </c>
    </row>
    <row r="3397" spans="1:24" x14ac:dyDescent="0.25">
      <c r="A3397">
        <v>26</v>
      </c>
      <c r="B3397" t="s">
        <v>56</v>
      </c>
      <c r="C3397" t="s">
        <v>34</v>
      </c>
      <c r="D3397" t="s">
        <v>49</v>
      </c>
      <c r="E3397" t="s">
        <v>25</v>
      </c>
      <c r="F3397" t="s">
        <v>26</v>
      </c>
      <c r="G3397" t="s">
        <v>25</v>
      </c>
      <c r="H3397" t="s">
        <v>27</v>
      </c>
      <c r="I3397" t="s">
        <v>64</v>
      </c>
      <c r="J3397" t="s">
        <v>29</v>
      </c>
      <c r="K3397">
        <v>362</v>
      </c>
      <c r="L3397">
        <v>2</v>
      </c>
      <c r="M3397">
        <v>999</v>
      </c>
      <c r="N3397">
        <v>1</v>
      </c>
      <c r="O3397" t="s">
        <v>46</v>
      </c>
      <c r="P3397">
        <v>-1.8</v>
      </c>
      <c r="Q3397">
        <v>93.075000000000003</v>
      </c>
      <c r="R3397">
        <v>-47.1</v>
      </c>
      <c r="S3397">
        <v>1.405</v>
      </c>
      <c r="T3397">
        <v>5099.1000000000004</v>
      </c>
      <c r="U3397" t="s">
        <v>25</v>
      </c>
      <c r="V3397" t="s">
        <v>25</v>
      </c>
      <c r="W3397">
        <v>0.39332190155982999</v>
      </c>
      <c r="X3397">
        <f>IF(Table1[[#This Row],[y]]=Table1[[#This Row],[Scored Labels]],1,0)</f>
        <v>1</v>
      </c>
    </row>
    <row r="3398" spans="1:24" x14ac:dyDescent="0.25">
      <c r="A3398">
        <v>31</v>
      </c>
      <c r="B3398" t="s">
        <v>56</v>
      </c>
      <c r="C3398" t="s">
        <v>48</v>
      </c>
      <c r="D3398" t="s">
        <v>35</v>
      </c>
      <c r="E3398" t="s">
        <v>25</v>
      </c>
      <c r="F3398" t="s">
        <v>25</v>
      </c>
      <c r="G3398" t="s">
        <v>25</v>
      </c>
      <c r="H3398" t="s">
        <v>27</v>
      </c>
      <c r="I3398" t="s">
        <v>55</v>
      </c>
      <c r="J3398" t="s">
        <v>29</v>
      </c>
      <c r="K3398">
        <v>129</v>
      </c>
      <c r="L3398">
        <v>3</v>
      </c>
      <c r="M3398">
        <v>999</v>
      </c>
      <c r="N3398">
        <v>0</v>
      </c>
      <c r="O3398" t="s">
        <v>30</v>
      </c>
      <c r="P3398">
        <v>1.4</v>
      </c>
      <c r="Q3398">
        <v>93.444000000000003</v>
      </c>
      <c r="R3398">
        <v>-36.1</v>
      </c>
      <c r="S3398">
        <v>4.9640000000000004</v>
      </c>
      <c r="T3398">
        <v>5228.1000000000004</v>
      </c>
      <c r="U3398" t="s">
        <v>25</v>
      </c>
      <c r="V3398" t="s">
        <v>25</v>
      </c>
      <c r="W3398">
        <v>3.78612577915192E-2</v>
      </c>
      <c r="X3398">
        <f>IF(Table1[[#This Row],[y]]=Table1[[#This Row],[Scored Labels]],1,0)</f>
        <v>1</v>
      </c>
    </row>
    <row r="3399" spans="1:24" x14ac:dyDescent="0.25">
      <c r="A3399">
        <v>31</v>
      </c>
      <c r="B3399" t="s">
        <v>40</v>
      </c>
      <c r="C3399" t="s">
        <v>34</v>
      </c>
      <c r="D3399" t="s">
        <v>41</v>
      </c>
      <c r="E3399" t="s">
        <v>25</v>
      </c>
      <c r="F3399" t="s">
        <v>26</v>
      </c>
      <c r="G3399" t="s">
        <v>25</v>
      </c>
      <c r="H3399" t="s">
        <v>36</v>
      </c>
      <c r="I3399" t="s">
        <v>37</v>
      </c>
      <c r="J3399" t="s">
        <v>50</v>
      </c>
      <c r="K3399">
        <v>116</v>
      </c>
      <c r="L3399">
        <v>1</v>
      </c>
      <c r="M3399">
        <v>999</v>
      </c>
      <c r="N3399">
        <v>0</v>
      </c>
      <c r="O3399" t="s">
        <v>30</v>
      </c>
      <c r="P3399">
        <v>1.4</v>
      </c>
      <c r="Q3399">
        <v>94.465000000000003</v>
      </c>
      <c r="R3399">
        <v>-41.8</v>
      </c>
      <c r="S3399">
        <v>4.8639999999999999</v>
      </c>
      <c r="T3399">
        <v>5228.1000000000004</v>
      </c>
      <c r="U3399" t="s">
        <v>25</v>
      </c>
      <c r="V3399" t="s">
        <v>25</v>
      </c>
      <c r="W3399">
        <v>4.2397350072860697E-2</v>
      </c>
      <c r="X3399">
        <f>IF(Table1[[#This Row],[y]]=Table1[[#This Row],[Scored Labels]],1,0)</f>
        <v>1</v>
      </c>
    </row>
    <row r="3400" spans="1:24" x14ac:dyDescent="0.25">
      <c r="A3400">
        <v>57</v>
      </c>
      <c r="B3400" t="s">
        <v>22</v>
      </c>
      <c r="C3400" t="s">
        <v>23</v>
      </c>
      <c r="D3400" t="s">
        <v>54</v>
      </c>
      <c r="E3400" t="s">
        <v>25</v>
      </c>
      <c r="F3400" t="s">
        <v>25</v>
      </c>
      <c r="G3400" t="s">
        <v>25</v>
      </c>
      <c r="H3400" t="s">
        <v>27</v>
      </c>
      <c r="I3400" t="s">
        <v>55</v>
      </c>
      <c r="J3400" t="s">
        <v>45</v>
      </c>
      <c r="K3400">
        <v>134</v>
      </c>
      <c r="L3400">
        <v>9</v>
      </c>
      <c r="M3400">
        <v>999</v>
      </c>
      <c r="N3400">
        <v>0</v>
      </c>
      <c r="O3400" t="s">
        <v>30</v>
      </c>
      <c r="P3400">
        <v>1.4</v>
      </c>
      <c r="Q3400">
        <v>93.444000000000003</v>
      </c>
      <c r="R3400">
        <v>-36.1</v>
      </c>
      <c r="S3400">
        <v>4.9630000000000001</v>
      </c>
      <c r="T3400">
        <v>5228.1000000000004</v>
      </c>
      <c r="U3400" t="s">
        <v>25</v>
      </c>
      <c r="V3400" t="s">
        <v>25</v>
      </c>
      <c r="W3400">
        <v>2.8321165591478299E-2</v>
      </c>
      <c r="X3400">
        <f>IF(Table1[[#This Row],[y]]=Table1[[#This Row],[Scored Labels]],1,0)</f>
        <v>1</v>
      </c>
    </row>
    <row r="3401" spans="1:24" x14ac:dyDescent="0.25">
      <c r="A3401">
        <v>36</v>
      </c>
      <c r="B3401" t="s">
        <v>22</v>
      </c>
      <c r="C3401" t="s">
        <v>23</v>
      </c>
      <c r="D3401" t="s">
        <v>24</v>
      </c>
      <c r="E3401" t="s">
        <v>25</v>
      </c>
      <c r="F3401" t="s">
        <v>25</v>
      </c>
      <c r="G3401" t="s">
        <v>26</v>
      </c>
      <c r="H3401" t="s">
        <v>27</v>
      </c>
      <c r="I3401" t="s">
        <v>52</v>
      </c>
      <c r="J3401" t="s">
        <v>29</v>
      </c>
      <c r="K3401">
        <v>118</v>
      </c>
      <c r="L3401">
        <v>3</v>
      </c>
      <c r="M3401">
        <v>999</v>
      </c>
      <c r="N3401">
        <v>0</v>
      </c>
      <c r="O3401" t="s">
        <v>30</v>
      </c>
      <c r="P3401">
        <v>1.4</v>
      </c>
      <c r="Q3401">
        <v>93.918000000000006</v>
      </c>
      <c r="R3401">
        <v>-42.7</v>
      </c>
      <c r="S3401">
        <v>4.9569999999999999</v>
      </c>
      <c r="T3401">
        <v>5228.1000000000004</v>
      </c>
      <c r="U3401" t="s">
        <v>25</v>
      </c>
      <c r="V3401" t="s">
        <v>25</v>
      </c>
      <c r="W3401">
        <v>0.10465498268604299</v>
      </c>
      <c r="X3401">
        <f>IF(Table1[[#This Row],[y]]=Table1[[#This Row],[Scored Labels]],1,0)</f>
        <v>1</v>
      </c>
    </row>
    <row r="3402" spans="1:24" x14ac:dyDescent="0.25">
      <c r="A3402">
        <v>43</v>
      </c>
      <c r="B3402" t="s">
        <v>65</v>
      </c>
      <c r="C3402" t="s">
        <v>23</v>
      </c>
      <c r="D3402" t="s">
        <v>41</v>
      </c>
      <c r="E3402" t="s">
        <v>39</v>
      </c>
      <c r="F3402" t="s">
        <v>39</v>
      </c>
      <c r="G3402" t="s">
        <v>39</v>
      </c>
      <c r="H3402" t="s">
        <v>36</v>
      </c>
      <c r="I3402" t="s">
        <v>28</v>
      </c>
      <c r="J3402" t="s">
        <v>50</v>
      </c>
      <c r="K3402">
        <v>87</v>
      </c>
      <c r="L3402">
        <v>2</v>
      </c>
      <c r="M3402">
        <v>999</v>
      </c>
      <c r="N3402">
        <v>0</v>
      </c>
      <c r="O3402" t="s">
        <v>30</v>
      </c>
      <c r="P3402">
        <v>1.1000000000000001</v>
      </c>
      <c r="Q3402">
        <v>93.994</v>
      </c>
      <c r="R3402">
        <v>-36.4</v>
      </c>
      <c r="S3402">
        <v>4.8570000000000002</v>
      </c>
      <c r="T3402">
        <v>5191</v>
      </c>
      <c r="U3402" t="s">
        <v>25</v>
      </c>
      <c r="V3402" t="s">
        <v>25</v>
      </c>
      <c r="W3402">
        <v>1.50934979319572E-2</v>
      </c>
      <c r="X3402">
        <f>IF(Table1[[#This Row],[y]]=Table1[[#This Row],[Scored Labels]],1,0)</f>
        <v>1</v>
      </c>
    </row>
    <row r="3403" spans="1:24" x14ac:dyDescent="0.25">
      <c r="A3403">
        <v>46</v>
      </c>
      <c r="B3403" t="s">
        <v>53</v>
      </c>
      <c r="C3403" t="s">
        <v>23</v>
      </c>
      <c r="D3403" t="s">
        <v>24</v>
      </c>
      <c r="E3403" t="s">
        <v>39</v>
      </c>
      <c r="F3403" t="s">
        <v>26</v>
      </c>
      <c r="G3403" t="s">
        <v>26</v>
      </c>
      <c r="H3403" t="s">
        <v>36</v>
      </c>
      <c r="I3403" t="s">
        <v>28</v>
      </c>
      <c r="J3403" t="s">
        <v>43</v>
      </c>
      <c r="K3403">
        <v>140</v>
      </c>
      <c r="L3403">
        <v>1</v>
      </c>
      <c r="M3403">
        <v>999</v>
      </c>
      <c r="N3403">
        <v>0</v>
      </c>
      <c r="O3403" t="s">
        <v>30</v>
      </c>
      <c r="P3403">
        <v>1.1000000000000001</v>
      </c>
      <c r="Q3403">
        <v>93.994</v>
      </c>
      <c r="R3403">
        <v>-36.4</v>
      </c>
      <c r="S3403">
        <v>4.8570000000000002</v>
      </c>
      <c r="T3403">
        <v>5191</v>
      </c>
      <c r="U3403" t="s">
        <v>25</v>
      </c>
      <c r="V3403" t="s">
        <v>25</v>
      </c>
      <c r="W3403">
        <v>8.6022168397903408E-3</v>
      </c>
      <c r="X3403">
        <f>IF(Table1[[#This Row],[y]]=Table1[[#This Row],[Scored Labels]],1,0)</f>
        <v>1</v>
      </c>
    </row>
    <row r="3404" spans="1:24" x14ac:dyDescent="0.25">
      <c r="A3404">
        <v>24</v>
      </c>
      <c r="B3404" t="s">
        <v>60</v>
      </c>
      <c r="C3404" t="s">
        <v>34</v>
      </c>
      <c r="D3404" t="s">
        <v>39</v>
      </c>
      <c r="E3404" t="s">
        <v>25</v>
      </c>
      <c r="F3404" t="s">
        <v>26</v>
      </c>
      <c r="G3404" t="s">
        <v>25</v>
      </c>
      <c r="H3404" t="s">
        <v>27</v>
      </c>
      <c r="I3404" t="s">
        <v>44</v>
      </c>
      <c r="J3404" t="s">
        <v>38</v>
      </c>
      <c r="K3404">
        <v>222</v>
      </c>
      <c r="L3404">
        <v>1</v>
      </c>
      <c r="M3404">
        <v>17</v>
      </c>
      <c r="N3404">
        <v>4</v>
      </c>
      <c r="O3404" t="s">
        <v>46</v>
      </c>
      <c r="P3404">
        <v>-1.1000000000000001</v>
      </c>
      <c r="Q3404">
        <v>94.198999999999998</v>
      </c>
      <c r="R3404">
        <v>-37.5</v>
      </c>
      <c r="S3404">
        <v>0.88600000000000001</v>
      </c>
      <c r="T3404">
        <v>4963.6000000000004</v>
      </c>
      <c r="U3404" t="s">
        <v>25</v>
      </c>
      <c r="V3404" t="s">
        <v>25</v>
      </c>
      <c r="W3404">
        <v>0.36261290311813399</v>
      </c>
      <c r="X3404">
        <f>IF(Table1[[#This Row],[y]]=Table1[[#This Row],[Scored Labels]],1,0)</f>
        <v>1</v>
      </c>
    </row>
    <row r="3405" spans="1:24" x14ac:dyDescent="0.25">
      <c r="A3405">
        <v>37</v>
      </c>
      <c r="B3405" t="s">
        <v>22</v>
      </c>
      <c r="C3405" t="s">
        <v>34</v>
      </c>
      <c r="D3405" t="s">
        <v>49</v>
      </c>
      <c r="E3405" t="s">
        <v>25</v>
      </c>
      <c r="F3405" t="s">
        <v>25</v>
      </c>
      <c r="G3405" t="s">
        <v>25</v>
      </c>
      <c r="H3405" t="s">
        <v>27</v>
      </c>
      <c r="I3405" t="s">
        <v>28</v>
      </c>
      <c r="J3405" t="s">
        <v>43</v>
      </c>
      <c r="K3405">
        <v>54</v>
      </c>
      <c r="L3405">
        <v>1</v>
      </c>
      <c r="M3405">
        <v>999</v>
      </c>
      <c r="N3405">
        <v>0</v>
      </c>
      <c r="O3405" t="s">
        <v>30</v>
      </c>
      <c r="P3405">
        <v>-1.8</v>
      </c>
      <c r="Q3405">
        <v>92.893000000000001</v>
      </c>
      <c r="R3405">
        <v>-46.2</v>
      </c>
      <c r="S3405">
        <v>1.264</v>
      </c>
      <c r="T3405">
        <v>5099.1000000000004</v>
      </c>
      <c r="U3405" t="s">
        <v>25</v>
      </c>
      <c r="V3405" t="s">
        <v>25</v>
      </c>
      <c r="W3405">
        <v>0.24081665277481101</v>
      </c>
      <c r="X3405">
        <f>IF(Table1[[#This Row],[y]]=Table1[[#This Row],[Scored Labels]],1,0)</f>
        <v>1</v>
      </c>
    </row>
    <row r="3406" spans="1:24" x14ac:dyDescent="0.25">
      <c r="A3406">
        <v>33</v>
      </c>
      <c r="B3406" t="s">
        <v>56</v>
      </c>
      <c r="C3406" t="s">
        <v>23</v>
      </c>
      <c r="D3406" t="s">
        <v>49</v>
      </c>
      <c r="E3406" t="s">
        <v>25</v>
      </c>
      <c r="F3406" t="s">
        <v>26</v>
      </c>
      <c r="G3406" t="s">
        <v>25</v>
      </c>
      <c r="H3406" t="s">
        <v>36</v>
      </c>
      <c r="I3406" t="s">
        <v>55</v>
      </c>
      <c r="J3406" t="s">
        <v>29</v>
      </c>
      <c r="K3406">
        <v>58</v>
      </c>
      <c r="L3406">
        <v>1</v>
      </c>
      <c r="M3406">
        <v>999</v>
      </c>
      <c r="N3406">
        <v>0</v>
      </c>
      <c r="O3406" t="s">
        <v>30</v>
      </c>
      <c r="P3406">
        <v>1.4</v>
      </c>
      <c r="Q3406">
        <v>93.444000000000003</v>
      </c>
      <c r="R3406">
        <v>-36.1</v>
      </c>
      <c r="S3406">
        <v>4.9630000000000001</v>
      </c>
      <c r="T3406">
        <v>5228.1000000000004</v>
      </c>
      <c r="U3406" t="s">
        <v>25</v>
      </c>
      <c r="V3406" t="s">
        <v>25</v>
      </c>
      <c r="W3406">
        <v>2.3515235632658001E-2</v>
      </c>
      <c r="X3406">
        <f>IF(Table1[[#This Row],[y]]=Table1[[#This Row],[Scored Labels]],1,0)</f>
        <v>1</v>
      </c>
    </row>
    <row r="3407" spans="1:24" x14ac:dyDescent="0.25">
      <c r="A3407">
        <v>41</v>
      </c>
      <c r="B3407" t="s">
        <v>56</v>
      </c>
      <c r="C3407" t="s">
        <v>34</v>
      </c>
      <c r="D3407" t="s">
        <v>35</v>
      </c>
      <c r="E3407" t="s">
        <v>25</v>
      </c>
      <c r="F3407" t="s">
        <v>26</v>
      </c>
      <c r="G3407" t="s">
        <v>25</v>
      </c>
      <c r="H3407" t="s">
        <v>27</v>
      </c>
      <c r="I3407" t="s">
        <v>55</v>
      </c>
      <c r="J3407" t="s">
        <v>38</v>
      </c>
      <c r="K3407">
        <v>88</v>
      </c>
      <c r="L3407">
        <v>3</v>
      </c>
      <c r="M3407">
        <v>999</v>
      </c>
      <c r="N3407">
        <v>0</v>
      </c>
      <c r="O3407" t="s">
        <v>30</v>
      </c>
      <c r="P3407">
        <v>1.4</v>
      </c>
      <c r="Q3407">
        <v>93.444000000000003</v>
      </c>
      <c r="R3407">
        <v>-36.1</v>
      </c>
      <c r="S3407">
        <v>4.9640000000000004</v>
      </c>
      <c r="T3407">
        <v>5228.1000000000004</v>
      </c>
      <c r="U3407" t="s">
        <v>25</v>
      </c>
      <c r="V3407" t="s">
        <v>25</v>
      </c>
      <c r="W3407">
        <v>4.5079480856657E-2</v>
      </c>
      <c r="X3407">
        <f>IF(Table1[[#This Row],[y]]=Table1[[#This Row],[Scored Labels]],1,0)</f>
        <v>1</v>
      </c>
    </row>
    <row r="3408" spans="1:24" x14ac:dyDescent="0.25">
      <c r="A3408">
        <v>53</v>
      </c>
      <c r="B3408" t="s">
        <v>63</v>
      </c>
      <c r="C3408" t="s">
        <v>23</v>
      </c>
      <c r="D3408" t="s">
        <v>54</v>
      </c>
      <c r="E3408" t="s">
        <v>39</v>
      </c>
      <c r="F3408" t="s">
        <v>25</v>
      </c>
      <c r="G3408" t="s">
        <v>25</v>
      </c>
      <c r="H3408" t="s">
        <v>36</v>
      </c>
      <c r="I3408" t="s">
        <v>28</v>
      </c>
      <c r="J3408" t="s">
        <v>43</v>
      </c>
      <c r="K3408">
        <v>245</v>
      </c>
      <c r="L3408">
        <v>3</v>
      </c>
      <c r="M3408">
        <v>999</v>
      </c>
      <c r="N3408">
        <v>0</v>
      </c>
      <c r="O3408" t="s">
        <v>30</v>
      </c>
      <c r="P3408">
        <v>1.1000000000000001</v>
      </c>
      <c r="Q3408">
        <v>93.994</v>
      </c>
      <c r="R3408">
        <v>-36.4</v>
      </c>
      <c r="S3408">
        <v>4.8570000000000002</v>
      </c>
      <c r="T3408">
        <v>5191</v>
      </c>
      <c r="U3408" t="s">
        <v>25</v>
      </c>
      <c r="V3408" t="s">
        <v>25</v>
      </c>
      <c r="W3408">
        <v>9.6285101026296598E-3</v>
      </c>
      <c r="X3408">
        <f>IF(Table1[[#This Row],[y]]=Table1[[#This Row],[Scored Labels]],1,0)</f>
        <v>1</v>
      </c>
    </row>
    <row r="3409" spans="1:24" x14ac:dyDescent="0.25">
      <c r="A3409">
        <v>51</v>
      </c>
      <c r="B3409" t="s">
        <v>40</v>
      </c>
      <c r="C3409" t="s">
        <v>48</v>
      </c>
      <c r="D3409" t="s">
        <v>35</v>
      </c>
      <c r="E3409" t="s">
        <v>25</v>
      </c>
      <c r="F3409" t="s">
        <v>26</v>
      </c>
      <c r="G3409" t="s">
        <v>25</v>
      </c>
      <c r="H3409" t="s">
        <v>27</v>
      </c>
      <c r="I3409" t="s">
        <v>55</v>
      </c>
      <c r="J3409" t="s">
        <v>50</v>
      </c>
      <c r="K3409">
        <v>133</v>
      </c>
      <c r="L3409">
        <v>1</v>
      </c>
      <c r="M3409">
        <v>999</v>
      </c>
      <c r="N3409">
        <v>1</v>
      </c>
      <c r="O3409" t="s">
        <v>46</v>
      </c>
      <c r="P3409">
        <v>-2.9</v>
      </c>
      <c r="Q3409">
        <v>92.200999999999993</v>
      </c>
      <c r="R3409">
        <v>-31.4</v>
      </c>
      <c r="S3409">
        <v>0.83799999999999997</v>
      </c>
      <c r="T3409">
        <v>5076.2</v>
      </c>
      <c r="U3409" t="s">
        <v>25</v>
      </c>
      <c r="V3409" t="s">
        <v>25</v>
      </c>
      <c r="W3409">
        <v>0.46423375606536899</v>
      </c>
      <c r="X3409">
        <f>IF(Table1[[#This Row],[y]]=Table1[[#This Row],[Scored Labels]],1,0)</f>
        <v>1</v>
      </c>
    </row>
    <row r="3410" spans="1:24" x14ac:dyDescent="0.25">
      <c r="A3410">
        <v>36</v>
      </c>
      <c r="B3410" t="s">
        <v>63</v>
      </c>
      <c r="C3410" t="s">
        <v>48</v>
      </c>
      <c r="D3410" t="s">
        <v>41</v>
      </c>
      <c r="E3410" t="s">
        <v>25</v>
      </c>
      <c r="F3410" t="s">
        <v>25</v>
      </c>
      <c r="G3410" t="s">
        <v>25</v>
      </c>
      <c r="H3410" t="s">
        <v>36</v>
      </c>
      <c r="I3410" t="s">
        <v>28</v>
      </c>
      <c r="J3410" t="s">
        <v>45</v>
      </c>
      <c r="K3410">
        <v>767</v>
      </c>
      <c r="L3410">
        <v>5</v>
      </c>
      <c r="M3410">
        <v>999</v>
      </c>
      <c r="N3410">
        <v>0</v>
      </c>
      <c r="O3410" t="s">
        <v>30</v>
      </c>
      <c r="P3410">
        <v>1.1000000000000001</v>
      </c>
      <c r="Q3410">
        <v>93.994</v>
      </c>
      <c r="R3410">
        <v>-36.4</v>
      </c>
      <c r="S3410">
        <v>4.8550000000000004</v>
      </c>
      <c r="T3410">
        <v>5191</v>
      </c>
      <c r="U3410" t="s">
        <v>25</v>
      </c>
      <c r="V3410" t="s">
        <v>25</v>
      </c>
      <c r="W3410">
        <v>1.22111914679408E-2</v>
      </c>
      <c r="X3410">
        <f>IF(Table1[[#This Row],[y]]=Table1[[#This Row],[Scored Labels]],1,0)</f>
        <v>1</v>
      </c>
    </row>
    <row r="3411" spans="1:24" x14ac:dyDescent="0.25">
      <c r="A3411">
        <v>47</v>
      </c>
      <c r="B3411" t="s">
        <v>40</v>
      </c>
      <c r="C3411" t="s">
        <v>23</v>
      </c>
      <c r="D3411" t="s">
        <v>41</v>
      </c>
      <c r="E3411" t="s">
        <v>25</v>
      </c>
      <c r="F3411" t="s">
        <v>26</v>
      </c>
      <c r="G3411" t="s">
        <v>25</v>
      </c>
      <c r="H3411" t="s">
        <v>27</v>
      </c>
      <c r="I3411" t="s">
        <v>55</v>
      </c>
      <c r="J3411" t="s">
        <v>38</v>
      </c>
      <c r="K3411">
        <v>38</v>
      </c>
      <c r="L3411">
        <v>3</v>
      </c>
      <c r="M3411">
        <v>999</v>
      </c>
      <c r="N3411">
        <v>0</v>
      </c>
      <c r="O3411" t="s">
        <v>30</v>
      </c>
      <c r="P3411">
        <v>1.4</v>
      </c>
      <c r="Q3411">
        <v>93.444000000000003</v>
      </c>
      <c r="R3411">
        <v>-36.1</v>
      </c>
      <c r="S3411">
        <v>4.9640000000000004</v>
      </c>
      <c r="T3411">
        <v>5228.1000000000004</v>
      </c>
      <c r="U3411" t="s">
        <v>25</v>
      </c>
      <c r="V3411" t="s">
        <v>25</v>
      </c>
      <c r="W3411">
        <v>5.24848885834217E-2</v>
      </c>
      <c r="X3411">
        <f>IF(Table1[[#This Row],[y]]=Table1[[#This Row],[Scored Labels]],1,0)</f>
        <v>1</v>
      </c>
    </row>
    <row r="3412" spans="1:24" x14ac:dyDescent="0.25">
      <c r="A3412">
        <v>44</v>
      </c>
      <c r="B3412" t="s">
        <v>56</v>
      </c>
      <c r="C3412" t="s">
        <v>48</v>
      </c>
      <c r="D3412" t="s">
        <v>49</v>
      </c>
      <c r="E3412" t="s">
        <v>25</v>
      </c>
      <c r="F3412" t="s">
        <v>26</v>
      </c>
      <c r="G3412" t="s">
        <v>25</v>
      </c>
      <c r="H3412" t="s">
        <v>27</v>
      </c>
      <c r="I3412" t="s">
        <v>28</v>
      </c>
      <c r="J3412" t="s">
        <v>45</v>
      </c>
      <c r="K3412">
        <v>245</v>
      </c>
      <c r="L3412">
        <v>3</v>
      </c>
      <c r="M3412">
        <v>999</v>
      </c>
      <c r="N3412">
        <v>0</v>
      </c>
      <c r="O3412" t="s">
        <v>30</v>
      </c>
      <c r="P3412">
        <v>-1.8</v>
      </c>
      <c r="Q3412">
        <v>92.893000000000001</v>
      </c>
      <c r="R3412">
        <v>-46.2</v>
      </c>
      <c r="S3412">
        <v>1.327</v>
      </c>
      <c r="T3412">
        <v>5099.1000000000004</v>
      </c>
      <c r="U3412" t="s">
        <v>25</v>
      </c>
      <c r="V3412" t="s">
        <v>25</v>
      </c>
      <c r="W3412">
        <v>6.3015699386596694E-2</v>
      </c>
      <c r="X3412">
        <f>IF(Table1[[#This Row],[y]]=Table1[[#This Row],[Scored Labels]],1,0)</f>
        <v>1</v>
      </c>
    </row>
    <row r="3413" spans="1:24" x14ac:dyDescent="0.25">
      <c r="A3413">
        <v>45</v>
      </c>
      <c r="B3413" t="s">
        <v>33</v>
      </c>
      <c r="C3413" t="s">
        <v>23</v>
      </c>
      <c r="D3413" t="s">
        <v>49</v>
      </c>
      <c r="E3413" t="s">
        <v>25</v>
      </c>
      <c r="F3413" t="s">
        <v>26</v>
      </c>
      <c r="G3413" t="s">
        <v>26</v>
      </c>
      <c r="H3413" t="s">
        <v>27</v>
      </c>
      <c r="I3413" t="s">
        <v>52</v>
      </c>
      <c r="J3413" t="s">
        <v>43</v>
      </c>
      <c r="K3413">
        <v>307</v>
      </c>
      <c r="L3413">
        <v>1</v>
      </c>
      <c r="M3413">
        <v>999</v>
      </c>
      <c r="N3413">
        <v>0</v>
      </c>
      <c r="O3413" t="s">
        <v>30</v>
      </c>
      <c r="P3413">
        <v>1.4</v>
      </c>
      <c r="Q3413">
        <v>93.918000000000006</v>
      </c>
      <c r="R3413">
        <v>-42.7</v>
      </c>
      <c r="S3413">
        <v>4.9619999999999997</v>
      </c>
      <c r="T3413">
        <v>5228.1000000000004</v>
      </c>
      <c r="U3413" t="s">
        <v>25</v>
      </c>
      <c r="V3413" t="s">
        <v>25</v>
      </c>
      <c r="W3413">
        <v>6.9150261580944103E-2</v>
      </c>
      <c r="X3413">
        <f>IF(Table1[[#This Row],[y]]=Table1[[#This Row],[Scored Labels]],1,0)</f>
        <v>1</v>
      </c>
    </row>
    <row r="3414" spans="1:24" x14ac:dyDescent="0.25">
      <c r="A3414">
        <v>38</v>
      </c>
      <c r="B3414" t="s">
        <v>22</v>
      </c>
      <c r="C3414" t="s">
        <v>23</v>
      </c>
      <c r="D3414" t="s">
        <v>35</v>
      </c>
      <c r="E3414" t="s">
        <v>25</v>
      </c>
      <c r="F3414" t="s">
        <v>25</v>
      </c>
      <c r="G3414" t="s">
        <v>25</v>
      </c>
      <c r="H3414" t="s">
        <v>36</v>
      </c>
      <c r="I3414" t="s">
        <v>64</v>
      </c>
      <c r="J3414" t="s">
        <v>43</v>
      </c>
      <c r="K3414">
        <v>340</v>
      </c>
      <c r="L3414">
        <v>1</v>
      </c>
      <c r="M3414">
        <v>999</v>
      </c>
      <c r="N3414">
        <v>0</v>
      </c>
      <c r="O3414" t="s">
        <v>30</v>
      </c>
      <c r="P3414">
        <v>-1.8</v>
      </c>
      <c r="Q3414">
        <v>93.075000000000003</v>
      </c>
      <c r="R3414">
        <v>-47.1</v>
      </c>
      <c r="S3414">
        <v>1.405</v>
      </c>
      <c r="T3414">
        <v>5099.1000000000004</v>
      </c>
      <c r="U3414" t="s">
        <v>25</v>
      </c>
      <c r="V3414" t="s">
        <v>25</v>
      </c>
      <c r="W3414">
        <v>0.112762428820133</v>
      </c>
      <c r="X3414">
        <f>IF(Table1[[#This Row],[y]]=Table1[[#This Row],[Scored Labels]],1,0)</f>
        <v>1</v>
      </c>
    </row>
    <row r="3415" spans="1:24" x14ac:dyDescent="0.25">
      <c r="A3415">
        <v>36</v>
      </c>
      <c r="B3415" t="s">
        <v>56</v>
      </c>
      <c r="C3415" t="s">
        <v>34</v>
      </c>
      <c r="D3415" t="s">
        <v>49</v>
      </c>
      <c r="E3415" t="s">
        <v>39</v>
      </c>
      <c r="F3415" t="s">
        <v>25</v>
      </c>
      <c r="G3415" t="s">
        <v>25</v>
      </c>
      <c r="H3415" t="s">
        <v>36</v>
      </c>
      <c r="I3415" t="s">
        <v>28</v>
      </c>
      <c r="J3415" t="s">
        <v>29</v>
      </c>
      <c r="K3415">
        <v>180</v>
      </c>
      <c r="L3415">
        <v>3</v>
      </c>
      <c r="M3415">
        <v>999</v>
      </c>
      <c r="N3415">
        <v>0</v>
      </c>
      <c r="O3415" t="s">
        <v>30</v>
      </c>
      <c r="P3415">
        <v>1.1000000000000001</v>
      </c>
      <c r="Q3415">
        <v>93.994</v>
      </c>
      <c r="R3415">
        <v>-36.4</v>
      </c>
      <c r="S3415">
        <v>4.8550000000000004</v>
      </c>
      <c r="T3415">
        <v>5191</v>
      </c>
      <c r="U3415" t="s">
        <v>25</v>
      </c>
      <c r="V3415" t="s">
        <v>25</v>
      </c>
      <c r="W3415">
        <v>1.6482768580317501E-2</v>
      </c>
      <c r="X3415">
        <f>IF(Table1[[#This Row],[y]]=Table1[[#This Row],[Scored Labels]],1,0)</f>
        <v>1</v>
      </c>
    </row>
    <row r="3416" spans="1:24" x14ac:dyDescent="0.25">
      <c r="A3416">
        <v>30</v>
      </c>
      <c r="B3416" t="s">
        <v>22</v>
      </c>
      <c r="C3416" t="s">
        <v>34</v>
      </c>
      <c r="D3416" t="s">
        <v>49</v>
      </c>
      <c r="E3416" t="s">
        <v>25</v>
      </c>
      <c r="F3416" t="s">
        <v>26</v>
      </c>
      <c r="G3416" t="s">
        <v>25</v>
      </c>
      <c r="H3416" t="s">
        <v>27</v>
      </c>
      <c r="I3416" t="s">
        <v>42</v>
      </c>
      <c r="J3416" t="s">
        <v>50</v>
      </c>
      <c r="K3416">
        <v>111</v>
      </c>
      <c r="L3416">
        <v>2</v>
      </c>
      <c r="M3416">
        <v>999</v>
      </c>
      <c r="N3416">
        <v>0</v>
      </c>
      <c r="O3416" t="s">
        <v>30</v>
      </c>
      <c r="P3416">
        <v>-1.1000000000000001</v>
      </c>
      <c r="Q3416">
        <v>94.766999999999996</v>
      </c>
      <c r="R3416">
        <v>-50.8</v>
      </c>
      <c r="S3416">
        <v>1.0489999999999999</v>
      </c>
      <c r="T3416">
        <v>4963.6000000000004</v>
      </c>
      <c r="U3416" t="s">
        <v>25</v>
      </c>
      <c r="V3416" t="s">
        <v>25</v>
      </c>
      <c r="W3416">
        <v>0.43774595856666598</v>
      </c>
      <c r="X3416">
        <f>IF(Table1[[#This Row],[y]]=Table1[[#This Row],[Scored Labels]],1,0)</f>
        <v>1</v>
      </c>
    </row>
    <row r="3417" spans="1:24" x14ac:dyDescent="0.25">
      <c r="A3417">
        <v>55</v>
      </c>
      <c r="B3417" t="s">
        <v>59</v>
      </c>
      <c r="C3417" t="s">
        <v>23</v>
      </c>
      <c r="D3417" t="s">
        <v>41</v>
      </c>
      <c r="E3417" t="s">
        <v>25</v>
      </c>
      <c r="F3417" t="s">
        <v>25</v>
      </c>
      <c r="G3417" t="s">
        <v>25</v>
      </c>
      <c r="H3417" t="s">
        <v>27</v>
      </c>
      <c r="I3417" t="s">
        <v>55</v>
      </c>
      <c r="J3417" t="s">
        <v>45</v>
      </c>
      <c r="K3417">
        <v>122</v>
      </c>
      <c r="L3417">
        <v>5</v>
      </c>
      <c r="M3417">
        <v>999</v>
      </c>
      <c r="N3417">
        <v>0</v>
      </c>
      <c r="O3417" t="s">
        <v>30</v>
      </c>
      <c r="P3417">
        <v>1.4</v>
      </c>
      <c r="Q3417">
        <v>93.444000000000003</v>
      </c>
      <c r="R3417">
        <v>-36.1</v>
      </c>
      <c r="S3417">
        <v>4.9630000000000001</v>
      </c>
      <c r="T3417">
        <v>5228.1000000000004</v>
      </c>
      <c r="U3417" t="s">
        <v>25</v>
      </c>
      <c r="V3417" t="s">
        <v>25</v>
      </c>
      <c r="W3417">
        <v>1.8149197101593E-2</v>
      </c>
      <c r="X3417">
        <f>IF(Table1[[#This Row],[y]]=Table1[[#This Row],[Scored Labels]],1,0)</f>
        <v>1</v>
      </c>
    </row>
    <row r="3418" spans="1:24" x14ac:dyDescent="0.25">
      <c r="A3418">
        <v>45</v>
      </c>
      <c r="B3418" t="s">
        <v>22</v>
      </c>
      <c r="C3418" t="s">
        <v>23</v>
      </c>
      <c r="D3418" t="s">
        <v>24</v>
      </c>
      <c r="E3418" t="s">
        <v>25</v>
      </c>
      <c r="F3418" t="s">
        <v>26</v>
      </c>
      <c r="G3418" t="s">
        <v>25</v>
      </c>
      <c r="H3418" t="s">
        <v>27</v>
      </c>
      <c r="I3418" t="s">
        <v>52</v>
      </c>
      <c r="J3418" t="s">
        <v>38</v>
      </c>
      <c r="K3418">
        <v>73</v>
      </c>
      <c r="L3418">
        <v>1</v>
      </c>
      <c r="M3418">
        <v>999</v>
      </c>
      <c r="N3418">
        <v>0</v>
      </c>
      <c r="O3418" t="s">
        <v>30</v>
      </c>
      <c r="P3418">
        <v>1.4</v>
      </c>
      <c r="Q3418">
        <v>93.918000000000006</v>
      </c>
      <c r="R3418">
        <v>-42.7</v>
      </c>
      <c r="S3418">
        <v>4.9630000000000001</v>
      </c>
      <c r="T3418">
        <v>5228.1000000000004</v>
      </c>
      <c r="U3418" t="s">
        <v>25</v>
      </c>
      <c r="V3418" t="s">
        <v>25</v>
      </c>
      <c r="W3418">
        <v>7.9287469387054402E-2</v>
      </c>
      <c r="X3418">
        <f>IF(Table1[[#This Row],[y]]=Table1[[#This Row],[Scored Labels]],1,0)</f>
        <v>1</v>
      </c>
    </row>
    <row r="3419" spans="1:24" x14ac:dyDescent="0.25">
      <c r="A3419">
        <v>58</v>
      </c>
      <c r="B3419" t="s">
        <v>62</v>
      </c>
      <c r="C3419" t="s">
        <v>48</v>
      </c>
      <c r="D3419" t="s">
        <v>41</v>
      </c>
      <c r="E3419" t="s">
        <v>25</v>
      </c>
      <c r="F3419" t="s">
        <v>26</v>
      </c>
      <c r="G3419" t="s">
        <v>25</v>
      </c>
      <c r="H3419" t="s">
        <v>27</v>
      </c>
      <c r="I3419" t="s">
        <v>64</v>
      </c>
      <c r="J3419" t="s">
        <v>38</v>
      </c>
      <c r="K3419">
        <v>129</v>
      </c>
      <c r="L3419">
        <v>1</v>
      </c>
      <c r="M3419">
        <v>999</v>
      </c>
      <c r="N3419">
        <v>0</v>
      </c>
      <c r="O3419" t="s">
        <v>30</v>
      </c>
      <c r="P3419">
        <v>-1.8</v>
      </c>
      <c r="Q3419">
        <v>93.075000000000003</v>
      </c>
      <c r="R3419">
        <v>-47.1</v>
      </c>
      <c r="S3419">
        <v>1.415</v>
      </c>
      <c r="T3419">
        <v>5099.1000000000004</v>
      </c>
      <c r="U3419" t="s">
        <v>26</v>
      </c>
      <c r="V3419" t="s">
        <v>26</v>
      </c>
      <c r="W3419">
        <v>0.75610667467117298</v>
      </c>
      <c r="X3419">
        <f>IF(Table1[[#This Row],[y]]=Table1[[#This Row],[Scored Labels]],1,0)</f>
        <v>1</v>
      </c>
    </row>
    <row r="3420" spans="1:24" x14ac:dyDescent="0.25">
      <c r="A3420">
        <v>33</v>
      </c>
      <c r="B3420" t="s">
        <v>59</v>
      </c>
      <c r="C3420" t="s">
        <v>34</v>
      </c>
      <c r="D3420" t="s">
        <v>41</v>
      </c>
      <c r="E3420" t="s">
        <v>25</v>
      </c>
      <c r="F3420" t="s">
        <v>25</v>
      </c>
      <c r="G3420" t="s">
        <v>26</v>
      </c>
      <c r="H3420" t="s">
        <v>36</v>
      </c>
      <c r="I3420" t="s">
        <v>28</v>
      </c>
      <c r="J3420" t="s">
        <v>29</v>
      </c>
      <c r="K3420">
        <v>71</v>
      </c>
      <c r="L3420">
        <v>11</v>
      </c>
      <c r="M3420">
        <v>999</v>
      </c>
      <c r="N3420">
        <v>0</v>
      </c>
      <c r="O3420" t="s">
        <v>30</v>
      </c>
      <c r="P3420">
        <v>1.1000000000000001</v>
      </c>
      <c r="Q3420">
        <v>93.994</v>
      </c>
      <c r="R3420">
        <v>-36.4</v>
      </c>
      <c r="S3420">
        <v>4.859</v>
      </c>
      <c r="T3420">
        <v>5191</v>
      </c>
      <c r="U3420" t="s">
        <v>25</v>
      </c>
      <c r="V3420" t="s">
        <v>25</v>
      </c>
      <c r="W3420">
        <v>2.4218695238232599E-2</v>
      </c>
      <c r="X3420">
        <f>IF(Table1[[#This Row],[y]]=Table1[[#This Row],[Scored Labels]],1,0)</f>
        <v>1</v>
      </c>
    </row>
    <row r="3421" spans="1:24" x14ac:dyDescent="0.25">
      <c r="A3421">
        <v>36</v>
      </c>
      <c r="B3421" t="s">
        <v>40</v>
      </c>
      <c r="C3421" t="s">
        <v>34</v>
      </c>
      <c r="D3421" t="s">
        <v>41</v>
      </c>
      <c r="E3421" t="s">
        <v>25</v>
      </c>
      <c r="F3421" t="s">
        <v>26</v>
      </c>
      <c r="G3421" t="s">
        <v>25</v>
      </c>
      <c r="H3421" t="s">
        <v>27</v>
      </c>
      <c r="I3421" t="s">
        <v>55</v>
      </c>
      <c r="J3421" t="s">
        <v>43</v>
      </c>
      <c r="K3421">
        <v>770</v>
      </c>
      <c r="L3421">
        <v>7</v>
      </c>
      <c r="M3421">
        <v>999</v>
      </c>
      <c r="N3421">
        <v>0</v>
      </c>
      <c r="O3421" t="s">
        <v>30</v>
      </c>
      <c r="P3421">
        <v>1.4</v>
      </c>
      <c r="Q3421">
        <v>93.444000000000003</v>
      </c>
      <c r="R3421">
        <v>-36.1</v>
      </c>
      <c r="S3421">
        <v>4.9649999999999999</v>
      </c>
      <c r="T3421">
        <v>5228.1000000000004</v>
      </c>
      <c r="U3421" t="s">
        <v>25</v>
      </c>
      <c r="V3421" t="s">
        <v>25</v>
      </c>
      <c r="W3421">
        <v>8.5657313466072096E-2</v>
      </c>
      <c r="X3421">
        <f>IF(Table1[[#This Row],[y]]=Table1[[#This Row],[Scored Labels]],1,0)</f>
        <v>1</v>
      </c>
    </row>
    <row r="3422" spans="1:24" x14ac:dyDescent="0.25">
      <c r="A3422">
        <v>33</v>
      </c>
      <c r="B3422" t="s">
        <v>53</v>
      </c>
      <c r="C3422" t="s">
        <v>34</v>
      </c>
      <c r="D3422" t="s">
        <v>35</v>
      </c>
      <c r="E3422" t="s">
        <v>25</v>
      </c>
      <c r="F3422" t="s">
        <v>26</v>
      </c>
      <c r="G3422" t="s">
        <v>26</v>
      </c>
      <c r="H3422" t="s">
        <v>27</v>
      </c>
      <c r="I3422" t="s">
        <v>28</v>
      </c>
      <c r="J3422" t="s">
        <v>50</v>
      </c>
      <c r="K3422">
        <v>113</v>
      </c>
      <c r="L3422">
        <v>1</v>
      </c>
      <c r="M3422">
        <v>999</v>
      </c>
      <c r="N3422">
        <v>0</v>
      </c>
      <c r="O3422" t="s">
        <v>30</v>
      </c>
      <c r="P3422">
        <v>-1.8</v>
      </c>
      <c r="Q3422">
        <v>92.893000000000001</v>
      </c>
      <c r="R3422">
        <v>-46.2</v>
      </c>
      <c r="S3422">
        <v>1.2909999999999999</v>
      </c>
      <c r="T3422">
        <v>5099.1000000000004</v>
      </c>
      <c r="U3422" t="s">
        <v>25</v>
      </c>
      <c r="V3422" t="s">
        <v>25</v>
      </c>
      <c r="W3422">
        <v>0.14116567373275801</v>
      </c>
      <c r="X3422">
        <f>IF(Table1[[#This Row],[y]]=Table1[[#This Row],[Scored Labels]],1,0)</f>
        <v>1</v>
      </c>
    </row>
    <row r="3423" spans="1:24" x14ac:dyDescent="0.25">
      <c r="A3423">
        <v>44</v>
      </c>
      <c r="B3423" t="s">
        <v>33</v>
      </c>
      <c r="C3423" t="s">
        <v>48</v>
      </c>
      <c r="D3423" t="s">
        <v>35</v>
      </c>
      <c r="E3423" t="s">
        <v>25</v>
      </c>
      <c r="F3423" t="s">
        <v>26</v>
      </c>
      <c r="G3423" t="s">
        <v>26</v>
      </c>
      <c r="H3423" t="s">
        <v>27</v>
      </c>
      <c r="I3423" t="s">
        <v>42</v>
      </c>
      <c r="J3423" t="s">
        <v>43</v>
      </c>
      <c r="K3423">
        <v>164</v>
      </c>
      <c r="L3423">
        <v>1</v>
      </c>
      <c r="M3423">
        <v>999</v>
      </c>
      <c r="N3423">
        <v>0</v>
      </c>
      <c r="O3423" t="s">
        <v>30</v>
      </c>
      <c r="P3423">
        <v>-0.1</v>
      </c>
      <c r="Q3423">
        <v>93.2</v>
      </c>
      <c r="R3423">
        <v>-42</v>
      </c>
      <c r="S3423">
        <v>4.1909999999999998</v>
      </c>
      <c r="T3423">
        <v>5195.8</v>
      </c>
      <c r="U3423" t="s">
        <v>25</v>
      </c>
      <c r="V3423" t="s">
        <v>25</v>
      </c>
      <c r="W3423">
        <v>3.6959148943424197E-2</v>
      </c>
      <c r="X3423">
        <f>IF(Table1[[#This Row],[y]]=Table1[[#This Row],[Scored Labels]],1,0)</f>
        <v>1</v>
      </c>
    </row>
    <row r="3424" spans="1:24" x14ac:dyDescent="0.25">
      <c r="A3424">
        <v>30</v>
      </c>
      <c r="B3424" t="s">
        <v>33</v>
      </c>
      <c r="C3424" t="s">
        <v>34</v>
      </c>
      <c r="D3424" t="s">
        <v>35</v>
      </c>
      <c r="E3424" t="s">
        <v>25</v>
      </c>
      <c r="F3424" t="s">
        <v>26</v>
      </c>
      <c r="G3424" t="s">
        <v>25</v>
      </c>
      <c r="H3424" t="s">
        <v>27</v>
      </c>
      <c r="I3424" t="s">
        <v>55</v>
      </c>
      <c r="J3424" t="s">
        <v>45</v>
      </c>
      <c r="K3424">
        <v>148</v>
      </c>
      <c r="L3424">
        <v>2</v>
      </c>
      <c r="M3424">
        <v>999</v>
      </c>
      <c r="N3424">
        <v>0</v>
      </c>
      <c r="O3424" t="s">
        <v>30</v>
      </c>
      <c r="P3424">
        <v>-2.9</v>
      </c>
      <c r="Q3424">
        <v>92.200999999999993</v>
      </c>
      <c r="R3424">
        <v>-31.4</v>
      </c>
      <c r="S3424">
        <v>0.873</v>
      </c>
      <c r="T3424">
        <v>5076.2</v>
      </c>
      <c r="U3424" t="s">
        <v>26</v>
      </c>
      <c r="V3424" t="s">
        <v>26</v>
      </c>
      <c r="W3424">
        <v>0.50452941656112704</v>
      </c>
      <c r="X3424">
        <f>IF(Table1[[#This Row],[y]]=Table1[[#This Row],[Scored Labels]],1,0)</f>
        <v>1</v>
      </c>
    </row>
    <row r="3425" spans="1:24" x14ac:dyDescent="0.25">
      <c r="A3425">
        <v>25</v>
      </c>
      <c r="B3425" t="s">
        <v>60</v>
      </c>
      <c r="C3425" t="s">
        <v>34</v>
      </c>
      <c r="D3425" t="s">
        <v>35</v>
      </c>
      <c r="E3425" t="s">
        <v>25</v>
      </c>
      <c r="F3425" t="s">
        <v>25</v>
      </c>
      <c r="G3425" t="s">
        <v>25</v>
      </c>
      <c r="H3425" t="s">
        <v>27</v>
      </c>
      <c r="I3425" t="s">
        <v>37</v>
      </c>
      <c r="J3425" t="s">
        <v>43</v>
      </c>
      <c r="K3425">
        <v>485</v>
      </c>
      <c r="L3425">
        <v>2</v>
      </c>
      <c r="M3425">
        <v>999</v>
      </c>
      <c r="N3425">
        <v>0</v>
      </c>
      <c r="O3425" t="s">
        <v>30</v>
      </c>
      <c r="P3425">
        <v>-1.7</v>
      </c>
      <c r="Q3425">
        <v>94.055000000000007</v>
      </c>
      <c r="R3425">
        <v>-39.799999999999997</v>
      </c>
      <c r="S3425">
        <v>0.72</v>
      </c>
      <c r="T3425">
        <v>4991.6000000000004</v>
      </c>
      <c r="U3425" t="s">
        <v>26</v>
      </c>
      <c r="V3425" t="s">
        <v>26</v>
      </c>
      <c r="W3425">
        <v>0.76186686754226696</v>
      </c>
      <c r="X3425">
        <f>IF(Table1[[#This Row],[y]]=Table1[[#This Row],[Scored Labels]],1,0)</f>
        <v>1</v>
      </c>
    </row>
    <row r="3426" spans="1:24" x14ac:dyDescent="0.25">
      <c r="A3426">
        <v>56</v>
      </c>
      <c r="B3426" t="s">
        <v>39</v>
      </c>
      <c r="C3426" t="s">
        <v>23</v>
      </c>
      <c r="D3426" t="s">
        <v>54</v>
      </c>
      <c r="E3426" t="s">
        <v>25</v>
      </c>
      <c r="F3426" t="s">
        <v>26</v>
      </c>
      <c r="G3426" t="s">
        <v>25</v>
      </c>
      <c r="H3426" t="s">
        <v>27</v>
      </c>
      <c r="I3426" t="s">
        <v>55</v>
      </c>
      <c r="J3426" t="s">
        <v>43</v>
      </c>
      <c r="K3426">
        <v>106</v>
      </c>
      <c r="L3426">
        <v>1</v>
      </c>
      <c r="M3426">
        <v>999</v>
      </c>
      <c r="N3426">
        <v>0</v>
      </c>
      <c r="O3426" t="s">
        <v>30</v>
      </c>
      <c r="P3426">
        <v>1.4</v>
      </c>
      <c r="Q3426">
        <v>93.444000000000003</v>
      </c>
      <c r="R3426">
        <v>-36.1</v>
      </c>
      <c r="S3426">
        <v>4.9649999999999999</v>
      </c>
      <c r="T3426">
        <v>5228.1000000000004</v>
      </c>
      <c r="U3426" t="s">
        <v>25</v>
      </c>
      <c r="V3426" t="s">
        <v>25</v>
      </c>
      <c r="W3426">
        <v>4.7381795942783397E-2</v>
      </c>
      <c r="X3426">
        <f>IF(Table1[[#This Row],[y]]=Table1[[#This Row],[Scored Labels]],1,0)</f>
        <v>1</v>
      </c>
    </row>
    <row r="3427" spans="1:24" x14ac:dyDescent="0.25">
      <c r="A3427">
        <v>31</v>
      </c>
      <c r="B3427" t="s">
        <v>59</v>
      </c>
      <c r="C3427" t="s">
        <v>23</v>
      </c>
      <c r="D3427" t="s">
        <v>41</v>
      </c>
      <c r="E3427" t="s">
        <v>25</v>
      </c>
      <c r="F3427" t="s">
        <v>25</v>
      </c>
      <c r="G3427" t="s">
        <v>25</v>
      </c>
      <c r="H3427" t="s">
        <v>27</v>
      </c>
      <c r="I3427" t="s">
        <v>28</v>
      </c>
      <c r="J3427" t="s">
        <v>29</v>
      </c>
      <c r="K3427">
        <v>238</v>
      </c>
      <c r="L3427">
        <v>1</v>
      </c>
      <c r="M3427">
        <v>999</v>
      </c>
      <c r="N3427">
        <v>1</v>
      </c>
      <c r="O3427" t="s">
        <v>46</v>
      </c>
      <c r="P3427">
        <v>-1.8</v>
      </c>
      <c r="Q3427">
        <v>92.893000000000001</v>
      </c>
      <c r="R3427">
        <v>-46.2</v>
      </c>
      <c r="S3427">
        <v>1.3129999999999999</v>
      </c>
      <c r="T3427">
        <v>5099.1000000000004</v>
      </c>
      <c r="U3427" t="s">
        <v>25</v>
      </c>
      <c r="V3427" t="s">
        <v>25</v>
      </c>
      <c r="W3427">
        <v>6.1916816979646697E-2</v>
      </c>
      <c r="X3427">
        <f>IF(Table1[[#This Row],[y]]=Table1[[#This Row],[Scored Labels]],1,0)</f>
        <v>1</v>
      </c>
    </row>
    <row r="3428" spans="1:24" x14ac:dyDescent="0.25">
      <c r="A3428">
        <v>32</v>
      </c>
      <c r="B3428" t="s">
        <v>33</v>
      </c>
      <c r="C3428" t="s">
        <v>23</v>
      </c>
      <c r="D3428" t="s">
        <v>35</v>
      </c>
      <c r="E3428" t="s">
        <v>25</v>
      </c>
      <c r="F3428" t="s">
        <v>26</v>
      </c>
      <c r="G3428" t="s">
        <v>26</v>
      </c>
      <c r="H3428" t="s">
        <v>27</v>
      </c>
      <c r="I3428" t="s">
        <v>64</v>
      </c>
      <c r="J3428" t="s">
        <v>43</v>
      </c>
      <c r="K3428">
        <v>6</v>
      </c>
      <c r="L3428">
        <v>6</v>
      </c>
      <c r="M3428">
        <v>999</v>
      </c>
      <c r="N3428">
        <v>1</v>
      </c>
      <c r="O3428" t="s">
        <v>46</v>
      </c>
      <c r="P3428">
        <v>-1.8</v>
      </c>
      <c r="Q3428">
        <v>93.075000000000003</v>
      </c>
      <c r="R3428">
        <v>-47.1</v>
      </c>
      <c r="S3428">
        <v>1.405</v>
      </c>
      <c r="T3428">
        <v>5099.1000000000004</v>
      </c>
      <c r="U3428" t="s">
        <v>25</v>
      </c>
      <c r="V3428" t="s">
        <v>25</v>
      </c>
      <c r="W3428">
        <v>6.6618593409657496E-3</v>
      </c>
      <c r="X3428">
        <f>IF(Table1[[#This Row],[y]]=Table1[[#This Row],[Scored Labels]],1,0)</f>
        <v>1</v>
      </c>
    </row>
    <row r="3429" spans="1:24" x14ac:dyDescent="0.25">
      <c r="A3429">
        <v>31</v>
      </c>
      <c r="B3429" t="s">
        <v>22</v>
      </c>
      <c r="C3429" t="s">
        <v>34</v>
      </c>
      <c r="D3429" t="s">
        <v>54</v>
      </c>
      <c r="E3429" t="s">
        <v>25</v>
      </c>
      <c r="F3429" t="s">
        <v>25</v>
      </c>
      <c r="G3429" t="s">
        <v>26</v>
      </c>
      <c r="H3429" t="s">
        <v>27</v>
      </c>
      <c r="I3429" t="s">
        <v>42</v>
      </c>
      <c r="J3429" t="s">
        <v>38</v>
      </c>
      <c r="K3429">
        <v>125</v>
      </c>
      <c r="L3429">
        <v>2</v>
      </c>
      <c r="M3429">
        <v>999</v>
      </c>
      <c r="N3429">
        <v>0</v>
      </c>
      <c r="O3429" t="s">
        <v>30</v>
      </c>
      <c r="P3429">
        <v>-0.1</v>
      </c>
      <c r="Q3429">
        <v>93.2</v>
      </c>
      <c r="R3429">
        <v>-42</v>
      </c>
      <c r="S3429">
        <v>4.12</v>
      </c>
      <c r="T3429">
        <v>5195.8</v>
      </c>
      <c r="U3429" t="s">
        <v>25</v>
      </c>
      <c r="V3429" t="s">
        <v>25</v>
      </c>
      <c r="W3429">
        <v>3.8237567991018302E-2</v>
      </c>
      <c r="X3429">
        <f>IF(Table1[[#This Row],[y]]=Table1[[#This Row],[Scored Labels]],1,0)</f>
        <v>1</v>
      </c>
    </row>
    <row r="3430" spans="1:24" x14ac:dyDescent="0.25">
      <c r="A3430">
        <v>36</v>
      </c>
      <c r="B3430" t="s">
        <v>56</v>
      </c>
      <c r="C3430" t="s">
        <v>34</v>
      </c>
      <c r="D3430" t="s">
        <v>49</v>
      </c>
      <c r="E3430" t="s">
        <v>25</v>
      </c>
      <c r="F3430" t="s">
        <v>26</v>
      </c>
      <c r="G3430" t="s">
        <v>25</v>
      </c>
      <c r="H3430" t="s">
        <v>36</v>
      </c>
      <c r="I3430" t="s">
        <v>28</v>
      </c>
      <c r="J3430" t="s">
        <v>45</v>
      </c>
      <c r="K3430">
        <v>238</v>
      </c>
      <c r="L3430">
        <v>1</v>
      </c>
      <c r="M3430">
        <v>999</v>
      </c>
      <c r="N3430">
        <v>0</v>
      </c>
      <c r="O3430" t="s">
        <v>30</v>
      </c>
      <c r="P3430">
        <v>1.1000000000000001</v>
      </c>
      <c r="Q3430">
        <v>93.994</v>
      </c>
      <c r="R3430">
        <v>-36.4</v>
      </c>
      <c r="S3430">
        <v>4.8600000000000003</v>
      </c>
      <c r="T3430">
        <v>5191</v>
      </c>
      <c r="U3430" t="s">
        <v>25</v>
      </c>
      <c r="V3430" t="s">
        <v>25</v>
      </c>
      <c r="W3430">
        <v>2.79522594064474E-2</v>
      </c>
      <c r="X3430">
        <f>IF(Table1[[#This Row],[y]]=Table1[[#This Row],[Scored Labels]],1,0)</f>
        <v>1</v>
      </c>
    </row>
    <row r="3431" spans="1:24" x14ac:dyDescent="0.25">
      <c r="A3431">
        <v>41</v>
      </c>
      <c r="B3431" t="s">
        <v>63</v>
      </c>
      <c r="C3431" t="s">
        <v>23</v>
      </c>
      <c r="D3431" t="s">
        <v>35</v>
      </c>
      <c r="E3431" t="s">
        <v>25</v>
      </c>
      <c r="F3431" t="s">
        <v>26</v>
      </c>
      <c r="G3431" t="s">
        <v>25</v>
      </c>
      <c r="H3431" t="s">
        <v>36</v>
      </c>
      <c r="I3431" t="s">
        <v>42</v>
      </c>
      <c r="J3431" t="s">
        <v>29</v>
      </c>
      <c r="K3431">
        <v>1074</v>
      </c>
      <c r="L3431">
        <v>1</v>
      </c>
      <c r="M3431">
        <v>999</v>
      </c>
      <c r="N3431">
        <v>0</v>
      </c>
      <c r="O3431" t="s">
        <v>30</v>
      </c>
      <c r="P3431">
        <v>-0.1</v>
      </c>
      <c r="Q3431">
        <v>93.2</v>
      </c>
      <c r="R3431">
        <v>-42</v>
      </c>
      <c r="S3431">
        <v>4.0209999999999999</v>
      </c>
      <c r="T3431">
        <v>5195.8</v>
      </c>
      <c r="U3431" t="s">
        <v>26</v>
      </c>
      <c r="V3431" t="s">
        <v>25</v>
      </c>
      <c r="W3431">
        <v>3.7206806242466001E-2</v>
      </c>
      <c r="X3431">
        <f>IF(Table1[[#This Row],[y]]=Table1[[#This Row],[Scored Labels]],1,0)</f>
        <v>0</v>
      </c>
    </row>
    <row r="3432" spans="1:24" x14ac:dyDescent="0.25">
      <c r="A3432">
        <v>55</v>
      </c>
      <c r="B3432" t="s">
        <v>22</v>
      </c>
      <c r="C3432" t="s">
        <v>23</v>
      </c>
      <c r="D3432" t="s">
        <v>24</v>
      </c>
      <c r="E3432" t="s">
        <v>39</v>
      </c>
      <c r="F3432" t="s">
        <v>26</v>
      </c>
      <c r="G3432" t="s">
        <v>25</v>
      </c>
      <c r="H3432" t="s">
        <v>27</v>
      </c>
      <c r="I3432" t="s">
        <v>55</v>
      </c>
      <c r="J3432" t="s">
        <v>43</v>
      </c>
      <c r="K3432">
        <v>304</v>
      </c>
      <c r="L3432">
        <v>4</v>
      </c>
      <c r="M3432">
        <v>999</v>
      </c>
      <c r="N3432">
        <v>0</v>
      </c>
      <c r="O3432" t="s">
        <v>30</v>
      </c>
      <c r="P3432">
        <v>1.4</v>
      </c>
      <c r="Q3432">
        <v>93.444000000000003</v>
      </c>
      <c r="R3432">
        <v>-36.1</v>
      </c>
      <c r="S3432">
        <v>4.9649999999999999</v>
      </c>
      <c r="T3432">
        <v>5228.1000000000004</v>
      </c>
      <c r="U3432" t="s">
        <v>25</v>
      </c>
      <c r="V3432" t="s">
        <v>25</v>
      </c>
      <c r="W3432">
        <v>4.29112650454044E-2</v>
      </c>
      <c r="X3432">
        <f>IF(Table1[[#This Row],[y]]=Table1[[#This Row],[Scored Labels]],1,0)</f>
        <v>1</v>
      </c>
    </row>
    <row r="3433" spans="1:24" x14ac:dyDescent="0.25">
      <c r="A3433">
        <v>57</v>
      </c>
      <c r="B3433" t="s">
        <v>59</v>
      </c>
      <c r="C3433" t="s">
        <v>48</v>
      </c>
      <c r="D3433" t="s">
        <v>41</v>
      </c>
      <c r="E3433" t="s">
        <v>25</v>
      </c>
      <c r="F3433" t="s">
        <v>25</v>
      </c>
      <c r="G3433" t="s">
        <v>25</v>
      </c>
      <c r="H3433" t="s">
        <v>36</v>
      </c>
      <c r="I3433" t="s">
        <v>28</v>
      </c>
      <c r="J3433" t="s">
        <v>29</v>
      </c>
      <c r="K3433">
        <v>111</v>
      </c>
      <c r="L3433">
        <v>1</v>
      </c>
      <c r="M3433">
        <v>999</v>
      </c>
      <c r="N3433">
        <v>0</v>
      </c>
      <c r="O3433" t="s">
        <v>30</v>
      </c>
      <c r="P3433">
        <v>1.1000000000000001</v>
      </c>
      <c r="Q3433">
        <v>93.994</v>
      </c>
      <c r="R3433">
        <v>-36.4</v>
      </c>
      <c r="S3433">
        <v>4.859</v>
      </c>
      <c r="T3433">
        <v>5191</v>
      </c>
      <c r="U3433" t="s">
        <v>25</v>
      </c>
      <c r="V3433" t="s">
        <v>25</v>
      </c>
      <c r="W3433">
        <v>3.5949684679508202E-2</v>
      </c>
      <c r="X3433">
        <f>IF(Table1[[#This Row],[y]]=Table1[[#This Row],[Scored Labels]],1,0)</f>
        <v>1</v>
      </c>
    </row>
    <row r="3434" spans="1:24" x14ac:dyDescent="0.25">
      <c r="A3434">
        <v>34</v>
      </c>
      <c r="B3434" t="s">
        <v>33</v>
      </c>
      <c r="C3434" t="s">
        <v>23</v>
      </c>
      <c r="D3434" t="s">
        <v>35</v>
      </c>
      <c r="E3434" t="s">
        <v>25</v>
      </c>
      <c r="F3434" t="s">
        <v>26</v>
      </c>
      <c r="G3434" t="s">
        <v>25</v>
      </c>
      <c r="H3434" t="s">
        <v>27</v>
      </c>
      <c r="I3434" t="s">
        <v>28</v>
      </c>
      <c r="J3434" t="s">
        <v>29</v>
      </c>
      <c r="K3434">
        <v>320</v>
      </c>
      <c r="L3434">
        <v>3</v>
      </c>
      <c r="M3434">
        <v>999</v>
      </c>
      <c r="N3434">
        <v>1</v>
      </c>
      <c r="O3434" t="s">
        <v>46</v>
      </c>
      <c r="P3434">
        <v>-1.8</v>
      </c>
      <c r="Q3434">
        <v>92.893000000000001</v>
      </c>
      <c r="R3434">
        <v>-46.2</v>
      </c>
      <c r="S3434">
        <v>1.25</v>
      </c>
      <c r="T3434">
        <v>5099.1000000000004</v>
      </c>
      <c r="U3434" t="s">
        <v>25</v>
      </c>
      <c r="V3434" t="s">
        <v>25</v>
      </c>
      <c r="W3434">
        <v>4.1278269141912502E-2</v>
      </c>
      <c r="X3434">
        <f>IF(Table1[[#This Row],[y]]=Table1[[#This Row],[Scored Labels]],1,0)</f>
        <v>1</v>
      </c>
    </row>
    <row r="3435" spans="1:24" x14ac:dyDescent="0.25">
      <c r="A3435">
        <v>30</v>
      </c>
      <c r="B3435" t="s">
        <v>59</v>
      </c>
      <c r="C3435" t="s">
        <v>23</v>
      </c>
      <c r="D3435" t="s">
        <v>35</v>
      </c>
      <c r="E3435" t="s">
        <v>25</v>
      </c>
      <c r="F3435" t="s">
        <v>26</v>
      </c>
      <c r="G3435" t="s">
        <v>25</v>
      </c>
      <c r="H3435" t="s">
        <v>27</v>
      </c>
      <c r="I3435" t="s">
        <v>55</v>
      </c>
      <c r="J3435" t="s">
        <v>50</v>
      </c>
      <c r="K3435">
        <v>19</v>
      </c>
      <c r="L3435">
        <v>12</v>
      </c>
      <c r="M3435">
        <v>999</v>
      </c>
      <c r="N3435">
        <v>0</v>
      </c>
      <c r="O3435" t="s">
        <v>30</v>
      </c>
      <c r="P3435">
        <v>1.4</v>
      </c>
      <c r="Q3435">
        <v>93.444000000000003</v>
      </c>
      <c r="R3435">
        <v>-36.1</v>
      </c>
      <c r="S3435">
        <v>4.9630000000000001</v>
      </c>
      <c r="T3435">
        <v>5228.1000000000004</v>
      </c>
      <c r="U3435" t="s">
        <v>25</v>
      </c>
      <c r="V3435" t="s">
        <v>25</v>
      </c>
      <c r="W3435">
        <v>1.4638550579547899E-2</v>
      </c>
      <c r="X3435">
        <f>IF(Table1[[#This Row],[y]]=Table1[[#This Row],[Scored Labels]],1,0)</f>
        <v>1</v>
      </c>
    </row>
    <row r="3436" spans="1:24" x14ac:dyDescent="0.25">
      <c r="A3436">
        <v>40</v>
      </c>
      <c r="B3436" t="s">
        <v>56</v>
      </c>
      <c r="C3436" t="s">
        <v>23</v>
      </c>
      <c r="D3436" t="s">
        <v>41</v>
      </c>
      <c r="E3436" t="s">
        <v>25</v>
      </c>
      <c r="F3436" t="s">
        <v>25</v>
      </c>
      <c r="G3436" t="s">
        <v>25</v>
      </c>
      <c r="H3436" t="s">
        <v>27</v>
      </c>
      <c r="I3436" t="s">
        <v>55</v>
      </c>
      <c r="J3436" t="s">
        <v>43</v>
      </c>
      <c r="K3436">
        <v>342</v>
      </c>
      <c r="L3436">
        <v>2</v>
      </c>
      <c r="M3436">
        <v>999</v>
      </c>
      <c r="N3436">
        <v>0</v>
      </c>
      <c r="O3436" t="s">
        <v>30</v>
      </c>
      <c r="P3436">
        <v>1.4</v>
      </c>
      <c r="Q3436">
        <v>93.444000000000003</v>
      </c>
      <c r="R3436">
        <v>-36.1</v>
      </c>
      <c r="S3436">
        <v>4.9649999999999999</v>
      </c>
      <c r="T3436">
        <v>5228.1000000000004</v>
      </c>
      <c r="U3436" t="s">
        <v>25</v>
      </c>
      <c r="V3436" t="s">
        <v>25</v>
      </c>
      <c r="W3436">
        <v>8.3888202905654893E-2</v>
      </c>
      <c r="X3436">
        <f>IF(Table1[[#This Row],[y]]=Table1[[#This Row],[Scored Labels]],1,0)</f>
        <v>1</v>
      </c>
    </row>
    <row r="3437" spans="1:24" x14ac:dyDescent="0.25">
      <c r="A3437">
        <v>41</v>
      </c>
      <c r="B3437" t="s">
        <v>65</v>
      </c>
      <c r="C3437" t="s">
        <v>23</v>
      </c>
      <c r="D3437" t="s">
        <v>24</v>
      </c>
      <c r="E3437" t="s">
        <v>39</v>
      </c>
      <c r="F3437" t="s">
        <v>26</v>
      </c>
      <c r="G3437" t="s">
        <v>25</v>
      </c>
      <c r="H3437" t="s">
        <v>36</v>
      </c>
      <c r="I3437" t="s">
        <v>64</v>
      </c>
      <c r="J3437" t="s">
        <v>29</v>
      </c>
      <c r="K3437">
        <v>246</v>
      </c>
      <c r="L3437">
        <v>1</v>
      </c>
      <c r="M3437">
        <v>999</v>
      </c>
      <c r="N3437">
        <v>1</v>
      </c>
      <c r="O3437" t="s">
        <v>46</v>
      </c>
      <c r="P3437">
        <v>-1.8</v>
      </c>
      <c r="Q3437">
        <v>93.075000000000003</v>
      </c>
      <c r="R3437">
        <v>-47.1</v>
      </c>
      <c r="S3437">
        <v>1.405</v>
      </c>
      <c r="T3437">
        <v>5099.1000000000004</v>
      </c>
      <c r="U3437" t="s">
        <v>25</v>
      </c>
      <c r="V3437" t="s">
        <v>25</v>
      </c>
      <c r="W3437">
        <v>1.9413756206631699E-2</v>
      </c>
      <c r="X3437">
        <f>IF(Table1[[#This Row],[y]]=Table1[[#This Row],[Scored Labels]],1,0)</f>
        <v>1</v>
      </c>
    </row>
    <row r="3438" spans="1:24" x14ac:dyDescent="0.25">
      <c r="A3438">
        <v>53</v>
      </c>
      <c r="B3438" t="s">
        <v>22</v>
      </c>
      <c r="C3438" t="s">
        <v>34</v>
      </c>
      <c r="D3438" t="s">
        <v>24</v>
      </c>
      <c r="E3438" t="s">
        <v>25</v>
      </c>
      <c r="F3438" t="s">
        <v>39</v>
      </c>
      <c r="G3438" t="s">
        <v>39</v>
      </c>
      <c r="H3438" t="s">
        <v>27</v>
      </c>
      <c r="I3438" t="s">
        <v>57</v>
      </c>
      <c r="J3438" t="s">
        <v>45</v>
      </c>
      <c r="K3438">
        <v>362</v>
      </c>
      <c r="L3438">
        <v>1</v>
      </c>
      <c r="M3438">
        <v>9</v>
      </c>
      <c r="N3438">
        <v>2</v>
      </c>
      <c r="O3438" t="s">
        <v>58</v>
      </c>
      <c r="P3438">
        <v>-1.8</v>
      </c>
      <c r="Q3438">
        <v>93.369</v>
      </c>
      <c r="R3438">
        <v>-34.799999999999997</v>
      </c>
      <c r="S3438">
        <v>0.64300000000000002</v>
      </c>
      <c r="T3438">
        <v>5008.7</v>
      </c>
      <c r="U3438" t="s">
        <v>26</v>
      </c>
      <c r="V3438" t="s">
        <v>26</v>
      </c>
      <c r="W3438">
        <v>0.98539257049560502</v>
      </c>
      <c r="X3438">
        <f>IF(Table1[[#This Row],[y]]=Table1[[#This Row],[Scored Labels]],1,0)</f>
        <v>1</v>
      </c>
    </row>
    <row r="3439" spans="1:24" x14ac:dyDescent="0.25">
      <c r="A3439">
        <v>35</v>
      </c>
      <c r="B3439" t="s">
        <v>22</v>
      </c>
      <c r="C3439" t="s">
        <v>23</v>
      </c>
      <c r="D3439" t="s">
        <v>24</v>
      </c>
      <c r="E3439" t="s">
        <v>25</v>
      </c>
      <c r="F3439" t="s">
        <v>25</v>
      </c>
      <c r="G3439" t="s">
        <v>25</v>
      </c>
      <c r="H3439" t="s">
        <v>27</v>
      </c>
      <c r="I3439" t="s">
        <v>52</v>
      </c>
      <c r="J3439" t="s">
        <v>38</v>
      </c>
      <c r="K3439">
        <v>1259</v>
      </c>
      <c r="L3439">
        <v>6</v>
      </c>
      <c r="M3439">
        <v>999</v>
      </c>
      <c r="N3439">
        <v>0</v>
      </c>
      <c r="O3439" t="s">
        <v>30</v>
      </c>
      <c r="P3439">
        <v>1.4</v>
      </c>
      <c r="Q3439">
        <v>93.918000000000006</v>
      </c>
      <c r="R3439">
        <v>-42.7</v>
      </c>
      <c r="S3439">
        <v>4.9630000000000001</v>
      </c>
      <c r="T3439">
        <v>5228.1000000000004</v>
      </c>
      <c r="U3439" t="s">
        <v>25</v>
      </c>
      <c r="V3439" t="s">
        <v>25</v>
      </c>
      <c r="W3439">
        <v>7.3525346815586104E-2</v>
      </c>
      <c r="X3439">
        <f>IF(Table1[[#This Row],[y]]=Table1[[#This Row],[Scored Labels]],1,0)</f>
        <v>1</v>
      </c>
    </row>
    <row r="3440" spans="1:24" x14ac:dyDescent="0.25">
      <c r="A3440">
        <v>59</v>
      </c>
      <c r="B3440" t="s">
        <v>47</v>
      </c>
      <c r="C3440" t="s">
        <v>23</v>
      </c>
      <c r="D3440" t="s">
        <v>41</v>
      </c>
      <c r="E3440" t="s">
        <v>25</v>
      </c>
      <c r="F3440" t="s">
        <v>25</v>
      </c>
      <c r="G3440" t="s">
        <v>25</v>
      </c>
      <c r="H3440" t="s">
        <v>36</v>
      </c>
      <c r="I3440" t="s">
        <v>37</v>
      </c>
      <c r="J3440" t="s">
        <v>29</v>
      </c>
      <c r="K3440">
        <v>9</v>
      </c>
      <c r="L3440">
        <v>5</v>
      </c>
      <c r="M3440">
        <v>999</v>
      </c>
      <c r="N3440">
        <v>0</v>
      </c>
      <c r="O3440" t="s">
        <v>30</v>
      </c>
      <c r="P3440">
        <v>1.4</v>
      </c>
      <c r="Q3440">
        <v>94.465000000000003</v>
      </c>
      <c r="R3440">
        <v>-41.8</v>
      </c>
      <c r="S3440">
        <v>4.9589999999999996</v>
      </c>
      <c r="T3440">
        <v>5228.1000000000004</v>
      </c>
      <c r="U3440" t="s">
        <v>25</v>
      </c>
      <c r="V3440" t="s">
        <v>25</v>
      </c>
      <c r="W3440">
        <v>4.0661770850419998E-2</v>
      </c>
      <c r="X3440">
        <f>IF(Table1[[#This Row],[y]]=Table1[[#This Row],[Scored Labels]],1,0)</f>
        <v>1</v>
      </c>
    </row>
    <row r="3441" spans="1:24" x14ac:dyDescent="0.25">
      <c r="A3441">
        <v>41</v>
      </c>
      <c r="B3441" t="s">
        <v>53</v>
      </c>
      <c r="C3441" t="s">
        <v>23</v>
      </c>
      <c r="D3441" t="s">
        <v>24</v>
      </c>
      <c r="E3441" t="s">
        <v>25</v>
      </c>
      <c r="F3441" t="s">
        <v>26</v>
      </c>
      <c r="G3441" t="s">
        <v>25</v>
      </c>
      <c r="H3441" t="s">
        <v>36</v>
      </c>
      <c r="I3441" t="s">
        <v>37</v>
      </c>
      <c r="J3441" t="s">
        <v>43</v>
      </c>
      <c r="K3441">
        <v>178</v>
      </c>
      <c r="L3441">
        <v>4</v>
      </c>
      <c r="M3441">
        <v>999</v>
      </c>
      <c r="N3441">
        <v>0</v>
      </c>
      <c r="O3441" t="s">
        <v>30</v>
      </c>
      <c r="P3441">
        <v>1.4</v>
      </c>
      <c r="Q3441">
        <v>94.465000000000003</v>
      </c>
      <c r="R3441">
        <v>-41.8</v>
      </c>
      <c r="S3441">
        <v>4.9610000000000003</v>
      </c>
      <c r="T3441">
        <v>5228.1000000000004</v>
      </c>
      <c r="U3441" t="s">
        <v>25</v>
      </c>
      <c r="V3441" t="s">
        <v>25</v>
      </c>
      <c r="W3441">
        <v>2.3922484368085899E-2</v>
      </c>
      <c r="X3441">
        <f>IF(Table1[[#This Row],[y]]=Table1[[#This Row],[Scored Labels]],1,0)</f>
        <v>1</v>
      </c>
    </row>
    <row r="3442" spans="1:24" x14ac:dyDescent="0.25">
      <c r="A3442">
        <v>35</v>
      </c>
      <c r="B3442" t="s">
        <v>56</v>
      </c>
      <c r="C3442" t="s">
        <v>23</v>
      </c>
      <c r="D3442" t="s">
        <v>49</v>
      </c>
      <c r="E3442" t="s">
        <v>25</v>
      </c>
      <c r="F3442" t="s">
        <v>26</v>
      </c>
      <c r="G3442" t="s">
        <v>26</v>
      </c>
      <c r="H3442" t="s">
        <v>27</v>
      </c>
      <c r="I3442" t="s">
        <v>52</v>
      </c>
      <c r="J3442" t="s">
        <v>45</v>
      </c>
      <c r="K3442">
        <v>77</v>
      </c>
      <c r="L3442">
        <v>3</v>
      </c>
      <c r="M3442">
        <v>999</v>
      </c>
      <c r="N3442">
        <v>0</v>
      </c>
      <c r="O3442" t="s">
        <v>30</v>
      </c>
      <c r="P3442">
        <v>1.4</v>
      </c>
      <c r="Q3442">
        <v>93.918000000000006</v>
      </c>
      <c r="R3442">
        <v>-42.7</v>
      </c>
      <c r="S3442">
        <v>4.9619999999999997</v>
      </c>
      <c r="T3442">
        <v>5228.1000000000004</v>
      </c>
      <c r="U3442" t="s">
        <v>25</v>
      </c>
      <c r="V3442" t="s">
        <v>25</v>
      </c>
      <c r="W3442">
        <v>5.3271014243364299E-2</v>
      </c>
      <c r="X3442">
        <f>IF(Table1[[#This Row],[y]]=Table1[[#This Row],[Scored Labels]],1,0)</f>
        <v>1</v>
      </c>
    </row>
    <row r="3443" spans="1:24" x14ac:dyDescent="0.25">
      <c r="A3443">
        <v>41</v>
      </c>
      <c r="B3443" t="s">
        <v>40</v>
      </c>
      <c r="C3443" t="s">
        <v>48</v>
      </c>
      <c r="D3443" t="s">
        <v>35</v>
      </c>
      <c r="E3443" t="s">
        <v>25</v>
      </c>
      <c r="F3443" t="s">
        <v>25</v>
      </c>
      <c r="G3443" t="s">
        <v>25</v>
      </c>
      <c r="H3443" t="s">
        <v>36</v>
      </c>
      <c r="I3443" t="s">
        <v>28</v>
      </c>
      <c r="J3443" t="s">
        <v>43</v>
      </c>
      <c r="K3443">
        <v>177</v>
      </c>
      <c r="L3443">
        <v>4</v>
      </c>
      <c r="M3443">
        <v>999</v>
      </c>
      <c r="N3443">
        <v>0</v>
      </c>
      <c r="O3443" t="s">
        <v>30</v>
      </c>
      <c r="P3443">
        <v>1.1000000000000001</v>
      </c>
      <c r="Q3443">
        <v>93.994</v>
      </c>
      <c r="R3443">
        <v>-36.4</v>
      </c>
      <c r="S3443">
        <v>4.8570000000000002</v>
      </c>
      <c r="T3443">
        <v>5191</v>
      </c>
      <c r="U3443" t="s">
        <v>25</v>
      </c>
      <c r="V3443" t="s">
        <v>25</v>
      </c>
      <c r="W3443">
        <v>1.8790770322084399E-2</v>
      </c>
      <c r="X3443">
        <f>IF(Table1[[#This Row],[y]]=Table1[[#This Row],[Scored Labels]],1,0)</f>
        <v>1</v>
      </c>
    </row>
    <row r="3444" spans="1:24" x14ac:dyDescent="0.25">
      <c r="A3444">
        <v>32</v>
      </c>
      <c r="B3444" t="s">
        <v>40</v>
      </c>
      <c r="C3444" t="s">
        <v>34</v>
      </c>
      <c r="D3444" t="s">
        <v>41</v>
      </c>
      <c r="E3444" t="s">
        <v>25</v>
      </c>
      <c r="F3444" t="s">
        <v>26</v>
      </c>
      <c r="G3444" t="s">
        <v>25</v>
      </c>
      <c r="H3444" t="s">
        <v>27</v>
      </c>
      <c r="I3444" t="s">
        <v>52</v>
      </c>
      <c r="J3444" t="s">
        <v>45</v>
      </c>
      <c r="K3444">
        <v>250</v>
      </c>
      <c r="L3444">
        <v>2</v>
      </c>
      <c r="M3444">
        <v>6</v>
      </c>
      <c r="N3444">
        <v>1</v>
      </c>
      <c r="O3444" t="s">
        <v>58</v>
      </c>
      <c r="P3444">
        <v>-1.7</v>
      </c>
      <c r="Q3444">
        <v>94.215000000000003</v>
      </c>
      <c r="R3444">
        <v>-40.299999999999997</v>
      </c>
      <c r="S3444">
        <v>0.84599999999999997</v>
      </c>
      <c r="T3444">
        <v>4991.6000000000004</v>
      </c>
      <c r="U3444" t="s">
        <v>25</v>
      </c>
      <c r="V3444" t="s">
        <v>26</v>
      </c>
      <c r="W3444">
        <v>0.85906076431274403</v>
      </c>
      <c r="X3444">
        <f>IF(Table1[[#This Row],[y]]=Table1[[#This Row],[Scored Labels]],1,0)</f>
        <v>0</v>
      </c>
    </row>
    <row r="3445" spans="1:24" x14ac:dyDescent="0.25">
      <c r="A3445">
        <v>46</v>
      </c>
      <c r="B3445" t="s">
        <v>33</v>
      </c>
      <c r="C3445" t="s">
        <v>48</v>
      </c>
      <c r="D3445" t="s">
        <v>24</v>
      </c>
      <c r="E3445" t="s">
        <v>25</v>
      </c>
      <c r="F3445" t="s">
        <v>39</v>
      </c>
      <c r="G3445" t="s">
        <v>39</v>
      </c>
      <c r="H3445" t="s">
        <v>27</v>
      </c>
      <c r="I3445" t="s">
        <v>28</v>
      </c>
      <c r="J3445" t="s">
        <v>38</v>
      </c>
      <c r="K3445">
        <v>222</v>
      </c>
      <c r="L3445">
        <v>1</v>
      </c>
      <c r="M3445">
        <v>999</v>
      </c>
      <c r="N3445">
        <v>0</v>
      </c>
      <c r="O3445" t="s">
        <v>30</v>
      </c>
      <c r="P3445">
        <v>-1.8</v>
      </c>
      <c r="Q3445">
        <v>92.893000000000001</v>
      </c>
      <c r="R3445">
        <v>-46.2</v>
      </c>
      <c r="S3445">
        <v>1.3340000000000001</v>
      </c>
      <c r="T3445">
        <v>5099.1000000000004</v>
      </c>
      <c r="U3445" t="s">
        <v>25</v>
      </c>
      <c r="V3445" t="s">
        <v>25</v>
      </c>
      <c r="W3445">
        <v>0.101426906883717</v>
      </c>
      <c r="X3445">
        <f>IF(Table1[[#This Row],[y]]=Table1[[#This Row],[Scored Labels]],1,0)</f>
        <v>1</v>
      </c>
    </row>
    <row r="3446" spans="1:24" x14ac:dyDescent="0.25">
      <c r="A3446">
        <v>60</v>
      </c>
      <c r="B3446" t="s">
        <v>53</v>
      </c>
      <c r="C3446" t="s">
        <v>23</v>
      </c>
      <c r="D3446" t="s">
        <v>24</v>
      </c>
      <c r="E3446" t="s">
        <v>25</v>
      </c>
      <c r="F3446" t="s">
        <v>25</v>
      </c>
      <c r="G3446" t="s">
        <v>25</v>
      </c>
      <c r="H3446" t="s">
        <v>27</v>
      </c>
      <c r="I3446" t="s">
        <v>55</v>
      </c>
      <c r="J3446" t="s">
        <v>50</v>
      </c>
      <c r="K3446">
        <v>17</v>
      </c>
      <c r="L3446">
        <v>13</v>
      </c>
      <c r="M3446">
        <v>999</v>
      </c>
      <c r="N3446">
        <v>0</v>
      </c>
      <c r="O3446" t="s">
        <v>30</v>
      </c>
      <c r="P3446">
        <v>1.4</v>
      </c>
      <c r="Q3446">
        <v>93.444000000000003</v>
      </c>
      <c r="R3446">
        <v>-36.1</v>
      </c>
      <c r="S3446">
        <v>4.9649999999999999</v>
      </c>
      <c r="T3446">
        <v>5228.1000000000004</v>
      </c>
      <c r="U3446" t="s">
        <v>25</v>
      </c>
      <c r="V3446" t="s">
        <v>25</v>
      </c>
      <c r="W3446">
        <v>2.8036843985319099E-2</v>
      </c>
      <c r="X3446">
        <f>IF(Table1[[#This Row],[y]]=Table1[[#This Row],[Scored Labels]],1,0)</f>
        <v>1</v>
      </c>
    </row>
    <row r="3447" spans="1:24" x14ac:dyDescent="0.25">
      <c r="A3447">
        <v>34</v>
      </c>
      <c r="B3447" t="s">
        <v>40</v>
      </c>
      <c r="C3447" t="s">
        <v>23</v>
      </c>
      <c r="D3447" t="s">
        <v>41</v>
      </c>
      <c r="E3447" t="s">
        <v>25</v>
      </c>
      <c r="F3447" t="s">
        <v>25</v>
      </c>
      <c r="G3447" t="s">
        <v>25</v>
      </c>
      <c r="H3447" t="s">
        <v>27</v>
      </c>
      <c r="I3447" t="s">
        <v>61</v>
      </c>
      <c r="J3447" t="s">
        <v>29</v>
      </c>
      <c r="K3447">
        <v>281</v>
      </c>
      <c r="L3447">
        <v>1</v>
      </c>
      <c r="M3447">
        <v>999</v>
      </c>
      <c r="N3447">
        <v>2</v>
      </c>
      <c r="O3447" t="s">
        <v>46</v>
      </c>
      <c r="P3447">
        <v>-3.4</v>
      </c>
      <c r="Q3447">
        <v>92.430999999999997</v>
      </c>
      <c r="R3447">
        <v>-26.9</v>
      </c>
      <c r="S3447">
        <v>0.73</v>
      </c>
      <c r="T3447">
        <v>5017.5</v>
      </c>
      <c r="U3447" t="s">
        <v>26</v>
      </c>
      <c r="V3447" t="s">
        <v>26</v>
      </c>
      <c r="W3447">
        <v>0.67986798286437999</v>
      </c>
      <c r="X3447">
        <f>IF(Table1[[#This Row],[y]]=Table1[[#This Row],[Scored Labels]],1,0)</f>
        <v>1</v>
      </c>
    </row>
    <row r="3448" spans="1:24" x14ac:dyDescent="0.25">
      <c r="A3448">
        <v>48</v>
      </c>
      <c r="B3448" t="s">
        <v>40</v>
      </c>
      <c r="C3448" t="s">
        <v>23</v>
      </c>
      <c r="D3448" t="s">
        <v>35</v>
      </c>
      <c r="E3448" t="s">
        <v>25</v>
      </c>
      <c r="F3448" t="s">
        <v>25</v>
      </c>
      <c r="G3448" t="s">
        <v>25</v>
      </c>
      <c r="H3448" t="s">
        <v>36</v>
      </c>
      <c r="I3448" t="s">
        <v>28</v>
      </c>
      <c r="J3448" t="s">
        <v>50</v>
      </c>
      <c r="K3448">
        <v>82</v>
      </c>
      <c r="L3448">
        <v>1</v>
      </c>
      <c r="M3448">
        <v>999</v>
      </c>
      <c r="N3448">
        <v>0</v>
      </c>
      <c r="O3448" t="s">
        <v>30</v>
      </c>
      <c r="P3448">
        <v>1.1000000000000001</v>
      </c>
      <c r="Q3448">
        <v>93.994</v>
      </c>
      <c r="R3448">
        <v>-36.4</v>
      </c>
      <c r="S3448">
        <v>4.8559999999999999</v>
      </c>
      <c r="T3448">
        <v>5191</v>
      </c>
      <c r="U3448" t="s">
        <v>25</v>
      </c>
      <c r="V3448" t="s">
        <v>25</v>
      </c>
      <c r="W3448">
        <v>2.6412975043058399E-2</v>
      </c>
      <c r="X3448">
        <f>IF(Table1[[#This Row],[y]]=Table1[[#This Row],[Scored Labels]],1,0)</f>
        <v>1</v>
      </c>
    </row>
    <row r="3449" spans="1:24" x14ac:dyDescent="0.25">
      <c r="A3449">
        <v>50</v>
      </c>
      <c r="B3449" t="s">
        <v>59</v>
      </c>
      <c r="C3449" t="s">
        <v>23</v>
      </c>
      <c r="D3449" t="s">
        <v>41</v>
      </c>
      <c r="E3449" t="s">
        <v>25</v>
      </c>
      <c r="F3449" t="s">
        <v>26</v>
      </c>
      <c r="G3449" t="s">
        <v>25</v>
      </c>
      <c r="H3449" t="s">
        <v>27</v>
      </c>
      <c r="I3449" t="s">
        <v>52</v>
      </c>
      <c r="J3449" t="s">
        <v>45</v>
      </c>
      <c r="K3449">
        <v>161</v>
      </c>
      <c r="L3449">
        <v>2</v>
      </c>
      <c r="M3449">
        <v>999</v>
      </c>
      <c r="N3449">
        <v>0</v>
      </c>
      <c r="O3449" t="s">
        <v>30</v>
      </c>
      <c r="P3449">
        <v>1.4</v>
      </c>
      <c r="Q3449">
        <v>93.918000000000006</v>
      </c>
      <c r="R3449">
        <v>-42.7</v>
      </c>
      <c r="S3449">
        <v>4.9619999999999997</v>
      </c>
      <c r="T3449">
        <v>5228.1000000000004</v>
      </c>
      <c r="U3449" t="s">
        <v>25</v>
      </c>
      <c r="V3449" t="s">
        <v>25</v>
      </c>
      <c r="W3449">
        <v>8.9856937527656597E-2</v>
      </c>
      <c r="X3449">
        <f>IF(Table1[[#This Row],[y]]=Table1[[#This Row],[Scored Labels]],1,0)</f>
        <v>1</v>
      </c>
    </row>
    <row r="3450" spans="1:24" x14ac:dyDescent="0.25">
      <c r="A3450">
        <v>43</v>
      </c>
      <c r="B3450" t="s">
        <v>40</v>
      </c>
      <c r="C3450" t="s">
        <v>23</v>
      </c>
      <c r="D3450" t="s">
        <v>35</v>
      </c>
      <c r="E3450" t="s">
        <v>25</v>
      </c>
      <c r="F3450" t="s">
        <v>25</v>
      </c>
      <c r="G3450" t="s">
        <v>25</v>
      </c>
      <c r="H3450" t="s">
        <v>36</v>
      </c>
      <c r="I3450" t="s">
        <v>37</v>
      </c>
      <c r="J3450" t="s">
        <v>29</v>
      </c>
      <c r="K3450">
        <v>1422</v>
      </c>
      <c r="L3450">
        <v>10</v>
      </c>
      <c r="M3450">
        <v>999</v>
      </c>
      <c r="N3450">
        <v>0</v>
      </c>
      <c r="O3450" t="s">
        <v>30</v>
      </c>
      <c r="P3450">
        <v>1.4</v>
      </c>
      <c r="Q3450">
        <v>94.465000000000003</v>
      </c>
      <c r="R3450">
        <v>-41.8</v>
      </c>
      <c r="S3450">
        <v>4.9589999999999996</v>
      </c>
      <c r="T3450">
        <v>5228.1000000000004</v>
      </c>
      <c r="U3450" t="s">
        <v>26</v>
      </c>
      <c r="V3450" t="s">
        <v>25</v>
      </c>
      <c r="W3450">
        <v>4.14340682327747E-2</v>
      </c>
      <c r="X3450">
        <f>IF(Table1[[#This Row],[y]]=Table1[[#This Row],[Scored Labels]],1,0)</f>
        <v>0</v>
      </c>
    </row>
    <row r="3451" spans="1:24" x14ac:dyDescent="0.25">
      <c r="A3451">
        <v>46</v>
      </c>
      <c r="B3451" t="s">
        <v>33</v>
      </c>
      <c r="C3451" t="s">
        <v>48</v>
      </c>
      <c r="D3451" t="s">
        <v>24</v>
      </c>
      <c r="E3451" t="s">
        <v>25</v>
      </c>
      <c r="F3451" t="s">
        <v>25</v>
      </c>
      <c r="G3451" t="s">
        <v>25</v>
      </c>
      <c r="H3451" t="s">
        <v>27</v>
      </c>
      <c r="I3451" t="s">
        <v>28</v>
      </c>
      <c r="J3451" t="s">
        <v>38</v>
      </c>
      <c r="K3451">
        <v>96</v>
      </c>
      <c r="L3451">
        <v>2</v>
      </c>
      <c r="M3451">
        <v>999</v>
      </c>
      <c r="N3451">
        <v>1</v>
      </c>
      <c r="O3451" t="s">
        <v>46</v>
      </c>
      <c r="P3451">
        <v>-1.8</v>
      </c>
      <c r="Q3451">
        <v>92.893000000000001</v>
      </c>
      <c r="R3451">
        <v>-46.2</v>
      </c>
      <c r="S3451">
        <v>1.3340000000000001</v>
      </c>
      <c r="T3451">
        <v>5099.1000000000004</v>
      </c>
      <c r="U3451" t="s">
        <v>25</v>
      </c>
      <c r="V3451" t="s">
        <v>25</v>
      </c>
      <c r="W3451">
        <v>3.14385928213596E-2</v>
      </c>
      <c r="X3451">
        <f>IF(Table1[[#This Row],[y]]=Table1[[#This Row],[Scored Labels]],1,0)</f>
        <v>1</v>
      </c>
    </row>
    <row r="3452" spans="1:24" x14ac:dyDescent="0.25">
      <c r="A3452">
        <v>50</v>
      </c>
      <c r="B3452" t="s">
        <v>47</v>
      </c>
      <c r="C3452" t="s">
        <v>23</v>
      </c>
      <c r="D3452" t="s">
        <v>41</v>
      </c>
      <c r="E3452" t="s">
        <v>25</v>
      </c>
      <c r="F3452" t="s">
        <v>25</v>
      </c>
      <c r="G3452" t="s">
        <v>25</v>
      </c>
      <c r="H3452" t="s">
        <v>27</v>
      </c>
      <c r="I3452" t="s">
        <v>42</v>
      </c>
      <c r="J3452" t="s">
        <v>43</v>
      </c>
      <c r="K3452">
        <v>408</v>
      </c>
      <c r="L3452">
        <v>1</v>
      </c>
      <c r="M3452">
        <v>999</v>
      </c>
      <c r="N3452">
        <v>1</v>
      </c>
      <c r="O3452" t="s">
        <v>46</v>
      </c>
      <c r="P3452">
        <v>-0.1</v>
      </c>
      <c r="Q3452">
        <v>93.2</v>
      </c>
      <c r="R3452">
        <v>-42</v>
      </c>
      <c r="S3452">
        <v>4.1909999999999998</v>
      </c>
      <c r="T3452">
        <v>5195.8</v>
      </c>
      <c r="U3452" t="s">
        <v>25</v>
      </c>
      <c r="V3452" t="s">
        <v>25</v>
      </c>
      <c r="W3452">
        <v>2.43608821183443E-2</v>
      </c>
      <c r="X3452">
        <f>IF(Table1[[#This Row],[y]]=Table1[[#This Row],[Scored Labels]],1,0)</f>
        <v>1</v>
      </c>
    </row>
    <row r="3453" spans="1:24" x14ac:dyDescent="0.25">
      <c r="A3453">
        <v>30</v>
      </c>
      <c r="B3453" t="s">
        <v>56</v>
      </c>
      <c r="C3453" t="s">
        <v>34</v>
      </c>
      <c r="D3453" t="s">
        <v>41</v>
      </c>
      <c r="E3453" t="s">
        <v>25</v>
      </c>
      <c r="F3453" t="s">
        <v>26</v>
      </c>
      <c r="G3453" t="s">
        <v>25</v>
      </c>
      <c r="H3453" t="s">
        <v>27</v>
      </c>
      <c r="I3453" t="s">
        <v>55</v>
      </c>
      <c r="J3453" t="s">
        <v>38</v>
      </c>
      <c r="K3453">
        <v>215</v>
      </c>
      <c r="L3453">
        <v>1</v>
      </c>
      <c r="M3453">
        <v>999</v>
      </c>
      <c r="N3453">
        <v>0</v>
      </c>
      <c r="O3453" t="s">
        <v>30</v>
      </c>
      <c r="P3453">
        <v>1.4</v>
      </c>
      <c r="Q3453">
        <v>93.444000000000003</v>
      </c>
      <c r="R3453">
        <v>-36.1</v>
      </c>
      <c r="S3453">
        <v>4.9640000000000004</v>
      </c>
      <c r="T3453">
        <v>5228.1000000000004</v>
      </c>
      <c r="U3453" t="s">
        <v>25</v>
      </c>
      <c r="V3453" t="s">
        <v>25</v>
      </c>
      <c r="W3453">
        <v>4.7524943947792102E-2</v>
      </c>
      <c r="X3453">
        <f>IF(Table1[[#This Row],[y]]=Table1[[#This Row],[Scored Labels]],1,0)</f>
        <v>1</v>
      </c>
    </row>
    <row r="3454" spans="1:24" x14ac:dyDescent="0.25">
      <c r="A3454">
        <v>44</v>
      </c>
      <c r="B3454" t="s">
        <v>22</v>
      </c>
      <c r="C3454" t="s">
        <v>23</v>
      </c>
      <c r="D3454" t="s">
        <v>24</v>
      </c>
      <c r="E3454" t="s">
        <v>25</v>
      </c>
      <c r="F3454" t="s">
        <v>26</v>
      </c>
      <c r="G3454" t="s">
        <v>25</v>
      </c>
      <c r="H3454" t="s">
        <v>27</v>
      </c>
      <c r="I3454" t="s">
        <v>52</v>
      </c>
      <c r="J3454" t="s">
        <v>45</v>
      </c>
      <c r="K3454">
        <v>121</v>
      </c>
      <c r="L3454">
        <v>1</v>
      </c>
      <c r="M3454">
        <v>999</v>
      </c>
      <c r="N3454">
        <v>0</v>
      </c>
      <c r="O3454" t="s">
        <v>30</v>
      </c>
      <c r="P3454">
        <v>1.4</v>
      </c>
      <c r="Q3454">
        <v>93.918000000000006</v>
      </c>
      <c r="R3454">
        <v>-42.7</v>
      </c>
      <c r="S3454">
        <v>4.9630000000000001</v>
      </c>
      <c r="T3454">
        <v>5228.1000000000004</v>
      </c>
      <c r="U3454" t="s">
        <v>25</v>
      </c>
      <c r="V3454" t="s">
        <v>25</v>
      </c>
      <c r="W3454">
        <v>7.0790983736515004E-2</v>
      </c>
      <c r="X3454">
        <f>IF(Table1[[#This Row],[y]]=Table1[[#This Row],[Scored Labels]],1,0)</f>
        <v>1</v>
      </c>
    </row>
    <row r="3455" spans="1:24" x14ac:dyDescent="0.25">
      <c r="A3455">
        <v>37</v>
      </c>
      <c r="B3455" t="s">
        <v>59</v>
      </c>
      <c r="C3455" t="s">
        <v>23</v>
      </c>
      <c r="D3455" t="s">
        <v>39</v>
      </c>
      <c r="E3455" t="s">
        <v>25</v>
      </c>
      <c r="F3455" t="s">
        <v>25</v>
      </c>
      <c r="G3455" t="s">
        <v>25</v>
      </c>
      <c r="H3455" t="s">
        <v>27</v>
      </c>
      <c r="I3455" t="s">
        <v>66</v>
      </c>
      <c r="J3455" t="s">
        <v>38</v>
      </c>
      <c r="K3455">
        <v>149</v>
      </c>
      <c r="L3455">
        <v>3</v>
      </c>
      <c r="M3455">
        <v>999</v>
      </c>
      <c r="N3455">
        <v>0</v>
      </c>
      <c r="O3455" t="s">
        <v>30</v>
      </c>
      <c r="P3455">
        <v>-3</v>
      </c>
      <c r="Q3455">
        <v>92.712999999999994</v>
      </c>
      <c r="R3455">
        <v>-33</v>
      </c>
      <c r="S3455">
        <v>0.71499999999999997</v>
      </c>
      <c r="T3455">
        <v>5023.5</v>
      </c>
      <c r="U3455" t="s">
        <v>26</v>
      </c>
      <c r="V3455" t="s">
        <v>25</v>
      </c>
      <c r="W3455">
        <v>0.35593372583389299</v>
      </c>
      <c r="X3455">
        <f>IF(Table1[[#This Row],[y]]=Table1[[#This Row],[Scored Labels]],1,0)</f>
        <v>0</v>
      </c>
    </row>
    <row r="3456" spans="1:24" x14ac:dyDescent="0.25">
      <c r="A3456">
        <v>23</v>
      </c>
      <c r="B3456" t="s">
        <v>33</v>
      </c>
      <c r="C3456" t="s">
        <v>34</v>
      </c>
      <c r="D3456" t="s">
        <v>35</v>
      </c>
      <c r="E3456" t="s">
        <v>25</v>
      </c>
      <c r="F3456" t="s">
        <v>39</v>
      </c>
      <c r="G3456" t="s">
        <v>39</v>
      </c>
      <c r="H3456" t="s">
        <v>27</v>
      </c>
      <c r="I3456" t="s">
        <v>52</v>
      </c>
      <c r="J3456" t="s">
        <v>38</v>
      </c>
      <c r="K3456">
        <v>1300</v>
      </c>
      <c r="L3456">
        <v>3</v>
      </c>
      <c r="M3456">
        <v>999</v>
      </c>
      <c r="N3456">
        <v>0</v>
      </c>
      <c r="O3456" t="s">
        <v>30</v>
      </c>
      <c r="P3456">
        <v>1.4</v>
      </c>
      <c r="Q3456">
        <v>93.918000000000006</v>
      </c>
      <c r="R3456">
        <v>-42.7</v>
      </c>
      <c r="S3456">
        <v>4.9630000000000001</v>
      </c>
      <c r="T3456">
        <v>5228.1000000000004</v>
      </c>
      <c r="U3456" t="s">
        <v>25</v>
      </c>
      <c r="V3456" t="s">
        <v>25</v>
      </c>
      <c r="W3456">
        <v>9.3871869146823897E-2</v>
      </c>
      <c r="X3456">
        <f>IF(Table1[[#This Row],[y]]=Table1[[#This Row],[Scored Labels]],1,0)</f>
        <v>1</v>
      </c>
    </row>
    <row r="3457" spans="1:24" x14ac:dyDescent="0.25">
      <c r="A3457">
        <v>32</v>
      </c>
      <c r="B3457" t="s">
        <v>40</v>
      </c>
      <c r="C3457" t="s">
        <v>23</v>
      </c>
      <c r="D3457" t="s">
        <v>41</v>
      </c>
      <c r="E3457" t="s">
        <v>25</v>
      </c>
      <c r="F3457" t="s">
        <v>26</v>
      </c>
      <c r="G3457" t="s">
        <v>25</v>
      </c>
      <c r="H3457" t="s">
        <v>27</v>
      </c>
      <c r="I3457" t="s">
        <v>37</v>
      </c>
      <c r="J3457" t="s">
        <v>50</v>
      </c>
      <c r="K3457">
        <v>712</v>
      </c>
      <c r="L3457">
        <v>1</v>
      </c>
      <c r="M3457">
        <v>3</v>
      </c>
      <c r="N3457">
        <v>2</v>
      </c>
      <c r="O3457" t="s">
        <v>46</v>
      </c>
      <c r="P3457">
        <v>-2.9</v>
      </c>
      <c r="Q3457">
        <v>92.962999999999994</v>
      </c>
      <c r="R3457">
        <v>-40.799999999999997</v>
      </c>
      <c r="S3457">
        <v>1.262</v>
      </c>
      <c r="T3457">
        <v>5076.2</v>
      </c>
      <c r="U3457" t="s">
        <v>26</v>
      </c>
      <c r="V3457" t="s">
        <v>26</v>
      </c>
      <c r="W3457">
        <v>0.57528513669967696</v>
      </c>
      <c r="X3457">
        <f>IF(Table1[[#This Row],[y]]=Table1[[#This Row],[Scored Labels]],1,0)</f>
        <v>1</v>
      </c>
    </row>
    <row r="3458" spans="1:24" x14ac:dyDescent="0.25">
      <c r="A3458">
        <v>36</v>
      </c>
      <c r="B3458" t="s">
        <v>56</v>
      </c>
      <c r="C3458" t="s">
        <v>23</v>
      </c>
      <c r="D3458" t="s">
        <v>49</v>
      </c>
      <c r="E3458" t="s">
        <v>25</v>
      </c>
      <c r="F3458" t="s">
        <v>26</v>
      </c>
      <c r="G3458" t="s">
        <v>25</v>
      </c>
      <c r="H3458" t="s">
        <v>36</v>
      </c>
      <c r="I3458" t="s">
        <v>28</v>
      </c>
      <c r="J3458" t="s">
        <v>45</v>
      </c>
      <c r="K3458">
        <v>247</v>
      </c>
      <c r="L3458">
        <v>1</v>
      </c>
      <c r="M3458">
        <v>999</v>
      </c>
      <c r="N3458">
        <v>0</v>
      </c>
      <c r="O3458" t="s">
        <v>30</v>
      </c>
      <c r="P3458">
        <v>1.1000000000000001</v>
      </c>
      <c r="Q3458">
        <v>93.994</v>
      </c>
      <c r="R3458">
        <v>-36.4</v>
      </c>
      <c r="S3458">
        <v>4.8600000000000003</v>
      </c>
      <c r="T3458">
        <v>5191</v>
      </c>
      <c r="U3458" t="s">
        <v>25</v>
      </c>
      <c r="V3458" t="s">
        <v>25</v>
      </c>
      <c r="W3458">
        <v>2.79522594064474E-2</v>
      </c>
      <c r="X3458">
        <f>IF(Table1[[#This Row],[y]]=Table1[[#This Row],[Scored Labels]],1,0)</f>
        <v>1</v>
      </c>
    </row>
    <row r="3459" spans="1:24" x14ac:dyDescent="0.25">
      <c r="A3459">
        <v>40</v>
      </c>
      <c r="B3459" t="s">
        <v>33</v>
      </c>
      <c r="C3459" t="s">
        <v>23</v>
      </c>
      <c r="D3459" t="s">
        <v>51</v>
      </c>
      <c r="E3459" t="s">
        <v>39</v>
      </c>
      <c r="F3459" t="s">
        <v>25</v>
      </c>
      <c r="G3459" t="s">
        <v>25</v>
      </c>
      <c r="H3459" t="s">
        <v>36</v>
      </c>
      <c r="I3459" t="s">
        <v>37</v>
      </c>
      <c r="J3459" t="s">
        <v>43</v>
      </c>
      <c r="K3459">
        <v>49</v>
      </c>
      <c r="L3459">
        <v>1</v>
      </c>
      <c r="M3459">
        <v>999</v>
      </c>
      <c r="N3459">
        <v>0</v>
      </c>
      <c r="O3459" t="s">
        <v>30</v>
      </c>
      <c r="P3459">
        <v>1.4</v>
      </c>
      <c r="Q3459">
        <v>94.465000000000003</v>
      </c>
      <c r="R3459">
        <v>-41.8</v>
      </c>
      <c r="S3459">
        <v>4.9610000000000003</v>
      </c>
      <c r="T3459">
        <v>5228.1000000000004</v>
      </c>
      <c r="U3459" t="s">
        <v>25</v>
      </c>
      <c r="V3459" t="s">
        <v>25</v>
      </c>
      <c r="W3459">
        <v>3.6798637360334403E-2</v>
      </c>
      <c r="X3459">
        <f>IF(Table1[[#This Row],[y]]=Table1[[#This Row],[Scored Labels]],1,0)</f>
        <v>1</v>
      </c>
    </row>
    <row r="3460" spans="1:24" x14ac:dyDescent="0.25">
      <c r="A3460">
        <v>53</v>
      </c>
      <c r="B3460" t="s">
        <v>40</v>
      </c>
      <c r="C3460" t="s">
        <v>48</v>
      </c>
      <c r="D3460" t="s">
        <v>41</v>
      </c>
      <c r="E3460" t="s">
        <v>25</v>
      </c>
      <c r="F3460" t="s">
        <v>26</v>
      </c>
      <c r="G3460" t="s">
        <v>26</v>
      </c>
      <c r="H3460" t="s">
        <v>36</v>
      </c>
      <c r="I3460" t="s">
        <v>28</v>
      </c>
      <c r="J3460" t="s">
        <v>45</v>
      </c>
      <c r="K3460">
        <v>172</v>
      </c>
      <c r="L3460">
        <v>2</v>
      </c>
      <c r="M3460">
        <v>999</v>
      </c>
      <c r="N3460">
        <v>0</v>
      </c>
      <c r="O3460" t="s">
        <v>30</v>
      </c>
      <c r="P3460">
        <v>1.1000000000000001</v>
      </c>
      <c r="Q3460">
        <v>93.994</v>
      </c>
      <c r="R3460">
        <v>-36.4</v>
      </c>
      <c r="S3460">
        <v>4.8600000000000003</v>
      </c>
      <c r="T3460">
        <v>5191</v>
      </c>
      <c r="U3460" t="s">
        <v>25</v>
      </c>
      <c r="V3460" t="s">
        <v>25</v>
      </c>
      <c r="W3460">
        <v>3.4363932907581302E-2</v>
      </c>
      <c r="X3460">
        <f>IF(Table1[[#This Row],[y]]=Table1[[#This Row],[Scored Labels]],1,0)</f>
        <v>1</v>
      </c>
    </row>
    <row r="3461" spans="1:24" x14ac:dyDescent="0.25">
      <c r="A3461">
        <v>53</v>
      </c>
      <c r="B3461" t="s">
        <v>63</v>
      </c>
      <c r="C3461" t="s">
        <v>23</v>
      </c>
      <c r="D3461" t="s">
        <v>51</v>
      </c>
      <c r="E3461" t="s">
        <v>39</v>
      </c>
      <c r="F3461" t="s">
        <v>39</v>
      </c>
      <c r="G3461" t="s">
        <v>39</v>
      </c>
      <c r="H3461" t="s">
        <v>27</v>
      </c>
      <c r="I3461" t="s">
        <v>64</v>
      </c>
      <c r="J3461" t="s">
        <v>43</v>
      </c>
      <c r="K3461">
        <v>372</v>
      </c>
      <c r="L3461">
        <v>2</v>
      </c>
      <c r="M3461">
        <v>999</v>
      </c>
      <c r="N3461">
        <v>0</v>
      </c>
      <c r="O3461" t="s">
        <v>30</v>
      </c>
      <c r="P3461">
        <v>-1.8</v>
      </c>
      <c r="Q3461">
        <v>93.075000000000003</v>
      </c>
      <c r="R3461">
        <v>-47.1</v>
      </c>
      <c r="S3461">
        <v>1.405</v>
      </c>
      <c r="T3461">
        <v>5099.1000000000004</v>
      </c>
      <c r="U3461" t="s">
        <v>25</v>
      </c>
      <c r="V3461" t="s">
        <v>25</v>
      </c>
      <c r="W3461">
        <v>2.4192113429307899E-2</v>
      </c>
      <c r="X3461">
        <f>IF(Table1[[#This Row],[y]]=Table1[[#This Row],[Scored Labels]],1,0)</f>
        <v>1</v>
      </c>
    </row>
    <row r="3462" spans="1:24" x14ac:dyDescent="0.25">
      <c r="A3462">
        <v>34</v>
      </c>
      <c r="B3462" t="s">
        <v>22</v>
      </c>
      <c r="C3462" t="s">
        <v>23</v>
      </c>
      <c r="D3462" t="s">
        <v>54</v>
      </c>
      <c r="E3462" t="s">
        <v>25</v>
      </c>
      <c r="F3462" t="s">
        <v>26</v>
      </c>
      <c r="G3462" t="s">
        <v>26</v>
      </c>
      <c r="H3462" t="s">
        <v>27</v>
      </c>
      <c r="I3462" t="s">
        <v>28</v>
      </c>
      <c r="J3462" t="s">
        <v>38</v>
      </c>
      <c r="K3462">
        <v>338</v>
      </c>
      <c r="L3462">
        <v>4</v>
      </c>
      <c r="M3462">
        <v>999</v>
      </c>
      <c r="N3462">
        <v>0</v>
      </c>
      <c r="O3462" t="s">
        <v>30</v>
      </c>
      <c r="P3462">
        <v>-1.8</v>
      </c>
      <c r="Q3462">
        <v>92.893000000000001</v>
      </c>
      <c r="R3462">
        <v>-46.2</v>
      </c>
      <c r="S3462">
        <v>1.3340000000000001</v>
      </c>
      <c r="T3462">
        <v>5099.1000000000004</v>
      </c>
      <c r="U3462" t="s">
        <v>25</v>
      </c>
      <c r="V3462" t="s">
        <v>25</v>
      </c>
      <c r="W3462">
        <v>2.05705147236586E-2</v>
      </c>
      <c r="X3462">
        <f>IF(Table1[[#This Row],[y]]=Table1[[#This Row],[Scored Labels]],1,0)</f>
        <v>1</v>
      </c>
    </row>
    <row r="3463" spans="1:24" x14ac:dyDescent="0.25">
      <c r="A3463">
        <v>34</v>
      </c>
      <c r="B3463" t="s">
        <v>56</v>
      </c>
      <c r="C3463" t="s">
        <v>48</v>
      </c>
      <c r="D3463" t="s">
        <v>49</v>
      </c>
      <c r="E3463" t="s">
        <v>25</v>
      </c>
      <c r="F3463" t="s">
        <v>25</v>
      </c>
      <c r="G3463" t="s">
        <v>25</v>
      </c>
      <c r="H3463" t="s">
        <v>36</v>
      </c>
      <c r="I3463" t="s">
        <v>28</v>
      </c>
      <c r="J3463" t="s">
        <v>38</v>
      </c>
      <c r="K3463">
        <v>91</v>
      </c>
      <c r="L3463">
        <v>1</v>
      </c>
      <c r="M3463">
        <v>999</v>
      </c>
      <c r="N3463">
        <v>0</v>
      </c>
      <c r="O3463" t="s">
        <v>30</v>
      </c>
      <c r="P3463">
        <v>1.1000000000000001</v>
      </c>
      <c r="Q3463">
        <v>93.994</v>
      </c>
      <c r="R3463">
        <v>-36.4</v>
      </c>
      <c r="S3463">
        <v>4.859</v>
      </c>
      <c r="T3463">
        <v>5191</v>
      </c>
      <c r="U3463" t="s">
        <v>25</v>
      </c>
      <c r="V3463" t="s">
        <v>25</v>
      </c>
      <c r="W3463">
        <v>3.06043028831482E-2</v>
      </c>
      <c r="X3463">
        <f>IF(Table1[[#This Row],[y]]=Table1[[#This Row],[Scored Labels]],1,0)</f>
        <v>1</v>
      </c>
    </row>
    <row r="3464" spans="1:24" x14ac:dyDescent="0.25">
      <c r="A3464">
        <v>41</v>
      </c>
      <c r="B3464" t="s">
        <v>53</v>
      </c>
      <c r="C3464" t="s">
        <v>23</v>
      </c>
      <c r="D3464" t="s">
        <v>24</v>
      </c>
      <c r="E3464" t="s">
        <v>25</v>
      </c>
      <c r="F3464" t="s">
        <v>26</v>
      </c>
      <c r="G3464" t="s">
        <v>25</v>
      </c>
      <c r="H3464" t="s">
        <v>27</v>
      </c>
      <c r="I3464" t="s">
        <v>28</v>
      </c>
      <c r="J3464" t="s">
        <v>45</v>
      </c>
      <c r="K3464">
        <v>1135</v>
      </c>
      <c r="L3464">
        <v>3</v>
      </c>
      <c r="M3464">
        <v>999</v>
      </c>
      <c r="N3464">
        <v>1</v>
      </c>
      <c r="O3464" t="s">
        <v>46</v>
      </c>
      <c r="P3464">
        <v>-1.8</v>
      </c>
      <c r="Q3464">
        <v>92.893000000000001</v>
      </c>
      <c r="R3464">
        <v>-46.2</v>
      </c>
      <c r="S3464">
        <v>1.327</v>
      </c>
      <c r="T3464">
        <v>5099.1000000000004</v>
      </c>
      <c r="U3464" t="s">
        <v>26</v>
      </c>
      <c r="V3464" t="s">
        <v>25</v>
      </c>
      <c r="W3464">
        <v>5.00455051660538E-2</v>
      </c>
      <c r="X3464">
        <f>IF(Table1[[#This Row],[y]]=Table1[[#This Row],[Scored Labels]],1,0)</f>
        <v>0</v>
      </c>
    </row>
    <row r="3465" spans="1:24" x14ac:dyDescent="0.25">
      <c r="A3465">
        <v>48</v>
      </c>
      <c r="B3465" t="s">
        <v>22</v>
      </c>
      <c r="C3465" t="s">
        <v>23</v>
      </c>
      <c r="D3465" t="s">
        <v>54</v>
      </c>
      <c r="E3465" t="s">
        <v>25</v>
      </c>
      <c r="F3465" t="s">
        <v>25</v>
      </c>
      <c r="G3465" t="s">
        <v>25</v>
      </c>
      <c r="H3465" t="s">
        <v>27</v>
      </c>
      <c r="I3465" t="s">
        <v>55</v>
      </c>
      <c r="J3465" t="s">
        <v>50</v>
      </c>
      <c r="K3465">
        <v>134</v>
      </c>
      <c r="L3465">
        <v>7</v>
      </c>
      <c r="M3465">
        <v>999</v>
      </c>
      <c r="N3465">
        <v>0</v>
      </c>
      <c r="O3465" t="s">
        <v>30</v>
      </c>
      <c r="P3465">
        <v>1.4</v>
      </c>
      <c r="Q3465">
        <v>93.444000000000003</v>
      </c>
      <c r="R3465">
        <v>-36.1</v>
      </c>
      <c r="S3465">
        <v>4.9660000000000002</v>
      </c>
      <c r="T3465">
        <v>5228.1000000000004</v>
      </c>
      <c r="U3465" t="s">
        <v>25</v>
      </c>
      <c r="V3465" t="s">
        <v>25</v>
      </c>
      <c r="W3465">
        <v>5.4230999201536199E-2</v>
      </c>
      <c r="X3465">
        <f>IF(Table1[[#This Row],[y]]=Table1[[#This Row],[Scored Labels]],1,0)</f>
        <v>1</v>
      </c>
    </row>
    <row r="3466" spans="1:24" x14ac:dyDescent="0.25">
      <c r="A3466">
        <v>47</v>
      </c>
      <c r="B3466" t="s">
        <v>22</v>
      </c>
      <c r="C3466" t="s">
        <v>23</v>
      </c>
      <c r="D3466" t="s">
        <v>54</v>
      </c>
      <c r="E3466" t="s">
        <v>39</v>
      </c>
      <c r="F3466" t="s">
        <v>25</v>
      </c>
      <c r="G3466" t="s">
        <v>25</v>
      </c>
      <c r="H3466" t="s">
        <v>36</v>
      </c>
      <c r="I3466" t="s">
        <v>37</v>
      </c>
      <c r="J3466" t="s">
        <v>38</v>
      </c>
      <c r="K3466">
        <v>624</v>
      </c>
      <c r="L3466">
        <v>2</v>
      </c>
      <c r="M3466">
        <v>999</v>
      </c>
      <c r="N3466">
        <v>0</v>
      </c>
      <c r="O3466" t="s">
        <v>30</v>
      </c>
      <c r="P3466">
        <v>1.4</v>
      </c>
      <c r="Q3466">
        <v>94.465000000000003</v>
      </c>
      <c r="R3466">
        <v>-41.8</v>
      </c>
      <c r="S3466">
        <v>4.8639999999999999</v>
      </c>
      <c r="T3466">
        <v>5228.1000000000004</v>
      </c>
      <c r="U3466" t="s">
        <v>25</v>
      </c>
      <c r="V3466" t="s">
        <v>25</v>
      </c>
      <c r="W3466">
        <v>3.6732554435730001E-2</v>
      </c>
      <c r="X3466">
        <f>IF(Table1[[#This Row],[y]]=Table1[[#This Row],[Scored Labels]],1,0)</f>
        <v>1</v>
      </c>
    </row>
    <row r="3467" spans="1:24" x14ac:dyDescent="0.25">
      <c r="A3467">
        <v>39</v>
      </c>
      <c r="B3467" t="s">
        <v>33</v>
      </c>
      <c r="C3467" t="s">
        <v>23</v>
      </c>
      <c r="D3467" t="s">
        <v>35</v>
      </c>
      <c r="E3467" t="s">
        <v>25</v>
      </c>
      <c r="F3467" t="s">
        <v>25</v>
      </c>
      <c r="G3467" t="s">
        <v>25</v>
      </c>
      <c r="H3467" t="s">
        <v>36</v>
      </c>
      <c r="I3467" t="s">
        <v>28</v>
      </c>
      <c r="J3467" t="s">
        <v>45</v>
      </c>
      <c r="K3467">
        <v>359</v>
      </c>
      <c r="L3467">
        <v>3</v>
      </c>
      <c r="M3467">
        <v>999</v>
      </c>
      <c r="N3467">
        <v>0</v>
      </c>
      <c r="O3467" t="s">
        <v>30</v>
      </c>
      <c r="P3467">
        <v>1.1000000000000001</v>
      </c>
      <c r="Q3467">
        <v>93.994</v>
      </c>
      <c r="R3467">
        <v>-36.4</v>
      </c>
      <c r="S3467">
        <v>4.8600000000000003</v>
      </c>
      <c r="T3467">
        <v>5191</v>
      </c>
      <c r="U3467" t="s">
        <v>25</v>
      </c>
      <c r="V3467" t="s">
        <v>25</v>
      </c>
      <c r="W3467">
        <v>4.9921695142984397E-2</v>
      </c>
      <c r="X3467">
        <f>IF(Table1[[#This Row],[y]]=Table1[[#This Row],[Scored Labels]],1,0)</f>
        <v>1</v>
      </c>
    </row>
    <row r="3468" spans="1:24" x14ac:dyDescent="0.25">
      <c r="A3468">
        <v>50</v>
      </c>
      <c r="B3468" t="s">
        <v>56</v>
      </c>
      <c r="C3468" t="s">
        <v>23</v>
      </c>
      <c r="D3468" t="s">
        <v>24</v>
      </c>
      <c r="E3468" t="s">
        <v>25</v>
      </c>
      <c r="F3468" t="s">
        <v>26</v>
      </c>
      <c r="G3468" t="s">
        <v>25</v>
      </c>
      <c r="H3468" t="s">
        <v>36</v>
      </c>
      <c r="I3468" t="s">
        <v>42</v>
      </c>
      <c r="J3468" t="s">
        <v>43</v>
      </c>
      <c r="K3468">
        <v>55</v>
      </c>
      <c r="L3468">
        <v>2</v>
      </c>
      <c r="M3468">
        <v>999</v>
      </c>
      <c r="N3468">
        <v>0</v>
      </c>
      <c r="O3468" t="s">
        <v>30</v>
      </c>
      <c r="P3468">
        <v>-0.1</v>
      </c>
      <c r="Q3468">
        <v>93.2</v>
      </c>
      <c r="R3468">
        <v>-42</v>
      </c>
      <c r="S3468">
        <v>4.1909999999999998</v>
      </c>
      <c r="T3468">
        <v>5195.8</v>
      </c>
      <c r="U3468" t="s">
        <v>25</v>
      </c>
      <c r="V3468" t="s">
        <v>25</v>
      </c>
      <c r="W3468">
        <v>2.4232052266597699E-2</v>
      </c>
      <c r="X3468">
        <f>IF(Table1[[#This Row],[y]]=Table1[[#This Row],[Scored Labels]],1,0)</f>
        <v>1</v>
      </c>
    </row>
    <row r="3469" spans="1:24" x14ac:dyDescent="0.25">
      <c r="A3469">
        <v>38</v>
      </c>
      <c r="B3469" t="s">
        <v>56</v>
      </c>
      <c r="C3469" t="s">
        <v>34</v>
      </c>
      <c r="D3469" t="s">
        <v>51</v>
      </c>
      <c r="E3469" t="s">
        <v>25</v>
      </c>
      <c r="F3469" t="s">
        <v>26</v>
      </c>
      <c r="G3469" t="s">
        <v>25</v>
      </c>
      <c r="H3469" t="s">
        <v>27</v>
      </c>
      <c r="I3469" t="s">
        <v>42</v>
      </c>
      <c r="J3469" t="s">
        <v>38</v>
      </c>
      <c r="K3469">
        <v>164</v>
      </c>
      <c r="L3469">
        <v>1</v>
      </c>
      <c r="M3469">
        <v>999</v>
      </c>
      <c r="N3469">
        <v>0</v>
      </c>
      <c r="O3469" t="s">
        <v>30</v>
      </c>
      <c r="P3469">
        <v>-0.1</v>
      </c>
      <c r="Q3469">
        <v>93.2</v>
      </c>
      <c r="R3469">
        <v>-42</v>
      </c>
      <c r="S3469">
        <v>4.12</v>
      </c>
      <c r="T3469">
        <v>5195.8</v>
      </c>
      <c r="U3469" t="s">
        <v>25</v>
      </c>
      <c r="V3469" t="s">
        <v>25</v>
      </c>
      <c r="W3469">
        <v>8.13473016023636E-2</v>
      </c>
      <c r="X3469">
        <f>IF(Table1[[#This Row],[y]]=Table1[[#This Row],[Scored Labels]],1,0)</f>
        <v>1</v>
      </c>
    </row>
    <row r="3470" spans="1:24" x14ac:dyDescent="0.25">
      <c r="A3470">
        <v>37</v>
      </c>
      <c r="B3470" t="s">
        <v>40</v>
      </c>
      <c r="C3470" t="s">
        <v>34</v>
      </c>
      <c r="D3470" t="s">
        <v>41</v>
      </c>
      <c r="E3470" t="s">
        <v>25</v>
      </c>
      <c r="F3470" t="s">
        <v>26</v>
      </c>
      <c r="G3470" t="s">
        <v>25</v>
      </c>
      <c r="H3470" t="s">
        <v>36</v>
      </c>
      <c r="I3470" t="s">
        <v>37</v>
      </c>
      <c r="J3470" t="s">
        <v>43</v>
      </c>
      <c r="K3470">
        <v>540</v>
      </c>
      <c r="L3470">
        <v>1</v>
      </c>
      <c r="M3470">
        <v>999</v>
      </c>
      <c r="N3470">
        <v>0</v>
      </c>
      <c r="O3470" t="s">
        <v>30</v>
      </c>
      <c r="P3470">
        <v>1.4</v>
      </c>
      <c r="Q3470">
        <v>94.465000000000003</v>
      </c>
      <c r="R3470">
        <v>-41.8</v>
      </c>
      <c r="S3470">
        <v>4.9610000000000003</v>
      </c>
      <c r="T3470">
        <v>5228.1000000000004</v>
      </c>
      <c r="U3470" t="s">
        <v>25</v>
      </c>
      <c r="V3470" t="s">
        <v>25</v>
      </c>
      <c r="W3470">
        <v>5.1713544875383398E-2</v>
      </c>
      <c r="X3470">
        <f>IF(Table1[[#This Row],[y]]=Table1[[#This Row],[Scored Labels]],1,0)</f>
        <v>1</v>
      </c>
    </row>
    <row r="3471" spans="1:24" x14ac:dyDescent="0.25">
      <c r="A3471">
        <v>29</v>
      </c>
      <c r="B3471" t="s">
        <v>33</v>
      </c>
      <c r="C3471" t="s">
        <v>34</v>
      </c>
      <c r="D3471" t="s">
        <v>24</v>
      </c>
      <c r="E3471" t="s">
        <v>39</v>
      </c>
      <c r="F3471" t="s">
        <v>26</v>
      </c>
      <c r="G3471" t="s">
        <v>25</v>
      </c>
      <c r="H3471" t="s">
        <v>27</v>
      </c>
      <c r="I3471" t="s">
        <v>64</v>
      </c>
      <c r="J3471" t="s">
        <v>45</v>
      </c>
      <c r="K3471">
        <v>105</v>
      </c>
      <c r="L3471">
        <v>2</v>
      </c>
      <c r="M3471">
        <v>999</v>
      </c>
      <c r="N3471">
        <v>0</v>
      </c>
      <c r="O3471" t="s">
        <v>30</v>
      </c>
      <c r="P3471">
        <v>-1.8</v>
      </c>
      <c r="Q3471">
        <v>93.075000000000003</v>
      </c>
      <c r="R3471">
        <v>-47.1</v>
      </c>
      <c r="S3471">
        <v>1.41</v>
      </c>
      <c r="T3471">
        <v>5099.1000000000004</v>
      </c>
      <c r="U3471" t="s">
        <v>25</v>
      </c>
      <c r="V3471" t="s">
        <v>25</v>
      </c>
      <c r="W3471">
        <v>6.4402818679809598E-2</v>
      </c>
      <c r="X3471">
        <f>IF(Table1[[#This Row],[y]]=Table1[[#This Row],[Scored Labels]],1,0)</f>
        <v>1</v>
      </c>
    </row>
    <row r="3472" spans="1:24" x14ac:dyDescent="0.25">
      <c r="A3472">
        <v>24</v>
      </c>
      <c r="B3472" t="s">
        <v>47</v>
      </c>
      <c r="C3472" t="s">
        <v>34</v>
      </c>
      <c r="D3472" t="s">
        <v>35</v>
      </c>
      <c r="E3472" t="s">
        <v>25</v>
      </c>
      <c r="F3472" t="s">
        <v>26</v>
      </c>
      <c r="G3472" t="s">
        <v>25</v>
      </c>
      <c r="H3472" t="s">
        <v>36</v>
      </c>
      <c r="I3472" t="s">
        <v>37</v>
      </c>
      <c r="J3472" t="s">
        <v>29</v>
      </c>
      <c r="K3472">
        <v>113</v>
      </c>
      <c r="L3472">
        <v>1</v>
      </c>
      <c r="M3472">
        <v>999</v>
      </c>
      <c r="N3472">
        <v>0</v>
      </c>
      <c r="O3472" t="s">
        <v>30</v>
      </c>
      <c r="P3472">
        <v>1.4</v>
      </c>
      <c r="Q3472">
        <v>94.465000000000003</v>
      </c>
      <c r="R3472">
        <v>-41.8</v>
      </c>
      <c r="S3472">
        <v>4.9589999999999996</v>
      </c>
      <c r="T3472">
        <v>5228.1000000000004</v>
      </c>
      <c r="U3472" t="s">
        <v>25</v>
      </c>
      <c r="V3472" t="s">
        <v>25</v>
      </c>
      <c r="W3472">
        <v>3.4140393137931803E-2</v>
      </c>
      <c r="X3472">
        <f>IF(Table1[[#This Row],[y]]=Table1[[#This Row],[Scored Labels]],1,0)</f>
        <v>1</v>
      </c>
    </row>
    <row r="3473" spans="1:24" x14ac:dyDescent="0.25">
      <c r="A3473">
        <v>46</v>
      </c>
      <c r="B3473" t="s">
        <v>59</v>
      </c>
      <c r="C3473" t="s">
        <v>23</v>
      </c>
      <c r="D3473" t="s">
        <v>41</v>
      </c>
      <c r="E3473" t="s">
        <v>25</v>
      </c>
      <c r="F3473" t="s">
        <v>25</v>
      </c>
      <c r="G3473" t="s">
        <v>25</v>
      </c>
      <c r="H3473" t="s">
        <v>36</v>
      </c>
      <c r="I3473" t="s">
        <v>28</v>
      </c>
      <c r="J3473" t="s">
        <v>43</v>
      </c>
      <c r="K3473">
        <v>103</v>
      </c>
      <c r="L3473">
        <v>1</v>
      </c>
      <c r="M3473">
        <v>999</v>
      </c>
      <c r="N3473">
        <v>0</v>
      </c>
      <c r="O3473" t="s">
        <v>30</v>
      </c>
      <c r="P3473">
        <v>1.1000000000000001</v>
      </c>
      <c r="Q3473">
        <v>93.994</v>
      </c>
      <c r="R3473">
        <v>-36.4</v>
      </c>
      <c r="S3473">
        <v>4.8570000000000002</v>
      </c>
      <c r="T3473">
        <v>5191</v>
      </c>
      <c r="U3473" t="s">
        <v>25</v>
      </c>
      <c r="V3473" t="s">
        <v>25</v>
      </c>
      <c r="W3473">
        <v>1.7486127093434299E-2</v>
      </c>
      <c r="X3473">
        <f>IF(Table1[[#This Row],[y]]=Table1[[#This Row],[Scored Labels]],1,0)</f>
        <v>1</v>
      </c>
    </row>
    <row r="3474" spans="1:24" x14ac:dyDescent="0.25">
      <c r="A3474">
        <v>35</v>
      </c>
      <c r="B3474" t="s">
        <v>40</v>
      </c>
      <c r="C3474" t="s">
        <v>34</v>
      </c>
      <c r="D3474" t="s">
        <v>41</v>
      </c>
      <c r="E3474" t="s">
        <v>25</v>
      </c>
      <c r="F3474" t="s">
        <v>25</v>
      </c>
      <c r="G3474" t="s">
        <v>26</v>
      </c>
      <c r="H3474" t="s">
        <v>36</v>
      </c>
      <c r="I3474" t="s">
        <v>37</v>
      </c>
      <c r="J3474" t="s">
        <v>29</v>
      </c>
      <c r="K3474">
        <v>159</v>
      </c>
      <c r="L3474">
        <v>9</v>
      </c>
      <c r="M3474">
        <v>999</v>
      </c>
      <c r="N3474">
        <v>0</v>
      </c>
      <c r="O3474" t="s">
        <v>30</v>
      </c>
      <c r="P3474">
        <v>1.4</v>
      </c>
      <c r="Q3474">
        <v>94.465000000000003</v>
      </c>
      <c r="R3474">
        <v>-41.8</v>
      </c>
      <c r="S3474">
        <v>4.9669999999999996</v>
      </c>
      <c r="T3474">
        <v>5228.1000000000004</v>
      </c>
      <c r="U3474" t="s">
        <v>25</v>
      </c>
      <c r="V3474" t="s">
        <v>25</v>
      </c>
      <c r="W3474">
        <v>2.6142874732613602E-2</v>
      </c>
      <c r="X3474">
        <f>IF(Table1[[#This Row],[y]]=Table1[[#This Row],[Scored Labels]],1,0)</f>
        <v>1</v>
      </c>
    </row>
    <row r="3475" spans="1:24" x14ac:dyDescent="0.25">
      <c r="A3475">
        <v>32</v>
      </c>
      <c r="B3475" t="s">
        <v>40</v>
      </c>
      <c r="C3475" t="s">
        <v>34</v>
      </c>
      <c r="D3475" t="s">
        <v>41</v>
      </c>
      <c r="E3475" t="s">
        <v>25</v>
      </c>
      <c r="F3475" t="s">
        <v>39</v>
      </c>
      <c r="G3475" t="s">
        <v>39</v>
      </c>
      <c r="H3475" t="s">
        <v>27</v>
      </c>
      <c r="I3475" t="s">
        <v>55</v>
      </c>
      <c r="J3475" t="s">
        <v>29</v>
      </c>
      <c r="K3475">
        <v>107</v>
      </c>
      <c r="L3475">
        <v>1</v>
      </c>
      <c r="M3475">
        <v>999</v>
      </c>
      <c r="N3475">
        <v>0</v>
      </c>
      <c r="O3475" t="s">
        <v>30</v>
      </c>
      <c r="P3475">
        <v>1.4</v>
      </c>
      <c r="Q3475">
        <v>93.444000000000003</v>
      </c>
      <c r="R3475">
        <v>-36.1</v>
      </c>
      <c r="S3475">
        <v>4.9630000000000001</v>
      </c>
      <c r="T3475">
        <v>5228.1000000000004</v>
      </c>
      <c r="U3475" t="s">
        <v>25</v>
      </c>
      <c r="V3475" t="s">
        <v>25</v>
      </c>
      <c r="W3475">
        <v>1.38356201350689E-2</v>
      </c>
      <c r="X3475">
        <f>IF(Table1[[#This Row],[y]]=Table1[[#This Row],[Scored Labels]],1,0)</f>
        <v>1</v>
      </c>
    </row>
    <row r="3476" spans="1:24" x14ac:dyDescent="0.25">
      <c r="A3476">
        <v>33</v>
      </c>
      <c r="B3476" t="s">
        <v>40</v>
      </c>
      <c r="C3476" t="s">
        <v>34</v>
      </c>
      <c r="D3476" t="s">
        <v>41</v>
      </c>
      <c r="E3476" t="s">
        <v>25</v>
      </c>
      <c r="F3476" t="s">
        <v>26</v>
      </c>
      <c r="G3476" t="s">
        <v>25</v>
      </c>
      <c r="H3476" t="s">
        <v>27</v>
      </c>
      <c r="I3476" t="s">
        <v>55</v>
      </c>
      <c r="J3476" t="s">
        <v>50</v>
      </c>
      <c r="K3476">
        <v>226</v>
      </c>
      <c r="L3476">
        <v>4</v>
      </c>
      <c r="M3476">
        <v>999</v>
      </c>
      <c r="N3476">
        <v>0</v>
      </c>
      <c r="O3476" t="s">
        <v>30</v>
      </c>
      <c r="P3476">
        <v>1.4</v>
      </c>
      <c r="Q3476">
        <v>93.444000000000003</v>
      </c>
      <c r="R3476">
        <v>-36.1</v>
      </c>
      <c r="S3476">
        <v>4.9660000000000002</v>
      </c>
      <c r="T3476">
        <v>5228.1000000000004</v>
      </c>
      <c r="U3476" t="s">
        <v>25</v>
      </c>
      <c r="V3476" t="s">
        <v>25</v>
      </c>
      <c r="W3476">
        <v>9.1639406979084001E-2</v>
      </c>
      <c r="X3476">
        <f>IF(Table1[[#This Row],[y]]=Table1[[#This Row],[Scored Labels]],1,0)</f>
        <v>1</v>
      </c>
    </row>
    <row r="3477" spans="1:24" x14ac:dyDescent="0.25">
      <c r="A3477">
        <v>58</v>
      </c>
      <c r="B3477" t="s">
        <v>62</v>
      </c>
      <c r="C3477" t="s">
        <v>23</v>
      </c>
      <c r="D3477" t="s">
        <v>49</v>
      </c>
      <c r="E3477" t="s">
        <v>39</v>
      </c>
      <c r="F3477" t="s">
        <v>25</v>
      </c>
      <c r="G3477" t="s">
        <v>25</v>
      </c>
      <c r="H3477" t="s">
        <v>27</v>
      </c>
      <c r="I3477" t="s">
        <v>42</v>
      </c>
      <c r="J3477" t="s">
        <v>29</v>
      </c>
      <c r="K3477">
        <v>158</v>
      </c>
      <c r="L3477">
        <v>3</v>
      </c>
      <c r="M3477">
        <v>999</v>
      </c>
      <c r="N3477">
        <v>1</v>
      </c>
      <c r="O3477" t="s">
        <v>46</v>
      </c>
      <c r="P3477">
        <v>-0.1</v>
      </c>
      <c r="Q3477">
        <v>93.2</v>
      </c>
      <c r="R3477">
        <v>-42</v>
      </c>
      <c r="S3477">
        <v>4.0209999999999999</v>
      </c>
      <c r="T3477">
        <v>5195.8</v>
      </c>
      <c r="U3477" t="s">
        <v>25</v>
      </c>
      <c r="V3477" t="s">
        <v>25</v>
      </c>
      <c r="W3477">
        <v>2.4307537823915499E-2</v>
      </c>
      <c r="X3477">
        <f>IF(Table1[[#This Row],[y]]=Table1[[#This Row],[Scored Labels]],1,0)</f>
        <v>1</v>
      </c>
    </row>
    <row r="3478" spans="1:24" x14ac:dyDescent="0.25">
      <c r="A3478">
        <v>36</v>
      </c>
      <c r="B3478" t="s">
        <v>22</v>
      </c>
      <c r="C3478" t="s">
        <v>23</v>
      </c>
      <c r="D3478" t="s">
        <v>54</v>
      </c>
      <c r="E3478" t="s">
        <v>39</v>
      </c>
      <c r="F3478" t="s">
        <v>26</v>
      </c>
      <c r="G3478" t="s">
        <v>25</v>
      </c>
      <c r="H3478" t="s">
        <v>36</v>
      </c>
      <c r="I3478" t="s">
        <v>28</v>
      </c>
      <c r="J3478" t="s">
        <v>29</v>
      </c>
      <c r="K3478">
        <v>166</v>
      </c>
      <c r="L3478">
        <v>2</v>
      </c>
      <c r="M3478">
        <v>999</v>
      </c>
      <c r="N3478">
        <v>0</v>
      </c>
      <c r="O3478" t="s">
        <v>30</v>
      </c>
      <c r="P3478">
        <v>1.1000000000000001</v>
      </c>
      <c r="Q3478">
        <v>93.994</v>
      </c>
      <c r="R3478">
        <v>-36.4</v>
      </c>
      <c r="S3478">
        <v>4.8639999999999999</v>
      </c>
      <c r="T3478">
        <v>5191</v>
      </c>
      <c r="U3478" t="s">
        <v>25</v>
      </c>
      <c r="V3478" t="s">
        <v>25</v>
      </c>
      <c r="W3478">
        <v>3.2667621970176697E-2</v>
      </c>
      <c r="X3478">
        <f>IF(Table1[[#This Row],[y]]=Table1[[#This Row],[Scored Labels]],1,0)</f>
        <v>1</v>
      </c>
    </row>
    <row r="3479" spans="1:24" x14ac:dyDescent="0.25">
      <c r="A3479">
        <v>41</v>
      </c>
      <c r="B3479" t="s">
        <v>56</v>
      </c>
      <c r="C3479" t="s">
        <v>23</v>
      </c>
      <c r="D3479" t="s">
        <v>41</v>
      </c>
      <c r="E3479" t="s">
        <v>25</v>
      </c>
      <c r="F3479" t="s">
        <v>26</v>
      </c>
      <c r="G3479" t="s">
        <v>25</v>
      </c>
      <c r="H3479" t="s">
        <v>36</v>
      </c>
      <c r="I3479" t="s">
        <v>28</v>
      </c>
      <c r="J3479" t="s">
        <v>29</v>
      </c>
      <c r="K3479">
        <v>67</v>
      </c>
      <c r="L3479">
        <v>3</v>
      </c>
      <c r="M3479">
        <v>999</v>
      </c>
      <c r="N3479">
        <v>0</v>
      </c>
      <c r="O3479" t="s">
        <v>30</v>
      </c>
      <c r="P3479">
        <v>1.1000000000000001</v>
      </c>
      <c r="Q3479">
        <v>93.994</v>
      </c>
      <c r="R3479">
        <v>-36.4</v>
      </c>
      <c r="S3479">
        <v>4.8550000000000004</v>
      </c>
      <c r="T3479">
        <v>5191</v>
      </c>
      <c r="U3479" t="s">
        <v>25</v>
      </c>
      <c r="V3479" t="s">
        <v>25</v>
      </c>
      <c r="W3479">
        <v>2.34860945492983E-2</v>
      </c>
      <c r="X3479">
        <f>IF(Table1[[#This Row],[y]]=Table1[[#This Row],[Scored Labels]],1,0)</f>
        <v>1</v>
      </c>
    </row>
    <row r="3480" spans="1:24" x14ac:dyDescent="0.25">
      <c r="A3480">
        <v>33</v>
      </c>
      <c r="B3480" t="s">
        <v>56</v>
      </c>
      <c r="C3480" t="s">
        <v>34</v>
      </c>
      <c r="D3480" t="s">
        <v>49</v>
      </c>
      <c r="E3480" t="s">
        <v>25</v>
      </c>
      <c r="F3480" t="s">
        <v>26</v>
      </c>
      <c r="G3480" t="s">
        <v>25</v>
      </c>
      <c r="H3480" t="s">
        <v>27</v>
      </c>
      <c r="I3480" t="s">
        <v>55</v>
      </c>
      <c r="J3480" t="s">
        <v>38</v>
      </c>
      <c r="K3480">
        <v>290</v>
      </c>
      <c r="L3480">
        <v>1</v>
      </c>
      <c r="M3480">
        <v>999</v>
      </c>
      <c r="N3480">
        <v>0</v>
      </c>
      <c r="O3480" t="s">
        <v>30</v>
      </c>
      <c r="P3480">
        <v>1.4</v>
      </c>
      <c r="Q3480">
        <v>93.444000000000003</v>
      </c>
      <c r="R3480">
        <v>-36.1</v>
      </c>
      <c r="S3480">
        <v>4.9669999999999996</v>
      </c>
      <c r="T3480">
        <v>5228.1000000000004</v>
      </c>
      <c r="U3480" t="s">
        <v>25</v>
      </c>
      <c r="V3480" t="s">
        <v>25</v>
      </c>
      <c r="W3480">
        <v>7.2998516261577606E-2</v>
      </c>
      <c r="X3480">
        <f>IF(Table1[[#This Row],[y]]=Table1[[#This Row],[Scored Labels]],1,0)</f>
        <v>1</v>
      </c>
    </row>
    <row r="3481" spans="1:24" x14ac:dyDescent="0.25">
      <c r="A3481">
        <v>29</v>
      </c>
      <c r="B3481" t="s">
        <v>40</v>
      </c>
      <c r="C3481" t="s">
        <v>23</v>
      </c>
      <c r="D3481" t="s">
        <v>41</v>
      </c>
      <c r="E3481" t="s">
        <v>25</v>
      </c>
      <c r="F3481" t="s">
        <v>25</v>
      </c>
      <c r="G3481" t="s">
        <v>26</v>
      </c>
      <c r="H3481" t="s">
        <v>27</v>
      </c>
      <c r="I3481" t="s">
        <v>55</v>
      </c>
      <c r="J3481" t="s">
        <v>29</v>
      </c>
      <c r="K3481">
        <v>14</v>
      </c>
      <c r="L3481">
        <v>5</v>
      </c>
      <c r="M3481">
        <v>999</v>
      </c>
      <c r="N3481">
        <v>0</v>
      </c>
      <c r="O3481" t="s">
        <v>30</v>
      </c>
      <c r="P3481">
        <v>1.4</v>
      </c>
      <c r="Q3481">
        <v>93.444000000000003</v>
      </c>
      <c r="R3481">
        <v>-36.1</v>
      </c>
      <c r="S3481">
        <v>4.9660000000000002</v>
      </c>
      <c r="T3481">
        <v>5228.1000000000004</v>
      </c>
      <c r="U3481" t="s">
        <v>25</v>
      </c>
      <c r="V3481" t="s">
        <v>25</v>
      </c>
      <c r="W3481">
        <v>3.51468548178673E-2</v>
      </c>
      <c r="X3481">
        <f>IF(Table1[[#This Row],[y]]=Table1[[#This Row],[Scored Labels]],1,0)</f>
        <v>1</v>
      </c>
    </row>
    <row r="3482" spans="1:24" x14ac:dyDescent="0.25">
      <c r="A3482">
        <v>51</v>
      </c>
      <c r="B3482" t="s">
        <v>56</v>
      </c>
      <c r="C3482" t="s">
        <v>34</v>
      </c>
      <c r="D3482" t="s">
        <v>41</v>
      </c>
      <c r="E3482" t="s">
        <v>25</v>
      </c>
      <c r="F3482" t="s">
        <v>25</v>
      </c>
      <c r="G3482" t="s">
        <v>25</v>
      </c>
      <c r="H3482" t="s">
        <v>27</v>
      </c>
      <c r="I3482" t="s">
        <v>37</v>
      </c>
      <c r="J3482" t="s">
        <v>29</v>
      </c>
      <c r="K3482">
        <v>657</v>
      </c>
      <c r="L3482">
        <v>1</v>
      </c>
      <c r="M3482">
        <v>999</v>
      </c>
      <c r="N3482">
        <v>0</v>
      </c>
      <c r="O3482" t="s">
        <v>30</v>
      </c>
      <c r="P3482">
        <v>-2.9</v>
      </c>
      <c r="Q3482">
        <v>92.962999999999994</v>
      </c>
      <c r="R3482">
        <v>-40.799999999999997</v>
      </c>
      <c r="S3482">
        <v>1.268</v>
      </c>
      <c r="T3482">
        <v>5076.2</v>
      </c>
      <c r="U3482" t="s">
        <v>26</v>
      </c>
      <c r="V3482" t="s">
        <v>26</v>
      </c>
      <c r="W3482">
        <v>0.63188779354095503</v>
      </c>
      <c r="X3482">
        <f>IF(Table1[[#This Row],[y]]=Table1[[#This Row],[Scored Labels]],1,0)</f>
        <v>1</v>
      </c>
    </row>
    <row r="3483" spans="1:24" x14ac:dyDescent="0.25">
      <c r="A3483">
        <v>52</v>
      </c>
      <c r="B3483" t="s">
        <v>59</v>
      </c>
      <c r="C3483" t="s">
        <v>23</v>
      </c>
      <c r="D3483" t="s">
        <v>41</v>
      </c>
      <c r="E3483" t="s">
        <v>25</v>
      </c>
      <c r="F3483" t="s">
        <v>25</v>
      </c>
      <c r="G3483" t="s">
        <v>25</v>
      </c>
      <c r="H3483" t="s">
        <v>27</v>
      </c>
      <c r="I3483" t="s">
        <v>55</v>
      </c>
      <c r="J3483" t="s">
        <v>50</v>
      </c>
      <c r="K3483">
        <v>600</v>
      </c>
      <c r="L3483">
        <v>1</v>
      </c>
      <c r="M3483">
        <v>999</v>
      </c>
      <c r="N3483">
        <v>0</v>
      </c>
      <c r="O3483" t="s">
        <v>30</v>
      </c>
      <c r="P3483">
        <v>-2.9</v>
      </c>
      <c r="Q3483">
        <v>92.200999999999993</v>
      </c>
      <c r="R3483">
        <v>-31.4</v>
      </c>
      <c r="S3483">
        <v>0.88400000000000001</v>
      </c>
      <c r="T3483">
        <v>5076.2</v>
      </c>
      <c r="U3483" t="s">
        <v>26</v>
      </c>
      <c r="V3483" t="s">
        <v>26</v>
      </c>
      <c r="W3483">
        <v>0.58342289924621604</v>
      </c>
      <c r="X3483">
        <f>IF(Table1[[#This Row],[y]]=Table1[[#This Row],[Scored Labels]],1,0)</f>
        <v>1</v>
      </c>
    </row>
    <row r="3484" spans="1:24" x14ac:dyDescent="0.25">
      <c r="A3484">
        <v>44</v>
      </c>
      <c r="B3484" t="s">
        <v>22</v>
      </c>
      <c r="C3484" t="s">
        <v>23</v>
      </c>
      <c r="D3484" t="s">
        <v>24</v>
      </c>
      <c r="E3484" t="s">
        <v>25</v>
      </c>
      <c r="F3484" t="s">
        <v>25</v>
      </c>
      <c r="G3484" t="s">
        <v>25</v>
      </c>
      <c r="H3484" t="s">
        <v>27</v>
      </c>
      <c r="I3484" t="s">
        <v>52</v>
      </c>
      <c r="J3484" t="s">
        <v>29</v>
      </c>
      <c r="K3484">
        <v>41</v>
      </c>
      <c r="L3484">
        <v>3</v>
      </c>
      <c r="M3484">
        <v>999</v>
      </c>
      <c r="N3484">
        <v>0</v>
      </c>
      <c r="O3484" t="s">
        <v>30</v>
      </c>
      <c r="P3484">
        <v>1.4</v>
      </c>
      <c r="Q3484">
        <v>93.918000000000006</v>
      </c>
      <c r="R3484">
        <v>-42.7</v>
      </c>
      <c r="S3484">
        <v>4.9619999999999997</v>
      </c>
      <c r="T3484">
        <v>5228.1000000000004</v>
      </c>
      <c r="U3484" t="s">
        <v>25</v>
      </c>
      <c r="V3484" t="s">
        <v>25</v>
      </c>
      <c r="W3484">
        <v>5.2651546895503998E-2</v>
      </c>
      <c r="X3484">
        <f>IF(Table1[[#This Row],[y]]=Table1[[#This Row],[Scored Labels]],1,0)</f>
        <v>1</v>
      </c>
    </row>
    <row r="3485" spans="1:24" x14ac:dyDescent="0.25">
      <c r="A3485">
        <v>42</v>
      </c>
      <c r="B3485" t="s">
        <v>40</v>
      </c>
      <c r="C3485" t="s">
        <v>23</v>
      </c>
      <c r="D3485" t="s">
        <v>35</v>
      </c>
      <c r="E3485" t="s">
        <v>25</v>
      </c>
      <c r="F3485" t="s">
        <v>25</v>
      </c>
      <c r="G3485" t="s">
        <v>26</v>
      </c>
      <c r="H3485" t="s">
        <v>27</v>
      </c>
      <c r="I3485" t="s">
        <v>52</v>
      </c>
      <c r="J3485" t="s">
        <v>45</v>
      </c>
      <c r="K3485">
        <v>219</v>
      </c>
      <c r="L3485">
        <v>6</v>
      </c>
      <c r="M3485">
        <v>999</v>
      </c>
      <c r="N3485">
        <v>0</v>
      </c>
      <c r="O3485" t="s">
        <v>30</v>
      </c>
      <c r="P3485">
        <v>1.4</v>
      </c>
      <c r="Q3485">
        <v>93.918000000000006</v>
      </c>
      <c r="R3485">
        <v>-42.7</v>
      </c>
      <c r="S3485">
        <v>4.9619999999999997</v>
      </c>
      <c r="T3485">
        <v>5228.1000000000004</v>
      </c>
      <c r="U3485" t="s">
        <v>25</v>
      </c>
      <c r="V3485" t="s">
        <v>25</v>
      </c>
      <c r="W3485">
        <v>6.6606879234314006E-2</v>
      </c>
      <c r="X3485">
        <f>IF(Table1[[#This Row],[y]]=Table1[[#This Row],[Scored Labels]],1,0)</f>
        <v>1</v>
      </c>
    </row>
    <row r="3486" spans="1:24" x14ac:dyDescent="0.25">
      <c r="A3486">
        <v>43</v>
      </c>
      <c r="B3486" t="s">
        <v>40</v>
      </c>
      <c r="C3486" t="s">
        <v>23</v>
      </c>
      <c r="D3486" t="s">
        <v>41</v>
      </c>
      <c r="E3486" t="s">
        <v>39</v>
      </c>
      <c r="F3486" t="s">
        <v>25</v>
      </c>
      <c r="G3486" t="s">
        <v>25</v>
      </c>
      <c r="H3486" t="s">
        <v>27</v>
      </c>
      <c r="I3486" t="s">
        <v>55</v>
      </c>
      <c r="J3486" t="s">
        <v>50</v>
      </c>
      <c r="K3486">
        <v>101</v>
      </c>
      <c r="L3486">
        <v>1</v>
      </c>
      <c r="M3486">
        <v>999</v>
      </c>
      <c r="N3486">
        <v>0</v>
      </c>
      <c r="O3486" t="s">
        <v>30</v>
      </c>
      <c r="P3486">
        <v>1.4</v>
      </c>
      <c r="Q3486">
        <v>93.444000000000003</v>
      </c>
      <c r="R3486">
        <v>-36.1</v>
      </c>
      <c r="S3486">
        <v>4.9660000000000002</v>
      </c>
      <c r="T3486">
        <v>5228.1000000000004</v>
      </c>
      <c r="U3486" t="s">
        <v>25</v>
      </c>
      <c r="V3486" t="s">
        <v>25</v>
      </c>
      <c r="W3486">
        <v>6.3215039670467404E-2</v>
      </c>
      <c r="X3486">
        <f>IF(Table1[[#This Row],[y]]=Table1[[#This Row],[Scored Labels]],1,0)</f>
        <v>1</v>
      </c>
    </row>
    <row r="3487" spans="1:24" x14ac:dyDescent="0.25">
      <c r="A3487">
        <v>32</v>
      </c>
      <c r="B3487" t="s">
        <v>33</v>
      </c>
      <c r="C3487" t="s">
        <v>23</v>
      </c>
      <c r="D3487" t="s">
        <v>35</v>
      </c>
      <c r="E3487" t="s">
        <v>39</v>
      </c>
      <c r="F3487" t="s">
        <v>25</v>
      </c>
      <c r="G3487" t="s">
        <v>25</v>
      </c>
      <c r="H3487" t="s">
        <v>27</v>
      </c>
      <c r="I3487" t="s">
        <v>52</v>
      </c>
      <c r="J3487" t="s">
        <v>43</v>
      </c>
      <c r="K3487">
        <v>44</v>
      </c>
      <c r="L3487">
        <v>1</v>
      </c>
      <c r="M3487">
        <v>999</v>
      </c>
      <c r="N3487">
        <v>0</v>
      </c>
      <c r="O3487" t="s">
        <v>30</v>
      </c>
      <c r="P3487">
        <v>1.4</v>
      </c>
      <c r="Q3487">
        <v>93.918000000000006</v>
      </c>
      <c r="R3487">
        <v>-42.7</v>
      </c>
      <c r="S3487">
        <v>4.96</v>
      </c>
      <c r="T3487">
        <v>5228.1000000000004</v>
      </c>
      <c r="U3487" t="s">
        <v>25</v>
      </c>
      <c r="V3487" t="s">
        <v>25</v>
      </c>
      <c r="W3487">
        <v>5.18250279128551E-2</v>
      </c>
      <c r="X3487">
        <f>IF(Table1[[#This Row],[y]]=Table1[[#This Row],[Scored Labels]],1,0)</f>
        <v>1</v>
      </c>
    </row>
    <row r="3488" spans="1:24" x14ac:dyDescent="0.25">
      <c r="A3488">
        <v>32</v>
      </c>
      <c r="B3488" t="s">
        <v>22</v>
      </c>
      <c r="C3488" t="s">
        <v>23</v>
      </c>
      <c r="D3488" t="s">
        <v>54</v>
      </c>
      <c r="E3488" t="s">
        <v>25</v>
      </c>
      <c r="F3488" t="s">
        <v>25</v>
      </c>
      <c r="G3488" t="s">
        <v>25</v>
      </c>
      <c r="H3488" t="s">
        <v>36</v>
      </c>
      <c r="I3488" t="s">
        <v>28</v>
      </c>
      <c r="J3488" t="s">
        <v>43</v>
      </c>
      <c r="K3488">
        <v>41</v>
      </c>
      <c r="L3488">
        <v>2</v>
      </c>
      <c r="M3488">
        <v>999</v>
      </c>
      <c r="N3488">
        <v>0</v>
      </c>
      <c r="O3488" t="s">
        <v>30</v>
      </c>
      <c r="P3488">
        <v>1.1000000000000001</v>
      </c>
      <c r="Q3488">
        <v>93.994</v>
      </c>
      <c r="R3488">
        <v>-36.4</v>
      </c>
      <c r="S3488">
        <v>4.8570000000000002</v>
      </c>
      <c r="T3488">
        <v>5191</v>
      </c>
      <c r="U3488" t="s">
        <v>25</v>
      </c>
      <c r="V3488" t="s">
        <v>25</v>
      </c>
      <c r="W3488">
        <v>1.08978543430567E-2</v>
      </c>
      <c r="X3488">
        <f>IF(Table1[[#This Row],[y]]=Table1[[#This Row],[Scored Labels]],1,0)</f>
        <v>1</v>
      </c>
    </row>
    <row r="3489" spans="1:24" x14ac:dyDescent="0.25">
      <c r="A3489">
        <v>38</v>
      </c>
      <c r="B3489" t="s">
        <v>33</v>
      </c>
      <c r="C3489" t="s">
        <v>23</v>
      </c>
      <c r="D3489" t="s">
        <v>54</v>
      </c>
      <c r="E3489" t="s">
        <v>25</v>
      </c>
      <c r="F3489" t="s">
        <v>25</v>
      </c>
      <c r="G3489" t="s">
        <v>26</v>
      </c>
      <c r="H3489" t="s">
        <v>36</v>
      </c>
      <c r="I3489" t="s">
        <v>37</v>
      </c>
      <c r="J3489" t="s">
        <v>45</v>
      </c>
      <c r="K3489">
        <v>90</v>
      </c>
      <c r="L3489">
        <v>1</v>
      </c>
      <c r="M3489">
        <v>999</v>
      </c>
      <c r="N3489">
        <v>0</v>
      </c>
      <c r="O3489" t="s">
        <v>30</v>
      </c>
      <c r="P3489">
        <v>1.4</v>
      </c>
      <c r="Q3489">
        <v>94.465000000000003</v>
      </c>
      <c r="R3489">
        <v>-41.8</v>
      </c>
      <c r="S3489">
        <v>4.8659999999999997</v>
      </c>
      <c r="T3489">
        <v>5228.1000000000004</v>
      </c>
      <c r="U3489" t="s">
        <v>25</v>
      </c>
      <c r="V3489" t="s">
        <v>25</v>
      </c>
      <c r="W3489">
        <v>4.3444942682981498E-2</v>
      </c>
      <c r="X3489">
        <f>IF(Table1[[#This Row],[y]]=Table1[[#This Row],[Scored Labels]],1,0)</f>
        <v>1</v>
      </c>
    </row>
    <row r="3490" spans="1:24" x14ac:dyDescent="0.25">
      <c r="A3490">
        <v>32</v>
      </c>
      <c r="B3490" t="s">
        <v>56</v>
      </c>
      <c r="C3490" t="s">
        <v>23</v>
      </c>
      <c r="D3490" t="s">
        <v>41</v>
      </c>
      <c r="E3490" t="s">
        <v>25</v>
      </c>
      <c r="F3490" t="s">
        <v>26</v>
      </c>
      <c r="G3490" t="s">
        <v>25</v>
      </c>
      <c r="H3490" t="s">
        <v>27</v>
      </c>
      <c r="I3490" t="s">
        <v>55</v>
      </c>
      <c r="J3490" t="s">
        <v>45</v>
      </c>
      <c r="K3490">
        <v>402</v>
      </c>
      <c r="L3490">
        <v>1</v>
      </c>
      <c r="M3490">
        <v>999</v>
      </c>
      <c r="N3490">
        <v>0</v>
      </c>
      <c r="O3490" t="s">
        <v>30</v>
      </c>
      <c r="P3490">
        <v>1.4</v>
      </c>
      <c r="Q3490">
        <v>93.444000000000003</v>
      </c>
      <c r="R3490">
        <v>-36.1</v>
      </c>
      <c r="S3490">
        <v>4.968</v>
      </c>
      <c r="T3490">
        <v>5228.1000000000004</v>
      </c>
      <c r="U3490" t="s">
        <v>25</v>
      </c>
      <c r="V3490" t="s">
        <v>25</v>
      </c>
      <c r="W3490">
        <v>2.5466350838541998E-2</v>
      </c>
      <c r="X3490">
        <f>IF(Table1[[#This Row],[y]]=Table1[[#This Row],[Scored Labels]],1,0)</f>
        <v>1</v>
      </c>
    </row>
    <row r="3491" spans="1:24" x14ac:dyDescent="0.25">
      <c r="A3491">
        <v>31</v>
      </c>
      <c r="B3491" t="s">
        <v>56</v>
      </c>
      <c r="C3491" t="s">
        <v>23</v>
      </c>
      <c r="D3491" t="s">
        <v>49</v>
      </c>
      <c r="E3491" t="s">
        <v>25</v>
      </c>
      <c r="F3491" t="s">
        <v>25</v>
      </c>
      <c r="G3491" t="s">
        <v>25</v>
      </c>
      <c r="H3491" t="s">
        <v>27</v>
      </c>
      <c r="I3491" t="s">
        <v>64</v>
      </c>
      <c r="J3491" t="s">
        <v>43</v>
      </c>
      <c r="K3491">
        <v>551</v>
      </c>
      <c r="L3491">
        <v>3</v>
      </c>
      <c r="M3491">
        <v>999</v>
      </c>
      <c r="N3491">
        <v>1</v>
      </c>
      <c r="O3491" t="s">
        <v>46</v>
      </c>
      <c r="P3491">
        <v>-1.8</v>
      </c>
      <c r="Q3491">
        <v>93.075000000000003</v>
      </c>
      <c r="R3491">
        <v>-47.1</v>
      </c>
      <c r="S3491">
        <v>1.466</v>
      </c>
      <c r="T3491">
        <v>5099.1000000000004</v>
      </c>
      <c r="U3491" t="s">
        <v>25</v>
      </c>
      <c r="V3491" t="s">
        <v>25</v>
      </c>
      <c r="W3491">
        <v>8.3159022033214597E-2</v>
      </c>
      <c r="X3491">
        <f>IF(Table1[[#This Row],[y]]=Table1[[#This Row],[Scored Labels]],1,0)</f>
        <v>1</v>
      </c>
    </row>
    <row r="3492" spans="1:24" x14ac:dyDescent="0.25">
      <c r="A3492">
        <v>37</v>
      </c>
      <c r="B3492" t="s">
        <v>22</v>
      </c>
      <c r="C3492" t="s">
        <v>23</v>
      </c>
      <c r="D3492" t="s">
        <v>24</v>
      </c>
      <c r="E3492" t="s">
        <v>25</v>
      </c>
      <c r="F3492" t="s">
        <v>26</v>
      </c>
      <c r="G3492" t="s">
        <v>26</v>
      </c>
      <c r="H3492" t="s">
        <v>27</v>
      </c>
      <c r="I3492" t="s">
        <v>52</v>
      </c>
      <c r="J3492" t="s">
        <v>38</v>
      </c>
      <c r="K3492">
        <v>184</v>
      </c>
      <c r="L3492">
        <v>3</v>
      </c>
      <c r="M3492">
        <v>999</v>
      </c>
      <c r="N3492">
        <v>0</v>
      </c>
      <c r="O3492" t="s">
        <v>30</v>
      </c>
      <c r="P3492">
        <v>1.4</v>
      </c>
      <c r="Q3492">
        <v>93.918000000000006</v>
      </c>
      <c r="R3492">
        <v>-42.7</v>
      </c>
      <c r="S3492">
        <v>4.9630000000000001</v>
      </c>
      <c r="T3492">
        <v>5228.1000000000004</v>
      </c>
      <c r="U3492" t="s">
        <v>25</v>
      </c>
      <c r="V3492" t="s">
        <v>25</v>
      </c>
      <c r="W3492">
        <v>3.9039250463247299E-2</v>
      </c>
      <c r="X3492">
        <f>IF(Table1[[#This Row],[y]]=Table1[[#This Row],[Scored Labels]],1,0)</f>
        <v>1</v>
      </c>
    </row>
    <row r="3493" spans="1:24" x14ac:dyDescent="0.25">
      <c r="A3493">
        <v>43</v>
      </c>
      <c r="B3493" t="s">
        <v>22</v>
      </c>
      <c r="C3493" t="s">
        <v>23</v>
      </c>
      <c r="D3493" t="s">
        <v>24</v>
      </c>
      <c r="E3493" t="s">
        <v>25</v>
      </c>
      <c r="F3493" t="s">
        <v>26</v>
      </c>
      <c r="G3493" t="s">
        <v>25</v>
      </c>
      <c r="H3493" t="s">
        <v>27</v>
      </c>
      <c r="I3493" t="s">
        <v>42</v>
      </c>
      <c r="J3493" t="s">
        <v>45</v>
      </c>
      <c r="K3493">
        <v>340</v>
      </c>
      <c r="L3493">
        <v>1</v>
      </c>
      <c r="M3493">
        <v>999</v>
      </c>
      <c r="N3493">
        <v>0</v>
      </c>
      <c r="O3493" t="s">
        <v>30</v>
      </c>
      <c r="P3493">
        <v>-0.1</v>
      </c>
      <c r="Q3493">
        <v>93.2</v>
      </c>
      <c r="R3493">
        <v>-42</v>
      </c>
      <c r="S3493">
        <v>4.0759999999999996</v>
      </c>
      <c r="T3493">
        <v>5195.8</v>
      </c>
      <c r="U3493" t="s">
        <v>25</v>
      </c>
      <c r="V3493" t="s">
        <v>25</v>
      </c>
      <c r="W3493">
        <v>9.5105588436126695E-2</v>
      </c>
      <c r="X3493">
        <f>IF(Table1[[#This Row],[y]]=Table1[[#This Row],[Scored Labels]],1,0)</f>
        <v>1</v>
      </c>
    </row>
    <row r="3494" spans="1:24" x14ac:dyDescent="0.25">
      <c r="A3494">
        <v>30</v>
      </c>
      <c r="B3494" t="s">
        <v>56</v>
      </c>
      <c r="C3494" t="s">
        <v>23</v>
      </c>
      <c r="D3494" t="s">
        <v>41</v>
      </c>
      <c r="E3494" t="s">
        <v>25</v>
      </c>
      <c r="F3494" t="s">
        <v>25</v>
      </c>
      <c r="G3494" t="s">
        <v>25</v>
      </c>
      <c r="H3494" t="s">
        <v>36</v>
      </c>
      <c r="I3494" t="s">
        <v>28</v>
      </c>
      <c r="J3494" t="s">
        <v>43</v>
      </c>
      <c r="K3494">
        <v>165</v>
      </c>
      <c r="L3494">
        <v>4</v>
      </c>
      <c r="M3494">
        <v>999</v>
      </c>
      <c r="N3494">
        <v>0</v>
      </c>
      <c r="O3494" t="s">
        <v>30</v>
      </c>
      <c r="P3494">
        <v>1.1000000000000001</v>
      </c>
      <c r="Q3494">
        <v>93.994</v>
      </c>
      <c r="R3494">
        <v>-36.4</v>
      </c>
      <c r="S3494">
        <v>4.8570000000000002</v>
      </c>
      <c r="T3494">
        <v>5191</v>
      </c>
      <c r="U3494" t="s">
        <v>25</v>
      </c>
      <c r="V3494" t="s">
        <v>25</v>
      </c>
      <c r="W3494">
        <v>1.4852405525743999E-2</v>
      </c>
      <c r="X3494">
        <f>IF(Table1[[#This Row],[y]]=Table1[[#This Row],[Scored Labels]],1,0)</f>
        <v>1</v>
      </c>
    </row>
    <row r="3495" spans="1:24" x14ac:dyDescent="0.25">
      <c r="A3495">
        <v>34</v>
      </c>
      <c r="B3495" t="s">
        <v>22</v>
      </c>
      <c r="C3495" t="s">
        <v>23</v>
      </c>
      <c r="D3495" t="s">
        <v>24</v>
      </c>
      <c r="E3495" t="s">
        <v>25</v>
      </c>
      <c r="F3495" t="s">
        <v>26</v>
      </c>
      <c r="G3495" t="s">
        <v>25</v>
      </c>
      <c r="H3495" t="s">
        <v>27</v>
      </c>
      <c r="I3495" t="s">
        <v>28</v>
      </c>
      <c r="J3495" t="s">
        <v>50</v>
      </c>
      <c r="K3495">
        <v>264</v>
      </c>
      <c r="L3495">
        <v>4</v>
      </c>
      <c r="M3495">
        <v>999</v>
      </c>
      <c r="N3495">
        <v>0</v>
      </c>
      <c r="O3495" t="s">
        <v>30</v>
      </c>
      <c r="P3495">
        <v>-1.8</v>
      </c>
      <c r="Q3495">
        <v>92.893000000000001</v>
      </c>
      <c r="R3495">
        <v>-46.2</v>
      </c>
      <c r="S3495">
        <v>1.2909999999999999</v>
      </c>
      <c r="T3495">
        <v>5099.1000000000004</v>
      </c>
      <c r="U3495" t="s">
        <v>25</v>
      </c>
      <c r="V3495" t="s">
        <v>25</v>
      </c>
      <c r="W3495">
        <v>5.7178497314453097E-2</v>
      </c>
      <c r="X3495">
        <f>IF(Table1[[#This Row],[y]]=Table1[[#This Row],[Scored Labels]],1,0)</f>
        <v>1</v>
      </c>
    </row>
    <row r="3496" spans="1:24" x14ac:dyDescent="0.25">
      <c r="A3496">
        <v>36</v>
      </c>
      <c r="B3496" t="s">
        <v>59</v>
      </c>
      <c r="C3496" t="s">
        <v>23</v>
      </c>
      <c r="D3496" t="s">
        <v>39</v>
      </c>
      <c r="E3496" t="s">
        <v>25</v>
      </c>
      <c r="F3496" t="s">
        <v>25</v>
      </c>
      <c r="G3496" t="s">
        <v>25</v>
      </c>
      <c r="H3496" t="s">
        <v>27</v>
      </c>
      <c r="I3496" t="s">
        <v>37</v>
      </c>
      <c r="J3496" t="s">
        <v>43</v>
      </c>
      <c r="K3496">
        <v>98</v>
      </c>
      <c r="L3496">
        <v>2</v>
      </c>
      <c r="M3496">
        <v>999</v>
      </c>
      <c r="N3496">
        <v>0</v>
      </c>
      <c r="O3496" t="s">
        <v>30</v>
      </c>
      <c r="P3496">
        <v>-2.9</v>
      </c>
      <c r="Q3496">
        <v>92.962999999999994</v>
      </c>
      <c r="R3496">
        <v>-40.799999999999997</v>
      </c>
      <c r="S3496">
        <v>1.2809999999999999</v>
      </c>
      <c r="T3496">
        <v>5076.2</v>
      </c>
      <c r="U3496" t="s">
        <v>25</v>
      </c>
      <c r="V3496" t="s">
        <v>26</v>
      </c>
      <c r="W3496">
        <v>0.50098896026611295</v>
      </c>
      <c r="X3496">
        <f>IF(Table1[[#This Row],[y]]=Table1[[#This Row],[Scored Labels]],1,0)</f>
        <v>0</v>
      </c>
    </row>
    <row r="3497" spans="1:24" x14ac:dyDescent="0.25">
      <c r="A3497">
        <v>29</v>
      </c>
      <c r="B3497" t="s">
        <v>40</v>
      </c>
      <c r="C3497" t="s">
        <v>34</v>
      </c>
      <c r="D3497" t="s">
        <v>41</v>
      </c>
      <c r="E3497" t="s">
        <v>25</v>
      </c>
      <c r="F3497" t="s">
        <v>26</v>
      </c>
      <c r="G3497" t="s">
        <v>25</v>
      </c>
      <c r="H3497" t="s">
        <v>27</v>
      </c>
      <c r="I3497" t="s">
        <v>52</v>
      </c>
      <c r="J3497" t="s">
        <v>43</v>
      </c>
      <c r="K3497">
        <v>333</v>
      </c>
      <c r="L3497">
        <v>2</v>
      </c>
      <c r="M3497">
        <v>999</v>
      </c>
      <c r="N3497">
        <v>0</v>
      </c>
      <c r="O3497" t="s">
        <v>30</v>
      </c>
      <c r="P3497">
        <v>1.4</v>
      </c>
      <c r="Q3497">
        <v>93.918000000000006</v>
      </c>
      <c r="R3497">
        <v>-42.7</v>
      </c>
      <c r="S3497">
        <v>4.96</v>
      </c>
      <c r="T3497">
        <v>5228.1000000000004</v>
      </c>
      <c r="U3497" t="s">
        <v>25</v>
      </c>
      <c r="V3497" t="s">
        <v>25</v>
      </c>
      <c r="W3497">
        <v>6.3918903470039395E-2</v>
      </c>
      <c r="X3497">
        <f>IF(Table1[[#This Row],[y]]=Table1[[#This Row],[Scored Labels]],1,0)</f>
        <v>1</v>
      </c>
    </row>
    <row r="3498" spans="1:24" x14ac:dyDescent="0.25">
      <c r="A3498">
        <v>52</v>
      </c>
      <c r="B3498" t="s">
        <v>40</v>
      </c>
      <c r="C3498" t="s">
        <v>48</v>
      </c>
      <c r="D3498" t="s">
        <v>41</v>
      </c>
      <c r="E3498" t="s">
        <v>25</v>
      </c>
      <c r="F3498" t="s">
        <v>26</v>
      </c>
      <c r="G3498" t="s">
        <v>26</v>
      </c>
      <c r="H3498" t="s">
        <v>27</v>
      </c>
      <c r="I3498" t="s">
        <v>42</v>
      </c>
      <c r="J3498" t="s">
        <v>50</v>
      </c>
      <c r="K3498">
        <v>183</v>
      </c>
      <c r="L3498">
        <v>1</v>
      </c>
      <c r="M3498">
        <v>999</v>
      </c>
      <c r="N3498">
        <v>0</v>
      </c>
      <c r="O3498" t="s">
        <v>30</v>
      </c>
      <c r="P3498">
        <v>-0.1</v>
      </c>
      <c r="Q3498">
        <v>93.2</v>
      </c>
      <c r="R3498">
        <v>-42</v>
      </c>
      <c r="S3498">
        <v>4.1529999999999996</v>
      </c>
      <c r="T3498">
        <v>5195.8</v>
      </c>
      <c r="U3498" t="s">
        <v>25</v>
      </c>
      <c r="V3498" t="s">
        <v>25</v>
      </c>
      <c r="W3498">
        <v>7.9373717308044406E-2</v>
      </c>
      <c r="X3498">
        <f>IF(Table1[[#This Row],[y]]=Table1[[#This Row],[Scored Labels]],1,0)</f>
        <v>1</v>
      </c>
    </row>
    <row r="3499" spans="1:24" x14ac:dyDescent="0.25">
      <c r="A3499">
        <v>54</v>
      </c>
      <c r="B3499" t="s">
        <v>62</v>
      </c>
      <c r="C3499" t="s">
        <v>48</v>
      </c>
      <c r="D3499" t="s">
        <v>54</v>
      </c>
      <c r="E3499" t="s">
        <v>25</v>
      </c>
      <c r="F3499" t="s">
        <v>25</v>
      </c>
      <c r="G3499" t="s">
        <v>25</v>
      </c>
      <c r="H3499" t="s">
        <v>36</v>
      </c>
      <c r="I3499" t="s">
        <v>37</v>
      </c>
      <c r="J3499" t="s">
        <v>43</v>
      </c>
      <c r="K3499">
        <v>157</v>
      </c>
      <c r="L3499">
        <v>3</v>
      </c>
      <c r="M3499">
        <v>999</v>
      </c>
      <c r="N3499">
        <v>0</v>
      </c>
      <c r="O3499" t="s">
        <v>30</v>
      </c>
      <c r="P3499">
        <v>1.4</v>
      </c>
      <c r="Q3499">
        <v>94.465000000000003</v>
      </c>
      <c r="R3499">
        <v>-41.8</v>
      </c>
      <c r="S3499">
        <v>4.8650000000000002</v>
      </c>
      <c r="T3499">
        <v>5228.1000000000004</v>
      </c>
      <c r="U3499" t="s">
        <v>25</v>
      </c>
      <c r="V3499" t="s">
        <v>25</v>
      </c>
      <c r="W3499">
        <v>2.7063747867941901E-2</v>
      </c>
      <c r="X3499">
        <f>IF(Table1[[#This Row],[y]]=Table1[[#This Row],[Scored Labels]],1,0)</f>
        <v>1</v>
      </c>
    </row>
    <row r="3500" spans="1:24" x14ac:dyDescent="0.25">
      <c r="A3500">
        <v>31</v>
      </c>
      <c r="B3500" t="s">
        <v>33</v>
      </c>
      <c r="C3500" t="s">
        <v>23</v>
      </c>
      <c r="D3500" t="s">
        <v>49</v>
      </c>
      <c r="E3500" t="s">
        <v>25</v>
      </c>
      <c r="F3500" t="s">
        <v>25</v>
      </c>
      <c r="G3500" t="s">
        <v>25</v>
      </c>
      <c r="H3500" t="s">
        <v>27</v>
      </c>
      <c r="I3500" t="s">
        <v>42</v>
      </c>
      <c r="J3500" t="s">
        <v>45</v>
      </c>
      <c r="K3500">
        <v>627</v>
      </c>
      <c r="L3500">
        <v>3</v>
      </c>
      <c r="M3500">
        <v>999</v>
      </c>
      <c r="N3500">
        <v>0</v>
      </c>
      <c r="O3500" t="s">
        <v>30</v>
      </c>
      <c r="P3500">
        <v>-0.1</v>
      </c>
      <c r="Q3500">
        <v>93.2</v>
      </c>
      <c r="R3500">
        <v>-42</v>
      </c>
      <c r="S3500">
        <v>4.0759999999999996</v>
      </c>
      <c r="T3500">
        <v>5195.8</v>
      </c>
      <c r="U3500" t="s">
        <v>25</v>
      </c>
      <c r="V3500" t="s">
        <v>25</v>
      </c>
      <c r="W3500">
        <v>4.1901215910911602E-2</v>
      </c>
      <c r="X3500">
        <f>IF(Table1[[#This Row],[y]]=Table1[[#This Row],[Scored Labels]],1,0)</f>
        <v>1</v>
      </c>
    </row>
    <row r="3501" spans="1:24" x14ac:dyDescent="0.25">
      <c r="A3501">
        <v>37</v>
      </c>
      <c r="B3501" t="s">
        <v>22</v>
      </c>
      <c r="C3501" t="s">
        <v>23</v>
      </c>
      <c r="D3501" t="s">
        <v>51</v>
      </c>
      <c r="E3501" t="s">
        <v>39</v>
      </c>
      <c r="F3501" t="s">
        <v>26</v>
      </c>
      <c r="G3501" t="s">
        <v>25</v>
      </c>
      <c r="H3501" t="s">
        <v>27</v>
      </c>
      <c r="I3501" t="s">
        <v>52</v>
      </c>
      <c r="J3501" t="s">
        <v>38</v>
      </c>
      <c r="K3501">
        <v>345</v>
      </c>
      <c r="L3501">
        <v>10</v>
      </c>
      <c r="M3501">
        <v>999</v>
      </c>
      <c r="N3501">
        <v>0</v>
      </c>
      <c r="O3501" t="s">
        <v>30</v>
      </c>
      <c r="P3501">
        <v>1.4</v>
      </c>
      <c r="Q3501">
        <v>93.918000000000006</v>
      </c>
      <c r="R3501">
        <v>-42.7</v>
      </c>
      <c r="S3501">
        <v>4.9569999999999999</v>
      </c>
      <c r="T3501">
        <v>5228.1000000000004</v>
      </c>
      <c r="U3501" t="s">
        <v>25</v>
      </c>
      <c r="V3501" t="s">
        <v>25</v>
      </c>
      <c r="W3501">
        <v>4.5126009732484797E-2</v>
      </c>
      <c r="X3501">
        <f>IF(Table1[[#This Row],[y]]=Table1[[#This Row],[Scored Labels]],1,0)</f>
        <v>1</v>
      </c>
    </row>
    <row r="3502" spans="1:24" x14ac:dyDescent="0.25">
      <c r="A3502">
        <v>40</v>
      </c>
      <c r="B3502" t="s">
        <v>56</v>
      </c>
      <c r="C3502" t="s">
        <v>34</v>
      </c>
      <c r="D3502" t="s">
        <v>41</v>
      </c>
      <c r="E3502" t="s">
        <v>25</v>
      </c>
      <c r="F3502" t="s">
        <v>25</v>
      </c>
      <c r="G3502" t="s">
        <v>25</v>
      </c>
      <c r="H3502" t="s">
        <v>27</v>
      </c>
      <c r="I3502" t="s">
        <v>42</v>
      </c>
      <c r="J3502" t="s">
        <v>43</v>
      </c>
      <c r="K3502">
        <v>141</v>
      </c>
      <c r="L3502">
        <v>3</v>
      </c>
      <c r="M3502">
        <v>999</v>
      </c>
      <c r="N3502">
        <v>0</v>
      </c>
      <c r="O3502" t="s">
        <v>30</v>
      </c>
      <c r="P3502">
        <v>-3.4</v>
      </c>
      <c r="Q3502">
        <v>92.649000000000001</v>
      </c>
      <c r="R3502">
        <v>-30.1</v>
      </c>
      <c r="S3502">
        <v>0.71399999999999997</v>
      </c>
      <c r="T3502">
        <v>5017.5</v>
      </c>
      <c r="U3502" t="s">
        <v>25</v>
      </c>
      <c r="V3502" t="s">
        <v>25</v>
      </c>
      <c r="W3502">
        <v>0.310825765132904</v>
      </c>
      <c r="X3502">
        <f>IF(Table1[[#This Row],[y]]=Table1[[#This Row],[Scored Labels]],1,0)</f>
        <v>1</v>
      </c>
    </row>
    <row r="3503" spans="1:24" x14ac:dyDescent="0.25">
      <c r="A3503">
        <v>43</v>
      </c>
      <c r="B3503" t="s">
        <v>56</v>
      </c>
      <c r="C3503" t="s">
        <v>23</v>
      </c>
      <c r="D3503" t="s">
        <v>49</v>
      </c>
      <c r="E3503" t="s">
        <v>39</v>
      </c>
      <c r="F3503" t="s">
        <v>25</v>
      </c>
      <c r="G3503" t="s">
        <v>25</v>
      </c>
      <c r="H3503" t="s">
        <v>27</v>
      </c>
      <c r="I3503" t="s">
        <v>28</v>
      </c>
      <c r="J3503" t="s">
        <v>45</v>
      </c>
      <c r="K3503">
        <v>681</v>
      </c>
      <c r="L3503">
        <v>5</v>
      </c>
      <c r="M3503">
        <v>999</v>
      </c>
      <c r="N3503">
        <v>0</v>
      </c>
      <c r="O3503" t="s">
        <v>30</v>
      </c>
      <c r="P3503">
        <v>-1.8</v>
      </c>
      <c r="Q3503">
        <v>92.893000000000001</v>
      </c>
      <c r="R3503">
        <v>-46.2</v>
      </c>
      <c r="S3503">
        <v>1.327</v>
      </c>
      <c r="T3503">
        <v>5099.1000000000004</v>
      </c>
      <c r="U3503" t="s">
        <v>25</v>
      </c>
      <c r="V3503" t="s">
        <v>25</v>
      </c>
      <c r="W3503">
        <v>3.60280051827431E-2</v>
      </c>
      <c r="X3503">
        <f>IF(Table1[[#This Row],[y]]=Table1[[#This Row],[Scored Labels]],1,0)</f>
        <v>1</v>
      </c>
    </row>
    <row r="3504" spans="1:24" x14ac:dyDescent="0.25">
      <c r="A3504">
        <v>35</v>
      </c>
      <c r="B3504" t="s">
        <v>56</v>
      </c>
      <c r="C3504" t="s">
        <v>48</v>
      </c>
      <c r="D3504" t="s">
        <v>49</v>
      </c>
      <c r="E3504" t="s">
        <v>25</v>
      </c>
      <c r="F3504" t="s">
        <v>25</v>
      </c>
      <c r="G3504" t="s">
        <v>25</v>
      </c>
      <c r="H3504" t="s">
        <v>27</v>
      </c>
      <c r="I3504" t="s">
        <v>37</v>
      </c>
      <c r="J3504" t="s">
        <v>38</v>
      </c>
      <c r="K3504">
        <v>66</v>
      </c>
      <c r="L3504">
        <v>1</v>
      </c>
      <c r="M3504">
        <v>13</v>
      </c>
      <c r="N3504">
        <v>2</v>
      </c>
      <c r="O3504" t="s">
        <v>46</v>
      </c>
      <c r="P3504">
        <v>-1.7</v>
      </c>
      <c r="Q3504">
        <v>94.055000000000007</v>
      </c>
      <c r="R3504">
        <v>-39.799999999999997</v>
      </c>
      <c r="S3504">
        <v>0.73899999999999999</v>
      </c>
      <c r="T3504">
        <v>4991.6000000000004</v>
      </c>
      <c r="U3504" t="s">
        <v>25</v>
      </c>
      <c r="V3504" t="s">
        <v>26</v>
      </c>
      <c r="W3504">
        <v>0.76624435186386097</v>
      </c>
      <c r="X3504">
        <f>IF(Table1[[#This Row],[y]]=Table1[[#This Row],[Scored Labels]],1,0)</f>
        <v>0</v>
      </c>
    </row>
    <row r="3505" spans="1:24" x14ac:dyDescent="0.25">
      <c r="A3505">
        <v>37</v>
      </c>
      <c r="B3505" t="s">
        <v>40</v>
      </c>
      <c r="C3505" t="s">
        <v>34</v>
      </c>
      <c r="D3505" t="s">
        <v>35</v>
      </c>
      <c r="E3505" t="s">
        <v>25</v>
      </c>
      <c r="F3505" t="s">
        <v>26</v>
      </c>
      <c r="G3505" t="s">
        <v>25</v>
      </c>
      <c r="H3505" t="s">
        <v>27</v>
      </c>
      <c r="I3505" t="s">
        <v>52</v>
      </c>
      <c r="J3505" t="s">
        <v>43</v>
      </c>
      <c r="K3505">
        <v>291</v>
      </c>
      <c r="L3505">
        <v>1</v>
      </c>
      <c r="M3505">
        <v>999</v>
      </c>
      <c r="N3505">
        <v>0</v>
      </c>
      <c r="O3505" t="s">
        <v>30</v>
      </c>
      <c r="P3505">
        <v>1.4</v>
      </c>
      <c r="Q3505">
        <v>93.918000000000006</v>
      </c>
      <c r="R3505">
        <v>-42.7</v>
      </c>
      <c r="S3505">
        <v>4.96</v>
      </c>
      <c r="T3505">
        <v>5228.1000000000004</v>
      </c>
      <c r="U3505" t="s">
        <v>25</v>
      </c>
      <c r="V3505" t="s">
        <v>25</v>
      </c>
      <c r="W3505">
        <v>5.7478211820125601E-2</v>
      </c>
      <c r="X3505">
        <f>IF(Table1[[#This Row],[y]]=Table1[[#This Row],[Scored Labels]],1,0)</f>
        <v>1</v>
      </c>
    </row>
    <row r="3506" spans="1:24" x14ac:dyDescent="0.25">
      <c r="A3506">
        <v>35</v>
      </c>
      <c r="B3506" t="s">
        <v>33</v>
      </c>
      <c r="C3506" t="s">
        <v>23</v>
      </c>
      <c r="D3506" t="s">
        <v>51</v>
      </c>
      <c r="E3506" t="s">
        <v>25</v>
      </c>
      <c r="F3506" t="s">
        <v>25</v>
      </c>
      <c r="G3506" t="s">
        <v>25</v>
      </c>
      <c r="H3506" t="s">
        <v>36</v>
      </c>
      <c r="I3506" t="s">
        <v>28</v>
      </c>
      <c r="J3506" t="s">
        <v>43</v>
      </c>
      <c r="K3506">
        <v>70</v>
      </c>
      <c r="L3506">
        <v>6</v>
      </c>
      <c r="M3506">
        <v>999</v>
      </c>
      <c r="N3506">
        <v>0</v>
      </c>
      <c r="O3506" t="s">
        <v>30</v>
      </c>
      <c r="P3506">
        <v>1.1000000000000001</v>
      </c>
      <c r="Q3506">
        <v>93.994</v>
      </c>
      <c r="R3506">
        <v>-36.4</v>
      </c>
      <c r="S3506">
        <v>4.8570000000000002</v>
      </c>
      <c r="T3506">
        <v>5191</v>
      </c>
      <c r="U3506" t="s">
        <v>25</v>
      </c>
      <c r="V3506" t="s">
        <v>25</v>
      </c>
      <c r="W3506">
        <v>1.22193302959204E-2</v>
      </c>
      <c r="X3506">
        <f>IF(Table1[[#This Row],[y]]=Table1[[#This Row],[Scored Labels]],1,0)</f>
        <v>1</v>
      </c>
    </row>
    <row r="3507" spans="1:24" x14ac:dyDescent="0.25">
      <c r="A3507">
        <v>53</v>
      </c>
      <c r="B3507" t="s">
        <v>40</v>
      </c>
      <c r="C3507" t="s">
        <v>23</v>
      </c>
      <c r="D3507" t="s">
        <v>49</v>
      </c>
      <c r="E3507" t="s">
        <v>25</v>
      </c>
      <c r="F3507" t="s">
        <v>26</v>
      </c>
      <c r="G3507" t="s">
        <v>26</v>
      </c>
      <c r="H3507" t="s">
        <v>27</v>
      </c>
      <c r="I3507" t="s">
        <v>42</v>
      </c>
      <c r="J3507" t="s">
        <v>50</v>
      </c>
      <c r="K3507">
        <v>140</v>
      </c>
      <c r="L3507">
        <v>2</v>
      </c>
      <c r="M3507">
        <v>999</v>
      </c>
      <c r="N3507">
        <v>0</v>
      </c>
      <c r="O3507" t="s">
        <v>30</v>
      </c>
      <c r="P3507">
        <v>-0.1</v>
      </c>
      <c r="Q3507">
        <v>93.2</v>
      </c>
      <c r="R3507">
        <v>-42</v>
      </c>
      <c r="S3507">
        <v>4.1529999999999996</v>
      </c>
      <c r="T3507">
        <v>5195.8</v>
      </c>
      <c r="U3507" t="s">
        <v>25</v>
      </c>
      <c r="V3507" t="s">
        <v>25</v>
      </c>
      <c r="W3507">
        <v>3.59610393643379E-2</v>
      </c>
      <c r="X3507">
        <f>IF(Table1[[#This Row],[y]]=Table1[[#This Row],[Scored Labels]],1,0)</f>
        <v>1</v>
      </c>
    </row>
    <row r="3508" spans="1:24" x14ac:dyDescent="0.25">
      <c r="A3508">
        <v>55</v>
      </c>
      <c r="B3508" t="s">
        <v>22</v>
      </c>
      <c r="C3508" t="s">
        <v>23</v>
      </c>
      <c r="D3508" t="s">
        <v>54</v>
      </c>
      <c r="E3508" t="s">
        <v>39</v>
      </c>
      <c r="F3508" t="s">
        <v>25</v>
      </c>
      <c r="G3508" t="s">
        <v>25</v>
      </c>
      <c r="H3508" t="s">
        <v>36</v>
      </c>
      <c r="I3508" t="s">
        <v>37</v>
      </c>
      <c r="J3508" t="s">
        <v>38</v>
      </c>
      <c r="K3508">
        <v>345</v>
      </c>
      <c r="L3508">
        <v>1</v>
      </c>
      <c r="M3508">
        <v>999</v>
      </c>
      <c r="N3508">
        <v>0</v>
      </c>
      <c r="O3508" t="s">
        <v>30</v>
      </c>
      <c r="P3508">
        <v>1.4</v>
      </c>
      <c r="Q3508">
        <v>94.465000000000003</v>
      </c>
      <c r="R3508">
        <v>-41.8</v>
      </c>
      <c r="S3508">
        <v>4.9619999999999997</v>
      </c>
      <c r="T3508">
        <v>5228.1000000000004</v>
      </c>
      <c r="U3508" t="s">
        <v>25</v>
      </c>
      <c r="V3508" t="s">
        <v>25</v>
      </c>
      <c r="W3508">
        <v>2.8275150805711701E-2</v>
      </c>
      <c r="X3508">
        <f>IF(Table1[[#This Row],[y]]=Table1[[#This Row],[Scored Labels]],1,0)</f>
        <v>1</v>
      </c>
    </row>
    <row r="3509" spans="1:24" x14ac:dyDescent="0.25">
      <c r="A3509">
        <v>40</v>
      </c>
      <c r="B3509" t="s">
        <v>65</v>
      </c>
      <c r="C3509" t="s">
        <v>23</v>
      </c>
      <c r="D3509" t="s">
        <v>49</v>
      </c>
      <c r="E3509" t="s">
        <v>25</v>
      </c>
      <c r="F3509" t="s">
        <v>25</v>
      </c>
      <c r="G3509" t="s">
        <v>26</v>
      </c>
      <c r="H3509" t="s">
        <v>36</v>
      </c>
      <c r="I3509" t="s">
        <v>44</v>
      </c>
      <c r="J3509" t="s">
        <v>29</v>
      </c>
      <c r="K3509">
        <v>91</v>
      </c>
      <c r="L3509">
        <v>1</v>
      </c>
      <c r="M3509">
        <v>999</v>
      </c>
      <c r="N3509">
        <v>0</v>
      </c>
      <c r="O3509" t="s">
        <v>30</v>
      </c>
      <c r="P3509">
        <v>-3.4</v>
      </c>
      <c r="Q3509">
        <v>92.379000000000005</v>
      </c>
      <c r="R3509">
        <v>-29.8</v>
      </c>
      <c r="S3509">
        <v>0.77300000000000002</v>
      </c>
      <c r="T3509">
        <v>5017.5</v>
      </c>
      <c r="U3509" t="s">
        <v>26</v>
      </c>
      <c r="V3509" t="s">
        <v>26</v>
      </c>
      <c r="W3509">
        <v>0.53160089254379295</v>
      </c>
      <c r="X3509">
        <f>IF(Table1[[#This Row],[y]]=Table1[[#This Row],[Scored Labels]],1,0)</f>
        <v>1</v>
      </c>
    </row>
    <row r="3510" spans="1:24" x14ac:dyDescent="0.25">
      <c r="A3510">
        <v>28</v>
      </c>
      <c r="B3510" t="s">
        <v>22</v>
      </c>
      <c r="C3510" t="s">
        <v>34</v>
      </c>
      <c r="D3510" t="s">
        <v>35</v>
      </c>
      <c r="E3510" t="s">
        <v>25</v>
      </c>
      <c r="F3510" t="s">
        <v>26</v>
      </c>
      <c r="G3510" t="s">
        <v>25</v>
      </c>
      <c r="H3510" t="s">
        <v>36</v>
      </c>
      <c r="I3510" t="s">
        <v>64</v>
      </c>
      <c r="J3510" t="s">
        <v>45</v>
      </c>
      <c r="K3510">
        <v>240</v>
      </c>
      <c r="L3510">
        <v>1</v>
      </c>
      <c r="M3510">
        <v>999</v>
      </c>
      <c r="N3510">
        <v>0</v>
      </c>
      <c r="O3510" t="s">
        <v>30</v>
      </c>
      <c r="P3510">
        <v>-1.8</v>
      </c>
      <c r="Q3510">
        <v>93.075000000000003</v>
      </c>
      <c r="R3510">
        <v>-47.1</v>
      </c>
      <c r="S3510">
        <v>1.4830000000000001</v>
      </c>
      <c r="T3510">
        <v>5099.1000000000004</v>
      </c>
      <c r="U3510" t="s">
        <v>25</v>
      </c>
      <c r="V3510" t="s">
        <v>25</v>
      </c>
      <c r="W3510">
        <v>0.33211982250213601</v>
      </c>
      <c r="X3510">
        <f>IF(Table1[[#This Row],[y]]=Table1[[#This Row],[Scored Labels]],1,0)</f>
        <v>1</v>
      </c>
    </row>
    <row r="3511" spans="1:24" x14ac:dyDescent="0.25">
      <c r="A3511">
        <v>39</v>
      </c>
      <c r="B3511" t="s">
        <v>22</v>
      </c>
      <c r="C3511" t="s">
        <v>34</v>
      </c>
      <c r="D3511" t="s">
        <v>54</v>
      </c>
      <c r="E3511" t="s">
        <v>25</v>
      </c>
      <c r="F3511" t="s">
        <v>25</v>
      </c>
      <c r="G3511" t="s">
        <v>26</v>
      </c>
      <c r="H3511" t="s">
        <v>36</v>
      </c>
      <c r="I3511" t="s">
        <v>37</v>
      </c>
      <c r="J3511" t="s">
        <v>29</v>
      </c>
      <c r="K3511">
        <v>396</v>
      </c>
      <c r="L3511">
        <v>4</v>
      </c>
      <c r="M3511">
        <v>999</v>
      </c>
      <c r="N3511">
        <v>0</v>
      </c>
      <c r="O3511" t="s">
        <v>30</v>
      </c>
      <c r="P3511">
        <v>1.4</v>
      </c>
      <c r="Q3511">
        <v>94.465000000000003</v>
      </c>
      <c r="R3511">
        <v>-41.8</v>
      </c>
      <c r="S3511">
        <v>4.9669999999999996</v>
      </c>
      <c r="T3511">
        <v>5228.1000000000004</v>
      </c>
      <c r="U3511" t="s">
        <v>25</v>
      </c>
      <c r="V3511" t="s">
        <v>25</v>
      </c>
      <c r="W3511">
        <v>1.5739211812615402E-2</v>
      </c>
      <c r="X3511">
        <f>IF(Table1[[#This Row],[y]]=Table1[[#This Row],[Scored Labels]],1,0)</f>
        <v>1</v>
      </c>
    </row>
    <row r="3512" spans="1:24" x14ac:dyDescent="0.25">
      <c r="A3512">
        <v>41</v>
      </c>
      <c r="B3512" t="s">
        <v>22</v>
      </c>
      <c r="C3512" t="s">
        <v>23</v>
      </c>
      <c r="D3512" t="s">
        <v>24</v>
      </c>
      <c r="E3512" t="s">
        <v>25</v>
      </c>
      <c r="F3512" t="s">
        <v>25</v>
      </c>
      <c r="G3512" t="s">
        <v>25</v>
      </c>
      <c r="H3512" t="s">
        <v>27</v>
      </c>
      <c r="I3512" t="s">
        <v>28</v>
      </c>
      <c r="J3512" t="s">
        <v>29</v>
      </c>
      <c r="K3512">
        <v>491</v>
      </c>
      <c r="L3512">
        <v>1</v>
      </c>
      <c r="M3512">
        <v>999</v>
      </c>
      <c r="N3512">
        <v>2</v>
      </c>
      <c r="O3512" t="s">
        <v>46</v>
      </c>
      <c r="P3512">
        <v>-1.8</v>
      </c>
      <c r="Q3512">
        <v>92.893000000000001</v>
      </c>
      <c r="R3512">
        <v>-46.2</v>
      </c>
      <c r="S3512">
        <v>1.3129999999999999</v>
      </c>
      <c r="T3512">
        <v>5099.1000000000004</v>
      </c>
      <c r="U3512" t="s">
        <v>25</v>
      </c>
      <c r="V3512" t="s">
        <v>25</v>
      </c>
      <c r="W3512">
        <v>5.9628989547491101E-2</v>
      </c>
      <c r="X3512">
        <f>IF(Table1[[#This Row],[y]]=Table1[[#This Row],[Scored Labels]],1,0)</f>
        <v>1</v>
      </c>
    </row>
    <row r="3513" spans="1:24" x14ac:dyDescent="0.25">
      <c r="A3513">
        <v>46</v>
      </c>
      <c r="B3513" t="s">
        <v>22</v>
      </c>
      <c r="C3513" t="s">
        <v>23</v>
      </c>
      <c r="D3513" t="s">
        <v>51</v>
      </c>
      <c r="E3513" t="s">
        <v>39</v>
      </c>
      <c r="F3513" t="s">
        <v>26</v>
      </c>
      <c r="G3513" t="s">
        <v>25</v>
      </c>
      <c r="H3513" t="s">
        <v>27</v>
      </c>
      <c r="I3513" t="s">
        <v>55</v>
      </c>
      <c r="J3513" t="s">
        <v>50</v>
      </c>
      <c r="K3513">
        <v>398</v>
      </c>
      <c r="L3513">
        <v>3</v>
      </c>
      <c r="M3513">
        <v>999</v>
      </c>
      <c r="N3513">
        <v>0</v>
      </c>
      <c r="O3513" t="s">
        <v>30</v>
      </c>
      <c r="P3513">
        <v>1.4</v>
      </c>
      <c r="Q3513">
        <v>93.444000000000003</v>
      </c>
      <c r="R3513">
        <v>-36.1</v>
      </c>
      <c r="S3513">
        <v>4.9630000000000001</v>
      </c>
      <c r="T3513">
        <v>5228.1000000000004</v>
      </c>
      <c r="U3513" t="s">
        <v>25</v>
      </c>
      <c r="V3513" t="s">
        <v>25</v>
      </c>
      <c r="W3513">
        <v>1.8360050395131101E-2</v>
      </c>
      <c r="X3513">
        <f>IF(Table1[[#This Row],[y]]=Table1[[#This Row],[Scored Labels]],1,0)</f>
        <v>1</v>
      </c>
    </row>
    <row r="3514" spans="1:24" x14ac:dyDescent="0.25">
      <c r="A3514">
        <v>52</v>
      </c>
      <c r="B3514" t="s">
        <v>53</v>
      </c>
      <c r="C3514" t="s">
        <v>23</v>
      </c>
      <c r="D3514" t="s">
        <v>41</v>
      </c>
      <c r="E3514" t="s">
        <v>39</v>
      </c>
      <c r="F3514" t="s">
        <v>25</v>
      </c>
      <c r="G3514" t="s">
        <v>25</v>
      </c>
      <c r="H3514" t="s">
        <v>36</v>
      </c>
      <c r="I3514" t="s">
        <v>28</v>
      </c>
      <c r="J3514" t="s">
        <v>43</v>
      </c>
      <c r="K3514">
        <v>175</v>
      </c>
      <c r="L3514">
        <v>1</v>
      </c>
      <c r="M3514">
        <v>999</v>
      </c>
      <c r="N3514">
        <v>0</v>
      </c>
      <c r="O3514" t="s">
        <v>30</v>
      </c>
      <c r="P3514">
        <v>1.1000000000000001</v>
      </c>
      <c r="Q3514">
        <v>93.994</v>
      </c>
      <c r="R3514">
        <v>-36.4</v>
      </c>
      <c r="S3514">
        <v>4.8570000000000002</v>
      </c>
      <c r="T3514">
        <v>5191</v>
      </c>
      <c r="U3514" t="s">
        <v>25</v>
      </c>
      <c r="V3514" t="s">
        <v>25</v>
      </c>
      <c r="W3514">
        <v>1.2053675949573499E-2</v>
      </c>
      <c r="X3514">
        <f>IF(Table1[[#This Row],[y]]=Table1[[#This Row],[Scored Labels]],1,0)</f>
        <v>1</v>
      </c>
    </row>
    <row r="3515" spans="1:24" x14ac:dyDescent="0.25">
      <c r="A3515">
        <v>44</v>
      </c>
      <c r="B3515" t="s">
        <v>40</v>
      </c>
      <c r="C3515" t="s">
        <v>34</v>
      </c>
      <c r="D3515" t="s">
        <v>35</v>
      </c>
      <c r="E3515" t="s">
        <v>25</v>
      </c>
      <c r="F3515" t="s">
        <v>25</v>
      </c>
      <c r="G3515" t="s">
        <v>26</v>
      </c>
      <c r="H3515" t="s">
        <v>36</v>
      </c>
      <c r="I3515" t="s">
        <v>52</v>
      </c>
      <c r="J3515" t="s">
        <v>29</v>
      </c>
      <c r="K3515">
        <v>12</v>
      </c>
      <c r="L3515">
        <v>1</v>
      </c>
      <c r="M3515">
        <v>999</v>
      </c>
      <c r="N3515">
        <v>0</v>
      </c>
      <c r="O3515" t="s">
        <v>30</v>
      </c>
      <c r="P3515">
        <v>-1.7</v>
      </c>
      <c r="Q3515">
        <v>94.215000000000003</v>
      </c>
      <c r="R3515">
        <v>-40.299999999999997</v>
      </c>
      <c r="S3515">
        <v>0.86099999999999999</v>
      </c>
      <c r="T3515">
        <v>4991.6000000000004</v>
      </c>
      <c r="U3515" t="s">
        <v>25</v>
      </c>
      <c r="V3515" t="s">
        <v>25</v>
      </c>
      <c r="W3515">
        <v>0.28283369541168202</v>
      </c>
      <c r="X3515">
        <f>IF(Table1[[#This Row],[y]]=Table1[[#This Row],[Scored Labels]],1,0)</f>
        <v>1</v>
      </c>
    </row>
    <row r="3516" spans="1:24" x14ac:dyDescent="0.25">
      <c r="A3516">
        <v>31</v>
      </c>
      <c r="B3516" t="s">
        <v>65</v>
      </c>
      <c r="C3516" t="s">
        <v>23</v>
      </c>
      <c r="D3516" t="s">
        <v>35</v>
      </c>
      <c r="E3516" t="s">
        <v>26</v>
      </c>
      <c r="F3516" t="s">
        <v>25</v>
      </c>
      <c r="G3516" t="s">
        <v>25</v>
      </c>
      <c r="H3516" t="s">
        <v>27</v>
      </c>
      <c r="I3516" t="s">
        <v>42</v>
      </c>
      <c r="J3516" t="s">
        <v>50</v>
      </c>
      <c r="K3516">
        <v>111</v>
      </c>
      <c r="L3516">
        <v>2</v>
      </c>
      <c r="M3516">
        <v>999</v>
      </c>
      <c r="N3516">
        <v>1</v>
      </c>
      <c r="O3516" t="s">
        <v>46</v>
      </c>
      <c r="P3516">
        <v>-0.1</v>
      </c>
      <c r="Q3516">
        <v>93.2</v>
      </c>
      <c r="R3516">
        <v>-42</v>
      </c>
      <c r="S3516">
        <v>4.1529999999999996</v>
      </c>
      <c r="T3516">
        <v>5195.8</v>
      </c>
      <c r="U3516" t="s">
        <v>25</v>
      </c>
      <c r="V3516" t="s">
        <v>25</v>
      </c>
      <c r="W3516">
        <v>1.6340136528015099E-2</v>
      </c>
      <c r="X3516">
        <f>IF(Table1[[#This Row],[y]]=Table1[[#This Row],[Scored Labels]],1,0)</f>
        <v>1</v>
      </c>
    </row>
    <row r="3517" spans="1:24" x14ac:dyDescent="0.25">
      <c r="A3517">
        <v>31</v>
      </c>
      <c r="B3517" t="s">
        <v>22</v>
      </c>
      <c r="C3517" t="s">
        <v>23</v>
      </c>
      <c r="D3517" t="s">
        <v>24</v>
      </c>
      <c r="E3517" t="s">
        <v>25</v>
      </c>
      <c r="F3517" t="s">
        <v>25</v>
      </c>
      <c r="G3517" t="s">
        <v>25</v>
      </c>
      <c r="H3517" t="s">
        <v>27</v>
      </c>
      <c r="I3517" t="s">
        <v>52</v>
      </c>
      <c r="J3517" t="s">
        <v>38</v>
      </c>
      <c r="K3517">
        <v>129</v>
      </c>
      <c r="L3517">
        <v>2</v>
      </c>
      <c r="M3517">
        <v>999</v>
      </c>
      <c r="N3517">
        <v>0</v>
      </c>
      <c r="O3517" t="s">
        <v>30</v>
      </c>
      <c r="P3517">
        <v>1.4</v>
      </c>
      <c r="Q3517">
        <v>93.918000000000006</v>
      </c>
      <c r="R3517">
        <v>-42.7</v>
      </c>
      <c r="S3517">
        <v>4.9569999999999999</v>
      </c>
      <c r="T3517">
        <v>5228.1000000000004</v>
      </c>
      <c r="U3517" t="s">
        <v>25</v>
      </c>
      <c r="V3517" t="s">
        <v>25</v>
      </c>
      <c r="W3517">
        <v>8.3423666656017303E-2</v>
      </c>
      <c r="X3517">
        <f>IF(Table1[[#This Row],[y]]=Table1[[#This Row],[Scored Labels]],1,0)</f>
        <v>1</v>
      </c>
    </row>
    <row r="3518" spans="1:24" x14ac:dyDescent="0.25">
      <c r="A3518">
        <v>31</v>
      </c>
      <c r="B3518" t="s">
        <v>40</v>
      </c>
      <c r="C3518" t="s">
        <v>23</v>
      </c>
      <c r="D3518" t="s">
        <v>41</v>
      </c>
      <c r="E3518" t="s">
        <v>25</v>
      </c>
      <c r="F3518" t="s">
        <v>25</v>
      </c>
      <c r="G3518" t="s">
        <v>25</v>
      </c>
      <c r="H3518" t="s">
        <v>27</v>
      </c>
      <c r="I3518" t="s">
        <v>55</v>
      </c>
      <c r="J3518" t="s">
        <v>38</v>
      </c>
      <c r="K3518">
        <v>196</v>
      </c>
      <c r="L3518">
        <v>1</v>
      </c>
      <c r="M3518">
        <v>999</v>
      </c>
      <c r="N3518">
        <v>0</v>
      </c>
      <c r="O3518" t="s">
        <v>30</v>
      </c>
      <c r="P3518">
        <v>1.4</v>
      </c>
      <c r="Q3518">
        <v>93.444000000000003</v>
      </c>
      <c r="R3518">
        <v>-36.1</v>
      </c>
      <c r="S3518">
        <v>4.9640000000000004</v>
      </c>
      <c r="T3518">
        <v>5228.1000000000004</v>
      </c>
      <c r="U3518" t="s">
        <v>25</v>
      </c>
      <c r="V3518" t="s">
        <v>25</v>
      </c>
      <c r="W3518">
        <v>4.8513736575841897E-2</v>
      </c>
      <c r="X3518">
        <f>IF(Table1[[#This Row],[y]]=Table1[[#This Row],[Scored Labels]],1,0)</f>
        <v>1</v>
      </c>
    </row>
    <row r="3519" spans="1:24" x14ac:dyDescent="0.25">
      <c r="A3519">
        <v>35</v>
      </c>
      <c r="B3519" t="s">
        <v>33</v>
      </c>
      <c r="C3519" t="s">
        <v>23</v>
      </c>
      <c r="D3519" t="s">
        <v>35</v>
      </c>
      <c r="E3519" t="s">
        <v>25</v>
      </c>
      <c r="F3519" t="s">
        <v>26</v>
      </c>
      <c r="G3519" t="s">
        <v>25</v>
      </c>
      <c r="H3519" t="s">
        <v>27</v>
      </c>
      <c r="I3519" t="s">
        <v>52</v>
      </c>
      <c r="J3519" t="s">
        <v>50</v>
      </c>
      <c r="K3519">
        <v>377</v>
      </c>
      <c r="L3519">
        <v>4</v>
      </c>
      <c r="M3519">
        <v>999</v>
      </c>
      <c r="N3519">
        <v>0</v>
      </c>
      <c r="O3519" t="s">
        <v>30</v>
      </c>
      <c r="P3519">
        <v>1.4</v>
      </c>
      <c r="Q3519">
        <v>93.918000000000006</v>
      </c>
      <c r="R3519">
        <v>-42.7</v>
      </c>
      <c r="S3519">
        <v>4.9610000000000003</v>
      </c>
      <c r="T3519">
        <v>5228.1000000000004</v>
      </c>
      <c r="U3519" t="s">
        <v>25</v>
      </c>
      <c r="V3519" t="s">
        <v>25</v>
      </c>
      <c r="W3519">
        <v>7.7729962766170502E-2</v>
      </c>
      <c r="X3519">
        <f>IF(Table1[[#This Row],[y]]=Table1[[#This Row],[Scored Labels]],1,0)</f>
        <v>1</v>
      </c>
    </row>
    <row r="3520" spans="1:24" x14ac:dyDescent="0.25">
      <c r="A3520">
        <v>58</v>
      </c>
      <c r="B3520" t="s">
        <v>22</v>
      </c>
      <c r="C3520" t="s">
        <v>23</v>
      </c>
      <c r="D3520" t="s">
        <v>54</v>
      </c>
      <c r="E3520" t="s">
        <v>25</v>
      </c>
      <c r="F3520" t="s">
        <v>26</v>
      </c>
      <c r="G3520" t="s">
        <v>25</v>
      </c>
      <c r="H3520" t="s">
        <v>36</v>
      </c>
      <c r="I3520" t="s">
        <v>28</v>
      </c>
      <c r="J3520" t="s">
        <v>45</v>
      </c>
      <c r="K3520">
        <v>184</v>
      </c>
      <c r="L3520">
        <v>1</v>
      </c>
      <c r="M3520">
        <v>999</v>
      </c>
      <c r="N3520">
        <v>0</v>
      </c>
      <c r="O3520" t="s">
        <v>30</v>
      </c>
      <c r="P3520">
        <v>1.1000000000000001</v>
      </c>
      <c r="Q3520">
        <v>93.994</v>
      </c>
      <c r="R3520">
        <v>-36.4</v>
      </c>
      <c r="S3520">
        <v>4.8600000000000003</v>
      </c>
      <c r="T3520">
        <v>5191</v>
      </c>
      <c r="U3520" t="s">
        <v>25</v>
      </c>
      <c r="V3520" t="s">
        <v>25</v>
      </c>
      <c r="W3520">
        <v>3.4983590245246901E-2</v>
      </c>
      <c r="X3520">
        <f>IF(Table1[[#This Row],[y]]=Table1[[#This Row],[Scored Labels]],1,0)</f>
        <v>1</v>
      </c>
    </row>
    <row r="3521" spans="1:24" x14ac:dyDescent="0.25">
      <c r="A3521">
        <v>38</v>
      </c>
      <c r="B3521" t="s">
        <v>56</v>
      </c>
      <c r="C3521" t="s">
        <v>23</v>
      </c>
      <c r="D3521" t="s">
        <v>49</v>
      </c>
      <c r="E3521" t="s">
        <v>25</v>
      </c>
      <c r="F3521" t="s">
        <v>26</v>
      </c>
      <c r="G3521" t="s">
        <v>25</v>
      </c>
      <c r="H3521" t="s">
        <v>27</v>
      </c>
      <c r="I3521" t="s">
        <v>57</v>
      </c>
      <c r="J3521" t="s">
        <v>29</v>
      </c>
      <c r="K3521">
        <v>363</v>
      </c>
      <c r="L3521">
        <v>2</v>
      </c>
      <c r="M3521">
        <v>10</v>
      </c>
      <c r="N3521">
        <v>1</v>
      </c>
      <c r="O3521" t="s">
        <v>58</v>
      </c>
      <c r="P3521">
        <v>-1.8</v>
      </c>
      <c r="Q3521">
        <v>92.843000000000004</v>
      </c>
      <c r="R3521">
        <v>-50</v>
      </c>
      <c r="S3521">
        <v>1.726</v>
      </c>
      <c r="T3521">
        <v>5099.1000000000004</v>
      </c>
      <c r="U3521" t="s">
        <v>26</v>
      </c>
      <c r="V3521" t="s">
        <v>26</v>
      </c>
      <c r="W3521">
        <v>0.91026431322097801</v>
      </c>
      <c r="X3521">
        <f>IF(Table1[[#This Row],[y]]=Table1[[#This Row],[Scored Labels]],1,0)</f>
        <v>1</v>
      </c>
    </row>
    <row r="3522" spans="1:24" x14ac:dyDescent="0.25">
      <c r="A3522">
        <v>51</v>
      </c>
      <c r="B3522" t="s">
        <v>40</v>
      </c>
      <c r="C3522" t="s">
        <v>23</v>
      </c>
      <c r="D3522" t="s">
        <v>54</v>
      </c>
      <c r="E3522" t="s">
        <v>39</v>
      </c>
      <c r="F3522" t="s">
        <v>25</v>
      </c>
      <c r="G3522" t="s">
        <v>25</v>
      </c>
      <c r="H3522" t="s">
        <v>27</v>
      </c>
      <c r="I3522" t="s">
        <v>28</v>
      </c>
      <c r="J3522" t="s">
        <v>50</v>
      </c>
      <c r="K3522">
        <v>516</v>
      </c>
      <c r="L3522">
        <v>1</v>
      </c>
      <c r="M3522">
        <v>999</v>
      </c>
      <c r="N3522">
        <v>0</v>
      </c>
      <c r="O3522" t="s">
        <v>30</v>
      </c>
      <c r="P3522">
        <v>-1.8</v>
      </c>
      <c r="Q3522">
        <v>92.893000000000001</v>
      </c>
      <c r="R3522">
        <v>-46.2</v>
      </c>
      <c r="S3522">
        <v>1.3440000000000001</v>
      </c>
      <c r="T3522">
        <v>5099.1000000000004</v>
      </c>
      <c r="U3522" t="s">
        <v>25</v>
      </c>
      <c r="V3522" t="s">
        <v>25</v>
      </c>
      <c r="W3522">
        <v>6.4819172024726895E-2</v>
      </c>
      <c r="X3522">
        <f>IF(Table1[[#This Row],[y]]=Table1[[#This Row],[Scored Labels]],1,0)</f>
        <v>1</v>
      </c>
    </row>
    <row r="3523" spans="1:24" x14ac:dyDescent="0.25">
      <c r="A3523">
        <v>36</v>
      </c>
      <c r="B3523" t="s">
        <v>56</v>
      </c>
      <c r="C3523" t="s">
        <v>23</v>
      </c>
      <c r="D3523" t="s">
        <v>49</v>
      </c>
      <c r="E3523" t="s">
        <v>25</v>
      </c>
      <c r="F3523" t="s">
        <v>25</v>
      </c>
      <c r="G3523" t="s">
        <v>25</v>
      </c>
      <c r="H3523" t="s">
        <v>36</v>
      </c>
      <c r="I3523" t="s">
        <v>37</v>
      </c>
      <c r="J3523" t="s">
        <v>43</v>
      </c>
      <c r="K3523">
        <v>151</v>
      </c>
      <c r="L3523">
        <v>1</v>
      </c>
      <c r="M3523">
        <v>999</v>
      </c>
      <c r="N3523">
        <v>0</v>
      </c>
      <c r="O3523" t="s">
        <v>30</v>
      </c>
      <c r="P3523">
        <v>1.4</v>
      </c>
      <c r="Q3523">
        <v>94.465000000000003</v>
      </c>
      <c r="R3523">
        <v>-41.8</v>
      </c>
      <c r="S3523">
        <v>4.9610000000000003</v>
      </c>
      <c r="T3523">
        <v>5228.1000000000004</v>
      </c>
      <c r="U3523" t="s">
        <v>25</v>
      </c>
      <c r="V3523" t="s">
        <v>25</v>
      </c>
      <c r="W3523">
        <v>3.5369478166103398E-2</v>
      </c>
      <c r="X3523">
        <f>IF(Table1[[#This Row],[y]]=Table1[[#This Row],[Scored Labels]],1,0)</f>
        <v>1</v>
      </c>
    </row>
    <row r="3524" spans="1:24" x14ac:dyDescent="0.25">
      <c r="A3524">
        <v>47</v>
      </c>
      <c r="B3524" t="s">
        <v>22</v>
      </c>
      <c r="C3524" t="s">
        <v>23</v>
      </c>
      <c r="D3524" t="s">
        <v>35</v>
      </c>
      <c r="E3524" t="s">
        <v>39</v>
      </c>
      <c r="F3524" t="s">
        <v>26</v>
      </c>
      <c r="G3524" t="s">
        <v>25</v>
      </c>
      <c r="H3524" t="s">
        <v>36</v>
      </c>
      <c r="I3524" t="s">
        <v>37</v>
      </c>
      <c r="J3524" t="s">
        <v>43</v>
      </c>
      <c r="K3524">
        <v>224</v>
      </c>
      <c r="L3524">
        <v>3</v>
      </c>
      <c r="M3524">
        <v>999</v>
      </c>
      <c r="N3524">
        <v>0</v>
      </c>
      <c r="O3524" t="s">
        <v>30</v>
      </c>
      <c r="P3524">
        <v>1.4</v>
      </c>
      <c r="Q3524">
        <v>94.465000000000003</v>
      </c>
      <c r="R3524">
        <v>-41.8</v>
      </c>
      <c r="S3524">
        <v>4.9610000000000003</v>
      </c>
      <c r="T3524">
        <v>5228.1000000000004</v>
      </c>
      <c r="U3524" t="s">
        <v>25</v>
      </c>
      <c r="V3524" t="s">
        <v>25</v>
      </c>
      <c r="W3524">
        <v>2.7631785720586801E-2</v>
      </c>
      <c r="X3524">
        <f>IF(Table1[[#This Row],[y]]=Table1[[#This Row],[Scored Labels]],1,0)</f>
        <v>1</v>
      </c>
    </row>
    <row r="3525" spans="1:24" x14ac:dyDescent="0.25">
      <c r="A3525">
        <v>49</v>
      </c>
      <c r="B3525" t="s">
        <v>40</v>
      </c>
      <c r="C3525" t="s">
        <v>34</v>
      </c>
      <c r="D3525" t="s">
        <v>35</v>
      </c>
      <c r="E3525" t="s">
        <v>25</v>
      </c>
      <c r="F3525" t="s">
        <v>25</v>
      </c>
      <c r="G3525" t="s">
        <v>25</v>
      </c>
      <c r="H3525" t="s">
        <v>27</v>
      </c>
      <c r="I3525" t="s">
        <v>55</v>
      </c>
      <c r="J3525" t="s">
        <v>45</v>
      </c>
      <c r="K3525">
        <v>103</v>
      </c>
      <c r="L3525">
        <v>1</v>
      </c>
      <c r="M3525">
        <v>999</v>
      </c>
      <c r="N3525">
        <v>0</v>
      </c>
      <c r="O3525" t="s">
        <v>30</v>
      </c>
      <c r="P3525">
        <v>1.4</v>
      </c>
      <c r="Q3525">
        <v>93.444000000000003</v>
      </c>
      <c r="R3525">
        <v>-36.1</v>
      </c>
      <c r="S3525">
        <v>4.9640000000000004</v>
      </c>
      <c r="T3525">
        <v>5228.1000000000004</v>
      </c>
      <c r="U3525" t="s">
        <v>25</v>
      </c>
      <c r="V3525" t="s">
        <v>25</v>
      </c>
      <c r="W3525">
        <v>3.97757887840271E-2</v>
      </c>
      <c r="X3525">
        <f>IF(Table1[[#This Row],[y]]=Table1[[#This Row],[Scored Labels]],1,0)</f>
        <v>1</v>
      </c>
    </row>
    <row r="3526" spans="1:24" x14ac:dyDescent="0.25">
      <c r="A3526">
        <v>39</v>
      </c>
      <c r="B3526" t="s">
        <v>63</v>
      </c>
      <c r="C3526" t="s">
        <v>23</v>
      </c>
      <c r="D3526" t="s">
        <v>54</v>
      </c>
      <c r="E3526" t="s">
        <v>25</v>
      </c>
      <c r="F3526" t="s">
        <v>26</v>
      </c>
      <c r="G3526" t="s">
        <v>26</v>
      </c>
      <c r="H3526" t="s">
        <v>27</v>
      </c>
      <c r="I3526" t="s">
        <v>55</v>
      </c>
      <c r="J3526" t="s">
        <v>29</v>
      </c>
      <c r="K3526">
        <v>215</v>
      </c>
      <c r="L3526">
        <v>1</v>
      </c>
      <c r="M3526">
        <v>999</v>
      </c>
      <c r="N3526">
        <v>0</v>
      </c>
      <c r="O3526" t="s">
        <v>30</v>
      </c>
      <c r="P3526">
        <v>1.4</v>
      </c>
      <c r="Q3526">
        <v>93.444000000000003</v>
      </c>
      <c r="R3526">
        <v>-36.1</v>
      </c>
      <c r="S3526">
        <v>4.9640000000000004</v>
      </c>
      <c r="T3526">
        <v>5228.1000000000004</v>
      </c>
      <c r="U3526" t="s">
        <v>25</v>
      </c>
      <c r="V3526" t="s">
        <v>25</v>
      </c>
      <c r="W3526">
        <v>2.3077487945556599E-2</v>
      </c>
      <c r="X3526">
        <f>IF(Table1[[#This Row],[y]]=Table1[[#This Row],[Scored Labels]],1,0)</f>
        <v>1</v>
      </c>
    </row>
    <row r="3527" spans="1:24" x14ac:dyDescent="0.25">
      <c r="A3527">
        <v>33</v>
      </c>
      <c r="B3527" t="s">
        <v>40</v>
      </c>
      <c r="C3527" t="s">
        <v>34</v>
      </c>
      <c r="D3527" t="s">
        <v>41</v>
      </c>
      <c r="E3527" t="s">
        <v>39</v>
      </c>
      <c r="F3527" t="s">
        <v>26</v>
      </c>
      <c r="G3527" t="s">
        <v>25</v>
      </c>
      <c r="H3527" t="s">
        <v>27</v>
      </c>
      <c r="I3527" t="s">
        <v>55</v>
      </c>
      <c r="J3527" t="s">
        <v>38</v>
      </c>
      <c r="K3527">
        <v>183</v>
      </c>
      <c r="L3527">
        <v>3</v>
      </c>
      <c r="M3527">
        <v>999</v>
      </c>
      <c r="N3527">
        <v>0</v>
      </c>
      <c r="O3527" t="s">
        <v>30</v>
      </c>
      <c r="P3527">
        <v>1.4</v>
      </c>
      <c r="Q3527">
        <v>93.444000000000003</v>
      </c>
      <c r="R3527">
        <v>-36.1</v>
      </c>
      <c r="S3527">
        <v>4.9640000000000004</v>
      </c>
      <c r="T3527">
        <v>5228.1000000000004</v>
      </c>
      <c r="U3527" t="s">
        <v>25</v>
      </c>
      <c r="V3527" t="s">
        <v>25</v>
      </c>
      <c r="W3527">
        <v>4.8204496502876303E-2</v>
      </c>
      <c r="X3527">
        <f>IF(Table1[[#This Row],[y]]=Table1[[#This Row],[Scored Labels]],1,0)</f>
        <v>1</v>
      </c>
    </row>
    <row r="3528" spans="1:24" x14ac:dyDescent="0.25">
      <c r="A3528">
        <v>66</v>
      </c>
      <c r="B3528" t="s">
        <v>62</v>
      </c>
      <c r="C3528" t="s">
        <v>23</v>
      </c>
      <c r="D3528" t="s">
        <v>49</v>
      </c>
      <c r="E3528" t="s">
        <v>25</v>
      </c>
      <c r="F3528" t="s">
        <v>25</v>
      </c>
      <c r="G3528" t="s">
        <v>26</v>
      </c>
      <c r="H3528" t="s">
        <v>27</v>
      </c>
      <c r="I3528" t="s">
        <v>57</v>
      </c>
      <c r="J3528" t="s">
        <v>50</v>
      </c>
      <c r="K3528">
        <v>525</v>
      </c>
      <c r="L3528">
        <v>1</v>
      </c>
      <c r="M3528">
        <v>21</v>
      </c>
      <c r="N3528">
        <v>2</v>
      </c>
      <c r="O3528" t="s">
        <v>46</v>
      </c>
      <c r="P3528">
        <v>-1.8</v>
      </c>
      <c r="Q3528">
        <v>93.369</v>
      </c>
      <c r="R3528">
        <v>-34.799999999999997</v>
      </c>
      <c r="S3528">
        <v>0.65500000000000003</v>
      </c>
      <c r="T3528">
        <v>5008.7</v>
      </c>
      <c r="U3528" t="s">
        <v>26</v>
      </c>
      <c r="V3528" t="s">
        <v>26</v>
      </c>
      <c r="W3528">
        <v>0.94665426015853904</v>
      </c>
      <c r="X3528">
        <f>IF(Table1[[#This Row],[y]]=Table1[[#This Row],[Scored Labels]],1,0)</f>
        <v>1</v>
      </c>
    </row>
    <row r="3529" spans="1:24" x14ac:dyDescent="0.25">
      <c r="A3529">
        <v>36</v>
      </c>
      <c r="B3529" t="s">
        <v>56</v>
      </c>
      <c r="C3529" t="s">
        <v>23</v>
      </c>
      <c r="D3529" t="s">
        <v>49</v>
      </c>
      <c r="E3529" t="s">
        <v>25</v>
      </c>
      <c r="F3529" t="s">
        <v>26</v>
      </c>
      <c r="G3529" t="s">
        <v>25</v>
      </c>
      <c r="H3529" t="s">
        <v>27</v>
      </c>
      <c r="I3529" t="s">
        <v>55</v>
      </c>
      <c r="J3529" t="s">
        <v>43</v>
      </c>
      <c r="K3529">
        <v>45</v>
      </c>
      <c r="L3529">
        <v>1</v>
      </c>
      <c r="M3529">
        <v>999</v>
      </c>
      <c r="N3529">
        <v>0</v>
      </c>
      <c r="O3529" t="s">
        <v>30</v>
      </c>
      <c r="P3529">
        <v>1.4</v>
      </c>
      <c r="Q3529">
        <v>93.444000000000003</v>
      </c>
      <c r="R3529">
        <v>-36.1</v>
      </c>
      <c r="S3529">
        <v>4.9649999999999999</v>
      </c>
      <c r="T3529">
        <v>5228.1000000000004</v>
      </c>
      <c r="U3529" t="s">
        <v>25</v>
      </c>
      <c r="V3529" t="s">
        <v>25</v>
      </c>
      <c r="W3529">
        <v>4.5625768601894399E-2</v>
      </c>
      <c r="X3529">
        <f>IF(Table1[[#This Row],[y]]=Table1[[#This Row],[Scored Labels]],1,0)</f>
        <v>1</v>
      </c>
    </row>
    <row r="3530" spans="1:24" x14ac:dyDescent="0.25">
      <c r="A3530">
        <v>46</v>
      </c>
      <c r="B3530" t="s">
        <v>22</v>
      </c>
      <c r="C3530" t="s">
        <v>48</v>
      </c>
      <c r="D3530" t="s">
        <v>24</v>
      </c>
      <c r="E3530" t="s">
        <v>25</v>
      </c>
      <c r="F3530" t="s">
        <v>25</v>
      </c>
      <c r="G3530" t="s">
        <v>25</v>
      </c>
      <c r="H3530" t="s">
        <v>27</v>
      </c>
      <c r="I3530" t="s">
        <v>64</v>
      </c>
      <c r="J3530" t="s">
        <v>50</v>
      </c>
      <c r="K3530">
        <v>332</v>
      </c>
      <c r="L3530">
        <v>3</v>
      </c>
      <c r="M3530">
        <v>999</v>
      </c>
      <c r="N3530">
        <v>0</v>
      </c>
      <c r="O3530" t="s">
        <v>30</v>
      </c>
      <c r="P3530">
        <v>-1.8</v>
      </c>
      <c r="Q3530">
        <v>93.075000000000003</v>
      </c>
      <c r="R3530">
        <v>-47.1</v>
      </c>
      <c r="S3530">
        <v>1.423</v>
      </c>
      <c r="T3530">
        <v>5099.1000000000004</v>
      </c>
      <c r="U3530" t="s">
        <v>25</v>
      </c>
      <c r="V3530" t="s">
        <v>25</v>
      </c>
      <c r="W3530">
        <v>0.324143946170807</v>
      </c>
      <c r="X3530">
        <f>IF(Table1[[#This Row],[y]]=Table1[[#This Row],[Scored Labels]],1,0)</f>
        <v>1</v>
      </c>
    </row>
    <row r="3531" spans="1:24" x14ac:dyDescent="0.25">
      <c r="A3531">
        <v>44</v>
      </c>
      <c r="B3531" t="s">
        <v>33</v>
      </c>
      <c r="C3531" t="s">
        <v>23</v>
      </c>
      <c r="D3531" t="s">
        <v>49</v>
      </c>
      <c r="E3531" t="s">
        <v>39</v>
      </c>
      <c r="F3531" t="s">
        <v>26</v>
      </c>
      <c r="G3531" t="s">
        <v>25</v>
      </c>
      <c r="H3531" t="s">
        <v>27</v>
      </c>
      <c r="I3531" t="s">
        <v>28</v>
      </c>
      <c r="J3531" t="s">
        <v>45</v>
      </c>
      <c r="K3531">
        <v>428</v>
      </c>
      <c r="L3531">
        <v>2</v>
      </c>
      <c r="M3531">
        <v>999</v>
      </c>
      <c r="N3531">
        <v>1</v>
      </c>
      <c r="O3531" t="s">
        <v>46</v>
      </c>
      <c r="P3531">
        <v>-1.8</v>
      </c>
      <c r="Q3531">
        <v>92.893000000000001</v>
      </c>
      <c r="R3531">
        <v>-46.2</v>
      </c>
      <c r="S3531">
        <v>1.327</v>
      </c>
      <c r="T3531">
        <v>5099.1000000000004</v>
      </c>
      <c r="U3531" t="s">
        <v>25</v>
      </c>
      <c r="V3531" t="s">
        <v>25</v>
      </c>
      <c r="W3531">
        <v>2.8364067897200598E-2</v>
      </c>
      <c r="X3531">
        <f>IF(Table1[[#This Row],[y]]=Table1[[#This Row],[Scored Labels]],1,0)</f>
        <v>1</v>
      </c>
    </row>
    <row r="3532" spans="1:24" x14ac:dyDescent="0.25">
      <c r="A3532">
        <v>50</v>
      </c>
      <c r="B3532" t="s">
        <v>56</v>
      </c>
      <c r="C3532" t="s">
        <v>23</v>
      </c>
      <c r="D3532" t="s">
        <v>49</v>
      </c>
      <c r="E3532" t="s">
        <v>39</v>
      </c>
      <c r="F3532" t="s">
        <v>26</v>
      </c>
      <c r="G3532" t="s">
        <v>26</v>
      </c>
      <c r="H3532" t="s">
        <v>36</v>
      </c>
      <c r="I3532" t="s">
        <v>37</v>
      </c>
      <c r="J3532" t="s">
        <v>29</v>
      </c>
      <c r="K3532">
        <v>705</v>
      </c>
      <c r="L3532">
        <v>7</v>
      </c>
      <c r="M3532">
        <v>999</v>
      </c>
      <c r="N3532">
        <v>0</v>
      </c>
      <c r="O3532" t="s">
        <v>30</v>
      </c>
      <c r="P3532">
        <v>1.4</v>
      </c>
      <c r="Q3532">
        <v>94.465000000000003</v>
      </c>
      <c r="R3532">
        <v>-41.8</v>
      </c>
      <c r="S3532">
        <v>4.9589999999999996</v>
      </c>
      <c r="T3532">
        <v>5228.1000000000004</v>
      </c>
      <c r="U3532" t="s">
        <v>26</v>
      </c>
      <c r="V3532" t="s">
        <v>25</v>
      </c>
      <c r="W3532">
        <v>3.9954904466867398E-2</v>
      </c>
      <c r="X3532">
        <f>IF(Table1[[#This Row],[y]]=Table1[[#This Row],[Scored Labels]],1,0)</f>
        <v>0</v>
      </c>
    </row>
    <row r="3533" spans="1:24" x14ac:dyDescent="0.25">
      <c r="A3533">
        <v>32</v>
      </c>
      <c r="B3533" t="s">
        <v>33</v>
      </c>
      <c r="C3533" t="s">
        <v>23</v>
      </c>
      <c r="D3533" t="s">
        <v>49</v>
      </c>
      <c r="E3533" t="s">
        <v>25</v>
      </c>
      <c r="F3533" t="s">
        <v>26</v>
      </c>
      <c r="G3533" t="s">
        <v>25</v>
      </c>
      <c r="H3533" t="s">
        <v>36</v>
      </c>
      <c r="I3533" t="s">
        <v>28</v>
      </c>
      <c r="J3533" t="s">
        <v>29</v>
      </c>
      <c r="K3533">
        <v>379</v>
      </c>
      <c r="L3533">
        <v>1</v>
      </c>
      <c r="M3533">
        <v>999</v>
      </c>
      <c r="N3533">
        <v>0</v>
      </c>
      <c r="O3533" t="s">
        <v>30</v>
      </c>
      <c r="P3533">
        <v>1.1000000000000001</v>
      </c>
      <c r="Q3533">
        <v>93.994</v>
      </c>
      <c r="R3533">
        <v>-36.4</v>
      </c>
      <c r="S3533">
        <v>4.859</v>
      </c>
      <c r="T3533">
        <v>5191</v>
      </c>
      <c r="U3533" t="s">
        <v>25</v>
      </c>
      <c r="V3533" t="s">
        <v>25</v>
      </c>
      <c r="W3533">
        <v>2.7884775772690801E-2</v>
      </c>
      <c r="X3533">
        <f>IF(Table1[[#This Row],[y]]=Table1[[#This Row],[Scored Labels]],1,0)</f>
        <v>1</v>
      </c>
    </row>
    <row r="3534" spans="1:24" x14ac:dyDescent="0.25">
      <c r="A3534">
        <v>52</v>
      </c>
      <c r="B3534" t="s">
        <v>63</v>
      </c>
      <c r="C3534" t="s">
        <v>23</v>
      </c>
      <c r="D3534" t="s">
        <v>51</v>
      </c>
      <c r="E3534" t="s">
        <v>25</v>
      </c>
      <c r="F3534" t="s">
        <v>26</v>
      </c>
      <c r="G3534" t="s">
        <v>25</v>
      </c>
      <c r="H3534" t="s">
        <v>27</v>
      </c>
      <c r="I3534" t="s">
        <v>55</v>
      </c>
      <c r="J3534" t="s">
        <v>29</v>
      </c>
      <c r="K3534">
        <v>268</v>
      </c>
      <c r="L3534">
        <v>1</v>
      </c>
      <c r="M3534">
        <v>999</v>
      </c>
      <c r="N3534">
        <v>0</v>
      </c>
      <c r="O3534" t="s">
        <v>30</v>
      </c>
      <c r="P3534">
        <v>1.4</v>
      </c>
      <c r="Q3534">
        <v>93.444000000000003</v>
      </c>
      <c r="R3534">
        <v>-36.1</v>
      </c>
      <c r="S3534">
        <v>4.9640000000000004</v>
      </c>
      <c r="T3534">
        <v>5228.1000000000004</v>
      </c>
      <c r="U3534" t="s">
        <v>25</v>
      </c>
      <c r="V3534" t="s">
        <v>25</v>
      </c>
      <c r="W3534">
        <v>1.9686838611960401E-2</v>
      </c>
      <c r="X3534">
        <f>IF(Table1[[#This Row],[y]]=Table1[[#This Row],[Scored Labels]],1,0)</f>
        <v>1</v>
      </c>
    </row>
    <row r="3535" spans="1:24" x14ac:dyDescent="0.25">
      <c r="A3535">
        <v>26</v>
      </c>
      <c r="B3535" t="s">
        <v>22</v>
      </c>
      <c r="C3535" t="s">
        <v>34</v>
      </c>
      <c r="D3535" t="s">
        <v>35</v>
      </c>
      <c r="E3535" t="s">
        <v>25</v>
      </c>
      <c r="F3535" t="s">
        <v>25</v>
      </c>
      <c r="G3535" t="s">
        <v>25</v>
      </c>
      <c r="H3535" t="s">
        <v>36</v>
      </c>
      <c r="I3535" t="s">
        <v>28</v>
      </c>
      <c r="J3535" t="s">
        <v>29</v>
      </c>
      <c r="K3535">
        <v>213</v>
      </c>
      <c r="L3535">
        <v>4</v>
      </c>
      <c r="M3535">
        <v>999</v>
      </c>
      <c r="N3535">
        <v>0</v>
      </c>
      <c r="O3535" t="s">
        <v>30</v>
      </c>
      <c r="P3535">
        <v>1.1000000000000001</v>
      </c>
      <c r="Q3535">
        <v>93.994</v>
      </c>
      <c r="R3535">
        <v>-36.4</v>
      </c>
      <c r="S3535">
        <v>4.8550000000000004</v>
      </c>
      <c r="T3535">
        <v>5191</v>
      </c>
      <c r="U3535" t="s">
        <v>25</v>
      </c>
      <c r="V3535" t="s">
        <v>25</v>
      </c>
      <c r="W3535">
        <v>1.5832735225558298E-2</v>
      </c>
      <c r="X3535">
        <f>IF(Table1[[#This Row],[y]]=Table1[[#This Row],[Scored Labels]],1,0)</f>
        <v>1</v>
      </c>
    </row>
    <row r="3536" spans="1:24" x14ac:dyDescent="0.25">
      <c r="A3536">
        <v>30</v>
      </c>
      <c r="B3536" t="s">
        <v>40</v>
      </c>
      <c r="C3536" t="s">
        <v>34</v>
      </c>
      <c r="D3536" t="s">
        <v>41</v>
      </c>
      <c r="E3536" t="s">
        <v>25</v>
      </c>
      <c r="F3536" t="s">
        <v>25</v>
      </c>
      <c r="G3536" t="s">
        <v>25</v>
      </c>
      <c r="H3536" t="s">
        <v>27</v>
      </c>
      <c r="I3536" t="s">
        <v>55</v>
      </c>
      <c r="J3536" t="s">
        <v>45</v>
      </c>
      <c r="K3536">
        <v>180</v>
      </c>
      <c r="L3536">
        <v>1</v>
      </c>
      <c r="M3536">
        <v>999</v>
      </c>
      <c r="N3536">
        <v>0</v>
      </c>
      <c r="O3536" t="s">
        <v>30</v>
      </c>
      <c r="P3536">
        <v>1.4</v>
      </c>
      <c r="Q3536">
        <v>93.444000000000003</v>
      </c>
      <c r="R3536">
        <v>-36.1</v>
      </c>
      <c r="S3536">
        <v>4.9630000000000001</v>
      </c>
      <c r="T3536">
        <v>5228.1000000000004</v>
      </c>
      <c r="U3536" t="s">
        <v>25</v>
      </c>
      <c r="V3536" t="s">
        <v>25</v>
      </c>
      <c r="W3536">
        <v>1.9797626882791498E-2</v>
      </c>
      <c r="X3536">
        <f>IF(Table1[[#This Row],[y]]=Table1[[#This Row],[Scored Labels]],1,0)</f>
        <v>1</v>
      </c>
    </row>
    <row r="3537" spans="1:24" x14ac:dyDescent="0.25">
      <c r="A3537">
        <v>34</v>
      </c>
      <c r="B3537" t="s">
        <v>56</v>
      </c>
      <c r="C3537" t="s">
        <v>48</v>
      </c>
      <c r="D3537" t="s">
        <v>49</v>
      </c>
      <c r="E3537" t="s">
        <v>25</v>
      </c>
      <c r="F3537" t="s">
        <v>26</v>
      </c>
      <c r="G3537" t="s">
        <v>25</v>
      </c>
      <c r="H3537" t="s">
        <v>36</v>
      </c>
      <c r="I3537" t="s">
        <v>28</v>
      </c>
      <c r="J3537" t="s">
        <v>38</v>
      </c>
      <c r="K3537">
        <v>296</v>
      </c>
      <c r="L3537">
        <v>2</v>
      </c>
      <c r="M3537">
        <v>999</v>
      </c>
      <c r="N3537">
        <v>0</v>
      </c>
      <c r="O3537" t="s">
        <v>30</v>
      </c>
      <c r="P3537">
        <v>1.1000000000000001</v>
      </c>
      <c r="Q3537">
        <v>93.994</v>
      </c>
      <c r="R3537">
        <v>-36.4</v>
      </c>
      <c r="S3537">
        <v>4.8559999999999999</v>
      </c>
      <c r="T3537">
        <v>5191</v>
      </c>
      <c r="U3537" t="s">
        <v>25</v>
      </c>
      <c r="V3537" t="s">
        <v>25</v>
      </c>
      <c r="W3537">
        <v>2.1870248019695299E-2</v>
      </c>
      <c r="X3537">
        <f>IF(Table1[[#This Row],[y]]=Table1[[#This Row],[Scored Labels]],1,0)</f>
        <v>1</v>
      </c>
    </row>
    <row r="3538" spans="1:24" x14ac:dyDescent="0.25">
      <c r="A3538">
        <v>30</v>
      </c>
      <c r="B3538" t="s">
        <v>59</v>
      </c>
      <c r="C3538" t="s">
        <v>23</v>
      </c>
      <c r="D3538" t="s">
        <v>41</v>
      </c>
      <c r="E3538" t="s">
        <v>25</v>
      </c>
      <c r="F3538" t="s">
        <v>26</v>
      </c>
      <c r="G3538" t="s">
        <v>26</v>
      </c>
      <c r="H3538" t="s">
        <v>27</v>
      </c>
      <c r="I3538" t="s">
        <v>42</v>
      </c>
      <c r="J3538" t="s">
        <v>50</v>
      </c>
      <c r="K3538">
        <v>196</v>
      </c>
      <c r="L3538">
        <v>1</v>
      </c>
      <c r="M3538">
        <v>999</v>
      </c>
      <c r="N3538">
        <v>0</v>
      </c>
      <c r="O3538" t="s">
        <v>30</v>
      </c>
      <c r="P3538">
        <v>-0.1</v>
      </c>
      <c r="Q3538">
        <v>93.2</v>
      </c>
      <c r="R3538">
        <v>-42</v>
      </c>
      <c r="S3538">
        <v>4.1529999999999996</v>
      </c>
      <c r="T3538">
        <v>5195.8</v>
      </c>
      <c r="U3538" t="s">
        <v>25</v>
      </c>
      <c r="V3538" t="s">
        <v>25</v>
      </c>
      <c r="W3538">
        <v>0.107146196067333</v>
      </c>
      <c r="X3538">
        <f>IF(Table1[[#This Row],[y]]=Table1[[#This Row],[Scored Labels]],1,0)</f>
        <v>1</v>
      </c>
    </row>
    <row r="3539" spans="1:24" x14ac:dyDescent="0.25">
      <c r="A3539">
        <v>56</v>
      </c>
      <c r="B3539" t="s">
        <v>62</v>
      </c>
      <c r="C3539" t="s">
        <v>23</v>
      </c>
      <c r="D3539" t="s">
        <v>54</v>
      </c>
      <c r="E3539" t="s">
        <v>25</v>
      </c>
      <c r="F3539" t="s">
        <v>25</v>
      </c>
      <c r="G3539" t="s">
        <v>25</v>
      </c>
      <c r="H3539" t="s">
        <v>27</v>
      </c>
      <c r="I3539" t="s">
        <v>42</v>
      </c>
      <c r="J3539" t="s">
        <v>29</v>
      </c>
      <c r="K3539">
        <v>163</v>
      </c>
      <c r="L3539">
        <v>2</v>
      </c>
      <c r="M3539">
        <v>999</v>
      </c>
      <c r="N3539">
        <v>1</v>
      </c>
      <c r="O3539" t="s">
        <v>46</v>
      </c>
      <c r="P3539">
        <v>-0.1</v>
      </c>
      <c r="Q3539">
        <v>93.2</v>
      </c>
      <c r="R3539">
        <v>-42</v>
      </c>
      <c r="S3539">
        <v>4.0209999999999999</v>
      </c>
      <c r="T3539">
        <v>5195.8</v>
      </c>
      <c r="U3539" t="s">
        <v>25</v>
      </c>
      <c r="V3539" t="s">
        <v>25</v>
      </c>
      <c r="W3539">
        <v>3.9642252027988399E-2</v>
      </c>
      <c r="X3539">
        <f>IF(Table1[[#This Row],[y]]=Table1[[#This Row],[Scored Labels]],1,0)</f>
        <v>1</v>
      </c>
    </row>
    <row r="3540" spans="1:24" x14ac:dyDescent="0.25">
      <c r="A3540">
        <v>33</v>
      </c>
      <c r="B3540" t="s">
        <v>22</v>
      </c>
      <c r="C3540" t="s">
        <v>23</v>
      </c>
      <c r="D3540" t="s">
        <v>24</v>
      </c>
      <c r="E3540" t="s">
        <v>25</v>
      </c>
      <c r="F3540" t="s">
        <v>26</v>
      </c>
      <c r="G3540" t="s">
        <v>25</v>
      </c>
      <c r="H3540" t="s">
        <v>36</v>
      </c>
      <c r="I3540" t="s">
        <v>28</v>
      </c>
      <c r="J3540" t="s">
        <v>38</v>
      </c>
      <c r="K3540">
        <v>76</v>
      </c>
      <c r="L3540">
        <v>2</v>
      </c>
      <c r="M3540">
        <v>999</v>
      </c>
      <c r="N3540">
        <v>0</v>
      </c>
      <c r="O3540" t="s">
        <v>30</v>
      </c>
      <c r="P3540">
        <v>1.1000000000000001</v>
      </c>
      <c r="Q3540">
        <v>93.994</v>
      </c>
      <c r="R3540">
        <v>-36.4</v>
      </c>
      <c r="S3540">
        <v>4.859</v>
      </c>
      <c r="T3540">
        <v>5191</v>
      </c>
      <c r="U3540" t="s">
        <v>25</v>
      </c>
      <c r="V3540" t="s">
        <v>25</v>
      </c>
      <c r="W3540">
        <v>5.3538817912340199E-2</v>
      </c>
      <c r="X3540">
        <f>IF(Table1[[#This Row],[y]]=Table1[[#This Row],[Scored Labels]],1,0)</f>
        <v>1</v>
      </c>
    </row>
    <row r="3541" spans="1:24" x14ac:dyDescent="0.25">
      <c r="A3541">
        <v>31</v>
      </c>
      <c r="B3541" t="s">
        <v>22</v>
      </c>
      <c r="C3541" t="s">
        <v>48</v>
      </c>
      <c r="D3541" t="s">
        <v>51</v>
      </c>
      <c r="E3541" t="s">
        <v>25</v>
      </c>
      <c r="F3541" t="s">
        <v>26</v>
      </c>
      <c r="G3541" t="s">
        <v>25</v>
      </c>
      <c r="H3541" t="s">
        <v>36</v>
      </c>
      <c r="I3541" t="s">
        <v>28</v>
      </c>
      <c r="J3541" t="s">
        <v>29</v>
      </c>
      <c r="K3541">
        <v>597</v>
      </c>
      <c r="L3541">
        <v>17</v>
      </c>
      <c r="M3541">
        <v>999</v>
      </c>
      <c r="N3541">
        <v>0</v>
      </c>
      <c r="O3541" t="s">
        <v>30</v>
      </c>
      <c r="P3541">
        <v>1.1000000000000001</v>
      </c>
      <c r="Q3541">
        <v>93.994</v>
      </c>
      <c r="R3541">
        <v>-36.4</v>
      </c>
      <c r="S3541">
        <v>4.859</v>
      </c>
      <c r="T3541">
        <v>5191</v>
      </c>
      <c r="U3541" t="s">
        <v>25</v>
      </c>
      <c r="V3541" t="s">
        <v>25</v>
      </c>
      <c r="W3541">
        <v>1.0096568614244499E-2</v>
      </c>
      <c r="X3541">
        <f>IF(Table1[[#This Row],[y]]=Table1[[#This Row],[Scored Labels]],1,0)</f>
        <v>1</v>
      </c>
    </row>
    <row r="3542" spans="1:24" x14ac:dyDescent="0.25">
      <c r="A3542">
        <v>47</v>
      </c>
      <c r="B3542" t="s">
        <v>40</v>
      </c>
      <c r="C3542" t="s">
        <v>34</v>
      </c>
      <c r="D3542" t="s">
        <v>39</v>
      </c>
      <c r="E3542" t="s">
        <v>39</v>
      </c>
      <c r="F3542" t="s">
        <v>26</v>
      </c>
      <c r="G3542" t="s">
        <v>25</v>
      </c>
      <c r="H3542" t="s">
        <v>36</v>
      </c>
      <c r="I3542" t="s">
        <v>28</v>
      </c>
      <c r="J3542" t="s">
        <v>50</v>
      </c>
      <c r="K3542">
        <v>247</v>
      </c>
      <c r="L3542">
        <v>1</v>
      </c>
      <c r="M3542">
        <v>999</v>
      </c>
      <c r="N3542">
        <v>0</v>
      </c>
      <c r="O3542" t="s">
        <v>30</v>
      </c>
      <c r="P3542">
        <v>1.1000000000000001</v>
      </c>
      <c r="Q3542">
        <v>93.994</v>
      </c>
      <c r="R3542">
        <v>-36.4</v>
      </c>
      <c r="S3542">
        <v>4.8570000000000002</v>
      </c>
      <c r="T3542">
        <v>5191</v>
      </c>
      <c r="U3542" t="s">
        <v>25</v>
      </c>
      <c r="V3542" t="s">
        <v>25</v>
      </c>
      <c r="W3542">
        <v>1.6285397112369499E-2</v>
      </c>
      <c r="X3542">
        <f>IF(Table1[[#This Row],[y]]=Table1[[#This Row],[Scored Labels]],1,0)</f>
        <v>1</v>
      </c>
    </row>
    <row r="3543" spans="1:24" x14ac:dyDescent="0.25">
      <c r="A3543">
        <v>46</v>
      </c>
      <c r="B3543" t="s">
        <v>33</v>
      </c>
      <c r="C3543" t="s">
        <v>23</v>
      </c>
      <c r="D3543" t="s">
        <v>49</v>
      </c>
      <c r="E3543" t="s">
        <v>25</v>
      </c>
      <c r="F3543" t="s">
        <v>25</v>
      </c>
      <c r="G3543" t="s">
        <v>25</v>
      </c>
      <c r="H3543" t="s">
        <v>36</v>
      </c>
      <c r="I3543" t="s">
        <v>37</v>
      </c>
      <c r="J3543" t="s">
        <v>50</v>
      </c>
      <c r="K3543">
        <v>75</v>
      </c>
      <c r="L3543">
        <v>3</v>
      </c>
      <c r="M3543">
        <v>999</v>
      </c>
      <c r="N3543">
        <v>0</v>
      </c>
      <c r="O3543" t="s">
        <v>30</v>
      </c>
      <c r="P3543">
        <v>1.4</v>
      </c>
      <c r="Q3543">
        <v>94.465000000000003</v>
      </c>
      <c r="R3543">
        <v>-41.8</v>
      </c>
      <c r="S3543">
        <v>4.9610000000000003</v>
      </c>
      <c r="T3543">
        <v>5228.1000000000004</v>
      </c>
      <c r="U3543" t="s">
        <v>25</v>
      </c>
      <c r="V3543" t="s">
        <v>25</v>
      </c>
      <c r="W3543">
        <v>3.2033789902925498E-2</v>
      </c>
      <c r="X3543">
        <f>IF(Table1[[#This Row],[y]]=Table1[[#This Row],[Scored Labels]],1,0)</f>
        <v>1</v>
      </c>
    </row>
    <row r="3544" spans="1:24" x14ac:dyDescent="0.25">
      <c r="A3544">
        <v>54</v>
      </c>
      <c r="B3544" t="s">
        <v>56</v>
      </c>
      <c r="C3544" t="s">
        <v>23</v>
      </c>
      <c r="D3544" t="s">
        <v>54</v>
      </c>
      <c r="E3544" t="s">
        <v>25</v>
      </c>
      <c r="F3544" t="s">
        <v>25</v>
      </c>
      <c r="G3544" t="s">
        <v>25</v>
      </c>
      <c r="H3544" t="s">
        <v>36</v>
      </c>
      <c r="I3544" t="s">
        <v>28</v>
      </c>
      <c r="J3544" t="s">
        <v>50</v>
      </c>
      <c r="K3544">
        <v>120</v>
      </c>
      <c r="L3544">
        <v>2</v>
      </c>
      <c r="M3544">
        <v>999</v>
      </c>
      <c r="N3544">
        <v>0</v>
      </c>
      <c r="O3544" t="s">
        <v>30</v>
      </c>
      <c r="P3544">
        <v>1.1000000000000001</v>
      </c>
      <c r="Q3544">
        <v>93.994</v>
      </c>
      <c r="R3544">
        <v>-36.4</v>
      </c>
      <c r="S3544">
        <v>4.8570000000000002</v>
      </c>
      <c r="T3544">
        <v>5191</v>
      </c>
      <c r="U3544" t="s">
        <v>25</v>
      </c>
      <c r="V3544" t="s">
        <v>25</v>
      </c>
      <c r="W3544">
        <v>1.8393957987427701E-2</v>
      </c>
      <c r="X3544">
        <f>IF(Table1[[#This Row],[y]]=Table1[[#This Row],[Scored Labels]],1,0)</f>
        <v>1</v>
      </c>
    </row>
    <row r="3545" spans="1:24" x14ac:dyDescent="0.25">
      <c r="A3545">
        <v>30</v>
      </c>
      <c r="B3545" t="s">
        <v>56</v>
      </c>
      <c r="C3545" t="s">
        <v>34</v>
      </c>
      <c r="D3545" t="s">
        <v>41</v>
      </c>
      <c r="E3545" t="s">
        <v>25</v>
      </c>
      <c r="F3545" t="s">
        <v>25</v>
      </c>
      <c r="G3545" t="s">
        <v>25</v>
      </c>
      <c r="H3545" t="s">
        <v>27</v>
      </c>
      <c r="I3545" t="s">
        <v>42</v>
      </c>
      <c r="J3545" t="s">
        <v>45</v>
      </c>
      <c r="K3545">
        <v>78</v>
      </c>
      <c r="L3545">
        <v>2</v>
      </c>
      <c r="M3545">
        <v>999</v>
      </c>
      <c r="N3545">
        <v>0</v>
      </c>
      <c r="O3545" t="s">
        <v>30</v>
      </c>
      <c r="P3545">
        <v>-0.1</v>
      </c>
      <c r="Q3545">
        <v>93.2</v>
      </c>
      <c r="R3545">
        <v>-42</v>
      </c>
      <c r="S3545">
        <v>4.0759999999999996</v>
      </c>
      <c r="T3545">
        <v>5195.8</v>
      </c>
      <c r="U3545" t="s">
        <v>25</v>
      </c>
      <c r="V3545" t="s">
        <v>25</v>
      </c>
      <c r="W3545">
        <v>6.0060724616050699E-2</v>
      </c>
      <c r="X3545">
        <f>IF(Table1[[#This Row],[y]]=Table1[[#This Row],[Scored Labels]],1,0)</f>
        <v>1</v>
      </c>
    </row>
    <row r="3546" spans="1:24" x14ac:dyDescent="0.25">
      <c r="A3546">
        <v>40</v>
      </c>
      <c r="B3546" t="s">
        <v>53</v>
      </c>
      <c r="C3546" t="s">
        <v>23</v>
      </c>
      <c r="D3546" t="s">
        <v>39</v>
      </c>
      <c r="E3546" t="s">
        <v>39</v>
      </c>
      <c r="F3546" t="s">
        <v>25</v>
      </c>
      <c r="G3546" t="s">
        <v>25</v>
      </c>
      <c r="H3546" t="s">
        <v>27</v>
      </c>
      <c r="I3546" t="s">
        <v>52</v>
      </c>
      <c r="J3546" t="s">
        <v>43</v>
      </c>
      <c r="K3546">
        <v>143</v>
      </c>
      <c r="L3546">
        <v>9</v>
      </c>
      <c r="M3546">
        <v>999</v>
      </c>
      <c r="N3546">
        <v>0</v>
      </c>
      <c r="O3546" t="s">
        <v>30</v>
      </c>
      <c r="P3546">
        <v>1.4</v>
      </c>
      <c r="Q3546">
        <v>93.918000000000006</v>
      </c>
      <c r="R3546">
        <v>-42.7</v>
      </c>
      <c r="S3546">
        <v>4.9619999999999997</v>
      </c>
      <c r="T3546">
        <v>5228.1000000000004</v>
      </c>
      <c r="U3546" t="s">
        <v>25</v>
      </c>
      <c r="V3546" t="s">
        <v>25</v>
      </c>
      <c r="W3546">
        <v>3.0426887795329101E-2</v>
      </c>
      <c r="X3546">
        <f>IF(Table1[[#This Row],[y]]=Table1[[#This Row],[Scored Labels]],1,0)</f>
        <v>1</v>
      </c>
    </row>
    <row r="3547" spans="1:24" x14ac:dyDescent="0.25">
      <c r="A3547">
        <v>45</v>
      </c>
      <c r="B3547" t="s">
        <v>33</v>
      </c>
      <c r="C3547" t="s">
        <v>23</v>
      </c>
      <c r="D3547" t="s">
        <v>35</v>
      </c>
      <c r="E3547" t="s">
        <v>25</v>
      </c>
      <c r="F3547" t="s">
        <v>26</v>
      </c>
      <c r="G3547" t="s">
        <v>25</v>
      </c>
      <c r="H3547" t="s">
        <v>36</v>
      </c>
      <c r="I3547" t="s">
        <v>52</v>
      </c>
      <c r="J3547" t="s">
        <v>50</v>
      </c>
      <c r="K3547">
        <v>68</v>
      </c>
      <c r="L3547">
        <v>4</v>
      </c>
      <c r="M3547">
        <v>999</v>
      </c>
      <c r="N3547">
        <v>0</v>
      </c>
      <c r="O3547" t="s">
        <v>30</v>
      </c>
      <c r="P3547">
        <v>1.4</v>
      </c>
      <c r="Q3547">
        <v>93.918000000000006</v>
      </c>
      <c r="R3547">
        <v>-42.7</v>
      </c>
      <c r="S3547">
        <v>4.9610000000000003</v>
      </c>
      <c r="T3547">
        <v>5228.1000000000004</v>
      </c>
      <c r="U3547" t="s">
        <v>25</v>
      </c>
      <c r="V3547" t="s">
        <v>25</v>
      </c>
      <c r="W3547">
        <v>4.8800621181726497E-2</v>
      </c>
      <c r="X3547">
        <f>IF(Table1[[#This Row],[y]]=Table1[[#This Row],[Scored Labels]],1,0)</f>
        <v>1</v>
      </c>
    </row>
    <row r="3548" spans="1:24" x14ac:dyDescent="0.25">
      <c r="A3548">
        <v>45</v>
      </c>
      <c r="B3548" t="s">
        <v>65</v>
      </c>
      <c r="C3548" t="s">
        <v>23</v>
      </c>
      <c r="D3548" t="s">
        <v>54</v>
      </c>
      <c r="E3548" t="s">
        <v>25</v>
      </c>
      <c r="F3548" t="s">
        <v>26</v>
      </c>
      <c r="G3548" t="s">
        <v>26</v>
      </c>
      <c r="H3548" t="s">
        <v>36</v>
      </c>
      <c r="I3548" t="s">
        <v>37</v>
      </c>
      <c r="J3548" t="s">
        <v>29</v>
      </c>
      <c r="K3548">
        <v>264</v>
      </c>
      <c r="L3548">
        <v>1</v>
      </c>
      <c r="M3548">
        <v>999</v>
      </c>
      <c r="N3548">
        <v>0</v>
      </c>
      <c r="O3548" t="s">
        <v>30</v>
      </c>
      <c r="P3548">
        <v>1.4</v>
      </c>
      <c r="Q3548">
        <v>94.465000000000003</v>
      </c>
      <c r="R3548">
        <v>-41.8</v>
      </c>
      <c r="S3548">
        <v>4.9669999999999996</v>
      </c>
      <c r="T3548">
        <v>5228.1000000000004</v>
      </c>
      <c r="U3548" t="s">
        <v>25</v>
      </c>
      <c r="V3548" t="s">
        <v>25</v>
      </c>
      <c r="W3548">
        <v>1.7019538208842298E-2</v>
      </c>
      <c r="X3548">
        <f>IF(Table1[[#This Row],[y]]=Table1[[#This Row],[Scored Labels]],1,0)</f>
        <v>1</v>
      </c>
    </row>
    <row r="3549" spans="1:24" x14ac:dyDescent="0.25">
      <c r="A3549">
        <v>55</v>
      </c>
      <c r="B3549" t="s">
        <v>62</v>
      </c>
      <c r="C3549" t="s">
        <v>23</v>
      </c>
      <c r="D3549" t="s">
        <v>35</v>
      </c>
      <c r="E3549" t="s">
        <v>25</v>
      </c>
      <c r="F3549" t="s">
        <v>26</v>
      </c>
      <c r="G3549" t="s">
        <v>25</v>
      </c>
      <c r="H3549" t="s">
        <v>27</v>
      </c>
      <c r="I3549" t="s">
        <v>37</v>
      </c>
      <c r="J3549" t="s">
        <v>29</v>
      </c>
      <c r="K3549">
        <v>136</v>
      </c>
      <c r="L3549">
        <v>3</v>
      </c>
      <c r="M3549">
        <v>3</v>
      </c>
      <c r="N3549">
        <v>1</v>
      </c>
      <c r="O3549" t="s">
        <v>58</v>
      </c>
      <c r="P3549">
        <v>-2.9</v>
      </c>
      <c r="Q3549">
        <v>92.962999999999994</v>
      </c>
      <c r="R3549">
        <v>-40.799999999999997</v>
      </c>
      <c r="S3549">
        <v>1.268</v>
      </c>
      <c r="T3549">
        <v>5076.2</v>
      </c>
      <c r="U3549" t="s">
        <v>25</v>
      </c>
      <c r="V3549" t="s">
        <v>26</v>
      </c>
      <c r="W3549">
        <v>0.89854544401168801</v>
      </c>
      <c r="X3549">
        <f>IF(Table1[[#This Row],[y]]=Table1[[#This Row],[Scored Labels]],1,0)</f>
        <v>0</v>
      </c>
    </row>
    <row r="3550" spans="1:24" x14ac:dyDescent="0.25">
      <c r="A3550">
        <v>30</v>
      </c>
      <c r="B3550" t="s">
        <v>40</v>
      </c>
      <c r="C3550" t="s">
        <v>23</v>
      </c>
      <c r="D3550" t="s">
        <v>41</v>
      </c>
      <c r="E3550" t="s">
        <v>39</v>
      </c>
      <c r="F3550" t="s">
        <v>25</v>
      </c>
      <c r="G3550" t="s">
        <v>25</v>
      </c>
      <c r="H3550" t="s">
        <v>27</v>
      </c>
      <c r="I3550" t="s">
        <v>55</v>
      </c>
      <c r="J3550" t="s">
        <v>43</v>
      </c>
      <c r="K3550">
        <v>313</v>
      </c>
      <c r="L3550">
        <v>2</v>
      </c>
      <c r="M3550">
        <v>999</v>
      </c>
      <c r="N3550">
        <v>0</v>
      </c>
      <c r="O3550" t="s">
        <v>30</v>
      </c>
      <c r="P3550">
        <v>1.4</v>
      </c>
      <c r="Q3550">
        <v>93.444000000000003</v>
      </c>
      <c r="R3550">
        <v>-36.1</v>
      </c>
      <c r="S3550">
        <v>4.9630000000000001</v>
      </c>
      <c r="T3550">
        <v>5228.1000000000004</v>
      </c>
      <c r="U3550" t="s">
        <v>25</v>
      </c>
      <c r="V3550" t="s">
        <v>25</v>
      </c>
      <c r="W3550">
        <v>2.2123351693153399E-2</v>
      </c>
      <c r="X3550">
        <f>IF(Table1[[#This Row],[y]]=Table1[[#This Row],[Scored Labels]],1,0)</f>
        <v>1</v>
      </c>
    </row>
    <row r="3551" spans="1:24" x14ac:dyDescent="0.25">
      <c r="A3551">
        <v>82</v>
      </c>
      <c r="B3551" t="s">
        <v>63</v>
      </c>
      <c r="C3551" t="s">
        <v>48</v>
      </c>
      <c r="D3551" t="s">
        <v>54</v>
      </c>
      <c r="E3551" t="s">
        <v>25</v>
      </c>
      <c r="F3551" t="s">
        <v>25</v>
      </c>
      <c r="G3551" t="s">
        <v>25</v>
      </c>
      <c r="H3551" t="s">
        <v>27</v>
      </c>
      <c r="I3551" t="s">
        <v>52</v>
      </c>
      <c r="J3551" t="s">
        <v>38</v>
      </c>
      <c r="K3551">
        <v>316</v>
      </c>
      <c r="L3551">
        <v>1</v>
      </c>
      <c r="M3551">
        <v>999</v>
      </c>
      <c r="N3551">
        <v>0</v>
      </c>
      <c r="O3551" t="s">
        <v>30</v>
      </c>
      <c r="P3551">
        <v>-1.7</v>
      </c>
      <c r="Q3551">
        <v>94.215000000000003</v>
      </c>
      <c r="R3551">
        <v>-40.299999999999997</v>
      </c>
      <c r="S3551">
        <v>0.88100000000000001</v>
      </c>
      <c r="T3551">
        <v>4991.6000000000004</v>
      </c>
      <c r="U3551" t="s">
        <v>26</v>
      </c>
      <c r="V3551" t="s">
        <v>26</v>
      </c>
      <c r="W3551">
        <v>0.95205289125442505</v>
      </c>
      <c r="X3551">
        <f>IF(Table1[[#This Row],[y]]=Table1[[#This Row],[Scored Labels]],1,0)</f>
        <v>1</v>
      </c>
    </row>
    <row r="3552" spans="1:24" x14ac:dyDescent="0.25">
      <c r="A3552">
        <v>55</v>
      </c>
      <c r="B3552" t="s">
        <v>39</v>
      </c>
      <c r="C3552" t="s">
        <v>23</v>
      </c>
      <c r="D3552" t="s">
        <v>54</v>
      </c>
      <c r="E3552" t="s">
        <v>25</v>
      </c>
      <c r="F3552" t="s">
        <v>26</v>
      </c>
      <c r="G3552" t="s">
        <v>25</v>
      </c>
      <c r="H3552" t="s">
        <v>27</v>
      </c>
      <c r="I3552" t="s">
        <v>52</v>
      </c>
      <c r="J3552" t="s">
        <v>45</v>
      </c>
      <c r="K3552">
        <v>1298</v>
      </c>
      <c r="L3552">
        <v>1</v>
      </c>
      <c r="M3552">
        <v>999</v>
      </c>
      <c r="N3552">
        <v>0</v>
      </c>
      <c r="O3552" t="s">
        <v>30</v>
      </c>
      <c r="P3552">
        <v>1.4</v>
      </c>
      <c r="Q3552">
        <v>93.918000000000006</v>
      </c>
      <c r="R3552">
        <v>-42.7</v>
      </c>
      <c r="S3552">
        <v>4.9619999999999997</v>
      </c>
      <c r="T3552">
        <v>5228.1000000000004</v>
      </c>
      <c r="U3552" t="s">
        <v>26</v>
      </c>
      <c r="V3552" t="s">
        <v>25</v>
      </c>
      <c r="W3552">
        <v>9.5028400421142606E-2</v>
      </c>
      <c r="X3552">
        <f>IF(Table1[[#This Row],[y]]=Table1[[#This Row],[Scored Labels]],1,0)</f>
        <v>0</v>
      </c>
    </row>
    <row r="3553" spans="1:24" x14ac:dyDescent="0.25">
      <c r="A3553">
        <v>39</v>
      </c>
      <c r="B3553" t="s">
        <v>47</v>
      </c>
      <c r="C3553" t="s">
        <v>23</v>
      </c>
      <c r="D3553" t="s">
        <v>24</v>
      </c>
      <c r="E3553" t="s">
        <v>25</v>
      </c>
      <c r="F3553" t="s">
        <v>25</v>
      </c>
      <c r="G3553" t="s">
        <v>25</v>
      </c>
      <c r="H3553" t="s">
        <v>36</v>
      </c>
      <c r="I3553" t="s">
        <v>28</v>
      </c>
      <c r="J3553" t="s">
        <v>50</v>
      </c>
      <c r="K3553">
        <v>157</v>
      </c>
      <c r="L3553">
        <v>2</v>
      </c>
      <c r="M3553">
        <v>999</v>
      </c>
      <c r="N3553">
        <v>0</v>
      </c>
      <c r="O3553" t="s">
        <v>30</v>
      </c>
      <c r="P3553">
        <v>1.1000000000000001</v>
      </c>
      <c r="Q3553">
        <v>93.994</v>
      </c>
      <c r="R3553">
        <v>-36.4</v>
      </c>
      <c r="S3553">
        <v>4.8570000000000002</v>
      </c>
      <c r="T3553">
        <v>5191</v>
      </c>
      <c r="U3553" t="s">
        <v>25</v>
      </c>
      <c r="V3553" t="s">
        <v>25</v>
      </c>
      <c r="W3553">
        <v>2.1932611241936701E-2</v>
      </c>
      <c r="X3553">
        <f>IF(Table1[[#This Row],[y]]=Table1[[#This Row],[Scored Labels]],1,0)</f>
        <v>1</v>
      </c>
    </row>
    <row r="3554" spans="1:24" x14ac:dyDescent="0.25">
      <c r="A3554">
        <v>46</v>
      </c>
      <c r="B3554" t="s">
        <v>56</v>
      </c>
      <c r="C3554" t="s">
        <v>23</v>
      </c>
      <c r="D3554" t="s">
        <v>24</v>
      </c>
      <c r="E3554" t="s">
        <v>25</v>
      </c>
      <c r="F3554" t="s">
        <v>26</v>
      </c>
      <c r="G3554" t="s">
        <v>25</v>
      </c>
      <c r="H3554" t="s">
        <v>36</v>
      </c>
      <c r="I3554" t="s">
        <v>28</v>
      </c>
      <c r="J3554" t="s">
        <v>29</v>
      </c>
      <c r="K3554">
        <v>1135</v>
      </c>
      <c r="L3554">
        <v>2</v>
      </c>
      <c r="M3554">
        <v>999</v>
      </c>
      <c r="N3554">
        <v>0</v>
      </c>
      <c r="O3554" t="s">
        <v>30</v>
      </c>
      <c r="P3554">
        <v>1.1000000000000001</v>
      </c>
      <c r="Q3554">
        <v>93.994</v>
      </c>
      <c r="R3554">
        <v>-36.4</v>
      </c>
      <c r="S3554">
        <v>4.859</v>
      </c>
      <c r="T3554">
        <v>5191</v>
      </c>
      <c r="U3554" t="s">
        <v>25</v>
      </c>
      <c r="V3554" t="s">
        <v>25</v>
      </c>
      <c r="W3554">
        <v>3.7677600979805E-2</v>
      </c>
      <c r="X3554">
        <f>IF(Table1[[#This Row],[y]]=Table1[[#This Row],[Scored Labels]],1,0)</f>
        <v>1</v>
      </c>
    </row>
    <row r="3555" spans="1:24" x14ac:dyDescent="0.25">
      <c r="A3555">
        <v>33</v>
      </c>
      <c r="B3555" t="s">
        <v>22</v>
      </c>
      <c r="C3555" t="s">
        <v>34</v>
      </c>
      <c r="D3555" t="s">
        <v>54</v>
      </c>
      <c r="E3555" t="s">
        <v>25</v>
      </c>
      <c r="F3555" t="s">
        <v>25</v>
      </c>
      <c r="G3555" t="s">
        <v>25</v>
      </c>
      <c r="H3555" t="s">
        <v>27</v>
      </c>
      <c r="I3555" t="s">
        <v>42</v>
      </c>
      <c r="J3555" t="s">
        <v>29</v>
      </c>
      <c r="K3555">
        <v>60</v>
      </c>
      <c r="L3555">
        <v>1</v>
      </c>
      <c r="M3555">
        <v>999</v>
      </c>
      <c r="N3555">
        <v>0</v>
      </c>
      <c r="O3555" t="s">
        <v>30</v>
      </c>
      <c r="P3555">
        <v>-0.1</v>
      </c>
      <c r="Q3555">
        <v>93.2</v>
      </c>
      <c r="R3555">
        <v>-42</v>
      </c>
      <c r="S3555">
        <v>4.0209999999999999</v>
      </c>
      <c r="T3555">
        <v>5195.8</v>
      </c>
      <c r="U3555" t="s">
        <v>25</v>
      </c>
      <c r="V3555" t="s">
        <v>25</v>
      </c>
      <c r="W3555">
        <v>0.114138968288898</v>
      </c>
      <c r="X3555">
        <f>IF(Table1[[#This Row],[y]]=Table1[[#This Row],[Scored Labels]],1,0)</f>
        <v>1</v>
      </c>
    </row>
    <row r="3556" spans="1:24" x14ac:dyDescent="0.25">
      <c r="A3556">
        <v>39</v>
      </c>
      <c r="B3556" t="s">
        <v>40</v>
      </c>
      <c r="C3556" t="s">
        <v>34</v>
      </c>
      <c r="D3556" t="s">
        <v>39</v>
      </c>
      <c r="E3556" t="s">
        <v>25</v>
      </c>
      <c r="F3556" t="s">
        <v>25</v>
      </c>
      <c r="G3556" t="s">
        <v>25</v>
      </c>
      <c r="H3556" t="s">
        <v>27</v>
      </c>
      <c r="I3556" t="s">
        <v>42</v>
      </c>
      <c r="J3556" t="s">
        <v>29</v>
      </c>
      <c r="K3556">
        <v>188</v>
      </c>
      <c r="L3556">
        <v>2</v>
      </c>
      <c r="M3556">
        <v>999</v>
      </c>
      <c r="N3556">
        <v>0</v>
      </c>
      <c r="O3556" t="s">
        <v>30</v>
      </c>
      <c r="P3556">
        <v>-0.1</v>
      </c>
      <c r="Q3556">
        <v>93.2</v>
      </c>
      <c r="R3556">
        <v>-42</v>
      </c>
      <c r="S3556">
        <v>4.0209999999999999</v>
      </c>
      <c r="T3556">
        <v>5195.8</v>
      </c>
      <c r="U3556" t="s">
        <v>25</v>
      </c>
      <c r="V3556" t="s">
        <v>25</v>
      </c>
      <c r="W3556">
        <v>3.6399751901626601E-2</v>
      </c>
      <c r="X3556">
        <f>IF(Table1[[#This Row],[y]]=Table1[[#This Row],[Scored Labels]],1,0)</f>
        <v>1</v>
      </c>
    </row>
    <row r="3557" spans="1:24" x14ac:dyDescent="0.25">
      <c r="A3557">
        <v>37</v>
      </c>
      <c r="B3557" t="s">
        <v>22</v>
      </c>
      <c r="C3557" t="s">
        <v>23</v>
      </c>
      <c r="D3557" t="s">
        <v>54</v>
      </c>
      <c r="E3557" t="s">
        <v>39</v>
      </c>
      <c r="F3557" t="s">
        <v>26</v>
      </c>
      <c r="G3557" t="s">
        <v>25</v>
      </c>
      <c r="H3557" t="s">
        <v>27</v>
      </c>
      <c r="I3557" t="s">
        <v>52</v>
      </c>
      <c r="J3557" t="s">
        <v>29</v>
      </c>
      <c r="K3557">
        <v>97</v>
      </c>
      <c r="L3557">
        <v>3</v>
      </c>
      <c r="M3557">
        <v>999</v>
      </c>
      <c r="N3557">
        <v>0</v>
      </c>
      <c r="O3557" t="s">
        <v>30</v>
      </c>
      <c r="P3557">
        <v>1.4</v>
      </c>
      <c r="Q3557">
        <v>93.918000000000006</v>
      </c>
      <c r="R3557">
        <v>-42.7</v>
      </c>
      <c r="S3557">
        <v>4.9569999999999999</v>
      </c>
      <c r="T3557">
        <v>5228.1000000000004</v>
      </c>
      <c r="U3557" t="s">
        <v>25</v>
      </c>
      <c r="V3557" t="s">
        <v>25</v>
      </c>
      <c r="W3557">
        <v>4.4622343033552198E-2</v>
      </c>
      <c r="X3557">
        <f>IF(Table1[[#This Row],[y]]=Table1[[#This Row],[Scored Labels]],1,0)</f>
        <v>1</v>
      </c>
    </row>
    <row r="3558" spans="1:24" x14ac:dyDescent="0.25">
      <c r="A3558">
        <v>28</v>
      </c>
      <c r="B3558" t="s">
        <v>56</v>
      </c>
      <c r="C3558" t="s">
        <v>34</v>
      </c>
      <c r="D3558" t="s">
        <v>49</v>
      </c>
      <c r="E3558" t="s">
        <v>25</v>
      </c>
      <c r="F3558" t="s">
        <v>26</v>
      </c>
      <c r="G3558" t="s">
        <v>25</v>
      </c>
      <c r="H3558" t="s">
        <v>27</v>
      </c>
      <c r="I3558" t="s">
        <v>55</v>
      </c>
      <c r="J3558" t="s">
        <v>45</v>
      </c>
      <c r="K3558">
        <v>78</v>
      </c>
      <c r="L3558">
        <v>3</v>
      </c>
      <c r="M3558">
        <v>999</v>
      </c>
      <c r="N3558">
        <v>0</v>
      </c>
      <c r="O3558" t="s">
        <v>30</v>
      </c>
      <c r="P3558">
        <v>-2.9</v>
      </c>
      <c r="Q3558">
        <v>92.200999999999993</v>
      </c>
      <c r="R3558">
        <v>-31.4</v>
      </c>
      <c r="S3558">
        <v>0.85099999999999998</v>
      </c>
      <c r="T3558">
        <v>5076.2</v>
      </c>
      <c r="U3558" t="s">
        <v>26</v>
      </c>
      <c r="V3558" t="s">
        <v>26</v>
      </c>
      <c r="W3558">
        <v>0.57828754186630205</v>
      </c>
      <c r="X3558">
        <f>IF(Table1[[#This Row],[y]]=Table1[[#This Row],[Scored Labels]],1,0)</f>
        <v>1</v>
      </c>
    </row>
    <row r="3559" spans="1:24" x14ac:dyDescent="0.25">
      <c r="A3559">
        <v>41</v>
      </c>
      <c r="B3559" t="s">
        <v>56</v>
      </c>
      <c r="C3559" t="s">
        <v>48</v>
      </c>
      <c r="D3559" t="s">
        <v>41</v>
      </c>
      <c r="E3559" t="s">
        <v>25</v>
      </c>
      <c r="F3559" t="s">
        <v>26</v>
      </c>
      <c r="G3559" t="s">
        <v>26</v>
      </c>
      <c r="H3559" t="s">
        <v>27</v>
      </c>
      <c r="I3559" t="s">
        <v>55</v>
      </c>
      <c r="J3559" t="s">
        <v>29</v>
      </c>
      <c r="K3559">
        <v>116</v>
      </c>
      <c r="L3559">
        <v>2</v>
      </c>
      <c r="M3559">
        <v>999</v>
      </c>
      <c r="N3559">
        <v>0</v>
      </c>
      <c r="O3559" t="s">
        <v>30</v>
      </c>
      <c r="P3559">
        <v>1.4</v>
      </c>
      <c r="Q3559">
        <v>93.444000000000003</v>
      </c>
      <c r="R3559">
        <v>-36.1</v>
      </c>
      <c r="S3559">
        <v>4.9660000000000002</v>
      </c>
      <c r="T3559">
        <v>5228.1000000000004</v>
      </c>
      <c r="U3559" t="s">
        <v>25</v>
      </c>
      <c r="V3559" t="s">
        <v>25</v>
      </c>
      <c r="W3559">
        <v>6.3199579715728801E-2</v>
      </c>
      <c r="X3559">
        <f>IF(Table1[[#This Row],[y]]=Table1[[#This Row],[Scored Labels]],1,0)</f>
        <v>1</v>
      </c>
    </row>
    <row r="3560" spans="1:24" x14ac:dyDescent="0.25">
      <c r="A3560">
        <v>39</v>
      </c>
      <c r="B3560" t="s">
        <v>40</v>
      </c>
      <c r="C3560" t="s">
        <v>23</v>
      </c>
      <c r="D3560" t="s">
        <v>41</v>
      </c>
      <c r="E3560" t="s">
        <v>25</v>
      </c>
      <c r="F3560" t="s">
        <v>25</v>
      </c>
      <c r="G3560" t="s">
        <v>25</v>
      </c>
      <c r="H3560" t="s">
        <v>36</v>
      </c>
      <c r="I3560" t="s">
        <v>28</v>
      </c>
      <c r="J3560" t="s">
        <v>50</v>
      </c>
      <c r="K3560">
        <v>160</v>
      </c>
      <c r="L3560">
        <v>3</v>
      </c>
      <c r="M3560">
        <v>999</v>
      </c>
      <c r="N3560">
        <v>0</v>
      </c>
      <c r="O3560" t="s">
        <v>30</v>
      </c>
      <c r="P3560">
        <v>1.1000000000000001</v>
      </c>
      <c r="Q3560">
        <v>93.994</v>
      </c>
      <c r="R3560">
        <v>-36.4</v>
      </c>
      <c r="S3560">
        <v>4.8570000000000002</v>
      </c>
      <c r="T3560">
        <v>5191</v>
      </c>
      <c r="U3560" t="s">
        <v>25</v>
      </c>
      <c r="V3560" t="s">
        <v>25</v>
      </c>
      <c r="W3560">
        <v>2.73122359067202E-2</v>
      </c>
      <c r="X3560">
        <f>IF(Table1[[#This Row],[y]]=Table1[[#This Row],[Scored Labels]],1,0)</f>
        <v>1</v>
      </c>
    </row>
    <row r="3561" spans="1:24" x14ac:dyDescent="0.25">
      <c r="A3561">
        <v>27</v>
      </c>
      <c r="B3561" t="s">
        <v>22</v>
      </c>
      <c r="C3561" t="s">
        <v>23</v>
      </c>
      <c r="D3561" t="s">
        <v>54</v>
      </c>
      <c r="E3561" t="s">
        <v>25</v>
      </c>
      <c r="F3561" t="s">
        <v>26</v>
      </c>
      <c r="G3561" t="s">
        <v>25</v>
      </c>
      <c r="H3561" t="s">
        <v>36</v>
      </c>
      <c r="I3561" t="s">
        <v>28</v>
      </c>
      <c r="J3561" t="s">
        <v>43</v>
      </c>
      <c r="K3561">
        <v>51</v>
      </c>
      <c r="L3561">
        <v>5</v>
      </c>
      <c r="M3561">
        <v>999</v>
      </c>
      <c r="N3561">
        <v>0</v>
      </c>
      <c r="O3561" t="s">
        <v>30</v>
      </c>
      <c r="P3561">
        <v>1.1000000000000001</v>
      </c>
      <c r="Q3561">
        <v>93.994</v>
      </c>
      <c r="R3561">
        <v>-36.4</v>
      </c>
      <c r="S3561">
        <v>4.8570000000000002</v>
      </c>
      <c r="T3561">
        <v>5191</v>
      </c>
      <c r="U3561" t="s">
        <v>25</v>
      </c>
      <c r="V3561" t="s">
        <v>25</v>
      </c>
      <c r="W3561">
        <v>5.3939423523843297E-3</v>
      </c>
      <c r="X3561">
        <f>IF(Table1[[#This Row],[y]]=Table1[[#This Row],[Scored Labels]],1,0)</f>
        <v>1</v>
      </c>
    </row>
    <row r="3562" spans="1:24" x14ac:dyDescent="0.25">
      <c r="A3562">
        <v>39</v>
      </c>
      <c r="B3562" t="s">
        <v>63</v>
      </c>
      <c r="C3562" t="s">
        <v>23</v>
      </c>
      <c r="D3562" t="s">
        <v>24</v>
      </c>
      <c r="E3562" t="s">
        <v>25</v>
      </c>
      <c r="F3562" t="s">
        <v>26</v>
      </c>
      <c r="G3562" t="s">
        <v>26</v>
      </c>
      <c r="H3562" t="s">
        <v>27</v>
      </c>
      <c r="I3562" t="s">
        <v>42</v>
      </c>
      <c r="J3562" t="s">
        <v>43</v>
      </c>
      <c r="K3562">
        <v>272</v>
      </c>
      <c r="L3562">
        <v>2</v>
      </c>
      <c r="M3562">
        <v>999</v>
      </c>
      <c r="N3562">
        <v>0</v>
      </c>
      <c r="O3562" t="s">
        <v>30</v>
      </c>
      <c r="P3562">
        <v>-0.1</v>
      </c>
      <c r="Q3562">
        <v>93.2</v>
      </c>
      <c r="R3562">
        <v>-42</v>
      </c>
      <c r="S3562">
        <v>4.1909999999999998</v>
      </c>
      <c r="T3562">
        <v>5195.8</v>
      </c>
      <c r="U3562" t="s">
        <v>25</v>
      </c>
      <c r="V3562" t="s">
        <v>25</v>
      </c>
      <c r="W3562">
        <v>2.4713395163416901E-2</v>
      </c>
      <c r="X3562">
        <f>IF(Table1[[#This Row],[y]]=Table1[[#This Row],[Scored Labels]],1,0)</f>
        <v>1</v>
      </c>
    </row>
    <row r="3563" spans="1:24" x14ac:dyDescent="0.25">
      <c r="A3563">
        <v>46</v>
      </c>
      <c r="B3563" t="s">
        <v>56</v>
      </c>
      <c r="C3563" t="s">
        <v>23</v>
      </c>
      <c r="D3563" t="s">
        <v>49</v>
      </c>
      <c r="E3563" t="s">
        <v>25</v>
      </c>
      <c r="F3563" t="s">
        <v>26</v>
      </c>
      <c r="G3563" t="s">
        <v>25</v>
      </c>
      <c r="H3563" t="s">
        <v>27</v>
      </c>
      <c r="I3563" t="s">
        <v>42</v>
      </c>
      <c r="J3563" t="s">
        <v>43</v>
      </c>
      <c r="K3563">
        <v>61</v>
      </c>
      <c r="L3563">
        <v>1</v>
      </c>
      <c r="M3563">
        <v>999</v>
      </c>
      <c r="N3563">
        <v>1</v>
      </c>
      <c r="O3563" t="s">
        <v>46</v>
      </c>
      <c r="P3563">
        <v>-0.1</v>
      </c>
      <c r="Q3563">
        <v>93.2</v>
      </c>
      <c r="R3563">
        <v>-42</v>
      </c>
      <c r="S3563">
        <v>4.1909999999999998</v>
      </c>
      <c r="T3563">
        <v>5195.8</v>
      </c>
      <c r="U3563" t="s">
        <v>25</v>
      </c>
      <c r="V3563" t="s">
        <v>25</v>
      </c>
      <c r="W3563">
        <v>1.7740098759531999E-2</v>
      </c>
      <c r="X3563">
        <f>IF(Table1[[#This Row],[y]]=Table1[[#This Row],[Scored Labels]],1,0)</f>
        <v>1</v>
      </c>
    </row>
    <row r="3564" spans="1:24" x14ac:dyDescent="0.25">
      <c r="A3564">
        <v>38</v>
      </c>
      <c r="B3564" t="s">
        <v>56</v>
      </c>
      <c r="C3564" t="s">
        <v>23</v>
      </c>
      <c r="D3564" t="s">
        <v>49</v>
      </c>
      <c r="E3564" t="s">
        <v>25</v>
      </c>
      <c r="F3564" t="s">
        <v>25</v>
      </c>
      <c r="G3564" t="s">
        <v>25</v>
      </c>
      <c r="H3564" t="s">
        <v>27</v>
      </c>
      <c r="I3564" t="s">
        <v>57</v>
      </c>
      <c r="J3564" t="s">
        <v>45</v>
      </c>
      <c r="K3564">
        <v>119</v>
      </c>
      <c r="L3564">
        <v>1</v>
      </c>
      <c r="M3564">
        <v>999</v>
      </c>
      <c r="N3564">
        <v>0</v>
      </c>
      <c r="O3564" t="s">
        <v>30</v>
      </c>
      <c r="P3564">
        <v>-1.8</v>
      </c>
      <c r="Q3564">
        <v>92.843000000000004</v>
      </c>
      <c r="R3564">
        <v>-50</v>
      </c>
      <c r="S3564">
        <v>1.7569999999999999</v>
      </c>
      <c r="T3564">
        <v>5099.1000000000004</v>
      </c>
      <c r="U3564" t="s">
        <v>25</v>
      </c>
      <c r="V3564" t="s">
        <v>26</v>
      </c>
      <c r="W3564">
        <v>0.88485449552536</v>
      </c>
      <c r="X3564">
        <f>IF(Table1[[#This Row],[y]]=Table1[[#This Row],[Scored Labels]],1,0)</f>
        <v>0</v>
      </c>
    </row>
    <row r="3565" spans="1:24" x14ac:dyDescent="0.25">
      <c r="A3565">
        <v>54</v>
      </c>
      <c r="B3565" t="s">
        <v>56</v>
      </c>
      <c r="C3565" t="s">
        <v>34</v>
      </c>
      <c r="D3565" t="s">
        <v>35</v>
      </c>
      <c r="E3565" t="s">
        <v>25</v>
      </c>
      <c r="F3565" t="s">
        <v>26</v>
      </c>
      <c r="G3565" t="s">
        <v>25</v>
      </c>
      <c r="H3565" t="s">
        <v>27</v>
      </c>
      <c r="I3565" t="s">
        <v>42</v>
      </c>
      <c r="J3565" t="s">
        <v>29</v>
      </c>
      <c r="K3565">
        <v>32</v>
      </c>
      <c r="L3565">
        <v>2</v>
      </c>
      <c r="M3565">
        <v>999</v>
      </c>
      <c r="N3565">
        <v>0</v>
      </c>
      <c r="O3565" t="s">
        <v>30</v>
      </c>
      <c r="P3565">
        <v>-0.1</v>
      </c>
      <c r="Q3565">
        <v>93.2</v>
      </c>
      <c r="R3565">
        <v>-42</v>
      </c>
      <c r="S3565">
        <v>4.0209999999999999</v>
      </c>
      <c r="T3565">
        <v>5195.8</v>
      </c>
      <c r="U3565" t="s">
        <v>25</v>
      </c>
      <c r="V3565" t="s">
        <v>25</v>
      </c>
      <c r="W3565">
        <v>5.0432372838258702E-2</v>
      </c>
      <c r="X3565">
        <f>IF(Table1[[#This Row],[y]]=Table1[[#This Row],[Scored Labels]],1,0)</f>
        <v>1</v>
      </c>
    </row>
    <row r="3566" spans="1:24" x14ac:dyDescent="0.25">
      <c r="A3566">
        <v>25</v>
      </c>
      <c r="B3566" t="s">
        <v>40</v>
      </c>
      <c r="C3566" t="s">
        <v>34</v>
      </c>
      <c r="D3566" t="s">
        <v>24</v>
      </c>
      <c r="E3566" t="s">
        <v>25</v>
      </c>
      <c r="F3566" t="s">
        <v>25</v>
      </c>
      <c r="G3566" t="s">
        <v>25</v>
      </c>
      <c r="H3566" t="s">
        <v>27</v>
      </c>
      <c r="I3566" t="s">
        <v>52</v>
      </c>
      <c r="J3566" t="s">
        <v>45</v>
      </c>
      <c r="K3566">
        <v>18</v>
      </c>
      <c r="L3566">
        <v>29</v>
      </c>
      <c r="M3566">
        <v>999</v>
      </c>
      <c r="N3566">
        <v>0</v>
      </c>
      <c r="O3566" t="s">
        <v>30</v>
      </c>
      <c r="P3566">
        <v>1.4</v>
      </c>
      <c r="Q3566">
        <v>93.918000000000006</v>
      </c>
      <c r="R3566">
        <v>-42.7</v>
      </c>
      <c r="S3566">
        <v>4.968</v>
      </c>
      <c r="T3566">
        <v>5228.1000000000004</v>
      </c>
      <c r="U3566" t="s">
        <v>25</v>
      </c>
      <c r="V3566" t="s">
        <v>25</v>
      </c>
      <c r="W3566">
        <v>6.7532416433095897E-3</v>
      </c>
      <c r="X3566">
        <f>IF(Table1[[#This Row],[y]]=Table1[[#This Row],[Scored Labels]],1,0)</f>
        <v>1</v>
      </c>
    </row>
    <row r="3567" spans="1:24" x14ac:dyDescent="0.25">
      <c r="A3567">
        <v>37</v>
      </c>
      <c r="B3567" t="s">
        <v>40</v>
      </c>
      <c r="C3567" t="s">
        <v>23</v>
      </c>
      <c r="D3567" t="s">
        <v>41</v>
      </c>
      <c r="E3567" t="s">
        <v>25</v>
      </c>
      <c r="F3567" t="s">
        <v>25</v>
      </c>
      <c r="G3567" t="s">
        <v>26</v>
      </c>
      <c r="H3567" t="s">
        <v>27</v>
      </c>
      <c r="I3567" t="s">
        <v>66</v>
      </c>
      <c r="J3567" t="s">
        <v>43</v>
      </c>
      <c r="K3567">
        <v>206</v>
      </c>
      <c r="L3567">
        <v>2</v>
      </c>
      <c r="M3567">
        <v>6</v>
      </c>
      <c r="N3567">
        <v>1</v>
      </c>
      <c r="O3567" t="s">
        <v>58</v>
      </c>
      <c r="P3567">
        <v>-3</v>
      </c>
      <c r="Q3567">
        <v>92.712999999999994</v>
      </c>
      <c r="R3567">
        <v>-33</v>
      </c>
      <c r="S3567">
        <v>0.70599999999999996</v>
      </c>
      <c r="T3567">
        <v>5023.5</v>
      </c>
      <c r="U3567" t="s">
        <v>26</v>
      </c>
      <c r="V3567" t="s">
        <v>26</v>
      </c>
      <c r="W3567">
        <v>0.93367069959640503</v>
      </c>
      <c r="X3567">
        <f>IF(Table1[[#This Row],[y]]=Table1[[#This Row],[Scored Labels]],1,0)</f>
        <v>1</v>
      </c>
    </row>
    <row r="3568" spans="1:24" x14ac:dyDescent="0.25">
      <c r="A3568">
        <v>28</v>
      </c>
      <c r="B3568" t="s">
        <v>53</v>
      </c>
      <c r="C3568" t="s">
        <v>34</v>
      </c>
      <c r="D3568" t="s">
        <v>24</v>
      </c>
      <c r="E3568" t="s">
        <v>25</v>
      </c>
      <c r="F3568" t="s">
        <v>25</v>
      </c>
      <c r="G3568" t="s">
        <v>25</v>
      </c>
      <c r="H3568" t="s">
        <v>36</v>
      </c>
      <c r="I3568" t="s">
        <v>28</v>
      </c>
      <c r="J3568" t="s">
        <v>50</v>
      </c>
      <c r="K3568">
        <v>125</v>
      </c>
      <c r="L3568">
        <v>3</v>
      </c>
      <c r="M3568">
        <v>999</v>
      </c>
      <c r="N3568">
        <v>0</v>
      </c>
      <c r="O3568" t="s">
        <v>30</v>
      </c>
      <c r="P3568">
        <v>1.1000000000000001</v>
      </c>
      <c r="Q3568">
        <v>93.994</v>
      </c>
      <c r="R3568">
        <v>-36.4</v>
      </c>
      <c r="S3568">
        <v>4.8559999999999999</v>
      </c>
      <c r="T3568">
        <v>5191</v>
      </c>
      <c r="U3568" t="s">
        <v>25</v>
      </c>
      <c r="V3568" t="s">
        <v>25</v>
      </c>
      <c r="W3568">
        <v>2.0648764446377799E-2</v>
      </c>
      <c r="X3568">
        <f>IF(Table1[[#This Row],[y]]=Table1[[#This Row],[Scored Labels]],1,0)</f>
        <v>1</v>
      </c>
    </row>
    <row r="3569" spans="1:24" x14ac:dyDescent="0.25">
      <c r="A3569">
        <v>53</v>
      </c>
      <c r="B3569" t="s">
        <v>22</v>
      </c>
      <c r="C3569" t="s">
        <v>23</v>
      </c>
      <c r="D3569" t="s">
        <v>54</v>
      </c>
      <c r="E3569" t="s">
        <v>39</v>
      </c>
      <c r="F3569" t="s">
        <v>26</v>
      </c>
      <c r="G3569" t="s">
        <v>25</v>
      </c>
      <c r="H3569" t="s">
        <v>27</v>
      </c>
      <c r="I3569" t="s">
        <v>55</v>
      </c>
      <c r="J3569" t="s">
        <v>45</v>
      </c>
      <c r="K3569">
        <v>446</v>
      </c>
      <c r="L3569">
        <v>1</v>
      </c>
      <c r="M3569">
        <v>999</v>
      </c>
      <c r="N3569">
        <v>0</v>
      </c>
      <c r="O3569" t="s">
        <v>30</v>
      </c>
      <c r="P3569">
        <v>1.4</v>
      </c>
      <c r="Q3569">
        <v>93.444000000000003</v>
      </c>
      <c r="R3569">
        <v>-36.1</v>
      </c>
      <c r="S3569">
        <v>4.968</v>
      </c>
      <c r="T3569">
        <v>5228.1000000000004</v>
      </c>
      <c r="U3569" t="s">
        <v>25</v>
      </c>
      <c r="V3569" t="s">
        <v>25</v>
      </c>
      <c r="W3569">
        <v>3.2127182930707897E-2</v>
      </c>
      <c r="X3569">
        <f>IF(Table1[[#This Row],[y]]=Table1[[#This Row],[Scored Labels]],1,0)</f>
        <v>1</v>
      </c>
    </row>
    <row r="3570" spans="1:24" x14ac:dyDescent="0.25">
      <c r="A3570">
        <v>58</v>
      </c>
      <c r="B3570" t="s">
        <v>22</v>
      </c>
      <c r="C3570" t="s">
        <v>23</v>
      </c>
      <c r="D3570" t="s">
        <v>54</v>
      </c>
      <c r="E3570" t="s">
        <v>39</v>
      </c>
      <c r="F3570" t="s">
        <v>26</v>
      </c>
      <c r="G3570" t="s">
        <v>25</v>
      </c>
      <c r="H3570" t="s">
        <v>27</v>
      </c>
      <c r="I3570" t="s">
        <v>28</v>
      </c>
      <c r="J3570" t="s">
        <v>50</v>
      </c>
      <c r="K3570">
        <v>451</v>
      </c>
      <c r="L3570">
        <v>2</v>
      </c>
      <c r="M3570">
        <v>999</v>
      </c>
      <c r="N3570">
        <v>1</v>
      </c>
      <c r="O3570" t="s">
        <v>46</v>
      </c>
      <c r="P3570">
        <v>-1.8</v>
      </c>
      <c r="Q3570">
        <v>92.893000000000001</v>
      </c>
      <c r="R3570">
        <v>-46.2</v>
      </c>
      <c r="S3570">
        <v>1.2909999999999999</v>
      </c>
      <c r="T3570">
        <v>5099.1000000000004</v>
      </c>
      <c r="U3570" t="s">
        <v>25</v>
      </c>
      <c r="V3570" t="s">
        <v>25</v>
      </c>
      <c r="W3570">
        <v>6.4498215913772597E-2</v>
      </c>
      <c r="X3570">
        <f>IF(Table1[[#This Row],[y]]=Table1[[#This Row],[Scored Labels]],1,0)</f>
        <v>1</v>
      </c>
    </row>
    <row r="3571" spans="1:24" x14ac:dyDescent="0.25">
      <c r="A3571">
        <v>31</v>
      </c>
      <c r="B3571" t="s">
        <v>40</v>
      </c>
      <c r="C3571" t="s">
        <v>34</v>
      </c>
      <c r="D3571" t="s">
        <v>35</v>
      </c>
      <c r="E3571" t="s">
        <v>25</v>
      </c>
      <c r="F3571" t="s">
        <v>25</v>
      </c>
      <c r="G3571" t="s">
        <v>25</v>
      </c>
      <c r="H3571" t="s">
        <v>36</v>
      </c>
      <c r="I3571" t="s">
        <v>28</v>
      </c>
      <c r="J3571" t="s">
        <v>45</v>
      </c>
      <c r="K3571">
        <v>132</v>
      </c>
      <c r="L3571">
        <v>22</v>
      </c>
      <c r="M3571">
        <v>999</v>
      </c>
      <c r="N3571">
        <v>0</v>
      </c>
      <c r="O3571" t="s">
        <v>30</v>
      </c>
      <c r="P3571">
        <v>1.1000000000000001</v>
      </c>
      <c r="Q3571">
        <v>93.994</v>
      </c>
      <c r="R3571">
        <v>-36.4</v>
      </c>
      <c r="S3571">
        <v>4.8600000000000003</v>
      </c>
      <c r="T3571">
        <v>5191</v>
      </c>
      <c r="U3571" t="s">
        <v>25</v>
      </c>
      <c r="V3571" t="s">
        <v>25</v>
      </c>
      <c r="W3571">
        <v>8.8024195283651404E-3</v>
      </c>
      <c r="X3571">
        <f>IF(Table1[[#This Row],[y]]=Table1[[#This Row],[Scored Labels]],1,0)</f>
        <v>1</v>
      </c>
    </row>
    <row r="3572" spans="1:24" x14ac:dyDescent="0.25">
      <c r="A3572">
        <v>42</v>
      </c>
      <c r="B3572" t="s">
        <v>33</v>
      </c>
      <c r="C3572" t="s">
        <v>23</v>
      </c>
      <c r="D3572" t="s">
        <v>35</v>
      </c>
      <c r="E3572" t="s">
        <v>25</v>
      </c>
      <c r="F3572" t="s">
        <v>26</v>
      </c>
      <c r="G3572" t="s">
        <v>25</v>
      </c>
      <c r="H3572" t="s">
        <v>36</v>
      </c>
      <c r="I3572" t="s">
        <v>37</v>
      </c>
      <c r="J3572" t="s">
        <v>29</v>
      </c>
      <c r="K3572">
        <v>174</v>
      </c>
      <c r="L3572">
        <v>1</v>
      </c>
      <c r="M3572">
        <v>999</v>
      </c>
      <c r="N3572">
        <v>0</v>
      </c>
      <c r="O3572" t="s">
        <v>30</v>
      </c>
      <c r="P3572">
        <v>1.4</v>
      </c>
      <c r="Q3572">
        <v>94.465000000000003</v>
      </c>
      <c r="R3572">
        <v>-41.8</v>
      </c>
      <c r="S3572">
        <v>4.9669999999999996</v>
      </c>
      <c r="T3572">
        <v>5228.1000000000004</v>
      </c>
      <c r="U3572" t="s">
        <v>25</v>
      </c>
      <c r="V3572" t="s">
        <v>25</v>
      </c>
      <c r="W3572">
        <v>3.1917739659547799E-2</v>
      </c>
      <c r="X3572">
        <f>IF(Table1[[#This Row],[y]]=Table1[[#This Row],[Scored Labels]],1,0)</f>
        <v>1</v>
      </c>
    </row>
    <row r="3573" spans="1:24" x14ac:dyDescent="0.25">
      <c r="A3573">
        <v>37</v>
      </c>
      <c r="B3573" t="s">
        <v>22</v>
      </c>
      <c r="C3573" t="s">
        <v>23</v>
      </c>
      <c r="D3573" t="s">
        <v>49</v>
      </c>
      <c r="E3573" t="s">
        <v>25</v>
      </c>
      <c r="F3573" t="s">
        <v>26</v>
      </c>
      <c r="G3573" t="s">
        <v>25</v>
      </c>
      <c r="H3573" t="s">
        <v>27</v>
      </c>
      <c r="I3573" t="s">
        <v>52</v>
      </c>
      <c r="J3573" t="s">
        <v>43</v>
      </c>
      <c r="K3573">
        <v>340</v>
      </c>
      <c r="L3573">
        <v>3</v>
      </c>
      <c r="M3573">
        <v>999</v>
      </c>
      <c r="N3573">
        <v>0</v>
      </c>
      <c r="O3573" t="s">
        <v>30</v>
      </c>
      <c r="P3573">
        <v>1.4</v>
      </c>
      <c r="Q3573">
        <v>93.918000000000006</v>
      </c>
      <c r="R3573">
        <v>-42.7</v>
      </c>
      <c r="S3573">
        <v>4.9619999999999997</v>
      </c>
      <c r="T3573">
        <v>5228.1000000000004</v>
      </c>
      <c r="U3573" t="s">
        <v>25</v>
      </c>
      <c r="V3573" t="s">
        <v>25</v>
      </c>
      <c r="W3573">
        <v>5.1171611994504901E-2</v>
      </c>
      <c r="X3573">
        <f>IF(Table1[[#This Row],[y]]=Table1[[#This Row],[Scored Labels]],1,0)</f>
        <v>1</v>
      </c>
    </row>
    <row r="3574" spans="1:24" x14ac:dyDescent="0.25">
      <c r="A3574">
        <v>37</v>
      </c>
      <c r="B3574" t="s">
        <v>53</v>
      </c>
      <c r="C3574" t="s">
        <v>48</v>
      </c>
      <c r="D3574" t="s">
        <v>41</v>
      </c>
      <c r="E3574" t="s">
        <v>25</v>
      </c>
      <c r="F3574" t="s">
        <v>25</v>
      </c>
      <c r="G3574" t="s">
        <v>25</v>
      </c>
      <c r="H3574" t="s">
        <v>27</v>
      </c>
      <c r="I3574" t="s">
        <v>28</v>
      </c>
      <c r="J3574" t="s">
        <v>38</v>
      </c>
      <c r="K3574">
        <v>143</v>
      </c>
      <c r="L3574">
        <v>3</v>
      </c>
      <c r="M3574">
        <v>999</v>
      </c>
      <c r="N3574">
        <v>1</v>
      </c>
      <c r="O3574" t="s">
        <v>46</v>
      </c>
      <c r="P3574">
        <v>-1.8</v>
      </c>
      <c r="Q3574">
        <v>92.893000000000001</v>
      </c>
      <c r="R3574">
        <v>-46.2</v>
      </c>
      <c r="S3574">
        <v>1.3340000000000001</v>
      </c>
      <c r="T3574">
        <v>5099.1000000000004</v>
      </c>
      <c r="U3574" t="s">
        <v>25</v>
      </c>
      <c r="V3574" t="s">
        <v>25</v>
      </c>
      <c r="W3574">
        <v>2.3207586258649798E-2</v>
      </c>
      <c r="X3574">
        <f>IF(Table1[[#This Row],[y]]=Table1[[#This Row],[Scored Labels]],1,0)</f>
        <v>1</v>
      </c>
    </row>
    <row r="3575" spans="1:24" x14ac:dyDescent="0.25">
      <c r="A3575">
        <v>24</v>
      </c>
      <c r="B3575" t="s">
        <v>22</v>
      </c>
      <c r="C3575" t="s">
        <v>34</v>
      </c>
      <c r="D3575" t="s">
        <v>24</v>
      </c>
      <c r="E3575" t="s">
        <v>25</v>
      </c>
      <c r="F3575" t="s">
        <v>26</v>
      </c>
      <c r="G3575" t="s">
        <v>25</v>
      </c>
      <c r="H3575" t="s">
        <v>27</v>
      </c>
      <c r="I3575" t="s">
        <v>28</v>
      </c>
      <c r="J3575" t="s">
        <v>43</v>
      </c>
      <c r="K3575">
        <v>61</v>
      </c>
      <c r="L3575">
        <v>3</v>
      </c>
      <c r="M3575">
        <v>999</v>
      </c>
      <c r="N3575">
        <v>0</v>
      </c>
      <c r="O3575" t="s">
        <v>30</v>
      </c>
      <c r="P3575">
        <v>-1.8</v>
      </c>
      <c r="Q3575">
        <v>92.893000000000001</v>
      </c>
      <c r="R3575">
        <v>-46.2</v>
      </c>
      <c r="S3575">
        <v>1.244</v>
      </c>
      <c r="T3575">
        <v>5099.1000000000004</v>
      </c>
      <c r="U3575" t="s">
        <v>25</v>
      </c>
      <c r="V3575" t="s">
        <v>25</v>
      </c>
      <c r="W3575">
        <v>8.9324757456779494E-2</v>
      </c>
      <c r="X3575">
        <f>IF(Table1[[#This Row],[y]]=Table1[[#This Row],[Scored Labels]],1,0)</f>
        <v>1</v>
      </c>
    </row>
    <row r="3576" spans="1:24" x14ac:dyDescent="0.25">
      <c r="A3576">
        <v>33</v>
      </c>
      <c r="B3576" t="s">
        <v>56</v>
      </c>
      <c r="C3576" t="s">
        <v>23</v>
      </c>
      <c r="D3576" t="s">
        <v>49</v>
      </c>
      <c r="E3576" t="s">
        <v>25</v>
      </c>
      <c r="F3576" t="s">
        <v>26</v>
      </c>
      <c r="G3576" t="s">
        <v>25</v>
      </c>
      <c r="H3576" t="s">
        <v>36</v>
      </c>
      <c r="I3576" t="s">
        <v>52</v>
      </c>
      <c r="J3576" t="s">
        <v>43</v>
      </c>
      <c r="K3576">
        <v>9</v>
      </c>
      <c r="L3576">
        <v>17</v>
      </c>
      <c r="M3576">
        <v>999</v>
      </c>
      <c r="N3576">
        <v>0</v>
      </c>
      <c r="O3576" t="s">
        <v>30</v>
      </c>
      <c r="P3576">
        <v>1.4</v>
      </c>
      <c r="Q3576">
        <v>93.918000000000006</v>
      </c>
      <c r="R3576">
        <v>-42.7</v>
      </c>
      <c r="S3576">
        <v>4.96</v>
      </c>
      <c r="T3576">
        <v>5228.1000000000004</v>
      </c>
      <c r="U3576" t="s">
        <v>25</v>
      </c>
      <c r="V3576" t="s">
        <v>25</v>
      </c>
      <c r="W3576">
        <v>3.9021126925945303E-2</v>
      </c>
      <c r="X3576">
        <f>IF(Table1[[#This Row],[y]]=Table1[[#This Row],[Scored Labels]],1,0)</f>
        <v>1</v>
      </c>
    </row>
    <row r="3577" spans="1:24" x14ac:dyDescent="0.25">
      <c r="A3577">
        <v>59</v>
      </c>
      <c r="B3577" t="s">
        <v>56</v>
      </c>
      <c r="C3577" t="s">
        <v>23</v>
      </c>
      <c r="D3577" t="s">
        <v>49</v>
      </c>
      <c r="E3577" t="s">
        <v>25</v>
      </c>
      <c r="F3577" t="s">
        <v>26</v>
      </c>
      <c r="G3577" t="s">
        <v>25</v>
      </c>
      <c r="H3577" t="s">
        <v>36</v>
      </c>
      <c r="I3577" t="s">
        <v>28</v>
      </c>
      <c r="J3577" t="s">
        <v>29</v>
      </c>
      <c r="K3577">
        <v>1438</v>
      </c>
      <c r="L3577">
        <v>2</v>
      </c>
      <c r="M3577">
        <v>999</v>
      </c>
      <c r="N3577">
        <v>0</v>
      </c>
      <c r="O3577" t="s">
        <v>30</v>
      </c>
      <c r="P3577">
        <v>1.1000000000000001</v>
      </c>
      <c r="Q3577">
        <v>93.994</v>
      </c>
      <c r="R3577">
        <v>-36.4</v>
      </c>
      <c r="S3577">
        <v>4.8570000000000002</v>
      </c>
      <c r="T3577">
        <v>5191</v>
      </c>
      <c r="U3577" t="s">
        <v>25</v>
      </c>
      <c r="V3577" t="s">
        <v>25</v>
      </c>
      <c r="W3577">
        <v>2.08388660103083E-2</v>
      </c>
      <c r="X3577">
        <f>IF(Table1[[#This Row],[y]]=Table1[[#This Row],[Scored Labels]],1,0)</f>
        <v>1</v>
      </c>
    </row>
    <row r="3578" spans="1:24" x14ac:dyDescent="0.25">
      <c r="A3578">
        <v>60</v>
      </c>
      <c r="B3578" t="s">
        <v>62</v>
      </c>
      <c r="C3578" t="s">
        <v>23</v>
      </c>
      <c r="D3578" t="s">
        <v>54</v>
      </c>
      <c r="E3578" t="s">
        <v>25</v>
      </c>
      <c r="F3578" t="s">
        <v>25</v>
      </c>
      <c r="G3578" t="s">
        <v>25</v>
      </c>
      <c r="H3578" t="s">
        <v>27</v>
      </c>
      <c r="I3578" t="s">
        <v>61</v>
      </c>
      <c r="J3578" t="s">
        <v>43</v>
      </c>
      <c r="K3578">
        <v>82</v>
      </c>
      <c r="L3578">
        <v>1</v>
      </c>
      <c r="M3578">
        <v>999</v>
      </c>
      <c r="N3578">
        <v>0</v>
      </c>
      <c r="O3578" t="s">
        <v>30</v>
      </c>
      <c r="P3578">
        <v>-3.4</v>
      </c>
      <c r="Q3578">
        <v>92.430999999999997</v>
      </c>
      <c r="R3578">
        <v>-26.9</v>
      </c>
      <c r="S3578">
        <v>0.73899999999999999</v>
      </c>
      <c r="T3578">
        <v>5017.5</v>
      </c>
      <c r="U3578" t="s">
        <v>25</v>
      </c>
      <c r="V3578" t="s">
        <v>26</v>
      </c>
      <c r="W3578">
        <v>0.66381752490997303</v>
      </c>
      <c r="X3578">
        <f>IF(Table1[[#This Row],[y]]=Table1[[#This Row],[Scored Labels]],1,0)</f>
        <v>0</v>
      </c>
    </row>
    <row r="3579" spans="1:24" x14ac:dyDescent="0.25">
      <c r="A3579">
        <v>31</v>
      </c>
      <c r="B3579" t="s">
        <v>40</v>
      </c>
      <c r="C3579" t="s">
        <v>23</v>
      </c>
      <c r="D3579" t="s">
        <v>41</v>
      </c>
      <c r="E3579" t="s">
        <v>25</v>
      </c>
      <c r="F3579" t="s">
        <v>25</v>
      </c>
      <c r="G3579" t="s">
        <v>25</v>
      </c>
      <c r="H3579" t="s">
        <v>27</v>
      </c>
      <c r="I3579" t="s">
        <v>55</v>
      </c>
      <c r="J3579" t="s">
        <v>38</v>
      </c>
      <c r="K3579">
        <v>209</v>
      </c>
      <c r="L3579">
        <v>1</v>
      </c>
      <c r="M3579">
        <v>999</v>
      </c>
      <c r="N3579">
        <v>0</v>
      </c>
      <c r="O3579" t="s">
        <v>30</v>
      </c>
      <c r="P3579">
        <v>1.4</v>
      </c>
      <c r="Q3579">
        <v>93.444000000000003</v>
      </c>
      <c r="R3579">
        <v>-36.1</v>
      </c>
      <c r="S3579">
        <v>4.9640000000000004</v>
      </c>
      <c r="T3579">
        <v>5228.1000000000004</v>
      </c>
      <c r="U3579" t="s">
        <v>25</v>
      </c>
      <c r="V3579" t="s">
        <v>25</v>
      </c>
      <c r="W3579">
        <v>4.8513736575841897E-2</v>
      </c>
      <c r="X3579">
        <f>IF(Table1[[#This Row],[y]]=Table1[[#This Row],[Scored Labels]],1,0)</f>
        <v>1</v>
      </c>
    </row>
    <row r="3580" spans="1:24" x14ac:dyDescent="0.25">
      <c r="A3580">
        <v>38</v>
      </c>
      <c r="B3580" t="s">
        <v>56</v>
      </c>
      <c r="C3580" t="s">
        <v>23</v>
      </c>
      <c r="D3580" t="s">
        <v>49</v>
      </c>
      <c r="E3580" t="s">
        <v>25</v>
      </c>
      <c r="F3580" t="s">
        <v>25</v>
      </c>
      <c r="G3580" t="s">
        <v>25</v>
      </c>
      <c r="H3580" t="s">
        <v>36</v>
      </c>
      <c r="I3580" t="s">
        <v>28</v>
      </c>
      <c r="J3580" t="s">
        <v>50</v>
      </c>
      <c r="K3580">
        <v>101</v>
      </c>
      <c r="L3580">
        <v>1</v>
      </c>
      <c r="M3580">
        <v>999</v>
      </c>
      <c r="N3580">
        <v>0</v>
      </c>
      <c r="O3580" t="s">
        <v>30</v>
      </c>
      <c r="P3580">
        <v>1.1000000000000001</v>
      </c>
      <c r="Q3580">
        <v>93.994</v>
      </c>
      <c r="R3580">
        <v>-36.4</v>
      </c>
      <c r="S3580">
        <v>4.8559999999999999</v>
      </c>
      <c r="T3580">
        <v>5191</v>
      </c>
      <c r="U3580" t="s">
        <v>25</v>
      </c>
      <c r="V3580" t="s">
        <v>25</v>
      </c>
      <c r="W3580">
        <v>3.07769440114498E-2</v>
      </c>
      <c r="X3580">
        <f>IF(Table1[[#This Row],[y]]=Table1[[#This Row],[Scored Labels]],1,0)</f>
        <v>1</v>
      </c>
    </row>
    <row r="3581" spans="1:24" x14ac:dyDescent="0.25">
      <c r="A3581">
        <v>35</v>
      </c>
      <c r="B3581" t="s">
        <v>39</v>
      </c>
      <c r="C3581" t="s">
        <v>34</v>
      </c>
      <c r="D3581" t="s">
        <v>35</v>
      </c>
      <c r="E3581" t="s">
        <v>39</v>
      </c>
      <c r="F3581" t="s">
        <v>26</v>
      </c>
      <c r="G3581" t="s">
        <v>25</v>
      </c>
      <c r="H3581" t="s">
        <v>27</v>
      </c>
      <c r="I3581" t="s">
        <v>52</v>
      </c>
      <c r="J3581" t="s">
        <v>45</v>
      </c>
      <c r="K3581">
        <v>277</v>
      </c>
      <c r="L3581">
        <v>3</v>
      </c>
      <c r="M3581">
        <v>999</v>
      </c>
      <c r="N3581">
        <v>0</v>
      </c>
      <c r="O3581" t="s">
        <v>30</v>
      </c>
      <c r="P3581">
        <v>1.4</v>
      </c>
      <c r="Q3581">
        <v>93.918000000000006</v>
      </c>
      <c r="R3581">
        <v>-42.7</v>
      </c>
      <c r="S3581">
        <v>4.9580000000000002</v>
      </c>
      <c r="T3581">
        <v>5228.1000000000004</v>
      </c>
      <c r="U3581" t="s">
        <v>25</v>
      </c>
      <c r="V3581" t="s">
        <v>25</v>
      </c>
      <c r="W3581">
        <v>4.8486195504665403E-2</v>
      </c>
      <c r="X3581">
        <f>IF(Table1[[#This Row],[y]]=Table1[[#This Row],[Scored Labels]],1,0)</f>
        <v>1</v>
      </c>
    </row>
    <row r="3582" spans="1:24" x14ac:dyDescent="0.25">
      <c r="A3582">
        <v>26</v>
      </c>
      <c r="B3582" t="s">
        <v>40</v>
      </c>
      <c r="C3582" t="s">
        <v>34</v>
      </c>
      <c r="D3582" t="s">
        <v>41</v>
      </c>
      <c r="E3582" t="s">
        <v>25</v>
      </c>
      <c r="F3582" t="s">
        <v>25</v>
      </c>
      <c r="G3582" t="s">
        <v>25</v>
      </c>
      <c r="H3582" t="s">
        <v>36</v>
      </c>
      <c r="I3582" t="s">
        <v>55</v>
      </c>
      <c r="J3582" t="s">
        <v>43</v>
      </c>
      <c r="K3582">
        <v>1087</v>
      </c>
      <c r="L3582">
        <v>1</v>
      </c>
      <c r="M3582">
        <v>3</v>
      </c>
      <c r="N3582">
        <v>1</v>
      </c>
      <c r="O3582" t="s">
        <v>58</v>
      </c>
      <c r="P3582">
        <v>-1.7</v>
      </c>
      <c r="Q3582">
        <v>94.027000000000001</v>
      </c>
      <c r="R3582">
        <v>-38.299999999999997</v>
      </c>
      <c r="S3582">
        <v>0.90400000000000003</v>
      </c>
      <c r="T3582">
        <v>4991.6000000000004</v>
      </c>
      <c r="U3582" t="s">
        <v>26</v>
      </c>
      <c r="V3582" t="s">
        <v>26</v>
      </c>
      <c r="W3582">
        <v>0.822593092918396</v>
      </c>
      <c r="X3582">
        <f>IF(Table1[[#This Row],[y]]=Table1[[#This Row],[Scored Labels]],1,0)</f>
        <v>1</v>
      </c>
    </row>
    <row r="3583" spans="1:24" x14ac:dyDescent="0.25">
      <c r="A3583">
        <v>52</v>
      </c>
      <c r="B3583" t="s">
        <v>62</v>
      </c>
      <c r="C3583" t="s">
        <v>23</v>
      </c>
      <c r="D3583" t="s">
        <v>41</v>
      </c>
      <c r="E3583" t="s">
        <v>25</v>
      </c>
      <c r="F3583" t="s">
        <v>25</v>
      </c>
      <c r="G3583" t="s">
        <v>25</v>
      </c>
      <c r="H3583" t="s">
        <v>27</v>
      </c>
      <c r="I3583" t="s">
        <v>42</v>
      </c>
      <c r="J3583" t="s">
        <v>43</v>
      </c>
      <c r="K3583">
        <v>147</v>
      </c>
      <c r="L3583">
        <v>1</v>
      </c>
      <c r="M3583">
        <v>999</v>
      </c>
      <c r="N3583">
        <v>0</v>
      </c>
      <c r="O3583" t="s">
        <v>30</v>
      </c>
      <c r="P3583">
        <v>-0.1</v>
      </c>
      <c r="Q3583">
        <v>93.2</v>
      </c>
      <c r="R3583">
        <v>-42</v>
      </c>
      <c r="S3583">
        <v>4.1909999999999998</v>
      </c>
      <c r="T3583">
        <v>5195.8</v>
      </c>
      <c r="U3583" t="s">
        <v>25</v>
      </c>
      <c r="V3583" t="s">
        <v>25</v>
      </c>
      <c r="W3583">
        <v>5.4287284612655598E-2</v>
      </c>
      <c r="X3583">
        <f>IF(Table1[[#This Row],[y]]=Table1[[#This Row],[Scored Labels]],1,0)</f>
        <v>1</v>
      </c>
    </row>
    <row r="3584" spans="1:24" x14ac:dyDescent="0.25">
      <c r="A3584">
        <v>35</v>
      </c>
      <c r="B3584" t="s">
        <v>22</v>
      </c>
      <c r="C3584" t="s">
        <v>23</v>
      </c>
      <c r="D3584" t="s">
        <v>24</v>
      </c>
      <c r="E3584" t="s">
        <v>25</v>
      </c>
      <c r="F3584" t="s">
        <v>25</v>
      </c>
      <c r="G3584" t="s">
        <v>26</v>
      </c>
      <c r="H3584" t="s">
        <v>36</v>
      </c>
      <c r="I3584" t="s">
        <v>37</v>
      </c>
      <c r="J3584" t="s">
        <v>43</v>
      </c>
      <c r="K3584">
        <v>782</v>
      </c>
      <c r="L3584">
        <v>2</v>
      </c>
      <c r="M3584">
        <v>999</v>
      </c>
      <c r="N3584">
        <v>0</v>
      </c>
      <c r="O3584" t="s">
        <v>30</v>
      </c>
      <c r="P3584">
        <v>1.4</v>
      </c>
      <c r="Q3584">
        <v>94.465000000000003</v>
      </c>
      <c r="R3584">
        <v>-41.8</v>
      </c>
      <c r="S3584">
        <v>4.9610000000000003</v>
      </c>
      <c r="T3584">
        <v>5228.1000000000004</v>
      </c>
      <c r="U3584" t="s">
        <v>25</v>
      </c>
      <c r="V3584" t="s">
        <v>25</v>
      </c>
      <c r="W3584">
        <v>2.43619121611118E-2</v>
      </c>
      <c r="X3584">
        <f>IF(Table1[[#This Row],[y]]=Table1[[#This Row],[Scored Labels]],1,0)</f>
        <v>1</v>
      </c>
    </row>
    <row r="3585" spans="1:24" x14ac:dyDescent="0.25">
      <c r="A3585">
        <v>42</v>
      </c>
      <c r="B3585" t="s">
        <v>40</v>
      </c>
      <c r="C3585" t="s">
        <v>48</v>
      </c>
      <c r="D3585" t="s">
        <v>41</v>
      </c>
      <c r="E3585" t="s">
        <v>25</v>
      </c>
      <c r="F3585" t="s">
        <v>25</v>
      </c>
      <c r="G3585" t="s">
        <v>25</v>
      </c>
      <c r="H3585" t="s">
        <v>36</v>
      </c>
      <c r="I3585" t="s">
        <v>28</v>
      </c>
      <c r="J3585" t="s">
        <v>38</v>
      </c>
      <c r="K3585">
        <v>232</v>
      </c>
      <c r="L3585">
        <v>1</v>
      </c>
      <c r="M3585">
        <v>999</v>
      </c>
      <c r="N3585">
        <v>0</v>
      </c>
      <c r="O3585" t="s">
        <v>30</v>
      </c>
      <c r="P3585">
        <v>1.1000000000000001</v>
      </c>
      <c r="Q3585">
        <v>93.994</v>
      </c>
      <c r="R3585">
        <v>-36.4</v>
      </c>
      <c r="S3585">
        <v>4.8559999999999999</v>
      </c>
      <c r="T3585">
        <v>5191</v>
      </c>
      <c r="U3585" t="s">
        <v>25</v>
      </c>
      <c r="V3585" t="s">
        <v>25</v>
      </c>
      <c r="W3585">
        <v>4.2819924652576398E-2</v>
      </c>
      <c r="X3585">
        <f>IF(Table1[[#This Row],[y]]=Table1[[#This Row],[Scored Labels]],1,0)</f>
        <v>1</v>
      </c>
    </row>
    <row r="3586" spans="1:24" x14ac:dyDescent="0.25">
      <c r="A3586">
        <v>46</v>
      </c>
      <c r="B3586" t="s">
        <v>65</v>
      </c>
      <c r="C3586" t="s">
        <v>48</v>
      </c>
      <c r="D3586" t="s">
        <v>24</v>
      </c>
      <c r="E3586" t="s">
        <v>25</v>
      </c>
      <c r="F3586" t="s">
        <v>26</v>
      </c>
      <c r="G3586" t="s">
        <v>25</v>
      </c>
      <c r="H3586" t="s">
        <v>36</v>
      </c>
      <c r="I3586" t="s">
        <v>37</v>
      </c>
      <c r="J3586" t="s">
        <v>50</v>
      </c>
      <c r="K3586">
        <v>231</v>
      </c>
      <c r="L3586">
        <v>2</v>
      </c>
      <c r="M3586">
        <v>999</v>
      </c>
      <c r="N3586">
        <v>0</v>
      </c>
      <c r="O3586" t="s">
        <v>30</v>
      </c>
      <c r="P3586">
        <v>1.4</v>
      </c>
      <c r="Q3586">
        <v>94.465000000000003</v>
      </c>
      <c r="R3586">
        <v>-41.8</v>
      </c>
      <c r="S3586">
        <v>4.8639999999999999</v>
      </c>
      <c r="T3586">
        <v>5228.1000000000004</v>
      </c>
      <c r="U3586" t="s">
        <v>25</v>
      </c>
      <c r="V3586" t="s">
        <v>25</v>
      </c>
      <c r="W3586">
        <v>4.1514176875352901E-2</v>
      </c>
      <c r="X3586">
        <f>IF(Table1[[#This Row],[y]]=Table1[[#This Row],[Scored Labels]],1,0)</f>
        <v>1</v>
      </c>
    </row>
    <row r="3587" spans="1:24" x14ac:dyDescent="0.25">
      <c r="A3587">
        <v>40</v>
      </c>
      <c r="B3587" t="s">
        <v>56</v>
      </c>
      <c r="C3587" t="s">
        <v>23</v>
      </c>
      <c r="D3587" t="s">
        <v>49</v>
      </c>
      <c r="E3587" t="s">
        <v>25</v>
      </c>
      <c r="F3587" t="s">
        <v>25</v>
      </c>
      <c r="G3587" t="s">
        <v>25</v>
      </c>
      <c r="H3587" t="s">
        <v>36</v>
      </c>
      <c r="I3587" t="s">
        <v>37</v>
      </c>
      <c r="J3587" t="s">
        <v>43</v>
      </c>
      <c r="K3587">
        <v>92</v>
      </c>
      <c r="L3587">
        <v>6</v>
      </c>
      <c r="M3587">
        <v>999</v>
      </c>
      <c r="N3587">
        <v>0</v>
      </c>
      <c r="O3587" t="s">
        <v>30</v>
      </c>
      <c r="P3587">
        <v>1.4</v>
      </c>
      <c r="Q3587">
        <v>94.465000000000003</v>
      </c>
      <c r="R3587">
        <v>-41.8</v>
      </c>
      <c r="S3587">
        <v>4.96</v>
      </c>
      <c r="T3587">
        <v>5228.1000000000004</v>
      </c>
      <c r="U3587" t="s">
        <v>25</v>
      </c>
      <c r="V3587" t="s">
        <v>25</v>
      </c>
      <c r="W3587">
        <v>3.0203856527805301E-2</v>
      </c>
      <c r="X3587">
        <f>IF(Table1[[#This Row],[y]]=Table1[[#This Row],[Scored Labels]],1,0)</f>
        <v>1</v>
      </c>
    </row>
    <row r="3588" spans="1:24" x14ac:dyDescent="0.25">
      <c r="A3588">
        <v>58</v>
      </c>
      <c r="B3588" t="s">
        <v>40</v>
      </c>
      <c r="C3588" t="s">
        <v>23</v>
      </c>
      <c r="D3588" t="s">
        <v>41</v>
      </c>
      <c r="E3588" t="s">
        <v>25</v>
      </c>
      <c r="F3588" t="s">
        <v>25</v>
      </c>
      <c r="G3588" t="s">
        <v>25</v>
      </c>
      <c r="H3588" t="s">
        <v>27</v>
      </c>
      <c r="I3588" t="s">
        <v>55</v>
      </c>
      <c r="J3588" t="s">
        <v>43</v>
      </c>
      <c r="K3588">
        <v>129</v>
      </c>
      <c r="L3588">
        <v>2</v>
      </c>
      <c r="M3588">
        <v>999</v>
      </c>
      <c r="N3588">
        <v>0</v>
      </c>
      <c r="O3588" t="s">
        <v>30</v>
      </c>
      <c r="P3588">
        <v>1.4</v>
      </c>
      <c r="Q3588">
        <v>93.444000000000003</v>
      </c>
      <c r="R3588">
        <v>-36.1</v>
      </c>
      <c r="S3588">
        <v>4.9649999999999999</v>
      </c>
      <c r="T3588">
        <v>5228.1000000000004</v>
      </c>
      <c r="U3588" t="s">
        <v>25</v>
      </c>
      <c r="V3588" t="s">
        <v>25</v>
      </c>
      <c r="W3588">
        <v>7.2802208364009899E-2</v>
      </c>
      <c r="X3588">
        <f>IF(Table1[[#This Row],[y]]=Table1[[#This Row],[Scored Labels]],1,0)</f>
        <v>1</v>
      </c>
    </row>
    <row r="3589" spans="1:24" x14ac:dyDescent="0.25">
      <c r="A3589">
        <v>52</v>
      </c>
      <c r="B3589" t="s">
        <v>22</v>
      </c>
      <c r="C3589" t="s">
        <v>23</v>
      </c>
      <c r="D3589" t="s">
        <v>54</v>
      </c>
      <c r="E3589" t="s">
        <v>25</v>
      </c>
      <c r="F3589" t="s">
        <v>26</v>
      </c>
      <c r="G3589" t="s">
        <v>25</v>
      </c>
      <c r="H3589" t="s">
        <v>27</v>
      </c>
      <c r="I3589" t="s">
        <v>52</v>
      </c>
      <c r="J3589" t="s">
        <v>45</v>
      </c>
      <c r="K3589">
        <v>156</v>
      </c>
      <c r="L3589">
        <v>6</v>
      </c>
      <c r="M3589">
        <v>999</v>
      </c>
      <c r="N3589">
        <v>0</v>
      </c>
      <c r="O3589" t="s">
        <v>30</v>
      </c>
      <c r="P3589">
        <v>1.4</v>
      </c>
      <c r="Q3589">
        <v>93.918000000000006</v>
      </c>
      <c r="R3589">
        <v>-42.7</v>
      </c>
      <c r="S3589">
        <v>4.968</v>
      </c>
      <c r="T3589">
        <v>5228.1000000000004</v>
      </c>
      <c r="U3589" t="s">
        <v>25</v>
      </c>
      <c r="V3589" t="s">
        <v>25</v>
      </c>
      <c r="W3589">
        <v>2.51809768378735E-2</v>
      </c>
      <c r="X3589">
        <f>IF(Table1[[#This Row],[y]]=Table1[[#This Row],[Scored Labels]],1,0)</f>
        <v>1</v>
      </c>
    </row>
    <row r="3590" spans="1:24" x14ac:dyDescent="0.25">
      <c r="A3590">
        <v>30</v>
      </c>
      <c r="B3590" t="s">
        <v>40</v>
      </c>
      <c r="C3590" t="s">
        <v>48</v>
      </c>
      <c r="D3590" t="s">
        <v>41</v>
      </c>
      <c r="E3590" t="s">
        <v>25</v>
      </c>
      <c r="F3590" t="s">
        <v>25</v>
      </c>
      <c r="G3590" t="s">
        <v>26</v>
      </c>
      <c r="H3590" t="s">
        <v>27</v>
      </c>
      <c r="I3590" t="s">
        <v>42</v>
      </c>
      <c r="J3590" t="s">
        <v>50</v>
      </c>
      <c r="K3590">
        <v>198</v>
      </c>
      <c r="L3590">
        <v>1</v>
      </c>
      <c r="M3590">
        <v>999</v>
      </c>
      <c r="N3590">
        <v>0</v>
      </c>
      <c r="O3590" t="s">
        <v>30</v>
      </c>
      <c r="P3590">
        <v>-0.1</v>
      </c>
      <c r="Q3590">
        <v>93.2</v>
      </c>
      <c r="R3590">
        <v>-42</v>
      </c>
      <c r="S3590">
        <v>4.1529999999999996</v>
      </c>
      <c r="T3590">
        <v>5195.8</v>
      </c>
      <c r="U3590" t="s">
        <v>25</v>
      </c>
      <c r="V3590" t="s">
        <v>25</v>
      </c>
      <c r="W3590">
        <v>5.2865605801343897E-2</v>
      </c>
      <c r="X3590">
        <f>IF(Table1[[#This Row],[y]]=Table1[[#This Row],[Scored Labels]],1,0)</f>
        <v>1</v>
      </c>
    </row>
    <row r="3591" spans="1:24" x14ac:dyDescent="0.25">
      <c r="A3591">
        <v>44</v>
      </c>
      <c r="B3591" t="s">
        <v>22</v>
      </c>
      <c r="C3591" t="s">
        <v>23</v>
      </c>
      <c r="D3591" t="s">
        <v>24</v>
      </c>
      <c r="E3591" t="s">
        <v>25</v>
      </c>
      <c r="F3591" t="s">
        <v>25</v>
      </c>
      <c r="G3591" t="s">
        <v>25</v>
      </c>
      <c r="H3591" t="s">
        <v>27</v>
      </c>
      <c r="I3591" t="s">
        <v>55</v>
      </c>
      <c r="J3591" t="s">
        <v>43</v>
      </c>
      <c r="K3591">
        <v>135</v>
      </c>
      <c r="L3591">
        <v>3</v>
      </c>
      <c r="M3591">
        <v>999</v>
      </c>
      <c r="N3591">
        <v>0</v>
      </c>
      <c r="O3591" t="s">
        <v>30</v>
      </c>
      <c r="P3591">
        <v>1.4</v>
      </c>
      <c r="Q3591">
        <v>93.444000000000003</v>
      </c>
      <c r="R3591">
        <v>-36.1</v>
      </c>
      <c r="S3591">
        <v>4.97</v>
      </c>
      <c r="T3591">
        <v>5228.1000000000004</v>
      </c>
      <c r="U3591" t="s">
        <v>25</v>
      </c>
      <c r="V3591" t="s">
        <v>25</v>
      </c>
      <c r="W3591">
        <v>3.1322509050369297E-2</v>
      </c>
      <c r="X3591">
        <f>IF(Table1[[#This Row],[y]]=Table1[[#This Row],[Scored Labels]],1,0)</f>
        <v>1</v>
      </c>
    </row>
    <row r="3592" spans="1:24" x14ac:dyDescent="0.25">
      <c r="A3592">
        <v>53</v>
      </c>
      <c r="B3592" t="s">
        <v>33</v>
      </c>
      <c r="C3592" t="s">
        <v>23</v>
      </c>
      <c r="D3592" t="s">
        <v>35</v>
      </c>
      <c r="E3592" t="s">
        <v>39</v>
      </c>
      <c r="F3592" t="s">
        <v>26</v>
      </c>
      <c r="G3592" t="s">
        <v>25</v>
      </c>
      <c r="H3592" t="s">
        <v>36</v>
      </c>
      <c r="I3592" t="s">
        <v>28</v>
      </c>
      <c r="J3592" t="s">
        <v>43</v>
      </c>
      <c r="K3592">
        <v>107</v>
      </c>
      <c r="L3592">
        <v>1</v>
      </c>
      <c r="M3592">
        <v>999</v>
      </c>
      <c r="N3592">
        <v>0</v>
      </c>
      <c r="O3592" t="s">
        <v>30</v>
      </c>
      <c r="P3592">
        <v>1.1000000000000001</v>
      </c>
      <c r="Q3592">
        <v>93.994</v>
      </c>
      <c r="R3592">
        <v>-36.4</v>
      </c>
      <c r="S3592">
        <v>4.8570000000000002</v>
      </c>
      <c r="T3592">
        <v>5191</v>
      </c>
      <c r="U3592" t="s">
        <v>25</v>
      </c>
      <c r="V3592" t="s">
        <v>25</v>
      </c>
      <c r="W3592">
        <v>1.9718931987881699E-2</v>
      </c>
      <c r="X3592">
        <f>IF(Table1[[#This Row],[y]]=Table1[[#This Row],[Scored Labels]],1,0)</f>
        <v>1</v>
      </c>
    </row>
    <row r="3593" spans="1:24" x14ac:dyDescent="0.25">
      <c r="A3593">
        <v>30</v>
      </c>
      <c r="B3593" t="s">
        <v>59</v>
      </c>
      <c r="C3593" t="s">
        <v>34</v>
      </c>
      <c r="D3593" t="s">
        <v>41</v>
      </c>
      <c r="E3593" t="s">
        <v>25</v>
      </c>
      <c r="F3593" t="s">
        <v>25</v>
      </c>
      <c r="G3593" t="s">
        <v>25</v>
      </c>
      <c r="H3593" t="s">
        <v>36</v>
      </c>
      <c r="I3593" t="s">
        <v>37</v>
      </c>
      <c r="J3593" t="s">
        <v>45</v>
      </c>
      <c r="K3593">
        <v>27</v>
      </c>
      <c r="L3593">
        <v>7</v>
      </c>
      <c r="M3593">
        <v>999</v>
      </c>
      <c r="N3593">
        <v>0</v>
      </c>
      <c r="O3593" t="s">
        <v>30</v>
      </c>
      <c r="P3593">
        <v>1.4</v>
      </c>
      <c r="Q3593">
        <v>94.465000000000003</v>
      </c>
      <c r="R3593">
        <v>-41.8</v>
      </c>
      <c r="S3593">
        <v>4.8659999999999997</v>
      </c>
      <c r="T3593">
        <v>5228.1000000000004</v>
      </c>
      <c r="U3593" t="s">
        <v>25</v>
      </c>
      <c r="V3593" t="s">
        <v>25</v>
      </c>
      <c r="W3593">
        <v>4.6531908214092303E-2</v>
      </c>
      <c r="X3593">
        <f>IF(Table1[[#This Row],[y]]=Table1[[#This Row],[Scored Labels]],1,0)</f>
        <v>1</v>
      </c>
    </row>
    <row r="3594" spans="1:24" x14ac:dyDescent="0.25">
      <c r="A3594">
        <v>43</v>
      </c>
      <c r="B3594" t="s">
        <v>22</v>
      </c>
      <c r="C3594" t="s">
        <v>23</v>
      </c>
      <c r="D3594" t="s">
        <v>51</v>
      </c>
      <c r="E3594" t="s">
        <v>25</v>
      </c>
      <c r="F3594" t="s">
        <v>25</v>
      </c>
      <c r="G3594" t="s">
        <v>25</v>
      </c>
      <c r="H3594" t="s">
        <v>27</v>
      </c>
      <c r="I3594" t="s">
        <v>52</v>
      </c>
      <c r="J3594" t="s">
        <v>38</v>
      </c>
      <c r="K3594">
        <v>272</v>
      </c>
      <c r="L3594">
        <v>1</v>
      </c>
      <c r="M3594">
        <v>999</v>
      </c>
      <c r="N3594">
        <v>0</v>
      </c>
      <c r="O3594" t="s">
        <v>30</v>
      </c>
      <c r="P3594">
        <v>1.4</v>
      </c>
      <c r="Q3594">
        <v>93.918000000000006</v>
      </c>
      <c r="R3594">
        <v>-42.7</v>
      </c>
      <c r="S3594">
        <v>4.9619999999999997</v>
      </c>
      <c r="T3594">
        <v>5228.1000000000004</v>
      </c>
      <c r="U3594" t="s">
        <v>25</v>
      </c>
      <c r="V3594" t="s">
        <v>25</v>
      </c>
      <c r="W3594">
        <v>9.9036693572998005E-2</v>
      </c>
      <c r="X3594">
        <f>IF(Table1[[#This Row],[y]]=Table1[[#This Row],[Scored Labels]],1,0)</f>
        <v>1</v>
      </c>
    </row>
    <row r="3595" spans="1:24" x14ac:dyDescent="0.25">
      <c r="A3595">
        <v>39</v>
      </c>
      <c r="B3595" t="s">
        <v>33</v>
      </c>
      <c r="C3595" t="s">
        <v>34</v>
      </c>
      <c r="D3595" t="s">
        <v>35</v>
      </c>
      <c r="E3595" t="s">
        <v>25</v>
      </c>
      <c r="F3595" t="s">
        <v>26</v>
      </c>
      <c r="G3595" t="s">
        <v>25</v>
      </c>
      <c r="H3595" t="s">
        <v>27</v>
      </c>
      <c r="I3595" t="s">
        <v>55</v>
      </c>
      <c r="J3595" t="s">
        <v>29</v>
      </c>
      <c r="K3595">
        <v>308</v>
      </c>
      <c r="L3595">
        <v>6</v>
      </c>
      <c r="M3595">
        <v>999</v>
      </c>
      <c r="N3595">
        <v>0</v>
      </c>
      <c r="O3595" t="s">
        <v>30</v>
      </c>
      <c r="P3595">
        <v>-1.7</v>
      </c>
      <c r="Q3595">
        <v>94.027000000000001</v>
      </c>
      <c r="R3595">
        <v>-38.299999999999997</v>
      </c>
      <c r="S3595">
        <v>0.89800000000000002</v>
      </c>
      <c r="T3595">
        <v>4991.6000000000004</v>
      </c>
      <c r="U3595" t="s">
        <v>26</v>
      </c>
      <c r="V3595" t="s">
        <v>26</v>
      </c>
      <c r="W3595">
        <v>0.53464561700820901</v>
      </c>
      <c r="X3595">
        <f>IF(Table1[[#This Row],[y]]=Table1[[#This Row],[Scored Labels]],1,0)</f>
        <v>1</v>
      </c>
    </row>
    <row r="3596" spans="1:24" x14ac:dyDescent="0.25">
      <c r="A3596">
        <v>43</v>
      </c>
      <c r="B3596" t="s">
        <v>59</v>
      </c>
      <c r="C3596" t="s">
        <v>23</v>
      </c>
      <c r="D3596" t="s">
        <v>24</v>
      </c>
      <c r="E3596" t="s">
        <v>25</v>
      </c>
      <c r="F3596" t="s">
        <v>26</v>
      </c>
      <c r="G3596" t="s">
        <v>25</v>
      </c>
      <c r="H3596" t="s">
        <v>27</v>
      </c>
      <c r="I3596" t="s">
        <v>55</v>
      </c>
      <c r="J3596" t="s">
        <v>29</v>
      </c>
      <c r="K3596">
        <v>180</v>
      </c>
      <c r="L3596">
        <v>1</v>
      </c>
      <c r="M3596">
        <v>6</v>
      </c>
      <c r="N3596">
        <v>2</v>
      </c>
      <c r="O3596" t="s">
        <v>46</v>
      </c>
      <c r="P3596">
        <v>-2.9</v>
      </c>
      <c r="Q3596">
        <v>92.200999999999993</v>
      </c>
      <c r="R3596">
        <v>-31.4</v>
      </c>
      <c r="S3596">
        <v>0.86899999999999999</v>
      </c>
      <c r="T3596">
        <v>5076.2</v>
      </c>
      <c r="U3596" t="s">
        <v>25</v>
      </c>
      <c r="V3596" t="s">
        <v>26</v>
      </c>
      <c r="W3596">
        <v>0.68570739030838002</v>
      </c>
      <c r="X3596">
        <f>IF(Table1[[#This Row],[y]]=Table1[[#This Row],[Scored Labels]],1,0)</f>
        <v>0</v>
      </c>
    </row>
    <row r="3597" spans="1:24" x14ac:dyDescent="0.25">
      <c r="A3597">
        <v>57</v>
      </c>
      <c r="B3597" t="s">
        <v>22</v>
      </c>
      <c r="C3597" t="s">
        <v>48</v>
      </c>
      <c r="D3597" t="s">
        <v>54</v>
      </c>
      <c r="E3597" t="s">
        <v>39</v>
      </c>
      <c r="F3597" t="s">
        <v>26</v>
      </c>
      <c r="G3597" t="s">
        <v>25</v>
      </c>
      <c r="H3597" t="s">
        <v>36</v>
      </c>
      <c r="I3597" t="s">
        <v>28</v>
      </c>
      <c r="J3597" t="s">
        <v>50</v>
      </c>
      <c r="K3597">
        <v>47</v>
      </c>
      <c r="L3597">
        <v>1</v>
      </c>
      <c r="M3597">
        <v>999</v>
      </c>
      <c r="N3597">
        <v>0</v>
      </c>
      <c r="O3597" t="s">
        <v>30</v>
      </c>
      <c r="P3597">
        <v>1.1000000000000001</v>
      </c>
      <c r="Q3597">
        <v>93.994</v>
      </c>
      <c r="R3597">
        <v>-36.4</v>
      </c>
      <c r="S3597">
        <v>4.8559999999999999</v>
      </c>
      <c r="T3597">
        <v>5191</v>
      </c>
      <c r="U3597" t="s">
        <v>25</v>
      </c>
      <c r="V3597" t="s">
        <v>25</v>
      </c>
      <c r="W3597">
        <v>2.20078472048044E-2</v>
      </c>
      <c r="X3597">
        <f>IF(Table1[[#This Row],[y]]=Table1[[#This Row],[Scored Labels]],1,0)</f>
        <v>1</v>
      </c>
    </row>
    <row r="3598" spans="1:24" x14ac:dyDescent="0.25">
      <c r="A3598">
        <v>37</v>
      </c>
      <c r="B3598" t="s">
        <v>40</v>
      </c>
      <c r="C3598" t="s">
        <v>34</v>
      </c>
      <c r="D3598" t="s">
        <v>41</v>
      </c>
      <c r="E3598" t="s">
        <v>25</v>
      </c>
      <c r="F3598" t="s">
        <v>25</v>
      </c>
      <c r="G3598" t="s">
        <v>25</v>
      </c>
      <c r="H3598" t="s">
        <v>27</v>
      </c>
      <c r="I3598" t="s">
        <v>61</v>
      </c>
      <c r="J3598" t="s">
        <v>29</v>
      </c>
      <c r="K3598">
        <v>416</v>
      </c>
      <c r="L3598">
        <v>2</v>
      </c>
      <c r="M3598">
        <v>999</v>
      </c>
      <c r="N3598">
        <v>0</v>
      </c>
      <c r="O3598" t="s">
        <v>30</v>
      </c>
      <c r="P3598">
        <v>-3.4</v>
      </c>
      <c r="Q3598">
        <v>92.430999999999997</v>
      </c>
      <c r="R3598">
        <v>-26.9</v>
      </c>
      <c r="S3598">
        <v>0.72</v>
      </c>
      <c r="T3598">
        <v>5017.5</v>
      </c>
      <c r="U3598" t="s">
        <v>26</v>
      </c>
      <c r="V3598" t="s">
        <v>25</v>
      </c>
      <c r="W3598">
        <v>0.43304544687271102</v>
      </c>
      <c r="X3598">
        <f>IF(Table1[[#This Row],[y]]=Table1[[#This Row],[Scored Labels]],1,0)</f>
        <v>0</v>
      </c>
    </row>
    <row r="3599" spans="1:24" x14ac:dyDescent="0.25">
      <c r="A3599">
        <v>32</v>
      </c>
      <c r="B3599" t="s">
        <v>56</v>
      </c>
      <c r="C3599" t="s">
        <v>23</v>
      </c>
      <c r="D3599" t="s">
        <v>41</v>
      </c>
      <c r="E3599" t="s">
        <v>25</v>
      </c>
      <c r="F3599" t="s">
        <v>25</v>
      </c>
      <c r="G3599" t="s">
        <v>25</v>
      </c>
      <c r="H3599" t="s">
        <v>27</v>
      </c>
      <c r="I3599" t="s">
        <v>55</v>
      </c>
      <c r="J3599" t="s">
        <v>45</v>
      </c>
      <c r="K3599">
        <v>137</v>
      </c>
      <c r="L3599">
        <v>1</v>
      </c>
      <c r="M3599">
        <v>999</v>
      </c>
      <c r="N3599">
        <v>0</v>
      </c>
      <c r="O3599" t="s">
        <v>30</v>
      </c>
      <c r="P3599">
        <v>1.4</v>
      </c>
      <c r="Q3599">
        <v>93.444000000000003</v>
      </c>
      <c r="R3599">
        <v>-36.1</v>
      </c>
      <c r="S3599">
        <v>4.968</v>
      </c>
      <c r="T3599">
        <v>5228.1000000000004</v>
      </c>
      <c r="U3599" t="s">
        <v>25</v>
      </c>
      <c r="V3599" t="s">
        <v>25</v>
      </c>
      <c r="W3599">
        <v>2.5466350838541998E-2</v>
      </c>
      <c r="X3599">
        <f>IF(Table1[[#This Row],[y]]=Table1[[#This Row],[Scored Labels]],1,0)</f>
        <v>1</v>
      </c>
    </row>
    <row r="3600" spans="1:24" x14ac:dyDescent="0.25">
      <c r="A3600">
        <v>40</v>
      </c>
      <c r="B3600" t="s">
        <v>40</v>
      </c>
      <c r="C3600" t="s">
        <v>34</v>
      </c>
      <c r="D3600" t="s">
        <v>49</v>
      </c>
      <c r="E3600" t="s">
        <v>25</v>
      </c>
      <c r="F3600" t="s">
        <v>26</v>
      </c>
      <c r="G3600" t="s">
        <v>25</v>
      </c>
      <c r="H3600" t="s">
        <v>27</v>
      </c>
      <c r="I3600" t="s">
        <v>28</v>
      </c>
      <c r="J3600" t="s">
        <v>50</v>
      </c>
      <c r="K3600">
        <v>43</v>
      </c>
      <c r="L3600">
        <v>1</v>
      </c>
      <c r="M3600">
        <v>999</v>
      </c>
      <c r="N3600">
        <v>1</v>
      </c>
      <c r="O3600" t="s">
        <v>46</v>
      </c>
      <c r="P3600">
        <v>-1.8</v>
      </c>
      <c r="Q3600">
        <v>92.893000000000001</v>
      </c>
      <c r="R3600">
        <v>-46.2</v>
      </c>
      <c r="S3600">
        <v>1.3440000000000001</v>
      </c>
      <c r="T3600">
        <v>5099.1000000000004</v>
      </c>
      <c r="U3600" t="s">
        <v>25</v>
      </c>
      <c r="V3600" t="s">
        <v>25</v>
      </c>
      <c r="W3600">
        <v>2.7722880244255101E-2</v>
      </c>
      <c r="X3600">
        <f>IF(Table1[[#This Row],[y]]=Table1[[#This Row],[Scored Labels]],1,0)</f>
        <v>1</v>
      </c>
    </row>
    <row r="3601" spans="1:24" x14ac:dyDescent="0.25">
      <c r="A3601">
        <v>41</v>
      </c>
      <c r="B3601" t="s">
        <v>22</v>
      </c>
      <c r="C3601" t="s">
        <v>34</v>
      </c>
      <c r="D3601" t="s">
        <v>39</v>
      </c>
      <c r="E3601" t="s">
        <v>39</v>
      </c>
      <c r="F3601" t="s">
        <v>25</v>
      </c>
      <c r="G3601" t="s">
        <v>25</v>
      </c>
      <c r="H3601" t="s">
        <v>36</v>
      </c>
      <c r="I3601" t="s">
        <v>37</v>
      </c>
      <c r="J3601" t="s">
        <v>43</v>
      </c>
      <c r="K3601">
        <v>780</v>
      </c>
      <c r="L3601">
        <v>3</v>
      </c>
      <c r="M3601">
        <v>999</v>
      </c>
      <c r="N3601">
        <v>0</v>
      </c>
      <c r="O3601" t="s">
        <v>30</v>
      </c>
      <c r="P3601">
        <v>1.4</v>
      </c>
      <c r="Q3601">
        <v>94.465000000000003</v>
      </c>
      <c r="R3601">
        <v>-41.8</v>
      </c>
      <c r="S3601">
        <v>4.9470000000000001</v>
      </c>
      <c r="T3601">
        <v>5228.1000000000004</v>
      </c>
      <c r="U3601" t="s">
        <v>25</v>
      </c>
      <c r="V3601" t="s">
        <v>25</v>
      </c>
      <c r="W3601">
        <v>3.01668681204319E-2</v>
      </c>
      <c r="X3601">
        <f>IF(Table1[[#This Row],[y]]=Table1[[#This Row],[Scored Labels]],1,0)</f>
        <v>1</v>
      </c>
    </row>
    <row r="3602" spans="1:24" x14ac:dyDescent="0.25">
      <c r="A3602">
        <v>46</v>
      </c>
      <c r="B3602" t="s">
        <v>56</v>
      </c>
      <c r="C3602" t="s">
        <v>48</v>
      </c>
      <c r="D3602" t="s">
        <v>41</v>
      </c>
      <c r="E3602" t="s">
        <v>25</v>
      </c>
      <c r="F3602" t="s">
        <v>25</v>
      </c>
      <c r="G3602" t="s">
        <v>25</v>
      </c>
      <c r="H3602" t="s">
        <v>36</v>
      </c>
      <c r="I3602" t="s">
        <v>37</v>
      </c>
      <c r="J3602" t="s">
        <v>29</v>
      </c>
      <c r="K3602">
        <v>1288</v>
      </c>
      <c r="L3602">
        <v>3</v>
      </c>
      <c r="M3602">
        <v>999</v>
      </c>
      <c r="N3602">
        <v>0</v>
      </c>
      <c r="O3602" t="s">
        <v>30</v>
      </c>
      <c r="P3602">
        <v>1.4</v>
      </c>
      <c r="Q3602">
        <v>94.465000000000003</v>
      </c>
      <c r="R3602">
        <v>-41.8</v>
      </c>
      <c r="S3602">
        <v>4.9669999999999996</v>
      </c>
      <c r="T3602">
        <v>5228.1000000000004</v>
      </c>
      <c r="U3602" t="s">
        <v>25</v>
      </c>
      <c r="V3602" t="s">
        <v>25</v>
      </c>
      <c r="W3602">
        <v>2.3362616077065499E-2</v>
      </c>
      <c r="X3602">
        <f>IF(Table1[[#This Row],[y]]=Table1[[#This Row],[Scored Labels]],1,0)</f>
        <v>1</v>
      </c>
    </row>
    <row r="3603" spans="1:24" x14ac:dyDescent="0.25">
      <c r="A3603">
        <v>33</v>
      </c>
      <c r="B3603" t="s">
        <v>33</v>
      </c>
      <c r="C3603" t="s">
        <v>34</v>
      </c>
      <c r="D3603" t="s">
        <v>35</v>
      </c>
      <c r="E3603" t="s">
        <v>25</v>
      </c>
      <c r="F3603" t="s">
        <v>26</v>
      </c>
      <c r="G3603" t="s">
        <v>25</v>
      </c>
      <c r="H3603" t="s">
        <v>27</v>
      </c>
      <c r="I3603" t="s">
        <v>28</v>
      </c>
      <c r="J3603" t="s">
        <v>45</v>
      </c>
      <c r="K3603">
        <v>367</v>
      </c>
      <c r="L3603">
        <v>2</v>
      </c>
      <c r="M3603">
        <v>999</v>
      </c>
      <c r="N3603">
        <v>1</v>
      </c>
      <c r="O3603" t="s">
        <v>46</v>
      </c>
      <c r="P3603">
        <v>-1.8</v>
      </c>
      <c r="Q3603">
        <v>92.893000000000001</v>
      </c>
      <c r="R3603">
        <v>-46.2</v>
      </c>
      <c r="S3603">
        <v>1.266</v>
      </c>
      <c r="T3603">
        <v>5099.1000000000004</v>
      </c>
      <c r="U3603" t="s">
        <v>25</v>
      </c>
      <c r="V3603" t="s">
        <v>25</v>
      </c>
      <c r="W3603">
        <v>7.5688771903514904E-2</v>
      </c>
      <c r="X3603">
        <f>IF(Table1[[#This Row],[y]]=Table1[[#This Row],[Scored Labels]],1,0)</f>
        <v>1</v>
      </c>
    </row>
    <row r="3604" spans="1:24" x14ac:dyDescent="0.25">
      <c r="A3604">
        <v>49</v>
      </c>
      <c r="B3604" t="s">
        <v>59</v>
      </c>
      <c r="C3604" t="s">
        <v>48</v>
      </c>
      <c r="D3604" t="s">
        <v>41</v>
      </c>
      <c r="E3604" t="s">
        <v>25</v>
      </c>
      <c r="F3604" t="s">
        <v>25</v>
      </c>
      <c r="G3604" t="s">
        <v>25</v>
      </c>
      <c r="H3604" t="s">
        <v>36</v>
      </c>
      <c r="I3604" t="s">
        <v>28</v>
      </c>
      <c r="J3604" t="s">
        <v>29</v>
      </c>
      <c r="K3604">
        <v>170</v>
      </c>
      <c r="L3604">
        <v>7</v>
      </c>
      <c r="M3604">
        <v>999</v>
      </c>
      <c r="N3604">
        <v>0</v>
      </c>
      <c r="O3604" t="s">
        <v>30</v>
      </c>
      <c r="P3604">
        <v>1.1000000000000001</v>
      </c>
      <c r="Q3604">
        <v>93.994</v>
      </c>
      <c r="R3604">
        <v>-36.4</v>
      </c>
      <c r="S3604">
        <v>4.8639999999999999</v>
      </c>
      <c r="T3604">
        <v>5191</v>
      </c>
      <c r="U3604" t="s">
        <v>25</v>
      </c>
      <c r="V3604" t="s">
        <v>25</v>
      </c>
      <c r="W3604">
        <v>4.0550101548433297E-2</v>
      </c>
      <c r="X3604">
        <f>IF(Table1[[#This Row],[y]]=Table1[[#This Row],[Scored Labels]],1,0)</f>
        <v>1</v>
      </c>
    </row>
    <row r="3605" spans="1:24" x14ac:dyDescent="0.25">
      <c r="A3605">
        <v>52</v>
      </c>
      <c r="B3605" t="s">
        <v>59</v>
      </c>
      <c r="C3605" t="s">
        <v>23</v>
      </c>
      <c r="D3605" t="s">
        <v>35</v>
      </c>
      <c r="E3605" t="s">
        <v>25</v>
      </c>
      <c r="F3605" t="s">
        <v>25</v>
      </c>
      <c r="G3605" t="s">
        <v>25</v>
      </c>
      <c r="H3605" t="s">
        <v>27</v>
      </c>
      <c r="I3605" t="s">
        <v>55</v>
      </c>
      <c r="J3605" t="s">
        <v>50</v>
      </c>
      <c r="K3605">
        <v>408</v>
      </c>
      <c r="L3605">
        <v>1</v>
      </c>
      <c r="M3605">
        <v>999</v>
      </c>
      <c r="N3605">
        <v>0</v>
      </c>
      <c r="O3605" t="s">
        <v>30</v>
      </c>
      <c r="P3605">
        <v>-2.9</v>
      </c>
      <c r="Q3605">
        <v>92.200999999999993</v>
      </c>
      <c r="R3605">
        <v>-31.4</v>
      </c>
      <c r="S3605">
        <v>0.88300000000000001</v>
      </c>
      <c r="T3605">
        <v>5076.2</v>
      </c>
      <c r="U3605" t="s">
        <v>26</v>
      </c>
      <c r="V3605" t="s">
        <v>25</v>
      </c>
      <c r="W3605">
        <v>0.45661422610282898</v>
      </c>
      <c r="X3605">
        <f>IF(Table1[[#This Row],[y]]=Table1[[#This Row],[Scored Labels]],1,0)</f>
        <v>0</v>
      </c>
    </row>
    <row r="3606" spans="1:24" x14ac:dyDescent="0.25">
      <c r="A3606">
        <v>31</v>
      </c>
      <c r="B3606" t="s">
        <v>40</v>
      </c>
      <c r="C3606" t="s">
        <v>34</v>
      </c>
      <c r="D3606" t="s">
        <v>41</v>
      </c>
      <c r="E3606" t="s">
        <v>25</v>
      </c>
      <c r="F3606" t="s">
        <v>26</v>
      </c>
      <c r="G3606" t="s">
        <v>25</v>
      </c>
      <c r="H3606" t="s">
        <v>27</v>
      </c>
      <c r="I3606" t="s">
        <v>28</v>
      </c>
      <c r="J3606" t="s">
        <v>43</v>
      </c>
      <c r="K3606">
        <v>244</v>
      </c>
      <c r="L3606">
        <v>1</v>
      </c>
      <c r="M3606">
        <v>999</v>
      </c>
      <c r="N3606">
        <v>0</v>
      </c>
      <c r="O3606" t="s">
        <v>30</v>
      </c>
      <c r="P3606">
        <v>-1.8</v>
      </c>
      <c r="Q3606">
        <v>92.893000000000001</v>
      </c>
      <c r="R3606">
        <v>-46.2</v>
      </c>
      <c r="S3606">
        <v>1.3540000000000001</v>
      </c>
      <c r="T3606">
        <v>5099.1000000000004</v>
      </c>
      <c r="U3606" t="s">
        <v>25</v>
      </c>
      <c r="V3606" t="s">
        <v>26</v>
      </c>
      <c r="W3606">
        <v>0.50968265533447299</v>
      </c>
      <c r="X3606">
        <f>IF(Table1[[#This Row],[y]]=Table1[[#This Row],[Scored Labels]],1,0)</f>
        <v>0</v>
      </c>
    </row>
    <row r="3607" spans="1:24" x14ac:dyDescent="0.25">
      <c r="A3607">
        <v>32</v>
      </c>
      <c r="B3607" t="s">
        <v>22</v>
      </c>
      <c r="C3607" t="s">
        <v>23</v>
      </c>
      <c r="D3607" t="s">
        <v>24</v>
      </c>
      <c r="E3607" t="s">
        <v>25</v>
      </c>
      <c r="F3607" t="s">
        <v>26</v>
      </c>
      <c r="G3607" t="s">
        <v>25</v>
      </c>
      <c r="H3607" t="s">
        <v>36</v>
      </c>
      <c r="I3607" t="s">
        <v>37</v>
      </c>
      <c r="J3607" t="s">
        <v>38</v>
      </c>
      <c r="K3607">
        <v>261</v>
      </c>
      <c r="L3607">
        <v>1</v>
      </c>
      <c r="M3607">
        <v>999</v>
      </c>
      <c r="N3607">
        <v>0</v>
      </c>
      <c r="O3607" t="s">
        <v>30</v>
      </c>
      <c r="P3607">
        <v>1.4</v>
      </c>
      <c r="Q3607">
        <v>94.465000000000003</v>
      </c>
      <c r="R3607">
        <v>-41.8</v>
      </c>
      <c r="S3607">
        <v>4.9589999999999996</v>
      </c>
      <c r="T3607">
        <v>5228.1000000000004</v>
      </c>
      <c r="U3607" t="s">
        <v>25</v>
      </c>
      <c r="V3607" t="s">
        <v>25</v>
      </c>
      <c r="W3607">
        <v>3.2601460814475999E-2</v>
      </c>
      <c r="X3607">
        <f>IF(Table1[[#This Row],[y]]=Table1[[#This Row],[Scored Labels]],1,0)</f>
        <v>1</v>
      </c>
    </row>
    <row r="3608" spans="1:24" x14ac:dyDescent="0.25">
      <c r="A3608">
        <v>37</v>
      </c>
      <c r="B3608" t="s">
        <v>40</v>
      </c>
      <c r="C3608" t="s">
        <v>34</v>
      </c>
      <c r="D3608" t="s">
        <v>41</v>
      </c>
      <c r="E3608" t="s">
        <v>25</v>
      </c>
      <c r="F3608" t="s">
        <v>25</v>
      </c>
      <c r="G3608" t="s">
        <v>25</v>
      </c>
      <c r="H3608" t="s">
        <v>27</v>
      </c>
      <c r="I3608" t="s">
        <v>55</v>
      </c>
      <c r="J3608" t="s">
        <v>38</v>
      </c>
      <c r="K3608">
        <v>125</v>
      </c>
      <c r="L3608">
        <v>11</v>
      </c>
      <c r="M3608">
        <v>999</v>
      </c>
      <c r="N3608">
        <v>0</v>
      </c>
      <c r="O3608" t="s">
        <v>30</v>
      </c>
      <c r="P3608">
        <v>1.4</v>
      </c>
      <c r="Q3608">
        <v>93.444000000000003</v>
      </c>
      <c r="R3608">
        <v>-36.1</v>
      </c>
      <c r="S3608">
        <v>4.9640000000000004</v>
      </c>
      <c r="T3608">
        <v>5228.1000000000004</v>
      </c>
      <c r="U3608" t="s">
        <v>25</v>
      </c>
      <c r="V3608" t="s">
        <v>25</v>
      </c>
      <c r="W3608">
        <v>8.0992214381694794E-2</v>
      </c>
      <c r="X3608">
        <f>IF(Table1[[#This Row],[y]]=Table1[[#This Row],[Scored Labels]],1,0)</f>
        <v>1</v>
      </c>
    </row>
    <row r="3609" spans="1:24" x14ac:dyDescent="0.25">
      <c r="A3609">
        <v>45</v>
      </c>
      <c r="B3609" t="s">
        <v>63</v>
      </c>
      <c r="C3609" t="s">
        <v>23</v>
      </c>
      <c r="D3609" t="s">
        <v>54</v>
      </c>
      <c r="E3609" t="s">
        <v>25</v>
      </c>
      <c r="F3609" t="s">
        <v>25</v>
      </c>
      <c r="G3609" t="s">
        <v>25</v>
      </c>
      <c r="H3609" t="s">
        <v>27</v>
      </c>
      <c r="I3609" t="s">
        <v>55</v>
      </c>
      <c r="J3609" t="s">
        <v>45</v>
      </c>
      <c r="K3609">
        <v>76</v>
      </c>
      <c r="L3609">
        <v>3</v>
      </c>
      <c r="M3609">
        <v>999</v>
      </c>
      <c r="N3609">
        <v>0</v>
      </c>
      <c r="O3609" t="s">
        <v>30</v>
      </c>
      <c r="P3609">
        <v>1.4</v>
      </c>
      <c r="Q3609">
        <v>93.444000000000003</v>
      </c>
      <c r="R3609">
        <v>-36.1</v>
      </c>
      <c r="S3609">
        <v>4.9630000000000001</v>
      </c>
      <c r="T3609">
        <v>5228.1000000000004</v>
      </c>
      <c r="U3609" t="s">
        <v>25</v>
      </c>
      <c r="V3609" t="s">
        <v>25</v>
      </c>
      <c r="W3609">
        <v>1.2449203059077299E-2</v>
      </c>
      <c r="X3609">
        <f>IF(Table1[[#This Row],[y]]=Table1[[#This Row],[Scored Labels]],1,0)</f>
        <v>1</v>
      </c>
    </row>
    <row r="3610" spans="1:24" x14ac:dyDescent="0.25">
      <c r="A3610">
        <v>39</v>
      </c>
      <c r="B3610" t="s">
        <v>22</v>
      </c>
      <c r="C3610" t="s">
        <v>48</v>
      </c>
      <c r="D3610" t="s">
        <v>51</v>
      </c>
      <c r="E3610" t="s">
        <v>39</v>
      </c>
      <c r="F3610" t="s">
        <v>26</v>
      </c>
      <c r="G3610" t="s">
        <v>26</v>
      </c>
      <c r="H3610" t="s">
        <v>36</v>
      </c>
      <c r="I3610" t="s">
        <v>28</v>
      </c>
      <c r="J3610" t="s">
        <v>38</v>
      </c>
      <c r="K3610">
        <v>32</v>
      </c>
      <c r="L3610">
        <v>1</v>
      </c>
      <c r="M3610">
        <v>999</v>
      </c>
      <c r="N3610">
        <v>0</v>
      </c>
      <c r="O3610" t="s">
        <v>30</v>
      </c>
      <c r="P3610">
        <v>1.1000000000000001</v>
      </c>
      <c r="Q3610">
        <v>93.994</v>
      </c>
      <c r="R3610">
        <v>-36.4</v>
      </c>
      <c r="S3610">
        <v>4.8559999999999999</v>
      </c>
      <c r="T3610">
        <v>5191</v>
      </c>
      <c r="U3610" t="s">
        <v>25</v>
      </c>
      <c r="V3610" t="s">
        <v>25</v>
      </c>
      <c r="W3610">
        <v>1.6879120841622401E-2</v>
      </c>
      <c r="X3610">
        <f>IF(Table1[[#This Row],[y]]=Table1[[#This Row],[Scored Labels]],1,0)</f>
        <v>1</v>
      </c>
    </row>
    <row r="3611" spans="1:24" x14ac:dyDescent="0.25">
      <c r="A3611">
        <v>28</v>
      </c>
      <c r="B3611" t="s">
        <v>22</v>
      </c>
      <c r="C3611" t="s">
        <v>34</v>
      </c>
      <c r="D3611" t="s">
        <v>24</v>
      </c>
      <c r="E3611" t="s">
        <v>25</v>
      </c>
      <c r="F3611" t="s">
        <v>25</v>
      </c>
      <c r="G3611" t="s">
        <v>25</v>
      </c>
      <c r="H3611" t="s">
        <v>36</v>
      </c>
      <c r="I3611" t="s">
        <v>28</v>
      </c>
      <c r="J3611" t="s">
        <v>29</v>
      </c>
      <c r="K3611">
        <v>489</v>
      </c>
      <c r="L3611">
        <v>2</v>
      </c>
      <c r="M3611">
        <v>999</v>
      </c>
      <c r="N3611">
        <v>0</v>
      </c>
      <c r="O3611" t="s">
        <v>30</v>
      </c>
      <c r="P3611">
        <v>1.1000000000000001</v>
      </c>
      <c r="Q3611">
        <v>93.994</v>
      </c>
      <c r="R3611">
        <v>-36.4</v>
      </c>
      <c r="S3611">
        <v>4.859</v>
      </c>
      <c r="T3611">
        <v>5191</v>
      </c>
      <c r="U3611" t="s">
        <v>25</v>
      </c>
      <c r="V3611" t="s">
        <v>25</v>
      </c>
      <c r="W3611">
        <v>4.1090525686740903E-2</v>
      </c>
      <c r="X3611">
        <f>IF(Table1[[#This Row],[y]]=Table1[[#This Row],[Scored Labels]],1,0)</f>
        <v>1</v>
      </c>
    </row>
    <row r="3612" spans="1:24" x14ac:dyDescent="0.25">
      <c r="A3612">
        <v>45</v>
      </c>
      <c r="B3612" t="s">
        <v>22</v>
      </c>
      <c r="C3612" t="s">
        <v>48</v>
      </c>
      <c r="D3612" t="s">
        <v>54</v>
      </c>
      <c r="E3612" t="s">
        <v>39</v>
      </c>
      <c r="F3612" t="s">
        <v>26</v>
      </c>
      <c r="G3612" t="s">
        <v>25</v>
      </c>
      <c r="H3612" t="s">
        <v>36</v>
      </c>
      <c r="I3612" t="s">
        <v>52</v>
      </c>
      <c r="J3612" t="s">
        <v>29</v>
      </c>
      <c r="K3612">
        <v>168</v>
      </c>
      <c r="L3612">
        <v>1</v>
      </c>
      <c r="M3612">
        <v>999</v>
      </c>
      <c r="N3612">
        <v>0</v>
      </c>
      <c r="O3612" t="s">
        <v>30</v>
      </c>
      <c r="P3612">
        <v>1.4</v>
      </c>
      <c r="Q3612">
        <v>93.918000000000006</v>
      </c>
      <c r="R3612">
        <v>-42.7</v>
      </c>
      <c r="S3612">
        <v>4.9569999999999999</v>
      </c>
      <c r="T3612">
        <v>5228.1000000000004</v>
      </c>
      <c r="U3612" t="s">
        <v>25</v>
      </c>
      <c r="V3612" t="s">
        <v>25</v>
      </c>
      <c r="W3612">
        <v>4.4474013149738298E-2</v>
      </c>
      <c r="X3612">
        <f>IF(Table1[[#This Row],[y]]=Table1[[#This Row],[Scored Labels]],1,0)</f>
        <v>1</v>
      </c>
    </row>
    <row r="3613" spans="1:24" x14ac:dyDescent="0.25">
      <c r="A3613">
        <v>33</v>
      </c>
      <c r="B3613" t="s">
        <v>40</v>
      </c>
      <c r="C3613" t="s">
        <v>23</v>
      </c>
      <c r="D3613" t="s">
        <v>41</v>
      </c>
      <c r="E3613" t="s">
        <v>39</v>
      </c>
      <c r="F3613" t="s">
        <v>26</v>
      </c>
      <c r="G3613" t="s">
        <v>25</v>
      </c>
      <c r="H3613" t="s">
        <v>27</v>
      </c>
      <c r="I3613" t="s">
        <v>42</v>
      </c>
      <c r="J3613" t="s">
        <v>45</v>
      </c>
      <c r="K3613">
        <v>386</v>
      </c>
      <c r="L3613">
        <v>2</v>
      </c>
      <c r="M3613">
        <v>999</v>
      </c>
      <c r="N3613">
        <v>0</v>
      </c>
      <c r="O3613" t="s">
        <v>30</v>
      </c>
      <c r="P3613">
        <v>-0.1</v>
      </c>
      <c r="Q3613">
        <v>93.2</v>
      </c>
      <c r="R3613">
        <v>-42</v>
      </c>
      <c r="S3613">
        <v>4.0759999999999996</v>
      </c>
      <c r="T3613">
        <v>5195.8</v>
      </c>
      <c r="U3613" t="s">
        <v>25</v>
      </c>
      <c r="V3613" t="s">
        <v>25</v>
      </c>
      <c r="W3613">
        <v>4.3050736188888598E-2</v>
      </c>
      <c r="X3613">
        <f>IF(Table1[[#This Row],[y]]=Table1[[#This Row],[Scored Labels]],1,0)</f>
        <v>1</v>
      </c>
    </row>
    <row r="3614" spans="1:24" x14ac:dyDescent="0.25">
      <c r="A3614">
        <v>37</v>
      </c>
      <c r="B3614" t="s">
        <v>56</v>
      </c>
      <c r="C3614" t="s">
        <v>23</v>
      </c>
      <c r="D3614" t="s">
        <v>49</v>
      </c>
      <c r="E3614" t="s">
        <v>25</v>
      </c>
      <c r="F3614" t="s">
        <v>26</v>
      </c>
      <c r="G3614" t="s">
        <v>25</v>
      </c>
      <c r="H3614" t="s">
        <v>36</v>
      </c>
      <c r="I3614" t="s">
        <v>28</v>
      </c>
      <c r="J3614" t="s">
        <v>29</v>
      </c>
      <c r="K3614">
        <v>834</v>
      </c>
      <c r="L3614">
        <v>9</v>
      </c>
      <c r="M3614">
        <v>999</v>
      </c>
      <c r="N3614">
        <v>0</v>
      </c>
      <c r="O3614" t="s">
        <v>30</v>
      </c>
      <c r="P3614">
        <v>1.1000000000000001</v>
      </c>
      <c r="Q3614">
        <v>93.994</v>
      </c>
      <c r="R3614">
        <v>-36.4</v>
      </c>
      <c r="S3614">
        <v>4.8550000000000004</v>
      </c>
      <c r="T3614">
        <v>5191</v>
      </c>
      <c r="U3614" t="s">
        <v>25</v>
      </c>
      <c r="V3614" t="s">
        <v>25</v>
      </c>
      <c r="W3614">
        <v>1.4534826390445199E-2</v>
      </c>
      <c r="X3614">
        <f>IF(Table1[[#This Row],[y]]=Table1[[#This Row],[Scored Labels]],1,0)</f>
        <v>1</v>
      </c>
    </row>
    <row r="3615" spans="1:24" x14ac:dyDescent="0.25">
      <c r="A3615">
        <v>34</v>
      </c>
      <c r="B3615" t="s">
        <v>47</v>
      </c>
      <c r="C3615" t="s">
        <v>34</v>
      </c>
      <c r="D3615" t="s">
        <v>41</v>
      </c>
      <c r="E3615" t="s">
        <v>25</v>
      </c>
      <c r="F3615" t="s">
        <v>26</v>
      </c>
      <c r="G3615" t="s">
        <v>25</v>
      </c>
      <c r="H3615" t="s">
        <v>27</v>
      </c>
      <c r="I3615" t="s">
        <v>28</v>
      </c>
      <c r="J3615" t="s">
        <v>45</v>
      </c>
      <c r="K3615">
        <v>87</v>
      </c>
      <c r="L3615">
        <v>1</v>
      </c>
      <c r="M3615">
        <v>999</v>
      </c>
      <c r="N3615">
        <v>0</v>
      </c>
      <c r="O3615" t="s">
        <v>30</v>
      </c>
      <c r="P3615">
        <v>-1.8</v>
      </c>
      <c r="Q3615">
        <v>92.893000000000001</v>
      </c>
      <c r="R3615">
        <v>-46.2</v>
      </c>
      <c r="S3615">
        <v>1.266</v>
      </c>
      <c r="T3615">
        <v>5099.1000000000004</v>
      </c>
      <c r="U3615" t="s">
        <v>25</v>
      </c>
      <c r="V3615" t="s">
        <v>25</v>
      </c>
      <c r="W3615">
        <v>0.19649273157119801</v>
      </c>
      <c r="X3615">
        <f>IF(Table1[[#This Row],[y]]=Table1[[#This Row],[Scored Labels]],1,0)</f>
        <v>1</v>
      </c>
    </row>
    <row r="3616" spans="1:24" x14ac:dyDescent="0.25">
      <c r="A3616">
        <v>39</v>
      </c>
      <c r="B3616" t="s">
        <v>33</v>
      </c>
      <c r="C3616" t="s">
        <v>23</v>
      </c>
      <c r="D3616" t="s">
        <v>24</v>
      </c>
      <c r="E3616" t="s">
        <v>25</v>
      </c>
      <c r="F3616" t="s">
        <v>26</v>
      </c>
      <c r="G3616" t="s">
        <v>25</v>
      </c>
      <c r="H3616" t="s">
        <v>36</v>
      </c>
      <c r="I3616" t="s">
        <v>28</v>
      </c>
      <c r="J3616" t="s">
        <v>50</v>
      </c>
      <c r="K3616">
        <v>322</v>
      </c>
      <c r="L3616">
        <v>3</v>
      </c>
      <c r="M3616">
        <v>999</v>
      </c>
      <c r="N3616">
        <v>0</v>
      </c>
      <c r="O3616" t="s">
        <v>30</v>
      </c>
      <c r="P3616">
        <v>1.1000000000000001</v>
      </c>
      <c r="Q3616">
        <v>93.994</v>
      </c>
      <c r="R3616">
        <v>-36.4</v>
      </c>
      <c r="S3616">
        <v>4.8559999999999999</v>
      </c>
      <c r="T3616">
        <v>5191</v>
      </c>
      <c r="U3616" t="s">
        <v>25</v>
      </c>
      <c r="V3616" t="s">
        <v>25</v>
      </c>
      <c r="W3616">
        <v>2.79571488499641E-2</v>
      </c>
      <c r="X3616">
        <f>IF(Table1[[#This Row],[y]]=Table1[[#This Row],[Scored Labels]],1,0)</f>
        <v>1</v>
      </c>
    </row>
    <row r="3617" spans="1:24" x14ac:dyDescent="0.25">
      <c r="A3617">
        <v>31</v>
      </c>
      <c r="B3617" t="s">
        <v>40</v>
      </c>
      <c r="C3617" t="s">
        <v>34</v>
      </c>
      <c r="D3617" t="s">
        <v>41</v>
      </c>
      <c r="E3617" t="s">
        <v>25</v>
      </c>
      <c r="F3617" t="s">
        <v>26</v>
      </c>
      <c r="G3617" t="s">
        <v>26</v>
      </c>
      <c r="H3617" t="s">
        <v>36</v>
      </c>
      <c r="I3617" t="s">
        <v>55</v>
      </c>
      <c r="J3617" t="s">
        <v>50</v>
      </c>
      <c r="K3617">
        <v>115</v>
      </c>
      <c r="L3617">
        <v>2</v>
      </c>
      <c r="M3617">
        <v>999</v>
      </c>
      <c r="N3617">
        <v>0</v>
      </c>
      <c r="O3617" t="s">
        <v>30</v>
      </c>
      <c r="P3617">
        <v>-2.9</v>
      </c>
      <c r="Q3617">
        <v>92.200999999999993</v>
      </c>
      <c r="R3617">
        <v>-31.4</v>
      </c>
      <c r="S3617">
        <v>0.88300000000000001</v>
      </c>
      <c r="T3617">
        <v>5076.2</v>
      </c>
      <c r="U3617" t="s">
        <v>25</v>
      </c>
      <c r="V3617" t="s">
        <v>25</v>
      </c>
      <c r="W3617">
        <v>0.229996994137764</v>
      </c>
      <c r="X3617">
        <f>IF(Table1[[#This Row],[y]]=Table1[[#This Row],[Scored Labels]],1,0)</f>
        <v>1</v>
      </c>
    </row>
    <row r="3618" spans="1:24" x14ac:dyDescent="0.25">
      <c r="A3618">
        <v>41</v>
      </c>
      <c r="B3618" t="s">
        <v>59</v>
      </c>
      <c r="C3618" t="s">
        <v>23</v>
      </c>
      <c r="D3618" t="s">
        <v>35</v>
      </c>
      <c r="E3618" t="s">
        <v>25</v>
      </c>
      <c r="F3618" t="s">
        <v>26</v>
      </c>
      <c r="G3618" t="s">
        <v>25</v>
      </c>
      <c r="H3618" t="s">
        <v>27</v>
      </c>
      <c r="I3618" t="s">
        <v>28</v>
      </c>
      <c r="J3618" t="s">
        <v>43</v>
      </c>
      <c r="K3618">
        <v>180</v>
      </c>
      <c r="L3618">
        <v>2</v>
      </c>
      <c r="M3618">
        <v>999</v>
      </c>
      <c r="N3618">
        <v>0</v>
      </c>
      <c r="O3618" t="s">
        <v>30</v>
      </c>
      <c r="P3618">
        <v>-1.8</v>
      </c>
      <c r="Q3618">
        <v>92.893000000000001</v>
      </c>
      <c r="R3618">
        <v>-46.2</v>
      </c>
      <c r="S3618">
        <v>1.244</v>
      </c>
      <c r="T3618">
        <v>5099.1000000000004</v>
      </c>
      <c r="U3618" t="s">
        <v>25</v>
      </c>
      <c r="V3618" t="s">
        <v>25</v>
      </c>
      <c r="W3618">
        <v>6.8190544843673706E-2</v>
      </c>
      <c r="X3618">
        <f>IF(Table1[[#This Row],[y]]=Table1[[#This Row],[Scored Labels]],1,0)</f>
        <v>1</v>
      </c>
    </row>
    <row r="3619" spans="1:24" x14ac:dyDescent="0.25">
      <c r="A3619">
        <v>55</v>
      </c>
      <c r="B3619" t="s">
        <v>40</v>
      </c>
      <c r="C3619" t="s">
        <v>23</v>
      </c>
      <c r="D3619" t="s">
        <v>35</v>
      </c>
      <c r="E3619" t="s">
        <v>25</v>
      </c>
      <c r="F3619" t="s">
        <v>25</v>
      </c>
      <c r="G3619" t="s">
        <v>25</v>
      </c>
      <c r="H3619" t="s">
        <v>36</v>
      </c>
      <c r="I3619" t="s">
        <v>61</v>
      </c>
      <c r="J3619" t="s">
        <v>43</v>
      </c>
      <c r="K3619">
        <v>317</v>
      </c>
      <c r="L3619">
        <v>2</v>
      </c>
      <c r="M3619">
        <v>10</v>
      </c>
      <c r="N3619">
        <v>3</v>
      </c>
      <c r="O3619" t="s">
        <v>58</v>
      </c>
      <c r="P3619">
        <v>-1.1000000000000001</v>
      </c>
      <c r="Q3619">
        <v>94.600999999999999</v>
      </c>
      <c r="R3619">
        <v>-49.5</v>
      </c>
      <c r="S3619">
        <v>0.97699999999999998</v>
      </c>
      <c r="T3619">
        <v>4963.6000000000004</v>
      </c>
      <c r="U3619" t="s">
        <v>25</v>
      </c>
      <c r="V3619" t="s">
        <v>26</v>
      </c>
      <c r="W3619">
        <v>0.84475457668304399</v>
      </c>
      <c r="X3619">
        <f>IF(Table1[[#This Row],[y]]=Table1[[#This Row],[Scored Labels]],1,0)</f>
        <v>0</v>
      </c>
    </row>
    <row r="3620" spans="1:24" x14ac:dyDescent="0.25">
      <c r="A3620">
        <v>49</v>
      </c>
      <c r="B3620" t="s">
        <v>22</v>
      </c>
      <c r="C3620" t="s">
        <v>23</v>
      </c>
      <c r="D3620" t="s">
        <v>24</v>
      </c>
      <c r="E3620" t="s">
        <v>25</v>
      </c>
      <c r="F3620" t="s">
        <v>25</v>
      </c>
      <c r="G3620" t="s">
        <v>25</v>
      </c>
      <c r="H3620" t="s">
        <v>27</v>
      </c>
      <c r="I3620" t="s">
        <v>28</v>
      </c>
      <c r="J3620" t="s">
        <v>50</v>
      </c>
      <c r="K3620">
        <v>135</v>
      </c>
      <c r="L3620">
        <v>1</v>
      </c>
      <c r="M3620">
        <v>999</v>
      </c>
      <c r="N3620">
        <v>2</v>
      </c>
      <c r="O3620" t="s">
        <v>46</v>
      </c>
      <c r="P3620">
        <v>-1.8</v>
      </c>
      <c r="Q3620">
        <v>92.893000000000001</v>
      </c>
      <c r="R3620">
        <v>-46.2</v>
      </c>
      <c r="S3620">
        <v>1.266</v>
      </c>
      <c r="T3620">
        <v>5099.1000000000004</v>
      </c>
      <c r="U3620" t="s">
        <v>25</v>
      </c>
      <c r="V3620" t="s">
        <v>25</v>
      </c>
      <c r="W3620">
        <v>0.13834413886070299</v>
      </c>
      <c r="X3620">
        <f>IF(Table1[[#This Row],[y]]=Table1[[#This Row],[Scored Labels]],1,0)</f>
        <v>1</v>
      </c>
    </row>
    <row r="3621" spans="1:24" x14ac:dyDescent="0.25">
      <c r="A3621">
        <v>36</v>
      </c>
      <c r="B3621" t="s">
        <v>40</v>
      </c>
      <c r="C3621" t="s">
        <v>48</v>
      </c>
      <c r="D3621" t="s">
        <v>41</v>
      </c>
      <c r="E3621" t="s">
        <v>39</v>
      </c>
      <c r="F3621" t="s">
        <v>26</v>
      </c>
      <c r="G3621" t="s">
        <v>25</v>
      </c>
      <c r="H3621" t="s">
        <v>27</v>
      </c>
      <c r="I3621" t="s">
        <v>52</v>
      </c>
      <c r="J3621" t="s">
        <v>45</v>
      </c>
      <c r="K3621">
        <v>187</v>
      </c>
      <c r="L3621">
        <v>1</v>
      </c>
      <c r="M3621">
        <v>999</v>
      </c>
      <c r="N3621">
        <v>0</v>
      </c>
      <c r="O3621" t="s">
        <v>30</v>
      </c>
      <c r="P3621">
        <v>1.4</v>
      </c>
      <c r="Q3621">
        <v>93.918000000000006</v>
      </c>
      <c r="R3621">
        <v>-42.7</v>
      </c>
      <c r="S3621">
        <v>4.9630000000000001</v>
      </c>
      <c r="T3621">
        <v>5228.1000000000004</v>
      </c>
      <c r="U3621" t="s">
        <v>25</v>
      </c>
      <c r="V3621" t="s">
        <v>25</v>
      </c>
      <c r="W3621">
        <v>5.2250497043132803E-2</v>
      </c>
      <c r="X3621">
        <f>IF(Table1[[#This Row],[y]]=Table1[[#This Row],[Scored Labels]],1,0)</f>
        <v>1</v>
      </c>
    </row>
    <row r="3622" spans="1:24" x14ac:dyDescent="0.25">
      <c r="A3622">
        <v>26</v>
      </c>
      <c r="B3622" t="s">
        <v>40</v>
      </c>
      <c r="C3622" t="s">
        <v>23</v>
      </c>
      <c r="D3622" t="s">
        <v>35</v>
      </c>
      <c r="E3622" t="s">
        <v>25</v>
      </c>
      <c r="F3622" t="s">
        <v>25</v>
      </c>
      <c r="G3622" t="s">
        <v>25</v>
      </c>
      <c r="H3622" t="s">
        <v>36</v>
      </c>
      <c r="I3622" t="s">
        <v>37</v>
      </c>
      <c r="J3622" t="s">
        <v>29</v>
      </c>
      <c r="K3622">
        <v>120</v>
      </c>
      <c r="L3622">
        <v>6</v>
      </c>
      <c r="M3622">
        <v>999</v>
      </c>
      <c r="N3622">
        <v>0</v>
      </c>
      <c r="O3622" t="s">
        <v>30</v>
      </c>
      <c r="P3622">
        <v>1.4</v>
      </c>
      <c r="Q3622">
        <v>94.465000000000003</v>
      </c>
      <c r="R3622">
        <v>-41.8</v>
      </c>
      <c r="S3622">
        <v>4.9470000000000001</v>
      </c>
      <c r="T3622">
        <v>5228.1000000000004</v>
      </c>
      <c r="U3622" t="s">
        <v>25</v>
      </c>
      <c r="V3622" t="s">
        <v>25</v>
      </c>
      <c r="W3622">
        <v>6.4029678702354403E-2</v>
      </c>
      <c r="X3622">
        <f>IF(Table1[[#This Row],[y]]=Table1[[#This Row],[Scored Labels]],1,0)</f>
        <v>1</v>
      </c>
    </row>
    <row r="3623" spans="1:24" x14ac:dyDescent="0.25">
      <c r="A3623">
        <v>46</v>
      </c>
      <c r="B3623" t="s">
        <v>40</v>
      </c>
      <c r="C3623" t="s">
        <v>23</v>
      </c>
      <c r="D3623" t="s">
        <v>41</v>
      </c>
      <c r="E3623" t="s">
        <v>39</v>
      </c>
      <c r="F3623" t="s">
        <v>25</v>
      </c>
      <c r="G3623" t="s">
        <v>25</v>
      </c>
      <c r="H3623" t="s">
        <v>27</v>
      </c>
      <c r="I3623" t="s">
        <v>55</v>
      </c>
      <c r="J3623" t="s">
        <v>50</v>
      </c>
      <c r="K3623">
        <v>55</v>
      </c>
      <c r="L3623">
        <v>2</v>
      </c>
      <c r="M3623">
        <v>999</v>
      </c>
      <c r="N3623">
        <v>0</v>
      </c>
      <c r="O3623" t="s">
        <v>30</v>
      </c>
      <c r="P3623">
        <v>1.4</v>
      </c>
      <c r="Q3623">
        <v>93.444000000000003</v>
      </c>
      <c r="R3623">
        <v>-36.1</v>
      </c>
      <c r="S3623">
        <v>4.9649999999999999</v>
      </c>
      <c r="T3623">
        <v>5228.1000000000004</v>
      </c>
      <c r="U3623" t="s">
        <v>25</v>
      </c>
      <c r="V3623" t="s">
        <v>25</v>
      </c>
      <c r="W3623">
        <v>5.2868254482746103E-2</v>
      </c>
      <c r="X3623">
        <f>IF(Table1[[#This Row],[y]]=Table1[[#This Row],[Scored Labels]],1,0)</f>
        <v>1</v>
      </c>
    </row>
    <row r="3624" spans="1:24" x14ac:dyDescent="0.25">
      <c r="A3624">
        <v>38</v>
      </c>
      <c r="B3624" t="s">
        <v>59</v>
      </c>
      <c r="C3624" t="s">
        <v>48</v>
      </c>
      <c r="D3624" t="s">
        <v>41</v>
      </c>
      <c r="E3624" t="s">
        <v>25</v>
      </c>
      <c r="F3624" t="s">
        <v>26</v>
      </c>
      <c r="G3624" t="s">
        <v>25</v>
      </c>
      <c r="H3624" t="s">
        <v>27</v>
      </c>
      <c r="I3624" t="s">
        <v>52</v>
      </c>
      <c r="J3624" t="s">
        <v>50</v>
      </c>
      <c r="K3624">
        <v>543</v>
      </c>
      <c r="L3624">
        <v>9</v>
      </c>
      <c r="M3624">
        <v>999</v>
      </c>
      <c r="N3624">
        <v>0</v>
      </c>
      <c r="O3624" t="s">
        <v>30</v>
      </c>
      <c r="P3624">
        <v>1.4</v>
      </c>
      <c r="Q3624">
        <v>93.918000000000006</v>
      </c>
      <c r="R3624">
        <v>-42.7</v>
      </c>
      <c r="S3624">
        <v>4.9610000000000003</v>
      </c>
      <c r="T3624">
        <v>5228.1000000000004</v>
      </c>
      <c r="U3624" t="s">
        <v>25</v>
      </c>
      <c r="V3624" t="s">
        <v>25</v>
      </c>
      <c r="W3624">
        <v>9.2427819967269897E-2</v>
      </c>
      <c r="X3624">
        <f>IF(Table1[[#This Row],[y]]=Table1[[#This Row],[Scored Labels]],1,0)</f>
        <v>1</v>
      </c>
    </row>
    <row r="3625" spans="1:24" x14ac:dyDescent="0.25">
      <c r="A3625">
        <v>40</v>
      </c>
      <c r="B3625" t="s">
        <v>22</v>
      </c>
      <c r="C3625" t="s">
        <v>23</v>
      </c>
      <c r="D3625" t="s">
        <v>24</v>
      </c>
      <c r="E3625" t="s">
        <v>39</v>
      </c>
      <c r="F3625" t="s">
        <v>26</v>
      </c>
      <c r="G3625" t="s">
        <v>25</v>
      </c>
      <c r="H3625" t="s">
        <v>27</v>
      </c>
      <c r="I3625" t="s">
        <v>52</v>
      </c>
      <c r="J3625" t="s">
        <v>43</v>
      </c>
      <c r="K3625">
        <v>504</v>
      </c>
      <c r="L3625">
        <v>4</v>
      </c>
      <c r="M3625">
        <v>999</v>
      </c>
      <c r="N3625">
        <v>0</v>
      </c>
      <c r="O3625" t="s">
        <v>30</v>
      </c>
      <c r="P3625">
        <v>1.4</v>
      </c>
      <c r="Q3625">
        <v>93.918000000000006</v>
      </c>
      <c r="R3625">
        <v>-42.7</v>
      </c>
      <c r="S3625">
        <v>4.9619999999999997</v>
      </c>
      <c r="T3625">
        <v>5228.1000000000004</v>
      </c>
      <c r="U3625" t="s">
        <v>25</v>
      </c>
      <c r="V3625" t="s">
        <v>25</v>
      </c>
      <c r="W3625">
        <v>3.8121189922094303E-2</v>
      </c>
      <c r="X3625">
        <f>IF(Table1[[#This Row],[y]]=Table1[[#This Row],[Scored Labels]],1,0)</f>
        <v>1</v>
      </c>
    </row>
    <row r="3626" spans="1:24" x14ac:dyDescent="0.25">
      <c r="A3626">
        <v>38</v>
      </c>
      <c r="B3626" t="s">
        <v>40</v>
      </c>
      <c r="C3626" t="s">
        <v>23</v>
      </c>
      <c r="D3626" t="s">
        <v>41</v>
      </c>
      <c r="E3626" t="s">
        <v>25</v>
      </c>
      <c r="F3626" t="s">
        <v>26</v>
      </c>
      <c r="G3626" t="s">
        <v>25</v>
      </c>
      <c r="H3626" t="s">
        <v>36</v>
      </c>
      <c r="I3626" t="s">
        <v>28</v>
      </c>
      <c r="J3626" t="s">
        <v>50</v>
      </c>
      <c r="K3626">
        <v>47</v>
      </c>
      <c r="L3626">
        <v>5</v>
      </c>
      <c r="M3626">
        <v>999</v>
      </c>
      <c r="N3626">
        <v>0</v>
      </c>
      <c r="O3626" t="s">
        <v>30</v>
      </c>
      <c r="P3626">
        <v>1.1000000000000001</v>
      </c>
      <c r="Q3626">
        <v>93.994</v>
      </c>
      <c r="R3626">
        <v>-36.4</v>
      </c>
      <c r="S3626">
        <v>4.8570000000000002</v>
      </c>
      <c r="T3626">
        <v>5191</v>
      </c>
      <c r="U3626" t="s">
        <v>25</v>
      </c>
      <c r="V3626" t="s">
        <v>25</v>
      </c>
      <c r="W3626">
        <v>1.9745461642742199E-2</v>
      </c>
      <c r="X3626">
        <f>IF(Table1[[#This Row],[y]]=Table1[[#This Row],[Scored Labels]],1,0)</f>
        <v>1</v>
      </c>
    </row>
    <row r="3627" spans="1:24" x14ac:dyDescent="0.25">
      <c r="A3627">
        <v>49</v>
      </c>
      <c r="B3627" t="s">
        <v>63</v>
      </c>
      <c r="C3627" t="s">
        <v>23</v>
      </c>
      <c r="D3627" t="s">
        <v>49</v>
      </c>
      <c r="E3627" t="s">
        <v>25</v>
      </c>
      <c r="F3627" t="s">
        <v>26</v>
      </c>
      <c r="G3627" t="s">
        <v>25</v>
      </c>
      <c r="H3627" t="s">
        <v>27</v>
      </c>
      <c r="I3627" t="s">
        <v>52</v>
      </c>
      <c r="J3627" t="s">
        <v>45</v>
      </c>
      <c r="K3627">
        <v>351</v>
      </c>
      <c r="L3627">
        <v>2</v>
      </c>
      <c r="M3627">
        <v>999</v>
      </c>
      <c r="N3627">
        <v>0</v>
      </c>
      <c r="O3627" t="s">
        <v>30</v>
      </c>
      <c r="P3627">
        <v>1.4</v>
      </c>
      <c r="Q3627">
        <v>93.918000000000006</v>
      </c>
      <c r="R3627">
        <v>-42.7</v>
      </c>
      <c r="S3627">
        <v>4.9630000000000001</v>
      </c>
      <c r="T3627">
        <v>5228.1000000000004</v>
      </c>
      <c r="U3627" t="s">
        <v>25</v>
      </c>
      <c r="V3627" t="s">
        <v>25</v>
      </c>
      <c r="W3627">
        <v>2.5305543094873401E-2</v>
      </c>
      <c r="X3627">
        <f>IF(Table1[[#This Row],[y]]=Table1[[#This Row],[Scored Labels]],1,0)</f>
        <v>1</v>
      </c>
    </row>
    <row r="3628" spans="1:24" x14ac:dyDescent="0.25">
      <c r="A3628">
        <v>51</v>
      </c>
      <c r="B3628" t="s">
        <v>56</v>
      </c>
      <c r="C3628" t="s">
        <v>23</v>
      </c>
      <c r="D3628" t="s">
        <v>49</v>
      </c>
      <c r="E3628" t="s">
        <v>25</v>
      </c>
      <c r="F3628" t="s">
        <v>26</v>
      </c>
      <c r="G3628" t="s">
        <v>26</v>
      </c>
      <c r="H3628" t="s">
        <v>27</v>
      </c>
      <c r="I3628" t="s">
        <v>55</v>
      </c>
      <c r="J3628" t="s">
        <v>45</v>
      </c>
      <c r="K3628">
        <v>246</v>
      </c>
      <c r="L3628">
        <v>3</v>
      </c>
      <c r="M3628">
        <v>999</v>
      </c>
      <c r="N3628">
        <v>0</v>
      </c>
      <c r="O3628" t="s">
        <v>30</v>
      </c>
      <c r="P3628">
        <v>1.4</v>
      </c>
      <c r="Q3628">
        <v>93.444000000000003</v>
      </c>
      <c r="R3628">
        <v>-36.1</v>
      </c>
      <c r="S3628">
        <v>4.9630000000000001</v>
      </c>
      <c r="T3628">
        <v>5228.1000000000004</v>
      </c>
      <c r="U3628" t="s">
        <v>25</v>
      </c>
      <c r="V3628" t="s">
        <v>25</v>
      </c>
      <c r="W3628">
        <v>1.99857782572508E-2</v>
      </c>
      <c r="X3628">
        <f>IF(Table1[[#This Row],[y]]=Table1[[#This Row],[Scored Labels]],1,0)</f>
        <v>1</v>
      </c>
    </row>
    <row r="3629" spans="1:24" x14ac:dyDescent="0.25">
      <c r="A3629">
        <v>41</v>
      </c>
      <c r="B3629" t="s">
        <v>33</v>
      </c>
      <c r="C3629" t="s">
        <v>48</v>
      </c>
      <c r="D3629" t="s">
        <v>24</v>
      </c>
      <c r="E3629" t="s">
        <v>25</v>
      </c>
      <c r="F3629" t="s">
        <v>26</v>
      </c>
      <c r="G3629" t="s">
        <v>25</v>
      </c>
      <c r="H3629" t="s">
        <v>36</v>
      </c>
      <c r="I3629" t="s">
        <v>37</v>
      </c>
      <c r="J3629" t="s">
        <v>45</v>
      </c>
      <c r="K3629">
        <v>163</v>
      </c>
      <c r="L3629">
        <v>1</v>
      </c>
      <c r="M3629">
        <v>999</v>
      </c>
      <c r="N3629">
        <v>0</v>
      </c>
      <c r="O3629" t="s">
        <v>30</v>
      </c>
      <c r="P3629">
        <v>1.4</v>
      </c>
      <c r="Q3629">
        <v>94.465000000000003</v>
      </c>
      <c r="R3629">
        <v>-41.8</v>
      </c>
      <c r="S3629">
        <v>4.8659999999999997</v>
      </c>
      <c r="T3629">
        <v>5228.1000000000004</v>
      </c>
      <c r="U3629" t="s">
        <v>25</v>
      </c>
      <c r="V3629" t="s">
        <v>25</v>
      </c>
      <c r="W3629">
        <v>3.1633887439966202E-2</v>
      </c>
      <c r="X3629">
        <f>IF(Table1[[#This Row],[y]]=Table1[[#This Row],[Scored Labels]],1,0)</f>
        <v>1</v>
      </c>
    </row>
    <row r="3630" spans="1:24" x14ac:dyDescent="0.25">
      <c r="A3630">
        <v>42</v>
      </c>
      <c r="B3630" t="s">
        <v>22</v>
      </c>
      <c r="C3630" t="s">
        <v>23</v>
      </c>
      <c r="D3630" t="s">
        <v>24</v>
      </c>
      <c r="E3630" t="s">
        <v>39</v>
      </c>
      <c r="F3630" t="s">
        <v>26</v>
      </c>
      <c r="G3630" t="s">
        <v>25</v>
      </c>
      <c r="H3630" t="s">
        <v>36</v>
      </c>
      <c r="I3630" t="s">
        <v>28</v>
      </c>
      <c r="J3630" t="s">
        <v>50</v>
      </c>
      <c r="K3630">
        <v>326</v>
      </c>
      <c r="L3630">
        <v>1</v>
      </c>
      <c r="M3630">
        <v>999</v>
      </c>
      <c r="N3630">
        <v>0</v>
      </c>
      <c r="O3630" t="s">
        <v>30</v>
      </c>
      <c r="P3630">
        <v>1.1000000000000001</v>
      </c>
      <c r="Q3630">
        <v>93.994</v>
      </c>
      <c r="R3630">
        <v>-36.4</v>
      </c>
      <c r="S3630">
        <v>4.8570000000000002</v>
      </c>
      <c r="T3630">
        <v>5191</v>
      </c>
      <c r="U3630" t="s">
        <v>25</v>
      </c>
      <c r="V3630" t="s">
        <v>25</v>
      </c>
      <c r="W3630">
        <v>2.7676526457071301E-2</v>
      </c>
      <c r="X3630">
        <f>IF(Table1[[#This Row],[y]]=Table1[[#This Row],[Scored Labels]],1,0)</f>
        <v>1</v>
      </c>
    </row>
    <row r="3631" spans="1:24" x14ac:dyDescent="0.25">
      <c r="A3631">
        <v>32</v>
      </c>
      <c r="B3631" t="s">
        <v>33</v>
      </c>
      <c r="C3631" t="s">
        <v>23</v>
      </c>
      <c r="D3631" t="s">
        <v>35</v>
      </c>
      <c r="E3631" t="s">
        <v>25</v>
      </c>
      <c r="F3631" t="s">
        <v>25</v>
      </c>
      <c r="G3631" t="s">
        <v>25</v>
      </c>
      <c r="H3631" t="s">
        <v>36</v>
      </c>
      <c r="I3631" t="s">
        <v>28</v>
      </c>
      <c r="J3631" t="s">
        <v>45</v>
      </c>
      <c r="K3631">
        <v>175</v>
      </c>
      <c r="L3631">
        <v>1</v>
      </c>
      <c r="M3631">
        <v>999</v>
      </c>
      <c r="N3631">
        <v>0</v>
      </c>
      <c r="O3631" t="s">
        <v>30</v>
      </c>
      <c r="P3631">
        <v>1.1000000000000001</v>
      </c>
      <c r="Q3631">
        <v>93.994</v>
      </c>
      <c r="R3631">
        <v>-36.4</v>
      </c>
      <c r="S3631">
        <v>4.8550000000000004</v>
      </c>
      <c r="T3631">
        <v>5191</v>
      </c>
      <c r="U3631" t="s">
        <v>25</v>
      </c>
      <c r="V3631" t="s">
        <v>25</v>
      </c>
      <c r="W3631">
        <v>1.92000344395638E-2</v>
      </c>
      <c r="X3631">
        <f>IF(Table1[[#This Row],[y]]=Table1[[#This Row],[Scored Labels]],1,0)</f>
        <v>1</v>
      </c>
    </row>
    <row r="3632" spans="1:24" x14ac:dyDescent="0.25">
      <c r="A3632">
        <v>37</v>
      </c>
      <c r="B3632" t="s">
        <v>56</v>
      </c>
      <c r="C3632" t="s">
        <v>34</v>
      </c>
      <c r="D3632" t="s">
        <v>49</v>
      </c>
      <c r="E3632" t="s">
        <v>39</v>
      </c>
      <c r="F3632" t="s">
        <v>39</v>
      </c>
      <c r="G3632" t="s">
        <v>39</v>
      </c>
      <c r="H3632" t="s">
        <v>36</v>
      </c>
      <c r="I3632" t="s">
        <v>37</v>
      </c>
      <c r="J3632" t="s">
        <v>43</v>
      </c>
      <c r="K3632">
        <v>51</v>
      </c>
      <c r="L3632">
        <v>4</v>
      </c>
      <c r="M3632">
        <v>999</v>
      </c>
      <c r="N3632">
        <v>0</v>
      </c>
      <c r="O3632" t="s">
        <v>30</v>
      </c>
      <c r="P3632">
        <v>1.4</v>
      </c>
      <c r="Q3632">
        <v>94.465000000000003</v>
      </c>
      <c r="R3632">
        <v>-41.8</v>
      </c>
      <c r="S3632">
        <v>4.8650000000000002</v>
      </c>
      <c r="T3632">
        <v>5228.1000000000004</v>
      </c>
      <c r="U3632" t="s">
        <v>25</v>
      </c>
      <c r="V3632" t="s">
        <v>25</v>
      </c>
      <c r="W3632">
        <v>2.0381525158882099E-2</v>
      </c>
      <c r="X3632">
        <f>IF(Table1[[#This Row],[y]]=Table1[[#This Row],[Scored Labels]],1,0)</f>
        <v>1</v>
      </c>
    </row>
    <row r="3633" spans="1:24" x14ac:dyDescent="0.25">
      <c r="A3633">
        <v>46</v>
      </c>
      <c r="B3633" t="s">
        <v>33</v>
      </c>
      <c r="C3633" t="s">
        <v>23</v>
      </c>
      <c r="D3633" t="s">
        <v>35</v>
      </c>
      <c r="E3633" t="s">
        <v>25</v>
      </c>
      <c r="F3633" t="s">
        <v>26</v>
      </c>
      <c r="G3633" t="s">
        <v>25</v>
      </c>
      <c r="H3633" t="s">
        <v>27</v>
      </c>
      <c r="I3633" t="s">
        <v>55</v>
      </c>
      <c r="J3633" t="s">
        <v>50</v>
      </c>
      <c r="K3633">
        <v>183</v>
      </c>
      <c r="L3633">
        <v>3</v>
      </c>
      <c r="M3633">
        <v>999</v>
      </c>
      <c r="N3633">
        <v>0</v>
      </c>
      <c r="O3633" t="s">
        <v>30</v>
      </c>
      <c r="P3633">
        <v>1.4</v>
      </c>
      <c r="Q3633">
        <v>93.444000000000003</v>
      </c>
      <c r="R3633">
        <v>-36.1</v>
      </c>
      <c r="S3633">
        <v>4.9649999999999999</v>
      </c>
      <c r="T3633">
        <v>5228.1000000000004</v>
      </c>
      <c r="U3633" t="s">
        <v>25</v>
      </c>
      <c r="V3633" t="s">
        <v>25</v>
      </c>
      <c r="W3633">
        <v>5.5807027965784101E-2</v>
      </c>
      <c r="X3633">
        <f>IF(Table1[[#This Row],[y]]=Table1[[#This Row],[Scored Labels]],1,0)</f>
        <v>1</v>
      </c>
    </row>
    <row r="3634" spans="1:24" x14ac:dyDescent="0.25">
      <c r="A3634">
        <v>33</v>
      </c>
      <c r="B3634" t="s">
        <v>56</v>
      </c>
      <c r="C3634" t="s">
        <v>48</v>
      </c>
      <c r="D3634" t="s">
        <v>49</v>
      </c>
      <c r="E3634" t="s">
        <v>25</v>
      </c>
      <c r="F3634" t="s">
        <v>25</v>
      </c>
      <c r="G3634" t="s">
        <v>25</v>
      </c>
      <c r="H3634" t="s">
        <v>36</v>
      </c>
      <c r="I3634" t="s">
        <v>28</v>
      </c>
      <c r="J3634" t="s">
        <v>38</v>
      </c>
      <c r="K3634">
        <v>85</v>
      </c>
      <c r="L3634">
        <v>4</v>
      </c>
      <c r="M3634">
        <v>999</v>
      </c>
      <c r="N3634">
        <v>0</v>
      </c>
      <c r="O3634" t="s">
        <v>30</v>
      </c>
      <c r="P3634">
        <v>1.1000000000000001</v>
      </c>
      <c r="Q3634">
        <v>93.994</v>
      </c>
      <c r="R3634">
        <v>-36.4</v>
      </c>
      <c r="S3634">
        <v>4.859</v>
      </c>
      <c r="T3634">
        <v>5191</v>
      </c>
      <c r="U3634" t="s">
        <v>25</v>
      </c>
      <c r="V3634" t="s">
        <v>25</v>
      </c>
      <c r="W3634">
        <v>3.7985399365425103E-2</v>
      </c>
      <c r="X3634">
        <f>IF(Table1[[#This Row],[y]]=Table1[[#This Row],[Scored Labels]],1,0)</f>
        <v>1</v>
      </c>
    </row>
    <row r="3635" spans="1:24" x14ac:dyDescent="0.25">
      <c r="A3635">
        <v>68</v>
      </c>
      <c r="B3635" t="s">
        <v>62</v>
      </c>
      <c r="C3635" t="s">
        <v>48</v>
      </c>
      <c r="D3635" t="s">
        <v>49</v>
      </c>
      <c r="E3635" t="s">
        <v>25</v>
      </c>
      <c r="F3635" t="s">
        <v>26</v>
      </c>
      <c r="G3635" t="s">
        <v>25</v>
      </c>
      <c r="H3635" t="s">
        <v>27</v>
      </c>
      <c r="I3635" t="s">
        <v>61</v>
      </c>
      <c r="J3635" t="s">
        <v>50</v>
      </c>
      <c r="K3635">
        <v>418</v>
      </c>
      <c r="L3635">
        <v>2</v>
      </c>
      <c r="M3635">
        <v>999</v>
      </c>
      <c r="N3635">
        <v>0</v>
      </c>
      <c r="O3635" t="s">
        <v>30</v>
      </c>
      <c r="P3635">
        <v>-3.4</v>
      </c>
      <c r="Q3635">
        <v>92.430999999999997</v>
      </c>
      <c r="R3635">
        <v>-26.9</v>
      </c>
      <c r="S3635">
        <v>0.72799999999999998</v>
      </c>
      <c r="T3635">
        <v>5017.5</v>
      </c>
      <c r="U3635" t="s">
        <v>26</v>
      </c>
      <c r="V3635" t="s">
        <v>26</v>
      </c>
      <c r="W3635">
        <v>0.67444700002670299</v>
      </c>
      <c r="X3635">
        <f>IF(Table1[[#This Row],[y]]=Table1[[#This Row],[Scored Labels]],1,0)</f>
        <v>1</v>
      </c>
    </row>
    <row r="3636" spans="1:24" x14ac:dyDescent="0.25">
      <c r="A3636">
        <v>41</v>
      </c>
      <c r="B3636" t="s">
        <v>22</v>
      </c>
      <c r="C3636" t="s">
        <v>23</v>
      </c>
      <c r="D3636" t="s">
        <v>24</v>
      </c>
      <c r="E3636" t="s">
        <v>25</v>
      </c>
      <c r="F3636" t="s">
        <v>26</v>
      </c>
      <c r="G3636" t="s">
        <v>25</v>
      </c>
      <c r="H3636" t="s">
        <v>27</v>
      </c>
      <c r="I3636" t="s">
        <v>64</v>
      </c>
      <c r="J3636" t="s">
        <v>29</v>
      </c>
      <c r="K3636">
        <v>69</v>
      </c>
      <c r="L3636">
        <v>1</v>
      </c>
      <c r="M3636">
        <v>999</v>
      </c>
      <c r="N3636">
        <v>1</v>
      </c>
      <c r="O3636" t="s">
        <v>46</v>
      </c>
      <c r="P3636">
        <v>-1.8</v>
      </c>
      <c r="Q3636">
        <v>93.075000000000003</v>
      </c>
      <c r="R3636">
        <v>-47.1</v>
      </c>
      <c r="S3636">
        <v>1.405</v>
      </c>
      <c r="T3636">
        <v>5099.1000000000004</v>
      </c>
      <c r="U3636" t="s">
        <v>25</v>
      </c>
      <c r="V3636" t="s">
        <v>25</v>
      </c>
      <c r="W3636">
        <v>6.1901230365037897E-2</v>
      </c>
      <c r="X3636">
        <f>IF(Table1[[#This Row],[y]]=Table1[[#This Row],[Scored Labels]],1,0)</f>
        <v>1</v>
      </c>
    </row>
    <row r="3637" spans="1:24" x14ac:dyDescent="0.25">
      <c r="A3637">
        <v>32</v>
      </c>
      <c r="B3637" t="s">
        <v>40</v>
      </c>
      <c r="C3637" t="s">
        <v>34</v>
      </c>
      <c r="D3637" t="s">
        <v>41</v>
      </c>
      <c r="E3637" t="s">
        <v>25</v>
      </c>
      <c r="F3637" t="s">
        <v>26</v>
      </c>
      <c r="G3637" t="s">
        <v>25</v>
      </c>
      <c r="H3637" t="s">
        <v>27</v>
      </c>
      <c r="I3637" t="s">
        <v>55</v>
      </c>
      <c r="J3637" t="s">
        <v>50</v>
      </c>
      <c r="K3637">
        <v>460</v>
      </c>
      <c r="L3637">
        <v>2</v>
      </c>
      <c r="M3637">
        <v>999</v>
      </c>
      <c r="N3637">
        <v>0</v>
      </c>
      <c r="O3637" t="s">
        <v>30</v>
      </c>
      <c r="P3637">
        <v>1.4</v>
      </c>
      <c r="Q3637">
        <v>93.444000000000003</v>
      </c>
      <c r="R3637">
        <v>-36.1</v>
      </c>
      <c r="S3637">
        <v>4.9660000000000002</v>
      </c>
      <c r="T3637">
        <v>5228.1000000000004</v>
      </c>
      <c r="U3637" t="s">
        <v>25</v>
      </c>
      <c r="V3637" t="s">
        <v>25</v>
      </c>
      <c r="W3637">
        <v>0.122091144323349</v>
      </c>
      <c r="X3637">
        <f>IF(Table1[[#This Row],[y]]=Table1[[#This Row],[Scored Labels]],1,0)</f>
        <v>1</v>
      </c>
    </row>
    <row r="3638" spans="1:24" x14ac:dyDescent="0.25">
      <c r="A3638">
        <v>29</v>
      </c>
      <c r="B3638" t="s">
        <v>40</v>
      </c>
      <c r="C3638" t="s">
        <v>34</v>
      </c>
      <c r="D3638" t="s">
        <v>41</v>
      </c>
      <c r="E3638" t="s">
        <v>25</v>
      </c>
      <c r="F3638" t="s">
        <v>25</v>
      </c>
      <c r="G3638" t="s">
        <v>25</v>
      </c>
      <c r="H3638" t="s">
        <v>27</v>
      </c>
      <c r="I3638" t="s">
        <v>28</v>
      </c>
      <c r="J3638" t="s">
        <v>50</v>
      </c>
      <c r="K3638">
        <v>245</v>
      </c>
      <c r="L3638">
        <v>6</v>
      </c>
      <c r="M3638">
        <v>999</v>
      </c>
      <c r="N3638">
        <v>1</v>
      </c>
      <c r="O3638" t="s">
        <v>46</v>
      </c>
      <c r="P3638">
        <v>-1.8</v>
      </c>
      <c r="Q3638">
        <v>92.893000000000001</v>
      </c>
      <c r="R3638">
        <v>-46.2</v>
      </c>
      <c r="S3638">
        <v>1.3440000000000001</v>
      </c>
      <c r="T3638">
        <v>5099.1000000000004</v>
      </c>
      <c r="U3638" t="s">
        <v>25</v>
      </c>
      <c r="V3638" t="s">
        <v>25</v>
      </c>
      <c r="W3638">
        <v>1.79904829710722E-2</v>
      </c>
      <c r="X3638">
        <f>IF(Table1[[#This Row],[y]]=Table1[[#This Row],[Scored Labels]],1,0)</f>
        <v>1</v>
      </c>
    </row>
    <row r="3639" spans="1:24" x14ac:dyDescent="0.25">
      <c r="A3639">
        <v>36</v>
      </c>
      <c r="B3639" t="s">
        <v>40</v>
      </c>
      <c r="C3639" t="s">
        <v>23</v>
      </c>
      <c r="D3639" t="s">
        <v>41</v>
      </c>
      <c r="E3639" t="s">
        <v>25</v>
      </c>
      <c r="F3639" t="s">
        <v>26</v>
      </c>
      <c r="G3639" t="s">
        <v>25</v>
      </c>
      <c r="H3639" t="s">
        <v>27</v>
      </c>
      <c r="I3639" t="s">
        <v>28</v>
      </c>
      <c r="J3639" t="s">
        <v>50</v>
      </c>
      <c r="K3639">
        <v>196</v>
      </c>
      <c r="L3639">
        <v>1</v>
      </c>
      <c r="M3639">
        <v>999</v>
      </c>
      <c r="N3639">
        <v>0</v>
      </c>
      <c r="O3639" t="s">
        <v>30</v>
      </c>
      <c r="P3639">
        <v>-1.8</v>
      </c>
      <c r="Q3639">
        <v>93.876000000000005</v>
      </c>
      <c r="R3639">
        <v>-40</v>
      </c>
      <c r="S3639">
        <v>0.69699999999999995</v>
      </c>
      <c r="T3639">
        <v>5008.7</v>
      </c>
      <c r="U3639" t="s">
        <v>26</v>
      </c>
      <c r="V3639" t="s">
        <v>26</v>
      </c>
      <c r="W3639">
        <v>0.92645204067230202</v>
      </c>
      <c r="X3639">
        <f>IF(Table1[[#This Row],[y]]=Table1[[#This Row],[Scored Labels]],1,0)</f>
        <v>1</v>
      </c>
    </row>
    <row r="3640" spans="1:24" x14ac:dyDescent="0.25">
      <c r="A3640">
        <v>37</v>
      </c>
      <c r="B3640" t="s">
        <v>40</v>
      </c>
      <c r="C3640" t="s">
        <v>34</v>
      </c>
      <c r="D3640" t="s">
        <v>41</v>
      </c>
      <c r="E3640" t="s">
        <v>25</v>
      </c>
      <c r="F3640" t="s">
        <v>26</v>
      </c>
      <c r="G3640" t="s">
        <v>25</v>
      </c>
      <c r="H3640" t="s">
        <v>27</v>
      </c>
      <c r="I3640" t="s">
        <v>55</v>
      </c>
      <c r="J3640" t="s">
        <v>29</v>
      </c>
      <c r="K3640">
        <v>212</v>
      </c>
      <c r="L3640">
        <v>7</v>
      </c>
      <c r="M3640">
        <v>999</v>
      </c>
      <c r="N3640">
        <v>0</v>
      </c>
      <c r="O3640" t="s">
        <v>30</v>
      </c>
      <c r="P3640">
        <v>1.4</v>
      </c>
      <c r="Q3640">
        <v>93.444000000000003</v>
      </c>
      <c r="R3640">
        <v>-36.1</v>
      </c>
      <c r="S3640">
        <v>4.9640000000000004</v>
      </c>
      <c r="T3640">
        <v>5228.1000000000004</v>
      </c>
      <c r="U3640" t="s">
        <v>25</v>
      </c>
      <c r="V3640" t="s">
        <v>25</v>
      </c>
      <c r="W3640">
        <v>6.32203444838524E-2</v>
      </c>
      <c r="X3640">
        <f>IF(Table1[[#This Row],[y]]=Table1[[#This Row],[Scored Labels]],1,0)</f>
        <v>1</v>
      </c>
    </row>
    <row r="3641" spans="1:24" x14ac:dyDescent="0.25">
      <c r="A3641">
        <v>57</v>
      </c>
      <c r="B3641" t="s">
        <v>56</v>
      </c>
      <c r="C3641" t="s">
        <v>23</v>
      </c>
      <c r="D3641" t="s">
        <v>35</v>
      </c>
      <c r="E3641" t="s">
        <v>39</v>
      </c>
      <c r="F3641" t="s">
        <v>25</v>
      </c>
      <c r="G3641" t="s">
        <v>25</v>
      </c>
      <c r="H3641" t="s">
        <v>27</v>
      </c>
      <c r="I3641" t="s">
        <v>55</v>
      </c>
      <c r="J3641" t="s">
        <v>29</v>
      </c>
      <c r="K3641">
        <v>784</v>
      </c>
      <c r="L3641">
        <v>1</v>
      </c>
      <c r="M3641">
        <v>999</v>
      </c>
      <c r="N3641">
        <v>0</v>
      </c>
      <c r="O3641" t="s">
        <v>30</v>
      </c>
      <c r="P3641">
        <v>1.4</v>
      </c>
      <c r="Q3641">
        <v>93.444000000000003</v>
      </c>
      <c r="R3641">
        <v>-36.1</v>
      </c>
      <c r="S3641">
        <v>4.9660000000000002</v>
      </c>
      <c r="T3641">
        <v>5228.1000000000004</v>
      </c>
      <c r="U3641" t="s">
        <v>26</v>
      </c>
      <c r="V3641" t="s">
        <v>25</v>
      </c>
      <c r="W3641">
        <v>8.6888201534748105E-2</v>
      </c>
      <c r="X3641">
        <f>IF(Table1[[#This Row],[y]]=Table1[[#This Row],[Scored Labels]],1,0)</f>
        <v>0</v>
      </c>
    </row>
    <row r="3642" spans="1:24" x14ac:dyDescent="0.25">
      <c r="A3642">
        <v>40</v>
      </c>
      <c r="B3642" t="s">
        <v>22</v>
      </c>
      <c r="C3642" t="s">
        <v>34</v>
      </c>
      <c r="D3642" t="s">
        <v>51</v>
      </c>
      <c r="E3642" t="s">
        <v>39</v>
      </c>
      <c r="F3642" t="s">
        <v>25</v>
      </c>
      <c r="G3642" t="s">
        <v>25</v>
      </c>
      <c r="H3642" t="s">
        <v>36</v>
      </c>
      <c r="I3642" t="s">
        <v>28</v>
      </c>
      <c r="J3642" t="s">
        <v>45</v>
      </c>
      <c r="K3642">
        <v>201</v>
      </c>
      <c r="L3642">
        <v>2</v>
      </c>
      <c r="M3642">
        <v>999</v>
      </c>
      <c r="N3642">
        <v>0</v>
      </c>
      <c r="O3642" t="s">
        <v>30</v>
      </c>
      <c r="P3642">
        <v>1.1000000000000001</v>
      </c>
      <c r="Q3642">
        <v>93.994</v>
      </c>
      <c r="R3642">
        <v>-36.4</v>
      </c>
      <c r="S3642">
        <v>4.8550000000000004</v>
      </c>
      <c r="T3642">
        <v>5191</v>
      </c>
      <c r="U3642" t="s">
        <v>25</v>
      </c>
      <c r="V3642" t="s">
        <v>25</v>
      </c>
      <c r="W3642">
        <v>1.7092073336243602E-2</v>
      </c>
      <c r="X3642">
        <f>IF(Table1[[#This Row],[y]]=Table1[[#This Row],[Scored Labels]],1,0)</f>
        <v>1</v>
      </c>
    </row>
    <row r="3643" spans="1:24" x14ac:dyDescent="0.25">
      <c r="A3643">
        <v>36</v>
      </c>
      <c r="B3643" t="s">
        <v>40</v>
      </c>
      <c r="C3643" t="s">
        <v>23</v>
      </c>
      <c r="D3643" t="s">
        <v>41</v>
      </c>
      <c r="E3643" t="s">
        <v>25</v>
      </c>
      <c r="F3643" t="s">
        <v>25</v>
      </c>
      <c r="G3643" t="s">
        <v>25</v>
      </c>
      <c r="H3643" t="s">
        <v>27</v>
      </c>
      <c r="I3643" t="s">
        <v>55</v>
      </c>
      <c r="J3643" t="s">
        <v>43</v>
      </c>
      <c r="K3643">
        <v>147</v>
      </c>
      <c r="L3643">
        <v>1</v>
      </c>
      <c r="M3643">
        <v>999</v>
      </c>
      <c r="N3643">
        <v>0</v>
      </c>
      <c r="O3643" t="s">
        <v>30</v>
      </c>
      <c r="P3643">
        <v>1.4</v>
      </c>
      <c r="Q3643">
        <v>93.444000000000003</v>
      </c>
      <c r="R3643">
        <v>-36.1</v>
      </c>
      <c r="S3643">
        <v>4.97</v>
      </c>
      <c r="T3643">
        <v>5228.1000000000004</v>
      </c>
      <c r="U3643" t="s">
        <v>25</v>
      </c>
      <c r="V3643" t="s">
        <v>25</v>
      </c>
      <c r="W3643">
        <v>2.4959508329629902E-2</v>
      </c>
      <c r="X3643">
        <f>IF(Table1[[#This Row],[y]]=Table1[[#This Row],[Scored Labels]],1,0)</f>
        <v>1</v>
      </c>
    </row>
    <row r="3644" spans="1:24" x14ac:dyDescent="0.25">
      <c r="A3644">
        <v>33</v>
      </c>
      <c r="B3644" t="s">
        <v>65</v>
      </c>
      <c r="C3644" t="s">
        <v>48</v>
      </c>
      <c r="D3644" t="s">
        <v>49</v>
      </c>
      <c r="E3644" t="s">
        <v>25</v>
      </c>
      <c r="F3644" t="s">
        <v>26</v>
      </c>
      <c r="G3644" t="s">
        <v>25</v>
      </c>
      <c r="H3644" t="s">
        <v>27</v>
      </c>
      <c r="I3644" t="s">
        <v>55</v>
      </c>
      <c r="J3644" t="s">
        <v>43</v>
      </c>
      <c r="K3644">
        <v>151</v>
      </c>
      <c r="L3644">
        <v>2</v>
      </c>
      <c r="M3644">
        <v>999</v>
      </c>
      <c r="N3644">
        <v>0</v>
      </c>
      <c r="O3644" t="s">
        <v>30</v>
      </c>
      <c r="P3644">
        <v>1.4</v>
      </c>
      <c r="Q3644">
        <v>93.444000000000003</v>
      </c>
      <c r="R3644">
        <v>-36.1</v>
      </c>
      <c r="S3644">
        <v>4.9630000000000001</v>
      </c>
      <c r="T3644">
        <v>5228.1000000000004</v>
      </c>
      <c r="U3644" t="s">
        <v>25</v>
      </c>
      <c r="V3644" t="s">
        <v>25</v>
      </c>
      <c r="W3644">
        <v>2.9915783554315602E-2</v>
      </c>
      <c r="X3644">
        <f>IF(Table1[[#This Row],[y]]=Table1[[#This Row],[Scored Labels]],1,0)</f>
        <v>1</v>
      </c>
    </row>
    <row r="3645" spans="1:24" x14ac:dyDescent="0.25">
      <c r="A3645">
        <v>53</v>
      </c>
      <c r="B3645" t="s">
        <v>59</v>
      </c>
      <c r="C3645" t="s">
        <v>23</v>
      </c>
      <c r="D3645" t="s">
        <v>41</v>
      </c>
      <c r="E3645" t="s">
        <v>25</v>
      </c>
      <c r="F3645" t="s">
        <v>26</v>
      </c>
      <c r="G3645" t="s">
        <v>26</v>
      </c>
      <c r="H3645" t="s">
        <v>36</v>
      </c>
      <c r="I3645" t="s">
        <v>55</v>
      </c>
      <c r="J3645" t="s">
        <v>29</v>
      </c>
      <c r="K3645">
        <v>81</v>
      </c>
      <c r="L3645">
        <v>1</v>
      </c>
      <c r="M3645">
        <v>999</v>
      </c>
      <c r="N3645">
        <v>0</v>
      </c>
      <c r="O3645" t="s">
        <v>30</v>
      </c>
      <c r="P3645">
        <v>1.4</v>
      </c>
      <c r="Q3645">
        <v>93.444000000000003</v>
      </c>
      <c r="R3645">
        <v>-36.1</v>
      </c>
      <c r="S3645">
        <v>4.9630000000000001</v>
      </c>
      <c r="T3645">
        <v>5228.1000000000004</v>
      </c>
      <c r="U3645" t="s">
        <v>25</v>
      </c>
      <c r="V3645" t="s">
        <v>25</v>
      </c>
      <c r="W3645">
        <v>1.6067737713456199E-2</v>
      </c>
      <c r="X3645">
        <f>IF(Table1[[#This Row],[y]]=Table1[[#This Row],[Scored Labels]],1,0)</f>
        <v>1</v>
      </c>
    </row>
    <row r="3646" spans="1:24" x14ac:dyDescent="0.25">
      <c r="A3646">
        <v>56</v>
      </c>
      <c r="B3646" t="s">
        <v>59</v>
      </c>
      <c r="C3646" t="s">
        <v>23</v>
      </c>
      <c r="D3646" t="s">
        <v>41</v>
      </c>
      <c r="E3646" t="s">
        <v>25</v>
      </c>
      <c r="F3646" t="s">
        <v>26</v>
      </c>
      <c r="G3646" t="s">
        <v>25</v>
      </c>
      <c r="H3646" t="s">
        <v>27</v>
      </c>
      <c r="I3646" t="s">
        <v>52</v>
      </c>
      <c r="J3646" t="s">
        <v>50</v>
      </c>
      <c r="K3646">
        <v>90</v>
      </c>
      <c r="L3646">
        <v>1</v>
      </c>
      <c r="M3646">
        <v>999</v>
      </c>
      <c r="N3646">
        <v>0</v>
      </c>
      <c r="O3646" t="s">
        <v>30</v>
      </c>
      <c r="P3646">
        <v>1.4</v>
      </c>
      <c r="Q3646">
        <v>93.918000000000006</v>
      </c>
      <c r="R3646">
        <v>-42.7</v>
      </c>
      <c r="S3646">
        <v>4.9610000000000003</v>
      </c>
      <c r="T3646">
        <v>5228.1000000000004</v>
      </c>
      <c r="U3646" t="s">
        <v>25</v>
      </c>
      <c r="V3646" t="s">
        <v>25</v>
      </c>
      <c r="W3646">
        <v>8.8158376514911693E-2</v>
      </c>
      <c r="X3646">
        <f>IF(Table1[[#This Row],[y]]=Table1[[#This Row],[Scored Labels]],1,0)</f>
        <v>1</v>
      </c>
    </row>
    <row r="3647" spans="1:24" x14ac:dyDescent="0.25">
      <c r="A3647">
        <v>33</v>
      </c>
      <c r="B3647" t="s">
        <v>59</v>
      </c>
      <c r="C3647" t="s">
        <v>23</v>
      </c>
      <c r="D3647" t="s">
        <v>49</v>
      </c>
      <c r="E3647" t="s">
        <v>25</v>
      </c>
      <c r="F3647" t="s">
        <v>25</v>
      </c>
      <c r="G3647" t="s">
        <v>25</v>
      </c>
      <c r="H3647" t="s">
        <v>27</v>
      </c>
      <c r="I3647" t="s">
        <v>28</v>
      </c>
      <c r="J3647" t="s">
        <v>45</v>
      </c>
      <c r="K3647">
        <v>578</v>
      </c>
      <c r="L3647">
        <v>1</v>
      </c>
      <c r="M3647">
        <v>999</v>
      </c>
      <c r="N3647">
        <v>0</v>
      </c>
      <c r="O3647" t="s">
        <v>30</v>
      </c>
      <c r="P3647">
        <v>-1.8</v>
      </c>
      <c r="Q3647">
        <v>92.893000000000001</v>
      </c>
      <c r="R3647">
        <v>-46.2</v>
      </c>
      <c r="S3647">
        <v>1.266</v>
      </c>
      <c r="T3647">
        <v>5099.1000000000004</v>
      </c>
      <c r="U3647" t="s">
        <v>26</v>
      </c>
      <c r="V3647" t="s">
        <v>25</v>
      </c>
      <c r="W3647">
        <v>0.28718999028205899</v>
      </c>
      <c r="X3647">
        <f>IF(Table1[[#This Row],[y]]=Table1[[#This Row],[Scored Labels]],1,0)</f>
        <v>0</v>
      </c>
    </row>
    <row r="3648" spans="1:24" x14ac:dyDescent="0.25">
      <c r="A3648">
        <v>48</v>
      </c>
      <c r="B3648" t="s">
        <v>40</v>
      </c>
      <c r="C3648" t="s">
        <v>48</v>
      </c>
      <c r="D3648" t="s">
        <v>24</v>
      </c>
      <c r="E3648" t="s">
        <v>25</v>
      </c>
      <c r="F3648" t="s">
        <v>25</v>
      </c>
      <c r="G3648" t="s">
        <v>25</v>
      </c>
      <c r="H3648" t="s">
        <v>27</v>
      </c>
      <c r="I3648" t="s">
        <v>52</v>
      </c>
      <c r="J3648" t="s">
        <v>50</v>
      </c>
      <c r="K3648">
        <v>1424</v>
      </c>
      <c r="L3648">
        <v>4</v>
      </c>
      <c r="M3648">
        <v>999</v>
      </c>
      <c r="N3648">
        <v>0</v>
      </c>
      <c r="O3648" t="s">
        <v>30</v>
      </c>
      <c r="P3648">
        <v>1.4</v>
      </c>
      <c r="Q3648">
        <v>93.918000000000006</v>
      </c>
      <c r="R3648">
        <v>-42.7</v>
      </c>
      <c r="S3648">
        <v>4.9610000000000003</v>
      </c>
      <c r="T3648">
        <v>5228.1000000000004</v>
      </c>
      <c r="U3648" t="s">
        <v>26</v>
      </c>
      <c r="V3648" t="s">
        <v>25</v>
      </c>
      <c r="W3648">
        <v>8.1965483725070995E-2</v>
      </c>
      <c r="X3648">
        <f>IF(Table1[[#This Row],[y]]=Table1[[#This Row],[Scored Labels]],1,0)</f>
        <v>0</v>
      </c>
    </row>
    <row r="3649" spans="1:24" x14ac:dyDescent="0.25">
      <c r="A3649">
        <v>38</v>
      </c>
      <c r="B3649" t="s">
        <v>53</v>
      </c>
      <c r="C3649" t="s">
        <v>23</v>
      </c>
      <c r="D3649" t="s">
        <v>41</v>
      </c>
      <c r="E3649" t="s">
        <v>39</v>
      </c>
      <c r="F3649" t="s">
        <v>25</v>
      </c>
      <c r="G3649" t="s">
        <v>25</v>
      </c>
      <c r="H3649" t="s">
        <v>36</v>
      </c>
      <c r="I3649" t="s">
        <v>37</v>
      </c>
      <c r="J3649" t="s">
        <v>43</v>
      </c>
      <c r="K3649">
        <v>96</v>
      </c>
      <c r="L3649">
        <v>10</v>
      </c>
      <c r="M3649">
        <v>999</v>
      </c>
      <c r="N3649">
        <v>0</v>
      </c>
      <c r="O3649" t="s">
        <v>30</v>
      </c>
      <c r="P3649">
        <v>1.4</v>
      </c>
      <c r="Q3649">
        <v>94.465000000000003</v>
      </c>
      <c r="R3649">
        <v>-41.8</v>
      </c>
      <c r="S3649">
        <v>4.9610000000000003</v>
      </c>
      <c r="T3649">
        <v>5228.1000000000004</v>
      </c>
      <c r="U3649" t="s">
        <v>25</v>
      </c>
      <c r="V3649" t="s">
        <v>25</v>
      </c>
      <c r="W3649">
        <v>5.7425230741500903E-2</v>
      </c>
      <c r="X3649">
        <f>IF(Table1[[#This Row],[y]]=Table1[[#This Row],[Scored Labels]],1,0)</f>
        <v>1</v>
      </c>
    </row>
    <row r="3650" spans="1:24" x14ac:dyDescent="0.25">
      <c r="A3650">
        <v>22</v>
      </c>
      <c r="B3650" t="s">
        <v>60</v>
      </c>
      <c r="C3650" t="s">
        <v>34</v>
      </c>
      <c r="D3650" t="s">
        <v>35</v>
      </c>
      <c r="E3650" t="s">
        <v>25</v>
      </c>
      <c r="F3650" t="s">
        <v>25</v>
      </c>
      <c r="G3650" t="s">
        <v>25</v>
      </c>
      <c r="H3650" t="s">
        <v>27</v>
      </c>
      <c r="I3650" t="s">
        <v>55</v>
      </c>
      <c r="J3650" t="s">
        <v>45</v>
      </c>
      <c r="K3650">
        <v>53</v>
      </c>
      <c r="L3650">
        <v>2</v>
      </c>
      <c r="M3650">
        <v>3</v>
      </c>
      <c r="N3650">
        <v>1</v>
      </c>
      <c r="O3650" t="s">
        <v>58</v>
      </c>
      <c r="P3650">
        <v>-2.9</v>
      </c>
      <c r="Q3650">
        <v>92.200999999999993</v>
      </c>
      <c r="R3650">
        <v>-31.4</v>
      </c>
      <c r="S3650">
        <v>0.873</v>
      </c>
      <c r="T3650">
        <v>5076.2</v>
      </c>
      <c r="U3650" t="s">
        <v>25</v>
      </c>
      <c r="V3650" t="s">
        <v>26</v>
      </c>
      <c r="W3650">
        <v>0.97906517982482899</v>
      </c>
      <c r="X3650">
        <f>IF(Table1[[#This Row],[y]]=Table1[[#This Row],[Scored Labels]],1,0)</f>
        <v>0</v>
      </c>
    </row>
    <row r="3651" spans="1:24" x14ac:dyDescent="0.25">
      <c r="A3651">
        <v>50</v>
      </c>
      <c r="B3651" t="s">
        <v>40</v>
      </c>
      <c r="C3651" t="s">
        <v>48</v>
      </c>
      <c r="D3651" t="s">
        <v>41</v>
      </c>
      <c r="E3651" t="s">
        <v>25</v>
      </c>
      <c r="F3651" t="s">
        <v>26</v>
      </c>
      <c r="G3651" t="s">
        <v>25</v>
      </c>
      <c r="H3651" t="s">
        <v>27</v>
      </c>
      <c r="I3651" t="s">
        <v>55</v>
      </c>
      <c r="J3651" t="s">
        <v>50</v>
      </c>
      <c r="K3651">
        <v>23</v>
      </c>
      <c r="L3651">
        <v>9</v>
      </c>
      <c r="M3651">
        <v>999</v>
      </c>
      <c r="N3651">
        <v>0</v>
      </c>
      <c r="O3651" t="s">
        <v>30</v>
      </c>
      <c r="P3651">
        <v>1.4</v>
      </c>
      <c r="Q3651">
        <v>93.444000000000003</v>
      </c>
      <c r="R3651">
        <v>-36.1</v>
      </c>
      <c r="S3651">
        <v>4.9649999999999999</v>
      </c>
      <c r="T3651">
        <v>5228.1000000000004</v>
      </c>
      <c r="U3651" t="s">
        <v>25</v>
      </c>
      <c r="V3651" t="s">
        <v>25</v>
      </c>
      <c r="W3651">
        <v>0.13960376381874101</v>
      </c>
      <c r="X3651">
        <f>IF(Table1[[#This Row],[y]]=Table1[[#This Row],[Scored Labels]],1,0)</f>
        <v>1</v>
      </c>
    </row>
    <row r="3652" spans="1:24" x14ac:dyDescent="0.25">
      <c r="A3652">
        <v>58</v>
      </c>
      <c r="B3652" t="s">
        <v>62</v>
      </c>
      <c r="C3652" t="s">
        <v>23</v>
      </c>
      <c r="D3652" t="s">
        <v>49</v>
      </c>
      <c r="E3652" t="s">
        <v>25</v>
      </c>
      <c r="F3652" t="s">
        <v>25</v>
      </c>
      <c r="G3652" t="s">
        <v>25</v>
      </c>
      <c r="H3652" t="s">
        <v>27</v>
      </c>
      <c r="I3652" t="s">
        <v>42</v>
      </c>
      <c r="J3652" t="s">
        <v>38</v>
      </c>
      <c r="K3652">
        <v>577</v>
      </c>
      <c r="L3652">
        <v>1</v>
      </c>
      <c r="M3652">
        <v>999</v>
      </c>
      <c r="N3652">
        <v>0</v>
      </c>
      <c r="O3652" t="s">
        <v>30</v>
      </c>
      <c r="P3652">
        <v>-0.1</v>
      </c>
      <c r="Q3652">
        <v>93.2</v>
      </c>
      <c r="R3652">
        <v>-42</v>
      </c>
      <c r="S3652">
        <v>4.12</v>
      </c>
      <c r="T3652">
        <v>5195.8</v>
      </c>
      <c r="U3652" t="s">
        <v>25</v>
      </c>
      <c r="V3652" t="s">
        <v>25</v>
      </c>
      <c r="W3652">
        <v>0.123533174395561</v>
      </c>
      <c r="X3652">
        <f>IF(Table1[[#This Row],[y]]=Table1[[#This Row],[Scored Labels]],1,0)</f>
        <v>1</v>
      </c>
    </row>
    <row r="3653" spans="1:24" x14ac:dyDescent="0.25">
      <c r="A3653">
        <v>56</v>
      </c>
      <c r="B3653" t="s">
        <v>62</v>
      </c>
      <c r="C3653" t="s">
        <v>23</v>
      </c>
      <c r="D3653" t="s">
        <v>49</v>
      </c>
      <c r="E3653" t="s">
        <v>25</v>
      </c>
      <c r="F3653" t="s">
        <v>26</v>
      </c>
      <c r="G3653" t="s">
        <v>25</v>
      </c>
      <c r="H3653" t="s">
        <v>27</v>
      </c>
      <c r="I3653" t="s">
        <v>55</v>
      </c>
      <c r="J3653" t="s">
        <v>43</v>
      </c>
      <c r="K3653">
        <v>202</v>
      </c>
      <c r="L3653">
        <v>5</v>
      </c>
      <c r="M3653">
        <v>999</v>
      </c>
      <c r="N3653">
        <v>0</v>
      </c>
      <c r="O3653" t="s">
        <v>30</v>
      </c>
      <c r="P3653">
        <v>1.4</v>
      </c>
      <c r="Q3653">
        <v>93.444000000000003</v>
      </c>
      <c r="R3653">
        <v>-36.1</v>
      </c>
      <c r="S3653">
        <v>4.9649999999999999</v>
      </c>
      <c r="T3653">
        <v>5228.1000000000004</v>
      </c>
      <c r="U3653" t="s">
        <v>25</v>
      </c>
      <c r="V3653" t="s">
        <v>25</v>
      </c>
      <c r="W3653">
        <v>9.8040670156478896E-2</v>
      </c>
      <c r="X3653">
        <f>IF(Table1[[#This Row],[y]]=Table1[[#This Row],[Scored Labels]],1,0)</f>
        <v>1</v>
      </c>
    </row>
    <row r="3654" spans="1:24" x14ac:dyDescent="0.25">
      <c r="A3654">
        <v>53</v>
      </c>
      <c r="B3654" t="s">
        <v>53</v>
      </c>
      <c r="C3654" t="s">
        <v>48</v>
      </c>
      <c r="D3654" t="s">
        <v>41</v>
      </c>
      <c r="E3654" t="s">
        <v>25</v>
      </c>
      <c r="F3654" t="s">
        <v>25</v>
      </c>
      <c r="G3654" t="s">
        <v>25</v>
      </c>
      <c r="H3654" t="s">
        <v>27</v>
      </c>
      <c r="I3654" t="s">
        <v>52</v>
      </c>
      <c r="J3654" t="s">
        <v>43</v>
      </c>
      <c r="K3654">
        <v>397</v>
      </c>
      <c r="L3654">
        <v>3</v>
      </c>
      <c r="M3654">
        <v>999</v>
      </c>
      <c r="N3654">
        <v>0</v>
      </c>
      <c r="O3654" t="s">
        <v>30</v>
      </c>
      <c r="P3654">
        <v>1.4</v>
      </c>
      <c r="Q3654">
        <v>93.918000000000006</v>
      </c>
      <c r="R3654">
        <v>-42.7</v>
      </c>
      <c r="S3654">
        <v>4.96</v>
      </c>
      <c r="T3654">
        <v>5228.1000000000004</v>
      </c>
      <c r="U3654" t="s">
        <v>25</v>
      </c>
      <c r="V3654" t="s">
        <v>25</v>
      </c>
      <c r="W3654">
        <v>3.5669591277837802E-2</v>
      </c>
      <c r="X3654">
        <f>IF(Table1[[#This Row],[y]]=Table1[[#This Row],[Scored Labels]],1,0)</f>
        <v>1</v>
      </c>
    </row>
    <row r="3655" spans="1:24" x14ac:dyDescent="0.25">
      <c r="A3655">
        <v>41</v>
      </c>
      <c r="B3655" t="s">
        <v>40</v>
      </c>
      <c r="C3655" t="s">
        <v>23</v>
      </c>
      <c r="D3655" t="s">
        <v>41</v>
      </c>
      <c r="E3655" t="s">
        <v>39</v>
      </c>
      <c r="F3655" t="s">
        <v>26</v>
      </c>
      <c r="G3655" t="s">
        <v>25</v>
      </c>
      <c r="H3655" t="s">
        <v>27</v>
      </c>
      <c r="I3655" t="s">
        <v>28</v>
      </c>
      <c r="J3655" t="s">
        <v>29</v>
      </c>
      <c r="K3655">
        <v>114</v>
      </c>
      <c r="L3655">
        <v>2</v>
      </c>
      <c r="M3655">
        <v>999</v>
      </c>
      <c r="N3655">
        <v>0</v>
      </c>
      <c r="O3655" t="s">
        <v>30</v>
      </c>
      <c r="P3655">
        <v>-1.8</v>
      </c>
      <c r="Q3655">
        <v>92.893000000000001</v>
      </c>
      <c r="R3655">
        <v>-46.2</v>
      </c>
      <c r="S3655">
        <v>1.3129999999999999</v>
      </c>
      <c r="T3655">
        <v>5099.1000000000004</v>
      </c>
      <c r="U3655" t="s">
        <v>25</v>
      </c>
      <c r="V3655" t="s">
        <v>25</v>
      </c>
      <c r="W3655">
        <v>5.3355004638433498E-2</v>
      </c>
      <c r="X3655">
        <f>IF(Table1[[#This Row],[y]]=Table1[[#This Row],[Scored Labels]],1,0)</f>
        <v>1</v>
      </c>
    </row>
    <row r="3656" spans="1:24" x14ac:dyDescent="0.25">
      <c r="A3656">
        <v>80</v>
      </c>
      <c r="B3656" t="s">
        <v>62</v>
      </c>
      <c r="C3656" t="s">
        <v>48</v>
      </c>
      <c r="D3656" t="s">
        <v>54</v>
      </c>
      <c r="E3656" t="s">
        <v>25</v>
      </c>
      <c r="F3656" t="s">
        <v>25</v>
      </c>
      <c r="G3656" t="s">
        <v>26</v>
      </c>
      <c r="H3656" t="s">
        <v>27</v>
      </c>
      <c r="I3656" t="s">
        <v>66</v>
      </c>
      <c r="J3656" t="s">
        <v>29</v>
      </c>
      <c r="K3656">
        <v>720</v>
      </c>
      <c r="L3656">
        <v>5</v>
      </c>
      <c r="M3656">
        <v>999</v>
      </c>
      <c r="N3656">
        <v>1</v>
      </c>
      <c r="O3656" t="s">
        <v>46</v>
      </c>
      <c r="P3656">
        <v>-3</v>
      </c>
      <c r="Q3656">
        <v>92.712999999999994</v>
      </c>
      <c r="R3656">
        <v>-33</v>
      </c>
      <c r="S3656">
        <v>0.71799999999999997</v>
      </c>
      <c r="T3656">
        <v>5023.5</v>
      </c>
      <c r="U3656" t="s">
        <v>25</v>
      </c>
      <c r="V3656" t="s">
        <v>25</v>
      </c>
      <c r="W3656">
        <v>0.49260988831520103</v>
      </c>
      <c r="X3656">
        <f>IF(Table1[[#This Row],[y]]=Table1[[#This Row],[Scored Labels]],1,0)</f>
        <v>1</v>
      </c>
    </row>
    <row r="3657" spans="1:24" x14ac:dyDescent="0.25">
      <c r="A3657">
        <v>50</v>
      </c>
      <c r="B3657" t="s">
        <v>59</v>
      </c>
      <c r="C3657" t="s">
        <v>23</v>
      </c>
      <c r="D3657" t="s">
        <v>41</v>
      </c>
      <c r="E3657" t="s">
        <v>25</v>
      </c>
      <c r="F3657" t="s">
        <v>26</v>
      </c>
      <c r="G3657" t="s">
        <v>25</v>
      </c>
      <c r="H3657" t="s">
        <v>36</v>
      </c>
      <c r="I3657" t="s">
        <v>64</v>
      </c>
      <c r="J3657" t="s">
        <v>29</v>
      </c>
      <c r="K3657">
        <v>198</v>
      </c>
      <c r="L3657">
        <v>1</v>
      </c>
      <c r="M3657">
        <v>999</v>
      </c>
      <c r="N3657">
        <v>0</v>
      </c>
      <c r="O3657" t="s">
        <v>30</v>
      </c>
      <c r="P3657">
        <v>-1.8</v>
      </c>
      <c r="Q3657">
        <v>93.075000000000003</v>
      </c>
      <c r="R3657">
        <v>-47.1</v>
      </c>
      <c r="S3657">
        <v>1.405</v>
      </c>
      <c r="T3657">
        <v>5099.1000000000004</v>
      </c>
      <c r="U3657" t="s">
        <v>25</v>
      </c>
      <c r="V3657" t="s">
        <v>25</v>
      </c>
      <c r="W3657">
        <v>0.165200084447861</v>
      </c>
      <c r="X3657">
        <f>IF(Table1[[#This Row],[y]]=Table1[[#This Row],[Scored Labels]],1,0)</f>
        <v>1</v>
      </c>
    </row>
    <row r="3658" spans="1:24" x14ac:dyDescent="0.25">
      <c r="A3658">
        <v>33</v>
      </c>
      <c r="B3658" t="s">
        <v>33</v>
      </c>
      <c r="C3658" t="s">
        <v>34</v>
      </c>
      <c r="D3658" t="s">
        <v>35</v>
      </c>
      <c r="E3658" t="s">
        <v>25</v>
      </c>
      <c r="F3658" t="s">
        <v>26</v>
      </c>
      <c r="G3658" t="s">
        <v>25</v>
      </c>
      <c r="H3658" t="s">
        <v>36</v>
      </c>
      <c r="I3658" t="s">
        <v>28</v>
      </c>
      <c r="J3658" t="s">
        <v>45</v>
      </c>
      <c r="K3658">
        <v>789</v>
      </c>
      <c r="L3658">
        <v>1</v>
      </c>
      <c r="M3658">
        <v>999</v>
      </c>
      <c r="N3658">
        <v>0</v>
      </c>
      <c r="O3658" t="s">
        <v>30</v>
      </c>
      <c r="P3658">
        <v>1.1000000000000001</v>
      </c>
      <c r="Q3658">
        <v>93.994</v>
      </c>
      <c r="R3658">
        <v>-36.4</v>
      </c>
      <c r="S3658">
        <v>4.8550000000000004</v>
      </c>
      <c r="T3658">
        <v>5191</v>
      </c>
      <c r="U3658" t="s">
        <v>25</v>
      </c>
      <c r="V3658" t="s">
        <v>25</v>
      </c>
      <c r="W3658">
        <v>2.87343300879002E-2</v>
      </c>
      <c r="X3658">
        <f>IF(Table1[[#This Row],[y]]=Table1[[#This Row],[Scored Labels]],1,0)</f>
        <v>1</v>
      </c>
    </row>
    <row r="3659" spans="1:24" x14ac:dyDescent="0.25">
      <c r="A3659">
        <v>29</v>
      </c>
      <c r="B3659" t="s">
        <v>56</v>
      </c>
      <c r="C3659" t="s">
        <v>34</v>
      </c>
      <c r="D3659" t="s">
        <v>41</v>
      </c>
      <c r="E3659" t="s">
        <v>25</v>
      </c>
      <c r="F3659" t="s">
        <v>25</v>
      </c>
      <c r="G3659" t="s">
        <v>26</v>
      </c>
      <c r="H3659" t="s">
        <v>27</v>
      </c>
      <c r="I3659" t="s">
        <v>42</v>
      </c>
      <c r="J3659" t="s">
        <v>45</v>
      </c>
      <c r="K3659">
        <v>57</v>
      </c>
      <c r="L3659">
        <v>1</v>
      </c>
      <c r="M3659">
        <v>999</v>
      </c>
      <c r="N3659">
        <v>0</v>
      </c>
      <c r="O3659" t="s">
        <v>30</v>
      </c>
      <c r="P3659">
        <v>-0.1</v>
      </c>
      <c r="Q3659">
        <v>93.2</v>
      </c>
      <c r="R3659">
        <v>-42</v>
      </c>
      <c r="S3659">
        <v>4.0759999999999996</v>
      </c>
      <c r="T3659">
        <v>5195.8</v>
      </c>
      <c r="U3659" t="s">
        <v>25</v>
      </c>
      <c r="V3659" t="s">
        <v>25</v>
      </c>
      <c r="W3659">
        <v>9.6316955983638805E-2</v>
      </c>
      <c r="X3659">
        <f>IF(Table1[[#This Row],[y]]=Table1[[#This Row],[Scored Labels]],1,0)</f>
        <v>1</v>
      </c>
    </row>
    <row r="3660" spans="1:24" x14ac:dyDescent="0.25">
      <c r="A3660">
        <v>45</v>
      </c>
      <c r="B3660" t="s">
        <v>53</v>
      </c>
      <c r="C3660" t="s">
        <v>34</v>
      </c>
      <c r="D3660" t="s">
        <v>24</v>
      </c>
      <c r="E3660" t="s">
        <v>25</v>
      </c>
      <c r="F3660" t="s">
        <v>26</v>
      </c>
      <c r="G3660" t="s">
        <v>25</v>
      </c>
      <c r="H3660" t="s">
        <v>27</v>
      </c>
      <c r="I3660" t="s">
        <v>64</v>
      </c>
      <c r="J3660" t="s">
        <v>38</v>
      </c>
      <c r="K3660">
        <v>156</v>
      </c>
      <c r="L3660">
        <v>1</v>
      </c>
      <c r="M3660">
        <v>999</v>
      </c>
      <c r="N3660">
        <v>0</v>
      </c>
      <c r="O3660" t="s">
        <v>30</v>
      </c>
      <c r="P3660">
        <v>-1.8</v>
      </c>
      <c r="Q3660">
        <v>93.075000000000003</v>
      </c>
      <c r="R3660">
        <v>-47.1</v>
      </c>
      <c r="S3660">
        <v>1.405</v>
      </c>
      <c r="T3660">
        <v>5099.1000000000004</v>
      </c>
      <c r="U3660" t="s">
        <v>25</v>
      </c>
      <c r="V3660" t="s">
        <v>25</v>
      </c>
      <c r="W3660">
        <v>0.29438808560371399</v>
      </c>
      <c r="X3660">
        <f>IF(Table1[[#This Row],[y]]=Table1[[#This Row],[Scored Labels]],1,0)</f>
        <v>1</v>
      </c>
    </row>
    <row r="3661" spans="1:24" x14ac:dyDescent="0.25">
      <c r="A3661">
        <v>22</v>
      </c>
      <c r="B3661" t="s">
        <v>22</v>
      </c>
      <c r="C3661" t="s">
        <v>34</v>
      </c>
      <c r="D3661" t="s">
        <v>51</v>
      </c>
      <c r="E3661" t="s">
        <v>39</v>
      </c>
      <c r="F3661" t="s">
        <v>39</v>
      </c>
      <c r="G3661" t="s">
        <v>39</v>
      </c>
      <c r="H3661" t="s">
        <v>36</v>
      </c>
      <c r="I3661" t="s">
        <v>28</v>
      </c>
      <c r="J3661" t="s">
        <v>50</v>
      </c>
      <c r="K3661">
        <v>270</v>
      </c>
      <c r="L3661">
        <v>1</v>
      </c>
      <c r="M3661">
        <v>999</v>
      </c>
      <c r="N3661">
        <v>0</v>
      </c>
      <c r="O3661" t="s">
        <v>30</v>
      </c>
      <c r="P3661">
        <v>1.1000000000000001</v>
      </c>
      <c r="Q3661">
        <v>93.994</v>
      </c>
      <c r="R3661">
        <v>-36.4</v>
      </c>
      <c r="S3661">
        <v>4.8559999999999999</v>
      </c>
      <c r="T3661">
        <v>5191</v>
      </c>
      <c r="U3661" t="s">
        <v>25</v>
      </c>
      <c r="V3661" t="s">
        <v>25</v>
      </c>
      <c r="W3661">
        <v>2.4671217426657701E-2</v>
      </c>
      <c r="X3661">
        <f>IF(Table1[[#This Row],[y]]=Table1[[#This Row],[Scored Labels]],1,0)</f>
        <v>1</v>
      </c>
    </row>
    <row r="3662" spans="1:24" x14ac:dyDescent="0.25">
      <c r="A3662">
        <v>34</v>
      </c>
      <c r="B3662" t="s">
        <v>40</v>
      </c>
      <c r="C3662" t="s">
        <v>48</v>
      </c>
      <c r="D3662" t="s">
        <v>41</v>
      </c>
      <c r="E3662" t="s">
        <v>25</v>
      </c>
      <c r="F3662" t="s">
        <v>26</v>
      </c>
      <c r="G3662" t="s">
        <v>25</v>
      </c>
      <c r="H3662" t="s">
        <v>27</v>
      </c>
      <c r="I3662" t="s">
        <v>28</v>
      </c>
      <c r="J3662" t="s">
        <v>50</v>
      </c>
      <c r="K3662">
        <v>25</v>
      </c>
      <c r="L3662">
        <v>4</v>
      </c>
      <c r="M3662">
        <v>999</v>
      </c>
      <c r="N3662">
        <v>0</v>
      </c>
      <c r="O3662" t="s">
        <v>30</v>
      </c>
      <c r="P3662">
        <v>-1.8</v>
      </c>
      <c r="Q3662">
        <v>92.893000000000001</v>
      </c>
      <c r="R3662">
        <v>-46.2</v>
      </c>
      <c r="S3662">
        <v>1.2909999999999999</v>
      </c>
      <c r="T3662">
        <v>5099.1000000000004</v>
      </c>
      <c r="U3662" t="s">
        <v>25</v>
      </c>
      <c r="V3662" t="s">
        <v>25</v>
      </c>
      <c r="W3662">
        <v>7.7938519418239594E-2</v>
      </c>
      <c r="X3662">
        <f>IF(Table1[[#This Row],[y]]=Table1[[#This Row],[Scored Labels]],1,0)</f>
        <v>1</v>
      </c>
    </row>
    <row r="3663" spans="1:24" x14ac:dyDescent="0.25">
      <c r="A3663">
        <v>35</v>
      </c>
      <c r="B3663" t="s">
        <v>40</v>
      </c>
      <c r="C3663" t="s">
        <v>23</v>
      </c>
      <c r="D3663" t="s">
        <v>41</v>
      </c>
      <c r="E3663" t="s">
        <v>25</v>
      </c>
      <c r="F3663" t="s">
        <v>26</v>
      </c>
      <c r="G3663" t="s">
        <v>25</v>
      </c>
      <c r="H3663" t="s">
        <v>27</v>
      </c>
      <c r="I3663" t="s">
        <v>42</v>
      </c>
      <c r="J3663" t="s">
        <v>43</v>
      </c>
      <c r="K3663">
        <v>690</v>
      </c>
      <c r="L3663">
        <v>1</v>
      </c>
      <c r="M3663">
        <v>999</v>
      </c>
      <c r="N3663">
        <v>0</v>
      </c>
      <c r="O3663" t="s">
        <v>30</v>
      </c>
      <c r="P3663">
        <v>-0.1</v>
      </c>
      <c r="Q3663">
        <v>93.2</v>
      </c>
      <c r="R3663">
        <v>-42</v>
      </c>
      <c r="S3663">
        <v>4.1909999999999998</v>
      </c>
      <c r="T3663">
        <v>5195.8</v>
      </c>
      <c r="U3663" t="s">
        <v>25</v>
      </c>
      <c r="V3663" t="s">
        <v>25</v>
      </c>
      <c r="W3663">
        <v>4.1895568370819099E-2</v>
      </c>
      <c r="X3663">
        <f>IF(Table1[[#This Row],[y]]=Table1[[#This Row],[Scored Labels]],1,0)</f>
        <v>1</v>
      </c>
    </row>
    <row r="3664" spans="1:24" x14ac:dyDescent="0.25">
      <c r="A3664">
        <v>46</v>
      </c>
      <c r="B3664" t="s">
        <v>40</v>
      </c>
      <c r="C3664" t="s">
        <v>34</v>
      </c>
      <c r="D3664" t="s">
        <v>35</v>
      </c>
      <c r="E3664" t="s">
        <v>25</v>
      </c>
      <c r="F3664" t="s">
        <v>25</v>
      </c>
      <c r="G3664" t="s">
        <v>25</v>
      </c>
      <c r="H3664" t="s">
        <v>27</v>
      </c>
      <c r="I3664" t="s">
        <v>55</v>
      </c>
      <c r="J3664" t="s">
        <v>45</v>
      </c>
      <c r="K3664">
        <v>329</v>
      </c>
      <c r="L3664">
        <v>2</v>
      </c>
      <c r="M3664">
        <v>9</v>
      </c>
      <c r="N3664">
        <v>4</v>
      </c>
      <c r="O3664" t="s">
        <v>46</v>
      </c>
      <c r="P3664">
        <v>-1.7</v>
      </c>
      <c r="Q3664">
        <v>94.027000000000001</v>
      </c>
      <c r="R3664">
        <v>-38.299999999999997</v>
      </c>
      <c r="S3664">
        <v>0.90400000000000003</v>
      </c>
      <c r="T3664">
        <v>4991.6000000000004</v>
      </c>
      <c r="U3664" t="s">
        <v>25</v>
      </c>
      <c r="V3664" t="s">
        <v>25</v>
      </c>
      <c r="W3664">
        <v>0.43593057990074202</v>
      </c>
      <c r="X3664">
        <f>IF(Table1[[#This Row],[y]]=Table1[[#This Row],[Scored Labels]],1,0)</f>
        <v>1</v>
      </c>
    </row>
    <row r="3665" spans="1:24" x14ac:dyDescent="0.25">
      <c r="A3665">
        <v>47</v>
      </c>
      <c r="B3665" t="s">
        <v>22</v>
      </c>
      <c r="C3665" t="s">
        <v>23</v>
      </c>
      <c r="D3665" t="s">
        <v>39</v>
      </c>
      <c r="E3665" t="s">
        <v>39</v>
      </c>
      <c r="F3665" t="s">
        <v>26</v>
      </c>
      <c r="G3665" t="s">
        <v>25</v>
      </c>
      <c r="H3665" t="s">
        <v>27</v>
      </c>
      <c r="I3665" t="s">
        <v>55</v>
      </c>
      <c r="J3665" t="s">
        <v>45</v>
      </c>
      <c r="K3665">
        <v>227</v>
      </c>
      <c r="L3665">
        <v>3</v>
      </c>
      <c r="M3665">
        <v>999</v>
      </c>
      <c r="N3665">
        <v>0</v>
      </c>
      <c r="O3665" t="s">
        <v>30</v>
      </c>
      <c r="P3665">
        <v>1.4</v>
      </c>
      <c r="Q3665">
        <v>93.444000000000003</v>
      </c>
      <c r="R3665">
        <v>-36.1</v>
      </c>
      <c r="S3665">
        <v>4.9640000000000004</v>
      </c>
      <c r="T3665">
        <v>5228.1000000000004</v>
      </c>
      <c r="U3665" t="s">
        <v>25</v>
      </c>
      <c r="V3665" t="s">
        <v>25</v>
      </c>
      <c r="W3665">
        <v>2.6335697621107101E-2</v>
      </c>
      <c r="X3665">
        <f>IF(Table1[[#This Row],[y]]=Table1[[#This Row],[Scored Labels]],1,0)</f>
        <v>1</v>
      </c>
    </row>
    <row r="3666" spans="1:24" x14ac:dyDescent="0.25">
      <c r="A3666">
        <v>33</v>
      </c>
      <c r="B3666" t="s">
        <v>40</v>
      </c>
      <c r="C3666" t="s">
        <v>34</v>
      </c>
      <c r="D3666" t="s">
        <v>35</v>
      </c>
      <c r="E3666" t="s">
        <v>25</v>
      </c>
      <c r="F3666" t="s">
        <v>26</v>
      </c>
      <c r="G3666" t="s">
        <v>25</v>
      </c>
      <c r="H3666" t="s">
        <v>27</v>
      </c>
      <c r="I3666" t="s">
        <v>55</v>
      </c>
      <c r="J3666" t="s">
        <v>50</v>
      </c>
      <c r="K3666">
        <v>195</v>
      </c>
      <c r="L3666">
        <v>1</v>
      </c>
      <c r="M3666">
        <v>999</v>
      </c>
      <c r="N3666">
        <v>0</v>
      </c>
      <c r="O3666" t="s">
        <v>30</v>
      </c>
      <c r="P3666">
        <v>1.4</v>
      </c>
      <c r="Q3666">
        <v>93.444000000000003</v>
      </c>
      <c r="R3666">
        <v>-36.1</v>
      </c>
      <c r="S3666">
        <v>4.9630000000000001</v>
      </c>
      <c r="T3666">
        <v>5228.1000000000004</v>
      </c>
      <c r="U3666" t="s">
        <v>25</v>
      </c>
      <c r="V3666" t="s">
        <v>25</v>
      </c>
      <c r="W3666">
        <v>2.9547553509473801E-2</v>
      </c>
      <c r="X3666">
        <f>IF(Table1[[#This Row],[y]]=Table1[[#This Row],[Scored Labels]],1,0)</f>
        <v>1</v>
      </c>
    </row>
    <row r="3667" spans="1:24" x14ac:dyDescent="0.25">
      <c r="A3667">
        <v>51</v>
      </c>
      <c r="B3667" t="s">
        <v>40</v>
      </c>
      <c r="C3667" t="s">
        <v>23</v>
      </c>
      <c r="D3667" t="s">
        <v>41</v>
      </c>
      <c r="E3667" t="s">
        <v>25</v>
      </c>
      <c r="F3667" t="s">
        <v>25</v>
      </c>
      <c r="G3667" t="s">
        <v>25</v>
      </c>
      <c r="H3667" t="s">
        <v>27</v>
      </c>
      <c r="I3667" t="s">
        <v>42</v>
      </c>
      <c r="J3667" t="s">
        <v>50</v>
      </c>
      <c r="K3667">
        <v>104</v>
      </c>
      <c r="L3667">
        <v>2</v>
      </c>
      <c r="M3667">
        <v>1</v>
      </c>
      <c r="N3667">
        <v>1</v>
      </c>
      <c r="O3667" t="s">
        <v>58</v>
      </c>
      <c r="P3667">
        <v>-0.1</v>
      </c>
      <c r="Q3667">
        <v>93.2</v>
      </c>
      <c r="R3667">
        <v>-42</v>
      </c>
      <c r="S3667">
        <v>4.1529999999999996</v>
      </c>
      <c r="T3667">
        <v>5195.8</v>
      </c>
      <c r="U3667" t="s">
        <v>25</v>
      </c>
      <c r="V3667" t="s">
        <v>25</v>
      </c>
      <c r="W3667">
        <v>0.108643919229507</v>
      </c>
      <c r="X3667">
        <f>IF(Table1[[#This Row],[y]]=Table1[[#This Row],[Scored Labels]],1,0)</f>
        <v>1</v>
      </c>
    </row>
    <row r="3668" spans="1:24" x14ac:dyDescent="0.25">
      <c r="A3668">
        <v>38</v>
      </c>
      <c r="B3668" t="s">
        <v>22</v>
      </c>
      <c r="C3668" t="s">
        <v>34</v>
      </c>
      <c r="D3668" t="s">
        <v>39</v>
      </c>
      <c r="E3668" t="s">
        <v>25</v>
      </c>
      <c r="F3668" t="s">
        <v>26</v>
      </c>
      <c r="G3668" t="s">
        <v>25</v>
      </c>
      <c r="H3668" t="s">
        <v>36</v>
      </c>
      <c r="I3668" t="s">
        <v>61</v>
      </c>
      <c r="J3668" t="s">
        <v>50</v>
      </c>
      <c r="K3668">
        <v>39</v>
      </c>
      <c r="L3668">
        <v>1</v>
      </c>
      <c r="M3668">
        <v>999</v>
      </c>
      <c r="N3668">
        <v>1</v>
      </c>
      <c r="O3668" t="s">
        <v>46</v>
      </c>
      <c r="P3668">
        <v>-0.1</v>
      </c>
      <c r="Q3668">
        <v>93.798000000000002</v>
      </c>
      <c r="R3668">
        <v>-40.4</v>
      </c>
      <c r="S3668">
        <v>4.968</v>
      </c>
      <c r="T3668">
        <v>5195.8</v>
      </c>
      <c r="U3668" t="s">
        <v>25</v>
      </c>
      <c r="V3668" t="s">
        <v>26</v>
      </c>
      <c r="W3668">
        <v>0.57781457901000999</v>
      </c>
      <c r="X3668">
        <f>IF(Table1[[#This Row],[y]]=Table1[[#This Row],[Scored Labels]],1,0)</f>
        <v>0</v>
      </c>
    </row>
    <row r="3669" spans="1:24" x14ac:dyDescent="0.25">
      <c r="A3669">
        <v>58</v>
      </c>
      <c r="B3669" t="s">
        <v>40</v>
      </c>
      <c r="C3669" t="s">
        <v>23</v>
      </c>
      <c r="D3669" t="s">
        <v>35</v>
      </c>
      <c r="E3669" t="s">
        <v>25</v>
      </c>
      <c r="F3669" t="s">
        <v>25</v>
      </c>
      <c r="G3669" t="s">
        <v>25</v>
      </c>
      <c r="H3669" t="s">
        <v>27</v>
      </c>
      <c r="I3669" t="s">
        <v>55</v>
      </c>
      <c r="J3669" t="s">
        <v>45</v>
      </c>
      <c r="K3669">
        <v>214</v>
      </c>
      <c r="L3669">
        <v>1</v>
      </c>
      <c r="M3669">
        <v>999</v>
      </c>
      <c r="N3669">
        <v>0</v>
      </c>
      <c r="O3669" t="s">
        <v>30</v>
      </c>
      <c r="P3669">
        <v>1.4</v>
      </c>
      <c r="Q3669">
        <v>93.444000000000003</v>
      </c>
      <c r="R3669">
        <v>-36.1</v>
      </c>
      <c r="S3669">
        <v>4.968</v>
      </c>
      <c r="T3669">
        <v>5228.1000000000004</v>
      </c>
      <c r="U3669" t="s">
        <v>25</v>
      </c>
      <c r="V3669" t="s">
        <v>25</v>
      </c>
      <c r="W3669">
        <v>3.27704250812531E-2</v>
      </c>
      <c r="X3669">
        <f>IF(Table1[[#This Row],[y]]=Table1[[#This Row],[Scored Labels]],1,0)</f>
        <v>1</v>
      </c>
    </row>
    <row r="3670" spans="1:24" x14ac:dyDescent="0.25">
      <c r="A3670">
        <v>49</v>
      </c>
      <c r="B3670" t="s">
        <v>40</v>
      </c>
      <c r="C3670" t="s">
        <v>23</v>
      </c>
      <c r="D3670" t="s">
        <v>41</v>
      </c>
      <c r="E3670" t="s">
        <v>39</v>
      </c>
      <c r="F3670" t="s">
        <v>25</v>
      </c>
      <c r="G3670" t="s">
        <v>25</v>
      </c>
      <c r="H3670" t="s">
        <v>27</v>
      </c>
      <c r="I3670" t="s">
        <v>52</v>
      </c>
      <c r="J3670" t="s">
        <v>43</v>
      </c>
      <c r="K3670">
        <v>97</v>
      </c>
      <c r="L3670">
        <v>3</v>
      </c>
      <c r="M3670">
        <v>999</v>
      </c>
      <c r="N3670">
        <v>0</v>
      </c>
      <c r="O3670" t="s">
        <v>30</v>
      </c>
      <c r="P3670">
        <v>1.4</v>
      </c>
      <c r="Q3670">
        <v>93.918000000000006</v>
      </c>
      <c r="R3670">
        <v>-42.7</v>
      </c>
      <c r="S3670">
        <v>4.96</v>
      </c>
      <c r="T3670">
        <v>5228.1000000000004</v>
      </c>
      <c r="U3670" t="s">
        <v>25</v>
      </c>
      <c r="V3670" t="s">
        <v>25</v>
      </c>
      <c r="W3670">
        <v>4.2242761701345402E-2</v>
      </c>
      <c r="X3670">
        <f>IF(Table1[[#This Row],[y]]=Table1[[#This Row],[Scored Labels]],1,0)</f>
        <v>1</v>
      </c>
    </row>
    <row r="3671" spans="1:24" x14ac:dyDescent="0.25">
      <c r="A3671">
        <v>45</v>
      </c>
      <c r="B3671" t="s">
        <v>63</v>
      </c>
      <c r="C3671" t="s">
        <v>34</v>
      </c>
      <c r="D3671" t="s">
        <v>24</v>
      </c>
      <c r="E3671" t="s">
        <v>25</v>
      </c>
      <c r="F3671" t="s">
        <v>26</v>
      </c>
      <c r="G3671" t="s">
        <v>25</v>
      </c>
      <c r="H3671" t="s">
        <v>36</v>
      </c>
      <c r="I3671" t="s">
        <v>37</v>
      </c>
      <c r="J3671" t="s">
        <v>43</v>
      </c>
      <c r="K3671">
        <v>113</v>
      </c>
      <c r="L3671">
        <v>1</v>
      </c>
      <c r="M3671">
        <v>999</v>
      </c>
      <c r="N3671">
        <v>0</v>
      </c>
      <c r="O3671" t="s">
        <v>30</v>
      </c>
      <c r="P3671">
        <v>1.4</v>
      </c>
      <c r="Q3671">
        <v>94.465000000000003</v>
      </c>
      <c r="R3671">
        <v>-41.8</v>
      </c>
      <c r="S3671">
        <v>4.9610000000000003</v>
      </c>
      <c r="T3671">
        <v>5228.1000000000004</v>
      </c>
      <c r="U3671" t="s">
        <v>25</v>
      </c>
      <c r="V3671" t="s">
        <v>25</v>
      </c>
      <c r="W3671">
        <v>2.1337457001209301E-2</v>
      </c>
      <c r="X3671">
        <f>IF(Table1[[#This Row],[y]]=Table1[[#This Row],[Scored Labels]],1,0)</f>
        <v>1</v>
      </c>
    </row>
    <row r="3672" spans="1:24" x14ac:dyDescent="0.25">
      <c r="A3672">
        <v>42</v>
      </c>
      <c r="B3672" t="s">
        <v>59</v>
      </c>
      <c r="C3672" t="s">
        <v>23</v>
      </c>
      <c r="D3672" t="s">
        <v>35</v>
      </c>
      <c r="E3672" t="s">
        <v>39</v>
      </c>
      <c r="F3672" t="s">
        <v>25</v>
      </c>
      <c r="G3672" t="s">
        <v>25</v>
      </c>
      <c r="H3672" t="s">
        <v>27</v>
      </c>
      <c r="I3672" t="s">
        <v>52</v>
      </c>
      <c r="J3672" t="s">
        <v>50</v>
      </c>
      <c r="K3672">
        <v>179</v>
      </c>
      <c r="L3672">
        <v>5</v>
      </c>
      <c r="M3672">
        <v>999</v>
      </c>
      <c r="N3672">
        <v>0</v>
      </c>
      <c r="O3672" t="s">
        <v>30</v>
      </c>
      <c r="P3672">
        <v>1.4</v>
      </c>
      <c r="Q3672">
        <v>93.918000000000006</v>
      </c>
      <c r="R3672">
        <v>-42.7</v>
      </c>
      <c r="S3672">
        <v>4.9610000000000003</v>
      </c>
      <c r="T3672">
        <v>5228.1000000000004</v>
      </c>
      <c r="U3672" t="s">
        <v>25</v>
      </c>
      <c r="V3672" t="s">
        <v>25</v>
      </c>
      <c r="W3672">
        <v>4.8220906406641E-2</v>
      </c>
      <c r="X3672">
        <f>IF(Table1[[#This Row],[y]]=Table1[[#This Row],[Scored Labels]],1,0)</f>
        <v>1</v>
      </c>
    </row>
    <row r="3673" spans="1:24" x14ac:dyDescent="0.25">
      <c r="A3673">
        <v>31</v>
      </c>
      <c r="B3673" t="s">
        <v>56</v>
      </c>
      <c r="C3673" t="s">
        <v>23</v>
      </c>
      <c r="D3673" t="s">
        <v>35</v>
      </c>
      <c r="E3673" t="s">
        <v>25</v>
      </c>
      <c r="F3673" t="s">
        <v>26</v>
      </c>
      <c r="G3673" t="s">
        <v>26</v>
      </c>
      <c r="H3673" t="s">
        <v>27</v>
      </c>
      <c r="I3673" t="s">
        <v>42</v>
      </c>
      <c r="J3673" t="s">
        <v>45</v>
      </c>
      <c r="K3673">
        <v>232</v>
      </c>
      <c r="L3673">
        <v>1</v>
      </c>
      <c r="M3673">
        <v>999</v>
      </c>
      <c r="N3673">
        <v>0</v>
      </c>
      <c r="O3673" t="s">
        <v>30</v>
      </c>
      <c r="P3673">
        <v>-0.1</v>
      </c>
      <c r="Q3673">
        <v>93.2</v>
      </c>
      <c r="R3673">
        <v>-42</v>
      </c>
      <c r="S3673">
        <v>4.0759999999999996</v>
      </c>
      <c r="T3673">
        <v>5195.8</v>
      </c>
      <c r="U3673" t="s">
        <v>25</v>
      </c>
      <c r="V3673" t="s">
        <v>25</v>
      </c>
      <c r="W3673">
        <v>0.103392399847507</v>
      </c>
      <c r="X3673">
        <f>IF(Table1[[#This Row],[y]]=Table1[[#This Row],[Scored Labels]],1,0)</f>
        <v>1</v>
      </c>
    </row>
    <row r="3674" spans="1:24" x14ac:dyDescent="0.25">
      <c r="A3674">
        <v>45</v>
      </c>
      <c r="B3674" t="s">
        <v>22</v>
      </c>
      <c r="C3674" t="s">
        <v>23</v>
      </c>
      <c r="D3674" t="s">
        <v>24</v>
      </c>
      <c r="E3674" t="s">
        <v>39</v>
      </c>
      <c r="F3674" t="s">
        <v>25</v>
      </c>
      <c r="G3674" t="s">
        <v>26</v>
      </c>
      <c r="H3674" t="s">
        <v>36</v>
      </c>
      <c r="I3674" t="s">
        <v>28</v>
      </c>
      <c r="J3674" t="s">
        <v>38</v>
      </c>
      <c r="K3674">
        <v>145</v>
      </c>
      <c r="L3674">
        <v>2</v>
      </c>
      <c r="M3674">
        <v>999</v>
      </c>
      <c r="N3674">
        <v>0</v>
      </c>
      <c r="O3674" t="s">
        <v>30</v>
      </c>
      <c r="P3674">
        <v>1.1000000000000001</v>
      </c>
      <c r="Q3674">
        <v>93.994</v>
      </c>
      <c r="R3674">
        <v>-36.4</v>
      </c>
      <c r="S3674">
        <v>4.859</v>
      </c>
      <c r="T3674">
        <v>5191</v>
      </c>
      <c r="U3674" t="s">
        <v>25</v>
      </c>
      <c r="V3674" t="s">
        <v>25</v>
      </c>
      <c r="W3674">
        <v>3.1446538865566302E-2</v>
      </c>
      <c r="X3674">
        <f>IF(Table1[[#This Row],[y]]=Table1[[#This Row],[Scored Labels]],1,0)</f>
        <v>1</v>
      </c>
    </row>
    <row r="3675" spans="1:24" x14ac:dyDescent="0.25">
      <c r="A3675">
        <v>24</v>
      </c>
      <c r="B3675" t="s">
        <v>60</v>
      </c>
      <c r="C3675" t="s">
        <v>34</v>
      </c>
      <c r="D3675" t="s">
        <v>49</v>
      </c>
      <c r="E3675" t="s">
        <v>25</v>
      </c>
      <c r="F3675" t="s">
        <v>25</v>
      </c>
      <c r="G3675" t="s">
        <v>25</v>
      </c>
      <c r="H3675" t="s">
        <v>27</v>
      </c>
      <c r="I3675" t="s">
        <v>42</v>
      </c>
      <c r="J3675" t="s">
        <v>43</v>
      </c>
      <c r="K3675">
        <v>180</v>
      </c>
      <c r="L3675">
        <v>2</v>
      </c>
      <c r="M3675">
        <v>999</v>
      </c>
      <c r="N3675">
        <v>1</v>
      </c>
      <c r="O3675" t="s">
        <v>46</v>
      </c>
      <c r="P3675">
        <v>-3.4</v>
      </c>
      <c r="Q3675">
        <v>92.649000000000001</v>
      </c>
      <c r="R3675">
        <v>-30.1</v>
      </c>
      <c r="S3675">
        <v>0.72199999999999998</v>
      </c>
      <c r="T3675">
        <v>5017.5</v>
      </c>
      <c r="U3675" t="s">
        <v>25</v>
      </c>
      <c r="V3675" t="s">
        <v>26</v>
      </c>
      <c r="W3675">
        <v>0.78745943307876598</v>
      </c>
      <c r="X3675">
        <f>IF(Table1[[#This Row],[y]]=Table1[[#This Row],[Scored Labels]],1,0)</f>
        <v>0</v>
      </c>
    </row>
    <row r="3676" spans="1:24" x14ac:dyDescent="0.25">
      <c r="A3676">
        <v>37</v>
      </c>
      <c r="B3676" t="s">
        <v>33</v>
      </c>
      <c r="C3676" t="s">
        <v>48</v>
      </c>
      <c r="D3676" t="s">
        <v>35</v>
      </c>
      <c r="E3676" t="s">
        <v>25</v>
      </c>
      <c r="F3676" t="s">
        <v>26</v>
      </c>
      <c r="G3676" t="s">
        <v>25</v>
      </c>
      <c r="H3676" t="s">
        <v>36</v>
      </c>
      <c r="I3676" t="s">
        <v>37</v>
      </c>
      <c r="J3676" t="s">
        <v>50</v>
      </c>
      <c r="K3676">
        <v>42</v>
      </c>
      <c r="L3676">
        <v>4</v>
      </c>
      <c r="M3676">
        <v>999</v>
      </c>
      <c r="N3676">
        <v>0</v>
      </c>
      <c r="O3676" t="s">
        <v>30</v>
      </c>
      <c r="P3676">
        <v>1.4</v>
      </c>
      <c r="Q3676">
        <v>94.465000000000003</v>
      </c>
      <c r="R3676">
        <v>-41.8</v>
      </c>
      <c r="S3676">
        <v>4.9610000000000003</v>
      </c>
      <c r="T3676">
        <v>5228.1000000000004</v>
      </c>
      <c r="U3676" t="s">
        <v>25</v>
      </c>
      <c r="V3676" t="s">
        <v>25</v>
      </c>
      <c r="W3676">
        <v>3.0953004956245402E-2</v>
      </c>
      <c r="X3676">
        <f>IF(Table1[[#This Row],[y]]=Table1[[#This Row],[Scored Labels]],1,0)</f>
        <v>1</v>
      </c>
    </row>
    <row r="3677" spans="1:24" x14ac:dyDescent="0.25">
      <c r="A3677">
        <v>27</v>
      </c>
      <c r="B3677" t="s">
        <v>40</v>
      </c>
      <c r="C3677" t="s">
        <v>23</v>
      </c>
      <c r="D3677" t="s">
        <v>35</v>
      </c>
      <c r="E3677" t="s">
        <v>39</v>
      </c>
      <c r="F3677" t="s">
        <v>25</v>
      </c>
      <c r="G3677" t="s">
        <v>26</v>
      </c>
      <c r="H3677" t="s">
        <v>36</v>
      </c>
      <c r="I3677" t="s">
        <v>28</v>
      </c>
      <c r="J3677" t="s">
        <v>50</v>
      </c>
      <c r="K3677">
        <v>318</v>
      </c>
      <c r="L3677">
        <v>3</v>
      </c>
      <c r="M3677">
        <v>999</v>
      </c>
      <c r="N3677">
        <v>0</v>
      </c>
      <c r="O3677" t="s">
        <v>30</v>
      </c>
      <c r="P3677">
        <v>1.1000000000000001</v>
      </c>
      <c r="Q3677">
        <v>93.994</v>
      </c>
      <c r="R3677">
        <v>-36.4</v>
      </c>
      <c r="S3677">
        <v>4.8559999999999999</v>
      </c>
      <c r="T3677">
        <v>5191</v>
      </c>
      <c r="U3677" t="s">
        <v>25</v>
      </c>
      <c r="V3677" t="s">
        <v>25</v>
      </c>
      <c r="W3677">
        <v>1.14506855607033E-2</v>
      </c>
      <c r="X3677">
        <f>IF(Table1[[#This Row],[y]]=Table1[[#This Row],[Scored Labels]],1,0)</f>
        <v>1</v>
      </c>
    </row>
    <row r="3678" spans="1:24" x14ac:dyDescent="0.25">
      <c r="A3678">
        <v>48</v>
      </c>
      <c r="B3678" t="s">
        <v>56</v>
      </c>
      <c r="C3678" t="s">
        <v>23</v>
      </c>
      <c r="D3678" t="s">
        <v>49</v>
      </c>
      <c r="E3678" t="s">
        <v>25</v>
      </c>
      <c r="F3678" t="s">
        <v>25</v>
      </c>
      <c r="G3678" t="s">
        <v>26</v>
      </c>
      <c r="H3678" t="s">
        <v>27</v>
      </c>
      <c r="I3678" t="s">
        <v>52</v>
      </c>
      <c r="J3678" t="s">
        <v>38</v>
      </c>
      <c r="K3678">
        <v>266</v>
      </c>
      <c r="L3678">
        <v>5</v>
      </c>
      <c r="M3678">
        <v>999</v>
      </c>
      <c r="N3678">
        <v>0</v>
      </c>
      <c r="O3678" t="s">
        <v>30</v>
      </c>
      <c r="P3678">
        <v>1.4</v>
      </c>
      <c r="Q3678">
        <v>93.918000000000006</v>
      </c>
      <c r="R3678">
        <v>-42.7</v>
      </c>
      <c r="S3678">
        <v>4.9630000000000001</v>
      </c>
      <c r="T3678">
        <v>5228.1000000000004</v>
      </c>
      <c r="U3678" t="s">
        <v>25</v>
      </c>
      <c r="V3678" t="s">
        <v>25</v>
      </c>
      <c r="W3678">
        <v>3.08492090553045E-2</v>
      </c>
      <c r="X3678">
        <f>IF(Table1[[#This Row],[y]]=Table1[[#This Row],[Scored Labels]],1,0)</f>
        <v>1</v>
      </c>
    </row>
    <row r="3679" spans="1:24" x14ac:dyDescent="0.25">
      <c r="A3679">
        <v>46</v>
      </c>
      <c r="B3679" t="s">
        <v>40</v>
      </c>
      <c r="C3679" t="s">
        <v>23</v>
      </c>
      <c r="D3679" t="s">
        <v>35</v>
      </c>
      <c r="E3679" t="s">
        <v>25</v>
      </c>
      <c r="F3679" t="s">
        <v>26</v>
      </c>
      <c r="G3679" t="s">
        <v>25</v>
      </c>
      <c r="H3679" t="s">
        <v>27</v>
      </c>
      <c r="I3679" t="s">
        <v>42</v>
      </c>
      <c r="J3679" t="s">
        <v>45</v>
      </c>
      <c r="K3679">
        <v>308</v>
      </c>
      <c r="L3679">
        <v>1</v>
      </c>
      <c r="M3679">
        <v>999</v>
      </c>
      <c r="N3679">
        <v>1</v>
      </c>
      <c r="O3679" t="s">
        <v>46</v>
      </c>
      <c r="P3679">
        <v>-0.1</v>
      </c>
      <c r="Q3679">
        <v>93.2</v>
      </c>
      <c r="R3679">
        <v>-42</v>
      </c>
      <c r="S3679">
        <v>4.0759999999999996</v>
      </c>
      <c r="T3679">
        <v>5195.8</v>
      </c>
      <c r="U3679" t="s">
        <v>25</v>
      </c>
      <c r="V3679" t="s">
        <v>25</v>
      </c>
      <c r="W3679">
        <v>3.5863544791936902E-2</v>
      </c>
      <c r="X3679">
        <f>IF(Table1[[#This Row],[y]]=Table1[[#This Row],[Scored Labels]],1,0)</f>
        <v>1</v>
      </c>
    </row>
    <row r="3680" spans="1:24" x14ac:dyDescent="0.25">
      <c r="A3680">
        <v>57</v>
      </c>
      <c r="B3680" t="s">
        <v>62</v>
      </c>
      <c r="C3680" t="s">
        <v>23</v>
      </c>
      <c r="D3680" t="s">
        <v>54</v>
      </c>
      <c r="E3680" t="s">
        <v>39</v>
      </c>
      <c r="F3680" t="s">
        <v>26</v>
      </c>
      <c r="G3680" t="s">
        <v>25</v>
      </c>
      <c r="H3680" t="s">
        <v>27</v>
      </c>
      <c r="I3680" t="s">
        <v>55</v>
      </c>
      <c r="J3680" t="s">
        <v>38</v>
      </c>
      <c r="K3680">
        <v>57</v>
      </c>
      <c r="L3680">
        <v>2</v>
      </c>
      <c r="M3680">
        <v>999</v>
      </c>
      <c r="N3680">
        <v>0</v>
      </c>
      <c r="O3680" t="s">
        <v>30</v>
      </c>
      <c r="P3680">
        <v>1.4</v>
      </c>
      <c r="Q3680">
        <v>93.444000000000003</v>
      </c>
      <c r="R3680">
        <v>-36.1</v>
      </c>
      <c r="S3680">
        <v>4.9640000000000004</v>
      </c>
      <c r="T3680">
        <v>5228.1000000000004</v>
      </c>
      <c r="U3680" t="s">
        <v>25</v>
      </c>
      <c r="V3680" t="s">
        <v>25</v>
      </c>
      <c r="W3680">
        <v>5.7139858603477499E-2</v>
      </c>
      <c r="X3680">
        <f>IF(Table1[[#This Row],[y]]=Table1[[#This Row],[Scored Labels]],1,0)</f>
        <v>1</v>
      </c>
    </row>
    <row r="3681" spans="1:24" x14ac:dyDescent="0.25">
      <c r="A3681">
        <v>56</v>
      </c>
      <c r="B3681" t="s">
        <v>56</v>
      </c>
      <c r="C3681" t="s">
        <v>23</v>
      </c>
      <c r="D3681" t="s">
        <v>54</v>
      </c>
      <c r="E3681" t="s">
        <v>25</v>
      </c>
      <c r="F3681" t="s">
        <v>26</v>
      </c>
      <c r="G3681" t="s">
        <v>25</v>
      </c>
      <c r="H3681" t="s">
        <v>36</v>
      </c>
      <c r="I3681" t="s">
        <v>28</v>
      </c>
      <c r="J3681" t="s">
        <v>43</v>
      </c>
      <c r="K3681">
        <v>143</v>
      </c>
      <c r="L3681">
        <v>3</v>
      </c>
      <c r="M3681">
        <v>999</v>
      </c>
      <c r="N3681">
        <v>0</v>
      </c>
      <c r="O3681" t="s">
        <v>30</v>
      </c>
      <c r="P3681">
        <v>1.1000000000000001</v>
      </c>
      <c r="Q3681">
        <v>93.994</v>
      </c>
      <c r="R3681">
        <v>-36.4</v>
      </c>
      <c r="S3681">
        <v>4.8570000000000002</v>
      </c>
      <c r="T3681">
        <v>5191</v>
      </c>
      <c r="U3681" t="s">
        <v>25</v>
      </c>
      <c r="V3681" t="s">
        <v>25</v>
      </c>
      <c r="W3681">
        <v>1.2896714732050899E-2</v>
      </c>
      <c r="X3681">
        <f>IF(Table1[[#This Row],[y]]=Table1[[#This Row],[Scored Labels]],1,0)</f>
        <v>1</v>
      </c>
    </row>
    <row r="3682" spans="1:24" x14ac:dyDescent="0.25">
      <c r="A3682">
        <v>33</v>
      </c>
      <c r="B3682" t="s">
        <v>53</v>
      </c>
      <c r="C3682" t="s">
        <v>34</v>
      </c>
      <c r="D3682" t="s">
        <v>49</v>
      </c>
      <c r="E3682" t="s">
        <v>25</v>
      </c>
      <c r="F3682" t="s">
        <v>26</v>
      </c>
      <c r="G3682" t="s">
        <v>25</v>
      </c>
      <c r="H3682" t="s">
        <v>27</v>
      </c>
      <c r="I3682" t="s">
        <v>52</v>
      </c>
      <c r="J3682" t="s">
        <v>50</v>
      </c>
      <c r="K3682">
        <v>85</v>
      </c>
      <c r="L3682">
        <v>1</v>
      </c>
      <c r="M3682">
        <v>999</v>
      </c>
      <c r="N3682">
        <v>0</v>
      </c>
      <c r="O3682" t="s">
        <v>30</v>
      </c>
      <c r="P3682">
        <v>1.4</v>
      </c>
      <c r="Q3682">
        <v>93.918000000000006</v>
      </c>
      <c r="R3682">
        <v>-42.7</v>
      </c>
      <c r="S3682">
        <v>4.9619999999999997</v>
      </c>
      <c r="T3682">
        <v>5228.1000000000004</v>
      </c>
      <c r="U3682" t="s">
        <v>25</v>
      </c>
      <c r="V3682" t="s">
        <v>25</v>
      </c>
      <c r="W3682">
        <v>4.6059980988502502E-2</v>
      </c>
      <c r="X3682">
        <f>IF(Table1[[#This Row],[y]]=Table1[[#This Row],[Scored Labels]],1,0)</f>
        <v>1</v>
      </c>
    </row>
    <row r="3683" spans="1:24" x14ac:dyDescent="0.25">
      <c r="A3683">
        <v>42</v>
      </c>
      <c r="B3683" t="s">
        <v>22</v>
      </c>
      <c r="C3683" t="s">
        <v>23</v>
      </c>
      <c r="D3683" t="s">
        <v>24</v>
      </c>
      <c r="E3683" t="s">
        <v>25</v>
      </c>
      <c r="F3683" t="s">
        <v>26</v>
      </c>
      <c r="G3683" t="s">
        <v>26</v>
      </c>
      <c r="H3683" t="s">
        <v>27</v>
      </c>
      <c r="I3683" t="s">
        <v>28</v>
      </c>
      <c r="J3683" t="s">
        <v>50</v>
      </c>
      <c r="K3683">
        <v>63</v>
      </c>
      <c r="L3683">
        <v>4</v>
      </c>
      <c r="M3683">
        <v>999</v>
      </c>
      <c r="N3683">
        <v>0</v>
      </c>
      <c r="O3683" t="s">
        <v>30</v>
      </c>
      <c r="P3683">
        <v>-1.8</v>
      </c>
      <c r="Q3683">
        <v>92.893000000000001</v>
      </c>
      <c r="R3683">
        <v>-46.2</v>
      </c>
      <c r="S3683">
        <v>1.3440000000000001</v>
      </c>
      <c r="T3683">
        <v>5099.1000000000004</v>
      </c>
      <c r="U3683" t="s">
        <v>25</v>
      </c>
      <c r="V3683" t="s">
        <v>25</v>
      </c>
      <c r="W3683">
        <v>5.4899737238884E-2</v>
      </c>
      <c r="X3683">
        <f>IF(Table1[[#This Row],[y]]=Table1[[#This Row],[Scored Labels]],1,0)</f>
        <v>1</v>
      </c>
    </row>
    <row r="3684" spans="1:24" x14ac:dyDescent="0.25">
      <c r="A3684">
        <v>53</v>
      </c>
      <c r="B3684" t="s">
        <v>47</v>
      </c>
      <c r="C3684" t="s">
        <v>23</v>
      </c>
      <c r="D3684" t="s">
        <v>54</v>
      </c>
      <c r="E3684" t="s">
        <v>39</v>
      </c>
      <c r="F3684" t="s">
        <v>26</v>
      </c>
      <c r="G3684" t="s">
        <v>25</v>
      </c>
      <c r="H3684" t="s">
        <v>27</v>
      </c>
      <c r="I3684" t="s">
        <v>55</v>
      </c>
      <c r="J3684" t="s">
        <v>29</v>
      </c>
      <c r="K3684">
        <v>150</v>
      </c>
      <c r="L3684">
        <v>1</v>
      </c>
      <c r="M3684">
        <v>999</v>
      </c>
      <c r="N3684">
        <v>0</v>
      </c>
      <c r="O3684" t="s">
        <v>30</v>
      </c>
      <c r="P3684">
        <v>1.4</v>
      </c>
      <c r="Q3684">
        <v>93.444000000000003</v>
      </c>
      <c r="R3684">
        <v>-36.1</v>
      </c>
      <c r="S3684">
        <v>4.9630000000000001</v>
      </c>
      <c r="T3684">
        <v>5228.1000000000004</v>
      </c>
      <c r="U3684" t="s">
        <v>25</v>
      </c>
      <c r="V3684" t="s">
        <v>25</v>
      </c>
      <c r="W3684">
        <v>2.6152305305004099E-2</v>
      </c>
      <c r="X3684">
        <f>IF(Table1[[#This Row],[y]]=Table1[[#This Row],[Scored Labels]],1,0)</f>
        <v>1</v>
      </c>
    </row>
    <row r="3685" spans="1:24" x14ac:dyDescent="0.25">
      <c r="A3685">
        <v>54</v>
      </c>
      <c r="B3685" t="s">
        <v>22</v>
      </c>
      <c r="C3685" t="s">
        <v>23</v>
      </c>
      <c r="D3685" t="s">
        <v>24</v>
      </c>
      <c r="E3685" t="s">
        <v>25</v>
      </c>
      <c r="F3685" t="s">
        <v>25</v>
      </c>
      <c r="G3685" t="s">
        <v>25</v>
      </c>
      <c r="H3685" t="s">
        <v>27</v>
      </c>
      <c r="I3685" t="s">
        <v>37</v>
      </c>
      <c r="J3685" t="s">
        <v>29</v>
      </c>
      <c r="K3685">
        <v>258</v>
      </c>
      <c r="L3685">
        <v>2</v>
      </c>
      <c r="M3685">
        <v>999</v>
      </c>
      <c r="N3685">
        <v>0</v>
      </c>
      <c r="O3685" t="s">
        <v>30</v>
      </c>
      <c r="P3685">
        <v>-2.9</v>
      </c>
      <c r="Q3685">
        <v>92.962999999999994</v>
      </c>
      <c r="R3685">
        <v>-40.799999999999997</v>
      </c>
      <c r="S3685">
        <v>1.268</v>
      </c>
      <c r="T3685">
        <v>5076.2</v>
      </c>
      <c r="U3685" t="s">
        <v>26</v>
      </c>
      <c r="V3685" t="s">
        <v>26</v>
      </c>
      <c r="W3685">
        <v>0.535988450050354</v>
      </c>
      <c r="X3685">
        <f>IF(Table1[[#This Row],[y]]=Table1[[#This Row],[Scored Labels]],1,0)</f>
        <v>1</v>
      </c>
    </row>
    <row r="3686" spans="1:24" x14ac:dyDescent="0.25">
      <c r="A3686">
        <v>28</v>
      </c>
      <c r="B3686" t="s">
        <v>56</v>
      </c>
      <c r="C3686" t="s">
        <v>34</v>
      </c>
      <c r="D3686" t="s">
        <v>35</v>
      </c>
      <c r="E3686" t="s">
        <v>25</v>
      </c>
      <c r="F3686" t="s">
        <v>26</v>
      </c>
      <c r="G3686" t="s">
        <v>25</v>
      </c>
      <c r="H3686" t="s">
        <v>36</v>
      </c>
      <c r="I3686" t="s">
        <v>52</v>
      </c>
      <c r="J3686" t="s">
        <v>50</v>
      </c>
      <c r="K3686">
        <v>166</v>
      </c>
      <c r="L3686">
        <v>6</v>
      </c>
      <c r="M3686">
        <v>999</v>
      </c>
      <c r="N3686">
        <v>0</v>
      </c>
      <c r="O3686" t="s">
        <v>30</v>
      </c>
      <c r="P3686">
        <v>1.4</v>
      </c>
      <c r="Q3686">
        <v>93.918000000000006</v>
      </c>
      <c r="R3686">
        <v>-42.7</v>
      </c>
      <c r="S3686">
        <v>4.9610000000000003</v>
      </c>
      <c r="T3686">
        <v>5228.1000000000004</v>
      </c>
      <c r="U3686" t="s">
        <v>25</v>
      </c>
      <c r="V3686" t="s">
        <v>25</v>
      </c>
      <c r="W3686">
        <v>5.34625053405762E-2</v>
      </c>
      <c r="X3686">
        <f>IF(Table1[[#This Row],[y]]=Table1[[#This Row],[Scored Labels]],1,0)</f>
        <v>1</v>
      </c>
    </row>
    <row r="3687" spans="1:24" x14ac:dyDescent="0.25">
      <c r="A3687">
        <v>38</v>
      </c>
      <c r="B3687" t="s">
        <v>56</v>
      </c>
      <c r="C3687" t="s">
        <v>23</v>
      </c>
      <c r="D3687" t="s">
        <v>35</v>
      </c>
      <c r="E3687" t="s">
        <v>25</v>
      </c>
      <c r="F3687" t="s">
        <v>25</v>
      </c>
      <c r="G3687" t="s">
        <v>25</v>
      </c>
      <c r="H3687" t="s">
        <v>27</v>
      </c>
      <c r="I3687" t="s">
        <v>55</v>
      </c>
      <c r="J3687" t="s">
        <v>50</v>
      </c>
      <c r="K3687">
        <v>100</v>
      </c>
      <c r="L3687">
        <v>5</v>
      </c>
      <c r="M3687">
        <v>999</v>
      </c>
      <c r="N3687">
        <v>0</v>
      </c>
      <c r="O3687" t="s">
        <v>30</v>
      </c>
      <c r="P3687">
        <v>1.4</v>
      </c>
      <c r="Q3687">
        <v>93.444000000000003</v>
      </c>
      <c r="R3687">
        <v>-36.1</v>
      </c>
      <c r="S3687">
        <v>4.9649999999999999</v>
      </c>
      <c r="T3687">
        <v>5228.1000000000004</v>
      </c>
      <c r="U3687" t="s">
        <v>25</v>
      </c>
      <c r="V3687" t="s">
        <v>25</v>
      </c>
      <c r="W3687">
        <v>5.2394833415746703E-2</v>
      </c>
      <c r="X3687">
        <f>IF(Table1[[#This Row],[y]]=Table1[[#This Row],[Scored Labels]],1,0)</f>
        <v>1</v>
      </c>
    </row>
    <row r="3688" spans="1:24" x14ac:dyDescent="0.25">
      <c r="A3688">
        <v>45</v>
      </c>
      <c r="B3688" t="s">
        <v>56</v>
      </c>
      <c r="C3688" t="s">
        <v>23</v>
      </c>
      <c r="D3688" t="s">
        <v>24</v>
      </c>
      <c r="E3688" t="s">
        <v>39</v>
      </c>
      <c r="F3688" t="s">
        <v>25</v>
      </c>
      <c r="G3688" t="s">
        <v>25</v>
      </c>
      <c r="H3688" t="s">
        <v>27</v>
      </c>
      <c r="I3688" t="s">
        <v>42</v>
      </c>
      <c r="J3688" t="s">
        <v>29</v>
      </c>
      <c r="K3688">
        <v>174</v>
      </c>
      <c r="L3688">
        <v>1</v>
      </c>
      <c r="M3688">
        <v>999</v>
      </c>
      <c r="N3688">
        <v>0</v>
      </c>
      <c r="O3688" t="s">
        <v>30</v>
      </c>
      <c r="P3688">
        <v>-0.1</v>
      </c>
      <c r="Q3688">
        <v>93.2</v>
      </c>
      <c r="R3688">
        <v>-42</v>
      </c>
      <c r="S3688">
        <v>4.0209999999999999</v>
      </c>
      <c r="T3688">
        <v>5195.8</v>
      </c>
      <c r="U3688" t="s">
        <v>25</v>
      </c>
      <c r="V3688" t="s">
        <v>25</v>
      </c>
      <c r="W3688">
        <v>7.4273578822612804E-2</v>
      </c>
      <c r="X3688">
        <f>IF(Table1[[#This Row],[y]]=Table1[[#This Row],[Scored Labels]],1,0)</f>
        <v>1</v>
      </c>
    </row>
    <row r="3689" spans="1:24" x14ac:dyDescent="0.25">
      <c r="A3689">
        <v>30</v>
      </c>
      <c r="B3689" t="s">
        <v>56</v>
      </c>
      <c r="C3689" t="s">
        <v>34</v>
      </c>
      <c r="D3689" t="s">
        <v>41</v>
      </c>
      <c r="E3689" t="s">
        <v>25</v>
      </c>
      <c r="F3689" t="s">
        <v>25</v>
      </c>
      <c r="G3689" t="s">
        <v>25</v>
      </c>
      <c r="H3689" t="s">
        <v>27</v>
      </c>
      <c r="I3689" t="s">
        <v>44</v>
      </c>
      <c r="J3689" t="s">
        <v>45</v>
      </c>
      <c r="K3689">
        <v>327</v>
      </c>
      <c r="L3689">
        <v>2</v>
      </c>
      <c r="M3689">
        <v>999</v>
      </c>
      <c r="N3689">
        <v>0</v>
      </c>
      <c r="O3689" t="s">
        <v>30</v>
      </c>
      <c r="P3689">
        <v>-1.1000000000000001</v>
      </c>
      <c r="Q3689">
        <v>94.198999999999998</v>
      </c>
      <c r="R3689">
        <v>-37.5</v>
      </c>
      <c r="S3689">
        <v>0.879</v>
      </c>
      <c r="T3689">
        <v>4963.6000000000004</v>
      </c>
      <c r="U3689" t="s">
        <v>26</v>
      </c>
      <c r="V3689" t="s">
        <v>26</v>
      </c>
      <c r="W3689">
        <v>0.66756141185760498</v>
      </c>
      <c r="X3689">
        <f>IF(Table1[[#This Row],[y]]=Table1[[#This Row],[Scored Labels]],1,0)</f>
        <v>1</v>
      </c>
    </row>
    <row r="3690" spans="1:24" x14ac:dyDescent="0.25">
      <c r="A3690">
        <v>55</v>
      </c>
      <c r="B3690" t="s">
        <v>56</v>
      </c>
      <c r="C3690" t="s">
        <v>23</v>
      </c>
      <c r="D3690" t="s">
        <v>49</v>
      </c>
      <c r="E3690" t="s">
        <v>25</v>
      </c>
      <c r="F3690" t="s">
        <v>26</v>
      </c>
      <c r="G3690" t="s">
        <v>25</v>
      </c>
      <c r="H3690" t="s">
        <v>27</v>
      </c>
      <c r="I3690" t="s">
        <v>61</v>
      </c>
      <c r="J3690" t="s">
        <v>50</v>
      </c>
      <c r="K3690">
        <v>182</v>
      </c>
      <c r="L3690">
        <v>1</v>
      </c>
      <c r="M3690">
        <v>999</v>
      </c>
      <c r="N3690">
        <v>0</v>
      </c>
      <c r="O3690" t="s">
        <v>30</v>
      </c>
      <c r="P3690">
        <v>-3.4</v>
      </c>
      <c r="Q3690">
        <v>92.430999999999997</v>
      </c>
      <c r="R3690">
        <v>-26.9</v>
      </c>
      <c r="S3690">
        <v>0.74199999999999999</v>
      </c>
      <c r="T3690">
        <v>5017.5</v>
      </c>
      <c r="U3690" t="s">
        <v>25</v>
      </c>
      <c r="V3690" t="s">
        <v>25</v>
      </c>
      <c r="W3690">
        <v>0.34081846475601202</v>
      </c>
      <c r="X3690">
        <f>IF(Table1[[#This Row],[y]]=Table1[[#This Row],[Scored Labels]],1,0)</f>
        <v>1</v>
      </c>
    </row>
    <row r="3691" spans="1:24" x14ac:dyDescent="0.25">
      <c r="A3691">
        <v>45</v>
      </c>
      <c r="B3691" t="s">
        <v>56</v>
      </c>
      <c r="C3691" t="s">
        <v>23</v>
      </c>
      <c r="D3691" t="s">
        <v>49</v>
      </c>
      <c r="E3691" t="s">
        <v>25</v>
      </c>
      <c r="F3691" t="s">
        <v>25</v>
      </c>
      <c r="G3691" t="s">
        <v>25</v>
      </c>
      <c r="H3691" t="s">
        <v>27</v>
      </c>
      <c r="I3691" t="s">
        <v>52</v>
      </c>
      <c r="J3691" t="s">
        <v>38</v>
      </c>
      <c r="K3691">
        <v>158</v>
      </c>
      <c r="L3691">
        <v>1</v>
      </c>
      <c r="M3691">
        <v>999</v>
      </c>
      <c r="N3691">
        <v>0</v>
      </c>
      <c r="O3691" t="s">
        <v>30</v>
      </c>
      <c r="P3691">
        <v>1.4</v>
      </c>
      <c r="Q3691">
        <v>93.918000000000006</v>
      </c>
      <c r="R3691">
        <v>-42.7</v>
      </c>
      <c r="S3691">
        <v>4.9630000000000001</v>
      </c>
      <c r="T3691">
        <v>5228.1000000000004</v>
      </c>
      <c r="U3691" t="s">
        <v>25</v>
      </c>
      <c r="V3691" t="s">
        <v>25</v>
      </c>
      <c r="W3691">
        <v>7.9287469387054402E-2</v>
      </c>
      <c r="X3691">
        <f>IF(Table1[[#This Row],[y]]=Table1[[#This Row],[Scored Labels]],1,0)</f>
        <v>1</v>
      </c>
    </row>
    <row r="3692" spans="1:24" x14ac:dyDescent="0.25">
      <c r="A3692">
        <v>25</v>
      </c>
      <c r="B3692" t="s">
        <v>40</v>
      </c>
      <c r="C3692" t="s">
        <v>34</v>
      </c>
      <c r="D3692" t="s">
        <v>35</v>
      </c>
      <c r="E3692" t="s">
        <v>25</v>
      </c>
      <c r="F3692" t="s">
        <v>26</v>
      </c>
      <c r="G3692" t="s">
        <v>25</v>
      </c>
      <c r="H3692" t="s">
        <v>27</v>
      </c>
      <c r="I3692" t="s">
        <v>52</v>
      </c>
      <c r="J3692" t="s">
        <v>45</v>
      </c>
      <c r="K3692">
        <v>418</v>
      </c>
      <c r="L3692">
        <v>4</v>
      </c>
      <c r="M3692">
        <v>999</v>
      </c>
      <c r="N3692">
        <v>0</v>
      </c>
      <c r="O3692" t="s">
        <v>30</v>
      </c>
      <c r="P3692">
        <v>1.4</v>
      </c>
      <c r="Q3692">
        <v>93.918000000000006</v>
      </c>
      <c r="R3692">
        <v>-42.7</v>
      </c>
      <c r="S3692">
        <v>4.9630000000000001</v>
      </c>
      <c r="T3692">
        <v>5228.1000000000004</v>
      </c>
      <c r="U3692" t="s">
        <v>25</v>
      </c>
      <c r="V3692" t="s">
        <v>25</v>
      </c>
      <c r="W3692">
        <v>6.7871421575546306E-2</v>
      </c>
      <c r="X3692">
        <f>IF(Table1[[#This Row],[y]]=Table1[[#This Row],[Scored Labels]],1,0)</f>
        <v>1</v>
      </c>
    </row>
    <row r="3693" spans="1:24" x14ac:dyDescent="0.25">
      <c r="A3693">
        <v>54</v>
      </c>
      <c r="B3693" t="s">
        <v>59</v>
      </c>
      <c r="C3693" t="s">
        <v>23</v>
      </c>
      <c r="D3693" t="s">
        <v>35</v>
      </c>
      <c r="E3693" t="s">
        <v>25</v>
      </c>
      <c r="F3693" t="s">
        <v>25</v>
      </c>
      <c r="G3693" t="s">
        <v>25</v>
      </c>
      <c r="H3693" t="s">
        <v>27</v>
      </c>
      <c r="I3693" t="s">
        <v>55</v>
      </c>
      <c r="J3693" t="s">
        <v>43</v>
      </c>
      <c r="K3693">
        <v>725</v>
      </c>
      <c r="L3693">
        <v>4</v>
      </c>
      <c r="M3693">
        <v>999</v>
      </c>
      <c r="N3693">
        <v>0</v>
      </c>
      <c r="O3693" t="s">
        <v>30</v>
      </c>
      <c r="P3693">
        <v>1.4</v>
      </c>
      <c r="Q3693">
        <v>93.444000000000003</v>
      </c>
      <c r="R3693">
        <v>-36.1</v>
      </c>
      <c r="S3693">
        <v>4.9630000000000001</v>
      </c>
      <c r="T3693">
        <v>5228.1000000000004</v>
      </c>
      <c r="U3693" t="s">
        <v>25</v>
      </c>
      <c r="V3693" t="s">
        <v>25</v>
      </c>
      <c r="W3693">
        <v>2.1992314606905001E-2</v>
      </c>
      <c r="X3693">
        <f>IF(Table1[[#This Row],[y]]=Table1[[#This Row],[Scored Labels]],1,0)</f>
        <v>1</v>
      </c>
    </row>
    <row r="3694" spans="1:24" x14ac:dyDescent="0.25">
      <c r="A3694">
        <v>43</v>
      </c>
      <c r="B3694" t="s">
        <v>22</v>
      </c>
      <c r="C3694" t="s">
        <v>34</v>
      </c>
      <c r="D3694" t="s">
        <v>54</v>
      </c>
      <c r="E3694" t="s">
        <v>39</v>
      </c>
      <c r="F3694" t="s">
        <v>26</v>
      </c>
      <c r="G3694" t="s">
        <v>25</v>
      </c>
      <c r="H3694" t="s">
        <v>36</v>
      </c>
      <c r="I3694" t="s">
        <v>28</v>
      </c>
      <c r="J3694" t="s">
        <v>43</v>
      </c>
      <c r="K3694">
        <v>181</v>
      </c>
      <c r="L3694">
        <v>2</v>
      </c>
      <c r="M3694">
        <v>999</v>
      </c>
      <c r="N3694">
        <v>0</v>
      </c>
      <c r="O3694" t="s">
        <v>30</v>
      </c>
      <c r="P3694">
        <v>1.1000000000000001</v>
      </c>
      <c r="Q3694">
        <v>93.994</v>
      </c>
      <c r="R3694">
        <v>-36.4</v>
      </c>
      <c r="S3694">
        <v>4.8570000000000002</v>
      </c>
      <c r="T3694">
        <v>5191</v>
      </c>
      <c r="U3694" t="s">
        <v>25</v>
      </c>
      <c r="V3694" t="s">
        <v>25</v>
      </c>
      <c r="W3694">
        <v>1.35797243565321E-2</v>
      </c>
      <c r="X3694">
        <f>IF(Table1[[#This Row],[y]]=Table1[[#This Row],[Scored Labels]],1,0)</f>
        <v>1</v>
      </c>
    </row>
    <row r="3695" spans="1:24" x14ac:dyDescent="0.25">
      <c r="A3695">
        <v>28</v>
      </c>
      <c r="B3695" t="s">
        <v>56</v>
      </c>
      <c r="C3695" t="s">
        <v>34</v>
      </c>
      <c r="D3695" t="s">
        <v>41</v>
      </c>
      <c r="E3695" t="s">
        <v>25</v>
      </c>
      <c r="F3695" t="s">
        <v>26</v>
      </c>
      <c r="G3695" t="s">
        <v>25</v>
      </c>
      <c r="H3695" t="s">
        <v>27</v>
      </c>
      <c r="I3695" t="s">
        <v>57</v>
      </c>
      <c r="J3695" t="s">
        <v>43</v>
      </c>
      <c r="K3695">
        <v>120</v>
      </c>
      <c r="L3695">
        <v>3</v>
      </c>
      <c r="M3695">
        <v>999</v>
      </c>
      <c r="N3695">
        <v>0</v>
      </c>
      <c r="O3695" t="s">
        <v>30</v>
      </c>
      <c r="P3695">
        <v>-1.8</v>
      </c>
      <c r="Q3695">
        <v>92.843000000000004</v>
      </c>
      <c r="R3695">
        <v>-50</v>
      </c>
      <c r="S3695">
        <v>1.8109999999999999</v>
      </c>
      <c r="T3695">
        <v>5099.1000000000004</v>
      </c>
      <c r="U3695" t="s">
        <v>26</v>
      </c>
      <c r="V3695" t="s">
        <v>26</v>
      </c>
      <c r="W3695">
        <v>0.66701024770736705</v>
      </c>
      <c r="X3695">
        <f>IF(Table1[[#This Row],[y]]=Table1[[#This Row],[Scored Labels]],1,0)</f>
        <v>1</v>
      </c>
    </row>
    <row r="3696" spans="1:24" x14ac:dyDescent="0.25">
      <c r="A3696">
        <v>33</v>
      </c>
      <c r="B3696" t="s">
        <v>22</v>
      </c>
      <c r="C3696" t="s">
        <v>23</v>
      </c>
      <c r="D3696" t="s">
        <v>24</v>
      </c>
      <c r="E3696" t="s">
        <v>25</v>
      </c>
      <c r="F3696" t="s">
        <v>26</v>
      </c>
      <c r="G3696" t="s">
        <v>25</v>
      </c>
      <c r="H3696" t="s">
        <v>27</v>
      </c>
      <c r="I3696" t="s">
        <v>42</v>
      </c>
      <c r="J3696" t="s">
        <v>38</v>
      </c>
      <c r="K3696">
        <v>244</v>
      </c>
      <c r="L3696">
        <v>1</v>
      </c>
      <c r="M3696">
        <v>999</v>
      </c>
      <c r="N3696">
        <v>0</v>
      </c>
      <c r="O3696" t="s">
        <v>30</v>
      </c>
      <c r="P3696">
        <v>-0.1</v>
      </c>
      <c r="Q3696">
        <v>93.2</v>
      </c>
      <c r="R3696">
        <v>-42</v>
      </c>
      <c r="S3696">
        <v>4.12</v>
      </c>
      <c r="T3696">
        <v>5195.8</v>
      </c>
      <c r="U3696" t="s">
        <v>25</v>
      </c>
      <c r="V3696" t="s">
        <v>25</v>
      </c>
      <c r="W3696">
        <v>0.112222202122211</v>
      </c>
      <c r="X3696">
        <f>IF(Table1[[#This Row],[y]]=Table1[[#This Row],[Scored Labels]],1,0)</f>
        <v>1</v>
      </c>
    </row>
    <row r="3697" spans="1:24" x14ac:dyDescent="0.25">
      <c r="A3697">
        <v>48</v>
      </c>
      <c r="B3697" t="s">
        <v>40</v>
      </c>
      <c r="C3697" t="s">
        <v>48</v>
      </c>
      <c r="D3697" t="s">
        <v>41</v>
      </c>
      <c r="E3697" t="s">
        <v>25</v>
      </c>
      <c r="F3697" t="s">
        <v>25</v>
      </c>
      <c r="G3697" t="s">
        <v>25</v>
      </c>
      <c r="H3697" t="s">
        <v>36</v>
      </c>
      <c r="I3697" t="s">
        <v>37</v>
      </c>
      <c r="J3697" t="s">
        <v>29</v>
      </c>
      <c r="K3697">
        <v>94</v>
      </c>
      <c r="L3697">
        <v>4</v>
      </c>
      <c r="M3697">
        <v>999</v>
      </c>
      <c r="N3697">
        <v>0</v>
      </c>
      <c r="O3697" t="s">
        <v>30</v>
      </c>
      <c r="P3697">
        <v>1.4</v>
      </c>
      <c r="Q3697">
        <v>94.465000000000003</v>
      </c>
      <c r="R3697">
        <v>-41.8</v>
      </c>
      <c r="S3697">
        <v>4.9669999999999996</v>
      </c>
      <c r="T3697">
        <v>5228.1000000000004</v>
      </c>
      <c r="U3697" t="s">
        <v>25</v>
      </c>
      <c r="V3697" t="s">
        <v>25</v>
      </c>
      <c r="W3697">
        <v>3.3397983759641599E-2</v>
      </c>
      <c r="X3697">
        <f>IF(Table1[[#This Row],[y]]=Table1[[#This Row],[Scored Labels]],1,0)</f>
        <v>1</v>
      </c>
    </row>
    <row r="3698" spans="1:24" x14ac:dyDescent="0.25">
      <c r="A3698">
        <v>36</v>
      </c>
      <c r="B3698" t="s">
        <v>56</v>
      </c>
      <c r="C3698" t="s">
        <v>23</v>
      </c>
      <c r="D3698" t="s">
        <v>35</v>
      </c>
      <c r="E3698" t="s">
        <v>25</v>
      </c>
      <c r="F3698" t="s">
        <v>25</v>
      </c>
      <c r="G3698" t="s">
        <v>25</v>
      </c>
      <c r="H3698" t="s">
        <v>36</v>
      </c>
      <c r="I3698" t="s">
        <v>37</v>
      </c>
      <c r="J3698" t="s">
        <v>50</v>
      </c>
      <c r="K3698">
        <v>128</v>
      </c>
      <c r="L3698">
        <v>1</v>
      </c>
      <c r="M3698">
        <v>999</v>
      </c>
      <c r="N3698">
        <v>0</v>
      </c>
      <c r="O3698" t="s">
        <v>30</v>
      </c>
      <c r="P3698">
        <v>1.4</v>
      </c>
      <c r="Q3698">
        <v>94.465000000000003</v>
      </c>
      <c r="R3698">
        <v>-41.8</v>
      </c>
      <c r="S3698">
        <v>4.9610000000000003</v>
      </c>
      <c r="T3698">
        <v>5228.1000000000004</v>
      </c>
      <c r="U3698" t="s">
        <v>25</v>
      </c>
      <c r="V3698" t="s">
        <v>25</v>
      </c>
      <c r="W3698">
        <v>3.12608666718006E-2</v>
      </c>
      <c r="X3698">
        <f>IF(Table1[[#This Row],[y]]=Table1[[#This Row],[Scored Labels]],1,0)</f>
        <v>1</v>
      </c>
    </row>
    <row r="3699" spans="1:24" x14ac:dyDescent="0.25">
      <c r="A3699">
        <v>38</v>
      </c>
      <c r="B3699" t="s">
        <v>33</v>
      </c>
      <c r="C3699" t="s">
        <v>34</v>
      </c>
      <c r="D3699" t="s">
        <v>35</v>
      </c>
      <c r="E3699" t="s">
        <v>25</v>
      </c>
      <c r="F3699" t="s">
        <v>25</v>
      </c>
      <c r="G3699" t="s">
        <v>25</v>
      </c>
      <c r="H3699" t="s">
        <v>27</v>
      </c>
      <c r="I3699" t="s">
        <v>44</v>
      </c>
      <c r="J3699" t="s">
        <v>29</v>
      </c>
      <c r="K3699">
        <v>256</v>
      </c>
      <c r="L3699">
        <v>2</v>
      </c>
      <c r="M3699">
        <v>999</v>
      </c>
      <c r="N3699">
        <v>0</v>
      </c>
      <c r="O3699" t="s">
        <v>30</v>
      </c>
      <c r="P3699">
        <v>-1.1000000000000001</v>
      </c>
      <c r="Q3699">
        <v>94.198999999999998</v>
      </c>
      <c r="R3699">
        <v>-37.5</v>
      </c>
      <c r="S3699">
        <v>0.878</v>
      </c>
      <c r="T3699">
        <v>4963.6000000000004</v>
      </c>
      <c r="U3699" t="s">
        <v>26</v>
      </c>
      <c r="V3699" t="s">
        <v>26</v>
      </c>
      <c r="W3699">
        <v>0.76193088293075595</v>
      </c>
      <c r="X3699">
        <f>IF(Table1[[#This Row],[y]]=Table1[[#This Row],[Scored Labels]],1,0)</f>
        <v>1</v>
      </c>
    </row>
    <row r="3700" spans="1:24" x14ac:dyDescent="0.25">
      <c r="A3700">
        <v>42</v>
      </c>
      <c r="B3700" t="s">
        <v>40</v>
      </c>
      <c r="C3700" t="s">
        <v>48</v>
      </c>
      <c r="D3700" t="s">
        <v>41</v>
      </c>
      <c r="E3700" t="s">
        <v>25</v>
      </c>
      <c r="F3700" t="s">
        <v>26</v>
      </c>
      <c r="G3700" t="s">
        <v>26</v>
      </c>
      <c r="H3700" t="s">
        <v>27</v>
      </c>
      <c r="I3700" t="s">
        <v>55</v>
      </c>
      <c r="J3700" t="s">
        <v>29</v>
      </c>
      <c r="K3700">
        <v>153</v>
      </c>
      <c r="L3700">
        <v>1</v>
      </c>
      <c r="M3700">
        <v>999</v>
      </c>
      <c r="N3700">
        <v>0</v>
      </c>
      <c r="O3700" t="s">
        <v>30</v>
      </c>
      <c r="P3700">
        <v>1.4</v>
      </c>
      <c r="Q3700">
        <v>93.444000000000003</v>
      </c>
      <c r="R3700">
        <v>-36.1</v>
      </c>
      <c r="S3700">
        <v>4.9630000000000001</v>
      </c>
      <c r="T3700">
        <v>5228.1000000000004</v>
      </c>
      <c r="U3700" t="s">
        <v>25</v>
      </c>
      <c r="V3700" t="s">
        <v>25</v>
      </c>
      <c r="W3700">
        <v>2.85416822880507E-2</v>
      </c>
      <c r="X3700">
        <f>IF(Table1[[#This Row],[y]]=Table1[[#This Row],[Scored Labels]],1,0)</f>
        <v>1</v>
      </c>
    </row>
    <row r="3701" spans="1:24" x14ac:dyDescent="0.25">
      <c r="A3701">
        <v>24</v>
      </c>
      <c r="B3701" t="s">
        <v>40</v>
      </c>
      <c r="C3701" t="s">
        <v>34</v>
      </c>
      <c r="D3701" t="s">
        <v>41</v>
      </c>
      <c r="E3701" t="s">
        <v>25</v>
      </c>
      <c r="F3701" t="s">
        <v>26</v>
      </c>
      <c r="G3701" t="s">
        <v>25</v>
      </c>
      <c r="H3701" t="s">
        <v>27</v>
      </c>
      <c r="I3701" t="s">
        <v>64</v>
      </c>
      <c r="J3701" t="s">
        <v>43</v>
      </c>
      <c r="K3701">
        <v>393</v>
      </c>
      <c r="L3701">
        <v>3</v>
      </c>
      <c r="M3701">
        <v>999</v>
      </c>
      <c r="N3701">
        <v>0</v>
      </c>
      <c r="O3701" t="s">
        <v>30</v>
      </c>
      <c r="P3701">
        <v>-1.8</v>
      </c>
      <c r="Q3701">
        <v>93.075000000000003</v>
      </c>
      <c r="R3701">
        <v>-47.1</v>
      </c>
      <c r="S3701">
        <v>1.405</v>
      </c>
      <c r="T3701">
        <v>5099.1000000000004</v>
      </c>
      <c r="U3701" t="s">
        <v>25</v>
      </c>
      <c r="V3701" t="s">
        <v>26</v>
      </c>
      <c r="W3701">
        <v>0.51465499401092496</v>
      </c>
      <c r="X3701">
        <f>IF(Table1[[#This Row],[y]]=Table1[[#This Row],[Scored Labels]],1,0)</f>
        <v>0</v>
      </c>
    </row>
    <row r="3702" spans="1:24" x14ac:dyDescent="0.25">
      <c r="A3702">
        <v>33</v>
      </c>
      <c r="B3702" t="s">
        <v>40</v>
      </c>
      <c r="C3702" t="s">
        <v>34</v>
      </c>
      <c r="D3702" t="s">
        <v>41</v>
      </c>
      <c r="E3702" t="s">
        <v>25</v>
      </c>
      <c r="F3702" t="s">
        <v>26</v>
      </c>
      <c r="G3702" t="s">
        <v>26</v>
      </c>
      <c r="H3702" t="s">
        <v>27</v>
      </c>
      <c r="I3702" t="s">
        <v>55</v>
      </c>
      <c r="J3702" t="s">
        <v>45</v>
      </c>
      <c r="K3702">
        <v>44</v>
      </c>
      <c r="L3702">
        <v>1</v>
      </c>
      <c r="M3702">
        <v>999</v>
      </c>
      <c r="N3702">
        <v>0</v>
      </c>
      <c r="O3702" t="s">
        <v>30</v>
      </c>
      <c r="P3702">
        <v>1.4</v>
      </c>
      <c r="Q3702">
        <v>93.444000000000003</v>
      </c>
      <c r="R3702">
        <v>-36.1</v>
      </c>
      <c r="S3702">
        <v>4.9619999999999997</v>
      </c>
      <c r="T3702">
        <v>5228.1000000000004</v>
      </c>
      <c r="U3702" t="s">
        <v>25</v>
      </c>
      <c r="V3702" t="s">
        <v>25</v>
      </c>
      <c r="W3702">
        <v>2.4865031242370599E-2</v>
      </c>
      <c r="X3702">
        <f>IF(Table1[[#This Row],[y]]=Table1[[#This Row],[Scored Labels]],1,0)</f>
        <v>1</v>
      </c>
    </row>
    <row r="3703" spans="1:24" x14ac:dyDescent="0.25">
      <c r="A3703">
        <v>34</v>
      </c>
      <c r="B3703" t="s">
        <v>47</v>
      </c>
      <c r="C3703" t="s">
        <v>23</v>
      </c>
      <c r="D3703" t="s">
        <v>54</v>
      </c>
      <c r="E3703" t="s">
        <v>25</v>
      </c>
      <c r="F3703" t="s">
        <v>25</v>
      </c>
      <c r="G3703" t="s">
        <v>25</v>
      </c>
      <c r="H3703" t="s">
        <v>36</v>
      </c>
      <c r="I3703" t="s">
        <v>28</v>
      </c>
      <c r="J3703" t="s">
        <v>38</v>
      </c>
      <c r="K3703">
        <v>75</v>
      </c>
      <c r="L3703">
        <v>1</v>
      </c>
      <c r="M3703">
        <v>999</v>
      </c>
      <c r="N3703">
        <v>0</v>
      </c>
      <c r="O3703" t="s">
        <v>30</v>
      </c>
      <c r="P3703">
        <v>1.1000000000000001</v>
      </c>
      <c r="Q3703">
        <v>93.994</v>
      </c>
      <c r="R3703">
        <v>-36.4</v>
      </c>
      <c r="S3703">
        <v>4.859</v>
      </c>
      <c r="T3703">
        <v>5191</v>
      </c>
      <c r="U3703" t="s">
        <v>25</v>
      </c>
      <c r="V3703" t="s">
        <v>25</v>
      </c>
      <c r="W3703">
        <v>3.6118637770414401E-2</v>
      </c>
      <c r="X3703">
        <f>IF(Table1[[#This Row],[y]]=Table1[[#This Row],[Scored Labels]],1,0)</f>
        <v>1</v>
      </c>
    </row>
    <row r="3704" spans="1:24" x14ac:dyDescent="0.25">
      <c r="A3704">
        <v>56</v>
      </c>
      <c r="B3704" t="s">
        <v>22</v>
      </c>
      <c r="C3704" t="s">
        <v>23</v>
      </c>
      <c r="D3704" t="s">
        <v>54</v>
      </c>
      <c r="E3704" t="s">
        <v>39</v>
      </c>
      <c r="F3704" t="s">
        <v>26</v>
      </c>
      <c r="G3704" t="s">
        <v>25</v>
      </c>
      <c r="H3704" t="s">
        <v>36</v>
      </c>
      <c r="I3704" t="s">
        <v>28</v>
      </c>
      <c r="J3704" t="s">
        <v>29</v>
      </c>
      <c r="K3704">
        <v>400</v>
      </c>
      <c r="L3704">
        <v>2</v>
      </c>
      <c r="M3704">
        <v>999</v>
      </c>
      <c r="N3704">
        <v>0</v>
      </c>
      <c r="O3704" t="s">
        <v>30</v>
      </c>
      <c r="P3704">
        <v>1.1000000000000001</v>
      </c>
      <c r="Q3704">
        <v>93.994</v>
      </c>
      <c r="R3704">
        <v>-36.4</v>
      </c>
      <c r="S3704">
        <v>4.8550000000000004</v>
      </c>
      <c r="T3704">
        <v>5191</v>
      </c>
      <c r="U3704" t="s">
        <v>25</v>
      </c>
      <c r="V3704" t="s">
        <v>25</v>
      </c>
      <c r="W3704">
        <v>1.97942480444908E-2</v>
      </c>
      <c r="X3704">
        <f>IF(Table1[[#This Row],[y]]=Table1[[#This Row],[Scored Labels]],1,0)</f>
        <v>1</v>
      </c>
    </row>
    <row r="3705" spans="1:24" x14ac:dyDescent="0.25">
      <c r="A3705">
        <v>52</v>
      </c>
      <c r="B3705" t="s">
        <v>56</v>
      </c>
      <c r="C3705" t="s">
        <v>23</v>
      </c>
      <c r="D3705" t="s">
        <v>41</v>
      </c>
      <c r="E3705" t="s">
        <v>25</v>
      </c>
      <c r="F3705" t="s">
        <v>25</v>
      </c>
      <c r="G3705" t="s">
        <v>25</v>
      </c>
      <c r="H3705" t="s">
        <v>27</v>
      </c>
      <c r="I3705" t="s">
        <v>28</v>
      </c>
      <c r="J3705" t="s">
        <v>45</v>
      </c>
      <c r="K3705">
        <v>211</v>
      </c>
      <c r="L3705">
        <v>1</v>
      </c>
      <c r="M3705">
        <v>3</v>
      </c>
      <c r="N3705">
        <v>4</v>
      </c>
      <c r="O3705" t="s">
        <v>58</v>
      </c>
      <c r="P3705">
        <v>-1.8</v>
      </c>
      <c r="Q3705">
        <v>93.876000000000005</v>
      </c>
      <c r="R3705">
        <v>-40</v>
      </c>
      <c r="S3705">
        <v>0.67700000000000005</v>
      </c>
      <c r="T3705">
        <v>5008.7</v>
      </c>
      <c r="U3705" t="s">
        <v>26</v>
      </c>
      <c r="V3705" t="s">
        <v>26</v>
      </c>
      <c r="W3705">
        <v>0.97739088535308805</v>
      </c>
      <c r="X3705">
        <f>IF(Table1[[#This Row],[y]]=Table1[[#This Row],[Scored Labels]],1,0)</f>
        <v>1</v>
      </c>
    </row>
    <row r="3706" spans="1:24" x14ac:dyDescent="0.25">
      <c r="A3706">
        <v>29</v>
      </c>
      <c r="B3706" t="s">
        <v>40</v>
      </c>
      <c r="C3706" t="s">
        <v>23</v>
      </c>
      <c r="D3706" t="s">
        <v>35</v>
      </c>
      <c r="E3706" t="s">
        <v>25</v>
      </c>
      <c r="F3706" t="s">
        <v>26</v>
      </c>
      <c r="G3706" t="s">
        <v>25</v>
      </c>
      <c r="H3706" t="s">
        <v>27</v>
      </c>
      <c r="I3706" t="s">
        <v>28</v>
      </c>
      <c r="J3706" t="s">
        <v>43</v>
      </c>
      <c r="K3706">
        <v>106</v>
      </c>
      <c r="L3706">
        <v>1</v>
      </c>
      <c r="M3706">
        <v>999</v>
      </c>
      <c r="N3706">
        <v>1</v>
      </c>
      <c r="O3706" t="s">
        <v>46</v>
      </c>
      <c r="P3706">
        <v>-1.8</v>
      </c>
      <c r="Q3706">
        <v>92.893000000000001</v>
      </c>
      <c r="R3706">
        <v>-46.2</v>
      </c>
      <c r="S3706">
        <v>1.2989999999999999</v>
      </c>
      <c r="T3706">
        <v>5099.1000000000004</v>
      </c>
      <c r="U3706" t="s">
        <v>25</v>
      </c>
      <c r="V3706" t="s">
        <v>25</v>
      </c>
      <c r="W3706">
        <v>3.1031263992190399E-2</v>
      </c>
      <c r="X3706">
        <f>IF(Table1[[#This Row],[y]]=Table1[[#This Row],[Scored Labels]],1,0)</f>
        <v>1</v>
      </c>
    </row>
    <row r="3707" spans="1:24" x14ac:dyDescent="0.25">
      <c r="A3707">
        <v>54</v>
      </c>
      <c r="B3707" t="s">
        <v>56</v>
      </c>
      <c r="C3707" t="s">
        <v>23</v>
      </c>
      <c r="D3707" t="s">
        <v>49</v>
      </c>
      <c r="E3707" t="s">
        <v>25</v>
      </c>
      <c r="F3707" t="s">
        <v>25</v>
      </c>
      <c r="G3707" t="s">
        <v>25</v>
      </c>
      <c r="H3707" t="s">
        <v>27</v>
      </c>
      <c r="I3707" t="s">
        <v>52</v>
      </c>
      <c r="J3707" t="s">
        <v>29</v>
      </c>
      <c r="K3707">
        <v>796</v>
      </c>
      <c r="L3707">
        <v>1</v>
      </c>
      <c r="M3707">
        <v>999</v>
      </c>
      <c r="N3707">
        <v>0</v>
      </c>
      <c r="O3707" t="s">
        <v>30</v>
      </c>
      <c r="P3707">
        <v>1.4</v>
      </c>
      <c r="Q3707">
        <v>93.918000000000006</v>
      </c>
      <c r="R3707">
        <v>-42.7</v>
      </c>
      <c r="S3707">
        <v>4.9619999999999997</v>
      </c>
      <c r="T3707">
        <v>5228.1000000000004</v>
      </c>
      <c r="U3707" t="s">
        <v>25</v>
      </c>
      <c r="V3707" t="s">
        <v>25</v>
      </c>
      <c r="W3707">
        <v>6.0847170650959001E-2</v>
      </c>
      <c r="X3707">
        <f>IF(Table1[[#This Row],[y]]=Table1[[#This Row],[Scored Labels]],1,0)</f>
        <v>1</v>
      </c>
    </row>
    <row r="3708" spans="1:24" x14ac:dyDescent="0.25">
      <c r="A3708">
        <v>43</v>
      </c>
      <c r="B3708" t="s">
        <v>22</v>
      </c>
      <c r="C3708" t="s">
        <v>23</v>
      </c>
      <c r="D3708" t="s">
        <v>24</v>
      </c>
      <c r="E3708" t="s">
        <v>25</v>
      </c>
      <c r="F3708" t="s">
        <v>25</v>
      </c>
      <c r="G3708" t="s">
        <v>25</v>
      </c>
      <c r="H3708" t="s">
        <v>36</v>
      </c>
      <c r="I3708" t="s">
        <v>37</v>
      </c>
      <c r="J3708" t="s">
        <v>45</v>
      </c>
      <c r="K3708">
        <v>246</v>
      </c>
      <c r="L3708">
        <v>2</v>
      </c>
      <c r="M3708">
        <v>999</v>
      </c>
      <c r="N3708">
        <v>0</v>
      </c>
      <c r="O3708" t="s">
        <v>30</v>
      </c>
      <c r="P3708">
        <v>1.4</v>
      </c>
      <c r="Q3708">
        <v>94.465000000000003</v>
      </c>
      <c r="R3708">
        <v>-41.8</v>
      </c>
      <c r="S3708">
        <v>4.8659999999999997</v>
      </c>
      <c r="T3708">
        <v>5228.1000000000004</v>
      </c>
      <c r="U3708" t="s">
        <v>25</v>
      </c>
      <c r="V3708" t="s">
        <v>25</v>
      </c>
      <c r="W3708">
        <v>4.9375582486391102E-2</v>
      </c>
      <c r="X3708">
        <f>IF(Table1[[#This Row],[y]]=Table1[[#This Row],[Scored Labels]],1,0)</f>
        <v>1</v>
      </c>
    </row>
    <row r="3709" spans="1:24" x14ac:dyDescent="0.25">
      <c r="A3709">
        <v>60</v>
      </c>
      <c r="B3709" t="s">
        <v>62</v>
      </c>
      <c r="C3709" t="s">
        <v>23</v>
      </c>
      <c r="D3709" t="s">
        <v>35</v>
      </c>
      <c r="E3709" t="s">
        <v>25</v>
      </c>
      <c r="F3709" t="s">
        <v>25</v>
      </c>
      <c r="G3709" t="s">
        <v>25</v>
      </c>
      <c r="H3709" t="s">
        <v>27</v>
      </c>
      <c r="I3709" t="s">
        <v>28</v>
      </c>
      <c r="J3709" t="s">
        <v>45</v>
      </c>
      <c r="K3709">
        <v>181</v>
      </c>
      <c r="L3709">
        <v>3</v>
      </c>
      <c r="M3709">
        <v>6</v>
      </c>
      <c r="N3709">
        <v>1</v>
      </c>
      <c r="O3709" t="s">
        <v>58</v>
      </c>
      <c r="P3709">
        <v>-1.8</v>
      </c>
      <c r="Q3709">
        <v>93.876000000000005</v>
      </c>
      <c r="R3709">
        <v>-40</v>
      </c>
      <c r="S3709">
        <v>0.69899999999999995</v>
      </c>
      <c r="T3709">
        <v>5008.7</v>
      </c>
      <c r="U3709" t="s">
        <v>26</v>
      </c>
      <c r="V3709" t="s">
        <v>26</v>
      </c>
      <c r="W3709">
        <v>0.96787577867507901</v>
      </c>
      <c r="X3709">
        <f>IF(Table1[[#This Row],[y]]=Table1[[#This Row],[Scored Labels]],1,0)</f>
        <v>1</v>
      </c>
    </row>
    <row r="3710" spans="1:24" x14ac:dyDescent="0.25">
      <c r="A3710">
        <v>49</v>
      </c>
      <c r="B3710" t="s">
        <v>40</v>
      </c>
      <c r="C3710" t="s">
        <v>48</v>
      </c>
      <c r="D3710" t="s">
        <v>35</v>
      </c>
      <c r="E3710" t="s">
        <v>25</v>
      </c>
      <c r="F3710" t="s">
        <v>25</v>
      </c>
      <c r="G3710" t="s">
        <v>25</v>
      </c>
      <c r="H3710" t="s">
        <v>27</v>
      </c>
      <c r="I3710" t="s">
        <v>52</v>
      </c>
      <c r="J3710" t="s">
        <v>45</v>
      </c>
      <c r="K3710">
        <v>602</v>
      </c>
      <c r="L3710">
        <v>1</v>
      </c>
      <c r="M3710">
        <v>999</v>
      </c>
      <c r="N3710">
        <v>0</v>
      </c>
      <c r="O3710" t="s">
        <v>30</v>
      </c>
      <c r="P3710">
        <v>1.4</v>
      </c>
      <c r="Q3710">
        <v>93.918000000000006</v>
      </c>
      <c r="R3710">
        <v>-42.7</v>
      </c>
      <c r="S3710">
        <v>4.9580000000000002</v>
      </c>
      <c r="T3710">
        <v>5228.1000000000004</v>
      </c>
      <c r="U3710" t="s">
        <v>25</v>
      </c>
      <c r="V3710" t="s">
        <v>25</v>
      </c>
      <c r="W3710">
        <v>6.1952225863933598E-2</v>
      </c>
      <c r="X3710">
        <f>IF(Table1[[#This Row],[y]]=Table1[[#This Row],[Scored Labels]],1,0)</f>
        <v>1</v>
      </c>
    </row>
    <row r="3711" spans="1:24" x14ac:dyDescent="0.25">
      <c r="A3711">
        <v>51</v>
      </c>
      <c r="B3711" t="s">
        <v>40</v>
      </c>
      <c r="C3711" t="s">
        <v>48</v>
      </c>
      <c r="D3711" t="s">
        <v>41</v>
      </c>
      <c r="E3711" t="s">
        <v>39</v>
      </c>
      <c r="F3711" t="s">
        <v>25</v>
      </c>
      <c r="G3711" t="s">
        <v>25</v>
      </c>
      <c r="H3711" t="s">
        <v>27</v>
      </c>
      <c r="I3711" t="s">
        <v>55</v>
      </c>
      <c r="J3711" t="s">
        <v>29</v>
      </c>
      <c r="K3711">
        <v>59</v>
      </c>
      <c r="L3711">
        <v>2</v>
      </c>
      <c r="M3711">
        <v>999</v>
      </c>
      <c r="N3711">
        <v>0</v>
      </c>
      <c r="O3711" t="s">
        <v>30</v>
      </c>
      <c r="P3711">
        <v>1.4</v>
      </c>
      <c r="Q3711">
        <v>93.444000000000003</v>
      </c>
      <c r="R3711">
        <v>-36.1</v>
      </c>
      <c r="S3711">
        <v>4.9630000000000001</v>
      </c>
      <c r="T3711">
        <v>5228.1000000000004</v>
      </c>
      <c r="U3711" t="s">
        <v>25</v>
      </c>
      <c r="V3711" t="s">
        <v>25</v>
      </c>
      <c r="W3711">
        <v>2.47678458690643E-2</v>
      </c>
      <c r="X3711">
        <f>IF(Table1[[#This Row],[y]]=Table1[[#This Row],[Scored Labels]],1,0)</f>
        <v>1</v>
      </c>
    </row>
    <row r="3712" spans="1:24" x14ac:dyDescent="0.25">
      <c r="A3712">
        <v>34</v>
      </c>
      <c r="B3712" t="s">
        <v>40</v>
      </c>
      <c r="C3712" t="s">
        <v>23</v>
      </c>
      <c r="D3712" t="s">
        <v>41</v>
      </c>
      <c r="E3712" t="s">
        <v>25</v>
      </c>
      <c r="F3712" t="s">
        <v>26</v>
      </c>
      <c r="G3712" t="s">
        <v>25</v>
      </c>
      <c r="H3712" t="s">
        <v>27</v>
      </c>
      <c r="I3712" t="s">
        <v>28</v>
      </c>
      <c r="J3712" t="s">
        <v>43</v>
      </c>
      <c r="K3712">
        <v>351</v>
      </c>
      <c r="L3712">
        <v>1</v>
      </c>
      <c r="M3712">
        <v>999</v>
      </c>
      <c r="N3712">
        <v>0</v>
      </c>
      <c r="O3712" t="s">
        <v>30</v>
      </c>
      <c r="P3712">
        <v>-1.8</v>
      </c>
      <c r="Q3712">
        <v>92.893000000000001</v>
      </c>
      <c r="R3712">
        <v>-46.2</v>
      </c>
      <c r="S3712">
        <v>1.2989999999999999</v>
      </c>
      <c r="T3712">
        <v>5099.1000000000004</v>
      </c>
      <c r="U3712" t="s">
        <v>25</v>
      </c>
      <c r="V3712" t="s">
        <v>25</v>
      </c>
      <c r="W3712">
        <v>5.3856622427701999E-2</v>
      </c>
      <c r="X3712">
        <f>IF(Table1[[#This Row],[y]]=Table1[[#This Row],[Scored Labels]],1,0)</f>
        <v>1</v>
      </c>
    </row>
    <row r="3713" spans="1:24" x14ac:dyDescent="0.25">
      <c r="A3713">
        <v>32</v>
      </c>
      <c r="B3713" t="s">
        <v>40</v>
      </c>
      <c r="C3713" t="s">
        <v>23</v>
      </c>
      <c r="D3713" t="s">
        <v>24</v>
      </c>
      <c r="E3713" t="s">
        <v>25</v>
      </c>
      <c r="F3713" t="s">
        <v>25</v>
      </c>
      <c r="G3713" t="s">
        <v>25</v>
      </c>
      <c r="H3713" t="s">
        <v>27</v>
      </c>
      <c r="I3713" t="s">
        <v>52</v>
      </c>
      <c r="J3713" t="s">
        <v>43</v>
      </c>
      <c r="K3713">
        <v>77</v>
      </c>
      <c r="L3713">
        <v>2</v>
      </c>
      <c r="M3713">
        <v>999</v>
      </c>
      <c r="N3713">
        <v>0</v>
      </c>
      <c r="O3713" t="s">
        <v>30</v>
      </c>
      <c r="P3713">
        <v>1.4</v>
      </c>
      <c r="Q3713">
        <v>93.918000000000006</v>
      </c>
      <c r="R3713">
        <v>-42.7</v>
      </c>
      <c r="S3713">
        <v>4.9619999999999997</v>
      </c>
      <c r="T3713">
        <v>5228.1000000000004</v>
      </c>
      <c r="U3713" t="s">
        <v>25</v>
      </c>
      <c r="V3713" t="s">
        <v>25</v>
      </c>
      <c r="W3713">
        <v>3.9497941732406602E-2</v>
      </c>
      <c r="X3713">
        <f>IF(Table1[[#This Row],[y]]=Table1[[#This Row],[Scored Labels]],1,0)</f>
        <v>1</v>
      </c>
    </row>
    <row r="3714" spans="1:24" x14ac:dyDescent="0.25">
      <c r="A3714">
        <v>31</v>
      </c>
      <c r="B3714" t="s">
        <v>33</v>
      </c>
      <c r="C3714" t="s">
        <v>34</v>
      </c>
      <c r="D3714" t="s">
        <v>24</v>
      </c>
      <c r="E3714" t="s">
        <v>25</v>
      </c>
      <c r="F3714" t="s">
        <v>39</v>
      </c>
      <c r="G3714" t="s">
        <v>39</v>
      </c>
      <c r="H3714" t="s">
        <v>27</v>
      </c>
      <c r="I3714" t="s">
        <v>28</v>
      </c>
      <c r="J3714" t="s">
        <v>29</v>
      </c>
      <c r="K3714">
        <v>429</v>
      </c>
      <c r="L3714">
        <v>1</v>
      </c>
      <c r="M3714">
        <v>999</v>
      </c>
      <c r="N3714">
        <v>3</v>
      </c>
      <c r="O3714" t="s">
        <v>46</v>
      </c>
      <c r="P3714">
        <v>-1.8</v>
      </c>
      <c r="Q3714">
        <v>93.876000000000005</v>
      </c>
      <c r="R3714">
        <v>-40</v>
      </c>
      <c r="S3714">
        <v>0.69499999999999995</v>
      </c>
      <c r="T3714">
        <v>5008.7</v>
      </c>
      <c r="U3714" t="s">
        <v>25</v>
      </c>
      <c r="V3714" t="s">
        <v>25</v>
      </c>
      <c r="W3714">
        <v>0.47598433494567899</v>
      </c>
      <c r="X3714">
        <f>IF(Table1[[#This Row],[y]]=Table1[[#This Row],[Scored Labels]],1,0)</f>
        <v>1</v>
      </c>
    </row>
    <row r="3715" spans="1:24" x14ac:dyDescent="0.25">
      <c r="A3715">
        <v>54</v>
      </c>
      <c r="B3715" t="s">
        <v>62</v>
      </c>
      <c r="C3715" t="s">
        <v>48</v>
      </c>
      <c r="D3715" t="s">
        <v>41</v>
      </c>
      <c r="E3715" t="s">
        <v>25</v>
      </c>
      <c r="F3715" t="s">
        <v>25</v>
      </c>
      <c r="G3715" t="s">
        <v>25</v>
      </c>
      <c r="H3715" t="s">
        <v>27</v>
      </c>
      <c r="I3715" t="s">
        <v>42</v>
      </c>
      <c r="J3715" t="s">
        <v>29</v>
      </c>
      <c r="K3715">
        <v>296</v>
      </c>
      <c r="L3715">
        <v>1</v>
      </c>
      <c r="M3715">
        <v>999</v>
      </c>
      <c r="N3715">
        <v>0</v>
      </c>
      <c r="O3715" t="s">
        <v>30</v>
      </c>
      <c r="P3715">
        <v>-0.1</v>
      </c>
      <c r="Q3715">
        <v>93.2</v>
      </c>
      <c r="R3715">
        <v>-42</v>
      </c>
      <c r="S3715">
        <v>4.0209999999999999</v>
      </c>
      <c r="T3715">
        <v>5195.8</v>
      </c>
      <c r="U3715" t="s">
        <v>25</v>
      </c>
      <c r="V3715" t="s">
        <v>25</v>
      </c>
      <c r="W3715">
        <v>0.109767496585846</v>
      </c>
      <c r="X3715">
        <f>IF(Table1[[#This Row],[y]]=Table1[[#This Row],[Scored Labels]],1,0)</f>
        <v>1</v>
      </c>
    </row>
    <row r="3716" spans="1:24" x14ac:dyDescent="0.25">
      <c r="A3716">
        <v>31</v>
      </c>
      <c r="B3716" t="s">
        <v>40</v>
      </c>
      <c r="C3716" t="s">
        <v>34</v>
      </c>
      <c r="D3716" t="s">
        <v>35</v>
      </c>
      <c r="E3716" t="s">
        <v>39</v>
      </c>
      <c r="F3716" t="s">
        <v>25</v>
      </c>
      <c r="G3716" t="s">
        <v>25</v>
      </c>
      <c r="H3716" t="s">
        <v>27</v>
      </c>
      <c r="I3716" t="s">
        <v>52</v>
      </c>
      <c r="J3716" t="s">
        <v>38</v>
      </c>
      <c r="K3716">
        <v>90</v>
      </c>
      <c r="L3716">
        <v>1</v>
      </c>
      <c r="M3716">
        <v>999</v>
      </c>
      <c r="N3716">
        <v>0</v>
      </c>
      <c r="O3716" t="s">
        <v>30</v>
      </c>
      <c r="P3716">
        <v>1.4</v>
      </c>
      <c r="Q3716">
        <v>93.918000000000006</v>
      </c>
      <c r="R3716">
        <v>-42.7</v>
      </c>
      <c r="S3716">
        <v>4.9619999999999997</v>
      </c>
      <c r="T3716">
        <v>5228.1000000000004</v>
      </c>
      <c r="U3716" t="s">
        <v>25</v>
      </c>
      <c r="V3716" t="s">
        <v>25</v>
      </c>
      <c r="W3716">
        <v>5.4521650075912503E-2</v>
      </c>
      <c r="X3716">
        <f>IF(Table1[[#This Row],[y]]=Table1[[#This Row],[Scored Labels]],1,0)</f>
        <v>1</v>
      </c>
    </row>
    <row r="3717" spans="1:24" x14ac:dyDescent="0.25">
      <c r="A3717">
        <v>35</v>
      </c>
      <c r="B3717" t="s">
        <v>33</v>
      </c>
      <c r="C3717" t="s">
        <v>23</v>
      </c>
      <c r="D3717" t="s">
        <v>35</v>
      </c>
      <c r="E3717" t="s">
        <v>25</v>
      </c>
      <c r="F3717" t="s">
        <v>26</v>
      </c>
      <c r="G3717" t="s">
        <v>25</v>
      </c>
      <c r="H3717" t="s">
        <v>27</v>
      </c>
      <c r="I3717" t="s">
        <v>28</v>
      </c>
      <c r="J3717" t="s">
        <v>29</v>
      </c>
      <c r="K3717">
        <v>104</v>
      </c>
      <c r="L3717">
        <v>4</v>
      </c>
      <c r="M3717">
        <v>999</v>
      </c>
      <c r="N3717">
        <v>1</v>
      </c>
      <c r="O3717" t="s">
        <v>46</v>
      </c>
      <c r="P3717">
        <v>-1.8</v>
      </c>
      <c r="Q3717">
        <v>92.893000000000001</v>
      </c>
      <c r="R3717">
        <v>-46.2</v>
      </c>
      <c r="S3717">
        <v>1.3129999999999999</v>
      </c>
      <c r="T3717">
        <v>5099.1000000000004</v>
      </c>
      <c r="U3717" t="s">
        <v>25</v>
      </c>
      <c r="V3717" t="s">
        <v>25</v>
      </c>
      <c r="W3717">
        <v>2.8568238019943199E-2</v>
      </c>
      <c r="X3717">
        <f>IF(Table1[[#This Row],[y]]=Table1[[#This Row],[Scored Labels]],1,0)</f>
        <v>1</v>
      </c>
    </row>
    <row r="3718" spans="1:24" x14ac:dyDescent="0.25">
      <c r="A3718">
        <v>44</v>
      </c>
      <c r="B3718" t="s">
        <v>33</v>
      </c>
      <c r="C3718" t="s">
        <v>23</v>
      </c>
      <c r="D3718" t="s">
        <v>24</v>
      </c>
      <c r="E3718" t="s">
        <v>25</v>
      </c>
      <c r="F3718" t="s">
        <v>26</v>
      </c>
      <c r="G3718" t="s">
        <v>25</v>
      </c>
      <c r="H3718" t="s">
        <v>36</v>
      </c>
      <c r="I3718" t="s">
        <v>28</v>
      </c>
      <c r="J3718" t="s">
        <v>29</v>
      </c>
      <c r="K3718">
        <v>109</v>
      </c>
      <c r="L3718">
        <v>4</v>
      </c>
      <c r="M3718">
        <v>999</v>
      </c>
      <c r="N3718">
        <v>0</v>
      </c>
      <c r="O3718" t="s">
        <v>30</v>
      </c>
      <c r="P3718">
        <v>1.1000000000000001</v>
      </c>
      <c r="Q3718">
        <v>93.994</v>
      </c>
      <c r="R3718">
        <v>-36.4</v>
      </c>
      <c r="S3718">
        <v>4.8639999999999999</v>
      </c>
      <c r="T3718">
        <v>5191</v>
      </c>
      <c r="U3718" t="s">
        <v>25</v>
      </c>
      <c r="V3718" t="s">
        <v>25</v>
      </c>
      <c r="W3718">
        <v>3.2551378011703498E-2</v>
      </c>
      <c r="X3718">
        <f>IF(Table1[[#This Row],[y]]=Table1[[#This Row],[Scored Labels]],1,0)</f>
        <v>1</v>
      </c>
    </row>
    <row r="3719" spans="1:24" x14ac:dyDescent="0.25">
      <c r="A3719">
        <v>63</v>
      </c>
      <c r="B3719" t="s">
        <v>62</v>
      </c>
      <c r="C3719" t="s">
        <v>23</v>
      </c>
      <c r="D3719" t="s">
        <v>49</v>
      </c>
      <c r="E3719" t="s">
        <v>25</v>
      </c>
      <c r="F3719" t="s">
        <v>25</v>
      </c>
      <c r="G3719" t="s">
        <v>25</v>
      </c>
      <c r="H3719" t="s">
        <v>27</v>
      </c>
      <c r="I3719" t="s">
        <v>66</v>
      </c>
      <c r="J3719" t="s">
        <v>43</v>
      </c>
      <c r="K3719">
        <v>83</v>
      </c>
      <c r="L3719">
        <v>4</v>
      </c>
      <c r="M3719">
        <v>999</v>
      </c>
      <c r="N3719">
        <v>0</v>
      </c>
      <c r="O3719" t="s">
        <v>30</v>
      </c>
      <c r="P3719">
        <v>-3</v>
      </c>
      <c r="Q3719">
        <v>92.712999999999994</v>
      </c>
      <c r="R3719">
        <v>-33</v>
      </c>
      <c r="S3719">
        <v>0.70599999999999996</v>
      </c>
      <c r="T3719">
        <v>5023.5</v>
      </c>
      <c r="U3719" t="s">
        <v>25</v>
      </c>
      <c r="V3719" t="s">
        <v>26</v>
      </c>
      <c r="W3719">
        <v>0.55217587947845503</v>
      </c>
      <c r="X3719">
        <f>IF(Table1[[#This Row],[y]]=Table1[[#This Row],[Scored Labels]],1,0)</f>
        <v>0</v>
      </c>
    </row>
    <row r="3720" spans="1:24" x14ac:dyDescent="0.25">
      <c r="A3720">
        <v>28</v>
      </c>
      <c r="B3720" t="s">
        <v>56</v>
      </c>
      <c r="C3720" t="s">
        <v>23</v>
      </c>
      <c r="D3720" t="s">
        <v>41</v>
      </c>
      <c r="E3720" t="s">
        <v>25</v>
      </c>
      <c r="F3720" t="s">
        <v>26</v>
      </c>
      <c r="G3720" t="s">
        <v>26</v>
      </c>
      <c r="H3720" t="s">
        <v>27</v>
      </c>
      <c r="I3720" t="s">
        <v>28</v>
      </c>
      <c r="J3720" t="s">
        <v>45</v>
      </c>
      <c r="K3720">
        <v>175</v>
      </c>
      <c r="L3720">
        <v>3</v>
      </c>
      <c r="M3720">
        <v>999</v>
      </c>
      <c r="N3720">
        <v>0</v>
      </c>
      <c r="O3720" t="s">
        <v>30</v>
      </c>
      <c r="P3720">
        <v>-1.8</v>
      </c>
      <c r="Q3720">
        <v>92.893000000000001</v>
      </c>
      <c r="R3720">
        <v>-46.2</v>
      </c>
      <c r="S3720">
        <v>1.266</v>
      </c>
      <c r="T3720">
        <v>5099.1000000000004</v>
      </c>
      <c r="U3720" t="s">
        <v>25</v>
      </c>
      <c r="V3720" t="s">
        <v>25</v>
      </c>
      <c r="W3720">
        <v>0.11972539126873</v>
      </c>
      <c r="X3720">
        <f>IF(Table1[[#This Row],[y]]=Table1[[#This Row],[Scored Labels]],1,0)</f>
        <v>1</v>
      </c>
    </row>
    <row r="3721" spans="1:24" x14ac:dyDescent="0.25">
      <c r="A3721">
        <v>56</v>
      </c>
      <c r="B3721" t="s">
        <v>59</v>
      </c>
      <c r="C3721" t="s">
        <v>23</v>
      </c>
      <c r="D3721" t="s">
        <v>54</v>
      </c>
      <c r="E3721" t="s">
        <v>39</v>
      </c>
      <c r="F3721" t="s">
        <v>26</v>
      </c>
      <c r="G3721" t="s">
        <v>25</v>
      </c>
      <c r="H3721" t="s">
        <v>27</v>
      </c>
      <c r="I3721" t="s">
        <v>52</v>
      </c>
      <c r="J3721" t="s">
        <v>50</v>
      </c>
      <c r="K3721">
        <v>122</v>
      </c>
      <c r="L3721">
        <v>1</v>
      </c>
      <c r="M3721">
        <v>999</v>
      </c>
      <c r="N3721">
        <v>0</v>
      </c>
      <c r="O3721" t="s">
        <v>30</v>
      </c>
      <c r="P3721">
        <v>1.4</v>
      </c>
      <c r="Q3721">
        <v>93.918000000000006</v>
      </c>
      <c r="R3721">
        <v>-42.7</v>
      </c>
      <c r="S3721">
        <v>4.9610000000000003</v>
      </c>
      <c r="T3721">
        <v>5228.1000000000004</v>
      </c>
      <c r="U3721" t="s">
        <v>25</v>
      </c>
      <c r="V3721" t="s">
        <v>25</v>
      </c>
      <c r="W3721">
        <v>8.08722749352455E-2</v>
      </c>
      <c r="X3721">
        <f>IF(Table1[[#This Row],[y]]=Table1[[#This Row],[Scored Labels]],1,0)</f>
        <v>1</v>
      </c>
    </row>
    <row r="3722" spans="1:24" x14ac:dyDescent="0.25">
      <c r="A3722">
        <v>31</v>
      </c>
      <c r="B3722" t="s">
        <v>33</v>
      </c>
      <c r="C3722" t="s">
        <v>23</v>
      </c>
      <c r="D3722" t="s">
        <v>35</v>
      </c>
      <c r="E3722" t="s">
        <v>25</v>
      </c>
      <c r="F3722" t="s">
        <v>26</v>
      </c>
      <c r="G3722" t="s">
        <v>25</v>
      </c>
      <c r="H3722" t="s">
        <v>27</v>
      </c>
      <c r="I3722" t="s">
        <v>28</v>
      </c>
      <c r="J3722" t="s">
        <v>43</v>
      </c>
      <c r="K3722">
        <v>32</v>
      </c>
      <c r="L3722">
        <v>2</v>
      </c>
      <c r="M3722">
        <v>999</v>
      </c>
      <c r="N3722">
        <v>0</v>
      </c>
      <c r="O3722" t="s">
        <v>30</v>
      </c>
      <c r="P3722">
        <v>-1.8</v>
      </c>
      <c r="Q3722">
        <v>92.893000000000001</v>
      </c>
      <c r="R3722">
        <v>-46.2</v>
      </c>
      <c r="S3722">
        <v>1.244</v>
      </c>
      <c r="T3722">
        <v>5099.1000000000004</v>
      </c>
      <c r="U3722" t="s">
        <v>25</v>
      </c>
      <c r="V3722" t="s">
        <v>25</v>
      </c>
      <c r="W3722">
        <v>7.4256658554077107E-2</v>
      </c>
      <c r="X3722">
        <f>IF(Table1[[#This Row],[y]]=Table1[[#This Row],[Scored Labels]],1,0)</f>
        <v>1</v>
      </c>
    </row>
    <row r="3723" spans="1:24" x14ac:dyDescent="0.25">
      <c r="A3723">
        <v>33</v>
      </c>
      <c r="B3723" t="s">
        <v>59</v>
      </c>
      <c r="C3723" t="s">
        <v>23</v>
      </c>
      <c r="D3723" t="s">
        <v>41</v>
      </c>
      <c r="E3723" t="s">
        <v>25</v>
      </c>
      <c r="F3723" t="s">
        <v>25</v>
      </c>
      <c r="G3723" t="s">
        <v>25</v>
      </c>
      <c r="H3723" t="s">
        <v>36</v>
      </c>
      <c r="I3723" t="s">
        <v>28</v>
      </c>
      <c r="J3723" t="s">
        <v>43</v>
      </c>
      <c r="K3723">
        <v>405</v>
      </c>
      <c r="L3723">
        <v>3</v>
      </c>
      <c r="M3723">
        <v>999</v>
      </c>
      <c r="N3723">
        <v>0</v>
      </c>
      <c r="O3723" t="s">
        <v>30</v>
      </c>
      <c r="P3723">
        <v>1.1000000000000001</v>
      </c>
      <c r="Q3723">
        <v>93.994</v>
      </c>
      <c r="R3723">
        <v>-36.4</v>
      </c>
      <c r="S3723">
        <v>4.8570000000000002</v>
      </c>
      <c r="T3723">
        <v>5191</v>
      </c>
      <c r="U3723" t="s">
        <v>25</v>
      </c>
      <c r="V3723" t="s">
        <v>25</v>
      </c>
      <c r="W3723">
        <v>2.11183652281761E-2</v>
      </c>
      <c r="X3723">
        <f>IF(Table1[[#This Row],[y]]=Table1[[#This Row],[Scored Labels]],1,0)</f>
        <v>1</v>
      </c>
    </row>
    <row r="3724" spans="1:24" x14ac:dyDescent="0.25">
      <c r="A3724">
        <v>25</v>
      </c>
      <c r="B3724" t="s">
        <v>40</v>
      </c>
      <c r="C3724" t="s">
        <v>34</v>
      </c>
      <c r="D3724" t="s">
        <v>41</v>
      </c>
      <c r="E3724" t="s">
        <v>25</v>
      </c>
      <c r="F3724" t="s">
        <v>25</v>
      </c>
      <c r="G3724" t="s">
        <v>25</v>
      </c>
      <c r="H3724" t="s">
        <v>27</v>
      </c>
      <c r="I3724" t="s">
        <v>52</v>
      </c>
      <c r="J3724" t="s">
        <v>29</v>
      </c>
      <c r="K3724">
        <v>835</v>
      </c>
      <c r="L3724">
        <v>1</v>
      </c>
      <c r="M3724">
        <v>999</v>
      </c>
      <c r="N3724">
        <v>0</v>
      </c>
      <c r="O3724" t="s">
        <v>30</v>
      </c>
      <c r="P3724">
        <v>1.4</v>
      </c>
      <c r="Q3724">
        <v>93.918000000000006</v>
      </c>
      <c r="R3724">
        <v>-42.7</v>
      </c>
      <c r="S3724">
        <v>4.9569999999999999</v>
      </c>
      <c r="T3724">
        <v>5228.1000000000004</v>
      </c>
      <c r="U3724" t="s">
        <v>25</v>
      </c>
      <c r="V3724" t="s">
        <v>25</v>
      </c>
      <c r="W3724">
        <v>0.119944050908089</v>
      </c>
      <c r="X3724">
        <f>IF(Table1[[#This Row],[y]]=Table1[[#This Row],[Scored Labels]],1,0)</f>
        <v>1</v>
      </c>
    </row>
    <row r="3725" spans="1:24" x14ac:dyDescent="0.25">
      <c r="A3725">
        <v>44</v>
      </c>
      <c r="B3725" t="s">
        <v>40</v>
      </c>
      <c r="C3725" t="s">
        <v>48</v>
      </c>
      <c r="D3725" t="s">
        <v>41</v>
      </c>
      <c r="E3725" t="s">
        <v>25</v>
      </c>
      <c r="F3725" t="s">
        <v>26</v>
      </c>
      <c r="G3725" t="s">
        <v>26</v>
      </c>
      <c r="H3725" t="s">
        <v>27</v>
      </c>
      <c r="I3725" t="s">
        <v>37</v>
      </c>
      <c r="J3725" t="s">
        <v>50</v>
      </c>
      <c r="K3725">
        <v>130</v>
      </c>
      <c r="L3725">
        <v>1</v>
      </c>
      <c r="M3725">
        <v>999</v>
      </c>
      <c r="N3725">
        <v>0</v>
      </c>
      <c r="O3725" t="s">
        <v>30</v>
      </c>
      <c r="P3725">
        <v>-2.9</v>
      </c>
      <c r="Q3725">
        <v>92.962999999999994</v>
      </c>
      <c r="R3725">
        <v>-40.799999999999997</v>
      </c>
      <c r="S3725">
        <v>1.262</v>
      </c>
      <c r="T3725">
        <v>5076.2</v>
      </c>
      <c r="U3725" t="s">
        <v>25</v>
      </c>
      <c r="V3725" t="s">
        <v>25</v>
      </c>
      <c r="W3725">
        <v>0.49936407804489102</v>
      </c>
      <c r="X3725">
        <f>IF(Table1[[#This Row],[y]]=Table1[[#This Row],[Scored Labels]],1,0)</f>
        <v>1</v>
      </c>
    </row>
    <row r="3726" spans="1:24" x14ac:dyDescent="0.25">
      <c r="A3726">
        <v>54</v>
      </c>
      <c r="B3726" t="s">
        <v>56</v>
      </c>
      <c r="C3726" t="s">
        <v>23</v>
      </c>
      <c r="D3726" t="s">
        <v>41</v>
      </c>
      <c r="E3726" t="s">
        <v>25</v>
      </c>
      <c r="F3726" t="s">
        <v>26</v>
      </c>
      <c r="G3726" t="s">
        <v>25</v>
      </c>
      <c r="H3726" t="s">
        <v>27</v>
      </c>
      <c r="I3726" t="s">
        <v>55</v>
      </c>
      <c r="J3726" t="s">
        <v>45</v>
      </c>
      <c r="K3726">
        <v>252</v>
      </c>
      <c r="L3726">
        <v>2</v>
      </c>
      <c r="M3726">
        <v>999</v>
      </c>
      <c r="N3726">
        <v>0</v>
      </c>
      <c r="O3726" t="s">
        <v>30</v>
      </c>
      <c r="P3726">
        <v>1.4</v>
      </c>
      <c r="Q3726">
        <v>93.444000000000003</v>
      </c>
      <c r="R3726">
        <v>-36.1</v>
      </c>
      <c r="S3726">
        <v>4.9640000000000004</v>
      </c>
      <c r="T3726">
        <v>5228.1000000000004</v>
      </c>
      <c r="U3726" t="s">
        <v>25</v>
      </c>
      <c r="V3726" t="s">
        <v>25</v>
      </c>
      <c r="W3726">
        <v>4.9980353564023999E-2</v>
      </c>
      <c r="X3726">
        <f>IF(Table1[[#This Row],[y]]=Table1[[#This Row],[Scored Labels]],1,0)</f>
        <v>1</v>
      </c>
    </row>
    <row r="3727" spans="1:24" x14ac:dyDescent="0.25">
      <c r="A3727">
        <v>32</v>
      </c>
      <c r="B3727" t="s">
        <v>63</v>
      </c>
      <c r="C3727" t="s">
        <v>23</v>
      </c>
      <c r="D3727" t="s">
        <v>51</v>
      </c>
      <c r="E3727" t="s">
        <v>39</v>
      </c>
      <c r="F3727" t="s">
        <v>25</v>
      </c>
      <c r="G3727" t="s">
        <v>25</v>
      </c>
      <c r="H3727" t="s">
        <v>36</v>
      </c>
      <c r="I3727" t="s">
        <v>37</v>
      </c>
      <c r="J3727" t="s">
        <v>45</v>
      </c>
      <c r="K3727">
        <v>19</v>
      </c>
      <c r="L3727">
        <v>1</v>
      </c>
      <c r="M3727">
        <v>999</v>
      </c>
      <c r="N3727">
        <v>0</v>
      </c>
      <c r="O3727" t="s">
        <v>30</v>
      </c>
      <c r="P3727">
        <v>1.4</v>
      </c>
      <c r="Q3727">
        <v>94.465000000000003</v>
      </c>
      <c r="R3727">
        <v>-41.8</v>
      </c>
      <c r="S3727">
        <v>4.8659999999999997</v>
      </c>
      <c r="T3727">
        <v>5228.1000000000004</v>
      </c>
      <c r="U3727" t="s">
        <v>25</v>
      </c>
      <c r="V3727" t="s">
        <v>25</v>
      </c>
      <c r="W3727">
        <v>2.4866487830877301E-2</v>
      </c>
      <c r="X3727">
        <f>IF(Table1[[#This Row],[y]]=Table1[[#This Row],[Scored Labels]],1,0)</f>
        <v>1</v>
      </c>
    </row>
    <row r="3728" spans="1:24" x14ac:dyDescent="0.25">
      <c r="A3728">
        <v>54</v>
      </c>
      <c r="B3728" t="s">
        <v>63</v>
      </c>
      <c r="C3728" t="s">
        <v>23</v>
      </c>
      <c r="D3728" t="s">
        <v>49</v>
      </c>
      <c r="E3728" t="s">
        <v>25</v>
      </c>
      <c r="F3728" t="s">
        <v>26</v>
      </c>
      <c r="G3728" t="s">
        <v>25</v>
      </c>
      <c r="H3728" t="s">
        <v>36</v>
      </c>
      <c r="I3728" t="s">
        <v>37</v>
      </c>
      <c r="J3728" t="s">
        <v>43</v>
      </c>
      <c r="K3728">
        <v>152</v>
      </c>
      <c r="L3728">
        <v>4</v>
      </c>
      <c r="M3728">
        <v>999</v>
      </c>
      <c r="N3728">
        <v>0</v>
      </c>
      <c r="O3728" t="s">
        <v>30</v>
      </c>
      <c r="P3728">
        <v>1.4</v>
      </c>
      <c r="Q3728">
        <v>94.465000000000003</v>
      </c>
      <c r="R3728">
        <v>-41.8</v>
      </c>
      <c r="S3728">
        <v>4.9610000000000003</v>
      </c>
      <c r="T3728">
        <v>5228.1000000000004</v>
      </c>
      <c r="U3728" t="s">
        <v>25</v>
      </c>
      <c r="V3728" t="s">
        <v>25</v>
      </c>
      <c r="W3728">
        <v>1.8851391971111301E-2</v>
      </c>
      <c r="X3728">
        <f>IF(Table1[[#This Row],[y]]=Table1[[#This Row],[Scored Labels]],1,0)</f>
        <v>1</v>
      </c>
    </row>
    <row r="3729" spans="1:24" x14ac:dyDescent="0.25">
      <c r="A3729">
        <v>32</v>
      </c>
      <c r="B3729" t="s">
        <v>56</v>
      </c>
      <c r="C3729" t="s">
        <v>23</v>
      </c>
      <c r="D3729" t="s">
        <v>49</v>
      </c>
      <c r="E3729" t="s">
        <v>25</v>
      </c>
      <c r="F3729" t="s">
        <v>25</v>
      </c>
      <c r="G3729" t="s">
        <v>25</v>
      </c>
      <c r="H3729" t="s">
        <v>27</v>
      </c>
      <c r="I3729" t="s">
        <v>28</v>
      </c>
      <c r="J3729" t="s">
        <v>29</v>
      </c>
      <c r="K3729">
        <v>158</v>
      </c>
      <c r="L3729">
        <v>2</v>
      </c>
      <c r="M3729">
        <v>999</v>
      </c>
      <c r="N3729">
        <v>1</v>
      </c>
      <c r="O3729" t="s">
        <v>46</v>
      </c>
      <c r="P3729">
        <v>-1.8</v>
      </c>
      <c r="Q3729">
        <v>92.893000000000001</v>
      </c>
      <c r="R3729">
        <v>-46.2</v>
      </c>
      <c r="S3729">
        <v>1.3129999999999999</v>
      </c>
      <c r="T3729">
        <v>5099.1000000000004</v>
      </c>
      <c r="U3729" t="s">
        <v>25</v>
      </c>
      <c r="V3729" t="s">
        <v>25</v>
      </c>
      <c r="W3729">
        <v>3.3032137900590897E-2</v>
      </c>
      <c r="X3729">
        <f>IF(Table1[[#This Row],[y]]=Table1[[#This Row],[Scored Labels]],1,0)</f>
        <v>1</v>
      </c>
    </row>
    <row r="3730" spans="1:24" x14ac:dyDescent="0.25">
      <c r="A3730">
        <v>46</v>
      </c>
      <c r="B3730" t="s">
        <v>40</v>
      </c>
      <c r="C3730" t="s">
        <v>23</v>
      </c>
      <c r="D3730" t="s">
        <v>35</v>
      </c>
      <c r="E3730" t="s">
        <v>25</v>
      </c>
      <c r="F3730" t="s">
        <v>25</v>
      </c>
      <c r="G3730" t="s">
        <v>25</v>
      </c>
      <c r="H3730" t="s">
        <v>27</v>
      </c>
      <c r="I3730" t="s">
        <v>64</v>
      </c>
      <c r="J3730" t="s">
        <v>45</v>
      </c>
      <c r="K3730">
        <v>243</v>
      </c>
      <c r="L3730">
        <v>1</v>
      </c>
      <c r="M3730">
        <v>999</v>
      </c>
      <c r="N3730">
        <v>0</v>
      </c>
      <c r="O3730" t="s">
        <v>30</v>
      </c>
      <c r="P3730">
        <v>-1.8</v>
      </c>
      <c r="Q3730">
        <v>93.075000000000003</v>
      </c>
      <c r="R3730">
        <v>-47.1</v>
      </c>
      <c r="S3730">
        <v>1.365</v>
      </c>
      <c r="T3730">
        <v>5099.1000000000004</v>
      </c>
      <c r="U3730" t="s">
        <v>25</v>
      </c>
      <c r="V3730" t="s">
        <v>26</v>
      </c>
      <c r="W3730">
        <v>0.74429154396057096</v>
      </c>
      <c r="X3730">
        <f>IF(Table1[[#This Row],[y]]=Table1[[#This Row],[Scored Labels]],1,0)</f>
        <v>0</v>
      </c>
    </row>
    <row r="3731" spans="1:24" x14ac:dyDescent="0.25">
      <c r="A3731">
        <v>57</v>
      </c>
      <c r="B3731" t="s">
        <v>62</v>
      </c>
      <c r="C3731" t="s">
        <v>48</v>
      </c>
      <c r="D3731" t="s">
        <v>49</v>
      </c>
      <c r="E3731" t="s">
        <v>25</v>
      </c>
      <c r="F3731" t="s">
        <v>25</v>
      </c>
      <c r="G3731" t="s">
        <v>25</v>
      </c>
      <c r="H3731" t="s">
        <v>36</v>
      </c>
      <c r="I3731" t="s">
        <v>37</v>
      </c>
      <c r="J3731" t="s">
        <v>38</v>
      </c>
      <c r="K3731">
        <v>203</v>
      </c>
      <c r="L3731">
        <v>1</v>
      </c>
      <c r="M3731">
        <v>999</v>
      </c>
      <c r="N3731">
        <v>0</v>
      </c>
      <c r="O3731" t="s">
        <v>30</v>
      </c>
      <c r="P3731">
        <v>1.4</v>
      </c>
      <c r="Q3731">
        <v>94.465000000000003</v>
      </c>
      <c r="R3731">
        <v>-41.8</v>
      </c>
      <c r="S3731">
        <v>4.9619999999999997</v>
      </c>
      <c r="T3731">
        <v>5228.1000000000004</v>
      </c>
      <c r="U3731" t="s">
        <v>25</v>
      </c>
      <c r="V3731" t="s">
        <v>25</v>
      </c>
      <c r="W3731">
        <v>4.3279245495796197E-2</v>
      </c>
      <c r="X3731">
        <f>IF(Table1[[#This Row],[y]]=Table1[[#This Row],[Scored Labels]],1,0)</f>
        <v>1</v>
      </c>
    </row>
    <row r="3732" spans="1:24" x14ac:dyDescent="0.25">
      <c r="A3732">
        <v>30</v>
      </c>
      <c r="B3732" t="s">
        <v>56</v>
      </c>
      <c r="C3732" t="s">
        <v>34</v>
      </c>
      <c r="D3732" t="s">
        <v>49</v>
      </c>
      <c r="E3732" t="s">
        <v>25</v>
      </c>
      <c r="F3732" t="s">
        <v>25</v>
      </c>
      <c r="G3732" t="s">
        <v>25</v>
      </c>
      <c r="H3732" t="s">
        <v>27</v>
      </c>
      <c r="I3732" t="s">
        <v>42</v>
      </c>
      <c r="J3732" t="s">
        <v>45</v>
      </c>
      <c r="K3732">
        <v>214</v>
      </c>
      <c r="L3732">
        <v>1</v>
      </c>
      <c r="M3732">
        <v>999</v>
      </c>
      <c r="N3732">
        <v>0</v>
      </c>
      <c r="O3732" t="s">
        <v>30</v>
      </c>
      <c r="P3732">
        <v>-0.1</v>
      </c>
      <c r="Q3732">
        <v>93.2</v>
      </c>
      <c r="R3732">
        <v>-42</v>
      </c>
      <c r="S3732">
        <v>4.0759999999999996</v>
      </c>
      <c r="T3732">
        <v>5195.8</v>
      </c>
      <c r="U3732" t="s">
        <v>25</v>
      </c>
      <c r="V3732" t="s">
        <v>25</v>
      </c>
      <c r="W3732">
        <v>9.2440061271190602E-2</v>
      </c>
      <c r="X3732">
        <f>IF(Table1[[#This Row],[y]]=Table1[[#This Row],[Scored Labels]],1,0)</f>
        <v>1</v>
      </c>
    </row>
    <row r="3733" spans="1:24" x14ac:dyDescent="0.25">
      <c r="A3733">
        <v>54</v>
      </c>
      <c r="B3733" t="s">
        <v>59</v>
      </c>
      <c r="C3733" t="s">
        <v>23</v>
      </c>
      <c r="D3733" t="s">
        <v>41</v>
      </c>
      <c r="E3733" t="s">
        <v>25</v>
      </c>
      <c r="F3733" t="s">
        <v>26</v>
      </c>
      <c r="G3733" t="s">
        <v>25</v>
      </c>
      <c r="H3733" t="s">
        <v>27</v>
      </c>
      <c r="I3733" t="s">
        <v>52</v>
      </c>
      <c r="J3733" t="s">
        <v>38</v>
      </c>
      <c r="K3733">
        <v>281</v>
      </c>
      <c r="L3733">
        <v>3</v>
      </c>
      <c r="M3733">
        <v>999</v>
      </c>
      <c r="N3733">
        <v>0</v>
      </c>
      <c r="O3733" t="s">
        <v>30</v>
      </c>
      <c r="P3733">
        <v>1.4</v>
      </c>
      <c r="Q3733">
        <v>93.918000000000006</v>
      </c>
      <c r="R3733">
        <v>-42.7</v>
      </c>
      <c r="S3733">
        <v>4.9619999999999997</v>
      </c>
      <c r="T3733">
        <v>5228.1000000000004</v>
      </c>
      <c r="U3733" t="s">
        <v>25</v>
      </c>
      <c r="V3733" t="s">
        <v>25</v>
      </c>
      <c r="W3733">
        <v>5.5924896150827401E-2</v>
      </c>
      <c r="X3733">
        <f>IF(Table1[[#This Row],[y]]=Table1[[#This Row],[Scored Labels]],1,0)</f>
        <v>1</v>
      </c>
    </row>
    <row r="3734" spans="1:24" x14ac:dyDescent="0.25">
      <c r="A3734">
        <v>48</v>
      </c>
      <c r="B3734" t="s">
        <v>53</v>
      </c>
      <c r="C3734" t="s">
        <v>23</v>
      </c>
      <c r="D3734" t="s">
        <v>41</v>
      </c>
      <c r="E3734" t="s">
        <v>25</v>
      </c>
      <c r="F3734" t="s">
        <v>26</v>
      </c>
      <c r="G3734" t="s">
        <v>25</v>
      </c>
      <c r="H3734" t="s">
        <v>27</v>
      </c>
      <c r="I3734" t="s">
        <v>42</v>
      </c>
      <c r="J3734" t="s">
        <v>50</v>
      </c>
      <c r="K3734">
        <v>141</v>
      </c>
      <c r="L3734">
        <v>2</v>
      </c>
      <c r="M3734">
        <v>999</v>
      </c>
      <c r="N3734">
        <v>1</v>
      </c>
      <c r="O3734" t="s">
        <v>46</v>
      </c>
      <c r="P3734">
        <v>-0.1</v>
      </c>
      <c r="Q3734">
        <v>93.2</v>
      </c>
      <c r="R3734">
        <v>-42</v>
      </c>
      <c r="S3734">
        <v>4.1529999999999996</v>
      </c>
      <c r="T3734">
        <v>5195.8</v>
      </c>
      <c r="U3734" t="s">
        <v>25</v>
      </c>
      <c r="V3734" t="s">
        <v>25</v>
      </c>
      <c r="W3734">
        <v>1.6659654676914201E-2</v>
      </c>
      <c r="X3734">
        <f>IF(Table1[[#This Row],[y]]=Table1[[#This Row],[Scored Labels]],1,0)</f>
        <v>1</v>
      </c>
    </row>
    <row r="3735" spans="1:24" x14ac:dyDescent="0.25">
      <c r="A3735">
        <v>28</v>
      </c>
      <c r="B3735" t="s">
        <v>33</v>
      </c>
      <c r="C3735" t="s">
        <v>23</v>
      </c>
      <c r="D3735" t="s">
        <v>35</v>
      </c>
      <c r="E3735" t="s">
        <v>25</v>
      </c>
      <c r="F3735" t="s">
        <v>25</v>
      </c>
      <c r="G3735" t="s">
        <v>25</v>
      </c>
      <c r="H3735" t="s">
        <v>27</v>
      </c>
      <c r="I3735" t="s">
        <v>52</v>
      </c>
      <c r="J3735" t="s">
        <v>50</v>
      </c>
      <c r="K3735">
        <v>171</v>
      </c>
      <c r="L3735">
        <v>1</v>
      </c>
      <c r="M3735">
        <v>999</v>
      </c>
      <c r="N3735">
        <v>0</v>
      </c>
      <c r="O3735" t="s">
        <v>30</v>
      </c>
      <c r="P3735">
        <v>1.4</v>
      </c>
      <c r="Q3735">
        <v>93.918000000000006</v>
      </c>
      <c r="R3735">
        <v>-42.7</v>
      </c>
      <c r="S3735">
        <v>4.9619999999999997</v>
      </c>
      <c r="T3735">
        <v>5228.1000000000004</v>
      </c>
      <c r="U3735" t="s">
        <v>25</v>
      </c>
      <c r="V3735" t="s">
        <v>25</v>
      </c>
      <c r="W3735">
        <v>7.7797643840312999E-2</v>
      </c>
      <c r="X3735">
        <f>IF(Table1[[#This Row],[y]]=Table1[[#This Row],[Scored Labels]],1,0)</f>
        <v>1</v>
      </c>
    </row>
    <row r="3736" spans="1:24" x14ac:dyDescent="0.25">
      <c r="A3736">
        <v>37</v>
      </c>
      <c r="B3736" t="s">
        <v>40</v>
      </c>
      <c r="C3736" t="s">
        <v>23</v>
      </c>
      <c r="D3736" t="s">
        <v>41</v>
      </c>
      <c r="E3736" t="s">
        <v>25</v>
      </c>
      <c r="F3736" t="s">
        <v>26</v>
      </c>
      <c r="G3736" t="s">
        <v>25</v>
      </c>
      <c r="H3736" t="s">
        <v>27</v>
      </c>
      <c r="I3736" t="s">
        <v>42</v>
      </c>
      <c r="J3736" t="s">
        <v>43</v>
      </c>
      <c r="K3736">
        <v>386</v>
      </c>
      <c r="L3736">
        <v>2</v>
      </c>
      <c r="M3736">
        <v>999</v>
      </c>
      <c r="N3736">
        <v>0</v>
      </c>
      <c r="O3736" t="s">
        <v>30</v>
      </c>
      <c r="P3736">
        <v>-0.1</v>
      </c>
      <c r="Q3736">
        <v>93.2</v>
      </c>
      <c r="R3736">
        <v>-42</v>
      </c>
      <c r="S3736">
        <v>4.1909999999999998</v>
      </c>
      <c r="T3736">
        <v>5195.8</v>
      </c>
      <c r="U3736" t="s">
        <v>25</v>
      </c>
      <c r="V3736" t="s">
        <v>25</v>
      </c>
      <c r="W3736">
        <v>3.4227017313242E-2</v>
      </c>
      <c r="X3736">
        <f>IF(Table1[[#This Row],[y]]=Table1[[#This Row],[Scored Labels]],1,0)</f>
        <v>1</v>
      </c>
    </row>
    <row r="3737" spans="1:24" x14ac:dyDescent="0.25">
      <c r="A3737">
        <v>40</v>
      </c>
      <c r="B3737" t="s">
        <v>56</v>
      </c>
      <c r="C3737" t="s">
        <v>23</v>
      </c>
      <c r="D3737" t="s">
        <v>24</v>
      </c>
      <c r="E3737" t="s">
        <v>25</v>
      </c>
      <c r="F3737" t="s">
        <v>25</v>
      </c>
      <c r="G3737" t="s">
        <v>25</v>
      </c>
      <c r="H3737" t="s">
        <v>36</v>
      </c>
      <c r="I3737" t="s">
        <v>42</v>
      </c>
      <c r="J3737" t="s">
        <v>38</v>
      </c>
      <c r="K3737">
        <v>319</v>
      </c>
      <c r="L3737">
        <v>1</v>
      </c>
      <c r="M3737">
        <v>999</v>
      </c>
      <c r="N3737">
        <v>0</v>
      </c>
      <c r="O3737" t="s">
        <v>30</v>
      </c>
      <c r="P3737">
        <v>-0.1</v>
      </c>
      <c r="Q3737">
        <v>93.2</v>
      </c>
      <c r="R3737">
        <v>-42</v>
      </c>
      <c r="S3737">
        <v>4.12</v>
      </c>
      <c r="T3737">
        <v>5195.8</v>
      </c>
      <c r="U3737" t="s">
        <v>25</v>
      </c>
      <c r="V3737" t="s">
        <v>25</v>
      </c>
      <c r="W3737">
        <v>4.0865603834390599E-2</v>
      </c>
      <c r="X3737">
        <f>IF(Table1[[#This Row],[y]]=Table1[[#This Row],[Scored Labels]],1,0)</f>
        <v>1</v>
      </c>
    </row>
    <row r="3738" spans="1:24" x14ac:dyDescent="0.25">
      <c r="A3738">
        <v>28</v>
      </c>
      <c r="B3738" t="s">
        <v>56</v>
      </c>
      <c r="C3738" t="s">
        <v>23</v>
      </c>
      <c r="D3738" t="s">
        <v>41</v>
      </c>
      <c r="E3738" t="s">
        <v>25</v>
      </c>
      <c r="F3738" t="s">
        <v>26</v>
      </c>
      <c r="G3738" t="s">
        <v>25</v>
      </c>
      <c r="H3738" t="s">
        <v>27</v>
      </c>
      <c r="I3738" t="s">
        <v>28</v>
      </c>
      <c r="J3738" t="s">
        <v>45</v>
      </c>
      <c r="K3738">
        <v>402</v>
      </c>
      <c r="L3738">
        <v>1</v>
      </c>
      <c r="M3738">
        <v>999</v>
      </c>
      <c r="N3738">
        <v>0</v>
      </c>
      <c r="O3738" t="s">
        <v>30</v>
      </c>
      <c r="P3738">
        <v>-1.8</v>
      </c>
      <c r="Q3738">
        <v>92.893000000000001</v>
      </c>
      <c r="R3738">
        <v>-46.2</v>
      </c>
      <c r="S3738">
        <v>1.327</v>
      </c>
      <c r="T3738">
        <v>5099.1000000000004</v>
      </c>
      <c r="U3738" t="s">
        <v>25</v>
      </c>
      <c r="V3738" t="s">
        <v>25</v>
      </c>
      <c r="W3738">
        <v>0.16790616512298601</v>
      </c>
      <c r="X3738">
        <f>IF(Table1[[#This Row],[y]]=Table1[[#This Row],[Scored Labels]],1,0)</f>
        <v>1</v>
      </c>
    </row>
    <row r="3739" spans="1:24" x14ac:dyDescent="0.25">
      <c r="A3739">
        <v>41</v>
      </c>
      <c r="B3739" t="s">
        <v>22</v>
      </c>
      <c r="C3739" t="s">
        <v>23</v>
      </c>
      <c r="D3739" t="s">
        <v>24</v>
      </c>
      <c r="E3739" t="s">
        <v>25</v>
      </c>
      <c r="F3739" t="s">
        <v>25</v>
      </c>
      <c r="G3739" t="s">
        <v>25</v>
      </c>
      <c r="H3739" t="s">
        <v>36</v>
      </c>
      <c r="I3739" t="s">
        <v>37</v>
      </c>
      <c r="J3739" t="s">
        <v>43</v>
      </c>
      <c r="K3739">
        <v>95</v>
      </c>
      <c r="L3739">
        <v>1</v>
      </c>
      <c r="M3739">
        <v>999</v>
      </c>
      <c r="N3739">
        <v>0</v>
      </c>
      <c r="O3739" t="s">
        <v>30</v>
      </c>
      <c r="P3739">
        <v>1.4</v>
      </c>
      <c r="Q3739">
        <v>94.465000000000003</v>
      </c>
      <c r="R3739">
        <v>-41.8</v>
      </c>
      <c r="S3739">
        <v>4.8650000000000002</v>
      </c>
      <c r="T3739">
        <v>5228.1000000000004</v>
      </c>
      <c r="U3739" t="s">
        <v>25</v>
      </c>
      <c r="V3739" t="s">
        <v>25</v>
      </c>
      <c r="W3739">
        <v>3.5914182662963902E-2</v>
      </c>
      <c r="X3739">
        <f>IF(Table1[[#This Row],[y]]=Table1[[#This Row],[Scored Labels]],1,0)</f>
        <v>1</v>
      </c>
    </row>
    <row r="3740" spans="1:24" x14ac:dyDescent="0.25">
      <c r="A3740">
        <v>27</v>
      </c>
      <c r="B3740" t="s">
        <v>60</v>
      </c>
      <c r="C3740" t="s">
        <v>34</v>
      </c>
      <c r="D3740" t="s">
        <v>35</v>
      </c>
      <c r="E3740" t="s">
        <v>39</v>
      </c>
      <c r="F3740" t="s">
        <v>25</v>
      </c>
      <c r="G3740" t="s">
        <v>25</v>
      </c>
      <c r="H3740" t="s">
        <v>36</v>
      </c>
      <c r="I3740" t="s">
        <v>37</v>
      </c>
      <c r="J3740" t="s">
        <v>29</v>
      </c>
      <c r="K3740">
        <v>471</v>
      </c>
      <c r="L3740">
        <v>1</v>
      </c>
      <c r="M3740">
        <v>999</v>
      </c>
      <c r="N3740">
        <v>0</v>
      </c>
      <c r="O3740" t="s">
        <v>30</v>
      </c>
      <c r="P3740">
        <v>1.4</v>
      </c>
      <c r="Q3740">
        <v>94.465000000000003</v>
      </c>
      <c r="R3740">
        <v>-41.8</v>
      </c>
      <c r="S3740">
        <v>4.9669999999999996</v>
      </c>
      <c r="T3740">
        <v>5228.1000000000004</v>
      </c>
      <c r="U3740" t="s">
        <v>25</v>
      </c>
      <c r="V3740" t="s">
        <v>25</v>
      </c>
      <c r="W3740">
        <v>7.9681582748889895E-2</v>
      </c>
      <c r="X3740">
        <f>IF(Table1[[#This Row],[y]]=Table1[[#This Row],[Scored Labels]],1,0)</f>
        <v>1</v>
      </c>
    </row>
    <row r="3741" spans="1:24" x14ac:dyDescent="0.25">
      <c r="A3741">
        <v>45</v>
      </c>
      <c r="B3741" t="s">
        <v>40</v>
      </c>
      <c r="C3741" t="s">
        <v>23</v>
      </c>
      <c r="D3741" t="s">
        <v>49</v>
      </c>
      <c r="E3741" t="s">
        <v>25</v>
      </c>
      <c r="F3741" t="s">
        <v>25</v>
      </c>
      <c r="G3741" t="s">
        <v>25</v>
      </c>
      <c r="H3741" t="s">
        <v>27</v>
      </c>
      <c r="I3741" t="s">
        <v>52</v>
      </c>
      <c r="J3741" t="s">
        <v>29</v>
      </c>
      <c r="K3741">
        <v>49</v>
      </c>
      <c r="L3741">
        <v>1</v>
      </c>
      <c r="M3741">
        <v>999</v>
      </c>
      <c r="N3741">
        <v>0</v>
      </c>
      <c r="O3741" t="s">
        <v>30</v>
      </c>
      <c r="P3741">
        <v>1.4</v>
      </c>
      <c r="Q3741">
        <v>93.918000000000006</v>
      </c>
      <c r="R3741">
        <v>-42.7</v>
      </c>
      <c r="S3741">
        <v>4.9619999999999997</v>
      </c>
      <c r="T3741">
        <v>5228.1000000000004</v>
      </c>
      <c r="U3741" t="s">
        <v>25</v>
      </c>
      <c r="V3741" t="s">
        <v>25</v>
      </c>
      <c r="W3741">
        <v>7.6808102428913103E-2</v>
      </c>
      <c r="X3741">
        <f>IF(Table1[[#This Row],[y]]=Table1[[#This Row],[Scored Labels]],1,0)</f>
        <v>1</v>
      </c>
    </row>
    <row r="3742" spans="1:24" x14ac:dyDescent="0.25">
      <c r="A3742">
        <v>45</v>
      </c>
      <c r="B3742" t="s">
        <v>59</v>
      </c>
      <c r="C3742" t="s">
        <v>23</v>
      </c>
      <c r="D3742" t="s">
        <v>24</v>
      </c>
      <c r="E3742" t="s">
        <v>39</v>
      </c>
      <c r="F3742" t="s">
        <v>26</v>
      </c>
      <c r="G3742" t="s">
        <v>25</v>
      </c>
      <c r="H3742" t="s">
        <v>27</v>
      </c>
      <c r="I3742" t="s">
        <v>28</v>
      </c>
      <c r="J3742" t="s">
        <v>43</v>
      </c>
      <c r="K3742">
        <v>305</v>
      </c>
      <c r="L3742">
        <v>1</v>
      </c>
      <c r="M3742">
        <v>999</v>
      </c>
      <c r="N3742">
        <v>0</v>
      </c>
      <c r="O3742" t="s">
        <v>30</v>
      </c>
      <c r="P3742">
        <v>-1.8</v>
      </c>
      <c r="Q3742">
        <v>92.893000000000001</v>
      </c>
      <c r="R3742">
        <v>-46.2</v>
      </c>
      <c r="S3742">
        <v>1.2989999999999999</v>
      </c>
      <c r="T3742">
        <v>5099.1000000000004</v>
      </c>
      <c r="U3742" t="s">
        <v>25</v>
      </c>
      <c r="V3742" t="s">
        <v>25</v>
      </c>
      <c r="W3742">
        <v>5.6675165891647297E-2</v>
      </c>
      <c r="X3742">
        <f>IF(Table1[[#This Row],[y]]=Table1[[#This Row],[Scored Labels]],1,0)</f>
        <v>1</v>
      </c>
    </row>
    <row r="3743" spans="1:24" x14ac:dyDescent="0.25">
      <c r="A3743">
        <v>43</v>
      </c>
      <c r="B3743" t="s">
        <v>22</v>
      </c>
      <c r="C3743" t="s">
        <v>23</v>
      </c>
      <c r="D3743" t="s">
        <v>51</v>
      </c>
      <c r="E3743" t="s">
        <v>25</v>
      </c>
      <c r="F3743" t="s">
        <v>26</v>
      </c>
      <c r="G3743" t="s">
        <v>25</v>
      </c>
      <c r="H3743" t="s">
        <v>36</v>
      </c>
      <c r="I3743" t="s">
        <v>37</v>
      </c>
      <c r="J3743" t="s">
        <v>50</v>
      </c>
      <c r="K3743">
        <v>169</v>
      </c>
      <c r="L3743">
        <v>4</v>
      </c>
      <c r="M3743">
        <v>999</v>
      </c>
      <c r="N3743">
        <v>0</v>
      </c>
      <c r="O3743" t="s">
        <v>30</v>
      </c>
      <c r="P3743">
        <v>1.4</v>
      </c>
      <c r="Q3743">
        <v>94.465000000000003</v>
      </c>
      <c r="R3743">
        <v>-41.8</v>
      </c>
      <c r="S3743">
        <v>4.9610000000000003</v>
      </c>
      <c r="T3743">
        <v>5228.1000000000004</v>
      </c>
      <c r="U3743" t="s">
        <v>25</v>
      </c>
      <c r="V3743" t="s">
        <v>25</v>
      </c>
      <c r="W3743">
        <v>3.3638618886470802E-2</v>
      </c>
      <c r="X3743">
        <f>IF(Table1[[#This Row],[y]]=Table1[[#This Row],[Scored Labels]],1,0)</f>
        <v>1</v>
      </c>
    </row>
    <row r="3744" spans="1:24" x14ac:dyDescent="0.25">
      <c r="A3744">
        <v>35</v>
      </c>
      <c r="B3744" t="s">
        <v>63</v>
      </c>
      <c r="C3744" t="s">
        <v>23</v>
      </c>
      <c r="D3744" t="s">
        <v>54</v>
      </c>
      <c r="E3744" t="s">
        <v>25</v>
      </c>
      <c r="F3744" t="s">
        <v>26</v>
      </c>
      <c r="G3744" t="s">
        <v>25</v>
      </c>
      <c r="H3744" t="s">
        <v>27</v>
      </c>
      <c r="I3744" t="s">
        <v>55</v>
      </c>
      <c r="J3744" t="s">
        <v>43</v>
      </c>
      <c r="K3744">
        <v>87</v>
      </c>
      <c r="L3744">
        <v>1</v>
      </c>
      <c r="M3744">
        <v>999</v>
      </c>
      <c r="N3744">
        <v>0</v>
      </c>
      <c r="O3744" t="s">
        <v>30</v>
      </c>
      <c r="P3744">
        <v>1.4</v>
      </c>
      <c r="Q3744">
        <v>93.444000000000003</v>
      </c>
      <c r="R3744">
        <v>-36.1</v>
      </c>
      <c r="S3744">
        <v>4.9649999999999999</v>
      </c>
      <c r="T3744">
        <v>5228.1000000000004</v>
      </c>
      <c r="U3744" t="s">
        <v>25</v>
      </c>
      <c r="V3744" t="s">
        <v>25</v>
      </c>
      <c r="W3744">
        <v>2.5439336895942698E-2</v>
      </c>
      <c r="X3744">
        <f>IF(Table1[[#This Row],[y]]=Table1[[#This Row],[Scored Labels]],1,0)</f>
        <v>1</v>
      </c>
    </row>
    <row r="3745" spans="1:24" x14ac:dyDescent="0.25">
      <c r="A3745">
        <v>36</v>
      </c>
      <c r="B3745" t="s">
        <v>22</v>
      </c>
      <c r="C3745" t="s">
        <v>34</v>
      </c>
      <c r="D3745" t="s">
        <v>54</v>
      </c>
      <c r="E3745" t="s">
        <v>25</v>
      </c>
      <c r="F3745" t="s">
        <v>26</v>
      </c>
      <c r="G3745" t="s">
        <v>25</v>
      </c>
      <c r="H3745" t="s">
        <v>27</v>
      </c>
      <c r="I3745" t="s">
        <v>28</v>
      </c>
      <c r="J3745" t="s">
        <v>45</v>
      </c>
      <c r="K3745">
        <v>279</v>
      </c>
      <c r="L3745">
        <v>1</v>
      </c>
      <c r="M3745">
        <v>999</v>
      </c>
      <c r="N3745">
        <v>1</v>
      </c>
      <c r="O3745" t="s">
        <v>46</v>
      </c>
      <c r="P3745">
        <v>-1.8</v>
      </c>
      <c r="Q3745">
        <v>92.893000000000001</v>
      </c>
      <c r="R3745">
        <v>-46.2</v>
      </c>
      <c r="S3745">
        <v>1.266</v>
      </c>
      <c r="T3745">
        <v>5099.1000000000004</v>
      </c>
      <c r="U3745" t="s">
        <v>25</v>
      </c>
      <c r="V3745" t="s">
        <v>25</v>
      </c>
      <c r="W3745">
        <v>9.95323210954666E-2</v>
      </c>
      <c r="X3745">
        <f>IF(Table1[[#This Row],[y]]=Table1[[#This Row],[Scored Labels]],1,0)</f>
        <v>1</v>
      </c>
    </row>
    <row r="3746" spans="1:24" x14ac:dyDescent="0.25">
      <c r="A3746">
        <v>47</v>
      </c>
      <c r="B3746" t="s">
        <v>22</v>
      </c>
      <c r="C3746" t="s">
        <v>23</v>
      </c>
      <c r="D3746" t="s">
        <v>51</v>
      </c>
      <c r="E3746" t="s">
        <v>39</v>
      </c>
      <c r="F3746" t="s">
        <v>26</v>
      </c>
      <c r="G3746" t="s">
        <v>25</v>
      </c>
      <c r="H3746" t="s">
        <v>27</v>
      </c>
      <c r="I3746" t="s">
        <v>28</v>
      </c>
      <c r="J3746" t="s">
        <v>43</v>
      </c>
      <c r="K3746">
        <v>472</v>
      </c>
      <c r="L3746">
        <v>2</v>
      </c>
      <c r="M3746">
        <v>999</v>
      </c>
      <c r="N3746">
        <v>0</v>
      </c>
      <c r="O3746" t="s">
        <v>30</v>
      </c>
      <c r="P3746">
        <v>-1.8</v>
      </c>
      <c r="Q3746">
        <v>92.893000000000001</v>
      </c>
      <c r="R3746">
        <v>-46.2</v>
      </c>
      <c r="S3746">
        <v>1.2989999999999999</v>
      </c>
      <c r="T3746">
        <v>5099.1000000000004</v>
      </c>
      <c r="U3746" t="s">
        <v>25</v>
      </c>
      <c r="V3746" t="s">
        <v>25</v>
      </c>
      <c r="W3746">
        <v>3.1959556043147999E-2</v>
      </c>
      <c r="X3746">
        <f>IF(Table1[[#This Row],[y]]=Table1[[#This Row],[Scored Labels]],1,0)</f>
        <v>1</v>
      </c>
    </row>
    <row r="3747" spans="1:24" x14ac:dyDescent="0.25">
      <c r="A3747">
        <v>57</v>
      </c>
      <c r="B3747" t="s">
        <v>40</v>
      </c>
      <c r="C3747" t="s">
        <v>23</v>
      </c>
      <c r="D3747" t="s">
        <v>41</v>
      </c>
      <c r="E3747" t="s">
        <v>25</v>
      </c>
      <c r="F3747" t="s">
        <v>25</v>
      </c>
      <c r="G3747" t="s">
        <v>26</v>
      </c>
      <c r="H3747" t="s">
        <v>27</v>
      </c>
      <c r="I3747" t="s">
        <v>52</v>
      </c>
      <c r="J3747" t="s">
        <v>43</v>
      </c>
      <c r="K3747">
        <v>231</v>
      </c>
      <c r="L3747">
        <v>3</v>
      </c>
      <c r="M3747">
        <v>999</v>
      </c>
      <c r="N3747">
        <v>0</v>
      </c>
      <c r="O3747" t="s">
        <v>30</v>
      </c>
      <c r="P3747">
        <v>1.4</v>
      </c>
      <c r="Q3747">
        <v>93.918000000000006</v>
      </c>
      <c r="R3747">
        <v>-42.7</v>
      </c>
      <c r="S3747">
        <v>4.9619999999999997</v>
      </c>
      <c r="T3747">
        <v>5228.1000000000004</v>
      </c>
      <c r="U3747" t="s">
        <v>25</v>
      </c>
      <c r="V3747" t="s">
        <v>25</v>
      </c>
      <c r="W3747">
        <v>6.8085625767707797E-2</v>
      </c>
      <c r="X3747">
        <f>IF(Table1[[#This Row],[y]]=Table1[[#This Row],[Scored Labels]],1,0)</f>
        <v>1</v>
      </c>
    </row>
    <row r="3748" spans="1:24" x14ac:dyDescent="0.25">
      <c r="A3748">
        <v>27</v>
      </c>
      <c r="B3748" t="s">
        <v>53</v>
      </c>
      <c r="C3748" t="s">
        <v>23</v>
      </c>
      <c r="D3748" t="s">
        <v>41</v>
      </c>
      <c r="E3748" t="s">
        <v>25</v>
      </c>
      <c r="F3748" t="s">
        <v>25</v>
      </c>
      <c r="G3748" t="s">
        <v>25</v>
      </c>
      <c r="H3748" t="s">
        <v>36</v>
      </c>
      <c r="I3748" t="s">
        <v>52</v>
      </c>
      <c r="J3748" t="s">
        <v>38</v>
      </c>
      <c r="K3748">
        <v>215</v>
      </c>
      <c r="L3748">
        <v>3</v>
      </c>
      <c r="M3748">
        <v>999</v>
      </c>
      <c r="N3748">
        <v>0</v>
      </c>
      <c r="O3748" t="s">
        <v>30</v>
      </c>
      <c r="P3748">
        <v>1.4</v>
      </c>
      <c r="Q3748">
        <v>93.918000000000006</v>
      </c>
      <c r="R3748">
        <v>-42.7</v>
      </c>
      <c r="S3748">
        <v>4.9630000000000001</v>
      </c>
      <c r="T3748">
        <v>5228.1000000000004</v>
      </c>
      <c r="U3748" t="s">
        <v>25</v>
      </c>
      <c r="V3748" t="s">
        <v>25</v>
      </c>
      <c r="W3748">
        <v>1.35286152362823E-2</v>
      </c>
      <c r="X3748">
        <f>IF(Table1[[#This Row],[y]]=Table1[[#This Row],[Scored Labels]],1,0)</f>
        <v>1</v>
      </c>
    </row>
    <row r="3749" spans="1:24" x14ac:dyDescent="0.25">
      <c r="A3749">
        <v>64</v>
      </c>
      <c r="B3749" t="s">
        <v>62</v>
      </c>
      <c r="C3749" t="s">
        <v>23</v>
      </c>
      <c r="D3749" t="s">
        <v>39</v>
      </c>
      <c r="E3749" t="s">
        <v>25</v>
      </c>
      <c r="F3749" t="s">
        <v>25</v>
      </c>
      <c r="G3749" t="s">
        <v>25</v>
      </c>
      <c r="H3749" t="s">
        <v>27</v>
      </c>
      <c r="I3749" t="s">
        <v>55</v>
      </c>
      <c r="J3749" t="s">
        <v>29</v>
      </c>
      <c r="K3749">
        <v>252</v>
      </c>
      <c r="L3749">
        <v>4</v>
      </c>
      <c r="M3749">
        <v>999</v>
      </c>
      <c r="N3749">
        <v>0</v>
      </c>
      <c r="O3749" t="s">
        <v>30</v>
      </c>
      <c r="P3749">
        <v>-2.9</v>
      </c>
      <c r="Q3749">
        <v>92.200999999999993</v>
      </c>
      <c r="R3749">
        <v>-31.4</v>
      </c>
      <c r="S3749">
        <v>0.84899999999999998</v>
      </c>
      <c r="T3749">
        <v>5076.2</v>
      </c>
      <c r="U3749" t="s">
        <v>26</v>
      </c>
      <c r="V3749" t="s">
        <v>26</v>
      </c>
      <c r="W3749">
        <v>0.82122462987899802</v>
      </c>
      <c r="X3749">
        <f>IF(Table1[[#This Row],[y]]=Table1[[#This Row],[Scored Labels]],1,0)</f>
        <v>1</v>
      </c>
    </row>
    <row r="3750" spans="1:24" x14ac:dyDescent="0.25">
      <c r="A3750">
        <v>29</v>
      </c>
      <c r="B3750" t="s">
        <v>59</v>
      </c>
      <c r="C3750" t="s">
        <v>34</v>
      </c>
      <c r="D3750" t="s">
        <v>41</v>
      </c>
      <c r="E3750" t="s">
        <v>25</v>
      </c>
      <c r="F3750" t="s">
        <v>25</v>
      </c>
      <c r="G3750" t="s">
        <v>25</v>
      </c>
      <c r="H3750" t="s">
        <v>36</v>
      </c>
      <c r="I3750" t="s">
        <v>28</v>
      </c>
      <c r="J3750" t="s">
        <v>29</v>
      </c>
      <c r="K3750">
        <v>118</v>
      </c>
      <c r="L3750">
        <v>1</v>
      </c>
      <c r="M3750">
        <v>999</v>
      </c>
      <c r="N3750">
        <v>0</v>
      </c>
      <c r="O3750" t="s">
        <v>30</v>
      </c>
      <c r="P3750">
        <v>1.1000000000000001</v>
      </c>
      <c r="Q3750">
        <v>93.994</v>
      </c>
      <c r="R3750">
        <v>-36.4</v>
      </c>
      <c r="S3750">
        <v>4.8550000000000004</v>
      </c>
      <c r="T3750">
        <v>5191</v>
      </c>
      <c r="U3750" t="s">
        <v>25</v>
      </c>
      <c r="V3750" t="s">
        <v>25</v>
      </c>
      <c r="W3750">
        <v>2.1313147619366601E-2</v>
      </c>
      <c r="X3750">
        <f>IF(Table1[[#This Row],[y]]=Table1[[#This Row],[Scored Labels]],1,0)</f>
        <v>1</v>
      </c>
    </row>
    <row r="3751" spans="1:24" x14ac:dyDescent="0.25">
      <c r="A3751">
        <v>45</v>
      </c>
      <c r="B3751" t="s">
        <v>59</v>
      </c>
      <c r="C3751" t="s">
        <v>23</v>
      </c>
      <c r="D3751" t="s">
        <v>41</v>
      </c>
      <c r="E3751" t="s">
        <v>39</v>
      </c>
      <c r="F3751" t="s">
        <v>25</v>
      </c>
      <c r="G3751" t="s">
        <v>25</v>
      </c>
      <c r="H3751" t="s">
        <v>27</v>
      </c>
      <c r="I3751" t="s">
        <v>52</v>
      </c>
      <c r="J3751" t="s">
        <v>38</v>
      </c>
      <c r="K3751">
        <v>225</v>
      </c>
      <c r="L3751">
        <v>2</v>
      </c>
      <c r="M3751">
        <v>999</v>
      </c>
      <c r="N3751">
        <v>0</v>
      </c>
      <c r="O3751" t="s">
        <v>30</v>
      </c>
      <c r="P3751">
        <v>1.4</v>
      </c>
      <c r="Q3751">
        <v>93.918000000000006</v>
      </c>
      <c r="R3751">
        <v>-42.7</v>
      </c>
      <c r="S3751">
        <v>4.9569999999999999</v>
      </c>
      <c r="T3751">
        <v>5228.1000000000004</v>
      </c>
      <c r="U3751" t="s">
        <v>25</v>
      </c>
      <c r="V3751" t="s">
        <v>25</v>
      </c>
      <c r="W3751">
        <v>7.4680313467979403E-2</v>
      </c>
      <c r="X3751">
        <f>IF(Table1[[#This Row],[y]]=Table1[[#This Row],[Scored Labels]],1,0)</f>
        <v>1</v>
      </c>
    </row>
    <row r="3752" spans="1:24" x14ac:dyDescent="0.25">
      <c r="A3752">
        <v>26</v>
      </c>
      <c r="B3752" t="s">
        <v>22</v>
      </c>
      <c r="C3752" t="s">
        <v>34</v>
      </c>
      <c r="D3752" t="s">
        <v>35</v>
      </c>
      <c r="E3752" t="s">
        <v>39</v>
      </c>
      <c r="F3752" t="s">
        <v>25</v>
      </c>
      <c r="G3752" t="s">
        <v>25</v>
      </c>
      <c r="H3752" t="s">
        <v>27</v>
      </c>
      <c r="I3752" t="s">
        <v>28</v>
      </c>
      <c r="J3752" t="s">
        <v>43</v>
      </c>
      <c r="K3752">
        <v>314</v>
      </c>
      <c r="L3752">
        <v>2</v>
      </c>
      <c r="M3752">
        <v>999</v>
      </c>
      <c r="N3752">
        <v>0</v>
      </c>
      <c r="O3752" t="s">
        <v>30</v>
      </c>
      <c r="P3752">
        <v>-1.8</v>
      </c>
      <c r="Q3752">
        <v>92.893000000000001</v>
      </c>
      <c r="R3752">
        <v>-46.2</v>
      </c>
      <c r="S3752">
        <v>1.2989999999999999</v>
      </c>
      <c r="T3752">
        <v>5099.1000000000004</v>
      </c>
      <c r="U3752" t="s">
        <v>25</v>
      </c>
      <c r="V3752" t="s">
        <v>25</v>
      </c>
      <c r="W3752">
        <v>4.2948912829160697E-2</v>
      </c>
      <c r="X3752">
        <f>IF(Table1[[#This Row],[y]]=Table1[[#This Row],[Scored Labels]],1,0)</f>
        <v>1</v>
      </c>
    </row>
    <row r="3753" spans="1:24" x14ac:dyDescent="0.25">
      <c r="A3753">
        <v>54</v>
      </c>
      <c r="B3753" t="s">
        <v>33</v>
      </c>
      <c r="C3753" t="s">
        <v>23</v>
      </c>
      <c r="D3753" t="s">
        <v>35</v>
      </c>
      <c r="E3753" t="s">
        <v>25</v>
      </c>
      <c r="F3753" t="s">
        <v>26</v>
      </c>
      <c r="G3753" t="s">
        <v>25</v>
      </c>
      <c r="H3753" t="s">
        <v>36</v>
      </c>
      <c r="I3753" t="s">
        <v>37</v>
      </c>
      <c r="J3753" t="s">
        <v>50</v>
      </c>
      <c r="K3753">
        <v>184</v>
      </c>
      <c r="L3753">
        <v>5</v>
      </c>
      <c r="M3753">
        <v>999</v>
      </c>
      <c r="N3753">
        <v>0</v>
      </c>
      <c r="O3753" t="s">
        <v>30</v>
      </c>
      <c r="P3753">
        <v>1.4</v>
      </c>
      <c r="Q3753">
        <v>94.465000000000003</v>
      </c>
      <c r="R3753">
        <v>-41.8</v>
      </c>
      <c r="S3753">
        <v>4.8639999999999999</v>
      </c>
      <c r="T3753">
        <v>5228.1000000000004</v>
      </c>
      <c r="U3753" t="s">
        <v>25</v>
      </c>
      <c r="V3753" t="s">
        <v>25</v>
      </c>
      <c r="W3753">
        <v>2.9491620138287499E-2</v>
      </c>
      <c r="X3753">
        <f>IF(Table1[[#This Row],[y]]=Table1[[#This Row],[Scored Labels]],1,0)</f>
        <v>1</v>
      </c>
    </row>
    <row r="3754" spans="1:24" x14ac:dyDescent="0.25">
      <c r="A3754">
        <v>29</v>
      </c>
      <c r="B3754" t="s">
        <v>40</v>
      </c>
      <c r="C3754" t="s">
        <v>34</v>
      </c>
      <c r="D3754" t="s">
        <v>24</v>
      </c>
      <c r="E3754" t="s">
        <v>39</v>
      </c>
      <c r="F3754" t="s">
        <v>26</v>
      </c>
      <c r="G3754" t="s">
        <v>25</v>
      </c>
      <c r="H3754" t="s">
        <v>36</v>
      </c>
      <c r="I3754" t="s">
        <v>28</v>
      </c>
      <c r="J3754" t="s">
        <v>38</v>
      </c>
      <c r="K3754">
        <v>83</v>
      </c>
      <c r="L3754">
        <v>2</v>
      </c>
      <c r="M3754">
        <v>999</v>
      </c>
      <c r="N3754">
        <v>0</v>
      </c>
      <c r="O3754" t="s">
        <v>30</v>
      </c>
      <c r="P3754">
        <v>1.1000000000000001</v>
      </c>
      <c r="Q3754">
        <v>93.994</v>
      </c>
      <c r="R3754">
        <v>-36.4</v>
      </c>
      <c r="S3754">
        <v>4.8579999999999997</v>
      </c>
      <c r="T3754">
        <v>5191</v>
      </c>
      <c r="U3754" t="s">
        <v>25</v>
      </c>
      <c r="V3754" t="s">
        <v>25</v>
      </c>
      <c r="W3754">
        <v>2.5448784232139601E-2</v>
      </c>
      <c r="X3754">
        <f>IF(Table1[[#This Row],[y]]=Table1[[#This Row],[Scored Labels]],1,0)</f>
        <v>1</v>
      </c>
    </row>
    <row r="3755" spans="1:24" x14ac:dyDescent="0.25">
      <c r="A3755">
        <v>39</v>
      </c>
      <c r="B3755" t="s">
        <v>40</v>
      </c>
      <c r="C3755" t="s">
        <v>23</v>
      </c>
      <c r="D3755" t="s">
        <v>35</v>
      </c>
      <c r="E3755" t="s">
        <v>25</v>
      </c>
      <c r="F3755" t="s">
        <v>25</v>
      </c>
      <c r="G3755" t="s">
        <v>25</v>
      </c>
      <c r="H3755" t="s">
        <v>36</v>
      </c>
      <c r="I3755" t="s">
        <v>28</v>
      </c>
      <c r="J3755" t="s">
        <v>38</v>
      </c>
      <c r="K3755">
        <v>726</v>
      </c>
      <c r="L3755">
        <v>2</v>
      </c>
      <c r="M3755">
        <v>999</v>
      </c>
      <c r="N3755">
        <v>0</v>
      </c>
      <c r="O3755" t="s">
        <v>30</v>
      </c>
      <c r="P3755">
        <v>1.1000000000000001</v>
      </c>
      <c r="Q3755">
        <v>93.994</v>
      </c>
      <c r="R3755">
        <v>-36.4</v>
      </c>
      <c r="S3755">
        <v>4.859</v>
      </c>
      <c r="T3755">
        <v>5191</v>
      </c>
      <c r="U3755" t="s">
        <v>25</v>
      </c>
      <c r="V3755" t="s">
        <v>25</v>
      </c>
      <c r="W3755">
        <v>5.48599138855934E-2</v>
      </c>
      <c r="X3755">
        <f>IF(Table1[[#This Row],[y]]=Table1[[#This Row],[Scored Labels]],1,0)</f>
        <v>1</v>
      </c>
    </row>
    <row r="3756" spans="1:24" x14ac:dyDescent="0.25">
      <c r="A3756">
        <v>46</v>
      </c>
      <c r="B3756" t="s">
        <v>22</v>
      </c>
      <c r="C3756" t="s">
        <v>23</v>
      </c>
      <c r="D3756" t="s">
        <v>54</v>
      </c>
      <c r="E3756" t="s">
        <v>39</v>
      </c>
      <c r="F3756" t="s">
        <v>25</v>
      </c>
      <c r="G3756" t="s">
        <v>26</v>
      </c>
      <c r="H3756" t="s">
        <v>36</v>
      </c>
      <c r="I3756" t="s">
        <v>37</v>
      </c>
      <c r="J3756" t="s">
        <v>45</v>
      </c>
      <c r="K3756">
        <v>89</v>
      </c>
      <c r="L3756">
        <v>1</v>
      </c>
      <c r="M3756">
        <v>999</v>
      </c>
      <c r="N3756">
        <v>0</v>
      </c>
      <c r="O3756" t="s">
        <v>30</v>
      </c>
      <c r="P3756">
        <v>1.4</v>
      </c>
      <c r="Q3756">
        <v>94.465000000000003</v>
      </c>
      <c r="R3756">
        <v>-41.8</v>
      </c>
      <c r="S3756">
        <v>4.9610000000000003</v>
      </c>
      <c r="T3756">
        <v>5228.1000000000004</v>
      </c>
      <c r="U3756" t="s">
        <v>25</v>
      </c>
      <c r="V3756" t="s">
        <v>25</v>
      </c>
      <c r="W3756">
        <v>1.76061689853668E-2</v>
      </c>
      <c r="X3756">
        <f>IF(Table1[[#This Row],[y]]=Table1[[#This Row],[Scored Labels]],1,0)</f>
        <v>1</v>
      </c>
    </row>
    <row r="3757" spans="1:24" x14ac:dyDescent="0.25">
      <c r="A3757">
        <v>44</v>
      </c>
      <c r="B3757" t="s">
        <v>56</v>
      </c>
      <c r="C3757" t="s">
        <v>23</v>
      </c>
      <c r="D3757" t="s">
        <v>49</v>
      </c>
      <c r="E3757" t="s">
        <v>39</v>
      </c>
      <c r="F3757" t="s">
        <v>25</v>
      </c>
      <c r="G3757" t="s">
        <v>26</v>
      </c>
      <c r="H3757" t="s">
        <v>36</v>
      </c>
      <c r="I3757" t="s">
        <v>28</v>
      </c>
      <c r="J3757" t="s">
        <v>29</v>
      </c>
      <c r="K3757">
        <v>203</v>
      </c>
      <c r="L3757">
        <v>4</v>
      </c>
      <c r="M3757">
        <v>999</v>
      </c>
      <c r="N3757">
        <v>0</v>
      </c>
      <c r="O3757" t="s">
        <v>30</v>
      </c>
      <c r="P3757">
        <v>1.1000000000000001</v>
      </c>
      <c r="Q3757">
        <v>93.994</v>
      </c>
      <c r="R3757">
        <v>-36.4</v>
      </c>
      <c r="S3757">
        <v>4.8550000000000004</v>
      </c>
      <c r="T3757">
        <v>5191</v>
      </c>
      <c r="U3757" t="s">
        <v>25</v>
      </c>
      <c r="V3757" t="s">
        <v>25</v>
      </c>
      <c r="W3757">
        <v>1.3883146457374099E-2</v>
      </c>
      <c r="X3757">
        <f>IF(Table1[[#This Row],[y]]=Table1[[#This Row],[Scored Labels]],1,0)</f>
        <v>1</v>
      </c>
    </row>
    <row r="3758" spans="1:24" x14ac:dyDescent="0.25">
      <c r="A3758">
        <v>36</v>
      </c>
      <c r="B3758" t="s">
        <v>22</v>
      </c>
      <c r="C3758" t="s">
        <v>23</v>
      </c>
      <c r="D3758" t="s">
        <v>24</v>
      </c>
      <c r="E3758" t="s">
        <v>25</v>
      </c>
      <c r="F3758" t="s">
        <v>26</v>
      </c>
      <c r="G3758" t="s">
        <v>25</v>
      </c>
      <c r="H3758" t="s">
        <v>27</v>
      </c>
      <c r="I3758" t="s">
        <v>42</v>
      </c>
      <c r="J3758" t="s">
        <v>50</v>
      </c>
      <c r="K3758">
        <v>320</v>
      </c>
      <c r="L3758">
        <v>1</v>
      </c>
      <c r="M3758">
        <v>999</v>
      </c>
      <c r="N3758">
        <v>2</v>
      </c>
      <c r="O3758" t="s">
        <v>46</v>
      </c>
      <c r="P3758">
        <v>-3.4</v>
      </c>
      <c r="Q3758">
        <v>92.649000000000001</v>
      </c>
      <c r="R3758">
        <v>-30.1</v>
      </c>
      <c r="S3758">
        <v>0.71499999999999997</v>
      </c>
      <c r="T3758">
        <v>5017.5</v>
      </c>
      <c r="U3758" t="s">
        <v>25</v>
      </c>
      <c r="V3758" t="s">
        <v>25</v>
      </c>
      <c r="W3758">
        <v>0.47539275884628301</v>
      </c>
      <c r="X3758">
        <f>IF(Table1[[#This Row],[y]]=Table1[[#This Row],[Scored Labels]],1,0)</f>
        <v>1</v>
      </c>
    </row>
    <row r="3759" spans="1:24" x14ac:dyDescent="0.25">
      <c r="A3759">
        <v>59</v>
      </c>
      <c r="B3759" t="s">
        <v>40</v>
      </c>
      <c r="C3759" t="s">
        <v>23</v>
      </c>
      <c r="D3759" t="s">
        <v>35</v>
      </c>
      <c r="E3759" t="s">
        <v>25</v>
      </c>
      <c r="F3759" t="s">
        <v>26</v>
      </c>
      <c r="G3759" t="s">
        <v>25</v>
      </c>
      <c r="H3759" t="s">
        <v>27</v>
      </c>
      <c r="I3759" t="s">
        <v>55</v>
      </c>
      <c r="J3759" t="s">
        <v>38</v>
      </c>
      <c r="K3759">
        <v>1019</v>
      </c>
      <c r="L3759">
        <v>2</v>
      </c>
      <c r="M3759">
        <v>2</v>
      </c>
      <c r="N3759">
        <v>1</v>
      </c>
      <c r="O3759" t="s">
        <v>58</v>
      </c>
      <c r="P3759">
        <v>-2.9</v>
      </c>
      <c r="Q3759">
        <v>92.200999999999993</v>
      </c>
      <c r="R3759">
        <v>-31.4</v>
      </c>
      <c r="S3759">
        <v>0.88400000000000001</v>
      </c>
      <c r="T3759">
        <v>5076.2</v>
      </c>
      <c r="U3759" t="s">
        <v>26</v>
      </c>
      <c r="V3759" t="s">
        <v>26</v>
      </c>
      <c r="W3759">
        <v>0.953480064868927</v>
      </c>
      <c r="X3759">
        <f>IF(Table1[[#This Row],[y]]=Table1[[#This Row],[Scored Labels]],1,0)</f>
        <v>1</v>
      </c>
    </row>
    <row r="3760" spans="1:24" x14ac:dyDescent="0.25">
      <c r="A3760">
        <v>56</v>
      </c>
      <c r="B3760" t="s">
        <v>56</v>
      </c>
      <c r="C3760" t="s">
        <v>23</v>
      </c>
      <c r="D3760" t="s">
        <v>41</v>
      </c>
      <c r="E3760" t="s">
        <v>25</v>
      </c>
      <c r="F3760" t="s">
        <v>25</v>
      </c>
      <c r="G3760" t="s">
        <v>26</v>
      </c>
      <c r="H3760" t="s">
        <v>36</v>
      </c>
      <c r="I3760" t="s">
        <v>37</v>
      </c>
      <c r="J3760" t="s">
        <v>43</v>
      </c>
      <c r="K3760">
        <v>69</v>
      </c>
      <c r="L3760">
        <v>1</v>
      </c>
      <c r="M3760">
        <v>999</v>
      </c>
      <c r="N3760">
        <v>0</v>
      </c>
      <c r="O3760" t="s">
        <v>30</v>
      </c>
      <c r="P3760">
        <v>1.4</v>
      </c>
      <c r="Q3760">
        <v>94.465000000000003</v>
      </c>
      <c r="R3760">
        <v>-41.8</v>
      </c>
      <c r="S3760">
        <v>4.8650000000000002</v>
      </c>
      <c r="T3760">
        <v>5228.1000000000004</v>
      </c>
      <c r="U3760" t="s">
        <v>25</v>
      </c>
      <c r="V3760" t="s">
        <v>25</v>
      </c>
      <c r="W3760">
        <v>3.00395060330629E-2</v>
      </c>
      <c r="X3760">
        <f>IF(Table1[[#This Row],[y]]=Table1[[#This Row],[Scored Labels]],1,0)</f>
        <v>1</v>
      </c>
    </row>
    <row r="3761" spans="1:24" x14ac:dyDescent="0.25">
      <c r="A3761">
        <v>33</v>
      </c>
      <c r="B3761" t="s">
        <v>65</v>
      </c>
      <c r="C3761" t="s">
        <v>23</v>
      </c>
      <c r="D3761" t="s">
        <v>35</v>
      </c>
      <c r="E3761" t="s">
        <v>39</v>
      </c>
      <c r="F3761" t="s">
        <v>26</v>
      </c>
      <c r="G3761" t="s">
        <v>25</v>
      </c>
      <c r="H3761" t="s">
        <v>27</v>
      </c>
      <c r="I3761" t="s">
        <v>52</v>
      </c>
      <c r="J3761" t="s">
        <v>38</v>
      </c>
      <c r="K3761">
        <v>590</v>
      </c>
      <c r="L3761">
        <v>9</v>
      </c>
      <c r="M3761">
        <v>999</v>
      </c>
      <c r="N3761">
        <v>0</v>
      </c>
      <c r="O3761" t="s">
        <v>30</v>
      </c>
      <c r="P3761">
        <v>1.4</v>
      </c>
      <c r="Q3761">
        <v>93.918000000000006</v>
      </c>
      <c r="R3761">
        <v>-42.7</v>
      </c>
      <c r="S3761">
        <v>4.9630000000000001</v>
      </c>
      <c r="T3761">
        <v>5228.1000000000004</v>
      </c>
      <c r="U3761" t="s">
        <v>25</v>
      </c>
      <c r="V3761" t="s">
        <v>25</v>
      </c>
      <c r="W3761">
        <v>7.6468691229820293E-2</v>
      </c>
      <c r="X3761">
        <f>IF(Table1[[#This Row],[y]]=Table1[[#This Row],[Scored Labels]],1,0)</f>
        <v>1</v>
      </c>
    </row>
    <row r="3762" spans="1:24" x14ac:dyDescent="0.25">
      <c r="A3762">
        <v>51</v>
      </c>
      <c r="B3762" t="s">
        <v>56</v>
      </c>
      <c r="C3762" t="s">
        <v>48</v>
      </c>
      <c r="D3762" t="s">
        <v>49</v>
      </c>
      <c r="E3762" t="s">
        <v>25</v>
      </c>
      <c r="F3762" t="s">
        <v>25</v>
      </c>
      <c r="G3762" t="s">
        <v>26</v>
      </c>
      <c r="H3762" t="s">
        <v>27</v>
      </c>
      <c r="I3762" t="s">
        <v>55</v>
      </c>
      <c r="J3762" t="s">
        <v>29</v>
      </c>
      <c r="K3762">
        <v>50</v>
      </c>
      <c r="L3762">
        <v>3</v>
      </c>
      <c r="M3762">
        <v>999</v>
      </c>
      <c r="N3762">
        <v>0</v>
      </c>
      <c r="O3762" t="s">
        <v>30</v>
      </c>
      <c r="P3762">
        <v>1.4</v>
      </c>
      <c r="Q3762">
        <v>93.444000000000003</v>
      </c>
      <c r="R3762">
        <v>-36.1</v>
      </c>
      <c r="S3762">
        <v>4.9660000000000002</v>
      </c>
      <c r="T3762">
        <v>5228.1000000000004</v>
      </c>
      <c r="U3762" t="s">
        <v>25</v>
      </c>
      <c r="V3762" t="s">
        <v>25</v>
      </c>
      <c r="W3762">
        <v>4.1186925023794202E-2</v>
      </c>
      <c r="X3762">
        <f>IF(Table1[[#This Row],[y]]=Table1[[#This Row],[Scored Labels]],1,0)</f>
        <v>1</v>
      </c>
    </row>
    <row r="3763" spans="1:24" x14ac:dyDescent="0.25">
      <c r="A3763">
        <v>59</v>
      </c>
      <c r="B3763" t="s">
        <v>22</v>
      </c>
      <c r="C3763" t="s">
        <v>23</v>
      </c>
      <c r="D3763" t="s">
        <v>54</v>
      </c>
      <c r="E3763" t="s">
        <v>25</v>
      </c>
      <c r="F3763" t="s">
        <v>26</v>
      </c>
      <c r="G3763" t="s">
        <v>25</v>
      </c>
      <c r="H3763" t="s">
        <v>27</v>
      </c>
      <c r="I3763" t="s">
        <v>55</v>
      </c>
      <c r="J3763" t="s">
        <v>50</v>
      </c>
      <c r="K3763">
        <v>258</v>
      </c>
      <c r="L3763">
        <v>1</v>
      </c>
      <c r="M3763">
        <v>999</v>
      </c>
      <c r="N3763">
        <v>0</v>
      </c>
      <c r="O3763" t="s">
        <v>30</v>
      </c>
      <c r="P3763">
        <v>1.4</v>
      </c>
      <c r="Q3763">
        <v>93.444000000000003</v>
      </c>
      <c r="R3763">
        <v>-36.1</v>
      </c>
      <c r="S3763">
        <v>4.9630000000000001</v>
      </c>
      <c r="T3763">
        <v>5228.1000000000004</v>
      </c>
      <c r="U3763" t="s">
        <v>25</v>
      </c>
      <c r="V3763" t="s">
        <v>25</v>
      </c>
      <c r="W3763">
        <v>3.06899975985289E-2</v>
      </c>
      <c r="X3763">
        <f>IF(Table1[[#This Row],[y]]=Table1[[#This Row],[Scored Labels]],1,0)</f>
        <v>1</v>
      </c>
    </row>
    <row r="3764" spans="1:24" x14ac:dyDescent="0.25">
      <c r="A3764">
        <v>31</v>
      </c>
      <c r="B3764" t="s">
        <v>33</v>
      </c>
      <c r="C3764" t="s">
        <v>23</v>
      </c>
      <c r="D3764" t="s">
        <v>24</v>
      </c>
      <c r="E3764" t="s">
        <v>25</v>
      </c>
      <c r="F3764" t="s">
        <v>26</v>
      </c>
      <c r="G3764" t="s">
        <v>25</v>
      </c>
      <c r="H3764" t="s">
        <v>27</v>
      </c>
      <c r="I3764" t="s">
        <v>52</v>
      </c>
      <c r="J3764" t="s">
        <v>38</v>
      </c>
      <c r="K3764">
        <v>537</v>
      </c>
      <c r="L3764">
        <v>1</v>
      </c>
      <c r="M3764">
        <v>999</v>
      </c>
      <c r="N3764">
        <v>0</v>
      </c>
      <c r="O3764" t="s">
        <v>30</v>
      </c>
      <c r="P3764">
        <v>1.4</v>
      </c>
      <c r="Q3764">
        <v>93.918000000000006</v>
      </c>
      <c r="R3764">
        <v>-42.7</v>
      </c>
      <c r="S3764">
        <v>4.9619999999999997</v>
      </c>
      <c r="T3764">
        <v>5228.1000000000004</v>
      </c>
      <c r="U3764" t="s">
        <v>26</v>
      </c>
      <c r="V3764" t="s">
        <v>25</v>
      </c>
      <c r="W3764">
        <v>0.28702101111411998</v>
      </c>
      <c r="X3764">
        <f>IF(Table1[[#This Row],[y]]=Table1[[#This Row],[Scored Labels]],1,0)</f>
        <v>0</v>
      </c>
    </row>
    <row r="3765" spans="1:24" x14ac:dyDescent="0.25">
      <c r="A3765">
        <v>46</v>
      </c>
      <c r="B3765" t="s">
        <v>56</v>
      </c>
      <c r="C3765" t="s">
        <v>23</v>
      </c>
      <c r="D3765" t="s">
        <v>49</v>
      </c>
      <c r="E3765" t="s">
        <v>39</v>
      </c>
      <c r="F3765" t="s">
        <v>25</v>
      </c>
      <c r="G3765" t="s">
        <v>25</v>
      </c>
      <c r="H3765" t="s">
        <v>27</v>
      </c>
      <c r="I3765" t="s">
        <v>55</v>
      </c>
      <c r="J3765" t="s">
        <v>50</v>
      </c>
      <c r="K3765">
        <v>235</v>
      </c>
      <c r="L3765">
        <v>2</v>
      </c>
      <c r="M3765">
        <v>999</v>
      </c>
      <c r="N3765">
        <v>0</v>
      </c>
      <c r="O3765" t="s">
        <v>30</v>
      </c>
      <c r="P3765">
        <v>1.4</v>
      </c>
      <c r="Q3765">
        <v>93.444000000000003</v>
      </c>
      <c r="R3765">
        <v>-36.1</v>
      </c>
      <c r="S3765">
        <v>4.9630000000000001</v>
      </c>
      <c r="T3765">
        <v>5228.1000000000004</v>
      </c>
      <c r="U3765" t="s">
        <v>25</v>
      </c>
      <c r="V3765" t="s">
        <v>25</v>
      </c>
      <c r="W3765">
        <v>2.0021792501211201E-2</v>
      </c>
      <c r="X3765">
        <f>IF(Table1[[#This Row],[y]]=Table1[[#This Row],[Scored Labels]],1,0)</f>
        <v>1</v>
      </c>
    </row>
    <row r="3766" spans="1:24" x14ac:dyDescent="0.25">
      <c r="A3766">
        <v>21</v>
      </c>
      <c r="B3766" t="s">
        <v>22</v>
      </c>
      <c r="C3766" t="s">
        <v>23</v>
      </c>
      <c r="D3766" t="s">
        <v>24</v>
      </c>
      <c r="E3766" t="s">
        <v>25</v>
      </c>
      <c r="F3766" t="s">
        <v>25</v>
      </c>
      <c r="G3766" t="s">
        <v>26</v>
      </c>
      <c r="H3766" t="s">
        <v>27</v>
      </c>
      <c r="I3766" t="s">
        <v>52</v>
      </c>
      <c r="J3766" t="s">
        <v>38</v>
      </c>
      <c r="K3766">
        <v>89</v>
      </c>
      <c r="L3766">
        <v>6</v>
      </c>
      <c r="M3766">
        <v>999</v>
      </c>
      <c r="N3766">
        <v>0</v>
      </c>
      <c r="O3766" t="s">
        <v>30</v>
      </c>
      <c r="P3766">
        <v>1.4</v>
      </c>
      <c r="Q3766">
        <v>93.918000000000006</v>
      </c>
      <c r="R3766">
        <v>-42.7</v>
      </c>
      <c r="S3766">
        <v>4.9630000000000001</v>
      </c>
      <c r="T3766">
        <v>5228.1000000000004</v>
      </c>
      <c r="U3766" t="s">
        <v>25</v>
      </c>
      <c r="V3766" t="s">
        <v>25</v>
      </c>
      <c r="W3766">
        <v>5.73104918003082E-2</v>
      </c>
      <c r="X3766">
        <f>IF(Table1[[#This Row],[y]]=Table1[[#This Row],[Scored Labels]],1,0)</f>
        <v>1</v>
      </c>
    </row>
    <row r="3767" spans="1:24" x14ac:dyDescent="0.25">
      <c r="A3767">
        <v>33</v>
      </c>
      <c r="B3767" t="s">
        <v>56</v>
      </c>
      <c r="C3767" t="s">
        <v>34</v>
      </c>
      <c r="D3767" t="s">
        <v>49</v>
      </c>
      <c r="E3767" t="s">
        <v>25</v>
      </c>
      <c r="F3767" t="s">
        <v>26</v>
      </c>
      <c r="G3767" t="s">
        <v>25</v>
      </c>
      <c r="H3767" t="s">
        <v>27</v>
      </c>
      <c r="I3767" t="s">
        <v>55</v>
      </c>
      <c r="J3767" t="s">
        <v>38</v>
      </c>
      <c r="K3767">
        <v>90</v>
      </c>
      <c r="L3767">
        <v>1</v>
      </c>
      <c r="M3767">
        <v>999</v>
      </c>
      <c r="N3767">
        <v>0</v>
      </c>
      <c r="O3767" t="s">
        <v>30</v>
      </c>
      <c r="P3767">
        <v>1.4</v>
      </c>
      <c r="Q3767">
        <v>93.444000000000003</v>
      </c>
      <c r="R3767">
        <v>-36.1</v>
      </c>
      <c r="S3767">
        <v>4.9669999999999996</v>
      </c>
      <c r="T3767">
        <v>5228.1000000000004</v>
      </c>
      <c r="U3767" t="s">
        <v>25</v>
      </c>
      <c r="V3767" t="s">
        <v>25</v>
      </c>
      <c r="W3767">
        <v>7.2998516261577606E-2</v>
      </c>
      <c r="X3767">
        <f>IF(Table1[[#This Row],[y]]=Table1[[#This Row],[Scored Labels]],1,0)</f>
        <v>1</v>
      </c>
    </row>
    <row r="3768" spans="1:24" x14ac:dyDescent="0.25">
      <c r="A3768">
        <v>46</v>
      </c>
      <c r="B3768" t="s">
        <v>47</v>
      </c>
      <c r="C3768" t="s">
        <v>34</v>
      </c>
      <c r="D3768" t="s">
        <v>41</v>
      </c>
      <c r="E3768" t="s">
        <v>25</v>
      </c>
      <c r="F3768" t="s">
        <v>25</v>
      </c>
      <c r="G3768" t="s">
        <v>25</v>
      </c>
      <c r="H3768" t="s">
        <v>27</v>
      </c>
      <c r="I3768" t="s">
        <v>64</v>
      </c>
      <c r="J3768" t="s">
        <v>43</v>
      </c>
      <c r="K3768">
        <v>89</v>
      </c>
      <c r="L3768">
        <v>3</v>
      </c>
      <c r="M3768">
        <v>999</v>
      </c>
      <c r="N3768">
        <v>1</v>
      </c>
      <c r="O3768" t="s">
        <v>46</v>
      </c>
      <c r="P3768">
        <v>-1.8</v>
      </c>
      <c r="Q3768">
        <v>93.075000000000003</v>
      </c>
      <c r="R3768">
        <v>-47.1</v>
      </c>
      <c r="S3768">
        <v>1.405</v>
      </c>
      <c r="T3768">
        <v>5099.1000000000004</v>
      </c>
      <c r="U3768" t="s">
        <v>25</v>
      </c>
      <c r="V3768" t="s">
        <v>25</v>
      </c>
      <c r="W3768">
        <v>3.2960616052150699E-2</v>
      </c>
      <c r="X3768">
        <f>IF(Table1[[#This Row],[y]]=Table1[[#This Row],[Scored Labels]],1,0)</f>
        <v>1</v>
      </c>
    </row>
    <row r="3769" spans="1:24" x14ac:dyDescent="0.25">
      <c r="A3769">
        <v>24</v>
      </c>
      <c r="B3769" t="s">
        <v>22</v>
      </c>
      <c r="C3769" t="s">
        <v>34</v>
      </c>
      <c r="D3769" t="s">
        <v>39</v>
      </c>
      <c r="E3769" t="s">
        <v>25</v>
      </c>
      <c r="F3769" t="s">
        <v>25</v>
      </c>
      <c r="G3769" t="s">
        <v>25</v>
      </c>
      <c r="H3769" t="s">
        <v>27</v>
      </c>
      <c r="I3769" t="s">
        <v>52</v>
      </c>
      <c r="J3769" t="s">
        <v>50</v>
      </c>
      <c r="K3769">
        <v>39</v>
      </c>
      <c r="L3769">
        <v>17</v>
      </c>
      <c r="M3769">
        <v>999</v>
      </c>
      <c r="N3769">
        <v>0</v>
      </c>
      <c r="O3769" t="s">
        <v>30</v>
      </c>
      <c r="P3769">
        <v>1.4</v>
      </c>
      <c r="Q3769">
        <v>93.918000000000006</v>
      </c>
      <c r="R3769">
        <v>-42.7</v>
      </c>
      <c r="S3769">
        <v>4.9610000000000003</v>
      </c>
      <c r="T3769">
        <v>5228.1000000000004</v>
      </c>
      <c r="U3769" t="s">
        <v>25</v>
      </c>
      <c r="V3769" t="s">
        <v>25</v>
      </c>
      <c r="W3769">
        <v>3.9795871824026101E-2</v>
      </c>
      <c r="X3769">
        <f>IF(Table1[[#This Row],[y]]=Table1[[#This Row],[Scored Labels]],1,0)</f>
        <v>1</v>
      </c>
    </row>
    <row r="3770" spans="1:24" x14ac:dyDescent="0.25">
      <c r="A3770">
        <v>35</v>
      </c>
      <c r="B3770" t="s">
        <v>56</v>
      </c>
      <c r="C3770" t="s">
        <v>23</v>
      </c>
      <c r="D3770" t="s">
        <v>41</v>
      </c>
      <c r="E3770" t="s">
        <v>25</v>
      </c>
      <c r="F3770" t="s">
        <v>25</v>
      </c>
      <c r="G3770" t="s">
        <v>26</v>
      </c>
      <c r="H3770" t="s">
        <v>27</v>
      </c>
      <c r="I3770" t="s">
        <v>55</v>
      </c>
      <c r="J3770" t="s">
        <v>50</v>
      </c>
      <c r="K3770">
        <v>204</v>
      </c>
      <c r="L3770">
        <v>2</v>
      </c>
      <c r="M3770">
        <v>999</v>
      </c>
      <c r="N3770">
        <v>0</v>
      </c>
      <c r="O3770" t="s">
        <v>30</v>
      </c>
      <c r="P3770">
        <v>1.4</v>
      </c>
      <c r="Q3770">
        <v>93.444000000000003</v>
      </c>
      <c r="R3770">
        <v>-36.1</v>
      </c>
      <c r="S3770">
        <v>4.9660000000000002</v>
      </c>
      <c r="T3770">
        <v>5228.1000000000004</v>
      </c>
      <c r="U3770" t="s">
        <v>25</v>
      </c>
      <c r="V3770" t="s">
        <v>25</v>
      </c>
      <c r="W3770">
        <v>6.2696404755115495E-2</v>
      </c>
      <c r="X3770">
        <f>IF(Table1[[#This Row],[y]]=Table1[[#This Row],[Scored Labels]],1,0)</f>
        <v>1</v>
      </c>
    </row>
    <row r="3771" spans="1:24" x14ac:dyDescent="0.25">
      <c r="A3771">
        <v>32</v>
      </c>
      <c r="B3771" t="s">
        <v>53</v>
      </c>
      <c r="C3771" t="s">
        <v>34</v>
      </c>
      <c r="D3771" t="s">
        <v>41</v>
      </c>
      <c r="E3771" t="s">
        <v>25</v>
      </c>
      <c r="F3771" t="s">
        <v>26</v>
      </c>
      <c r="G3771" t="s">
        <v>25</v>
      </c>
      <c r="H3771" t="s">
        <v>27</v>
      </c>
      <c r="I3771" t="s">
        <v>66</v>
      </c>
      <c r="J3771" t="s">
        <v>43</v>
      </c>
      <c r="K3771">
        <v>205</v>
      </c>
      <c r="L3771">
        <v>4</v>
      </c>
      <c r="M3771">
        <v>999</v>
      </c>
      <c r="N3771">
        <v>1</v>
      </c>
      <c r="O3771" t="s">
        <v>46</v>
      </c>
      <c r="P3771">
        <v>-3</v>
      </c>
      <c r="Q3771">
        <v>92.712999999999994</v>
      </c>
      <c r="R3771">
        <v>-33</v>
      </c>
      <c r="S3771">
        <v>0.70599999999999996</v>
      </c>
      <c r="T3771">
        <v>5023.5</v>
      </c>
      <c r="U3771" t="s">
        <v>26</v>
      </c>
      <c r="V3771" t="s">
        <v>25</v>
      </c>
      <c r="W3771">
        <v>0.21003705263137801</v>
      </c>
      <c r="X3771">
        <f>IF(Table1[[#This Row],[y]]=Table1[[#This Row],[Scored Labels]],1,0)</f>
        <v>0</v>
      </c>
    </row>
    <row r="3772" spans="1:24" x14ac:dyDescent="0.25">
      <c r="A3772">
        <v>35</v>
      </c>
      <c r="B3772" t="s">
        <v>33</v>
      </c>
      <c r="C3772" t="s">
        <v>23</v>
      </c>
      <c r="D3772" t="s">
        <v>35</v>
      </c>
      <c r="E3772" t="s">
        <v>25</v>
      </c>
      <c r="F3772" t="s">
        <v>26</v>
      </c>
      <c r="G3772" t="s">
        <v>25</v>
      </c>
      <c r="H3772" t="s">
        <v>27</v>
      </c>
      <c r="I3772" t="s">
        <v>64</v>
      </c>
      <c r="J3772" t="s">
        <v>29</v>
      </c>
      <c r="K3772">
        <v>36</v>
      </c>
      <c r="L3772">
        <v>1</v>
      </c>
      <c r="M3772">
        <v>999</v>
      </c>
      <c r="N3772">
        <v>0</v>
      </c>
      <c r="O3772" t="s">
        <v>30</v>
      </c>
      <c r="P3772">
        <v>-1.8</v>
      </c>
      <c r="Q3772">
        <v>93.075000000000003</v>
      </c>
      <c r="R3772">
        <v>-47.1</v>
      </c>
      <c r="S3772">
        <v>1.405</v>
      </c>
      <c r="T3772">
        <v>5099.1000000000004</v>
      </c>
      <c r="U3772" t="s">
        <v>25</v>
      </c>
      <c r="V3772" t="s">
        <v>25</v>
      </c>
      <c r="W3772">
        <v>0.16047130525112199</v>
      </c>
      <c r="X3772">
        <f>IF(Table1[[#This Row],[y]]=Table1[[#This Row],[Scored Labels]],1,0)</f>
        <v>1</v>
      </c>
    </row>
    <row r="3773" spans="1:24" x14ac:dyDescent="0.25">
      <c r="A3773">
        <v>32</v>
      </c>
      <c r="B3773" t="s">
        <v>53</v>
      </c>
      <c r="C3773" t="s">
        <v>34</v>
      </c>
      <c r="D3773" t="s">
        <v>41</v>
      </c>
      <c r="E3773" t="s">
        <v>25</v>
      </c>
      <c r="F3773" t="s">
        <v>26</v>
      </c>
      <c r="G3773" t="s">
        <v>25</v>
      </c>
      <c r="H3773" t="s">
        <v>27</v>
      </c>
      <c r="I3773" t="s">
        <v>28</v>
      </c>
      <c r="J3773" t="s">
        <v>43</v>
      </c>
      <c r="K3773">
        <v>66</v>
      </c>
      <c r="L3773">
        <v>3</v>
      </c>
      <c r="M3773">
        <v>999</v>
      </c>
      <c r="N3773">
        <v>1</v>
      </c>
      <c r="O3773" t="s">
        <v>46</v>
      </c>
      <c r="P3773">
        <v>-1.8</v>
      </c>
      <c r="Q3773">
        <v>92.893000000000001</v>
      </c>
      <c r="R3773">
        <v>-46.2</v>
      </c>
      <c r="S3773">
        <v>1.2989999999999999</v>
      </c>
      <c r="T3773">
        <v>5099.1000000000004</v>
      </c>
      <c r="U3773" t="s">
        <v>25</v>
      </c>
      <c r="V3773" t="s">
        <v>25</v>
      </c>
      <c r="W3773">
        <v>1.32692074403167E-2</v>
      </c>
      <c r="X3773">
        <f>IF(Table1[[#This Row],[y]]=Table1[[#This Row],[Scored Labels]],1,0)</f>
        <v>1</v>
      </c>
    </row>
    <row r="3774" spans="1:24" x14ac:dyDescent="0.25">
      <c r="A3774">
        <v>34</v>
      </c>
      <c r="B3774" t="s">
        <v>56</v>
      </c>
      <c r="C3774" t="s">
        <v>23</v>
      </c>
      <c r="D3774" t="s">
        <v>49</v>
      </c>
      <c r="E3774" t="s">
        <v>25</v>
      </c>
      <c r="F3774" t="s">
        <v>26</v>
      </c>
      <c r="G3774" t="s">
        <v>25</v>
      </c>
      <c r="H3774" t="s">
        <v>36</v>
      </c>
      <c r="I3774" t="s">
        <v>44</v>
      </c>
      <c r="J3774" t="s">
        <v>43</v>
      </c>
      <c r="K3774">
        <v>157</v>
      </c>
      <c r="L3774">
        <v>5</v>
      </c>
      <c r="M3774">
        <v>999</v>
      </c>
      <c r="N3774">
        <v>0</v>
      </c>
      <c r="O3774" t="s">
        <v>30</v>
      </c>
      <c r="P3774">
        <v>-1.1000000000000001</v>
      </c>
      <c r="Q3774">
        <v>94.198999999999998</v>
      </c>
      <c r="R3774">
        <v>-37.5</v>
      </c>
      <c r="S3774">
        <v>0.879</v>
      </c>
      <c r="T3774">
        <v>4963.6000000000004</v>
      </c>
      <c r="U3774" t="s">
        <v>25</v>
      </c>
      <c r="V3774" t="s">
        <v>25</v>
      </c>
      <c r="W3774">
        <v>0.15952466428279899</v>
      </c>
      <c r="X3774">
        <f>IF(Table1[[#This Row],[y]]=Table1[[#This Row],[Scored Labels]],1,0)</f>
        <v>1</v>
      </c>
    </row>
    <row r="3775" spans="1:24" x14ac:dyDescent="0.25">
      <c r="A3775">
        <v>47</v>
      </c>
      <c r="B3775" t="s">
        <v>22</v>
      </c>
      <c r="C3775" t="s">
        <v>23</v>
      </c>
      <c r="D3775" t="s">
        <v>51</v>
      </c>
      <c r="E3775" t="s">
        <v>39</v>
      </c>
      <c r="F3775" t="s">
        <v>26</v>
      </c>
      <c r="G3775" t="s">
        <v>25</v>
      </c>
      <c r="H3775" t="s">
        <v>27</v>
      </c>
      <c r="I3775" t="s">
        <v>28</v>
      </c>
      <c r="J3775" t="s">
        <v>43</v>
      </c>
      <c r="K3775">
        <v>208</v>
      </c>
      <c r="L3775">
        <v>4</v>
      </c>
      <c r="M3775">
        <v>999</v>
      </c>
      <c r="N3775">
        <v>1</v>
      </c>
      <c r="O3775" t="s">
        <v>46</v>
      </c>
      <c r="P3775">
        <v>-1.8</v>
      </c>
      <c r="Q3775">
        <v>92.893000000000001</v>
      </c>
      <c r="R3775">
        <v>-46.2</v>
      </c>
      <c r="S3775">
        <v>1.2989999999999999</v>
      </c>
      <c r="T3775">
        <v>5099.1000000000004</v>
      </c>
      <c r="U3775" t="s">
        <v>25</v>
      </c>
      <c r="V3775" t="s">
        <v>25</v>
      </c>
      <c r="W3775">
        <v>1.5643110498786E-2</v>
      </c>
      <c r="X3775">
        <f>IF(Table1[[#This Row],[y]]=Table1[[#This Row],[Scored Labels]],1,0)</f>
        <v>1</v>
      </c>
    </row>
    <row r="3776" spans="1:24" x14ac:dyDescent="0.25">
      <c r="A3776">
        <v>60</v>
      </c>
      <c r="B3776" t="s">
        <v>62</v>
      </c>
      <c r="C3776" t="s">
        <v>48</v>
      </c>
      <c r="D3776" t="s">
        <v>35</v>
      </c>
      <c r="E3776" t="s">
        <v>25</v>
      </c>
      <c r="F3776" t="s">
        <v>25</v>
      </c>
      <c r="G3776" t="s">
        <v>25</v>
      </c>
      <c r="H3776" t="s">
        <v>27</v>
      </c>
      <c r="I3776" t="s">
        <v>44</v>
      </c>
      <c r="J3776" t="s">
        <v>38</v>
      </c>
      <c r="K3776">
        <v>99</v>
      </c>
      <c r="L3776">
        <v>2</v>
      </c>
      <c r="M3776">
        <v>999</v>
      </c>
      <c r="N3776">
        <v>2</v>
      </c>
      <c r="O3776" t="s">
        <v>46</v>
      </c>
      <c r="P3776">
        <v>-3.4</v>
      </c>
      <c r="Q3776">
        <v>92.379000000000005</v>
      </c>
      <c r="R3776">
        <v>-29.8</v>
      </c>
      <c r="S3776">
        <v>0.76800000000000002</v>
      </c>
      <c r="T3776">
        <v>5017.5</v>
      </c>
      <c r="U3776" t="s">
        <v>25</v>
      </c>
      <c r="V3776" t="s">
        <v>26</v>
      </c>
      <c r="W3776">
        <v>0.540410816669464</v>
      </c>
      <c r="X3776">
        <f>IF(Table1[[#This Row],[y]]=Table1[[#This Row],[Scored Labels]],1,0)</f>
        <v>0</v>
      </c>
    </row>
    <row r="3777" spans="1:24" x14ac:dyDescent="0.25">
      <c r="A3777">
        <v>43</v>
      </c>
      <c r="B3777" t="s">
        <v>33</v>
      </c>
      <c r="C3777" t="s">
        <v>48</v>
      </c>
      <c r="D3777" t="s">
        <v>35</v>
      </c>
      <c r="E3777" t="s">
        <v>25</v>
      </c>
      <c r="F3777" t="s">
        <v>25</v>
      </c>
      <c r="G3777" t="s">
        <v>25</v>
      </c>
      <c r="H3777" t="s">
        <v>27</v>
      </c>
      <c r="I3777" t="s">
        <v>52</v>
      </c>
      <c r="J3777" t="s">
        <v>43</v>
      </c>
      <c r="K3777">
        <v>388</v>
      </c>
      <c r="L3777">
        <v>3</v>
      </c>
      <c r="M3777">
        <v>999</v>
      </c>
      <c r="N3777">
        <v>0</v>
      </c>
      <c r="O3777" t="s">
        <v>30</v>
      </c>
      <c r="P3777">
        <v>1.4</v>
      </c>
      <c r="Q3777">
        <v>93.918000000000006</v>
      </c>
      <c r="R3777">
        <v>-42.7</v>
      </c>
      <c r="S3777">
        <v>4.9619999999999997</v>
      </c>
      <c r="T3777">
        <v>5228.1000000000004</v>
      </c>
      <c r="U3777" t="s">
        <v>25</v>
      </c>
      <c r="V3777" t="s">
        <v>25</v>
      </c>
      <c r="W3777">
        <v>5.1185864955186802E-2</v>
      </c>
      <c r="X3777">
        <f>IF(Table1[[#This Row],[y]]=Table1[[#This Row],[Scored Labels]],1,0)</f>
        <v>1</v>
      </c>
    </row>
    <row r="3778" spans="1:24" x14ac:dyDescent="0.25">
      <c r="A3778">
        <v>58</v>
      </c>
      <c r="B3778" t="s">
        <v>56</v>
      </c>
      <c r="C3778" t="s">
        <v>23</v>
      </c>
      <c r="D3778" t="s">
        <v>54</v>
      </c>
      <c r="E3778" t="s">
        <v>25</v>
      </c>
      <c r="F3778" t="s">
        <v>26</v>
      </c>
      <c r="G3778" t="s">
        <v>25</v>
      </c>
      <c r="H3778" t="s">
        <v>36</v>
      </c>
      <c r="I3778" t="s">
        <v>61</v>
      </c>
      <c r="J3778" t="s">
        <v>38</v>
      </c>
      <c r="K3778">
        <v>88</v>
      </c>
      <c r="L3778">
        <v>1</v>
      </c>
      <c r="M3778">
        <v>999</v>
      </c>
      <c r="N3778">
        <v>0</v>
      </c>
      <c r="O3778" t="s">
        <v>30</v>
      </c>
      <c r="P3778">
        <v>-3.4</v>
      </c>
      <c r="Q3778">
        <v>92.430999999999997</v>
      </c>
      <c r="R3778">
        <v>-26.9</v>
      </c>
      <c r="S3778">
        <v>0.74</v>
      </c>
      <c r="T3778">
        <v>5017.5</v>
      </c>
      <c r="U3778" t="s">
        <v>25</v>
      </c>
      <c r="V3778" t="s">
        <v>25</v>
      </c>
      <c r="W3778">
        <v>0.40243512392044101</v>
      </c>
      <c r="X3778">
        <f>IF(Table1[[#This Row],[y]]=Table1[[#This Row],[Scored Labels]],1,0)</f>
        <v>1</v>
      </c>
    </row>
    <row r="3779" spans="1:24" x14ac:dyDescent="0.25">
      <c r="A3779">
        <v>31</v>
      </c>
      <c r="B3779" t="s">
        <v>40</v>
      </c>
      <c r="C3779" t="s">
        <v>34</v>
      </c>
      <c r="D3779" t="s">
        <v>41</v>
      </c>
      <c r="E3779" t="s">
        <v>25</v>
      </c>
      <c r="F3779" t="s">
        <v>26</v>
      </c>
      <c r="G3779" t="s">
        <v>25</v>
      </c>
      <c r="H3779" t="s">
        <v>27</v>
      </c>
      <c r="I3779" t="s">
        <v>42</v>
      </c>
      <c r="J3779" t="s">
        <v>45</v>
      </c>
      <c r="K3779">
        <v>114</v>
      </c>
      <c r="L3779">
        <v>1</v>
      </c>
      <c r="M3779">
        <v>999</v>
      </c>
      <c r="N3779">
        <v>0</v>
      </c>
      <c r="O3779" t="s">
        <v>30</v>
      </c>
      <c r="P3779">
        <v>-0.1</v>
      </c>
      <c r="Q3779">
        <v>93.2</v>
      </c>
      <c r="R3779">
        <v>-42</v>
      </c>
      <c r="S3779">
        <v>4.0759999999999996</v>
      </c>
      <c r="T3779">
        <v>5195.8</v>
      </c>
      <c r="U3779" t="s">
        <v>25</v>
      </c>
      <c r="V3779" t="s">
        <v>25</v>
      </c>
      <c r="W3779">
        <v>9.4494134187698406E-2</v>
      </c>
      <c r="X3779">
        <f>IF(Table1[[#This Row],[y]]=Table1[[#This Row],[Scored Labels]],1,0)</f>
        <v>1</v>
      </c>
    </row>
    <row r="3780" spans="1:24" x14ac:dyDescent="0.25">
      <c r="A3780">
        <v>38</v>
      </c>
      <c r="B3780" t="s">
        <v>22</v>
      </c>
      <c r="C3780" t="s">
        <v>34</v>
      </c>
      <c r="D3780" t="s">
        <v>54</v>
      </c>
      <c r="E3780" t="s">
        <v>25</v>
      </c>
      <c r="F3780" t="s">
        <v>25</v>
      </c>
      <c r="G3780" t="s">
        <v>25</v>
      </c>
      <c r="H3780" t="s">
        <v>27</v>
      </c>
      <c r="I3780" t="s">
        <v>28</v>
      </c>
      <c r="J3780" t="s">
        <v>45</v>
      </c>
      <c r="K3780">
        <v>121</v>
      </c>
      <c r="L3780">
        <v>2</v>
      </c>
      <c r="M3780">
        <v>999</v>
      </c>
      <c r="N3780">
        <v>0</v>
      </c>
      <c r="O3780" t="s">
        <v>30</v>
      </c>
      <c r="P3780">
        <v>-1.8</v>
      </c>
      <c r="Q3780">
        <v>92.893000000000001</v>
      </c>
      <c r="R3780">
        <v>-46.2</v>
      </c>
      <c r="S3780">
        <v>1.266</v>
      </c>
      <c r="T3780">
        <v>5099.1000000000004</v>
      </c>
      <c r="U3780" t="s">
        <v>25</v>
      </c>
      <c r="V3780" t="s">
        <v>25</v>
      </c>
      <c r="W3780">
        <v>0.10163967311382301</v>
      </c>
      <c r="X3780">
        <f>IF(Table1[[#This Row],[y]]=Table1[[#This Row],[Scored Labels]],1,0)</f>
        <v>1</v>
      </c>
    </row>
    <row r="3781" spans="1:24" x14ac:dyDescent="0.25">
      <c r="A3781">
        <v>35</v>
      </c>
      <c r="B3781" t="s">
        <v>59</v>
      </c>
      <c r="C3781" t="s">
        <v>23</v>
      </c>
      <c r="D3781" t="s">
        <v>41</v>
      </c>
      <c r="E3781" t="s">
        <v>25</v>
      </c>
      <c r="F3781" t="s">
        <v>25</v>
      </c>
      <c r="G3781" t="s">
        <v>25</v>
      </c>
      <c r="H3781" t="s">
        <v>27</v>
      </c>
      <c r="I3781" t="s">
        <v>28</v>
      </c>
      <c r="J3781" t="s">
        <v>45</v>
      </c>
      <c r="K3781">
        <v>304</v>
      </c>
      <c r="L3781">
        <v>1</v>
      </c>
      <c r="M3781">
        <v>999</v>
      </c>
      <c r="N3781">
        <v>1</v>
      </c>
      <c r="O3781" t="s">
        <v>46</v>
      </c>
      <c r="P3781">
        <v>-1.8</v>
      </c>
      <c r="Q3781">
        <v>92.893000000000001</v>
      </c>
      <c r="R3781">
        <v>-46.2</v>
      </c>
      <c r="S3781">
        <v>1.327</v>
      </c>
      <c r="T3781">
        <v>5099.1000000000004</v>
      </c>
      <c r="U3781" t="s">
        <v>25</v>
      </c>
      <c r="V3781" t="s">
        <v>25</v>
      </c>
      <c r="W3781">
        <v>5.4039008915424298E-2</v>
      </c>
      <c r="X3781">
        <f>IF(Table1[[#This Row],[y]]=Table1[[#This Row],[Scored Labels]],1,0)</f>
        <v>1</v>
      </c>
    </row>
    <row r="3782" spans="1:24" x14ac:dyDescent="0.25">
      <c r="A3782">
        <v>34</v>
      </c>
      <c r="B3782" t="s">
        <v>33</v>
      </c>
      <c r="C3782" t="s">
        <v>23</v>
      </c>
      <c r="D3782" t="s">
        <v>24</v>
      </c>
      <c r="E3782" t="s">
        <v>39</v>
      </c>
      <c r="F3782" t="s">
        <v>26</v>
      </c>
      <c r="G3782" t="s">
        <v>25</v>
      </c>
      <c r="H3782" t="s">
        <v>27</v>
      </c>
      <c r="I3782" t="s">
        <v>52</v>
      </c>
      <c r="J3782" t="s">
        <v>43</v>
      </c>
      <c r="K3782">
        <v>80</v>
      </c>
      <c r="L3782">
        <v>1</v>
      </c>
      <c r="M3782">
        <v>999</v>
      </c>
      <c r="N3782">
        <v>0</v>
      </c>
      <c r="O3782" t="s">
        <v>30</v>
      </c>
      <c r="P3782">
        <v>1.4</v>
      </c>
      <c r="Q3782">
        <v>93.918000000000006</v>
      </c>
      <c r="R3782">
        <v>-42.7</v>
      </c>
      <c r="S3782">
        <v>4.96</v>
      </c>
      <c r="T3782">
        <v>5228.1000000000004</v>
      </c>
      <c r="U3782" t="s">
        <v>25</v>
      </c>
      <c r="V3782" t="s">
        <v>25</v>
      </c>
      <c r="W3782">
        <v>6.4756445586681394E-2</v>
      </c>
      <c r="X3782">
        <f>IF(Table1[[#This Row],[y]]=Table1[[#This Row],[Scored Labels]],1,0)</f>
        <v>1</v>
      </c>
    </row>
    <row r="3783" spans="1:24" x14ac:dyDescent="0.25">
      <c r="A3783">
        <v>31</v>
      </c>
      <c r="B3783" t="s">
        <v>40</v>
      </c>
      <c r="C3783" t="s">
        <v>34</v>
      </c>
      <c r="D3783" t="s">
        <v>35</v>
      </c>
      <c r="E3783" t="s">
        <v>25</v>
      </c>
      <c r="F3783" t="s">
        <v>25</v>
      </c>
      <c r="G3783" t="s">
        <v>25</v>
      </c>
      <c r="H3783" t="s">
        <v>27</v>
      </c>
      <c r="I3783" t="s">
        <v>52</v>
      </c>
      <c r="J3783" t="s">
        <v>38</v>
      </c>
      <c r="K3783">
        <v>75</v>
      </c>
      <c r="L3783">
        <v>4</v>
      </c>
      <c r="M3783">
        <v>999</v>
      </c>
      <c r="N3783">
        <v>0</v>
      </c>
      <c r="O3783" t="s">
        <v>30</v>
      </c>
      <c r="P3783">
        <v>1.4</v>
      </c>
      <c r="Q3783">
        <v>93.918000000000006</v>
      </c>
      <c r="R3783">
        <v>-42.7</v>
      </c>
      <c r="S3783">
        <v>4.9619999999999997</v>
      </c>
      <c r="T3783">
        <v>5228.1000000000004</v>
      </c>
      <c r="U3783" t="s">
        <v>25</v>
      </c>
      <c r="V3783" t="s">
        <v>25</v>
      </c>
      <c r="W3783">
        <v>4.4754087924957303E-2</v>
      </c>
      <c r="X3783">
        <f>IF(Table1[[#This Row],[y]]=Table1[[#This Row],[Scored Labels]],1,0)</f>
        <v>1</v>
      </c>
    </row>
    <row r="3784" spans="1:24" x14ac:dyDescent="0.25">
      <c r="A3784">
        <v>30</v>
      </c>
      <c r="B3784" t="s">
        <v>53</v>
      </c>
      <c r="C3784" t="s">
        <v>23</v>
      </c>
      <c r="D3784" t="s">
        <v>49</v>
      </c>
      <c r="E3784" t="s">
        <v>25</v>
      </c>
      <c r="F3784" t="s">
        <v>26</v>
      </c>
      <c r="G3784" t="s">
        <v>25</v>
      </c>
      <c r="H3784" t="s">
        <v>27</v>
      </c>
      <c r="I3784" t="s">
        <v>42</v>
      </c>
      <c r="J3784" t="s">
        <v>45</v>
      </c>
      <c r="K3784">
        <v>329</v>
      </c>
      <c r="L3784">
        <v>2</v>
      </c>
      <c r="M3784">
        <v>999</v>
      </c>
      <c r="N3784">
        <v>0</v>
      </c>
      <c r="O3784" t="s">
        <v>30</v>
      </c>
      <c r="P3784">
        <v>-0.1</v>
      </c>
      <c r="Q3784">
        <v>93.2</v>
      </c>
      <c r="R3784">
        <v>-42</v>
      </c>
      <c r="S3784">
        <v>4.0759999999999996</v>
      </c>
      <c r="T3784">
        <v>5195.8</v>
      </c>
      <c r="U3784" t="s">
        <v>25</v>
      </c>
      <c r="V3784" t="s">
        <v>25</v>
      </c>
      <c r="W3784">
        <v>4.8565138131380102E-2</v>
      </c>
      <c r="X3784">
        <f>IF(Table1[[#This Row],[y]]=Table1[[#This Row],[Scored Labels]],1,0)</f>
        <v>1</v>
      </c>
    </row>
    <row r="3785" spans="1:24" x14ac:dyDescent="0.25">
      <c r="A3785">
        <v>49</v>
      </c>
      <c r="B3785" t="s">
        <v>59</v>
      </c>
      <c r="C3785" t="s">
        <v>48</v>
      </c>
      <c r="D3785" t="s">
        <v>35</v>
      </c>
      <c r="E3785" t="s">
        <v>39</v>
      </c>
      <c r="F3785" t="s">
        <v>25</v>
      </c>
      <c r="G3785" t="s">
        <v>25</v>
      </c>
      <c r="H3785" t="s">
        <v>36</v>
      </c>
      <c r="I3785" t="s">
        <v>28</v>
      </c>
      <c r="J3785" t="s">
        <v>43</v>
      </c>
      <c r="K3785">
        <v>124</v>
      </c>
      <c r="L3785">
        <v>1</v>
      </c>
      <c r="M3785">
        <v>999</v>
      </c>
      <c r="N3785">
        <v>0</v>
      </c>
      <c r="O3785" t="s">
        <v>30</v>
      </c>
      <c r="P3785">
        <v>1.1000000000000001</v>
      </c>
      <c r="Q3785">
        <v>93.994</v>
      </c>
      <c r="R3785">
        <v>-36.4</v>
      </c>
      <c r="S3785">
        <v>4.8570000000000002</v>
      </c>
      <c r="T3785">
        <v>5191</v>
      </c>
      <c r="U3785" t="s">
        <v>25</v>
      </c>
      <c r="V3785" t="s">
        <v>25</v>
      </c>
      <c r="W3785">
        <v>1.06866704300046E-2</v>
      </c>
      <c r="X3785">
        <f>IF(Table1[[#This Row],[y]]=Table1[[#This Row],[Scored Labels]],1,0)</f>
        <v>1</v>
      </c>
    </row>
    <row r="3786" spans="1:24" x14ac:dyDescent="0.25">
      <c r="A3786">
        <v>41</v>
      </c>
      <c r="B3786" t="s">
        <v>33</v>
      </c>
      <c r="C3786" t="s">
        <v>23</v>
      </c>
      <c r="D3786" t="s">
        <v>35</v>
      </c>
      <c r="E3786" t="s">
        <v>25</v>
      </c>
      <c r="F3786" t="s">
        <v>26</v>
      </c>
      <c r="G3786" t="s">
        <v>25</v>
      </c>
      <c r="H3786" t="s">
        <v>36</v>
      </c>
      <c r="I3786" t="s">
        <v>28</v>
      </c>
      <c r="J3786" t="s">
        <v>50</v>
      </c>
      <c r="K3786">
        <v>59</v>
      </c>
      <c r="L3786">
        <v>4</v>
      </c>
      <c r="M3786">
        <v>999</v>
      </c>
      <c r="N3786">
        <v>0</v>
      </c>
      <c r="O3786" t="s">
        <v>30</v>
      </c>
      <c r="P3786">
        <v>1.1000000000000001</v>
      </c>
      <c r="Q3786">
        <v>93.994</v>
      </c>
      <c r="R3786">
        <v>-36.4</v>
      </c>
      <c r="S3786">
        <v>4.8570000000000002</v>
      </c>
      <c r="T3786">
        <v>5191</v>
      </c>
      <c r="U3786" t="s">
        <v>25</v>
      </c>
      <c r="V3786" t="s">
        <v>25</v>
      </c>
      <c r="W3786">
        <v>1.92163828760386E-2</v>
      </c>
      <c r="X3786">
        <f>IF(Table1[[#This Row],[y]]=Table1[[#This Row],[Scored Labels]],1,0)</f>
        <v>1</v>
      </c>
    </row>
    <row r="3787" spans="1:24" x14ac:dyDescent="0.25">
      <c r="A3787">
        <v>53</v>
      </c>
      <c r="B3787" t="s">
        <v>22</v>
      </c>
      <c r="C3787" t="s">
        <v>23</v>
      </c>
      <c r="D3787" t="s">
        <v>54</v>
      </c>
      <c r="E3787" t="s">
        <v>25</v>
      </c>
      <c r="F3787" t="s">
        <v>26</v>
      </c>
      <c r="G3787" t="s">
        <v>25</v>
      </c>
      <c r="H3787" t="s">
        <v>27</v>
      </c>
      <c r="I3787" t="s">
        <v>42</v>
      </c>
      <c r="J3787" t="s">
        <v>29</v>
      </c>
      <c r="K3787">
        <v>180</v>
      </c>
      <c r="L3787">
        <v>1</v>
      </c>
      <c r="M3787">
        <v>999</v>
      </c>
      <c r="N3787">
        <v>0</v>
      </c>
      <c r="O3787" t="s">
        <v>30</v>
      </c>
      <c r="P3787">
        <v>-0.1</v>
      </c>
      <c r="Q3787">
        <v>93.2</v>
      </c>
      <c r="R3787">
        <v>-42</v>
      </c>
      <c r="S3787">
        <v>4.0209999999999999</v>
      </c>
      <c r="T3787">
        <v>5195.8</v>
      </c>
      <c r="U3787" t="s">
        <v>25</v>
      </c>
      <c r="V3787" t="s">
        <v>25</v>
      </c>
      <c r="W3787">
        <v>9.5379948616027804E-2</v>
      </c>
      <c r="X3787">
        <f>IF(Table1[[#This Row],[y]]=Table1[[#This Row],[Scored Labels]],1,0)</f>
        <v>1</v>
      </c>
    </row>
    <row r="3788" spans="1:24" x14ac:dyDescent="0.25">
      <c r="A3788">
        <v>45</v>
      </c>
      <c r="B3788" t="s">
        <v>63</v>
      </c>
      <c r="C3788" t="s">
        <v>23</v>
      </c>
      <c r="D3788" t="s">
        <v>54</v>
      </c>
      <c r="E3788" t="s">
        <v>39</v>
      </c>
      <c r="F3788" t="s">
        <v>26</v>
      </c>
      <c r="G3788" t="s">
        <v>25</v>
      </c>
      <c r="H3788" t="s">
        <v>36</v>
      </c>
      <c r="I3788" t="s">
        <v>28</v>
      </c>
      <c r="J3788" t="s">
        <v>38</v>
      </c>
      <c r="K3788">
        <v>83</v>
      </c>
      <c r="L3788">
        <v>2</v>
      </c>
      <c r="M3788">
        <v>999</v>
      </c>
      <c r="N3788">
        <v>0</v>
      </c>
      <c r="O3788" t="s">
        <v>30</v>
      </c>
      <c r="P3788">
        <v>1.1000000000000001</v>
      </c>
      <c r="Q3788">
        <v>93.994</v>
      </c>
      <c r="R3788">
        <v>-36.4</v>
      </c>
      <c r="S3788">
        <v>4.8559999999999999</v>
      </c>
      <c r="T3788">
        <v>5191</v>
      </c>
      <c r="U3788" t="s">
        <v>25</v>
      </c>
      <c r="V3788" t="s">
        <v>25</v>
      </c>
      <c r="W3788">
        <v>1.80033333599567E-2</v>
      </c>
      <c r="X3788">
        <f>IF(Table1[[#This Row],[y]]=Table1[[#This Row],[Scored Labels]],1,0)</f>
        <v>1</v>
      </c>
    </row>
    <row r="3789" spans="1:24" x14ac:dyDescent="0.25">
      <c r="A3789">
        <v>58</v>
      </c>
      <c r="B3789" t="s">
        <v>62</v>
      </c>
      <c r="C3789" t="s">
        <v>23</v>
      </c>
      <c r="D3789" t="s">
        <v>54</v>
      </c>
      <c r="E3789" t="s">
        <v>25</v>
      </c>
      <c r="F3789" t="s">
        <v>26</v>
      </c>
      <c r="G3789" t="s">
        <v>25</v>
      </c>
      <c r="H3789" t="s">
        <v>36</v>
      </c>
      <c r="I3789" t="s">
        <v>37</v>
      </c>
      <c r="J3789" t="s">
        <v>50</v>
      </c>
      <c r="K3789">
        <v>159</v>
      </c>
      <c r="L3789">
        <v>4</v>
      </c>
      <c r="M3789">
        <v>999</v>
      </c>
      <c r="N3789">
        <v>0</v>
      </c>
      <c r="O3789" t="s">
        <v>30</v>
      </c>
      <c r="P3789">
        <v>1.4</v>
      </c>
      <c r="Q3789">
        <v>94.465000000000003</v>
      </c>
      <c r="R3789">
        <v>-41.8</v>
      </c>
      <c r="S3789">
        <v>4.8639999999999999</v>
      </c>
      <c r="T3789">
        <v>5228.1000000000004</v>
      </c>
      <c r="U3789" t="s">
        <v>25</v>
      </c>
      <c r="V3789" t="s">
        <v>25</v>
      </c>
      <c r="W3789">
        <v>2.4548236280679699E-2</v>
      </c>
      <c r="X3789">
        <f>IF(Table1[[#This Row],[y]]=Table1[[#This Row],[Scored Labels]],1,0)</f>
        <v>1</v>
      </c>
    </row>
    <row r="3790" spans="1:24" x14ac:dyDescent="0.25">
      <c r="A3790">
        <v>46</v>
      </c>
      <c r="B3790" t="s">
        <v>56</v>
      </c>
      <c r="C3790" t="s">
        <v>23</v>
      </c>
      <c r="D3790" t="s">
        <v>24</v>
      </c>
      <c r="E3790" t="s">
        <v>39</v>
      </c>
      <c r="F3790" t="s">
        <v>25</v>
      </c>
      <c r="G3790" t="s">
        <v>25</v>
      </c>
      <c r="H3790" t="s">
        <v>36</v>
      </c>
      <c r="I3790" t="s">
        <v>28</v>
      </c>
      <c r="J3790" t="s">
        <v>29</v>
      </c>
      <c r="K3790">
        <v>81</v>
      </c>
      <c r="L3790">
        <v>3</v>
      </c>
      <c r="M3790">
        <v>999</v>
      </c>
      <c r="N3790">
        <v>0</v>
      </c>
      <c r="O3790" t="s">
        <v>30</v>
      </c>
      <c r="P3790">
        <v>1.1000000000000001</v>
      </c>
      <c r="Q3790">
        <v>93.994</v>
      </c>
      <c r="R3790">
        <v>-36.4</v>
      </c>
      <c r="S3790">
        <v>4.8639999999999999</v>
      </c>
      <c r="T3790">
        <v>5191</v>
      </c>
      <c r="U3790" t="s">
        <v>25</v>
      </c>
      <c r="V3790" t="s">
        <v>25</v>
      </c>
      <c r="W3790">
        <v>2.5971222668886199E-2</v>
      </c>
      <c r="X3790">
        <f>IF(Table1[[#This Row],[y]]=Table1[[#This Row],[Scored Labels]],1,0)</f>
        <v>1</v>
      </c>
    </row>
    <row r="3791" spans="1:24" x14ac:dyDescent="0.25">
      <c r="A3791">
        <v>56</v>
      </c>
      <c r="B3791" t="s">
        <v>33</v>
      </c>
      <c r="C3791" t="s">
        <v>48</v>
      </c>
      <c r="D3791" t="s">
        <v>35</v>
      </c>
      <c r="E3791" t="s">
        <v>39</v>
      </c>
      <c r="F3791" t="s">
        <v>26</v>
      </c>
      <c r="G3791" t="s">
        <v>25</v>
      </c>
      <c r="H3791" t="s">
        <v>27</v>
      </c>
      <c r="I3791" t="s">
        <v>64</v>
      </c>
      <c r="J3791" t="s">
        <v>45</v>
      </c>
      <c r="K3791">
        <v>144</v>
      </c>
      <c r="L3791">
        <v>2</v>
      </c>
      <c r="M3791">
        <v>999</v>
      </c>
      <c r="N3791">
        <v>0</v>
      </c>
      <c r="O3791" t="s">
        <v>30</v>
      </c>
      <c r="P3791">
        <v>-1.8</v>
      </c>
      <c r="Q3791">
        <v>93.075000000000003</v>
      </c>
      <c r="R3791">
        <v>-47.1</v>
      </c>
      <c r="S3791">
        <v>1.41</v>
      </c>
      <c r="T3791">
        <v>5099.1000000000004</v>
      </c>
      <c r="U3791" t="s">
        <v>25</v>
      </c>
      <c r="V3791" t="s">
        <v>25</v>
      </c>
      <c r="W3791">
        <v>5.4920665919780703E-2</v>
      </c>
      <c r="X3791">
        <f>IF(Table1[[#This Row],[y]]=Table1[[#This Row],[Scored Labels]],1,0)</f>
        <v>1</v>
      </c>
    </row>
    <row r="3792" spans="1:24" x14ac:dyDescent="0.25">
      <c r="A3792">
        <v>28</v>
      </c>
      <c r="B3792" t="s">
        <v>53</v>
      </c>
      <c r="C3792" t="s">
        <v>34</v>
      </c>
      <c r="D3792" t="s">
        <v>41</v>
      </c>
      <c r="E3792" t="s">
        <v>25</v>
      </c>
      <c r="F3792" t="s">
        <v>26</v>
      </c>
      <c r="G3792" t="s">
        <v>25</v>
      </c>
      <c r="H3792" t="s">
        <v>27</v>
      </c>
      <c r="I3792" t="s">
        <v>57</v>
      </c>
      <c r="J3792" t="s">
        <v>29</v>
      </c>
      <c r="K3792">
        <v>186</v>
      </c>
      <c r="L3792">
        <v>2</v>
      </c>
      <c r="M3792">
        <v>999</v>
      </c>
      <c r="N3792">
        <v>0</v>
      </c>
      <c r="O3792" t="s">
        <v>30</v>
      </c>
      <c r="P3792">
        <v>-1.8</v>
      </c>
      <c r="Q3792">
        <v>92.843000000000004</v>
      </c>
      <c r="R3792">
        <v>-50</v>
      </c>
      <c r="S3792">
        <v>1.64</v>
      </c>
      <c r="T3792">
        <v>5099.1000000000004</v>
      </c>
      <c r="U3792" t="s">
        <v>25</v>
      </c>
      <c r="V3792" t="s">
        <v>26</v>
      </c>
      <c r="W3792">
        <v>0.70332533121108998</v>
      </c>
      <c r="X3792">
        <f>IF(Table1[[#This Row],[y]]=Table1[[#This Row],[Scored Labels]],1,0)</f>
        <v>0</v>
      </c>
    </row>
    <row r="3793" spans="1:24" x14ac:dyDescent="0.25">
      <c r="A3793">
        <v>38</v>
      </c>
      <c r="B3793" t="s">
        <v>22</v>
      </c>
      <c r="C3793" t="s">
        <v>23</v>
      </c>
      <c r="D3793" t="s">
        <v>24</v>
      </c>
      <c r="E3793" t="s">
        <v>25</v>
      </c>
      <c r="F3793" t="s">
        <v>25</v>
      </c>
      <c r="G3793" t="s">
        <v>26</v>
      </c>
      <c r="H3793" t="s">
        <v>36</v>
      </c>
      <c r="I3793" t="s">
        <v>28</v>
      </c>
      <c r="J3793" t="s">
        <v>43</v>
      </c>
      <c r="K3793">
        <v>159</v>
      </c>
      <c r="L3793">
        <v>1</v>
      </c>
      <c r="M3793">
        <v>999</v>
      </c>
      <c r="N3793">
        <v>1</v>
      </c>
      <c r="O3793" t="s">
        <v>46</v>
      </c>
      <c r="P3793">
        <v>-1.8</v>
      </c>
      <c r="Q3793">
        <v>92.893000000000001</v>
      </c>
      <c r="R3793">
        <v>-46.2</v>
      </c>
      <c r="S3793">
        <v>1.2989999999999999</v>
      </c>
      <c r="T3793">
        <v>5099.1000000000004</v>
      </c>
      <c r="U3793" t="s">
        <v>25</v>
      </c>
      <c r="V3793" t="s">
        <v>25</v>
      </c>
      <c r="W3793">
        <v>1.6519002616405501E-2</v>
      </c>
      <c r="X3793">
        <f>IF(Table1[[#This Row],[y]]=Table1[[#This Row],[Scored Labels]],1,0)</f>
        <v>1</v>
      </c>
    </row>
    <row r="3794" spans="1:24" x14ac:dyDescent="0.25">
      <c r="A3794">
        <v>32</v>
      </c>
      <c r="B3794" t="s">
        <v>56</v>
      </c>
      <c r="C3794" t="s">
        <v>34</v>
      </c>
      <c r="D3794" t="s">
        <v>49</v>
      </c>
      <c r="E3794" t="s">
        <v>25</v>
      </c>
      <c r="F3794" t="s">
        <v>26</v>
      </c>
      <c r="G3794" t="s">
        <v>25</v>
      </c>
      <c r="H3794" t="s">
        <v>27</v>
      </c>
      <c r="I3794" t="s">
        <v>28</v>
      </c>
      <c r="J3794" t="s">
        <v>38</v>
      </c>
      <c r="K3794">
        <v>97</v>
      </c>
      <c r="L3794">
        <v>2</v>
      </c>
      <c r="M3794">
        <v>999</v>
      </c>
      <c r="N3794">
        <v>0</v>
      </c>
      <c r="O3794" t="s">
        <v>30</v>
      </c>
      <c r="P3794">
        <v>-1.8</v>
      </c>
      <c r="Q3794">
        <v>92.893000000000001</v>
      </c>
      <c r="R3794">
        <v>-46.2</v>
      </c>
      <c r="S3794">
        <v>1.3340000000000001</v>
      </c>
      <c r="T3794">
        <v>5099.1000000000004</v>
      </c>
      <c r="U3794" t="s">
        <v>25</v>
      </c>
      <c r="V3794" t="s">
        <v>25</v>
      </c>
      <c r="W3794">
        <v>5.9919510036706897E-2</v>
      </c>
      <c r="X3794">
        <f>IF(Table1[[#This Row],[y]]=Table1[[#This Row],[Scored Labels]],1,0)</f>
        <v>1</v>
      </c>
    </row>
    <row r="3795" spans="1:24" x14ac:dyDescent="0.25">
      <c r="A3795">
        <v>36</v>
      </c>
      <c r="B3795" t="s">
        <v>40</v>
      </c>
      <c r="C3795" t="s">
        <v>23</v>
      </c>
      <c r="D3795" t="s">
        <v>41</v>
      </c>
      <c r="E3795" t="s">
        <v>25</v>
      </c>
      <c r="F3795" t="s">
        <v>25</v>
      </c>
      <c r="G3795" t="s">
        <v>25</v>
      </c>
      <c r="H3795" t="s">
        <v>27</v>
      </c>
      <c r="I3795" t="s">
        <v>37</v>
      </c>
      <c r="J3795" t="s">
        <v>43</v>
      </c>
      <c r="K3795">
        <v>174</v>
      </c>
      <c r="L3795">
        <v>1</v>
      </c>
      <c r="M3795">
        <v>3</v>
      </c>
      <c r="N3795">
        <v>1</v>
      </c>
      <c r="O3795" t="s">
        <v>58</v>
      </c>
      <c r="P3795">
        <v>-2.9</v>
      </c>
      <c r="Q3795">
        <v>92.962999999999994</v>
      </c>
      <c r="R3795">
        <v>-40.799999999999997</v>
      </c>
      <c r="S3795">
        <v>1.266</v>
      </c>
      <c r="T3795">
        <v>5076.2</v>
      </c>
      <c r="U3795" t="s">
        <v>26</v>
      </c>
      <c r="V3795" t="s">
        <v>26</v>
      </c>
      <c r="W3795">
        <v>0.94944655895233199</v>
      </c>
      <c r="X3795">
        <f>IF(Table1[[#This Row],[y]]=Table1[[#This Row],[Scored Labels]],1,0)</f>
        <v>1</v>
      </c>
    </row>
    <row r="3796" spans="1:24" x14ac:dyDescent="0.25">
      <c r="A3796">
        <v>27</v>
      </c>
      <c r="B3796" t="s">
        <v>22</v>
      </c>
      <c r="C3796" t="s">
        <v>23</v>
      </c>
      <c r="D3796" t="s">
        <v>24</v>
      </c>
      <c r="E3796" t="s">
        <v>25</v>
      </c>
      <c r="F3796" t="s">
        <v>26</v>
      </c>
      <c r="G3796" t="s">
        <v>26</v>
      </c>
      <c r="H3796" t="s">
        <v>36</v>
      </c>
      <c r="I3796" t="s">
        <v>28</v>
      </c>
      <c r="J3796" t="s">
        <v>29</v>
      </c>
      <c r="K3796">
        <v>152</v>
      </c>
      <c r="L3796">
        <v>2</v>
      </c>
      <c r="M3796">
        <v>999</v>
      </c>
      <c r="N3796">
        <v>0</v>
      </c>
      <c r="O3796" t="s">
        <v>30</v>
      </c>
      <c r="P3796">
        <v>1.1000000000000001</v>
      </c>
      <c r="Q3796">
        <v>93.994</v>
      </c>
      <c r="R3796">
        <v>-36.4</v>
      </c>
      <c r="S3796">
        <v>4.8570000000000002</v>
      </c>
      <c r="T3796">
        <v>5191</v>
      </c>
      <c r="U3796" t="s">
        <v>25</v>
      </c>
      <c r="V3796" t="s">
        <v>25</v>
      </c>
      <c r="W3796">
        <v>1.05498619377613E-2</v>
      </c>
      <c r="X3796">
        <f>IF(Table1[[#This Row],[y]]=Table1[[#This Row],[Scored Labels]],1,0)</f>
        <v>1</v>
      </c>
    </row>
    <row r="3797" spans="1:24" x14ac:dyDescent="0.25">
      <c r="A3797">
        <v>46</v>
      </c>
      <c r="B3797" t="s">
        <v>59</v>
      </c>
      <c r="C3797" t="s">
        <v>23</v>
      </c>
      <c r="D3797" t="s">
        <v>24</v>
      </c>
      <c r="E3797" t="s">
        <v>25</v>
      </c>
      <c r="F3797" t="s">
        <v>26</v>
      </c>
      <c r="G3797" t="s">
        <v>25</v>
      </c>
      <c r="H3797" t="s">
        <v>27</v>
      </c>
      <c r="I3797" t="s">
        <v>42</v>
      </c>
      <c r="J3797" t="s">
        <v>29</v>
      </c>
      <c r="K3797">
        <v>996</v>
      </c>
      <c r="L3797">
        <v>1</v>
      </c>
      <c r="M3797">
        <v>999</v>
      </c>
      <c r="N3797">
        <v>0</v>
      </c>
      <c r="O3797" t="s">
        <v>30</v>
      </c>
      <c r="P3797">
        <v>-0.1</v>
      </c>
      <c r="Q3797">
        <v>93.2</v>
      </c>
      <c r="R3797">
        <v>-42</v>
      </c>
      <c r="S3797">
        <v>4.0209999999999999</v>
      </c>
      <c r="T3797">
        <v>5195.8</v>
      </c>
      <c r="U3797" t="s">
        <v>25</v>
      </c>
      <c r="V3797" t="s">
        <v>25</v>
      </c>
      <c r="W3797">
        <v>7.3729008436203003E-2</v>
      </c>
      <c r="X3797">
        <f>IF(Table1[[#This Row],[y]]=Table1[[#This Row],[Scored Labels]],1,0)</f>
        <v>1</v>
      </c>
    </row>
    <row r="3798" spans="1:24" x14ac:dyDescent="0.25">
      <c r="A3798">
        <v>40</v>
      </c>
      <c r="B3798" t="s">
        <v>40</v>
      </c>
      <c r="C3798" t="s">
        <v>23</v>
      </c>
      <c r="D3798" t="s">
        <v>41</v>
      </c>
      <c r="E3798" t="s">
        <v>25</v>
      </c>
      <c r="F3798" t="s">
        <v>25</v>
      </c>
      <c r="G3798" t="s">
        <v>25</v>
      </c>
      <c r="H3798" t="s">
        <v>27</v>
      </c>
      <c r="I3798" t="s">
        <v>64</v>
      </c>
      <c r="J3798" t="s">
        <v>45</v>
      </c>
      <c r="K3798">
        <v>815</v>
      </c>
      <c r="L3798">
        <v>1</v>
      </c>
      <c r="M3798">
        <v>999</v>
      </c>
      <c r="N3798">
        <v>0</v>
      </c>
      <c r="O3798" t="s">
        <v>30</v>
      </c>
      <c r="P3798">
        <v>-1.8</v>
      </c>
      <c r="Q3798">
        <v>93.075000000000003</v>
      </c>
      <c r="R3798">
        <v>-47.1</v>
      </c>
      <c r="S3798">
        <v>1.365</v>
      </c>
      <c r="T3798">
        <v>5099.1000000000004</v>
      </c>
      <c r="U3798" t="s">
        <v>26</v>
      </c>
      <c r="V3798" t="s">
        <v>26</v>
      </c>
      <c r="W3798">
        <v>0.76107203960418701</v>
      </c>
      <c r="X3798">
        <f>IF(Table1[[#This Row],[y]]=Table1[[#This Row],[Scored Labels]],1,0)</f>
        <v>1</v>
      </c>
    </row>
    <row r="3799" spans="1:24" x14ac:dyDescent="0.25">
      <c r="A3799">
        <v>31</v>
      </c>
      <c r="B3799" t="s">
        <v>56</v>
      </c>
      <c r="C3799" t="s">
        <v>23</v>
      </c>
      <c r="D3799" t="s">
        <v>49</v>
      </c>
      <c r="E3799" t="s">
        <v>25</v>
      </c>
      <c r="F3799" t="s">
        <v>26</v>
      </c>
      <c r="G3799" t="s">
        <v>25</v>
      </c>
      <c r="H3799" t="s">
        <v>36</v>
      </c>
      <c r="I3799" t="s">
        <v>37</v>
      </c>
      <c r="J3799" t="s">
        <v>50</v>
      </c>
      <c r="K3799">
        <v>208</v>
      </c>
      <c r="L3799">
        <v>1</v>
      </c>
      <c r="M3799">
        <v>999</v>
      </c>
      <c r="N3799">
        <v>0</v>
      </c>
      <c r="O3799" t="s">
        <v>30</v>
      </c>
      <c r="P3799">
        <v>-1.7</v>
      </c>
      <c r="Q3799">
        <v>94.055000000000007</v>
      </c>
      <c r="R3799">
        <v>-39.799999999999997</v>
      </c>
      <c r="S3799">
        <v>0.72299999999999998</v>
      </c>
      <c r="T3799">
        <v>4991.6000000000004</v>
      </c>
      <c r="U3799" t="s">
        <v>26</v>
      </c>
      <c r="V3799" t="s">
        <v>25</v>
      </c>
      <c r="W3799">
        <v>0.20814080536365501</v>
      </c>
      <c r="X3799">
        <f>IF(Table1[[#This Row],[y]]=Table1[[#This Row],[Scored Labels]],1,0)</f>
        <v>0</v>
      </c>
    </row>
    <row r="3800" spans="1:24" x14ac:dyDescent="0.25">
      <c r="A3800">
        <v>45</v>
      </c>
      <c r="B3800" t="s">
        <v>40</v>
      </c>
      <c r="C3800" t="s">
        <v>23</v>
      </c>
      <c r="D3800" t="s">
        <v>41</v>
      </c>
      <c r="E3800" t="s">
        <v>25</v>
      </c>
      <c r="F3800" t="s">
        <v>26</v>
      </c>
      <c r="G3800" t="s">
        <v>26</v>
      </c>
      <c r="H3800" t="s">
        <v>27</v>
      </c>
      <c r="I3800" t="s">
        <v>28</v>
      </c>
      <c r="J3800" t="s">
        <v>29</v>
      </c>
      <c r="K3800">
        <v>300</v>
      </c>
      <c r="L3800">
        <v>1</v>
      </c>
      <c r="M3800">
        <v>999</v>
      </c>
      <c r="N3800">
        <v>0</v>
      </c>
      <c r="O3800" t="s">
        <v>30</v>
      </c>
      <c r="P3800">
        <v>-1.8</v>
      </c>
      <c r="Q3800">
        <v>92.893000000000001</v>
      </c>
      <c r="R3800">
        <v>-46.2</v>
      </c>
      <c r="S3800">
        <v>1.25</v>
      </c>
      <c r="T3800">
        <v>5099.1000000000004</v>
      </c>
      <c r="U3800" t="s">
        <v>25</v>
      </c>
      <c r="V3800" t="s">
        <v>25</v>
      </c>
      <c r="W3800">
        <v>0.26396852731704701</v>
      </c>
      <c r="X3800">
        <f>IF(Table1[[#This Row],[y]]=Table1[[#This Row],[Scored Labels]],1,0)</f>
        <v>1</v>
      </c>
    </row>
    <row r="3801" spans="1:24" x14ac:dyDescent="0.25">
      <c r="A3801">
        <v>49</v>
      </c>
      <c r="B3801" t="s">
        <v>53</v>
      </c>
      <c r="C3801" t="s">
        <v>23</v>
      </c>
      <c r="D3801" t="s">
        <v>35</v>
      </c>
      <c r="E3801" t="s">
        <v>25</v>
      </c>
      <c r="F3801" t="s">
        <v>25</v>
      </c>
      <c r="G3801" t="s">
        <v>25</v>
      </c>
      <c r="H3801" t="s">
        <v>27</v>
      </c>
      <c r="I3801" t="s">
        <v>28</v>
      </c>
      <c r="J3801" t="s">
        <v>29</v>
      </c>
      <c r="K3801">
        <v>532</v>
      </c>
      <c r="L3801">
        <v>3</v>
      </c>
      <c r="M3801">
        <v>999</v>
      </c>
      <c r="N3801">
        <v>0</v>
      </c>
      <c r="O3801" t="s">
        <v>30</v>
      </c>
      <c r="P3801">
        <v>-1.8</v>
      </c>
      <c r="Q3801">
        <v>92.893000000000001</v>
      </c>
      <c r="R3801">
        <v>-46.2</v>
      </c>
      <c r="S3801">
        <v>1.25</v>
      </c>
      <c r="T3801">
        <v>5099.1000000000004</v>
      </c>
      <c r="U3801" t="s">
        <v>26</v>
      </c>
      <c r="V3801" t="s">
        <v>25</v>
      </c>
      <c r="W3801">
        <v>4.9785234034061397E-2</v>
      </c>
      <c r="X3801">
        <f>IF(Table1[[#This Row],[y]]=Table1[[#This Row],[Scored Labels]],1,0)</f>
        <v>0</v>
      </c>
    </row>
    <row r="3802" spans="1:24" x14ac:dyDescent="0.25">
      <c r="A3802">
        <v>52</v>
      </c>
      <c r="B3802" t="s">
        <v>53</v>
      </c>
      <c r="C3802" t="s">
        <v>23</v>
      </c>
      <c r="D3802" t="s">
        <v>41</v>
      </c>
      <c r="E3802" t="s">
        <v>25</v>
      </c>
      <c r="F3802" t="s">
        <v>25</v>
      </c>
      <c r="G3802" t="s">
        <v>25</v>
      </c>
      <c r="H3802" t="s">
        <v>36</v>
      </c>
      <c r="I3802" t="s">
        <v>28</v>
      </c>
      <c r="J3802" t="s">
        <v>50</v>
      </c>
      <c r="K3802">
        <v>31</v>
      </c>
      <c r="L3802">
        <v>3</v>
      </c>
      <c r="M3802">
        <v>999</v>
      </c>
      <c r="N3802">
        <v>0</v>
      </c>
      <c r="O3802" t="s">
        <v>30</v>
      </c>
      <c r="P3802">
        <v>1.1000000000000001</v>
      </c>
      <c r="Q3802">
        <v>93.994</v>
      </c>
      <c r="R3802">
        <v>-36.4</v>
      </c>
      <c r="S3802">
        <v>4.8570000000000002</v>
      </c>
      <c r="T3802">
        <v>5191</v>
      </c>
      <c r="U3802" t="s">
        <v>25</v>
      </c>
      <c r="V3802" t="s">
        <v>25</v>
      </c>
      <c r="W3802">
        <v>1.2332458980381499E-2</v>
      </c>
      <c r="X3802">
        <f>IF(Table1[[#This Row],[y]]=Table1[[#This Row],[Scored Labels]],1,0)</f>
        <v>1</v>
      </c>
    </row>
    <row r="3803" spans="1:24" x14ac:dyDescent="0.25">
      <c r="A3803">
        <v>53</v>
      </c>
      <c r="B3803" t="s">
        <v>40</v>
      </c>
      <c r="C3803" t="s">
        <v>48</v>
      </c>
      <c r="D3803" t="s">
        <v>35</v>
      </c>
      <c r="E3803" t="s">
        <v>25</v>
      </c>
      <c r="F3803" t="s">
        <v>26</v>
      </c>
      <c r="G3803" t="s">
        <v>25</v>
      </c>
      <c r="H3803" t="s">
        <v>27</v>
      </c>
      <c r="I3803" t="s">
        <v>37</v>
      </c>
      <c r="J3803" t="s">
        <v>43</v>
      </c>
      <c r="K3803">
        <v>70</v>
      </c>
      <c r="L3803">
        <v>1</v>
      </c>
      <c r="M3803">
        <v>999</v>
      </c>
      <c r="N3803">
        <v>1</v>
      </c>
      <c r="O3803" t="s">
        <v>46</v>
      </c>
      <c r="P3803">
        <v>-2.9</v>
      </c>
      <c r="Q3803">
        <v>92.962999999999994</v>
      </c>
      <c r="R3803">
        <v>-40.799999999999997</v>
      </c>
      <c r="S3803">
        <v>1.266</v>
      </c>
      <c r="T3803">
        <v>5076.2</v>
      </c>
      <c r="U3803" t="s">
        <v>25</v>
      </c>
      <c r="V3803" t="s">
        <v>25</v>
      </c>
      <c r="W3803">
        <v>0.22475822269916501</v>
      </c>
      <c r="X3803">
        <f>IF(Table1[[#This Row],[y]]=Table1[[#This Row],[Scored Labels]],1,0)</f>
        <v>1</v>
      </c>
    </row>
    <row r="3804" spans="1:24" x14ac:dyDescent="0.25">
      <c r="A3804">
        <v>26</v>
      </c>
      <c r="B3804" t="s">
        <v>33</v>
      </c>
      <c r="C3804" t="s">
        <v>34</v>
      </c>
      <c r="D3804" t="s">
        <v>35</v>
      </c>
      <c r="E3804" t="s">
        <v>25</v>
      </c>
      <c r="F3804" t="s">
        <v>39</v>
      </c>
      <c r="G3804" t="s">
        <v>39</v>
      </c>
      <c r="H3804" t="s">
        <v>36</v>
      </c>
      <c r="I3804" t="s">
        <v>52</v>
      </c>
      <c r="J3804" t="s">
        <v>38</v>
      </c>
      <c r="K3804">
        <v>588</v>
      </c>
      <c r="L3804">
        <v>1</v>
      </c>
      <c r="M3804">
        <v>999</v>
      </c>
      <c r="N3804">
        <v>0</v>
      </c>
      <c r="O3804" t="s">
        <v>30</v>
      </c>
      <c r="P3804">
        <v>1.4</v>
      </c>
      <c r="Q3804">
        <v>93.918000000000006</v>
      </c>
      <c r="R3804">
        <v>-42.7</v>
      </c>
      <c r="S3804">
        <v>4.9630000000000001</v>
      </c>
      <c r="T3804">
        <v>5228.1000000000004</v>
      </c>
      <c r="U3804" t="s">
        <v>25</v>
      </c>
      <c r="V3804" t="s">
        <v>25</v>
      </c>
      <c r="W3804">
        <v>2.3547399789094901E-2</v>
      </c>
      <c r="X3804">
        <f>IF(Table1[[#This Row],[y]]=Table1[[#This Row],[Scored Labels]],1,0)</f>
        <v>1</v>
      </c>
    </row>
    <row r="3805" spans="1:24" x14ac:dyDescent="0.25">
      <c r="A3805">
        <v>48</v>
      </c>
      <c r="B3805" t="s">
        <v>33</v>
      </c>
      <c r="C3805" t="s">
        <v>34</v>
      </c>
      <c r="D3805" t="s">
        <v>35</v>
      </c>
      <c r="E3805" t="s">
        <v>25</v>
      </c>
      <c r="F3805" t="s">
        <v>26</v>
      </c>
      <c r="G3805" t="s">
        <v>25</v>
      </c>
      <c r="H3805" t="s">
        <v>27</v>
      </c>
      <c r="I3805" t="s">
        <v>64</v>
      </c>
      <c r="J3805" t="s">
        <v>29</v>
      </c>
      <c r="K3805">
        <v>267</v>
      </c>
      <c r="L3805">
        <v>2</v>
      </c>
      <c r="M3805">
        <v>999</v>
      </c>
      <c r="N3805">
        <v>1</v>
      </c>
      <c r="O3805" t="s">
        <v>46</v>
      </c>
      <c r="P3805">
        <v>-1.8</v>
      </c>
      <c r="Q3805">
        <v>93.075000000000003</v>
      </c>
      <c r="R3805">
        <v>-47.1</v>
      </c>
      <c r="S3805">
        <v>1.405</v>
      </c>
      <c r="T3805">
        <v>5099.1000000000004</v>
      </c>
      <c r="U3805" t="s">
        <v>25</v>
      </c>
      <c r="V3805" t="s">
        <v>25</v>
      </c>
      <c r="W3805">
        <v>4.9999274313449901E-2</v>
      </c>
      <c r="X3805">
        <f>IF(Table1[[#This Row],[y]]=Table1[[#This Row],[Scored Labels]],1,0)</f>
        <v>1</v>
      </c>
    </row>
    <row r="3806" spans="1:24" x14ac:dyDescent="0.25">
      <c r="A3806">
        <v>32</v>
      </c>
      <c r="B3806" t="s">
        <v>56</v>
      </c>
      <c r="C3806" t="s">
        <v>23</v>
      </c>
      <c r="D3806" t="s">
        <v>49</v>
      </c>
      <c r="E3806" t="s">
        <v>25</v>
      </c>
      <c r="F3806" t="s">
        <v>25</v>
      </c>
      <c r="G3806" t="s">
        <v>25</v>
      </c>
      <c r="H3806" t="s">
        <v>36</v>
      </c>
      <c r="I3806" t="s">
        <v>37</v>
      </c>
      <c r="J3806" t="s">
        <v>45</v>
      </c>
      <c r="K3806">
        <v>805</v>
      </c>
      <c r="L3806">
        <v>2</v>
      </c>
      <c r="M3806">
        <v>999</v>
      </c>
      <c r="N3806">
        <v>0</v>
      </c>
      <c r="O3806" t="s">
        <v>30</v>
      </c>
      <c r="P3806">
        <v>1.4</v>
      </c>
      <c r="Q3806">
        <v>94.465000000000003</v>
      </c>
      <c r="R3806">
        <v>-41.8</v>
      </c>
      <c r="S3806">
        <v>4.8659999999999997</v>
      </c>
      <c r="T3806">
        <v>5228.1000000000004</v>
      </c>
      <c r="U3806" t="s">
        <v>25</v>
      </c>
      <c r="V3806" t="s">
        <v>25</v>
      </c>
      <c r="W3806">
        <v>3.7621930241584799E-2</v>
      </c>
      <c r="X3806">
        <f>IF(Table1[[#This Row],[y]]=Table1[[#This Row],[Scored Labels]],1,0)</f>
        <v>1</v>
      </c>
    </row>
    <row r="3807" spans="1:24" x14ac:dyDescent="0.25">
      <c r="A3807">
        <v>34</v>
      </c>
      <c r="B3807" t="s">
        <v>22</v>
      </c>
      <c r="C3807" t="s">
        <v>34</v>
      </c>
      <c r="D3807" t="s">
        <v>24</v>
      </c>
      <c r="E3807" t="s">
        <v>25</v>
      </c>
      <c r="F3807" t="s">
        <v>25</v>
      </c>
      <c r="G3807" t="s">
        <v>25</v>
      </c>
      <c r="H3807" t="s">
        <v>27</v>
      </c>
      <c r="I3807" t="s">
        <v>42</v>
      </c>
      <c r="J3807" t="s">
        <v>38</v>
      </c>
      <c r="K3807">
        <v>127</v>
      </c>
      <c r="L3807">
        <v>1</v>
      </c>
      <c r="M3807">
        <v>999</v>
      </c>
      <c r="N3807">
        <v>1</v>
      </c>
      <c r="O3807" t="s">
        <v>46</v>
      </c>
      <c r="P3807">
        <v>-0.1</v>
      </c>
      <c r="Q3807">
        <v>93.2</v>
      </c>
      <c r="R3807">
        <v>-42</v>
      </c>
      <c r="S3807">
        <v>4.12</v>
      </c>
      <c r="T3807">
        <v>5195.8</v>
      </c>
      <c r="U3807" t="s">
        <v>25</v>
      </c>
      <c r="V3807" t="s">
        <v>25</v>
      </c>
      <c r="W3807">
        <v>3.2708238810300799E-2</v>
      </c>
      <c r="X3807">
        <f>IF(Table1[[#This Row],[y]]=Table1[[#This Row],[Scored Labels]],1,0)</f>
        <v>1</v>
      </c>
    </row>
    <row r="3808" spans="1:24" x14ac:dyDescent="0.25">
      <c r="A3808">
        <v>35</v>
      </c>
      <c r="B3808" t="s">
        <v>56</v>
      </c>
      <c r="C3808" t="s">
        <v>23</v>
      </c>
      <c r="D3808" t="s">
        <v>49</v>
      </c>
      <c r="E3808" t="s">
        <v>25</v>
      </c>
      <c r="F3808" t="s">
        <v>25</v>
      </c>
      <c r="G3808" t="s">
        <v>25</v>
      </c>
      <c r="H3808" t="s">
        <v>36</v>
      </c>
      <c r="I3808" t="s">
        <v>37</v>
      </c>
      <c r="J3808" t="s">
        <v>45</v>
      </c>
      <c r="K3808">
        <v>159</v>
      </c>
      <c r="L3808">
        <v>1</v>
      </c>
      <c r="M3808">
        <v>999</v>
      </c>
      <c r="N3808">
        <v>0</v>
      </c>
      <c r="O3808" t="s">
        <v>30</v>
      </c>
      <c r="P3808">
        <v>1.4</v>
      </c>
      <c r="Q3808">
        <v>94.465000000000003</v>
      </c>
      <c r="R3808">
        <v>-41.8</v>
      </c>
      <c r="S3808">
        <v>4.9610000000000003</v>
      </c>
      <c r="T3808">
        <v>5228.1000000000004</v>
      </c>
      <c r="U3808" t="s">
        <v>25</v>
      </c>
      <c r="V3808" t="s">
        <v>25</v>
      </c>
      <c r="W3808">
        <v>3.3504288643598598E-2</v>
      </c>
      <c r="X3808">
        <f>IF(Table1[[#This Row],[y]]=Table1[[#This Row],[Scored Labels]],1,0)</f>
        <v>1</v>
      </c>
    </row>
    <row r="3809" spans="1:24" x14ac:dyDescent="0.25">
      <c r="A3809">
        <v>38</v>
      </c>
      <c r="B3809" t="s">
        <v>60</v>
      </c>
      <c r="C3809" t="s">
        <v>34</v>
      </c>
      <c r="D3809" t="s">
        <v>41</v>
      </c>
      <c r="E3809" t="s">
        <v>25</v>
      </c>
      <c r="F3809" t="s">
        <v>25</v>
      </c>
      <c r="G3809" t="s">
        <v>25</v>
      </c>
      <c r="H3809" t="s">
        <v>36</v>
      </c>
      <c r="I3809" t="s">
        <v>28</v>
      </c>
      <c r="J3809" t="s">
        <v>45</v>
      </c>
      <c r="K3809">
        <v>619</v>
      </c>
      <c r="L3809">
        <v>4</v>
      </c>
      <c r="M3809">
        <v>999</v>
      </c>
      <c r="N3809">
        <v>0</v>
      </c>
      <c r="O3809" t="s">
        <v>30</v>
      </c>
      <c r="P3809">
        <v>1.1000000000000001</v>
      </c>
      <c r="Q3809">
        <v>93.994</v>
      </c>
      <c r="R3809">
        <v>-36.4</v>
      </c>
      <c r="S3809">
        <v>4.8600000000000003</v>
      </c>
      <c r="T3809">
        <v>5191</v>
      </c>
      <c r="U3809" t="s">
        <v>25</v>
      </c>
      <c r="V3809" t="s">
        <v>25</v>
      </c>
      <c r="W3809">
        <v>4.1307430714368799E-2</v>
      </c>
      <c r="X3809">
        <f>IF(Table1[[#This Row],[y]]=Table1[[#This Row],[Scored Labels]],1,0)</f>
        <v>1</v>
      </c>
    </row>
    <row r="3810" spans="1:24" x14ac:dyDescent="0.25">
      <c r="A3810">
        <v>53</v>
      </c>
      <c r="B3810" t="s">
        <v>56</v>
      </c>
      <c r="C3810" t="s">
        <v>34</v>
      </c>
      <c r="D3810" t="s">
        <v>49</v>
      </c>
      <c r="E3810" t="s">
        <v>25</v>
      </c>
      <c r="F3810" t="s">
        <v>26</v>
      </c>
      <c r="G3810" t="s">
        <v>25</v>
      </c>
      <c r="H3810" t="s">
        <v>27</v>
      </c>
      <c r="I3810" t="s">
        <v>42</v>
      </c>
      <c r="J3810" t="s">
        <v>38</v>
      </c>
      <c r="K3810">
        <v>1468</v>
      </c>
      <c r="L3810">
        <v>3</v>
      </c>
      <c r="M3810">
        <v>999</v>
      </c>
      <c r="N3810">
        <v>0</v>
      </c>
      <c r="O3810" t="s">
        <v>30</v>
      </c>
      <c r="P3810">
        <v>-0.1</v>
      </c>
      <c r="Q3810">
        <v>93.2</v>
      </c>
      <c r="R3810">
        <v>-42</v>
      </c>
      <c r="S3810">
        <v>4.12</v>
      </c>
      <c r="T3810">
        <v>5195.8</v>
      </c>
      <c r="U3810" t="s">
        <v>26</v>
      </c>
      <c r="V3810" t="s">
        <v>25</v>
      </c>
      <c r="W3810">
        <v>3.99437174201012E-2</v>
      </c>
      <c r="X3810">
        <f>IF(Table1[[#This Row],[y]]=Table1[[#This Row],[Scored Labels]],1,0)</f>
        <v>0</v>
      </c>
    </row>
    <row r="3811" spans="1:24" x14ac:dyDescent="0.25">
      <c r="A3811">
        <v>44</v>
      </c>
      <c r="B3811" t="s">
        <v>56</v>
      </c>
      <c r="C3811" t="s">
        <v>48</v>
      </c>
      <c r="D3811" t="s">
        <v>49</v>
      </c>
      <c r="E3811" t="s">
        <v>25</v>
      </c>
      <c r="F3811" t="s">
        <v>25</v>
      </c>
      <c r="G3811" t="s">
        <v>25</v>
      </c>
      <c r="H3811" t="s">
        <v>36</v>
      </c>
      <c r="I3811" t="s">
        <v>37</v>
      </c>
      <c r="J3811" t="s">
        <v>45</v>
      </c>
      <c r="K3811">
        <v>112</v>
      </c>
      <c r="L3811">
        <v>1</v>
      </c>
      <c r="M3811">
        <v>999</v>
      </c>
      <c r="N3811">
        <v>0</v>
      </c>
      <c r="O3811" t="s">
        <v>30</v>
      </c>
      <c r="P3811">
        <v>1.4</v>
      </c>
      <c r="Q3811">
        <v>94.465000000000003</v>
      </c>
      <c r="R3811">
        <v>-41.8</v>
      </c>
      <c r="S3811">
        <v>4.9580000000000002</v>
      </c>
      <c r="T3811">
        <v>5228.1000000000004</v>
      </c>
      <c r="U3811" t="s">
        <v>25</v>
      </c>
      <c r="V3811" t="s">
        <v>25</v>
      </c>
      <c r="W3811">
        <v>3.0717069283127799E-2</v>
      </c>
      <c r="X3811">
        <f>IF(Table1[[#This Row],[y]]=Table1[[#This Row],[Scored Labels]],1,0)</f>
        <v>1</v>
      </c>
    </row>
    <row r="3812" spans="1:24" x14ac:dyDescent="0.25">
      <c r="A3812">
        <v>53</v>
      </c>
      <c r="B3812" t="s">
        <v>40</v>
      </c>
      <c r="C3812" t="s">
        <v>48</v>
      </c>
      <c r="D3812" t="s">
        <v>35</v>
      </c>
      <c r="E3812" t="s">
        <v>25</v>
      </c>
      <c r="F3812" t="s">
        <v>26</v>
      </c>
      <c r="G3812" t="s">
        <v>25</v>
      </c>
      <c r="H3812" t="s">
        <v>27</v>
      </c>
      <c r="I3812" t="s">
        <v>55</v>
      </c>
      <c r="J3812" t="s">
        <v>50</v>
      </c>
      <c r="K3812">
        <v>159</v>
      </c>
      <c r="L3812">
        <v>2</v>
      </c>
      <c r="M3812">
        <v>3</v>
      </c>
      <c r="N3812">
        <v>1</v>
      </c>
      <c r="O3812" t="s">
        <v>58</v>
      </c>
      <c r="P3812">
        <v>-2.9</v>
      </c>
      <c r="Q3812">
        <v>92.200999999999993</v>
      </c>
      <c r="R3812">
        <v>-31.4</v>
      </c>
      <c r="S3812">
        <v>0.83799999999999997</v>
      </c>
      <c r="T3812">
        <v>5076.2</v>
      </c>
      <c r="U3812" t="s">
        <v>25</v>
      </c>
      <c r="V3812" t="s">
        <v>26</v>
      </c>
      <c r="W3812">
        <v>0.91573208570480302</v>
      </c>
      <c r="X3812">
        <f>IF(Table1[[#This Row],[y]]=Table1[[#This Row],[Scored Labels]],1,0)</f>
        <v>0</v>
      </c>
    </row>
    <row r="3813" spans="1:24" x14ac:dyDescent="0.25">
      <c r="A3813">
        <v>39</v>
      </c>
      <c r="B3813" t="s">
        <v>59</v>
      </c>
      <c r="C3813" t="s">
        <v>34</v>
      </c>
      <c r="D3813" t="s">
        <v>24</v>
      </c>
      <c r="E3813" t="s">
        <v>25</v>
      </c>
      <c r="F3813" t="s">
        <v>26</v>
      </c>
      <c r="G3813" t="s">
        <v>25</v>
      </c>
      <c r="H3813" t="s">
        <v>27</v>
      </c>
      <c r="I3813" t="s">
        <v>42</v>
      </c>
      <c r="J3813" t="s">
        <v>43</v>
      </c>
      <c r="K3813">
        <v>125</v>
      </c>
      <c r="L3813">
        <v>1</v>
      </c>
      <c r="M3813">
        <v>999</v>
      </c>
      <c r="N3813">
        <v>0</v>
      </c>
      <c r="O3813" t="s">
        <v>30</v>
      </c>
      <c r="P3813">
        <v>-0.1</v>
      </c>
      <c r="Q3813">
        <v>93.2</v>
      </c>
      <c r="R3813">
        <v>-42</v>
      </c>
      <c r="S3813">
        <v>4.1909999999999998</v>
      </c>
      <c r="T3813">
        <v>5195.8</v>
      </c>
      <c r="U3813" t="s">
        <v>25</v>
      </c>
      <c r="V3813" t="s">
        <v>25</v>
      </c>
      <c r="W3813">
        <v>3.4538447856903097E-2</v>
      </c>
      <c r="X3813">
        <f>IF(Table1[[#This Row],[y]]=Table1[[#This Row],[Scored Labels]],1,0)</f>
        <v>1</v>
      </c>
    </row>
    <row r="3814" spans="1:24" x14ac:dyDescent="0.25">
      <c r="A3814">
        <v>38</v>
      </c>
      <c r="B3814" t="s">
        <v>47</v>
      </c>
      <c r="C3814" t="s">
        <v>23</v>
      </c>
      <c r="D3814" t="s">
        <v>24</v>
      </c>
      <c r="E3814" t="s">
        <v>25</v>
      </c>
      <c r="F3814" t="s">
        <v>25</v>
      </c>
      <c r="G3814" t="s">
        <v>25</v>
      </c>
      <c r="H3814" t="s">
        <v>27</v>
      </c>
      <c r="I3814" t="s">
        <v>42</v>
      </c>
      <c r="J3814" t="s">
        <v>45</v>
      </c>
      <c r="K3814">
        <v>166</v>
      </c>
      <c r="L3814">
        <v>3</v>
      </c>
      <c r="M3814">
        <v>999</v>
      </c>
      <c r="N3814">
        <v>0</v>
      </c>
      <c r="O3814" t="s">
        <v>30</v>
      </c>
      <c r="P3814">
        <v>-0.1</v>
      </c>
      <c r="Q3814">
        <v>93.2</v>
      </c>
      <c r="R3814">
        <v>-42</v>
      </c>
      <c r="S3814">
        <v>4.0759999999999996</v>
      </c>
      <c r="T3814">
        <v>5195.8</v>
      </c>
      <c r="U3814" t="s">
        <v>25</v>
      </c>
      <c r="V3814" t="s">
        <v>25</v>
      </c>
      <c r="W3814">
        <v>6.1549153178930303E-2</v>
      </c>
      <c r="X3814">
        <f>IF(Table1[[#This Row],[y]]=Table1[[#This Row],[Scored Labels]],1,0)</f>
        <v>1</v>
      </c>
    </row>
    <row r="3815" spans="1:24" x14ac:dyDescent="0.25">
      <c r="A3815">
        <v>33</v>
      </c>
      <c r="B3815" t="s">
        <v>33</v>
      </c>
      <c r="C3815" t="s">
        <v>23</v>
      </c>
      <c r="D3815" t="s">
        <v>35</v>
      </c>
      <c r="E3815" t="s">
        <v>25</v>
      </c>
      <c r="F3815" t="s">
        <v>26</v>
      </c>
      <c r="G3815" t="s">
        <v>25</v>
      </c>
      <c r="H3815" t="s">
        <v>27</v>
      </c>
      <c r="I3815" t="s">
        <v>37</v>
      </c>
      <c r="J3815" t="s">
        <v>38</v>
      </c>
      <c r="K3815">
        <v>274</v>
      </c>
      <c r="L3815">
        <v>2</v>
      </c>
      <c r="M3815">
        <v>12</v>
      </c>
      <c r="N3815">
        <v>2</v>
      </c>
      <c r="O3815" t="s">
        <v>58</v>
      </c>
      <c r="P3815">
        <v>-1.7</v>
      </c>
      <c r="Q3815">
        <v>94.055000000000007</v>
      </c>
      <c r="R3815">
        <v>-39.799999999999997</v>
      </c>
      <c r="S3815">
        <v>0.76700000000000002</v>
      </c>
      <c r="T3815">
        <v>4991.6000000000004</v>
      </c>
      <c r="U3815" t="s">
        <v>26</v>
      </c>
      <c r="V3815" t="s">
        <v>26</v>
      </c>
      <c r="W3815">
        <v>0.97033196687698398</v>
      </c>
      <c r="X3815">
        <f>IF(Table1[[#This Row],[y]]=Table1[[#This Row],[Scored Labels]],1,0)</f>
        <v>1</v>
      </c>
    </row>
    <row r="3816" spans="1:24" x14ac:dyDescent="0.25">
      <c r="A3816">
        <v>37</v>
      </c>
      <c r="B3816" t="s">
        <v>56</v>
      </c>
      <c r="C3816" t="s">
        <v>23</v>
      </c>
      <c r="D3816" t="s">
        <v>35</v>
      </c>
      <c r="E3816" t="s">
        <v>39</v>
      </c>
      <c r="F3816" t="s">
        <v>26</v>
      </c>
      <c r="G3816" t="s">
        <v>25</v>
      </c>
      <c r="H3816" t="s">
        <v>27</v>
      </c>
      <c r="I3816" t="s">
        <v>55</v>
      </c>
      <c r="J3816" t="s">
        <v>50</v>
      </c>
      <c r="K3816">
        <v>69</v>
      </c>
      <c r="L3816">
        <v>2</v>
      </c>
      <c r="M3816">
        <v>999</v>
      </c>
      <c r="N3816">
        <v>0</v>
      </c>
      <c r="O3816" t="s">
        <v>30</v>
      </c>
      <c r="P3816">
        <v>1.4</v>
      </c>
      <c r="Q3816">
        <v>93.444000000000003</v>
      </c>
      <c r="R3816">
        <v>-36.1</v>
      </c>
      <c r="S3816">
        <v>4.9660000000000002</v>
      </c>
      <c r="T3816">
        <v>5228.1000000000004</v>
      </c>
      <c r="U3816" t="s">
        <v>25</v>
      </c>
      <c r="V3816" t="s">
        <v>25</v>
      </c>
      <c r="W3816">
        <v>5.41035309433937E-2</v>
      </c>
      <c r="X3816">
        <f>IF(Table1[[#This Row],[y]]=Table1[[#This Row],[Scored Labels]],1,0)</f>
        <v>1</v>
      </c>
    </row>
    <row r="3817" spans="1:24" x14ac:dyDescent="0.25">
      <c r="A3817">
        <v>29</v>
      </c>
      <c r="B3817" t="s">
        <v>56</v>
      </c>
      <c r="C3817" t="s">
        <v>34</v>
      </c>
      <c r="D3817" t="s">
        <v>41</v>
      </c>
      <c r="E3817" t="s">
        <v>25</v>
      </c>
      <c r="F3817" t="s">
        <v>26</v>
      </c>
      <c r="G3817" t="s">
        <v>26</v>
      </c>
      <c r="H3817" t="s">
        <v>27</v>
      </c>
      <c r="I3817" t="s">
        <v>55</v>
      </c>
      <c r="J3817" t="s">
        <v>38</v>
      </c>
      <c r="K3817">
        <v>225</v>
      </c>
      <c r="L3817">
        <v>1</v>
      </c>
      <c r="M3817">
        <v>999</v>
      </c>
      <c r="N3817">
        <v>0</v>
      </c>
      <c r="O3817" t="s">
        <v>30</v>
      </c>
      <c r="P3817">
        <v>1.4</v>
      </c>
      <c r="Q3817">
        <v>93.444000000000003</v>
      </c>
      <c r="R3817">
        <v>-36.1</v>
      </c>
      <c r="S3817">
        <v>4.9669999999999996</v>
      </c>
      <c r="T3817">
        <v>5228.1000000000004</v>
      </c>
      <c r="U3817" t="s">
        <v>25</v>
      </c>
      <c r="V3817" t="s">
        <v>25</v>
      </c>
      <c r="W3817">
        <v>4.9808744341134997E-2</v>
      </c>
      <c r="X3817">
        <f>IF(Table1[[#This Row],[y]]=Table1[[#This Row],[Scored Labels]],1,0)</f>
        <v>1</v>
      </c>
    </row>
    <row r="3818" spans="1:24" x14ac:dyDescent="0.25">
      <c r="A3818">
        <v>33</v>
      </c>
      <c r="B3818" t="s">
        <v>65</v>
      </c>
      <c r="C3818" t="s">
        <v>34</v>
      </c>
      <c r="D3818" t="s">
        <v>41</v>
      </c>
      <c r="E3818" t="s">
        <v>25</v>
      </c>
      <c r="F3818" t="s">
        <v>25</v>
      </c>
      <c r="G3818" t="s">
        <v>25</v>
      </c>
      <c r="H3818" t="s">
        <v>27</v>
      </c>
      <c r="I3818" t="s">
        <v>55</v>
      </c>
      <c r="J3818" t="s">
        <v>45</v>
      </c>
      <c r="K3818">
        <v>126</v>
      </c>
      <c r="L3818">
        <v>2</v>
      </c>
      <c r="M3818">
        <v>999</v>
      </c>
      <c r="N3818">
        <v>0</v>
      </c>
      <c r="O3818" t="s">
        <v>30</v>
      </c>
      <c r="P3818">
        <v>1.4</v>
      </c>
      <c r="Q3818">
        <v>93.444000000000003</v>
      </c>
      <c r="R3818">
        <v>-36.1</v>
      </c>
      <c r="S3818">
        <v>4.9619999999999997</v>
      </c>
      <c r="T3818">
        <v>5228.1000000000004</v>
      </c>
      <c r="U3818" t="s">
        <v>25</v>
      </c>
      <c r="V3818" t="s">
        <v>25</v>
      </c>
      <c r="W3818">
        <v>3.4791488200426102E-2</v>
      </c>
      <c r="X3818">
        <f>IF(Table1[[#This Row],[y]]=Table1[[#This Row],[Scored Labels]],1,0)</f>
        <v>1</v>
      </c>
    </row>
    <row r="3819" spans="1:24" x14ac:dyDescent="0.25">
      <c r="A3819">
        <v>33</v>
      </c>
      <c r="B3819" t="s">
        <v>40</v>
      </c>
      <c r="C3819" t="s">
        <v>34</v>
      </c>
      <c r="D3819" t="s">
        <v>41</v>
      </c>
      <c r="E3819" t="s">
        <v>25</v>
      </c>
      <c r="F3819" t="s">
        <v>25</v>
      </c>
      <c r="G3819" t="s">
        <v>25</v>
      </c>
      <c r="H3819" t="s">
        <v>27</v>
      </c>
      <c r="I3819" t="s">
        <v>57</v>
      </c>
      <c r="J3819" t="s">
        <v>50</v>
      </c>
      <c r="K3819">
        <v>406</v>
      </c>
      <c r="L3819">
        <v>2</v>
      </c>
      <c r="M3819">
        <v>999</v>
      </c>
      <c r="N3819">
        <v>1</v>
      </c>
      <c r="O3819" t="s">
        <v>46</v>
      </c>
      <c r="P3819">
        <v>-1.8</v>
      </c>
      <c r="Q3819">
        <v>92.843000000000004</v>
      </c>
      <c r="R3819">
        <v>-50</v>
      </c>
      <c r="S3819">
        <v>1.6140000000000001</v>
      </c>
      <c r="T3819">
        <v>5099.1000000000004</v>
      </c>
      <c r="U3819" t="s">
        <v>26</v>
      </c>
      <c r="V3819" t="s">
        <v>26</v>
      </c>
      <c r="W3819">
        <v>0.69600868225097701</v>
      </c>
      <c r="X3819">
        <f>IF(Table1[[#This Row],[y]]=Table1[[#This Row],[Scored Labels]],1,0)</f>
        <v>1</v>
      </c>
    </row>
    <row r="3820" spans="1:24" x14ac:dyDescent="0.25">
      <c r="A3820">
        <v>28</v>
      </c>
      <c r="B3820" t="s">
        <v>40</v>
      </c>
      <c r="C3820" t="s">
        <v>34</v>
      </c>
      <c r="D3820" t="s">
        <v>41</v>
      </c>
      <c r="E3820" t="s">
        <v>25</v>
      </c>
      <c r="F3820" t="s">
        <v>25</v>
      </c>
      <c r="G3820" t="s">
        <v>25</v>
      </c>
      <c r="H3820" t="s">
        <v>27</v>
      </c>
      <c r="I3820" t="s">
        <v>61</v>
      </c>
      <c r="J3820" t="s">
        <v>29</v>
      </c>
      <c r="K3820">
        <v>317</v>
      </c>
      <c r="L3820">
        <v>2</v>
      </c>
      <c r="M3820">
        <v>999</v>
      </c>
      <c r="N3820">
        <v>0</v>
      </c>
      <c r="O3820" t="s">
        <v>30</v>
      </c>
      <c r="P3820">
        <v>-3.4</v>
      </c>
      <c r="Q3820">
        <v>92.430999999999997</v>
      </c>
      <c r="R3820">
        <v>-26.9</v>
      </c>
      <c r="S3820">
        <v>0.73899999999999999</v>
      </c>
      <c r="T3820">
        <v>5017.5</v>
      </c>
      <c r="U3820" t="s">
        <v>25</v>
      </c>
      <c r="V3820" t="s">
        <v>25</v>
      </c>
      <c r="W3820">
        <v>0.46938753128051802</v>
      </c>
      <c r="X3820">
        <f>IF(Table1[[#This Row],[y]]=Table1[[#This Row],[Scored Labels]],1,0)</f>
        <v>1</v>
      </c>
    </row>
    <row r="3821" spans="1:24" x14ac:dyDescent="0.25">
      <c r="A3821">
        <v>26</v>
      </c>
      <c r="B3821" t="s">
        <v>22</v>
      </c>
      <c r="C3821" t="s">
        <v>34</v>
      </c>
      <c r="D3821" t="s">
        <v>35</v>
      </c>
      <c r="E3821" t="s">
        <v>25</v>
      </c>
      <c r="F3821" t="s">
        <v>25</v>
      </c>
      <c r="G3821" t="s">
        <v>26</v>
      </c>
      <c r="H3821" t="s">
        <v>27</v>
      </c>
      <c r="I3821" t="s">
        <v>52</v>
      </c>
      <c r="J3821" t="s">
        <v>38</v>
      </c>
      <c r="K3821">
        <v>111</v>
      </c>
      <c r="L3821">
        <v>8</v>
      </c>
      <c r="M3821">
        <v>999</v>
      </c>
      <c r="N3821">
        <v>0</v>
      </c>
      <c r="O3821" t="s">
        <v>30</v>
      </c>
      <c r="P3821">
        <v>1.4</v>
      </c>
      <c r="Q3821">
        <v>93.918000000000006</v>
      </c>
      <c r="R3821">
        <v>-42.7</v>
      </c>
      <c r="S3821">
        <v>4.9630000000000001</v>
      </c>
      <c r="T3821">
        <v>5228.1000000000004</v>
      </c>
      <c r="U3821" t="s">
        <v>25</v>
      </c>
      <c r="V3821" t="s">
        <v>25</v>
      </c>
      <c r="W3821">
        <v>3.3906653523445102E-2</v>
      </c>
      <c r="X3821">
        <f>IF(Table1[[#This Row],[y]]=Table1[[#This Row],[Scored Labels]],1,0)</f>
        <v>1</v>
      </c>
    </row>
    <row r="3822" spans="1:24" x14ac:dyDescent="0.25">
      <c r="A3822">
        <v>35</v>
      </c>
      <c r="B3822" t="s">
        <v>40</v>
      </c>
      <c r="C3822" t="s">
        <v>34</v>
      </c>
      <c r="D3822" t="s">
        <v>41</v>
      </c>
      <c r="E3822" t="s">
        <v>25</v>
      </c>
      <c r="F3822" t="s">
        <v>25</v>
      </c>
      <c r="G3822" t="s">
        <v>25</v>
      </c>
      <c r="H3822" t="s">
        <v>27</v>
      </c>
      <c r="I3822" t="s">
        <v>55</v>
      </c>
      <c r="J3822" t="s">
        <v>50</v>
      </c>
      <c r="K3822">
        <v>131</v>
      </c>
      <c r="L3822">
        <v>1</v>
      </c>
      <c r="M3822">
        <v>999</v>
      </c>
      <c r="N3822">
        <v>0</v>
      </c>
      <c r="O3822" t="s">
        <v>30</v>
      </c>
      <c r="P3822">
        <v>1.4</v>
      </c>
      <c r="Q3822">
        <v>93.444000000000003</v>
      </c>
      <c r="R3822">
        <v>-36.1</v>
      </c>
      <c r="S3822">
        <v>4.9649999999999999</v>
      </c>
      <c r="T3822">
        <v>5228.1000000000004</v>
      </c>
      <c r="U3822" t="s">
        <v>25</v>
      </c>
      <c r="V3822" t="s">
        <v>25</v>
      </c>
      <c r="W3822">
        <v>5.9964027255773503E-2</v>
      </c>
      <c r="X3822">
        <f>IF(Table1[[#This Row],[y]]=Table1[[#This Row],[Scored Labels]],1,0)</f>
        <v>1</v>
      </c>
    </row>
    <row r="3823" spans="1:24" x14ac:dyDescent="0.25">
      <c r="A3823">
        <v>46</v>
      </c>
      <c r="B3823" t="s">
        <v>40</v>
      </c>
      <c r="C3823" t="s">
        <v>23</v>
      </c>
      <c r="D3823" t="s">
        <v>41</v>
      </c>
      <c r="E3823" t="s">
        <v>25</v>
      </c>
      <c r="F3823" t="s">
        <v>26</v>
      </c>
      <c r="G3823" t="s">
        <v>25</v>
      </c>
      <c r="H3823" t="s">
        <v>36</v>
      </c>
      <c r="I3823" t="s">
        <v>37</v>
      </c>
      <c r="J3823" t="s">
        <v>29</v>
      </c>
      <c r="K3823">
        <v>193</v>
      </c>
      <c r="L3823">
        <v>7</v>
      </c>
      <c r="M3823">
        <v>999</v>
      </c>
      <c r="N3823">
        <v>0</v>
      </c>
      <c r="O3823" t="s">
        <v>30</v>
      </c>
      <c r="P3823">
        <v>1.4</v>
      </c>
      <c r="Q3823">
        <v>94.465000000000003</v>
      </c>
      <c r="R3823">
        <v>-41.8</v>
      </c>
      <c r="S3823">
        <v>4.9669999999999996</v>
      </c>
      <c r="T3823">
        <v>5228.1000000000004</v>
      </c>
      <c r="U3823" t="s">
        <v>25</v>
      </c>
      <c r="V3823" t="s">
        <v>25</v>
      </c>
      <c r="W3823">
        <v>3.17281596362591E-2</v>
      </c>
      <c r="X3823">
        <f>IF(Table1[[#This Row],[y]]=Table1[[#This Row],[Scored Labels]],1,0)</f>
        <v>1</v>
      </c>
    </row>
    <row r="3824" spans="1:24" x14ac:dyDescent="0.25">
      <c r="A3824">
        <v>43</v>
      </c>
      <c r="B3824" t="s">
        <v>33</v>
      </c>
      <c r="C3824" t="s">
        <v>23</v>
      </c>
      <c r="D3824" t="s">
        <v>35</v>
      </c>
      <c r="E3824" t="s">
        <v>39</v>
      </c>
      <c r="F3824" t="s">
        <v>26</v>
      </c>
      <c r="G3824" t="s">
        <v>25</v>
      </c>
      <c r="H3824" t="s">
        <v>36</v>
      </c>
      <c r="I3824" t="s">
        <v>28</v>
      </c>
      <c r="J3824" t="s">
        <v>29</v>
      </c>
      <c r="K3824">
        <v>99</v>
      </c>
      <c r="L3824">
        <v>6</v>
      </c>
      <c r="M3824">
        <v>999</v>
      </c>
      <c r="N3824">
        <v>0</v>
      </c>
      <c r="O3824" t="s">
        <v>30</v>
      </c>
      <c r="P3824">
        <v>1.1000000000000001</v>
      </c>
      <c r="Q3824">
        <v>93.994</v>
      </c>
      <c r="R3824">
        <v>-36.4</v>
      </c>
      <c r="S3824">
        <v>4.8639999999999999</v>
      </c>
      <c r="T3824">
        <v>5191</v>
      </c>
      <c r="U3824" t="s">
        <v>25</v>
      </c>
      <c r="V3824" t="s">
        <v>25</v>
      </c>
      <c r="W3824">
        <v>4.1507616639137303E-2</v>
      </c>
      <c r="X3824">
        <f>IF(Table1[[#This Row],[y]]=Table1[[#This Row],[Scored Labels]],1,0)</f>
        <v>1</v>
      </c>
    </row>
    <row r="3825" spans="1:24" x14ac:dyDescent="0.25">
      <c r="A3825">
        <v>45</v>
      </c>
      <c r="B3825" t="s">
        <v>40</v>
      </c>
      <c r="C3825" t="s">
        <v>34</v>
      </c>
      <c r="D3825" t="s">
        <v>41</v>
      </c>
      <c r="E3825" t="s">
        <v>25</v>
      </c>
      <c r="F3825" t="s">
        <v>25</v>
      </c>
      <c r="G3825" t="s">
        <v>25</v>
      </c>
      <c r="H3825" t="s">
        <v>27</v>
      </c>
      <c r="I3825" t="s">
        <v>28</v>
      </c>
      <c r="J3825" t="s">
        <v>29</v>
      </c>
      <c r="K3825">
        <v>582</v>
      </c>
      <c r="L3825">
        <v>1</v>
      </c>
      <c r="M3825">
        <v>3</v>
      </c>
      <c r="N3825">
        <v>1</v>
      </c>
      <c r="O3825" t="s">
        <v>58</v>
      </c>
      <c r="P3825">
        <v>-1.8</v>
      </c>
      <c r="Q3825">
        <v>92.893000000000001</v>
      </c>
      <c r="R3825">
        <v>-46.2</v>
      </c>
      <c r="S3825">
        <v>1.2589999999999999</v>
      </c>
      <c r="T3825">
        <v>5099.1000000000004</v>
      </c>
      <c r="U3825" t="s">
        <v>26</v>
      </c>
      <c r="V3825" t="s">
        <v>26</v>
      </c>
      <c r="W3825">
        <v>0.66293394565582298</v>
      </c>
      <c r="X3825">
        <f>IF(Table1[[#This Row],[y]]=Table1[[#This Row],[Scored Labels]],1,0)</f>
        <v>1</v>
      </c>
    </row>
    <row r="3826" spans="1:24" x14ac:dyDescent="0.25">
      <c r="A3826">
        <v>50</v>
      </c>
      <c r="B3826" t="s">
        <v>56</v>
      </c>
      <c r="C3826" t="s">
        <v>23</v>
      </c>
      <c r="D3826" t="s">
        <v>35</v>
      </c>
      <c r="E3826" t="s">
        <v>25</v>
      </c>
      <c r="F3826" t="s">
        <v>25</v>
      </c>
      <c r="G3826" t="s">
        <v>25</v>
      </c>
      <c r="H3826" t="s">
        <v>36</v>
      </c>
      <c r="I3826" t="s">
        <v>28</v>
      </c>
      <c r="J3826" t="s">
        <v>38</v>
      </c>
      <c r="K3826">
        <v>224</v>
      </c>
      <c r="L3826">
        <v>5</v>
      </c>
      <c r="M3826">
        <v>999</v>
      </c>
      <c r="N3826">
        <v>0</v>
      </c>
      <c r="O3826" t="s">
        <v>30</v>
      </c>
      <c r="P3826">
        <v>1.1000000000000001</v>
      </c>
      <c r="Q3826">
        <v>93.994</v>
      </c>
      <c r="R3826">
        <v>-36.4</v>
      </c>
      <c r="S3826">
        <v>4.8559999999999999</v>
      </c>
      <c r="T3826">
        <v>5191</v>
      </c>
      <c r="U3826" t="s">
        <v>25</v>
      </c>
      <c r="V3826" t="s">
        <v>25</v>
      </c>
      <c r="W3826">
        <v>2.1434834226965901E-2</v>
      </c>
      <c r="X3826">
        <f>IF(Table1[[#This Row],[y]]=Table1[[#This Row],[Scored Labels]],1,0)</f>
        <v>1</v>
      </c>
    </row>
    <row r="3827" spans="1:24" x14ac:dyDescent="0.25">
      <c r="A3827">
        <v>42</v>
      </c>
      <c r="B3827" t="s">
        <v>22</v>
      </c>
      <c r="C3827" t="s">
        <v>23</v>
      </c>
      <c r="D3827" t="s">
        <v>54</v>
      </c>
      <c r="E3827" t="s">
        <v>25</v>
      </c>
      <c r="F3827" t="s">
        <v>25</v>
      </c>
      <c r="G3827" t="s">
        <v>25</v>
      </c>
      <c r="H3827" t="s">
        <v>27</v>
      </c>
      <c r="I3827" t="s">
        <v>52</v>
      </c>
      <c r="J3827" t="s">
        <v>43</v>
      </c>
      <c r="K3827">
        <v>378</v>
      </c>
      <c r="L3827">
        <v>1</v>
      </c>
      <c r="M3827">
        <v>999</v>
      </c>
      <c r="N3827">
        <v>0</v>
      </c>
      <c r="O3827" t="s">
        <v>30</v>
      </c>
      <c r="P3827">
        <v>1.4</v>
      </c>
      <c r="Q3827">
        <v>93.918000000000006</v>
      </c>
      <c r="R3827">
        <v>-42.7</v>
      </c>
      <c r="S3827">
        <v>4.96</v>
      </c>
      <c r="T3827">
        <v>5228.1000000000004</v>
      </c>
      <c r="U3827" t="s">
        <v>25</v>
      </c>
      <c r="V3827" t="s">
        <v>25</v>
      </c>
      <c r="W3827">
        <v>7.2351492941379505E-2</v>
      </c>
      <c r="X3827">
        <f>IF(Table1[[#This Row],[y]]=Table1[[#This Row],[Scored Labels]],1,0)</f>
        <v>1</v>
      </c>
    </row>
    <row r="3828" spans="1:24" x14ac:dyDescent="0.25">
      <c r="A3828">
        <v>28</v>
      </c>
      <c r="B3828" t="s">
        <v>60</v>
      </c>
      <c r="C3828" t="s">
        <v>34</v>
      </c>
      <c r="D3828" t="s">
        <v>49</v>
      </c>
      <c r="E3828" t="s">
        <v>25</v>
      </c>
      <c r="F3828" t="s">
        <v>25</v>
      </c>
      <c r="G3828" t="s">
        <v>25</v>
      </c>
      <c r="H3828" t="s">
        <v>36</v>
      </c>
      <c r="I3828" t="s">
        <v>37</v>
      </c>
      <c r="J3828" t="s">
        <v>29</v>
      </c>
      <c r="K3828">
        <v>168</v>
      </c>
      <c r="L3828">
        <v>2</v>
      </c>
      <c r="M3828">
        <v>999</v>
      </c>
      <c r="N3828">
        <v>0</v>
      </c>
      <c r="O3828" t="s">
        <v>30</v>
      </c>
      <c r="P3828">
        <v>1.4</v>
      </c>
      <c r="Q3828">
        <v>94.465000000000003</v>
      </c>
      <c r="R3828">
        <v>-41.8</v>
      </c>
      <c r="S3828">
        <v>4.9589999999999996</v>
      </c>
      <c r="T3828">
        <v>5228.1000000000004</v>
      </c>
      <c r="U3828" t="s">
        <v>25</v>
      </c>
      <c r="V3828" t="s">
        <v>25</v>
      </c>
      <c r="W3828">
        <v>2.89252437651157E-2</v>
      </c>
      <c r="X3828">
        <f>IF(Table1[[#This Row],[y]]=Table1[[#This Row],[Scored Labels]],1,0)</f>
        <v>1</v>
      </c>
    </row>
    <row r="3829" spans="1:24" x14ac:dyDescent="0.25">
      <c r="A3829">
        <v>36</v>
      </c>
      <c r="B3829" t="s">
        <v>40</v>
      </c>
      <c r="C3829" t="s">
        <v>48</v>
      </c>
      <c r="D3829" t="s">
        <v>35</v>
      </c>
      <c r="E3829" t="s">
        <v>25</v>
      </c>
      <c r="F3829" t="s">
        <v>25</v>
      </c>
      <c r="G3829" t="s">
        <v>26</v>
      </c>
      <c r="H3829" t="s">
        <v>27</v>
      </c>
      <c r="I3829" t="s">
        <v>55</v>
      </c>
      <c r="J3829" t="s">
        <v>29</v>
      </c>
      <c r="K3829">
        <v>263</v>
      </c>
      <c r="L3829">
        <v>1</v>
      </c>
      <c r="M3829">
        <v>999</v>
      </c>
      <c r="N3829">
        <v>0</v>
      </c>
      <c r="O3829" t="s">
        <v>30</v>
      </c>
      <c r="P3829">
        <v>1.4</v>
      </c>
      <c r="Q3829">
        <v>93.444000000000003</v>
      </c>
      <c r="R3829">
        <v>-36.1</v>
      </c>
      <c r="S3829">
        <v>4.9640000000000004</v>
      </c>
      <c r="T3829">
        <v>5228.1000000000004</v>
      </c>
      <c r="U3829" t="s">
        <v>25</v>
      </c>
      <c r="V3829" t="s">
        <v>25</v>
      </c>
      <c r="W3829">
        <v>2.2820150479674301E-2</v>
      </c>
      <c r="X3829">
        <f>IF(Table1[[#This Row],[y]]=Table1[[#This Row],[Scored Labels]],1,0)</f>
        <v>1</v>
      </c>
    </row>
    <row r="3830" spans="1:24" x14ac:dyDescent="0.25">
      <c r="A3830">
        <v>28</v>
      </c>
      <c r="B3830" t="s">
        <v>22</v>
      </c>
      <c r="C3830" t="s">
        <v>23</v>
      </c>
      <c r="D3830" t="s">
        <v>54</v>
      </c>
      <c r="E3830" t="s">
        <v>25</v>
      </c>
      <c r="F3830" t="s">
        <v>25</v>
      </c>
      <c r="G3830" t="s">
        <v>25</v>
      </c>
      <c r="H3830" t="s">
        <v>36</v>
      </c>
      <c r="I3830" t="s">
        <v>37</v>
      </c>
      <c r="J3830" t="s">
        <v>43</v>
      </c>
      <c r="K3830">
        <v>149</v>
      </c>
      <c r="L3830">
        <v>2</v>
      </c>
      <c r="M3830">
        <v>999</v>
      </c>
      <c r="N3830">
        <v>0</v>
      </c>
      <c r="O3830" t="s">
        <v>30</v>
      </c>
      <c r="P3830">
        <v>1.4</v>
      </c>
      <c r="Q3830">
        <v>94.465000000000003</v>
      </c>
      <c r="R3830">
        <v>-41.8</v>
      </c>
      <c r="S3830">
        <v>4.9610000000000003</v>
      </c>
      <c r="T3830">
        <v>5228.1000000000004</v>
      </c>
      <c r="U3830" t="s">
        <v>25</v>
      </c>
      <c r="V3830" t="s">
        <v>25</v>
      </c>
      <c r="W3830">
        <v>3.9485011249780697E-2</v>
      </c>
      <c r="X3830">
        <f>IF(Table1[[#This Row],[y]]=Table1[[#This Row],[Scored Labels]],1,0)</f>
        <v>1</v>
      </c>
    </row>
    <row r="3831" spans="1:24" x14ac:dyDescent="0.25">
      <c r="A3831">
        <v>49</v>
      </c>
      <c r="B3831" t="s">
        <v>63</v>
      </c>
      <c r="C3831" t="s">
        <v>23</v>
      </c>
      <c r="D3831" t="s">
        <v>54</v>
      </c>
      <c r="E3831" t="s">
        <v>39</v>
      </c>
      <c r="F3831" t="s">
        <v>25</v>
      </c>
      <c r="G3831" t="s">
        <v>26</v>
      </c>
      <c r="H3831" t="s">
        <v>36</v>
      </c>
      <c r="I3831" t="s">
        <v>28</v>
      </c>
      <c r="J3831" t="s">
        <v>38</v>
      </c>
      <c r="K3831">
        <v>801</v>
      </c>
      <c r="L3831">
        <v>1</v>
      </c>
      <c r="M3831">
        <v>999</v>
      </c>
      <c r="N3831">
        <v>0</v>
      </c>
      <c r="O3831" t="s">
        <v>30</v>
      </c>
      <c r="P3831">
        <v>1.1000000000000001</v>
      </c>
      <c r="Q3831">
        <v>93.994</v>
      </c>
      <c r="R3831">
        <v>-36.4</v>
      </c>
      <c r="S3831">
        <v>4.8579999999999997</v>
      </c>
      <c r="T3831">
        <v>5191</v>
      </c>
      <c r="U3831" t="s">
        <v>26</v>
      </c>
      <c r="V3831" t="s">
        <v>25</v>
      </c>
      <c r="W3831">
        <v>1.9170708954334301E-2</v>
      </c>
      <c r="X3831">
        <f>IF(Table1[[#This Row],[y]]=Table1[[#This Row],[Scored Labels]],1,0)</f>
        <v>0</v>
      </c>
    </row>
    <row r="3832" spans="1:24" x14ac:dyDescent="0.25">
      <c r="A3832">
        <v>25</v>
      </c>
      <c r="B3832" t="s">
        <v>22</v>
      </c>
      <c r="C3832" t="s">
        <v>23</v>
      </c>
      <c r="D3832" t="s">
        <v>35</v>
      </c>
      <c r="E3832" t="s">
        <v>25</v>
      </c>
      <c r="F3832" t="s">
        <v>25</v>
      </c>
      <c r="G3832" t="s">
        <v>25</v>
      </c>
      <c r="H3832" t="s">
        <v>36</v>
      </c>
      <c r="I3832" t="s">
        <v>28</v>
      </c>
      <c r="J3832" t="s">
        <v>43</v>
      </c>
      <c r="K3832">
        <v>217</v>
      </c>
      <c r="L3832">
        <v>1</v>
      </c>
      <c r="M3832">
        <v>999</v>
      </c>
      <c r="N3832">
        <v>0</v>
      </c>
      <c r="O3832" t="s">
        <v>30</v>
      </c>
      <c r="P3832">
        <v>1.1000000000000001</v>
      </c>
      <c r="Q3832">
        <v>93.994</v>
      </c>
      <c r="R3832">
        <v>-36.4</v>
      </c>
      <c r="S3832">
        <v>4.8570000000000002</v>
      </c>
      <c r="T3832">
        <v>5191</v>
      </c>
      <c r="U3832" t="s">
        <v>25</v>
      </c>
      <c r="V3832" t="s">
        <v>25</v>
      </c>
      <c r="W3832">
        <v>2.0616279914975201E-2</v>
      </c>
      <c r="X3832">
        <f>IF(Table1[[#This Row],[y]]=Table1[[#This Row],[Scored Labels]],1,0)</f>
        <v>1</v>
      </c>
    </row>
    <row r="3833" spans="1:24" x14ac:dyDescent="0.25">
      <c r="A3833">
        <v>43</v>
      </c>
      <c r="B3833" t="s">
        <v>59</v>
      </c>
      <c r="C3833" t="s">
        <v>23</v>
      </c>
      <c r="D3833" t="s">
        <v>39</v>
      </c>
      <c r="E3833" t="s">
        <v>25</v>
      </c>
      <c r="F3833" t="s">
        <v>25</v>
      </c>
      <c r="G3833" t="s">
        <v>26</v>
      </c>
      <c r="H3833" t="s">
        <v>27</v>
      </c>
      <c r="I3833" t="s">
        <v>52</v>
      </c>
      <c r="J3833" t="s">
        <v>43</v>
      </c>
      <c r="K3833">
        <v>86</v>
      </c>
      <c r="L3833">
        <v>2</v>
      </c>
      <c r="M3833">
        <v>999</v>
      </c>
      <c r="N3833">
        <v>0</v>
      </c>
      <c r="O3833" t="s">
        <v>30</v>
      </c>
      <c r="P3833">
        <v>1.4</v>
      </c>
      <c r="Q3833">
        <v>93.918000000000006</v>
      </c>
      <c r="R3833">
        <v>-42.7</v>
      </c>
      <c r="S3833">
        <v>4.96</v>
      </c>
      <c r="T3833">
        <v>5228.1000000000004</v>
      </c>
      <c r="U3833" t="s">
        <v>25</v>
      </c>
      <c r="V3833" t="s">
        <v>25</v>
      </c>
      <c r="W3833">
        <v>4.9916148185730001E-2</v>
      </c>
      <c r="X3833">
        <f>IF(Table1[[#This Row],[y]]=Table1[[#This Row],[Scored Labels]],1,0)</f>
        <v>1</v>
      </c>
    </row>
    <row r="3834" spans="1:24" x14ac:dyDescent="0.25">
      <c r="A3834">
        <v>36</v>
      </c>
      <c r="B3834" t="s">
        <v>63</v>
      </c>
      <c r="C3834" t="s">
        <v>23</v>
      </c>
      <c r="D3834" t="s">
        <v>51</v>
      </c>
      <c r="E3834" t="s">
        <v>25</v>
      </c>
      <c r="F3834" t="s">
        <v>26</v>
      </c>
      <c r="G3834" t="s">
        <v>25</v>
      </c>
      <c r="H3834" t="s">
        <v>36</v>
      </c>
      <c r="I3834" t="s">
        <v>28</v>
      </c>
      <c r="J3834" t="s">
        <v>29</v>
      </c>
      <c r="K3834">
        <v>60</v>
      </c>
      <c r="L3834">
        <v>16</v>
      </c>
      <c r="M3834">
        <v>999</v>
      </c>
      <c r="N3834">
        <v>0</v>
      </c>
      <c r="O3834" t="s">
        <v>30</v>
      </c>
      <c r="P3834">
        <v>1.1000000000000001</v>
      </c>
      <c r="Q3834">
        <v>93.994</v>
      </c>
      <c r="R3834">
        <v>-36.4</v>
      </c>
      <c r="S3834">
        <v>4.8639999999999999</v>
      </c>
      <c r="T3834">
        <v>5191</v>
      </c>
      <c r="U3834" t="s">
        <v>25</v>
      </c>
      <c r="V3834" t="s">
        <v>25</v>
      </c>
      <c r="W3834">
        <v>4.23503220081329E-2</v>
      </c>
      <c r="X3834">
        <f>IF(Table1[[#This Row],[y]]=Table1[[#This Row],[Scored Labels]],1,0)</f>
        <v>1</v>
      </c>
    </row>
    <row r="3835" spans="1:24" x14ac:dyDescent="0.25">
      <c r="A3835">
        <v>34</v>
      </c>
      <c r="B3835" t="s">
        <v>56</v>
      </c>
      <c r="C3835" t="s">
        <v>48</v>
      </c>
      <c r="D3835" t="s">
        <v>39</v>
      </c>
      <c r="E3835" t="s">
        <v>25</v>
      </c>
      <c r="F3835" t="s">
        <v>26</v>
      </c>
      <c r="G3835" t="s">
        <v>25</v>
      </c>
      <c r="H3835" t="s">
        <v>27</v>
      </c>
      <c r="I3835" t="s">
        <v>52</v>
      </c>
      <c r="J3835" t="s">
        <v>45</v>
      </c>
      <c r="K3835">
        <v>420</v>
      </c>
      <c r="L3835">
        <v>6</v>
      </c>
      <c r="M3835">
        <v>999</v>
      </c>
      <c r="N3835">
        <v>0</v>
      </c>
      <c r="O3835" t="s">
        <v>30</v>
      </c>
      <c r="P3835">
        <v>1.4</v>
      </c>
      <c r="Q3835">
        <v>93.918000000000006</v>
      </c>
      <c r="R3835">
        <v>-42.7</v>
      </c>
      <c r="S3835">
        <v>4.968</v>
      </c>
      <c r="T3835">
        <v>5228.1000000000004</v>
      </c>
      <c r="U3835" t="s">
        <v>25</v>
      </c>
      <c r="V3835" t="s">
        <v>25</v>
      </c>
      <c r="W3835">
        <v>2.2174164652824398E-2</v>
      </c>
      <c r="X3835">
        <f>IF(Table1[[#This Row],[y]]=Table1[[#This Row],[Scored Labels]],1,0)</f>
        <v>1</v>
      </c>
    </row>
    <row r="3836" spans="1:24" x14ac:dyDescent="0.25">
      <c r="A3836">
        <v>34</v>
      </c>
      <c r="B3836" t="s">
        <v>40</v>
      </c>
      <c r="C3836" t="s">
        <v>23</v>
      </c>
      <c r="D3836" t="s">
        <v>41</v>
      </c>
      <c r="E3836" t="s">
        <v>25</v>
      </c>
      <c r="F3836" t="s">
        <v>25</v>
      </c>
      <c r="G3836" t="s">
        <v>25</v>
      </c>
      <c r="H3836" t="s">
        <v>27</v>
      </c>
      <c r="I3836" t="s">
        <v>52</v>
      </c>
      <c r="J3836" t="s">
        <v>50</v>
      </c>
      <c r="K3836">
        <v>145</v>
      </c>
      <c r="L3836">
        <v>2</v>
      </c>
      <c r="M3836">
        <v>999</v>
      </c>
      <c r="N3836">
        <v>0</v>
      </c>
      <c r="O3836" t="s">
        <v>30</v>
      </c>
      <c r="P3836">
        <v>1.4</v>
      </c>
      <c r="Q3836">
        <v>93.918000000000006</v>
      </c>
      <c r="R3836">
        <v>-42.7</v>
      </c>
      <c r="S3836">
        <v>4.9619999999999997</v>
      </c>
      <c r="T3836">
        <v>5228.1000000000004</v>
      </c>
      <c r="U3836" t="s">
        <v>25</v>
      </c>
      <c r="V3836" t="s">
        <v>25</v>
      </c>
      <c r="W3836">
        <v>6.7583188414573697E-2</v>
      </c>
      <c r="X3836">
        <f>IF(Table1[[#This Row],[y]]=Table1[[#This Row],[Scored Labels]],1,0)</f>
        <v>1</v>
      </c>
    </row>
    <row r="3837" spans="1:24" x14ac:dyDescent="0.25">
      <c r="A3837">
        <v>56</v>
      </c>
      <c r="B3837" t="s">
        <v>59</v>
      </c>
      <c r="C3837" t="s">
        <v>48</v>
      </c>
      <c r="D3837" t="s">
        <v>41</v>
      </c>
      <c r="E3837" t="s">
        <v>25</v>
      </c>
      <c r="F3837" t="s">
        <v>25</v>
      </c>
      <c r="G3837" t="s">
        <v>25</v>
      </c>
      <c r="H3837" t="s">
        <v>36</v>
      </c>
      <c r="I3837" t="s">
        <v>37</v>
      </c>
      <c r="J3837" t="s">
        <v>43</v>
      </c>
      <c r="K3837">
        <v>252</v>
      </c>
      <c r="L3837">
        <v>4</v>
      </c>
      <c r="M3837">
        <v>999</v>
      </c>
      <c r="N3837">
        <v>0</v>
      </c>
      <c r="O3837" t="s">
        <v>30</v>
      </c>
      <c r="P3837">
        <v>1.4</v>
      </c>
      <c r="Q3837">
        <v>94.465000000000003</v>
      </c>
      <c r="R3837">
        <v>-41.8</v>
      </c>
      <c r="S3837">
        <v>4.8650000000000002</v>
      </c>
      <c r="T3837">
        <v>5228.1000000000004</v>
      </c>
      <c r="U3837" t="s">
        <v>25</v>
      </c>
      <c r="V3837" t="s">
        <v>25</v>
      </c>
      <c r="W3837">
        <v>3.8869876414537402E-2</v>
      </c>
      <c r="X3837">
        <f>IF(Table1[[#This Row],[y]]=Table1[[#This Row],[Scored Labels]],1,0)</f>
        <v>1</v>
      </c>
    </row>
    <row r="3838" spans="1:24" x14ac:dyDescent="0.25">
      <c r="A3838">
        <v>34</v>
      </c>
      <c r="B3838" t="s">
        <v>59</v>
      </c>
      <c r="C3838" t="s">
        <v>23</v>
      </c>
      <c r="D3838" t="s">
        <v>41</v>
      </c>
      <c r="E3838" t="s">
        <v>25</v>
      </c>
      <c r="F3838" t="s">
        <v>26</v>
      </c>
      <c r="G3838" t="s">
        <v>25</v>
      </c>
      <c r="H3838" t="s">
        <v>27</v>
      </c>
      <c r="I3838" t="s">
        <v>42</v>
      </c>
      <c r="J3838" t="s">
        <v>38</v>
      </c>
      <c r="K3838">
        <v>96</v>
      </c>
      <c r="L3838">
        <v>1</v>
      </c>
      <c r="M3838">
        <v>999</v>
      </c>
      <c r="N3838">
        <v>0</v>
      </c>
      <c r="O3838" t="s">
        <v>30</v>
      </c>
      <c r="P3838">
        <v>-0.1</v>
      </c>
      <c r="Q3838">
        <v>93.2</v>
      </c>
      <c r="R3838">
        <v>-42</v>
      </c>
      <c r="S3838">
        <v>4.12</v>
      </c>
      <c r="T3838">
        <v>5195.8</v>
      </c>
      <c r="U3838" t="s">
        <v>25</v>
      </c>
      <c r="V3838" t="s">
        <v>25</v>
      </c>
      <c r="W3838">
        <v>0.110281616449356</v>
      </c>
      <c r="X3838">
        <f>IF(Table1[[#This Row],[y]]=Table1[[#This Row],[Scored Labels]],1,0)</f>
        <v>1</v>
      </c>
    </row>
    <row r="3839" spans="1:24" x14ac:dyDescent="0.25">
      <c r="A3839">
        <v>28</v>
      </c>
      <c r="B3839" t="s">
        <v>22</v>
      </c>
      <c r="C3839" t="s">
        <v>23</v>
      </c>
      <c r="D3839" t="s">
        <v>51</v>
      </c>
      <c r="E3839" t="s">
        <v>39</v>
      </c>
      <c r="F3839" t="s">
        <v>26</v>
      </c>
      <c r="G3839" t="s">
        <v>25</v>
      </c>
      <c r="H3839" t="s">
        <v>36</v>
      </c>
      <c r="I3839" t="s">
        <v>37</v>
      </c>
      <c r="J3839" t="s">
        <v>43</v>
      </c>
      <c r="K3839">
        <v>273</v>
      </c>
      <c r="L3839">
        <v>5</v>
      </c>
      <c r="M3839">
        <v>999</v>
      </c>
      <c r="N3839">
        <v>0</v>
      </c>
      <c r="O3839" t="s">
        <v>30</v>
      </c>
      <c r="P3839">
        <v>1.4</v>
      </c>
      <c r="Q3839">
        <v>94.465000000000003</v>
      </c>
      <c r="R3839">
        <v>-41.8</v>
      </c>
      <c r="S3839">
        <v>4.96</v>
      </c>
      <c r="T3839">
        <v>5228.1000000000004</v>
      </c>
      <c r="U3839" t="s">
        <v>25</v>
      </c>
      <c r="V3839" t="s">
        <v>25</v>
      </c>
      <c r="W3839">
        <v>2.5352980941534001E-2</v>
      </c>
      <c r="X3839">
        <f>IF(Table1[[#This Row],[y]]=Table1[[#This Row],[Scored Labels]],1,0)</f>
        <v>1</v>
      </c>
    </row>
    <row r="3840" spans="1:24" x14ac:dyDescent="0.25">
      <c r="A3840">
        <v>52</v>
      </c>
      <c r="B3840" t="s">
        <v>56</v>
      </c>
      <c r="C3840" t="s">
        <v>23</v>
      </c>
      <c r="D3840" t="s">
        <v>41</v>
      </c>
      <c r="E3840" t="s">
        <v>39</v>
      </c>
      <c r="F3840" t="s">
        <v>25</v>
      </c>
      <c r="G3840" t="s">
        <v>25</v>
      </c>
      <c r="H3840" t="s">
        <v>36</v>
      </c>
      <c r="I3840" t="s">
        <v>37</v>
      </c>
      <c r="J3840" t="s">
        <v>29</v>
      </c>
      <c r="K3840">
        <v>10</v>
      </c>
      <c r="L3840">
        <v>3</v>
      </c>
      <c r="M3840">
        <v>999</v>
      </c>
      <c r="N3840">
        <v>0</v>
      </c>
      <c r="O3840" t="s">
        <v>30</v>
      </c>
      <c r="P3840">
        <v>1.4</v>
      </c>
      <c r="Q3840">
        <v>94.465000000000003</v>
      </c>
      <c r="R3840">
        <v>-41.8</v>
      </c>
      <c r="S3840">
        <v>4.9589999999999996</v>
      </c>
      <c r="T3840">
        <v>5228.1000000000004</v>
      </c>
      <c r="U3840" t="s">
        <v>25</v>
      </c>
      <c r="V3840" t="s">
        <v>25</v>
      </c>
      <c r="W3840">
        <v>3.1183870509266898E-2</v>
      </c>
      <c r="X3840">
        <f>IF(Table1[[#This Row],[y]]=Table1[[#This Row],[Scored Labels]],1,0)</f>
        <v>1</v>
      </c>
    </row>
    <row r="3841" spans="1:24" x14ac:dyDescent="0.25">
      <c r="A3841">
        <v>38</v>
      </c>
      <c r="B3841" t="s">
        <v>40</v>
      </c>
      <c r="C3841" t="s">
        <v>23</v>
      </c>
      <c r="D3841" t="s">
        <v>35</v>
      </c>
      <c r="E3841" t="s">
        <v>25</v>
      </c>
      <c r="F3841" t="s">
        <v>39</v>
      </c>
      <c r="G3841" t="s">
        <v>39</v>
      </c>
      <c r="H3841" t="s">
        <v>27</v>
      </c>
      <c r="I3841" t="s">
        <v>42</v>
      </c>
      <c r="J3841" t="s">
        <v>45</v>
      </c>
      <c r="K3841">
        <v>309</v>
      </c>
      <c r="L3841">
        <v>1</v>
      </c>
      <c r="M3841">
        <v>999</v>
      </c>
      <c r="N3841">
        <v>0</v>
      </c>
      <c r="O3841" t="s">
        <v>30</v>
      </c>
      <c r="P3841">
        <v>-0.1</v>
      </c>
      <c r="Q3841">
        <v>93.2</v>
      </c>
      <c r="R3841">
        <v>-42</v>
      </c>
      <c r="S3841">
        <v>4.0759999999999996</v>
      </c>
      <c r="T3841">
        <v>5195.8</v>
      </c>
      <c r="U3841" t="s">
        <v>25</v>
      </c>
      <c r="V3841" t="s">
        <v>25</v>
      </c>
      <c r="W3841">
        <v>0.108226723968983</v>
      </c>
      <c r="X3841">
        <f>IF(Table1[[#This Row],[y]]=Table1[[#This Row],[Scored Labels]],1,0)</f>
        <v>1</v>
      </c>
    </row>
    <row r="3842" spans="1:24" x14ac:dyDescent="0.25">
      <c r="A3842">
        <v>32</v>
      </c>
      <c r="B3842" t="s">
        <v>40</v>
      </c>
      <c r="C3842" t="s">
        <v>34</v>
      </c>
      <c r="D3842" t="s">
        <v>41</v>
      </c>
      <c r="E3842" t="s">
        <v>25</v>
      </c>
      <c r="F3842" t="s">
        <v>25</v>
      </c>
      <c r="G3842" t="s">
        <v>25</v>
      </c>
      <c r="H3842" t="s">
        <v>27</v>
      </c>
      <c r="I3842" t="s">
        <v>28</v>
      </c>
      <c r="J3842" t="s">
        <v>29</v>
      </c>
      <c r="K3842">
        <v>24</v>
      </c>
      <c r="L3842">
        <v>7</v>
      </c>
      <c r="M3842">
        <v>999</v>
      </c>
      <c r="N3842">
        <v>0</v>
      </c>
      <c r="O3842" t="s">
        <v>30</v>
      </c>
      <c r="P3842">
        <v>-1.8</v>
      </c>
      <c r="Q3842">
        <v>92.893000000000001</v>
      </c>
      <c r="R3842">
        <v>-46.2</v>
      </c>
      <c r="S3842">
        <v>1.25</v>
      </c>
      <c r="T3842">
        <v>5099.1000000000004</v>
      </c>
      <c r="U3842" t="s">
        <v>25</v>
      </c>
      <c r="V3842" t="s">
        <v>25</v>
      </c>
      <c r="W3842">
        <v>3.61144728958607E-2</v>
      </c>
      <c r="X3842">
        <f>IF(Table1[[#This Row],[y]]=Table1[[#This Row],[Scored Labels]],1,0)</f>
        <v>1</v>
      </c>
    </row>
    <row r="3843" spans="1:24" x14ac:dyDescent="0.25">
      <c r="A3843">
        <v>55</v>
      </c>
      <c r="B3843" t="s">
        <v>40</v>
      </c>
      <c r="C3843" t="s">
        <v>23</v>
      </c>
      <c r="D3843" t="s">
        <v>41</v>
      </c>
      <c r="E3843" t="s">
        <v>39</v>
      </c>
      <c r="F3843" t="s">
        <v>25</v>
      </c>
      <c r="G3843" t="s">
        <v>25</v>
      </c>
      <c r="H3843" t="s">
        <v>27</v>
      </c>
      <c r="I3843" t="s">
        <v>55</v>
      </c>
      <c r="J3843" t="s">
        <v>38</v>
      </c>
      <c r="K3843">
        <v>96</v>
      </c>
      <c r="L3843">
        <v>6</v>
      </c>
      <c r="M3843">
        <v>999</v>
      </c>
      <c r="N3843">
        <v>0</v>
      </c>
      <c r="O3843" t="s">
        <v>30</v>
      </c>
      <c r="P3843">
        <v>1.4</v>
      </c>
      <c r="Q3843">
        <v>93.444000000000003</v>
      </c>
      <c r="R3843">
        <v>-36.1</v>
      </c>
      <c r="S3843">
        <v>4.9640000000000004</v>
      </c>
      <c r="T3843">
        <v>5228.1000000000004</v>
      </c>
      <c r="U3843" t="s">
        <v>25</v>
      </c>
      <c r="V3843" t="s">
        <v>25</v>
      </c>
      <c r="W3843">
        <v>6.1382263898849501E-2</v>
      </c>
      <c r="X3843">
        <f>IF(Table1[[#This Row],[y]]=Table1[[#This Row],[Scored Labels]],1,0)</f>
        <v>1</v>
      </c>
    </row>
    <row r="3844" spans="1:24" x14ac:dyDescent="0.25">
      <c r="A3844">
        <v>33</v>
      </c>
      <c r="B3844" t="s">
        <v>56</v>
      </c>
      <c r="C3844" t="s">
        <v>23</v>
      </c>
      <c r="D3844" t="s">
        <v>49</v>
      </c>
      <c r="E3844" t="s">
        <v>25</v>
      </c>
      <c r="F3844" t="s">
        <v>25</v>
      </c>
      <c r="G3844" t="s">
        <v>25</v>
      </c>
      <c r="H3844" t="s">
        <v>27</v>
      </c>
      <c r="I3844" t="s">
        <v>37</v>
      </c>
      <c r="J3844" t="s">
        <v>50</v>
      </c>
      <c r="K3844">
        <v>189</v>
      </c>
      <c r="L3844">
        <v>2</v>
      </c>
      <c r="M3844">
        <v>999</v>
      </c>
      <c r="N3844">
        <v>0</v>
      </c>
      <c r="O3844" t="s">
        <v>30</v>
      </c>
      <c r="P3844">
        <v>-2.9</v>
      </c>
      <c r="Q3844">
        <v>92.962999999999994</v>
      </c>
      <c r="R3844">
        <v>-40.799999999999997</v>
      </c>
      <c r="S3844">
        <v>1.262</v>
      </c>
      <c r="T3844">
        <v>5076.2</v>
      </c>
      <c r="U3844" t="s">
        <v>25</v>
      </c>
      <c r="V3844" t="s">
        <v>26</v>
      </c>
      <c r="W3844">
        <v>0.61510044336319003</v>
      </c>
      <c r="X3844">
        <f>IF(Table1[[#This Row],[y]]=Table1[[#This Row],[Scored Labels]],1,0)</f>
        <v>0</v>
      </c>
    </row>
    <row r="3845" spans="1:24" x14ac:dyDescent="0.25">
      <c r="A3845">
        <v>33</v>
      </c>
      <c r="B3845" t="s">
        <v>22</v>
      </c>
      <c r="C3845" t="s">
        <v>48</v>
      </c>
      <c r="D3845" t="s">
        <v>51</v>
      </c>
      <c r="E3845" t="s">
        <v>39</v>
      </c>
      <c r="F3845" t="s">
        <v>26</v>
      </c>
      <c r="G3845" t="s">
        <v>25</v>
      </c>
      <c r="H3845" t="s">
        <v>36</v>
      </c>
      <c r="I3845" t="s">
        <v>28</v>
      </c>
      <c r="J3845" t="s">
        <v>45</v>
      </c>
      <c r="K3845">
        <v>365</v>
      </c>
      <c r="L3845">
        <v>1</v>
      </c>
      <c r="M3845">
        <v>999</v>
      </c>
      <c r="N3845">
        <v>0</v>
      </c>
      <c r="O3845" t="s">
        <v>30</v>
      </c>
      <c r="P3845">
        <v>1.1000000000000001</v>
      </c>
      <c r="Q3845">
        <v>93.994</v>
      </c>
      <c r="R3845">
        <v>-36.4</v>
      </c>
      <c r="S3845">
        <v>4.8550000000000004</v>
      </c>
      <c r="T3845">
        <v>5191</v>
      </c>
      <c r="U3845" t="s">
        <v>25</v>
      </c>
      <c r="V3845" t="s">
        <v>25</v>
      </c>
      <c r="W3845">
        <v>2.5143055245280301E-2</v>
      </c>
      <c r="X3845">
        <f>IF(Table1[[#This Row],[y]]=Table1[[#This Row],[Scored Labels]],1,0)</f>
        <v>1</v>
      </c>
    </row>
    <row r="3846" spans="1:24" x14ac:dyDescent="0.25">
      <c r="A3846">
        <v>48</v>
      </c>
      <c r="B3846" t="s">
        <v>22</v>
      </c>
      <c r="C3846" t="s">
        <v>23</v>
      </c>
      <c r="D3846" t="s">
        <v>54</v>
      </c>
      <c r="E3846" t="s">
        <v>25</v>
      </c>
      <c r="F3846" t="s">
        <v>25</v>
      </c>
      <c r="G3846" t="s">
        <v>25</v>
      </c>
      <c r="H3846" t="s">
        <v>36</v>
      </c>
      <c r="I3846" t="s">
        <v>37</v>
      </c>
      <c r="J3846" t="s">
        <v>29</v>
      </c>
      <c r="K3846">
        <v>63</v>
      </c>
      <c r="L3846">
        <v>1</v>
      </c>
      <c r="M3846">
        <v>999</v>
      </c>
      <c r="N3846">
        <v>0</v>
      </c>
      <c r="O3846" t="s">
        <v>30</v>
      </c>
      <c r="P3846">
        <v>1.4</v>
      </c>
      <c r="Q3846">
        <v>94.465000000000003</v>
      </c>
      <c r="R3846">
        <v>-41.8</v>
      </c>
      <c r="S3846">
        <v>4.9589999999999996</v>
      </c>
      <c r="T3846">
        <v>5228.1000000000004</v>
      </c>
      <c r="U3846" t="s">
        <v>25</v>
      </c>
      <c r="V3846" t="s">
        <v>25</v>
      </c>
      <c r="W3846">
        <v>2.9888365417718901E-2</v>
      </c>
      <c r="X3846">
        <f>IF(Table1[[#This Row],[y]]=Table1[[#This Row],[Scored Labels]],1,0)</f>
        <v>1</v>
      </c>
    </row>
    <row r="3847" spans="1:24" x14ac:dyDescent="0.25">
      <c r="A3847">
        <v>36</v>
      </c>
      <c r="B3847" t="s">
        <v>59</v>
      </c>
      <c r="C3847" t="s">
        <v>23</v>
      </c>
      <c r="D3847" t="s">
        <v>41</v>
      </c>
      <c r="E3847" t="s">
        <v>25</v>
      </c>
      <c r="F3847" t="s">
        <v>26</v>
      </c>
      <c r="G3847" t="s">
        <v>26</v>
      </c>
      <c r="H3847" t="s">
        <v>27</v>
      </c>
      <c r="I3847" t="s">
        <v>52</v>
      </c>
      <c r="J3847" t="s">
        <v>45</v>
      </c>
      <c r="K3847">
        <v>90</v>
      </c>
      <c r="L3847">
        <v>2</v>
      </c>
      <c r="M3847">
        <v>999</v>
      </c>
      <c r="N3847">
        <v>0</v>
      </c>
      <c r="O3847" t="s">
        <v>30</v>
      </c>
      <c r="P3847">
        <v>1.4</v>
      </c>
      <c r="Q3847">
        <v>93.918000000000006</v>
      </c>
      <c r="R3847">
        <v>-42.7</v>
      </c>
      <c r="S3847">
        <v>4.9619999999999997</v>
      </c>
      <c r="T3847">
        <v>5228.1000000000004</v>
      </c>
      <c r="U3847" t="s">
        <v>25</v>
      </c>
      <c r="V3847" t="s">
        <v>25</v>
      </c>
      <c r="W3847">
        <v>4.3237846344709403E-2</v>
      </c>
      <c r="X3847">
        <f>IF(Table1[[#This Row],[y]]=Table1[[#This Row],[Scored Labels]],1,0)</f>
        <v>1</v>
      </c>
    </row>
    <row r="3848" spans="1:24" x14ac:dyDescent="0.25">
      <c r="A3848">
        <v>33</v>
      </c>
      <c r="B3848" t="s">
        <v>40</v>
      </c>
      <c r="C3848" t="s">
        <v>23</v>
      </c>
      <c r="D3848" t="s">
        <v>24</v>
      </c>
      <c r="E3848" t="s">
        <v>25</v>
      </c>
      <c r="F3848" t="s">
        <v>25</v>
      </c>
      <c r="G3848" t="s">
        <v>25</v>
      </c>
      <c r="H3848" t="s">
        <v>36</v>
      </c>
      <c r="I3848" t="s">
        <v>28</v>
      </c>
      <c r="J3848" t="s">
        <v>50</v>
      </c>
      <c r="K3848">
        <v>198</v>
      </c>
      <c r="L3848">
        <v>1</v>
      </c>
      <c r="M3848">
        <v>999</v>
      </c>
      <c r="N3848">
        <v>0</v>
      </c>
      <c r="O3848" t="s">
        <v>30</v>
      </c>
      <c r="P3848">
        <v>1.1000000000000001</v>
      </c>
      <c r="Q3848">
        <v>93.994</v>
      </c>
      <c r="R3848">
        <v>-36.4</v>
      </c>
      <c r="S3848">
        <v>4.8570000000000002</v>
      </c>
      <c r="T3848">
        <v>5191</v>
      </c>
      <c r="U3848" t="s">
        <v>25</v>
      </c>
      <c r="V3848" t="s">
        <v>25</v>
      </c>
      <c r="W3848">
        <v>2.5380805134773299E-2</v>
      </c>
      <c r="X3848">
        <f>IF(Table1[[#This Row],[y]]=Table1[[#This Row],[Scored Labels]],1,0)</f>
        <v>1</v>
      </c>
    </row>
    <row r="3849" spans="1:24" x14ac:dyDescent="0.25">
      <c r="A3849">
        <v>40</v>
      </c>
      <c r="B3849" t="s">
        <v>22</v>
      </c>
      <c r="C3849" t="s">
        <v>23</v>
      </c>
      <c r="D3849" t="s">
        <v>24</v>
      </c>
      <c r="E3849" t="s">
        <v>25</v>
      </c>
      <c r="F3849" t="s">
        <v>25</v>
      </c>
      <c r="G3849" t="s">
        <v>25</v>
      </c>
      <c r="H3849" t="s">
        <v>36</v>
      </c>
      <c r="I3849" t="s">
        <v>37</v>
      </c>
      <c r="J3849" t="s">
        <v>29</v>
      </c>
      <c r="K3849">
        <v>231</v>
      </c>
      <c r="L3849">
        <v>1</v>
      </c>
      <c r="M3849">
        <v>999</v>
      </c>
      <c r="N3849">
        <v>0</v>
      </c>
      <c r="O3849" t="s">
        <v>30</v>
      </c>
      <c r="P3849">
        <v>1.4</v>
      </c>
      <c r="Q3849">
        <v>94.465000000000003</v>
      </c>
      <c r="R3849">
        <v>-41.8</v>
      </c>
      <c r="S3849">
        <v>4.9589999999999996</v>
      </c>
      <c r="T3849">
        <v>5228.1000000000004</v>
      </c>
      <c r="U3849" t="s">
        <v>25</v>
      </c>
      <c r="V3849" t="s">
        <v>25</v>
      </c>
      <c r="W3849">
        <v>2.8289115056395499E-2</v>
      </c>
      <c r="X3849">
        <f>IF(Table1[[#This Row],[y]]=Table1[[#This Row],[Scored Labels]],1,0)</f>
        <v>1</v>
      </c>
    </row>
    <row r="3850" spans="1:24" x14ac:dyDescent="0.25">
      <c r="A3850">
        <v>29</v>
      </c>
      <c r="B3850" t="s">
        <v>59</v>
      </c>
      <c r="C3850" t="s">
        <v>23</v>
      </c>
      <c r="D3850" t="s">
        <v>41</v>
      </c>
      <c r="E3850" t="s">
        <v>25</v>
      </c>
      <c r="F3850" t="s">
        <v>25</v>
      </c>
      <c r="G3850" t="s">
        <v>25</v>
      </c>
      <c r="H3850" t="s">
        <v>27</v>
      </c>
      <c r="I3850" t="s">
        <v>42</v>
      </c>
      <c r="J3850" t="s">
        <v>29</v>
      </c>
      <c r="K3850">
        <v>83</v>
      </c>
      <c r="L3850">
        <v>4</v>
      </c>
      <c r="M3850">
        <v>999</v>
      </c>
      <c r="N3850">
        <v>0</v>
      </c>
      <c r="O3850" t="s">
        <v>30</v>
      </c>
      <c r="P3850">
        <v>-0.1</v>
      </c>
      <c r="Q3850">
        <v>93.2</v>
      </c>
      <c r="R3850">
        <v>-42</v>
      </c>
      <c r="S3850">
        <v>4.0209999999999999</v>
      </c>
      <c r="T3850">
        <v>5195.8</v>
      </c>
      <c r="U3850" t="s">
        <v>25</v>
      </c>
      <c r="V3850" t="s">
        <v>25</v>
      </c>
      <c r="W3850">
        <v>4.1798021644353901E-2</v>
      </c>
      <c r="X3850">
        <f>IF(Table1[[#This Row],[y]]=Table1[[#This Row],[Scored Labels]],1,0)</f>
        <v>1</v>
      </c>
    </row>
    <row r="3851" spans="1:24" x14ac:dyDescent="0.25">
      <c r="A3851">
        <v>55</v>
      </c>
      <c r="B3851" t="s">
        <v>59</v>
      </c>
      <c r="C3851" t="s">
        <v>23</v>
      </c>
      <c r="D3851" t="s">
        <v>41</v>
      </c>
      <c r="E3851" t="s">
        <v>25</v>
      </c>
      <c r="F3851" t="s">
        <v>26</v>
      </c>
      <c r="G3851" t="s">
        <v>25</v>
      </c>
      <c r="H3851" t="s">
        <v>27</v>
      </c>
      <c r="I3851" t="s">
        <v>55</v>
      </c>
      <c r="J3851" t="s">
        <v>38</v>
      </c>
      <c r="K3851">
        <v>52</v>
      </c>
      <c r="L3851">
        <v>2</v>
      </c>
      <c r="M3851">
        <v>999</v>
      </c>
      <c r="N3851">
        <v>0</v>
      </c>
      <c r="O3851" t="s">
        <v>30</v>
      </c>
      <c r="P3851">
        <v>1.4</v>
      </c>
      <c r="Q3851">
        <v>93.444000000000003</v>
      </c>
      <c r="R3851">
        <v>-36.1</v>
      </c>
      <c r="S3851">
        <v>4.9640000000000004</v>
      </c>
      <c r="T3851">
        <v>5228.1000000000004</v>
      </c>
      <c r="U3851" t="s">
        <v>25</v>
      </c>
      <c r="V3851" t="s">
        <v>25</v>
      </c>
      <c r="W3851">
        <v>6.2185391783714301E-2</v>
      </c>
      <c r="X3851">
        <f>IF(Table1[[#This Row],[y]]=Table1[[#This Row],[Scored Labels]],1,0)</f>
        <v>1</v>
      </c>
    </row>
    <row r="3852" spans="1:24" x14ac:dyDescent="0.25">
      <c r="A3852">
        <v>53</v>
      </c>
      <c r="B3852" t="s">
        <v>40</v>
      </c>
      <c r="C3852" t="s">
        <v>23</v>
      </c>
      <c r="D3852" t="s">
        <v>49</v>
      </c>
      <c r="E3852" t="s">
        <v>25</v>
      </c>
      <c r="F3852" t="s">
        <v>26</v>
      </c>
      <c r="G3852" t="s">
        <v>25</v>
      </c>
      <c r="H3852" t="s">
        <v>36</v>
      </c>
      <c r="I3852" t="s">
        <v>28</v>
      </c>
      <c r="J3852" t="s">
        <v>50</v>
      </c>
      <c r="K3852">
        <v>233</v>
      </c>
      <c r="L3852">
        <v>2</v>
      </c>
      <c r="M3852">
        <v>999</v>
      </c>
      <c r="N3852">
        <v>0</v>
      </c>
      <c r="O3852" t="s">
        <v>30</v>
      </c>
      <c r="P3852">
        <v>1.1000000000000001</v>
      </c>
      <c r="Q3852">
        <v>93.994</v>
      </c>
      <c r="R3852">
        <v>-36.4</v>
      </c>
      <c r="S3852">
        <v>4.8570000000000002</v>
      </c>
      <c r="T3852">
        <v>5191</v>
      </c>
      <c r="U3852" t="s">
        <v>25</v>
      </c>
      <c r="V3852" t="s">
        <v>25</v>
      </c>
      <c r="W3852">
        <v>1.9627971574664099E-2</v>
      </c>
      <c r="X3852">
        <f>IF(Table1[[#This Row],[y]]=Table1[[#This Row],[Scored Labels]],1,0)</f>
        <v>1</v>
      </c>
    </row>
    <row r="3853" spans="1:24" x14ac:dyDescent="0.25">
      <c r="A3853">
        <v>28</v>
      </c>
      <c r="B3853" t="s">
        <v>22</v>
      </c>
      <c r="C3853" t="s">
        <v>34</v>
      </c>
      <c r="D3853" t="s">
        <v>24</v>
      </c>
      <c r="E3853" t="s">
        <v>25</v>
      </c>
      <c r="F3853" t="s">
        <v>25</v>
      </c>
      <c r="G3853" t="s">
        <v>25</v>
      </c>
      <c r="H3853" t="s">
        <v>27</v>
      </c>
      <c r="I3853" t="s">
        <v>28</v>
      </c>
      <c r="J3853" t="s">
        <v>45</v>
      </c>
      <c r="K3853">
        <v>156</v>
      </c>
      <c r="L3853">
        <v>1</v>
      </c>
      <c r="M3853">
        <v>999</v>
      </c>
      <c r="N3853">
        <v>0</v>
      </c>
      <c r="O3853" t="s">
        <v>30</v>
      </c>
      <c r="P3853">
        <v>-1.8</v>
      </c>
      <c r="Q3853">
        <v>92.893000000000001</v>
      </c>
      <c r="R3853">
        <v>-46.2</v>
      </c>
      <c r="S3853">
        <v>1.266</v>
      </c>
      <c r="T3853">
        <v>5099.1000000000004</v>
      </c>
      <c r="U3853" t="s">
        <v>25</v>
      </c>
      <c r="V3853" t="s">
        <v>25</v>
      </c>
      <c r="W3853">
        <v>0.28696823120117199</v>
      </c>
      <c r="X3853">
        <f>IF(Table1[[#This Row],[y]]=Table1[[#This Row],[Scored Labels]],1,0)</f>
        <v>1</v>
      </c>
    </row>
    <row r="3854" spans="1:24" x14ac:dyDescent="0.25">
      <c r="A3854">
        <v>30</v>
      </c>
      <c r="B3854" t="s">
        <v>22</v>
      </c>
      <c r="C3854" t="s">
        <v>34</v>
      </c>
      <c r="D3854" t="s">
        <v>54</v>
      </c>
      <c r="E3854" t="s">
        <v>39</v>
      </c>
      <c r="F3854" t="s">
        <v>25</v>
      </c>
      <c r="G3854" t="s">
        <v>25</v>
      </c>
      <c r="H3854" t="s">
        <v>36</v>
      </c>
      <c r="I3854" t="s">
        <v>28</v>
      </c>
      <c r="J3854" t="s">
        <v>29</v>
      </c>
      <c r="K3854">
        <v>130</v>
      </c>
      <c r="L3854">
        <v>1</v>
      </c>
      <c r="M3854">
        <v>999</v>
      </c>
      <c r="N3854">
        <v>0</v>
      </c>
      <c r="O3854" t="s">
        <v>30</v>
      </c>
      <c r="P3854">
        <v>1.1000000000000001</v>
      </c>
      <c r="Q3854">
        <v>93.994</v>
      </c>
      <c r="R3854">
        <v>-36.4</v>
      </c>
      <c r="S3854">
        <v>4.8639999999999999</v>
      </c>
      <c r="T3854">
        <v>5191</v>
      </c>
      <c r="U3854" t="s">
        <v>25</v>
      </c>
      <c r="V3854" t="s">
        <v>25</v>
      </c>
      <c r="W3854">
        <v>3.5092271864414201E-2</v>
      </c>
      <c r="X3854">
        <f>IF(Table1[[#This Row],[y]]=Table1[[#This Row],[Scored Labels]],1,0)</f>
        <v>1</v>
      </c>
    </row>
    <row r="3855" spans="1:24" x14ac:dyDescent="0.25">
      <c r="A3855">
        <v>38</v>
      </c>
      <c r="B3855" t="s">
        <v>56</v>
      </c>
      <c r="C3855" t="s">
        <v>23</v>
      </c>
      <c r="D3855" t="s">
        <v>41</v>
      </c>
      <c r="E3855" t="s">
        <v>25</v>
      </c>
      <c r="F3855" t="s">
        <v>26</v>
      </c>
      <c r="G3855" t="s">
        <v>26</v>
      </c>
      <c r="H3855" t="s">
        <v>27</v>
      </c>
      <c r="I3855" t="s">
        <v>52</v>
      </c>
      <c r="J3855" t="s">
        <v>38</v>
      </c>
      <c r="K3855">
        <v>150</v>
      </c>
      <c r="L3855">
        <v>1</v>
      </c>
      <c r="M3855">
        <v>999</v>
      </c>
      <c r="N3855">
        <v>0</v>
      </c>
      <c r="O3855" t="s">
        <v>30</v>
      </c>
      <c r="P3855">
        <v>1.4</v>
      </c>
      <c r="Q3855">
        <v>93.918000000000006</v>
      </c>
      <c r="R3855">
        <v>-42.7</v>
      </c>
      <c r="S3855">
        <v>4.9630000000000001</v>
      </c>
      <c r="T3855">
        <v>5228.1000000000004</v>
      </c>
      <c r="U3855" t="s">
        <v>25</v>
      </c>
      <c r="V3855" t="s">
        <v>25</v>
      </c>
      <c r="W3855">
        <v>9.4527304172515897E-2</v>
      </c>
      <c r="X3855">
        <f>IF(Table1[[#This Row],[y]]=Table1[[#This Row],[Scored Labels]],1,0)</f>
        <v>1</v>
      </c>
    </row>
    <row r="3856" spans="1:24" x14ac:dyDescent="0.25">
      <c r="A3856">
        <v>32</v>
      </c>
      <c r="B3856" t="s">
        <v>40</v>
      </c>
      <c r="C3856" t="s">
        <v>34</v>
      </c>
      <c r="D3856" t="s">
        <v>41</v>
      </c>
      <c r="E3856" t="s">
        <v>25</v>
      </c>
      <c r="F3856" t="s">
        <v>25</v>
      </c>
      <c r="G3856" t="s">
        <v>25</v>
      </c>
      <c r="H3856" t="s">
        <v>27</v>
      </c>
      <c r="I3856" t="s">
        <v>52</v>
      </c>
      <c r="J3856" t="s">
        <v>43</v>
      </c>
      <c r="K3856">
        <v>79</v>
      </c>
      <c r="L3856">
        <v>2</v>
      </c>
      <c r="M3856">
        <v>999</v>
      </c>
      <c r="N3856">
        <v>0</v>
      </c>
      <c r="O3856" t="s">
        <v>30</v>
      </c>
      <c r="P3856">
        <v>1.4</v>
      </c>
      <c r="Q3856">
        <v>93.918000000000006</v>
      </c>
      <c r="R3856">
        <v>-42.7</v>
      </c>
      <c r="S3856">
        <v>4.9619999999999997</v>
      </c>
      <c r="T3856">
        <v>5228.1000000000004</v>
      </c>
      <c r="U3856" t="s">
        <v>25</v>
      </c>
      <c r="V3856" t="s">
        <v>25</v>
      </c>
      <c r="W3856">
        <v>4.7233469784259803E-2</v>
      </c>
      <c r="X3856">
        <f>IF(Table1[[#This Row],[y]]=Table1[[#This Row],[Scored Labels]],1,0)</f>
        <v>1</v>
      </c>
    </row>
    <row r="3857" spans="1:24" x14ac:dyDescent="0.25">
      <c r="A3857">
        <v>55</v>
      </c>
      <c r="B3857" t="s">
        <v>56</v>
      </c>
      <c r="C3857" t="s">
        <v>23</v>
      </c>
      <c r="D3857" t="s">
        <v>49</v>
      </c>
      <c r="E3857" t="s">
        <v>25</v>
      </c>
      <c r="F3857" t="s">
        <v>25</v>
      </c>
      <c r="G3857" t="s">
        <v>25</v>
      </c>
      <c r="H3857" t="s">
        <v>36</v>
      </c>
      <c r="I3857" t="s">
        <v>28</v>
      </c>
      <c r="J3857" t="s">
        <v>43</v>
      </c>
      <c r="K3857">
        <v>113</v>
      </c>
      <c r="L3857">
        <v>2</v>
      </c>
      <c r="M3857">
        <v>999</v>
      </c>
      <c r="N3857">
        <v>0</v>
      </c>
      <c r="O3857" t="s">
        <v>30</v>
      </c>
      <c r="P3857">
        <v>1.1000000000000001</v>
      </c>
      <c r="Q3857">
        <v>93.994</v>
      </c>
      <c r="R3857">
        <v>-36.4</v>
      </c>
      <c r="S3857">
        <v>4.8570000000000002</v>
      </c>
      <c r="T3857">
        <v>5191</v>
      </c>
      <c r="U3857" t="s">
        <v>25</v>
      </c>
      <c r="V3857" t="s">
        <v>25</v>
      </c>
      <c r="W3857">
        <v>1.74040570855141E-2</v>
      </c>
      <c r="X3857">
        <f>IF(Table1[[#This Row],[y]]=Table1[[#This Row],[Scored Labels]],1,0)</f>
        <v>1</v>
      </c>
    </row>
    <row r="3858" spans="1:24" x14ac:dyDescent="0.25">
      <c r="A3858">
        <v>40</v>
      </c>
      <c r="B3858" t="s">
        <v>56</v>
      </c>
      <c r="C3858" t="s">
        <v>34</v>
      </c>
      <c r="D3858" t="s">
        <v>35</v>
      </c>
      <c r="E3858" t="s">
        <v>25</v>
      </c>
      <c r="F3858" t="s">
        <v>25</v>
      </c>
      <c r="G3858" t="s">
        <v>25</v>
      </c>
      <c r="H3858" t="s">
        <v>36</v>
      </c>
      <c r="I3858" t="s">
        <v>28</v>
      </c>
      <c r="J3858" t="s">
        <v>50</v>
      </c>
      <c r="K3858">
        <v>151</v>
      </c>
      <c r="L3858">
        <v>4</v>
      </c>
      <c r="M3858">
        <v>999</v>
      </c>
      <c r="N3858">
        <v>0</v>
      </c>
      <c r="O3858" t="s">
        <v>30</v>
      </c>
      <c r="P3858">
        <v>1.1000000000000001</v>
      </c>
      <c r="Q3858">
        <v>93.994</v>
      </c>
      <c r="R3858">
        <v>-36.4</v>
      </c>
      <c r="S3858">
        <v>4.8559999999999999</v>
      </c>
      <c r="T3858">
        <v>5191</v>
      </c>
      <c r="U3858" t="s">
        <v>25</v>
      </c>
      <c r="V3858" t="s">
        <v>25</v>
      </c>
      <c r="W3858">
        <v>2.0493172109127E-2</v>
      </c>
      <c r="X3858">
        <f>IF(Table1[[#This Row],[y]]=Table1[[#This Row],[Scored Labels]],1,0)</f>
        <v>1</v>
      </c>
    </row>
    <row r="3859" spans="1:24" x14ac:dyDescent="0.25">
      <c r="A3859">
        <v>33</v>
      </c>
      <c r="B3859" t="s">
        <v>33</v>
      </c>
      <c r="C3859" t="s">
        <v>23</v>
      </c>
      <c r="D3859" t="s">
        <v>35</v>
      </c>
      <c r="E3859" t="s">
        <v>25</v>
      </c>
      <c r="F3859" t="s">
        <v>26</v>
      </c>
      <c r="G3859" t="s">
        <v>26</v>
      </c>
      <c r="H3859" t="s">
        <v>27</v>
      </c>
      <c r="I3859" t="s">
        <v>42</v>
      </c>
      <c r="J3859" t="s">
        <v>38</v>
      </c>
      <c r="K3859">
        <v>69</v>
      </c>
      <c r="L3859">
        <v>1</v>
      </c>
      <c r="M3859">
        <v>999</v>
      </c>
      <c r="N3859">
        <v>1</v>
      </c>
      <c r="O3859" t="s">
        <v>46</v>
      </c>
      <c r="P3859">
        <v>-0.1</v>
      </c>
      <c r="Q3859">
        <v>93.2</v>
      </c>
      <c r="R3859">
        <v>-42</v>
      </c>
      <c r="S3859">
        <v>4.12</v>
      </c>
      <c r="T3859">
        <v>5195.8</v>
      </c>
      <c r="U3859" t="s">
        <v>25</v>
      </c>
      <c r="V3859" t="s">
        <v>25</v>
      </c>
      <c r="W3859">
        <v>4.19648699462414E-2</v>
      </c>
      <c r="X3859">
        <f>IF(Table1[[#This Row],[y]]=Table1[[#This Row],[Scored Labels]],1,0)</f>
        <v>1</v>
      </c>
    </row>
    <row r="3860" spans="1:24" x14ac:dyDescent="0.25">
      <c r="A3860">
        <v>33</v>
      </c>
      <c r="B3860" t="s">
        <v>40</v>
      </c>
      <c r="C3860" t="s">
        <v>23</v>
      </c>
      <c r="D3860" t="s">
        <v>41</v>
      </c>
      <c r="E3860" t="s">
        <v>25</v>
      </c>
      <c r="F3860" t="s">
        <v>25</v>
      </c>
      <c r="G3860" t="s">
        <v>25</v>
      </c>
      <c r="H3860" t="s">
        <v>27</v>
      </c>
      <c r="I3860" t="s">
        <v>52</v>
      </c>
      <c r="J3860" t="s">
        <v>29</v>
      </c>
      <c r="K3860">
        <v>384</v>
      </c>
      <c r="L3860">
        <v>1</v>
      </c>
      <c r="M3860">
        <v>999</v>
      </c>
      <c r="N3860">
        <v>0</v>
      </c>
      <c r="O3860" t="s">
        <v>30</v>
      </c>
      <c r="P3860">
        <v>1.4</v>
      </c>
      <c r="Q3860">
        <v>93.918000000000006</v>
      </c>
      <c r="R3860">
        <v>-42.7</v>
      </c>
      <c r="S3860">
        <v>4.9569999999999999</v>
      </c>
      <c r="T3860">
        <v>5228.1000000000004</v>
      </c>
      <c r="U3860" t="s">
        <v>25</v>
      </c>
      <c r="V3860" t="s">
        <v>25</v>
      </c>
      <c r="W3860">
        <v>0.10046561062336</v>
      </c>
      <c r="X3860">
        <f>IF(Table1[[#This Row],[y]]=Table1[[#This Row],[Scored Labels]],1,0)</f>
        <v>1</v>
      </c>
    </row>
    <row r="3861" spans="1:24" x14ac:dyDescent="0.25">
      <c r="A3861">
        <v>48</v>
      </c>
      <c r="B3861" t="s">
        <v>22</v>
      </c>
      <c r="C3861" t="s">
        <v>23</v>
      </c>
      <c r="D3861" t="s">
        <v>54</v>
      </c>
      <c r="E3861" t="s">
        <v>25</v>
      </c>
      <c r="F3861" t="s">
        <v>26</v>
      </c>
      <c r="G3861" t="s">
        <v>25</v>
      </c>
      <c r="H3861" t="s">
        <v>27</v>
      </c>
      <c r="I3861" t="s">
        <v>28</v>
      </c>
      <c r="J3861" t="s">
        <v>38</v>
      </c>
      <c r="K3861">
        <v>477</v>
      </c>
      <c r="L3861">
        <v>2</v>
      </c>
      <c r="M3861">
        <v>999</v>
      </c>
      <c r="N3861">
        <v>0</v>
      </c>
      <c r="O3861" t="s">
        <v>30</v>
      </c>
      <c r="P3861">
        <v>-1.8</v>
      </c>
      <c r="Q3861">
        <v>92.893000000000001</v>
      </c>
      <c r="R3861">
        <v>-46.2</v>
      </c>
      <c r="S3861">
        <v>1.3340000000000001</v>
      </c>
      <c r="T3861">
        <v>5099.1000000000004</v>
      </c>
      <c r="U3861" t="s">
        <v>25</v>
      </c>
      <c r="V3861" t="s">
        <v>25</v>
      </c>
      <c r="W3861">
        <v>8.1159859895706205E-2</v>
      </c>
      <c r="X3861">
        <f>IF(Table1[[#This Row],[y]]=Table1[[#This Row],[Scored Labels]],1,0)</f>
        <v>1</v>
      </c>
    </row>
    <row r="3862" spans="1:24" x14ac:dyDescent="0.25">
      <c r="A3862">
        <v>57</v>
      </c>
      <c r="B3862" t="s">
        <v>33</v>
      </c>
      <c r="C3862" t="s">
        <v>23</v>
      </c>
      <c r="D3862" t="s">
        <v>35</v>
      </c>
      <c r="E3862" t="s">
        <v>25</v>
      </c>
      <c r="F3862" t="s">
        <v>26</v>
      </c>
      <c r="G3862" t="s">
        <v>25</v>
      </c>
      <c r="H3862" t="s">
        <v>27</v>
      </c>
      <c r="I3862" t="s">
        <v>64</v>
      </c>
      <c r="J3862" t="s">
        <v>43</v>
      </c>
      <c r="K3862">
        <v>113</v>
      </c>
      <c r="L3862">
        <v>2</v>
      </c>
      <c r="M3862">
        <v>999</v>
      </c>
      <c r="N3862">
        <v>1</v>
      </c>
      <c r="O3862" t="s">
        <v>46</v>
      </c>
      <c r="P3862">
        <v>-1.8</v>
      </c>
      <c r="Q3862">
        <v>93.075000000000003</v>
      </c>
      <c r="R3862">
        <v>-47.1</v>
      </c>
      <c r="S3862">
        <v>1.405</v>
      </c>
      <c r="T3862">
        <v>5099.1000000000004</v>
      </c>
      <c r="U3862" t="s">
        <v>25</v>
      </c>
      <c r="V3862" t="s">
        <v>25</v>
      </c>
      <c r="W3862">
        <v>7.2794705629348797E-2</v>
      </c>
      <c r="X3862">
        <f>IF(Table1[[#This Row],[y]]=Table1[[#This Row],[Scored Labels]],1,0)</f>
        <v>1</v>
      </c>
    </row>
    <row r="3863" spans="1:24" x14ac:dyDescent="0.25">
      <c r="A3863">
        <v>46</v>
      </c>
      <c r="B3863" t="s">
        <v>33</v>
      </c>
      <c r="C3863" t="s">
        <v>23</v>
      </c>
      <c r="D3863" t="s">
        <v>41</v>
      </c>
      <c r="E3863" t="s">
        <v>25</v>
      </c>
      <c r="F3863" t="s">
        <v>25</v>
      </c>
      <c r="G3863" t="s">
        <v>25</v>
      </c>
      <c r="H3863" t="s">
        <v>27</v>
      </c>
      <c r="I3863" t="s">
        <v>55</v>
      </c>
      <c r="J3863" t="s">
        <v>50</v>
      </c>
      <c r="K3863">
        <v>246</v>
      </c>
      <c r="L3863">
        <v>3</v>
      </c>
      <c r="M3863">
        <v>999</v>
      </c>
      <c r="N3863">
        <v>0</v>
      </c>
      <c r="O3863" t="s">
        <v>30</v>
      </c>
      <c r="P3863">
        <v>1.4</v>
      </c>
      <c r="Q3863">
        <v>93.444000000000003</v>
      </c>
      <c r="R3863">
        <v>-36.1</v>
      </c>
      <c r="S3863">
        <v>4.9660000000000002</v>
      </c>
      <c r="T3863">
        <v>5228.1000000000004</v>
      </c>
      <c r="U3863" t="s">
        <v>25</v>
      </c>
      <c r="V3863" t="s">
        <v>25</v>
      </c>
      <c r="W3863">
        <v>7.7395975589752197E-2</v>
      </c>
      <c r="X3863">
        <f>IF(Table1[[#This Row],[y]]=Table1[[#This Row],[Scored Labels]],1,0)</f>
        <v>1</v>
      </c>
    </row>
    <row r="3864" spans="1:24" x14ac:dyDescent="0.25">
      <c r="A3864">
        <v>52</v>
      </c>
      <c r="B3864" t="s">
        <v>56</v>
      </c>
      <c r="C3864" t="s">
        <v>23</v>
      </c>
      <c r="D3864" t="s">
        <v>49</v>
      </c>
      <c r="E3864" t="s">
        <v>25</v>
      </c>
      <c r="F3864" t="s">
        <v>26</v>
      </c>
      <c r="G3864" t="s">
        <v>25</v>
      </c>
      <c r="H3864" t="s">
        <v>27</v>
      </c>
      <c r="I3864" t="s">
        <v>42</v>
      </c>
      <c r="J3864" t="s">
        <v>29</v>
      </c>
      <c r="K3864">
        <v>495</v>
      </c>
      <c r="L3864">
        <v>1</v>
      </c>
      <c r="M3864">
        <v>3</v>
      </c>
      <c r="N3864">
        <v>1</v>
      </c>
      <c r="O3864" t="s">
        <v>58</v>
      </c>
      <c r="P3864">
        <v>-3.4</v>
      </c>
      <c r="Q3864">
        <v>92.649000000000001</v>
      </c>
      <c r="R3864">
        <v>-30.1</v>
      </c>
      <c r="S3864">
        <v>0.71399999999999997</v>
      </c>
      <c r="T3864">
        <v>5017.5</v>
      </c>
      <c r="U3864" t="s">
        <v>26</v>
      </c>
      <c r="V3864" t="s">
        <v>26</v>
      </c>
      <c r="W3864">
        <v>0.96892654895782504</v>
      </c>
      <c r="X3864">
        <f>IF(Table1[[#This Row],[y]]=Table1[[#This Row],[Scored Labels]],1,0)</f>
        <v>1</v>
      </c>
    </row>
    <row r="3865" spans="1:24" x14ac:dyDescent="0.25">
      <c r="A3865">
        <v>32</v>
      </c>
      <c r="B3865" t="s">
        <v>33</v>
      </c>
      <c r="C3865" t="s">
        <v>34</v>
      </c>
      <c r="D3865" t="s">
        <v>35</v>
      </c>
      <c r="E3865" t="s">
        <v>25</v>
      </c>
      <c r="F3865" t="s">
        <v>26</v>
      </c>
      <c r="G3865" t="s">
        <v>26</v>
      </c>
      <c r="H3865" t="s">
        <v>27</v>
      </c>
      <c r="I3865" t="s">
        <v>55</v>
      </c>
      <c r="J3865" t="s">
        <v>38</v>
      </c>
      <c r="K3865">
        <v>253</v>
      </c>
      <c r="L3865">
        <v>1</v>
      </c>
      <c r="M3865">
        <v>4</v>
      </c>
      <c r="N3865">
        <v>2</v>
      </c>
      <c r="O3865" t="s">
        <v>58</v>
      </c>
      <c r="P3865">
        <v>-2.9</v>
      </c>
      <c r="Q3865">
        <v>92.200999999999993</v>
      </c>
      <c r="R3865">
        <v>-31.4</v>
      </c>
      <c r="S3865">
        <v>0.88400000000000001</v>
      </c>
      <c r="T3865">
        <v>5076.2</v>
      </c>
      <c r="U3865" t="s">
        <v>26</v>
      </c>
      <c r="V3865" t="s">
        <v>26</v>
      </c>
      <c r="W3865">
        <v>0.79833650588989302</v>
      </c>
      <c r="X3865">
        <f>IF(Table1[[#This Row],[y]]=Table1[[#This Row],[Scored Labels]],1,0)</f>
        <v>1</v>
      </c>
    </row>
    <row r="3866" spans="1:24" x14ac:dyDescent="0.25">
      <c r="A3866">
        <v>27</v>
      </c>
      <c r="B3866" t="s">
        <v>40</v>
      </c>
      <c r="C3866" t="s">
        <v>34</v>
      </c>
      <c r="D3866" t="s">
        <v>41</v>
      </c>
      <c r="E3866" t="s">
        <v>25</v>
      </c>
      <c r="F3866" t="s">
        <v>25</v>
      </c>
      <c r="G3866" t="s">
        <v>25</v>
      </c>
      <c r="H3866" t="s">
        <v>27</v>
      </c>
      <c r="I3866" t="s">
        <v>37</v>
      </c>
      <c r="J3866" t="s">
        <v>29</v>
      </c>
      <c r="K3866">
        <v>96</v>
      </c>
      <c r="L3866">
        <v>2</v>
      </c>
      <c r="M3866">
        <v>999</v>
      </c>
      <c r="N3866">
        <v>0</v>
      </c>
      <c r="O3866" t="s">
        <v>30</v>
      </c>
      <c r="P3866">
        <v>-2.9</v>
      </c>
      <c r="Q3866">
        <v>92.962999999999994</v>
      </c>
      <c r="R3866">
        <v>-40.799999999999997</v>
      </c>
      <c r="S3866">
        <v>1.268</v>
      </c>
      <c r="T3866">
        <v>5076.2</v>
      </c>
      <c r="U3866" t="s">
        <v>25</v>
      </c>
      <c r="V3866" t="s">
        <v>25</v>
      </c>
      <c r="W3866">
        <v>0.43559196591377303</v>
      </c>
      <c r="X3866">
        <f>IF(Table1[[#This Row],[y]]=Table1[[#This Row],[Scored Labels]],1,0)</f>
        <v>1</v>
      </c>
    </row>
    <row r="3867" spans="1:24" x14ac:dyDescent="0.25">
      <c r="A3867">
        <v>41</v>
      </c>
      <c r="B3867" t="s">
        <v>40</v>
      </c>
      <c r="C3867" t="s">
        <v>23</v>
      </c>
      <c r="D3867" t="s">
        <v>41</v>
      </c>
      <c r="E3867" t="s">
        <v>25</v>
      </c>
      <c r="F3867" t="s">
        <v>25</v>
      </c>
      <c r="G3867" t="s">
        <v>25</v>
      </c>
      <c r="H3867" t="s">
        <v>27</v>
      </c>
      <c r="I3867" t="s">
        <v>64</v>
      </c>
      <c r="J3867" t="s">
        <v>50</v>
      </c>
      <c r="K3867">
        <v>463</v>
      </c>
      <c r="L3867">
        <v>1</v>
      </c>
      <c r="M3867">
        <v>999</v>
      </c>
      <c r="N3867">
        <v>0</v>
      </c>
      <c r="O3867" t="s">
        <v>30</v>
      </c>
      <c r="P3867">
        <v>-1.8</v>
      </c>
      <c r="Q3867">
        <v>93.075000000000003</v>
      </c>
      <c r="R3867">
        <v>-47.1</v>
      </c>
      <c r="S3867">
        <v>1.4530000000000001</v>
      </c>
      <c r="T3867">
        <v>5099.1000000000004</v>
      </c>
      <c r="U3867" t="s">
        <v>26</v>
      </c>
      <c r="V3867" t="s">
        <v>25</v>
      </c>
      <c r="W3867">
        <v>0.37968808412551902</v>
      </c>
      <c r="X3867">
        <f>IF(Table1[[#This Row],[y]]=Table1[[#This Row],[Scored Labels]],1,0)</f>
        <v>0</v>
      </c>
    </row>
    <row r="3868" spans="1:24" x14ac:dyDescent="0.25">
      <c r="A3868">
        <v>38</v>
      </c>
      <c r="B3868" t="s">
        <v>56</v>
      </c>
      <c r="C3868" t="s">
        <v>48</v>
      </c>
      <c r="D3868" t="s">
        <v>49</v>
      </c>
      <c r="E3868" t="s">
        <v>25</v>
      </c>
      <c r="F3868" t="s">
        <v>26</v>
      </c>
      <c r="G3868" t="s">
        <v>25</v>
      </c>
      <c r="H3868" t="s">
        <v>27</v>
      </c>
      <c r="I3868" t="s">
        <v>55</v>
      </c>
      <c r="J3868" t="s">
        <v>29</v>
      </c>
      <c r="K3868">
        <v>130</v>
      </c>
      <c r="L3868">
        <v>1</v>
      </c>
      <c r="M3868">
        <v>999</v>
      </c>
      <c r="N3868">
        <v>0</v>
      </c>
      <c r="O3868" t="s">
        <v>30</v>
      </c>
      <c r="P3868">
        <v>1.4</v>
      </c>
      <c r="Q3868">
        <v>93.444000000000003</v>
      </c>
      <c r="R3868">
        <v>-36.1</v>
      </c>
      <c r="S3868">
        <v>4.9660000000000002</v>
      </c>
      <c r="T3868">
        <v>5228.1000000000004</v>
      </c>
      <c r="U3868" t="s">
        <v>25</v>
      </c>
      <c r="V3868" t="s">
        <v>25</v>
      </c>
      <c r="W3868">
        <v>5.30541837215424E-2</v>
      </c>
      <c r="X3868">
        <f>IF(Table1[[#This Row],[y]]=Table1[[#This Row],[Scored Labels]],1,0)</f>
        <v>1</v>
      </c>
    </row>
    <row r="3869" spans="1:24" x14ac:dyDescent="0.25">
      <c r="A3869">
        <v>31</v>
      </c>
      <c r="B3869" t="s">
        <v>40</v>
      </c>
      <c r="C3869" t="s">
        <v>34</v>
      </c>
      <c r="D3869" t="s">
        <v>41</v>
      </c>
      <c r="E3869" t="s">
        <v>25</v>
      </c>
      <c r="F3869" t="s">
        <v>26</v>
      </c>
      <c r="G3869" t="s">
        <v>25</v>
      </c>
      <c r="H3869" t="s">
        <v>36</v>
      </c>
      <c r="I3869" t="s">
        <v>37</v>
      </c>
      <c r="J3869" t="s">
        <v>45</v>
      </c>
      <c r="K3869">
        <v>237</v>
      </c>
      <c r="L3869">
        <v>3</v>
      </c>
      <c r="M3869">
        <v>999</v>
      </c>
      <c r="N3869">
        <v>0</v>
      </c>
      <c r="O3869" t="s">
        <v>30</v>
      </c>
      <c r="P3869">
        <v>1.4</v>
      </c>
      <c r="Q3869">
        <v>94.465000000000003</v>
      </c>
      <c r="R3869">
        <v>-41.8</v>
      </c>
      <c r="S3869">
        <v>4.8659999999999997</v>
      </c>
      <c r="T3869">
        <v>5228.1000000000004</v>
      </c>
      <c r="U3869" t="s">
        <v>25</v>
      </c>
      <c r="V3869" t="s">
        <v>25</v>
      </c>
      <c r="W3869">
        <v>6.0385424643755001E-2</v>
      </c>
      <c r="X3869">
        <f>IF(Table1[[#This Row],[y]]=Table1[[#This Row],[Scored Labels]],1,0)</f>
        <v>1</v>
      </c>
    </row>
    <row r="3870" spans="1:24" x14ac:dyDescent="0.25">
      <c r="A3870">
        <v>33</v>
      </c>
      <c r="B3870" t="s">
        <v>40</v>
      </c>
      <c r="C3870" t="s">
        <v>34</v>
      </c>
      <c r="D3870" t="s">
        <v>41</v>
      </c>
      <c r="E3870" t="s">
        <v>25</v>
      </c>
      <c r="F3870" t="s">
        <v>26</v>
      </c>
      <c r="G3870" t="s">
        <v>25</v>
      </c>
      <c r="H3870" t="s">
        <v>27</v>
      </c>
      <c r="I3870" t="s">
        <v>28</v>
      </c>
      <c r="J3870" t="s">
        <v>45</v>
      </c>
      <c r="K3870">
        <v>320</v>
      </c>
      <c r="L3870">
        <v>1</v>
      </c>
      <c r="M3870">
        <v>999</v>
      </c>
      <c r="N3870">
        <v>0</v>
      </c>
      <c r="O3870" t="s">
        <v>30</v>
      </c>
      <c r="P3870">
        <v>-1.8</v>
      </c>
      <c r="Q3870">
        <v>92.893000000000001</v>
      </c>
      <c r="R3870">
        <v>-46.2</v>
      </c>
      <c r="S3870">
        <v>1.327</v>
      </c>
      <c r="T3870">
        <v>5099.1000000000004</v>
      </c>
      <c r="U3870" t="s">
        <v>25</v>
      </c>
      <c r="V3870" t="s">
        <v>25</v>
      </c>
      <c r="W3870">
        <v>0.14406278729438801</v>
      </c>
      <c r="X3870">
        <f>IF(Table1[[#This Row],[y]]=Table1[[#This Row],[Scored Labels]],1,0)</f>
        <v>1</v>
      </c>
    </row>
    <row r="3871" spans="1:24" x14ac:dyDescent="0.25">
      <c r="A3871">
        <v>27</v>
      </c>
      <c r="B3871" t="s">
        <v>33</v>
      </c>
      <c r="C3871" t="s">
        <v>23</v>
      </c>
      <c r="D3871" t="s">
        <v>49</v>
      </c>
      <c r="E3871" t="s">
        <v>25</v>
      </c>
      <c r="F3871" t="s">
        <v>25</v>
      </c>
      <c r="G3871" t="s">
        <v>25</v>
      </c>
      <c r="H3871" t="s">
        <v>36</v>
      </c>
      <c r="I3871" t="s">
        <v>28</v>
      </c>
      <c r="J3871" t="s">
        <v>50</v>
      </c>
      <c r="K3871">
        <v>395</v>
      </c>
      <c r="L3871">
        <v>2</v>
      </c>
      <c r="M3871">
        <v>999</v>
      </c>
      <c r="N3871">
        <v>0</v>
      </c>
      <c r="O3871" t="s">
        <v>30</v>
      </c>
      <c r="P3871">
        <v>1.1000000000000001</v>
      </c>
      <c r="Q3871">
        <v>93.994</v>
      </c>
      <c r="R3871">
        <v>-36.4</v>
      </c>
      <c r="S3871">
        <v>4.8570000000000002</v>
      </c>
      <c r="T3871">
        <v>5191</v>
      </c>
      <c r="U3871" t="s">
        <v>25</v>
      </c>
      <c r="V3871" t="s">
        <v>25</v>
      </c>
      <c r="W3871">
        <v>1.2982272543013099E-2</v>
      </c>
      <c r="X3871">
        <f>IF(Table1[[#This Row],[y]]=Table1[[#This Row],[Scored Labels]],1,0)</f>
        <v>1</v>
      </c>
    </row>
    <row r="3872" spans="1:24" x14ac:dyDescent="0.25">
      <c r="A3872">
        <v>43</v>
      </c>
      <c r="B3872" t="s">
        <v>22</v>
      </c>
      <c r="C3872" t="s">
        <v>23</v>
      </c>
      <c r="D3872" t="s">
        <v>24</v>
      </c>
      <c r="E3872" t="s">
        <v>25</v>
      </c>
      <c r="F3872" t="s">
        <v>26</v>
      </c>
      <c r="G3872" t="s">
        <v>25</v>
      </c>
      <c r="H3872" t="s">
        <v>27</v>
      </c>
      <c r="I3872" t="s">
        <v>28</v>
      </c>
      <c r="J3872" t="s">
        <v>45</v>
      </c>
      <c r="K3872">
        <v>83</v>
      </c>
      <c r="L3872">
        <v>1</v>
      </c>
      <c r="M3872">
        <v>999</v>
      </c>
      <c r="N3872">
        <v>0</v>
      </c>
      <c r="O3872" t="s">
        <v>30</v>
      </c>
      <c r="P3872">
        <v>-1.8</v>
      </c>
      <c r="Q3872">
        <v>92.893000000000001</v>
      </c>
      <c r="R3872">
        <v>-46.2</v>
      </c>
      <c r="S3872">
        <v>1.327</v>
      </c>
      <c r="T3872">
        <v>5099.1000000000004</v>
      </c>
      <c r="U3872" t="s">
        <v>25</v>
      </c>
      <c r="V3872" t="s">
        <v>25</v>
      </c>
      <c r="W3872">
        <v>0.11640365421772</v>
      </c>
      <c r="X3872">
        <f>IF(Table1[[#This Row],[y]]=Table1[[#This Row],[Scored Labels]],1,0)</f>
        <v>1</v>
      </c>
    </row>
    <row r="3873" spans="1:24" x14ac:dyDescent="0.25">
      <c r="A3873">
        <v>36</v>
      </c>
      <c r="B3873" t="s">
        <v>40</v>
      </c>
      <c r="C3873" t="s">
        <v>23</v>
      </c>
      <c r="D3873" t="s">
        <v>35</v>
      </c>
      <c r="E3873" t="s">
        <v>25</v>
      </c>
      <c r="F3873" t="s">
        <v>25</v>
      </c>
      <c r="G3873" t="s">
        <v>25</v>
      </c>
      <c r="H3873" t="s">
        <v>27</v>
      </c>
      <c r="I3873" t="s">
        <v>55</v>
      </c>
      <c r="J3873" t="s">
        <v>43</v>
      </c>
      <c r="K3873">
        <v>91</v>
      </c>
      <c r="L3873">
        <v>2</v>
      </c>
      <c r="M3873">
        <v>999</v>
      </c>
      <c r="N3873">
        <v>0</v>
      </c>
      <c r="O3873" t="s">
        <v>30</v>
      </c>
      <c r="P3873">
        <v>1.4</v>
      </c>
      <c r="Q3873">
        <v>93.444000000000003</v>
      </c>
      <c r="R3873">
        <v>-36.1</v>
      </c>
      <c r="S3873">
        <v>4.9630000000000001</v>
      </c>
      <c r="T3873">
        <v>5228.1000000000004</v>
      </c>
      <c r="U3873" t="s">
        <v>25</v>
      </c>
      <c r="V3873" t="s">
        <v>25</v>
      </c>
      <c r="W3873">
        <v>2.2190524265170101E-2</v>
      </c>
      <c r="X3873">
        <f>IF(Table1[[#This Row],[y]]=Table1[[#This Row],[Scored Labels]],1,0)</f>
        <v>1</v>
      </c>
    </row>
    <row r="3874" spans="1:24" x14ac:dyDescent="0.25">
      <c r="A3874">
        <v>38</v>
      </c>
      <c r="B3874" t="s">
        <v>56</v>
      </c>
      <c r="C3874" t="s">
        <v>23</v>
      </c>
      <c r="D3874" t="s">
        <v>41</v>
      </c>
      <c r="E3874" t="s">
        <v>25</v>
      </c>
      <c r="F3874" t="s">
        <v>26</v>
      </c>
      <c r="G3874" t="s">
        <v>25</v>
      </c>
      <c r="H3874" t="s">
        <v>27</v>
      </c>
      <c r="I3874" t="s">
        <v>28</v>
      </c>
      <c r="J3874" t="s">
        <v>38</v>
      </c>
      <c r="K3874">
        <v>814</v>
      </c>
      <c r="L3874">
        <v>1</v>
      </c>
      <c r="M3874">
        <v>999</v>
      </c>
      <c r="N3874">
        <v>0</v>
      </c>
      <c r="O3874" t="s">
        <v>30</v>
      </c>
      <c r="P3874">
        <v>-1.8</v>
      </c>
      <c r="Q3874">
        <v>92.893000000000001</v>
      </c>
      <c r="R3874">
        <v>-46.2</v>
      </c>
      <c r="S3874">
        <v>1.3340000000000001</v>
      </c>
      <c r="T3874">
        <v>5099.1000000000004</v>
      </c>
      <c r="U3874" t="s">
        <v>25</v>
      </c>
      <c r="V3874" t="s">
        <v>25</v>
      </c>
      <c r="W3874">
        <v>0.15454669296741499</v>
      </c>
      <c r="X3874">
        <f>IF(Table1[[#This Row],[y]]=Table1[[#This Row],[Scored Labels]],1,0)</f>
        <v>1</v>
      </c>
    </row>
    <row r="3875" spans="1:24" x14ac:dyDescent="0.25">
      <c r="A3875">
        <v>50</v>
      </c>
      <c r="B3875" t="s">
        <v>47</v>
      </c>
      <c r="C3875" t="s">
        <v>23</v>
      </c>
      <c r="D3875" t="s">
        <v>24</v>
      </c>
      <c r="E3875" t="s">
        <v>25</v>
      </c>
      <c r="F3875" t="s">
        <v>25</v>
      </c>
      <c r="G3875" t="s">
        <v>25</v>
      </c>
      <c r="H3875" t="s">
        <v>27</v>
      </c>
      <c r="I3875" t="s">
        <v>42</v>
      </c>
      <c r="J3875" t="s">
        <v>50</v>
      </c>
      <c r="K3875">
        <v>59</v>
      </c>
      <c r="L3875">
        <v>1</v>
      </c>
      <c r="M3875">
        <v>999</v>
      </c>
      <c r="N3875">
        <v>0</v>
      </c>
      <c r="O3875" t="s">
        <v>30</v>
      </c>
      <c r="P3875">
        <v>-0.1</v>
      </c>
      <c r="Q3875">
        <v>93.2</v>
      </c>
      <c r="R3875">
        <v>-42</v>
      </c>
      <c r="S3875">
        <v>4.1529999999999996</v>
      </c>
      <c r="T3875">
        <v>5195.8</v>
      </c>
      <c r="U3875" t="s">
        <v>25</v>
      </c>
      <c r="V3875" t="s">
        <v>25</v>
      </c>
      <c r="W3875">
        <v>7.8673183917999295E-2</v>
      </c>
      <c r="X3875">
        <f>IF(Table1[[#This Row],[y]]=Table1[[#This Row],[Scored Labels]],1,0)</f>
        <v>1</v>
      </c>
    </row>
    <row r="3876" spans="1:24" x14ac:dyDescent="0.25">
      <c r="A3876">
        <v>54</v>
      </c>
      <c r="B3876" t="s">
        <v>56</v>
      </c>
      <c r="C3876" t="s">
        <v>23</v>
      </c>
      <c r="D3876" t="s">
        <v>41</v>
      </c>
      <c r="E3876" t="s">
        <v>25</v>
      </c>
      <c r="F3876" t="s">
        <v>26</v>
      </c>
      <c r="G3876" t="s">
        <v>25</v>
      </c>
      <c r="H3876" t="s">
        <v>36</v>
      </c>
      <c r="I3876" t="s">
        <v>28</v>
      </c>
      <c r="J3876" t="s">
        <v>38</v>
      </c>
      <c r="K3876">
        <v>464</v>
      </c>
      <c r="L3876">
        <v>1</v>
      </c>
      <c r="M3876">
        <v>999</v>
      </c>
      <c r="N3876">
        <v>0</v>
      </c>
      <c r="O3876" t="s">
        <v>30</v>
      </c>
      <c r="P3876">
        <v>1.1000000000000001</v>
      </c>
      <c r="Q3876">
        <v>93.994</v>
      </c>
      <c r="R3876">
        <v>-36.4</v>
      </c>
      <c r="S3876">
        <v>4.8559999999999999</v>
      </c>
      <c r="T3876">
        <v>5191</v>
      </c>
      <c r="U3876" t="s">
        <v>25</v>
      </c>
      <c r="V3876" t="s">
        <v>25</v>
      </c>
      <c r="W3876">
        <v>3.3034473657607998E-2</v>
      </c>
      <c r="X3876">
        <f>IF(Table1[[#This Row],[y]]=Table1[[#This Row],[Scored Labels]],1,0)</f>
        <v>1</v>
      </c>
    </row>
    <row r="3877" spans="1:24" x14ac:dyDescent="0.25">
      <c r="A3877">
        <v>72</v>
      </c>
      <c r="B3877" t="s">
        <v>62</v>
      </c>
      <c r="C3877" t="s">
        <v>48</v>
      </c>
      <c r="D3877" t="s">
        <v>54</v>
      </c>
      <c r="E3877" t="s">
        <v>25</v>
      </c>
      <c r="F3877" t="s">
        <v>25</v>
      </c>
      <c r="G3877" t="s">
        <v>25</v>
      </c>
      <c r="H3877" t="s">
        <v>27</v>
      </c>
      <c r="I3877" t="s">
        <v>55</v>
      </c>
      <c r="J3877" t="s">
        <v>43</v>
      </c>
      <c r="K3877">
        <v>152</v>
      </c>
      <c r="L3877">
        <v>1</v>
      </c>
      <c r="M3877">
        <v>999</v>
      </c>
      <c r="N3877">
        <v>0</v>
      </c>
      <c r="O3877" t="s">
        <v>30</v>
      </c>
      <c r="P3877">
        <v>-2.9</v>
      </c>
      <c r="Q3877">
        <v>92.200999999999993</v>
      </c>
      <c r="R3877">
        <v>-31.4</v>
      </c>
      <c r="S3877">
        <v>0.86099999999999999</v>
      </c>
      <c r="T3877">
        <v>5076.2</v>
      </c>
      <c r="U3877" t="s">
        <v>25</v>
      </c>
      <c r="V3877" t="s">
        <v>26</v>
      </c>
      <c r="W3877">
        <v>0.64205467700958296</v>
      </c>
      <c r="X3877">
        <f>IF(Table1[[#This Row],[y]]=Table1[[#This Row],[Scored Labels]],1,0)</f>
        <v>0</v>
      </c>
    </row>
    <row r="3878" spans="1:24" x14ac:dyDescent="0.25">
      <c r="A3878">
        <v>48</v>
      </c>
      <c r="B3878" t="s">
        <v>40</v>
      </c>
      <c r="C3878" t="s">
        <v>48</v>
      </c>
      <c r="D3878" t="s">
        <v>54</v>
      </c>
      <c r="E3878" t="s">
        <v>25</v>
      </c>
      <c r="F3878" t="s">
        <v>26</v>
      </c>
      <c r="G3878" t="s">
        <v>25</v>
      </c>
      <c r="H3878" t="s">
        <v>27</v>
      </c>
      <c r="I3878" t="s">
        <v>28</v>
      </c>
      <c r="J3878" t="s">
        <v>43</v>
      </c>
      <c r="K3878">
        <v>227</v>
      </c>
      <c r="L3878">
        <v>1</v>
      </c>
      <c r="M3878">
        <v>999</v>
      </c>
      <c r="N3878">
        <v>0</v>
      </c>
      <c r="O3878" t="s">
        <v>30</v>
      </c>
      <c r="P3878">
        <v>-1.8</v>
      </c>
      <c r="Q3878">
        <v>92.893000000000001</v>
      </c>
      <c r="R3878">
        <v>-46.2</v>
      </c>
      <c r="S3878">
        <v>1.2989999999999999</v>
      </c>
      <c r="T3878">
        <v>5099.1000000000004</v>
      </c>
      <c r="U3878" t="s">
        <v>25</v>
      </c>
      <c r="V3878" t="s">
        <v>25</v>
      </c>
      <c r="W3878">
        <v>7.9652145504951505E-2</v>
      </c>
      <c r="X3878">
        <f>IF(Table1[[#This Row],[y]]=Table1[[#This Row],[Scored Labels]],1,0)</f>
        <v>1</v>
      </c>
    </row>
    <row r="3879" spans="1:24" x14ac:dyDescent="0.25">
      <c r="A3879">
        <v>54</v>
      </c>
      <c r="B3879" t="s">
        <v>47</v>
      </c>
      <c r="C3879" t="s">
        <v>23</v>
      </c>
      <c r="D3879" t="s">
        <v>41</v>
      </c>
      <c r="E3879" t="s">
        <v>39</v>
      </c>
      <c r="F3879" t="s">
        <v>25</v>
      </c>
      <c r="G3879" t="s">
        <v>25</v>
      </c>
      <c r="H3879" t="s">
        <v>36</v>
      </c>
      <c r="I3879" t="s">
        <v>37</v>
      </c>
      <c r="J3879" t="s">
        <v>43</v>
      </c>
      <c r="K3879">
        <v>100</v>
      </c>
      <c r="L3879">
        <v>17</v>
      </c>
      <c r="M3879">
        <v>999</v>
      </c>
      <c r="N3879">
        <v>0</v>
      </c>
      <c r="O3879" t="s">
        <v>30</v>
      </c>
      <c r="P3879">
        <v>1.4</v>
      </c>
      <c r="Q3879">
        <v>94.465000000000003</v>
      </c>
      <c r="R3879">
        <v>-41.8</v>
      </c>
      <c r="S3879">
        <v>4.96</v>
      </c>
      <c r="T3879">
        <v>5228.1000000000004</v>
      </c>
      <c r="U3879" t="s">
        <v>25</v>
      </c>
      <c r="V3879" t="s">
        <v>25</v>
      </c>
      <c r="W3879">
        <v>3.9546858519315699E-2</v>
      </c>
      <c r="X3879">
        <f>IF(Table1[[#This Row],[y]]=Table1[[#This Row],[Scored Labels]],1,0)</f>
        <v>1</v>
      </c>
    </row>
    <row r="3880" spans="1:24" x14ac:dyDescent="0.25">
      <c r="A3880">
        <v>31</v>
      </c>
      <c r="B3880" t="s">
        <v>59</v>
      </c>
      <c r="C3880" t="s">
        <v>23</v>
      </c>
      <c r="D3880" t="s">
        <v>41</v>
      </c>
      <c r="E3880" t="s">
        <v>25</v>
      </c>
      <c r="F3880" t="s">
        <v>25</v>
      </c>
      <c r="G3880" t="s">
        <v>26</v>
      </c>
      <c r="H3880" t="s">
        <v>27</v>
      </c>
      <c r="I3880" t="s">
        <v>55</v>
      </c>
      <c r="J3880" t="s">
        <v>45</v>
      </c>
      <c r="K3880">
        <v>166</v>
      </c>
      <c r="L3880">
        <v>2</v>
      </c>
      <c r="M3880">
        <v>999</v>
      </c>
      <c r="N3880">
        <v>0</v>
      </c>
      <c r="O3880" t="s">
        <v>30</v>
      </c>
      <c r="P3880">
        <v>1.4</v>
      </c>
      <c r="Q3880">
        <v>93.444000000000003</v>
      </c>
      <c r="R3880">
        <v>-36.1</v>
      </c>
      <c r="S3880">
        <v>4.9630000000000001</v>
      </c>
      <c r="T3880">
        <v>5228.1000000000004</v>
      </c>
      <c r="U3880" t="s">
        <v>25</v>
      </c>
      <c r="V3880" t="s">
        <v>25</v>
      </c>
      <c r="W3880">
        <v>2.0563887432217601E-2</v>
      </c>
      <c r="X3880">
        <f>IF(Table1[[#This Row],[y]]=Table1[[#This Row],[Scored Labels]],1,0)</f>
        <v>1</v>
      </c>
    </row>
    <row r="3881" spans="1:24" x14ac:dyDescent="0.25">
      <c r="A3881">
        <v>50</v>
      </c>
      <c r="B3881" t="s">
        <v>53</v>
      </c>
      <c r="C3881" t="s">
        <v>23</v>
      </c>
      <c r="D3881" t="s">
        <v>24</v>
      </c>
      <c r="E3881" t="s">
        <v>25</v>
      </c>
      <c r="F3881" t="s">
        <v>26</v>
      </c>
      <c r="G3881" t="s">
        <v>26</v>
      </c>
      <c r="H3881" t="s">
        <v>27</v>
      </c>
      <c r="I3881" t="s">
        <v>28</v>
      </c>
      <c r="J3881" t="s">
        <v>43</v>
      </c>
      <c r="K3881">
        <v>673</v>
      </c>
      <c r="L3881">
        <v>6</v>
      </c>
      <c r="M3881">
        <v>3</v>
      </c>
      <c r="N3881">
        <v>1</v>
      </c>
      <c r="O3881" t="s">
        <v>58</v>
      </c>
      <c r="P3881">
        <v>-1.8</v>
      </c>
      <c r="Q3881">
        <v>92.893000000000001</v>
      </c>
      <c r="R3881">
        <v>-46.2</v>
      </c>
      <c r="S3881">
        <v>1.3540000000000001</v>
      </c>
      <c r="T3881">
        <v>5099.1000000000004</v>
      </c>
      <c r="U3881" t="s">
        <v>26</v>
      </c>
      <c r="V3881" t="s">
        <v>25</v>
      </c>
      <c r="W3881">
        <v>0.226065948605537</v>
      </c>
      <c r="X3881">
        <f>IF(Table1[[#This Row],[y]]=Table1[[#This Row],[Scored Labels]],1,0)</f>
        <v>0</v>
      </c>
    </row>
    <row r="3882" spans="1:24" x14ac:dyDescent="0.25">
      <c r="A3882">
        <v>40</v>
      </c>
      <c r="B3882" t="s">
        <v>22</v>
      </c>
      <c r="C3882" t="s">
        <v>23</v>
      </c>
      <c r="D3882" t="s">
        <v>24</v>
      </c>
      <c r="E3882" t="s">
        <v>25</v>
      </c>
      <c r="F3882" t="s">
        <v>26</v>
      </c>
      <c r="G3882" t="s">
        <v>25</v>
      </c>
      <c r="H3882" t="s">
        <v>36</v>
      </c>
      <c r="I3882" t="s">
        <v>37</v>
      </c>
      <c r="J3882" t="s">
        <v>43</v>
      </c>
      <c r="K3882">
        <v>154</v>
      </c>
      <c r="L3882">
        <v>2</v>
      </c>
      <c r="M3882">
        <v>999</v>
      </c>
      <c r="N3882">
        <v>0</v>
      </c>
      <c r="O3882" t="s">
        <v>30</v>
      </c>
      <c r="P3882">
        <v>1.4</v>
      </c>
      <c r="Q3882">
        <v>94.465000000000003</v>
      </c>
      <c r="R3882">
        <v>-41.8</v>
      </c>
      <c r="S3882">
        <v>4.8650000000000002</v>
      </c>
      <c r="T3882">
        <v>5228.1000000000004</v>
      </c>
      <c r="U3882" t="s">
        <v>25</v>
      </c>
      <c r="V3882" t="s">
        <v>25</v>
      </c>
      <c r="W3882">
        <v>3.7773080170154599E-2</v>
      </c>
      <c r="X3882">
        <f>IF(Table1[[#This Row],[y]]=Table1[[#This Row],[Scored Labels]],1,0)</f>
        <v>1</v>
      </c>
    </row>
    <row r="3883" spans="1:24" x14ac:dyDescent="0.25">
      <c r="A3883">
        <v>29</v>
      </c>
      <c r="B3883" t="s">
        <v>33</v>
      </c>
      <c r="C3883" t="s">
        <v>34</v>
      </c>
      <c r="D3883" t="s">
        <v>35</v>
      </c>
      <c r="E3883" t="s">
        <v>25</v>
      </c>
      <c r="F3883" t="s">
        <v>26</v>
      </c>
      <c r="G3883" t="s">
        <v>25</v>
      </c>
      <c r="H3883" t="s">
        <v>27</v>
      </c>
      <c r="I3883" t="s">
        <v>42</v>
      </c>
      <c r="J3883" t="s">
        <v>29</v>
      </c>
      <c r="K3883">
        <v>171</v>
      </c>
      <c r="L3883">
        <v>2</v>
      </c>
      <c r="M3883">
        <v>999</v>
      </c>
      <c r="N3883">
        <v>0</v>
      </c>
      <c r="O3883" t="s">
        <v>30</v>
      </c>
      <c r="P3883">
        <v>-0.1</v>
      </c>
      <c r="Q3883">
        <v>93.2</v>
      </c>
      <c r="R3883">
        <v>-42</v>
      </c>
      <c r="S3883">
        <v>4.0209999999999999</v>
      </c>
      <c r="T3883">
        <v>5195.8</v>
      </c>
      <c r="U3883" t="s">
        <v>25</v>
      </c>
      <c r="V3883" t="s">
        <v>25</v>
      </c>
      <c r="W3883">
        <v>4.80619855225086E-2</v>
      </c>
      <c r="X3883">
        <f>IF(Table1[[#This Row],[y]]=Table1[[#This Row],[Scored Labels]],1,0)</f>
        <v>1</v>
      </c>
    </row>
    <row r="3884" spans="1:24" x14ac:dyDescent="0.25">
      <c r="A3884">
        <v>68</v>
      </c>
      <c r="B3884" t="s">
        <v>62</v>
      </c>
      <c r="C3884" t="s">
        <v>23</v>
      </c>
      <c r="D3884" t="s">
        <v>54</v>
      </c>
      <c r="E3884" t="s">
        <v>25</v>
      </c>
      <c r="F3884" t="s">
        <v>25</v>
      </c>
      <c r="G3884" t="s">
        <v>25</v>
      </c>
      <c r="H3884" t="s">
        <v>36</v>
      </c>
      <c r="I3884" t="s">
        <v>44</v>
      </c>
      <c r="J3884" t="s">
        <v>50</v>
      </c>
      <c r="K3884">
        <v>201</v>
      </c>
      <c r="L3884">
        <v>1</v>
      </c>
      <c r="M3884">
        <v>999</v>
      </c>
      <c r="N3884">
        <v>1</v>
      </c>
      <c r="O3884" t="s">
        <v>46</v>
      </c>
      <c r="P3884">
        <v>-3.4</v>
      </c>
      <c r="Q3884">
        <v>92.379000000000005</v>
      </c>
      <c r="R3884">
        <v>-29.8</v>
      </c>
      <c r="S3884">
        <v>0.78800000000000003</v>
      </c>
      <c r="T3884">
        <v>5017.5</v>
      </c>
      <c r="U3884" t="s">
        <v>25</v>
      </c>
      <c r="V3884" t="s">
        <v>26</v>
      </c>
      <c r="W3884">
        <v>0.55356192588806197</v>
      </c>
      <c r="X3884">
        <f>IF(Table1[[#This Row],[y]]=Table1[[#This Row],[Scored Labels]],1,0)</f>
        <v>0</v>
      </c>
    </row>
    <row r="3885" spans="1:24" x14ac:dyDescent="0.25">
      <c r="A3885">
        <v>47</v>
      </c>
      <c r="B3885" t="s">
        <v>40</v>
      </c>
      <c r="C3885" t="s">
        <v>34</v>
      </c>
      <c r="D3885" t="s">
        <v>41</v>
      </c>
      <c r="E3885" t="s">
        <v>25</v>
      </c>
      <c r="F3885" t="s">
        <v>25</v>
      </c>
      <c r="G3885" t="s">
        <v>25</v>
      </c>
      <c r="H3885" t="s">
        <v>27</v>
      </c>
      <c r="I3885" t="s">
        <v>52</v>
      </c>
      <c r="J3885" t="s">
        <v>50</v>
      </c>
      <c r="K3885">
        <v>108</v>
      </c>
      <c r="L3885">
        <v>1</v>
      </c>
      <c r="M3885">
        <v>999</v>
      </c>
      <c r="N3885">
        <v>0</v>
      </c>
      <c r="O3885" t="s">
        <v>30</v>
      </c>
      <c r="P3885">
        <v>1.4</v>
      </c>
      <c r="Q3885">
        <v>93.918000000000006</v>
      </c>
      <c r="R3885">
        <v>-42.7</v>
      </c>
      <c r="S3885">
        <v>4.9610000000000003</v>
      </c>
      <c r="T3885">
        <v>5228.1000000000004</v>
      </c>
      <c r="U3885" t="s">
        <v>25</v>
      </c>
      <c r="V3885" t="s">
        <v>25</v>
      </c>
      <c r="W3885">
        <v>8.5082583129406003E-2</v>
      </c>
      <c r="X3885">
        <f>IF(Table1[[#This Row],[y]]=Table1[[#This Row],[Scored Labels]],1,0)</f>
        <v>1</v>
      </c>
    </row>
    <row r="3886" spans="1:24" x14ac:dyDescent="0.25">
      <c r="A3886">
        <v>30</v>
      </c>
      <c r="B3886" t="s">
        <v>33</v>
      </c>
      <c r="C3886" t="s">
        <v>34</v>
      </c>
      <c r="D3886" t="s">
        <v>35</v>
      </c>
      <c r="E3886" t="s">
        <v>25</v>
      </c>
      <c r="F3886" t="s">
        <v>25</v>
      </c>
      <c r="G3886" t="s">
        <v>25</v>
      </c>
      <c r="H3886" t="s">
        <v>36</v>
      </c>
      <c r="I3886" t="s">
        <v>28</v>
      </c>
      <c r="J3886" t="s">
        <v>45</v>
      </c>
      <c r="K3886">
        <v>66</v>
      </c>
      <c r="L3886">
        <v>2</v>
      </c>
      <c r="M3886">
        <v>999</v>
      </c>
      <c r="N3886">
        <v>0</v>
      </c>
      <c r="O3886" t="s">
        <v>30</v>
      </c>
      <c r="P3886">
        <v>1.1000000000000001</v>
      </c>
      <c r="Q3886">
        <v>93.994</v>
      </c>
      <c r="R3886">
        <v>-36.4</v>
      </c>
      <c r="S3886">
        <v>4.8550000000000004</v>
      </c>
      <c r="T3886">
        <v>5191</v>
      </c>
      <c r="U3886" t="s">
        <v>25</v>
      </c>
      <c r="V3886" t="s">
        <v>25</v>
      </c>
      <c r="W3886">
        <v>1.8720591440796901E-2</v>
      </c>
      <c r="X3886">
        <f>IF(Table1[[#This Row],[y]]=Table1[[#This Row],[Scored Labels]],1,0)</f>
        <v>1</v>
      </c>
    </row>
    <row r="3887" spans="1:24" x14ac:dyDescent="0.25">
      <c r="A3887">
        <v>34</v>
      </c>
      <c r="B3887" t="s">
        <v>40</v>
      </c>
      <c r="C3887" t="s">
        <v>23</v>
      </c>
      <c r="D3887" t="s">
        <v>41</v>
      </c>
      <c r="E3887" t="s">
        <v>25</v>
      </c>
      <c r="F3887" t="s">
        <v>25</v>
      </c>
      <c r="G3887" t="s">
        <v>25</v>
      </c>
      <c r="H3887" t="s">
        <v>27</v>
      </c>
      <c r="I3887" t="s">
        <v>52</v>
      </c>
      <c r="J3887" t="s">
        <v>38</v>
      </c>
      <c r="K3887">
        <v>198</v>
      </c>
      <c r="L3887">
        <v>2</v>
      </c>
      <c r="M3887">
        <v>999</v>
      </c>
      <c r="N3887">
        <v>0</v>
      </c>
      <c r="O3887" t="s">
        <v>30</v>
      </c>
      <c r="P3887">
        <v>1.4</v>
      </c>
      <c r="Q3887">
        <v>93.918000000000006</v>
      </c>
      <c r="R3887">
        <v>-42.7</v>
      </c>
      <c r="S3887">
        <v>4.9569999999999999</v>
      </c>
      <c r="T3887">
        <v>5228.1000000000004</v>
      </c>
      <c r="U3887" t="s">
        <v>25</v>
      </c>
      <c r="V3887" t="s">
        <v>25</v>
      </c>
      <c r="W3887">
        <v>0.10099430382251701</v>
      </c>
      <c r="X3887">
        <f>IF(Table1[[#This Row],[y]]=Table1[[#This Row],[Scored Labels]],1,0)</f>
        <v>1</v>
      </c>
    </row>
    <row r="3888" spans="1:24" x14ac:dyDescent="0.25">
      <c r="A3888">
        <v>52</v>
      </c>
      <c r="B3888" t="s">
        <v>56</v>
      </c>
      <c r="C3888" t="s">
        <v>23</v>
      </c>
      <c r="D3888" t="s">
        <v>35</v>
      </c>
      <c r="E3888" t="s">
        <v>39</v>
      </c>
      <c r="F3888" t="s">
        <v>25</v>
      </c>
      <c r="G3888" t="s">
        <v>25</v>
      </c>
      <c r="H3888" t="s">
        <v>36</v>
      </c>
      <c r="I3888" t="s">
        <v>28</v>
      </c>
      <c r="J3888" t="s">
        <v>38</v>
      </c>
      <c r="K3888">
        <v>68</v>
      </c>
      <c r="L3888">
        <v>1</v>
      </c>
      <c r="M3888">
        <v>999</v>
      </c>
      <c r="N3888">
        <v>0</v>
      </c>
      <c r="O3888" t="s">
        <v>30</v>
      </c>
      <c r="P3888">
        <v>1.1000000000000001</v>
      </c>
      <c r="Q3888">
        <v>93.994</v>
      </c>
      <c r="R3888">
        <v>-36.4</v>
      </c>
      <c r="S3888">
        <v>4.8579999999999997</v>
      </c>
      <c r="T3888">
        <v>5191</v>
      </c>
      <c r="U3888" t="s">
        <v>25</v>
      </c>
      <c r="V3888" t="s">
        <v>25</v>
      </c>
      <c r="W3888">
        <v>3.3668350428342798E-2</v>
      </c>
      <c r="X3888">
        <f>IF(Table1[[#This Row],[y]]=Table1[[#This Row],[Scored Labels]],1,0)</f>
        <v>1</v>
      </c>
    </row>
    <row r="3889" spans="1:24" x14ac:dyDescent="0.25">
      <c r="A3889">
        <v>30</v>
      </c>
      <c r="B3889" t="s">
        <v>40</v>
      </c>
      <c r="C3889" t="s">
        <v>23</v>
      </c>
      <c r="D3889" t="s">
        <v>41</v>
      </c>
      <c r="E3889" t="s">
        <v>39</v>
      </c>
      <c r="F3889" t="s">
        <v>26</v>
      </c>
      <c r="G3889" t="s">
        <v>25</v>
      </c>
      <c r="H3889" t="s">
        <v>27</v>
      </c>
      <c r="I3889" t="s">
        <v>42</v>
      </c>
      <c r="J3889" t="s">
        <v>45</v>
      </c>
      <c r="K3889">
        <v>157</v>
      </c>
      <c r="L3889">
        <v>1</v>
      </c>
      <c r="M3889">
        <v>999</v>
      </c>
      <c r="N3889">
        <v>0</v>
      </c>
      <c r="O3889" t="s">
        <v>30</v>
      </c>
      <c r="P3889">
        <v>-0.1</v>
      </c>
      <c r="Q3889">
        <v>93.2</v>
      </c>
      <c r="R3889">
        <v>-42</v>
      </c>
      <c r="S3889">
        <v>4.0759999999999996</v>
      </c>
      <c r="T3889">
        <v>5195.8</v>
      </c>
      <c r="U3889" t="s">
        <v>25</v>
      </c>
      <c r="V3889" t="s">
        <v>25</v>
      </c>
      <c r="W3889">
        <v>6.3839301466941806E-2</v>
      </c>
      <c r="X3889">
        <f>IF(Table1[[#This Row],[y]]=Table1[[#This Row],[Scored Labels]],1,0)</f>
        <v>1</v>
      </c>
    </row>
    <row r="3890" spans="1:24" x14ac:dyDescent="0.25">
      <c r="A3890">
        <v>37</v>
      </c>
      <c r="B3890" t="s">
        <v>40</v>
      </c>
      <c r="C3890" t="s">
        <v>34</v>
      </c>
      <c r="D3890" t="s">
        <v>41</v>
      </c>
      <c r="E3890" t="s">
        <v>25</v>
      </c>
      <c r="F3890" t="s">
        <v>25</v>
      </c>
      <c r="G3890" t="s">
        <v>25</v>
      </c>
      <c r="H3890" t="s">
        <v>27</v>
      </c>
      <c r="I3890" t="s">
        <v>55</v>
      </c>
      <c r="J3890" t="s">
        <v>29</v>
      </c>
      <c r="K3890">
        <v>89</v>
      </c>
      <c r="L3890">
        <v>2</v>
      </c>
      <c r="M3890">
        <v>999</v>
      </c>
      <c r="N3890">
        <v>0</v>
      </c>
      <c r="O3890" t="s">
        <v>30</v>
      </c>
      <c r="P3890">
        <v>1.4</v>
      </c>
      <c r="Q3890">
        <v>93.444000000000003</v>
      </c>
      <c r="R3890">
        <v>-36.1</v>
      </c>
      <c r="S3890">
        <v>4.9660000000000002</v>
      </c>
      <c r="T3890">
        <v>5228.1000000000004</v>
      </c>
      <c r="U3890" t="s">
        <v>25</v>
      </c>
      <c r="V3890" t="s">
        <v>25</v>
      </c>
      <c r="W3890">
        <v>7.5992263853549999E-2</v>
      </c>
      <c r="X3890">
        <f>IF(Table1[[#This Row],[y]]=Table1[[#This Row],[Scored Labels]],1,0)</f>
        <v>1</v>
      </c>
    </row>
    <row r="3891" spans="1:24" x14ac:dyDescent="0.25">
      <c r="A3891">
        <v>32</v>
      </c>
      <c r="B3891" t="s">
        <v>40</v>
      </c>
      <c r="C3891" t="s">
        <v>23</v>
      </c>
      <c r="D3891" t="s">
        <v>41</v>
      </c>
      <c r="E3891" t="s">
        <v>25</v>
      </c>
      <c r="F3891" t="s">
        <v>26</v>
      </c>
      <c r="G3891" t="s">
        <v>26</v>
      </c>
      <c r="H3891" t="s">
        <v>27</v>
      </c>
      <c r="I3891" t="s">
        <v>37</v>
      </c>
      <c r="J3891" t="s">
        <v>50</v>
      </c>
      <c r="K3891">
        <v>384</v>
      </c>
      <c r="L3891">
        <v>1</v>
      </c>
      <c r="M3891">
        <v>999</v>
      </c>
      <c r="N3891">
        <v>0</v>
      </c>
      <c r="O3891" t="s">
        <v>30</v>
      </c>
      <c r="P3891">
        <v>-2.9</v>
      </c>
      <c r="Q3891">
        <v>92.962999999999994</v>
      </c>
      <c r="R3891">
        <v>-40.799999999999997</v>
      </c>
      <c r="S3891">
        <v>1.262</v>
      </c>
      <c r="T3891">
        <v>5076.2</v>
      </c>
      <c r="U3891" t="s">
        <v>26</v>
      </c>
      <c r="V3891" t="s">
        <v>26</v>
      </c>
      <c r="W3891">
        <v>0.71852016448974598</v>
      </c>
      <c r="X3891">
        <f>IF(Table1[[#This Row],[y]]=Table1[[#This Row],[Scored Labels]],1,0)</f>
        <v>1</v>
      </c>
    </row>
    <row r="3892" spans="1:24" x14ac:dyDescent="0.25">
      <c r="A3892">
        <v>43</v>
      </c>
      <c r="B3892" t="s">
        <v>22</v>
      </c>
      <c r="C3892" t="s">
        <v>23</v>
      </c>
      <c r="D3892" t="s">
        <v>51</v>
      </c>
      <c r="E3892" t="s">
        <v>25</v>
      </c>
      <c r="F3892" t="s">
        <v>25</v>
      </c>
      <c r="G3892" t="s">
        <v>25</v>
      </c>
      <c r="H3892" t="s">
        <v>27</v>
      </c>
      <c r="I3892" t="s">
        <v>28</v>
      </c>
      <c r="J3892" t="s">
        <v>29</v>
      </c>
      <c r="K3892">
        <v>36</v>
      </c>
      <c r="L3892">
        <v>5</v>
      </c>
      <c r="M3892">
        <v>999</v>
      </c>
      <c r="N3892">
        <v>1</v>
      </c>
      <c r="O3892" t="s">
        <v>46</v>
      </c>
      <c r="P3892">
        <v>-1.8</v>
      </c>
      <c r="Q3892">
        <v>92.893000000000001</v>
      </c>
      <c r="R3892">
        <v>-46.2</v>
      </c>
      <c r="S3892">
        <v>1.3129999999999999</v>
      </c>
      <c r="T3892">
        <v>5099.1000000000004</v>
      </c>
      <c r="U3892" t="s">
        <v>25</v>
      </c>
      <c r="V3892" t="s">
        <v>25</v>
      </c>
      <c r="W3892">
        <v>2.9412236064672501E-2</v>
      </c>
      <c r="X3892">
        <f>IF(Table1[[#This Row],[y]]=Table1[[#This Row],[Scored Labels]],1,0)</f>
        <v>1</v>
      </c>
    </row>
    <row r="3893" spans="1:24" x14ac:dyDescent="0.25">
      <c r="A3893">
        <v>31</v>
      </c>
      <c r="B3893" t="s">
        <v>40</v>
      </c>
      <c r="C3893" t="s">
        <v>23</v>
      </c>
      <c r="D3893" t="s">
        <v>35</v>
      </c>
      <c r="E3893" t="s">
        <v>25</v>
      </c>
      <c r="F3893" t="s">
        <v>25</v>
      </c>
      <c r="G3893" t="s">
        <v>25</v>
      </c>
      <c r="H3893" t="s">
        <v>36</v>
      </c>
      <c r="I3893" t="s">
        <v>28</v>
      </c>
      <c r="J3893" t="s">
        <v>38</v>
      </c>
      <c r="K3893">
        <v>350</v>
      </c>
      <c r="L3893">
        <v>1</v>
      </c>
      <c r="M3893">
        <v>999</v>
      </c>
      <c r="N3893">
        <v>0</v>
      </c>
      <c r="O3893" t="s">
        <v>30</v>
      </c>
      <c r="P3893">
        <v>1.1000000000000001</v>
      </c>
      <c r="Q3893">
        <v>93.994</v>
      </c>
      <c r="R3893">
        <v>-36.4</v>
      </c>
      <c r="S3893">
        <v>4.8570000000000002</v>
      </c>
      <c r="T3893">
        <v>5191</v>
      </c>
      <c r="U3893" t="s">
        <v>25</v>
      </c>
      <c r="V3893" t="s">
        <v>25</v>
      </c>
      <c r="W3893">
        <v>2.19022259116173E-2</v>
      </c>
      <c r="X3893">
        <f>IF(Table1[[#This Row],[y]]=Table1[[#This Row],[Scored Labels]],1,0)</f>
        <v>1</v>
      </c>
    </row>
    <row r="3894" spans="1:24" x14ac:dyDescent="0.25">
      <c r="A3894">
        <v>29</v>
      </c>
      <c r="B3894" t="s">
        <v>56</v>
      </c>
      <c r="C3894" t="s">
        <v>34</v>
      </c>
      <c r="D3894" t="s">
        <v>39</v>
      </c>
      <c r="E3894" t="s">
        <v>25</v>
      </c>
      <c r="F3894" t="s">
        <v>26</v>
      </c>
      <c r="G3894" t="s">
        <v>26</v>
      </c>
      <c r="H3894" t="s">
        <v>27</v>
      </c>
      <c r="I3894" t="s">
        <v>52</v>
      </c>
      <c r="J3894" t="s">
        <v>43</v>
      </c>
      <c r="K3894">
        <v>326</v>
      </c>
      <c r="L3894">
        <v>3</v>
      </c>
      <c r="M3894">
        <v>999</v>
      </c>
      <c r="N3894">
        <v>0</v>
      </c>
      <c r="O3894" t="s">
        <v>30</v>
      </c>
      <c r="P3894">
        <v>-2.9</v>
      </c>
      <c r="Q3894">
        <v>92.468999999999994</v>
      </c>
      <c r="R3894">
        <v>-33.6</v>
      </c>
      <c r="S3894">
        <v>0.996</v>
      </c>
      <c r="T3894">
        <v>5076.2</v>
      </c>
      <c r="U3894" t="s">
        <v>25</v>
      </c>
      <c r="V3894" t="s">
        <v>25</v>
      </c>
      <c r="W3894">
        <v>0.30766606330871599</v>
      </c>
      <c r="X3894">
        <f>IF(Table1[[#This Row],[y]]=Table1[[#This Row],[Scored Labels]],1,0)</f>
        <v>1</v>
      </c>
    </row>
    <row r="3895" spans="1:24" x14ac:dyDescent="0.25">
      <c r="A3895">
        <v>34</v>
      </c>
      <c r="B3895" t="s">
        <v>40</v>
      </c>
      <c r="C3895" t="s">
        <v>34</v>
      </c>
      <c r="D3895" t="s">
        <v>35</v>
      </c>
      <c r="E3895" t="s">
        <v>25</v>
      </c>
      <c r="F3895" t="s">
        <v>26</v>
      </c>
      <c r="G3895" t="s">
        <v>25</v>
      </c>
      <c r="H3895" t="s">
        <v>36</v>
      </c>
      <c r="I3895" t="s">
        <v>37</v>
      </c>
      <c r="J3895" t="s">
        <v>29</v>
      </c>
      <c r="K3895">
        <v>122</v>
      </c>
      <c r="L3895">
        <v>16</v>
      </c>
      <c r="M3895">
        <v>999</v>
      </c>
      <c r="N3895">
        <v>0</v>
      </c>
      <c r="O3895" t="s">
        <v>30</v>
      </c>
      <c r="P3895">
        <v>1.4</v>
      </c>
      <c r="Q3895">
        <v>94.465000000000003</v>
      </c>
      <c r="R3895">
        <v>-41.8</v>
      </c>
      <c r="S3895">
        <v>4.9669999999999996</v>
      </c>
      <c r="T3895">
        <v>5228.1000000000004</v>
      </c>
      <c r="U3895" t="s">
        <v>25</v>
      </c>
      <c r="V3895" t="s">
        <v>25</v>
      </c>
      <c r="W3895">
        <v>2.90807448327541E-2</v>
      </c>
      <c r="X3895">
        <f>IF(Table1[[#This Row],[y]]=Table1[[#This Row],[Scored Labels]],1,0)</f>
        <v>1</v>
      </c>
    </row>
    <row r="3896" spans="1:24" x14ac:dyDescent="0.25">
      <c r="A3896">
        <v>47</v>
      </c>
      <c r="B3896" t="s">
        <v>53</v>
      </c>
      <c r="C3896" t="s">
        <v>23</v>
      </c>
      <c r="D3896" t="s">
        <v>41</v>
      </c>
      <c r="E3896" t="s">
        <v>25</v>
      </c>
      <c r="F3896" t="s">
        <v>26</v>
      </c>
      <c r="G3896" t="s">
        <v>25</v>
      </c>
      <c r="H3896" t="s">
        <v>27</v>
      </c>
      <c r="I3896" t="s">
        <v>55</v>
      </c>
      <c r="J3896" t="s">
        <v>50</v>
      </c>
      <c r="K3896">
        <v>146</v>
      </c>
      <c r="L3896">
        <v>7</v>
      </c>
      <c r="M3896">
        <v>999</v>
      </c>
      <c r="N3896">
        <v>0</v>
      </c>
      <c r="O3896" t="s">
        <v>30</v>
      </c>
      <c r="P3896">
        <v>1.4</v>
      </c>
      <c r="Q3896">
        <v>93.444000000000003</v>
      </c>
      <c r="R3896">
        <v>-36.1</v>
      </c>
      <c r="S3896">
        <v>4.9649999999999999</v>
      </c>
      <c r="T3896">
        <v>5228.1000000000004</v>
      </c>
      <c r="U3896" t="s">
        <v>25</v>
      </c>
      <c r="V3896" t="s">
        <v>25</v>
      </c>
      <c r="W3896">
        <v>5.2781939506530803E-2</v>
      </c>
      <c r="X3896">
        <f>IF(Table1[[#This Row],[y]]=Table1[[#This Row],[Scored Labels]],1,0)</f>
        <v>1</v>
      </c>
    </row>
    <row r="3897" spans="1:24" x14ac:dyDescent="0.25">
      <c r="A3897">
        <v>38</v>
      </c>
      <c r="B3897" t="s">
        <v>56</v>
      </c>
      <c r="C3897" t="s">
        <v>48</v>
      </c>
      <c r="D3897" t="s">
        <v>49</v>
      </c>
      <c r="E3897" t="s">
        <v>25</v>
      </c>
      <c r="F3897" t="s">
        <v>25</v>
      </c>
      <c r="G3897" t="s">
        <v>25</v>
      </c>
      <c r="H3897" t="s">
        <v>27</v>
      </c>
      <c r="I3897" t="s">
        <v>55</v>
      </c>
      <c r="J3897" t="s">
        <v>45</v>
      </c>
      <c r="K3897">
        <v>7</v>
      </c>
      <c r="L3897">
        <v>8</v>
      </c>
      <c r="M3897">
        <v>999</v>
      </c>
      <c r="N3897">
        <v>0</v>
      </c>
      <c r="O3897" t="s">
        <v>30</v>
      </c>
      <c r="P3897">
        <v>1.4</v>
      </c>
      <c r="Q3897">
        <v>93.444000000000003</v>
      </c>
      <c r="R3897">
        <v>-36.1</v>
      </c>
      <c r="S3897">
        <v>4.9619999999999997</v>
      </c>
      <c r="T3897">
        <v>5228.1000000000004</v>
      </c>
      <c r="U3897" t="s">
        <v>25</v>
      </c>
      <c r="V3897" t="s">
        <v>25</v>
      </c>
      <c r="W3897">
        <v>3.0363345518708201E-2</v>
      </c>
      <c r="X3897">
        <f>IF(Table1[[#This Row],[y]]=Table1[[#This Row],[Scored Labels]],1,0)</f>
        <v>1</v>
      </c>
    </row>
    <row r="3898" spans="1:24" x14ac:dyDescent="0.25">
      <c r="A3898">
        <v>42</v>
      </c>
      <c r="B3898" t="s">
        <v>56</v>
      </c>
      <c r="C3898" t="s">
        <v>23</v>
      </c>
      <c r="D3898" t="s">
        <v>49</v>
      </c>
      <c r="E3898" t="s">
        <v>25</v>
      </c>
      <c r="F3898" t="s">
        <v>26</v>
      </c>
      <c r="G3898" t="s">
        <v>25</v>
      </c>
      <c r="H3898" t="s">
        <v>27</v>
      </c>
      <c r="I3898" t="s">
        <v>52</v>
      </c>
      <c r="J3898" t="s">
        <v>29</v>
      </c>
      <c r="K3898">
        <v>154</v>
      </c>
      <c r="L3898">
        <v>2</v>
      </c>
      <c r="M3898">
        <v>999</v>
      </c>
      <c r="N3898">
        <v>0</v>
      </c>
      <c r="O3898" t="s">
        <v>30</v>
      </c>
      <c r="P3898">
        <v>1.4</v>
      </c>
      <c r="Q3898">
        <v>93.918000000000006</v>
      </c>
      <c r="R3898">
        <v>-42.7</v>
      </c>
      <c r="S3898">
        <v>4.9619999999999997</v>
      </c>
      <c r="T3898">
        <v>5228.1000000000004</v>
      </c>
      <c r="U3898" t="s">
        <v>25</v>
      </c>
      <c r="V3898" t="s">
        <v>25</v>
      </c>
      <c r="W3898">
        <v>6.7248657345771803E-2</v>
      </c>
      <c r="X3898">
        <f>IF(Table1[[#This Row],[y]]=Table1[[#This Row],[Scored Labels]],1,0)</f>
        <v>1</v>
      </c>
    </row>
    <row r="3899" spans="1:24" x14ac:dyDescent="0.25">
      <c r="A3899">
        <v>33</v>
      </c>
      <c r="B3899" t="s">
        <v>33</v>
      </c>
      <c r="C3899" t="s">
        <v>23</v>
      </c>
      <c r="D3899" t="s">
        <v>49</v>
      </c>
      <c r="E3899" t="s">
        <v>25</v>
      </c>
      <c r="F3899" t="s">
        <v>26</v>
      </c>
      <c r="G3899" t="s">
        <v>26</v>
      </c>
      <c r="H3899" t="s">
        <v>27</v>
      </c>
      <c r="I3899" t="s">
        <v>52</v>
      </c>
      <c r="J3899" t="s">
        <v>45</v>
      </c>
      <c r="K3899">
        <v>630</v>
      </c>
      <c r="L3899">
        <v>4</v>
      </c>
      <c r="M3899">
        <v>999</v>
      </c>
      <c r="N3899">
        <v>0</v>
      </c>
      <c r="O3899" t="s">
        <v>30</v>
      </c>
      <c r="P3899">
        <v>1.4</v>
      </c>
      <c r="Q3899">
        <v>93.918000000000006</v>
      </c>
      <c r="R3899">
        <v>-42.7</v>
      </c>
      <c r="S3899">
        <v>4.968</v>
      </c>
      <c r="T3899">
        <v>5228.1000000000004</v>
      </c>
      <c r="U3899" t="s">
        <v>26</v>
      </c>
      <c r="V3899" t="s">
        <v>25</v>
      </c>
      <c r="W3899">
        <v>6.5433792769908905E-2</v>
      </c>
      <c r="X3899">
        <f>IF(Table1[[#This Row],[y]]=Table1[[#This Row],[Scored Labels]],1,0)</f>
        <v>0</v>
      </c>
    </row>
    <row r="3900" spans="1:24" x14ac:dyDescent="0.25">
      <c r="A3900">
        <v>55</v>
      </c>
      <c r="B3900" t="s">
        <v>59</v>
      </c>
      <c r="C3900" t="s">
        <v>34</v>
      </c>
      <c r="D3900" t="s">
        <v>54</v>
      </c>
      <c r="E3900" t="s">
        <v>25</v>
      </c>
      <c r="F3900" t="s">
        <v>26</v>
      </c>
      <c r="G3900" t="s">
        <v>25</v>
      </c>
      <c r="H3900" t="s">
        <v>36</v>
      </c>
      <c r="I3900" t="s">
        <v>37</v>
      </c>
      <c r="J3900" t="s">
        <v>38</v>
      </c>
      <c r="K3900">
        <v>89</v>
      </c>
      <c r="L3900">
        <v>4</v>
      </c>
      <c r="M3900">
        <v>999</v>
      </c>
      <c r="N3900">
        <v>0</v>
      </c>
      <c r="O3900" t="s">
        <v>30</v>
      </c>
      <c r="P3900">
        <v>1.4</v>
      </c>
      <c r="Q3900">
        <v>94.465000000000003</v>
      </c>
      <c r="R3900">
        <v>-41.8</v>
      </c>
      <c r="S3900">
        <v>4.9619999999999997</v>
      </c>
      <c r="T3900">
        <v>5228.1000000000004</v>
      </c>
      <c r="U3900" t="s">
        <v>25</v>
      </c>
      <c r="V3900" t="s">
        <v>25</v>
      </c>
      <c r="W3900">
        <v>2.53049023449421E-2</v>
      </c>
      <c r="X3900">
        <f>IF(Table1[[#This Row],[y]]=Table1[[#This Row],[Scored Labels]],1,0)</f>
        <v>1</v>
      </c>
    </row>
    <row r="3901" spans="1:24" x14ac:dyDescent="0.25">
      <c r="A3901">
        <v>46</v>
      </c>
      <c r="B3901" t="s">
        <v>33</v>
      </c>
      <c r="C3901" t="s">
        <v>23</v>
      </c>
      <c r="D3901" t="s">
        <v>35</v>
      </c>
      <c r="E3901" t="s">
        <v>25</v>
      </c>
      <c r="F3901" t="s">
        <v>25</v>
      </c>
      <c r="G3901" t="s">
        <v>25</v>
      </c>
      <c r="H3901" t="s">
        <v>27</v>
      </c>
      <c r="I3901" t="s">
        <v>64</v>
      </c>
      <c r="J3901" t="s">
        <v>43</v>
      </c>
      <c r="K3901">
        <v>124</v>
      </c>
      <c r="L3901">
        <v>4</v>
      </c>
      <c r="M3901">
        <v>999</v>
      </c>
      <c r="N3901">
        <v>0</v>
      </c>
      <c r="O3901" t="s">
        <v>30</v>
      </c>
      <c r="P3901">
        <v>-1.8</v>
      </c>
      <c r="Q3901">
        <v>93.075000000000003</v>
      </c>
      <c r="R3901">
        <v>-47.1</v>
      </c>
      <c r="S3901">
        <v>1.405</v>
      </c>
      <c r="T3901">
        <v>5099.1000000000004</v>
      </c>
      <c r="U3901" t="s">
        <v>25</v>
      </c>
      <c r="V3901" t="s">
        <v>25</v>
      </c>
      <c r="W3901">
        <v>5.7724021375179298E-2</v>
      </c>
      <c r="X3901">
        <f>IF(Table1[[#This Row],[y]]=Table1[[#This Row],[Scored Labels]],1,0)</f>
        <v>1</v>
      </c>
    </row>
    <row r="3902" spans="1:24" x14ac:dyDescent="0.25">
      <c r="A3902">
        <v>50</v>
      </c>
      <c r="B3902" t="s">
        <v>22</v>
      </c>
      <c r="C3902" t="s">
        <v>23</v>
      </c>
      <c r="D3902" t="s">
        <v>54</v>
      </c>
      <c r="E3902" t="s">
        <v>39</v>
      </c>
      <c r="F3902" t="s">
        <v>26</v>
      </c>
      <c r="G3902" t="s">
        <v>25</v>
      </c>
      <c r="H3902" t="s">
        <v>36</v>
      </c>
      <c r="I3902" t="s">
        <v>28</v>
      </c>
      <c r="J3902" t="s">
        <v>43</v>
      </c>
      <c r="K3902">
        <v>152</v>
      </c>
      <c r="L3902">
        <v>5</v>
      </c>
      <c r="M3902">
        <v>999</v>
      </c>
      <c r="N3902">
        <v>0</v>
      </c>
      <c r="O3902" t="s">
        <v>30</v>
      </c>
      <c r="P3902">
        <v>1.1000000000000001</v>
      </c>
      <c r="Q3902">
        <v>93.994</v>
      </c>
      <c r="R3902">
        <v>-36.4</v>
      </c>
      <c r="S3902">
        <v>4.8570000000000002</v>
      </c>
      <c r="T3902">
        <v>5191</v>
      </c>
      <c r="U3902" t="s">
        <v>25</v>
      </c>
      <c r="V3902" t="s">
        <v>25</v>
      </c>
      <c r="W3902">
        <v>1.11961476504803E-2</v>
      </c>
      <c r="X3902">
        <f>IF(Table1[[#This Row],[y]]=Table1[[#This Row],[Scored Labels]],1,0)</f>
        <v>1</v>
      </c>
    </row>
    <row r="3903" spans="1:24" x14ac:dyDescent="0.25">
      <c r="A3903">
        <v>34</v>
      </c>
      <c r="B3903" t="s">
        <v>22</v>
      </c>
      <c r="C3903" t="s">
        <v>23</v>
      </c>
      <c r="D3903" t="s">
        <v>51</v>
      </c>
      <c r="E3903" t="s">
        <v>25</v>
      </c>
      <c r="F3903" t="s">
        <v>26</v>
      </c>
      <c r="G3903" t="s">
        <v>26</v>
      </c>
      <c r="H3903" t="s">
        <v>36</v>
      </c>
      <c r="I3903" t="s">
        <v>37</v>
      </c>
      <c r="J3903" t="s">
        <v>45</v>
      </c>
      <c r="K3903">
        <v>549</v>
      </c>
      <c r="L3903">
        <v>1</v>
      </c>
      <c r="M3903">
        <v>999</v>
      </c>
      <c r="N3903">
        <v>0</v>
      </c>
      <c r="O3903" t="s">
        <v>30</v>
      </c>
      <c r="P3903">
        <v>1.4</v>
      </c>
      <c r="Q3903">
        <v>94.465000000000003</v>
      </c>
      <c r="R3903">
        <v>-41.8</v>
      </c>
      <c r="S3903">
        <v>4.9610000000000003</v>
      </c>
      <c r="T3903">
        <v>5228.1000000000004</v>
      </c>
      <c r="U3903" t="s">
        <v>25</v>
      </c>
      <c r="V3903" t="s">
        <v>25</v>
      </c>
      <c r="W3903">
        <v>2.19239760190248E-2</v>
      </c>
      <c r="X3903">
        <f>IF(Table1[[#This Row],[y]]=Table1[[#This Row],[Scored Labels]],1,0)</f>
        <v>1</v>
      </c>
    </row>
    <row r="3904" spans="1:24" x14ac:dyDescent="0.25">
      <c r="A3904">
        <v>34</v>
      </c>
      <c r="B3904" t="s">
        <v>22</v>
      </c>
      <c r="C3904" t="s">
        <v>23</v>
      </c>
      <c r="D3904" t="s">
        <v>24</v>
      </c>
      <c r="E3904" t="s">
        <v>25</v>
      </c>
      <c r="F3904" t="s">
        <v>25</v>
      </c>
      <c r="G3904" t="s">
        <v>25</v>
      </c>
      <c r="H3904" t="s">
        <v>27</v>
      </c>
      <c r="I3904" t="s">
        <v>28</v>
      </c>
      <c r="J3904" t="s">
        <v>50</v>
      </c>
      <c r="K3904">
        <v>52</v>
      </c>
      <c r="L3904">
        <v>3</v>
      </c>
      <c r="M3904">
        <v>999</v>
      </c>
      <c r="N3904">
        <v>0</v>
      </c>
      <c r="O3904" t="s">
        <v>30</v>
      </c>
      <c r="P3904">
        <v>-1.8</v>
      </c>
      <c r="Q3904">
        <v>92.893000000000001</v>
      </c>
      <c r="R3904">
        <v>-46.2</v>
      </c>
      <c r="S3904">
        <v>1.3440000000000001</v>
      </c>
      <c r="T3904">
        <v>5099.1000000000004</v>
      </c>
      <c r="U3904" t="s">
        <v>25</v>
      </c>
      <c r="V3904" t="s">
        <v>25</v>
      </c>
      <c r="W3904">
        <v>5.0014421343803399E-2</v>
      </c>
      <c r="X3904">
        <f>IF(Table1[[#This Row],[y]]=Table1[[#This Row],[Scored Labels]],1,0)</f>
        <v>1</v>
      </c>
    </row>
    <row r="3905" spans="1:24" x14ac:dyDescent="0.25">
      <c r="A3905">
        <v>26</v>
      </c>
      <c r="B3905" t="s">
        <v>22</v>
      </c>
      <c r="C3905" t="s">
        <v>34</v>
      </c>
      <c r="D3905" t="s">
        <v>35</v>
      </c>
      <c r="E3905" t="s">
        <v>25</v>
      </c>
      <c r="F3905" t="s">
        <v>25</v>
      </c>
      <c r="G3905" t="s">
        <v>25</v>
      </c>
      <c r="H3905" t="s">
        <v>36</v>
      </c>
      <c r="I3905" t="s">
        <v>42</v>
      </c>
      <c r="J3905" t="s">
        <v>29</v>
      </c>
      <c r="K3905">
        <v>201</v>
      </c>
      <c r="L3905">
        <v>1</v>
      </c>
      <c r="M3905">
        <v>999</v>
      </c>
      <c r="N3905">
        <v>0</v>
      </c>
      <c r="O3905" t="s">
        <v>30</v>
      </c>
      <c r="P3905">
        <v>-3.4</v>
      </c>
      <c r="Q3905">
        <v>92.649000000000001</v>
      </c>
      <c r="R3905">
        <v>-30.1</v>
      </c>
      <c r="S3905">
        <v>0.71399999999999997</v>
      </c>
      <c r="T3905">
        <v>5017.5</v>
      </c>
      <c r="U3905" t="s">
        <v>25</v>
      </c>
      <c r="V3905" t="s">
        <v>26</v>
      </c>
      <c r="W3905">
        <v>0.66733771562576305</v>
      </c>
      <c r="X3905">
        <f>IF(Table1[[#This Row],[y]]=Table1[[#This Row],[Scored Labels]],1,0)</f>
        <v>0</v>
      </c>
    </row>
    <row r="3906" spans="1:24" x14ac:dyDescent="0.25">
      <c r="A3906">
        <v>34</v>
      </c>
      <c r="B3906" t="s">
        <v>22</v>
      </c>
      <c r="C3906" t="s">
        <v>23</v>
      </c>
      <c r="D3906" t="s">
        <v>54</v>
      </c>
      <c r="E3906" t="s">
        <v>25</v>
      </c>
      <c r="F3906" t="s">
        <v>25</v>
      </c>
      <c r="G3906" t="s">
        <v>25</v>
      </c>
      <c r="H3906" t="s">
        <v>36</v>
      </c>
      <c r="I3906" t="s">
        <v>52</v>
      </c>
      <c r="J3906" t="s">
        <v>43</v>
      </c>
      <c r="K3906">
        <v>252</v>
      </c>
      <c r="L3906">
        <v>4</v>
      </c>
      <c r="M3906">
        <v>999</v>
      </c>
      <c r="N3906">
        <v>0</v>
      </c>
      <c r="O3906" t="s">
        <v>30</v>
      </c>
      <c r="P3906">
        <v>1.4</v>
      </c>
      <c r="Q3906">
        <v>93.918000000000006</v>
      </c>
      <c r="R3906">
        <v>-42.7</v>
      </c>
      <c r="S3906">
        <v>4.9619999999999997</v>
      </c>
      <c r="T3906">
        <v>5228.1000000000004</v>
      </c>
      <c r="U3906" t="s">
        <v>25</v>
      </c>
      <c r="V3906" t="s">
        <v>25</v>
      </c>
      <c r="W3906">
        <v>2.0020574331283601E-2</v>
      </c>
      <c r="X3906">
        <f>IF(Table1[[#This Row],[y]]=Table1[[#This Row],[Scored Labels]],1,0)</f>
        <v>1</v>
      </c>
    </row>
    <row r="3907" spans="1:24" x14ac:dyDescent="0.25">
      <c r="A3907">
        <v>30</v>
      </c>
      <c r="B3907" t="s">
        <v>56</v>
      </c>
      <c r="C3907" t="s">
        <v>48</v>
      </c>
      <c r="D3907" t="s">
        <v>35</v>
      </c>
      <c r="E3907" t="s">
        <v>25</v>
      </c>
      <c r="F3907" t="s">
        <v>26</v>
      </c>
      <c r="G3907" t="s">
        <v>26</v>
      </c>
      <c r="H3907" t="s">
        <v>36</v>
      </c>
      <c r="I3907" t="s">
        <v>37</v>
      </c>
      <c r="J3907" t="s">
        <v>50</v>
      </c>
      <c r="K3907">
        <v>131</v>
      </c>
      <c r="L3907">
        <v>2</v>
      </c>
      <c r="M3907">
        <v>999</v>
      </c>
      <c r="N3907">
        <v>0</v>
      </c>
      <c r="O3907" t="s">
        <v>30</v>
      </c>
      <c r="P3907">
        <v>1.4</v>
      </c>
      <c r="Q3907">
        <v>94.465000000000003</v>
      </c>
      <c r="R3907">
        <v>-41.8</v>
      </c>
      <c r="S3907">
        <v>4.9610000000000003</v>
      </c>
      <c r="T3907">
        <v>5228.1000000000004</v>
      </c>
      <c r="U3907" t="s">
        <v>25</v>
      </c>
      <c r="V3907" t="s">
        <v>25</v>
      </c>
      <c r="W3907">
        <v>2.5980973616242398E-2</v>
      </c>
      <c r="X3907">
        <f>IF(Table1[[#This Row],[y]]=Table1[[#This Row],[Scored Labels]],1,0)</f>
        <v>1</v>
      </c>
    </row>
    <row r="3908" spans="1:24" x14ac:dyDescent="0.25">
      <c r="A3908">
        <v>27</v>
      </c>
      <c r="B3908" t="s">
        <v>56</v>
      </c>
      <c r="C3908" t="s">
        <v>34</v>
      </c>
      <c r="D3908" t="s">
        <v>49</v>
      </c>
      <c r="E3908" t="s">
        <v>25</v>
      </c>
      <c r="F3908" t="s">
        <v>25</v>
      </c>
      <c r="G3908" t="s">
        <v>25</v>
      </c>
      <c r="H3908" t="s">
        <v>27</v>
      </c>
      <c r="I3908" t="s">
        <v>52</v>
      </c>
      <c r="J3908" t="s">
        <v>45</v>
      </c>
      <c r="K3908">
        <v>234</v>
      </c>
      <c r="L3908">
        <v>1</v>
      </c>
      <c r="M3908">
        <v>999</v>
      </c>
      <c r="N3908">
        <v>0</v>
      </c>
      <c r="O3908" t="s">
        <v>30</v>
      </c>
      <c r="P3908">
        <v>1.4</v>
      </c>
      <c r="Q3908">
        <v>93.918000000000006</v>
      </c>
      <c r="R3908">
        <v>-42.7</v>
      </c>
      <c r="S3908">
        <v>4.9580000000000002</v>
      </c>
      <c r="T3908">
        <v>5228.1000000000004</v>
      </c>
      <c r="U3908" t="s">
        <v>25</v>
      </c>
      <c r="V3908" t="s">
        <v>25</v>
      </c>
      <c r="W3908">
        <v>6.7739725112914997E-2</v>
      </c>
      <c r="X3908">
        <f>IF(Table1[[#This Row],[y]]=Table1[[#This Row],[Scored Labels]],1,0)</f>
        <v>1</v>
      </c>
    </row>
    <row r="3909" spans="1:24" x14ac:dyDescent="0.25">
      <c r="A3909">
        <v>38</v>
      </c>
      <c r="B3909" t="s">
        <v>56</v>
      </c>
      <c r="C3909" t="s">
        <v>23</v>
      </c>
      <c r="D3909" t="s">
        <v>49</v>
      </c>
      <c r="E3909" t="s">
        <v>25</v>
      </c>
      <c r="F3909" t="s">
        <v>26</v>
      </c>
      <c r="G3909" t="s">
        <v>25</v>
      </c>
      <c r="H3909" t="s">
        <v>27</v>
      </c>
      <c r="I3909" t="s">
        <v>55</v>
      </c>
      <c r="J3909" t="s">
        <v>29</v>
      </c>
      <c r="K3909">
        <v>119</v>
      </c>
      <c r="L3909">
        <v>3</v>
      </c>
      <c r="M3909">
        <v>999</v>
      </c>
      <c r="N3909">
        <v>0</v>
      </c>
      <c r="O3909" t="s">
        <v>30</v>
      </c>
      <c r="P3909">
        <v>1.4</v>
      </c>
      <c r="Q3909">
        <v>93.444000000000003</v>
      </c>
      <c r="R3909">
        <v>-36.1</v>
      </c>
      <c r="S3909">
        <v>4.9630000000000001</v>
      </c>
      <c r="T3909">
        <v>5228.1000000000004</v>
      </c>
      <c r="U3909" t="s">
        <v>25</v>
      </c>
      <c r="V3909" t="s">
        <v>25</v>
      </c>
      <c r="W3909">
        <v>3.1794652342796298E-2</v>
      </c>
      <c r="X3909">
        <f>IF(Table1[[#This Row],[y]]=Table1[[#This Row],[Scored Labels]],1,0)</f>
        <v>1</v>
      </c>
    </row>
    <row r="3910" spans="1:24" x14ac:dyDescent="0.25">
      <c r="A3910">
        <v>45</v>
      </c>
      <c r="B3910" t="s">
        <v>56</v>
      </c>
      <c r="C3910" t="s">
        <v>23</v>
      </c>
      <c r="D3910" t="s">
        <v>41</v>
      </c>
      <c r="E3910" t="s">
        <v>25</v>
      </c>
      <c r="F3910" t="s">
        <v>26</v>
      </c>
      <c r="G3910" t="s">
        <v>25</v>
      </c>
      <c r="H3910" t="s">
        <v>36</v>
      </c>
      <c r="I3910" t="s">
        <v>28</v>
      </c>
      <c r="J3910" t="s">
        <v>29</v>
      </c>
      <c r="K3910">
        <v>240</v>
      </c>
      <c r="L3910">
        <v>1</v>
      </c>
      <c r="M3910">
        <v>999</v>
      </c>
      <c r="N3910">
        <v>0</v>
      </c>
      <c r="O3910" t="s">
        <v>30</v>
      </c>
      <c r="P3910">
        <v>1.1000000000000001</v>
      </c>
      <c r="Q3910">
        <v>93.994</v>
      </c>
      <c r="R3910">
        <v>-36.4</v>
      </c>
      <c r="S3910">
        <v>4.8570000000000002</v>
      </c>
      <c r="T3910">
        <v>5191</v>
      </c>
      <c r="U3910" t="s">
        <v>25</v>
      </c>
      <c r="V3910" t="s">
        <v>25</v>
      </c>
      <c r="W3910">
        <v>2.4274867027997998E-2</v>
      </c>
      <c r="X3910">
        <f>IF(Table1[[#This Row],[y]]=Table1[[#This Row],[Scored Labels]],1,0)</f>
        <v>1</v>
      </c>
    </row>
    <row r="3911" spans="1:24" x14ac:dyDescent="0.25">
      <c r="A3911">
        <v>50</v>
      </c>
      <c r="B3911" t="s">
        <v>59</v>
      </c>
      <c r="C3911" t="s">
        <v>23</v>
      </c>
      <c r="D3911" t="s">
        <v>41</v>
      </c>
      <c r="E3911" t="s">
        <v>25</v>
      </c>
      <c r="F3911" t="s">
        <v>26</v>
      </c>
      <c r="G3911" t="s">
        <v>25</v>
      </c>
      <c r="H3911" t="s">
        <v>36</v>
      </c>
      <c r="I3911" t="s">
        <v>28</v>
      </c>
      <c r="J3911" t="s">
        <v>38</v>
      </c>
      <c r="K3911">
        <v>281</v>
      </c>
      <c r="L3911">
        <v>2</v>
      </c>
      <c r="M3911">
        <v>999</v>
      </c>
      <c r="N3911">
        <v>0</v>
      </c>
      <c r="O3911" t="s">
        <v>30</v>
      </c>
      <c r="P3911">
        <v>1.1000000000000001</v>
      </c>
      <c r="Q3911">
        <v>93.994</v>
      </c>
      <c r="R3911">
        <v>-36.4</v>
      </c>
      <c r="S3911">
        <v>4.8559999999999999</v>
      </c>
      <c r="T3911">
        <v>5191</v>
      </c>
      <c r="U3911" t="s">
        <v>25</v>
      </c>
      <c r="V3911" t="s">
        <v>25</v>
      </c>
      <c r="W3911">
        <v>4.2259257286786998E-2</v>
      </c>
      <c r="X3911">
        <f>IF(Table1[[#This Row],[y]]=Table1[[#This Row],[Scored Labels]],1,0)</f>
        <v>1</v>
      </c>
    </row>
    <row r="3912" spans="1:24" x14ac:dyDescent="0.25">
      <c r="A3912">
        <v>31</v>
      </c>
      <c r="B3912" t="s">
        <v>63</v>
      </c>
      <c r="C3912" t="s">
        <v>23</v>
      </c>
      <c r="D3912" t="s">
        <v>54</v>
      </c>
      <c r="E3912" t="s">
        <v>25</v>
      </c>
      <c r="F3912" t="s">
        <v>25</v>
      </c>
      <c r="G3912" t="s">
        <v>25</v>
      </c>
      <c r="H3912" t="s">
        <v>27</v>
      </c>
      <c r="I3912" t="s">
        <v>55</v>
      </c>
      <c r="J3912" t="s">
        <v>29</v>
      </c>
      <c r="K3912">
        <v>172</v>
      </c>
      <c r="L3912">
        <v>5</v>
      </c>
      <c r="M3912">
        <v>999</v>
      </c>
      <c r="N3912">
        <v>0</v>
      </c>
      <c r="O3912" t="s">
        <v>30</v>
      </c>
      <c r="P3912">
        <v>1.4</v>
      </c>
      <c r="Q3912">
        <v>93.444000000000003</v>
      </c>
      <c r="R3912">
        <v>-36.1</v>
      </c>
      <c r="S3912">
        <v>4.9660000000000002</v>
      </c>
      <c r="T3912">
        <v>5228.1000000000004</v>
      </c>
      <c r="U3912" t="s">
        <v>25</v>
      </c>
      <c r="V3912" t="s">
        <v>25</v>
      </c>
      <c r="W3912">
        <v>1.04448329657316E-2</v>
      </c>
      <c r="X3912">
        <f>IF(Table1[[#This Row],[y]]=Table1[[#This Row],[Scored Labels]],1,0)</f>
        <v>1</v>
      </c>
    </row>
    <row r="3913" spans="1:24" x14ac:dyDescent="0.25">
      <c r="A3913">
        <v>29</v>
      </c>
      <c r="B3913" t="s">
        <v>40</v>
      </c>
      <c r="C3913" t="s">
        <v>34</v>
      </c>
      <c r="D3913" t="s">
        <v>41</v>
      </c>
      <c r="E3913" t="s">
        <v>25</v>
      </c>
      <c r="F3913" t="s">
        <v>26</v>
      </c>
      <c r="G3913" t="s">
        <v>25</v>
      </c>
      <c r="H3913" t="s">
        <v>36</v>
      </c>
      <c r="I3913" t="s">
        <v>52</v>
      </c>
      <c r="J3913" t="s">
        <v>38</v>
      </c>
      <c r="K3913">
        <v>73</v>
      </c>
      <c r="L3913">
        <v>6</v>
      </c>
      <c r="M3913">
        <v>999</v>
      </c>
      <c r="N3913">
        <v>0</v>
      </c>
      <c r="O3913" t="s">
        <v>30</v>
      </c>
      <c r="P3913">
        <v>1.4</v>
      </c>
      <c r="Q3913">
        <v>93.918000000000006</v>
      </c>
      <c r="R3913">
        <v>-42.7</v>
      </c>
      <c r="S3913">
        <v>4.9569999999999999</v>
      </c>
      <c r="T3913">
        <v>5228.1000000000004</v>
      </c>
      <c r="U3913" t="s">
        <v>25</v>
      </c>
      <c r="V3913" t="s">
        <v>25</v>
      </c>
      <c r="W3913">
        <v>5.1749140024185201E-2</v>
      </c>
      <c r="X3913">
        <f>IF(Table1[[#This Row],[y]]=Table1[[#This Row],[Scored Labels]],1,0)</f>
        <v>1</v>
      </c>
    </row>
    <row r="3914" spans="1:24" x14ac:dyDescent="0.25">
      <c r="A3914">
        <v>41</v>
      </c>
      <c r="B3914" t="s">
        <v>22</v>
      </c>
      <c r="C3914" t="s">
        <v>23</v>
      </c>
      <c r="D3914" t="s">
        <v>51</v>
      </c>
      <c r="E3914" t="s">
        <v>39</v>
      </c>
      <c r="F3914" t="s">
        <v>26</v>
      </c>
      <c r="G3914" t="s">
        <v>25</v>
      </c>
      <c r="H3914" t="s">
        <v>36</v>
      </c>
      <c r="I3914" t="s">
        <v>28</v>
      </c>
      <c r="J3914" t="s">
        <v>29</v>
      </c>
      <c r="K3914">
        <v>160</v>
      </c>
      <c r="L3914">
        <v>6</v>
      </c>
      <c r="M3914">
        <v>999</v>
      </c>
      <c r="N3914">
        <v>0</v>
      </c>
      <c r="O3914" t="s">
        <v>30</v>
      </c>
      <c r="P3914">
        <v>1.1000000000000001</v>
      </c>
      <c r="Q3914">
        <v>93.994</v>
      </c>
      <c r="R3914">
        <v>-36.4</v>
      </c>
      <c r="S3914">
        <v>4.859</v>
      </c>
      <c r="T3914">
        <v>5191</v>
      </c>
      <c r="U3914" t="s">
        <v>25</v>
      </c>
      <c r="V3914" t="s">
        <v>25</v>
      </c>
      <c r="W3914">
        <v>6.1443004757165902E-2</v>
      </c>
      <c r="X3914">
        <f>IF(Table1[[#This Row],[y]]=Table1[[#This Row],[Scored Labels]],1,0)</f>
        <v>1</v>
      </c>
    </row>
    <row r="3915" spans="1:24" x14ac:dyDescent="0.25">
      <c r="A3915">
        <v>45</v>
      </c>
      <c r="B3915" t="s">
        <v>56</v>
      </c>
      <c r="C3915" t="s">
        <v>23</v>
      </c>
      <c r="D3915" t="s">
        <v>41</v>
      </c>
      <c r="E3915" t="s">
        <v>39</v>
      </c>
      <c r="F3915" t="s">
        <v>26</v>
      </c>
      <c r="G3915" t="s">
        <v>25</v>
      </c>
      <c r="H3915" t="s">
        <v>36</v>
      </c>
      <c r="I3915" t="s">
        <v>28</v>
      </c>
      <c r="J3915" t="s">
        <v>50</v>
      </c>
      <c r="K3915">
        <v>122</v>
      </c>
      <c r="L3915">
        <v>1</v>
      </c>
      <c r="M3915">
        <v>999</v>
      </c>
      <c r="N3915">
        <v>0</v>
      </c>
      <c r="O3915" t="s">
        <v>30</v>
      </c>
      <c r="P3915">
        <v>1.1000000000000001</v>
      </c>
      <c r="Q3915">
        <v>93.994</v>
      </c>
      <c r="R3915">
        <v>-36.4</v>
      </c>
      <c r="S3915">
        <v>4.8559999999999999</v>
      </c>
      <c r="T3915">
        <v>5191</v>
      </c>
      <c r="U3915" t="s">
        <v>25</v>
      </c>
      <c r="V3915" t="s">
        <v>25</v>
      </c>
      <c r="W3915">
        <v>2.5647325441241299E-2</v>
      </c>
      <c r="X3915">
        <f>IF(Table1[[#This Row],[y]]=Table1[[#This Row],[Scored Labels]],1,0)</f>
        <v>1</v>
      </c>
    </row>
    <row r="3916" spans="1:24" x14ac:dyDescent="0.25">
      <c r="A3916">
        <v>32</v>
      </c>
      <c r="B3916" t="s">
        <v>59</v>
      </c>
      <c r="C3916" t="s">
        <v>48</v>
      </c>
      <c r="D3916" t="s">
        <v>41</v>
      </c>
      <c r="E3916" t="s">
        <v>25</v>
      </c>
      <c r="F3916" t="s">
        <v>26</v>
      </c>
      <c r="G3916" t="s">
        <v>26</v>
      </c>
      <c r="H3916" t="s">
        <v>27</v>
      </c>
      <c r="I3916" t="s">
        <v>28</v>
      </c>
      <c r="J3916" t="s">
        <v>50</v>
      </c>
      <c r="K3916">
        <v>160</v>
      </c>
      <c r="L3916">
        <v>2</v>
      </c>
      <c r="M3916">
        <v>999</v>
      </c>
      <c r="N3916">
        <v>0</v>
      </c>
      <c r="O3916" t="s">
        <v>30</v>
      </c>
      <c r="P3916">
        <v>-1.8</v>
      </c>
      <c r="Q3916">
        <v>92.893000000000001</v>
      </c>
      <c r="R3916">
        <v>-46.2</v>
      </c>
      <c r="S3916">
        <v>1.3440000000000001</v>
      </c>
      <c r="T3916">
        <v>5099.1000000000004</v>
      </c>
      <c r="U3916" t="s">
        <v>25</v>
      </c>
      <c r="V3916" t="s">
        <v>25</v>
      </c>
      <c r="W3916">
        <v>5.9779532253742197E-2</v>
      </c>
      <c r="X3916">
        <f>IF(Table1[[#This Row],[y]]=Table1[[#This Row],[Scored Labels]],1,0)</f>
        <v>1</v>
      </c>
    </row>
    <row r="3917" spans="1:24" x14ac:dyDescent="0.25">
      <c r="A3917">
        <v>38</v>
      </c>
      <c r="B3917" t="s">
        <v>40</v>
      </c>
      <c r="C3917" t="s">
        <v>23</v>
      </c>
      <c r="D3917" t="s">
        <v>51</v>
      </c>
      <c r="E3917" t="s">
        <v>25</v>
      </c>
      <c r="F3917" t="s">
        <v>25</v>
      </c>
      <c r="G3917" t="s">
        <v>26</v>
      </c>
      <c r="H3917" t="s">
        <v>36</v>
      </c>
      <c r="I3917" t="s">
        <v>42</v>
      </c>
      <c r="J3917" t="s">
        <v>43</v>
      </c>
      <c r="K3917">
        <v>204</v>
      </c>
      <c r="L3917">
        <v>2</v>
      </c>
      <c r="M3917">
        <v>999</v>
      </c>
      <c r="N3917">
        <v>0</v>
      </c>
      <c r="O3917" t="s">
        <v>30</v>
      </c>
      <c r="P3917">
        <v>-0.1</v>
      </c>
      <c r="Q3917">
        <v>93.2</v>
      </c>
      <c r="R3917">
        <v>-42</v>
      </c>
      <c r="S3917">
        <v>4.1909999999999998</v>
      </c>
      <c r="T3917">
        <v>5195.8</v>
      </c>
      <c r="U3917" t="s">
        <v>25</v>
      </c>
      <c r="V3917" t="s">
        <v>25</v>
      </c>
      <c r="W3917">
        <v>1.5883520245552101E-2</v>
      </c>
      <c r="X3917">
        <f>IF(Table1[[#This Row],[y]]=Table1[[#This Row],[Scored Labels]],1,0)</f>
        <v>1</v>
      </c>
    </row>
    <row r="3918" spans="1:24" x14ac:dyDescent="0.25">
      <c r="A3918">
        <v>52</v>
      </c>
      <c r="B3918" t="s">
        <v>47</v>
      </c>
      <c r="C3918" t="s">
        <v>23</v>
      </c>
      <c r="D3918" t="s">
        <v>24</v>
      </c>
      <c r="E3918" t="s">
        <v>25</v>
      </c>
      <c r="F3918" t="s">
        <v>39</v>
      </c>
      <c r="G3918" t="s">
        <v>39</v>
      </c>
      <c r="H3918" t="s">
        <v>36</v>
      </c>
      <c r="I3918" t="s">
        <v>42</v>
      </c>
      <c r="J3918" t="s">
        <v>43</v>
      </c>
      <c r="K3918">
        <v>147</v>
      </c>
      <c r="L3918">
        <v>1</v>
      </c>
      <c r="M3918">
        <v>999</v>
      </c>
      <c r="N3918">
        <v>1</v>
      </c>
      <c r="O3918" t="s">
        <v>46</v>
      </c>
      <c r="P3918">
        <v>-0.1</v>
      </c>
      <c r="Q3918">
        <v>93.2</v>
      </c>
      <c r="R3918">
        <v>-42</v>
      </c>
      <c r="S3918">
        <v>4.1909999999999998</v>
      </c>
      <c r="T3918">
        <v>5195.8</v>
      </c>
      <c r="U3918" t="s">
        <v>25</v>
      </c>
      <c r="V3918" t="s">
        <v>25</v>
      </c>
      <c r="W3918">
        <v>1.1178968474268899E-2</v>
      </c>
      <c r="X3918">
        <f>IF(Table1[[#This Row],[y]]=Table1[[#This Row],[Scored Labels]],1,0)</f>
        <v>1</v>
      </c>
    </row>
    <row r="3919" spans="1:24" x14ac:dyDescent="0.25">
      <c r="A3919">
        <v>37</v>
      </c>
      <c r="B3919" t="s">
        <v>33</v>
      </c>
      <c r="C3919" t="s">
        <v>23</v>
      </c>
      <c r="D3919" t="s">
        <v>35</v>
      </c>
      <c r="E3919" t="s">
        <v>25</v>
      </c>
      <c r="F3919" t="s">
        <v>26</v>
      </c>
      <c r="G3919" t="s">
        <v>25</v>
      </c>
      <c r="H3919" t="s">
        <v>27</v>
      </c>
      <c r="I3919" t="s">
        <v>37</v>
      </c>
      <c r="J3919" t="s">
        <v>38</v>
      </c>
      <c r="K3919">
        <v>200</v>
      </c>
      <c r="L3919">
        <v>1</v>
      </c>
      <c r="M3919">
        <v>999</v>
      </c>
      <c r="N3919">
        <v>0</v>
      </c>
      <c r="O3919" t="s">
        <v>30</v>
      </c>
      <c r="P3919">
        <v>-2.9</v>
      </c>
      <c r="Q3919">
        <v>92.962999999999994</v>
      </c>
      <c r="R3919">
        <v>-40.799999999999997</v>
      </c>
      <c r="S3919">
        <v>1.26</v>
      </c>
      <c r="T3919">
        <v>5076.2</v>
      </c>
      <c r="U3919" t="s">
        <v>25</v>
      </c>
      <c r="V3919" t="s">
        <v>25</v>
      </c>
      <c r="W3919">
        <v>0.480139881372452</v>
      </c>
      <c r="X3919">
        <f>IF(Table1[[#This Row],[y]]=Table1[[#This Row],[Scored Labels]],1,0)</f>
        <v>1</v>
      </c>
    </row>
    <row r="3920" spans="1:24" x14ac:dyDescent="0.25">
      <c r="A3920">
        <v>33</v>
      </c>
      <c r="B3920" t="s">
        <v>56</v>
      </c>
      <c r="C3920" t="s">
        <v>34</v>
      </c>
      <c r="D3920" t="s">
        <v>35</v>
      </c>
      <c r="E3920" t="s">
        <v>25</v>
      </c>
      <c r="F3920" t="s">
        <v>25</v>
      </c>
      <c r="G3920" t="s">
        <v>25</v>
      </c>
      <c r="H3920" t="s">
        <v>27</v>
      </c>
      <c r="I3920" t="s">
        <v>64</v>
      </c>
      <c r="J3920" t="s">
        <v>29</v>
      </c>
      <c r="K3920">
        <v>124</v>
      </c>
      <c r="L3920">
        <v>2</v>
      </c>
      <c r="M3920">
        <v>999</v>
      </c>
      <c r="N3920">
        <v>0</v>
      </c>
      <c r="O3920" t="s">
        <v>30</v>
      </c>
      <c r="P3920">
        <v>-1.8</v>
      </c>
      <c r="Q3920">
        <v>93.075000000000003</v>
      </c>
      <c r="R3920">
        <v>-47.1</v>
      </c>
      <c r="S3920">
        <v>1.405</v>
      </c>
      <c r="T3920">
        <v>5099.1000000000004</v>
      </c>
      <c r="U3920" t="s">
        <v>25</v>
      </c>
      <c r="V3920" t="s">
        <v>25</v>
      </c>
      <c r="W3920">
        <v>0.12720382213592499</v>
      </c>
      <c r="X3920">
        <f>IF(Table1[[#This Row],[y]]=Table1[[#This Row],[Scored Labels]],1,0)</f>
        <v>1</v>
      </c>
    </row>
    <row r="3921" spans="1:24" x14ac:dyDescent="0.25">
      <c r="A3921">
        <v>57</v>
      </c>
      <c r="B3921" t="s">
        <v>56</v>
      </c>
      <c r="C3921" t="s">
        <v>23</v>
      </c>
      <c r="D3921" t="s">
        <v>35</v>
      </c>
      <c r="E3921" t="s">
        <v>25</v>
      </c>
      <c r="F3921" t="s">
        <v>25</v>
      </c>
      <c r="G3921" t="s">
        <v>26</v>
      </c>
      <c r="H3921" t="s">
        <v>27</v>
      </c>
      <c r="I3921" t="s">
        <v>28</v>
      </c>
      <c r="J3921" t="s">
        <v>43</v>
      </c>
      <c r="K3921">
        <v>161</v>
      </c>
      <c r="L3921">
        <v>1</v>
      </c>
      <c r="M3921">
        <v>999</v>
      </c>
      <c r="N3921">
        <v>0</v>
      </c>
      <c r="O3921" t="s">
        <v>30</v>
      </c>
      <c r="P3921">
        <v>-1.8</v>
      </c>
      <c r="Q3921">
        <v>92.893000000000001</v>
      </c>
      <c r="R3921">
        <v>-46.2</v>
      </c>
      <c r="S3921">
        <v>1.2989999999999999</v>
      </c>
      <c r="T3921">
        <v>5099.1000000000004</v>
      </c>
      <c r="U3921" t="s">
        <v>25</v>
      </c>
      <c r="V3921" t="s">
        <v>25</v>
      </c>
      <c r="W3921">
        <v>0.119396656751633</v>
      </c>
      <c r="X3921">
        <f>IF(Table1[[#This Row],[y]]=Table1[[#This Row],[Scored Labels]],1,0)</f>
        <v>1</v>
      </c>
    </row>
    <row r="3922" spans="1:24" x14ac:dyDescent="0.25">
      <c r="A3922">
        <v>33</v>
      </c>
      <c r="B3922" t="s">
        <v>33</v>
      </c>
      <c r="C3922" t="s">
        <v>34</v>
      </c>
      <c r="D3922" t="s">
        <v>35</v>
      </c>
      <c r="E3922" t="s">
        <v>25</v>
      </c>
      <c r="F3922" t="s">
        <v>25</v>
      </c>
      <c r="G3922" t="s">
        <v>25</v>
      </c>
      <c r="H3922" t="s">
        <v>36</v>
      </c>
      <c r="I3922" t="s">
        <v>28</v>
      </c>
      <c r="J3922" t="s">
        <v>43</v>
      </c>
      <c r="K3922">
        <v>702</v>
      </c>
      <c r="L3922">
        <v>1</v>
      </c>
      <c r="M3922">
        <v>999</v>
      </c>
      <c r="N3922">
        <v>0</v>
      </c>
      <c r="O3922" t="s">
        <v>30</v>
      </c>
      <c r="P3922">
        <v>1.1000000000000001</v>
      </c>
      <c r="Q3922">
        <v>93.994</v>
      </c>
      <c r="R3922">
        <v>-36.4</v>
      </c>
      <c r="S3922">
        <v>4.8570000000000002</v>
      </c>
      <c r="T3922">
        <v>5191</v>
      </c>
      <c r="U3922" t="s">
        <v>25</v>
      </c>
      <c r="V3922" t="s">
        <v>25</v>
      </c>
      <c r="W3922">
        <v>2.2568855434656102E-2</v>
      </c>
      <c r="X3922">
        <f>IF(Table1[[#This Row],[y]]=Table1[[#This Row],[Scored Labels]],1,0)</f>
        <v>1</v>
      </c>
    </row>
    <row r="3923" spans="1:24" x14ac:dyDescent="0.25">
      <c r="A3923">
        <v>41</v>
      </c>
      <c r="B3923" t="s">
        <v>22</v>
      </c>
      <c r="C3923" t="s">
        <v>23</v>
      </c>
      <c r="D3923" t="s">
        <v>24</v>
      </c>
      <c r="E3923" t="s">
        <v>25</v>
      </c>
      <c r="F3923" t="s">
        <v>25</v>
      </c>
      <c r="G3923" t="s">
        <v>26</v>
      </c>
      <c r="H3923" t="s">
        <v>36</v>
      </c>
      <c r="I3923" t="s">
        <v>37</v>
      </c>
      <c r="J3923" t="s">
        <v>45</v>
      </c>
      <c r="K3923">
        <v>327</v>
      </c>
      <c r="L3923">
        <v>2</v>
      </c>
      <c r="M3923">
        <v>999</v>
      </c>
      <c r="N3923">
        <v>0</v>
      </c>
      <c r="O3923" t="s">
        <v>30</v>
      </c>
      <c r="P3923">
        <v>1.4</v>
      </c>
      <c r="Q3923">
        <v>94.465000000000003</v>
      </c>
      <c r="R3923">
        <v>-41.8</v>
      </c>
      <c r="S3923">
        <v>4.8659999999999997</v>
      </c>
      <c r="T3923">
        <v>5228.1000000000004</v>
      </c>
      <c r="U3923" t="s">
        <v>25</v>
      </c>
      <c r="V3923" t="s">
        <v>25</v>
      </c>
      <c r="W3923">
        <v>3.60832624137402E-2</v>
      </c>
      <c r="X3923">
        <f>IF(Table1[[#This Row],[y]]=Table1[[#This Row],[Scored Labels]],1,0)</f>
        <v>1</v>
      </c>
    </row>
    <row r="3924" spans="1:24" x14ac:dyDescent="0.25">
      <c r="A3924">
        <v>31</v>
      </c>
      <c r="B3924" t="s">
        <v>33</v>
      </c>
      <c r="C3924" t="s">
        <v>34</v>
      </c>
      <c r="D3924" t="s">
        <v>41</v>
      </c>
      <c r="E3924" t="s">
        <v>25</v>
      </c>
      <c r="F3924" t="s">
        <v>26</v>
      </c>
      <c r="G3924" t="s">
        <v>25</v>
      </c>
      <c r="H3924" t="s">
        <v>27</v>
      </c>
      <c r="I3924" t="s">
        <v>28</v>
      </c>
      <c r="J3924" t="s">
        <v>45</v>
      </c>
      <c r="K3924">
        <v>163</v>
      </c>
      <c r="L3924">
        <v>1</v>
      </c>
      <c r="M3924">
        <v>999</v>
      </c>
      <c r="N3924">
        <v>0</v>
      </c>
      <c r="O3924" t="s">
        <v>30</v>
      </c>
      <c r="P3924">
        <v>-1.8</v>
      </c>
      <c r="Q3924">
        <v>92.893000000000001</v>
      </c>
      <c r="R3924">
        <v>-46.2</v>
      </c>
      <c r="S3924">
        <v>1.266</v>
      </c>
      <c r="T3924">
        <v>5099.1000000000004</v>
      </c>
      <c r="U3924" t="s">
        <v>25</v>
      </c>
      <c r="V3924" t="s">
        <v>25</v>
      </c>
      <c r="W3924">
        <v>0.21343950927257499</v>
      </c>
      <c r="X3924">
        <f>IF(Table1[[#This Row],[y]]=Table1[[#This Row],[Scored Labels]],1,0)</f>
        <v>1</v>
      </c>
    </row>
    <row r="3925" spans="1:24" x14ac:dyDescent="0.25">
      <c r="A3925">
        <v>49</v>
      </c>
      <c r="B3925" t="s">
        <v>22</v>
      </c>
      <c r="C3925" t="s">
        <v>23</v>
      </c>
      <c r="D3925" t="s">
        <v>49</v>
      </c>
      <c r="E3925" t="s">
        <v>39</v>
      </c>
      <c r="F3925" t="s">
        <v>25</v>
      </c>
      <c r="G3925" t="s">
        <v>25</v>
      </c>
      <c r="H3925" t="s">
        <v>36</v>
      </c>
      <c r="I3925" t="s">
        <v>28</v>
      </c>
      <c r="J3925" t="s">
        <v>43</v>
      </c>
      <c r="K3925">
        <v>144</v>
      </c>
      <c r="L3925">
        <v>6</v>
      </c>
      <c r="M3925">
        <v>999</v>
      </c>
      <c r="N3925">
        <v>0</v>
      </c>
      <c r="O3925" t="s">
        <v>30</v>
      </c>
      <c r="P3925">
        <v>1.1000000000000001</v>
      </c>
      <c r="Q3925">
        <v>93.994</v>
      </c>
      <c r="R3925">
        <v>-36.4</v>
      </c>
      <c r="S3925">
        <v>4.8570000000000002</v>
      </c>
      <c r="T3925">
        <v>5191</v>
      </c>
      <c r="U3925" t="s">
        <v>25</v>
      </c>
      <c r="V3925" t="s">
        <v>25</v>
      </c>
      <c r="W3925">
        <v>9.0784095227718405E-3</v>
      </c>
      <c r="X3925">
        <f>IF(Table1[[#This Row],[y]]=Table1[[#This Row],[Scored Labels]],1,0)</f>
        <v>1</v>
      </c>
    </row>
    <row r="3926" spans="1:24" x14ac:dyDescent="0.25">
      <c r="A3926">
        <v>35</v>
      </c>
      <c r="B3926" t="s">
        <v>56</v>
      </c>
      <c r="C3926" t="s">
        <v>23</v>
      </c>
      <c r="D3926" t="s">
        <v>49</v>
      </c>
      <c r="E3926" t="s">
        <v>25</v>
      </c>
      <c r="F3926" t="s">
        <v>26</v>
      </c>
      <c r="G3926" t="s">
        <v>25</v>
      </c>
      <c r="H3926" t="s">
        <v>27</v>
      </c>
      <c r="I3926" t="s">
        <v>28</v>
      </c>
      <c r="J3926" t="s">
        <v>45</v>
      </c>
      <c r="K3926">
        <v>16</v>
      </c>
      <c r="L3926">
        <v>6</v>
      </c>
      <c r="M3926">
        <v>999</v>
      </c>
      <c r="N3926">
        <v>1</v>
      </c>
      <c r="O3926" t="s">
        <v>46</v>
      </c>
      <c r="P3926">
        <v>-1.8</v>
      </c>
      <c r="Q3926">
        <v>92.893000000000001</v>
      </c>
      <c r="R3926">
        <v>-46.2</v>
      </c>
      <c r="S3926">
        <v>1.266</v>
      </c>
      <c r="T3926">
        <v>5099.1000000000004</v>
      </c>
      <c r="U3926" t="s">
        <v>25</v>
      </c>
      <c r="V3926" t="s">
        <v>25</v>
      </c>
      <c r="W3926">
        <v>2.7875866740942001E-2</v>
      </c>
      <c r="X3926">
        <f>IF(Table1[[#This Row],[y]]=Table1[[#This Row],[Scored Labels]],1,0)</f>
        <v>1</v>
      </c>
    </row>
    <row r="3927" spans="1:24" x14ac:dyDescent="0.25">
      <c r="A3927">
        <v>55</v>
      </c>
      <c r="B3927" t="s">
        <v>63</v>
      </c>
      <c r="C3927" t="s">
        <v>23</v>
      </c>
      <c r="D3927" t="s">
        <v>54</v>
      </c>
      <c r="E3927" t="s">
        <v>25</v>
      </c>
      <c r="F3927" t="s">
        <v>26</v>
      </c>
      <c r="G3927" t="s">
        <v>25</v>
      </c>
      <c r="H3927" t="s">
        <v>36</v>
      </c>
      <c r="I3927" t="s">
        <v>28</v>
      </c>
      <c r="J3927" t="s">
        <v>45</v>
      </c>
      <c r="K3927">
        <v>14</v>
      </c>
      <c r="L3927">
        <v>1</v>
      </c>
      <c r="M3927">
        <v>999</v>
      </c>
      <c r="N3927">
        <v>0</v>
      </c>
      <c r="O3927" t="s">
        <v>30</v>
      </c>
      <c r="P3927">
        <v>1.1000000000000001</v>
      </c>
      <c r="Q3927">
        <v>93.994</v>
      </c>
      <c r="R3927">
        <v>-36.4</v>
      </c>
      <c r="S3927">
        <v>4.8550000000000004</v>
      </c>
      <c r="T3927">
        <v>5191</v>
      </c>
      <c r="U3927" t="s">
        <v>25</v>
      </c>
      <c r="V3927" t="s">
        <v>25</v>
      </c>
      <c r="W3927">
        <v>2.0880931988358501E-2</v>
      </c>
      <c r="X3927">
        <f>IF(Table1[[#This Row],[y]]=Table1[[#This Row],[Scored Labels]],1,0)</f>
        <v>1</v>
      </c>
    </row>
    <row r="3928" spans="1:24" x14ac:dyDescent="0.25">
      <c r="A3928">
        <v>42</v>
      </c>
      <c r="B3928" t="s">
        <v>62</v>
      </c>
      <c r="C3928" t="s">
        <v>48</v>
      </c>
      <c r="D3928" t="s">
        <v>67</v>
      </c>
      <c r="E3928" t="s">
        <v>25</v>
      </c>
      <c r="F3928" t="s">
        <v>25</v>
      </c>
      <c r="G3928" t="s">
        <v>25</v>
      </c>
      <c r="H3928" t="s">
        <v>27</v>
      </c>
      <c r="I3928" t="s">
        <v>55</v>
      </c>
      <c r="J3928" t="s">
        <v>38</v>
      </c>
      <c r="K3928">
        <v>146</v>
      </c>
      <c r="L3928">
        <v>4</v>
      </c>
      <c r="M3928">
        <v>999</v>
      </c>
      <c r="N3928">
        <v>0</v>
      </c>
      <c r="O3928" t="s">
        <v>30</v>
      </c>
      <c r="P3928">
        <v>-2.9</v>
      </c>
      <c r="Q3928">
        <v>92.200999999999993</v>
      </c>
      <c r="R3928">
        <v>-31.4</v>
      </c>
      <c r="S3928">
        <v>0.83399999999999996</v>
      </c>
      <c r="T3928">
        <v>5076.2</v>
      </c>
      <c r="U3928" t="s">
        <v>25</v>
      </c>
      <c r="V3928" t="s">
        <v>25</v>
      </c>
      <c r="W3928">
        <v>0.46222996711731001</v>
      </c>
      <c r="X3928">
        <f>IF(Table1[[#This Row],[y]]=Table1[[#This Row],[Scored Labels]],1,0)</f>
        <v>1</v>
      </c>
    </row>
    <row r="3929" spans="1:24" x14ac:dyDescent="0.25">
      <c r="A3929">
        <v>29</v>
      </c>
      <c r="B3929" t="s">
        <v>47</v>
      </c>
      <c r="C3929" t="s">
        <v>34</v>
      </c>
      <c r="D3929" t="s">
        <v>41</v>
      </c>
      <c r="E3929" t="s">
        <v>25</v>
      </c>
      <c r="F3929" t="s">
        <v>25</v>
      </c>
      <c r="G3929" t="s">
        <v>25</v>
      </c>
      <c r="H3929" t="s">
        <v>27</v>
      </c>
      <c r="I3929" t="s">
        <v>64</v>
      </c>
      <c r="J3929" t="s">
        <v>29</v>
      </c>
      <c r="K3929">
        <v>758</v>
      </c>
      <c r="L3929">
        <v>2</v>
      </c>
      <c r="M3929">
        <v>999</v>
      </c>
      <c r="N3929">
        <v>0</v>
      </c>
      <c r="O3929" t="s">
        <v>30</v>
      </c>
      <c r="P3929">
        <v>-1.8</v>
      </c>
      <c r="Q3929">
        <v>93.075000000000003</v>
      </c>
      <c r="R3929">
        <v>-47.1</v>
      </c>
      <c r="S3929">
        <v>1.405</v>
      </c>
      <c r="T3929">
        <v>5099.1000000000004</v>
      </c>
      <c r="U3929" t="s">
        <v>25</v>
      </c>
      <c r="V3929" t="s">
        <v>25</v>
      </c>
      <c r="W3929">
        <v>0.15006697177886999</v>
      </c>
      <c r="X3929">
        <f>IF(Table1[[#This Row],[y]]=Table1[[#This Row],[Scored Labels]],1,0)</f>
        <v>1</v>
      </c>
    </row>
    <row r="3930" spans="1:24" x14ac:dyDescent="0.25">
      <c r="A3930">
        <v>51</v>
      </c>
      <c r="B3930" t="s">
        <v>40</v>
      </c>
      <c r="C3930" t="s">
        <v>23</v>
      </c>
      <c r="D3930" t="s">
        <v>51</v>
      </c>
      <c r="E3930" t="s">
        <v>39</v>
      </c>
      <c r="F3930" t="s">
        <v>26</v>
      </c>
      <c r="G3930" t="s">
        <v>25</v>
      </c>
      <c r="H3930" t="s">
        <v>36</v>
      </c>
      <c r="I3930" t="s">
        <v>28</v>
      </c>
      <c r="J3930" t="s">
        <v>50</v>
      </c>
      <c r="K3930">
        <v>531</v>
      </c>
      <c r="L3930">
        <v>1</v>
      </c>
      <c r="M3930">
        <v>999</v>
      </c>
      <c r="N3930">
        <v>0</v>
      </c>
      <c r="O3930" t="s">
        <v>30</v>
      </c>
      <c r="P3930">
        <v>1.1000000000000001</v>
      </c>
      <c r="Q3930">
        <v>93.994</v>
      </c>
      <c r="R3930">
        <v>-36.4</v>
      </c>
      <c r="S3930">
        <v>4.8570000000000002</v>
      </c>
      <c r="T3930">
        <v>5191</v>
      </c>
      <c r="U3930" t="s">
        <v>25</v>
      </c>
      <c r="V3930" t="s">
        <v>25</v>
      </c>
      <c r="W3930">
        <v>1.6160074621439001E-2</v>
      </c>
      <c r="X3930">
        <f>IF(Table1[[#This Row],[y]]=Table1[[#This Row],[Scored Labels]],1,0)</f>
        <v>1</v>
      </c>
    </row>
    <row r="3931" spans="1:24" x14ac:dyDescent="0.25">
      <c r="A3931">
        <v>35</v>
      </c>
      <c r="B3931" t="s">
        <v>40</v>
      </c>
      <c r="C3931" t="s">
        <v>34</v>
      </c>
      <c r="D3931" t="s">
        <v>41</v>
      </c>
      <c r="E3931" t="s">
        <v>25</v>
      </c>
      <c r="F3931" t="s">
        <v>26</v>
      </c>
      <c r="G3931" t="s">
        <v>25</v>
      </c>
      <c r="H3931" t="s">
        <v>27</v>
      </c>
      <c r="I3931" t="s">
        <v>52</v>
      </c>
      <c r="J3931" t="s">
        <v>43</v>
      </c>
      <c r="K3931">
        <v>77</v>
      </c>
      <c r="L3931">
        <v>2</v>
      </c>
      <c r="M3931">
        <v>999</v>
      </c>
      <c r="N3931">
        <v>0</v>
      </c>
      <c r="O3931" t="s">
        <v>30</v>
      </c>
      <c r="P3931">
        <v>1.4</v>
      </c>
      <c r="Q3931">
        <v>93.918000000000006</v>
      </c>
      <c r="R3931">
        <v>-42.7</v>
      </c>
      <c r="S3931">
        <v>4.9619999999999997</v>
      </c>
      <c r="T3931">
        <v>5228.1000000000004</v>
      </c>
      <c r="U3931" t="s">
        <v>25</v>
      </c>
      <c r="V3931" t="s">
        <v>25</v>
      </c>
      <c r="W3931">
        <v>6.3664421439170796E-2</v>
      </c>
      <c r="X3931">
        <f>IF(Table1[[#This Row],[y]]=Table1[[#This Row],[Scored Labels]],1,0)</f>
        <v>1</v>
      </c>
    </row>
    <row r="3932" spans="1:24" x14ac:dyDescent="0.25">
      <c r="A3932">
        <v>45</v>
      </c>
      <c r="B3932" t="s">
        <v>47</v>
      </c>
      <c r="C3932" t="s">
        <v>23</v>
      </c>
      <c r="D3932" t="s">
        <v>35</v>
      </c>
      <c r="E3932" t="s">
        <v>25</v>
      </c>
      <c r="F3932" t="s">
        <v>25</v>
      </c>
      <c r="G3932" t="s">
        <v>25</v>
      </c>
      <c r="H3932" t="s">
        <v>27</v>
      </c>
      <c r="I3932" t="s">
        <v>42</v>
      </c>
      <c r="J3932" t="s">
        <v>43</v>
      </c>
      <c r="K3932">
        <v>623</v>
      </c>
      <c r="L3932">
        <v>1</v>
      </c>
      <c r="M3932">
        <v>999</v>
      </c>
      <c r="N3932">
        <v>1</v>
      </c>
      <c r="O3932" t="s">
        <v>46</v>
      </c>
      <c r="P3932">
        <v>-0.1</v>
      </c>
      <c r="Q3932">
        <v>93.2</v>
      </c>
      <c r="R3932">
        <v>-42</v>
      </c>
      <c r="S3932">
        <v>4.1909999999999998</v>
      </c>
      <c r="T3932">
        <v>5195.8</v>
      </c>
      <c r="U3932" t="s">
        <v>25</v>
      </c>
      <c r="V3932" t="s">
        <v>25</v>
      </c>
      <c r="W3932">
        <v>2.35444586724043E-2</v>
      </c>
      <c r="X3932">
        <f>IF(Table1[[#This Row],[y]]=Table1[[#This Row],[Scored Labels]],1,0)</f>
        <v>1</v>
      </c>
    </row>
    <row r="3933" spans="1:24" x14ac:dyDescent="0.25">
      <c r="A3933">
        <v>41</v>
      </c>
      <c r="B3933" t="s">
        <v>40</v>
      </c>
      <c r="C3933" t="s">
        <v>23</v>
      </c>
      <c r="D3933" t="s">
        <v>41</v>
      </c>
      <c r="E3933" t="s">
        <v>25</v>
      </c>
      <c r="F3933" t="s">
        <v>25</v>
      </c>
      <c r="G3933" t="s">
        <v>25</v>
      </c>
      <c r="H3933" t="s">
        <v>27</v>
      </c>
      <c r="I3933" t="s">
        <v>55</v>
      </c>
      <c r="J3933" t="s">
        <v>45</v>
      </c>
      <c r="K3933">
        <v>12</v>
      </c>
      <c r="L3933">
        <v>13</v>
      </c>
      <c r="M3933">
        <v>999</v>
      </c>
      <c r="N3933">
        <v>0</v>
      </c>
      <c r="O3933" t="s">
        <v>30</v>
      </c>
      <c r="P3933">
        <v>1.4</v>
      </c>
      <c r="Q3933">
        <v>93.444000000000003</v>
      </c>
      <c r="R3933">
        <v>-36.1</v>
      </c>
      <c r="S3933">
        <v>4.9619999999999997</v>
      </c>
      <c r="T3933">
        <v>5228.1000000000004</v>
      </c>
      <c r="U3933" t="s">
        <v>25</v>
      </c>
      <c r="V3933" t="s">
        <v>25</v>
      </c>
      <c r="W3933">
        <v>2.70464420318604E-2</v>
      </c>
      <c r="X3933">
        <f>IF(Table1[[#This Row],[y]]=Table1[[#This Row],[Scored Labels]],1,0)</f>
        <v>1</v>
      </c>
    </row>
    <row r="3934" spans="1:24" x14ac:dyDescent="0.25">
      <c r="A3934">
        <v>44</v>
      </c>
      <c r="B3934" t="s">
        <v>56</v>
      </c>
      <c r="C3934" t="s">
        <v>48</v>
      </c>
      <c r="D3934" t="s">
        <v>49</v>
      </c>
      <c r="E3934" t="s">
        <v>25</v>
      </c>
      <c r="F3934" t="s">
        <v>26</v>
      </c>
      <c r="G3934" t="s">
        <v>25</v>
      </c>
      <c r="H3934" t="s">
        <v>27</v>
      </c>
      <c r="I3934" t="s">
        <v>52</v>
      </c>
      <c r="J3934" t="s">
        <v>50</v>
      </c>
      <c r="K3934">
        <v>121</v>
      </c>
      <c r="L3934">
        <v>2</v>
      </c>
      <c r="M3934">
        <v>999</v>
      </c>
      <c r="N3934">
        <v>0</v>
      </c>
      <c r="O3934" t="s">
        <v>30</v>
      </c>
      <c r="P3934">
        <v>1.4</v>
      </c>
      <c r="Q3934">
        <v>93.918000000000006</v>
      </c>
      <c r="R3934">
        <v>-42.7</v>
      </c>
      <c r="S3934">
        <v>4.9610000000000003</v>
      </c>
      <c r="T3934">
        <v>5228.1000000000004</v>
      </c>
      <c r="U3934" t="s">
        <v>25</v>
      </c>
      <c r="V3934" t="s">
        <v>25</v>
      </c>
      <c r="W3934">
        <v>7.8524611890315996E-2</v>
      </c>
      <c r="X3934">
        <f>IF(Table1[[#This Row],[y]]=Table1[[#This Row],[Scored Labels]],1,0)</f>
        <v>1</v>
      </c>
    </row>
    <row r="3935" spans="1:24" x14ac:dyDescent="0.25">
      <c r="A3935">
        <v>66</v>
      </c>
      <c r="B3935" t="s">
        <v>39</v>
      </c>
      <c r="C3935" t="s">
        <v>23</v>
      </c>
      <c r="D3935" t="s">
        <v>54</v>
      </c>
      <c r="E3935" t="s">
        <v>25</v>
      </c>
      <c r="F3935" t="s">
        <v>26</v>
      </c>
      <c r="G3935" t="s">
        <v>26</v>
      </c>
      <c r="H3935" t="s">
        <v>27</v>
      </c>
      <c r="I3935" t="s">
        <v>28</v>
      </c>
      <c r="J3935" t="s">
        <v>45</v>
      </c>
      <c r="K3935">
        <v>110</v>
      </c>
      <c r="L3935">
        <v>2</v>
      </c>
      <c r="M3935">
        <v>999</v>
      </c>
      <c r="N3935">
        <v>0</v>
      </c>
      <c r="O3935" t="s">
        <v>30</v>
      </c>
      <c r="P3935">
        <v>-1.8</v>
      </c>
      <c r="Q3935">
        <v>92.893000000000001</v>
      </c>
      <c r="R3935">
        <v>-46.2</v>
      </c>
      <c r="S3935">
        <v>1.27</v>
      </c>
      <c r="T3935">
        <v>5099.1000000000004</v>
      </c>
      <c r="U3935" t="s">
        <v>25</v>
      </c>
      <c r="V3935" t="s">
        <v>25</v>
      </c>
      <c r="W3935">
        <v>0.18705862760543801</v>
      </c>
      <c r="X3935">
        <f>IF(Table1[[#This Row],[y]]=Table1[[#This Row],[Scored Labels]],1,0)</f>
        <v>1</v>
      </c>
    </row>
    <row r="3936" spans="1:24" x14ac:dyDescent="0.25">
      <c r="A3936">
        <v>39</v>
      </c>
      <c r="B3936" t="s">
        <v>40</v>
      </c>
      <c r="C3936" t="s">
        <v>23</v>
      </c>
      <c r="D3936" t="s">
        <v>41</v>
      </c>
      <c r="E3936" t="s">
        <v>25</v>
      </c>
      <c r="F3936" t="s">
        <v>39</v>
      </c>
      <c r="G3936" t="s">
        <v>39</v>
      </c>
      <c r="H3936" t="s">
        <v>27</v>
      </c>
      <c r="I3936" t="s">
        <v>64</v>
      </c>
      <c r="J3936" t="s">
        <v>29</v>
      </c>
      <c r="K3936">
        <v>198</v>
      </c>
      <c r="L3936">
        <v>2</v>
      </c>
      <c r="M3936">
        <v>999</v>
      </c>
      <c r="N3936">
        <v>1</v>
      </c>
      <c r="O3936" t="s">
        <v>46</v>
      </c>
      <c r="P3936">
        <v>-1.8</v>
      </c>
      <c r="Q3936">
        <v>93.075000000000003</v>
      </c>
      <c r="R3936">
        <v>-47.1</v>
      </c>
      <c r="S3936">
        <v>1.405</v>
      </c>
      <c r="T3936">
        <v>5099.1000000000004</v>
      </c>
      <c r="U3936" t="s">
        <v>25</v>
      </c>
      <c r="V3936" t="s">
        <v>25</v>
      </c>
      <c r="W3936">
        <v>3.4432314336299903E-2</v>
      </c>
      <c r="X3936">
        <f>IF(Table1[[#This Row],[y]]=Table1[[#This Row],[Scored Labels]],1,0)</f>
        <v>1</v>
      </c>
    </row>
    <row r="3937" spans="1:24" x14ac:dyDescent="0.25">
      <c r="A3937">
        <v>47</v>
      </c>
      <c r="B3937" t="s">
        <v>56</v>
      </c>
      <c r="C3937" t="s">
        <v>23</v>
      </c>
      <c r="D3937" t="s">
        <v>49</v>
      </c>
      <c r="E3937" t="s">
        <v>25</v>
      </c>
      <c r="F3937" t="s">
        <v>26</v>
      </c>
      <c r="G3937" t="s">
        <v>25</v>
      </c>
      <c r="H3937" t="s">
        <v>36</v>
      </c>
      <c r="I3937" t="s">
        <v>28</v>
      </c>
      <c r="J3937" t="s">
        <v>50</v>
      </c>
      <c r="K3937">
        <v>170</v>
      </c>
      <c r="L3937">
        <v>1</v>
      </c>
      <c r="M3937">
        <v>999</v>
      </c>
      <c r="N3937">
        <v>0</v>
      </c>
      <c r="O3937" t="s">
        <v>30</v>
      </c>
      <c r="P3937">
        <v>1.1000000000000001</v>
      </c>
      <c r="Q3937">
        <v>93.994</v>
      </c>
      <c r="R3937">
        <v>-36.4</v>
      </c>
      <c r="S3937">
        <v>4.8570000000000002</v>
      </c>
      <c r="T3937">
        <v>5191</v>
      </c>
      <c r="U3937" t="s">
        <v>25</v>
      </c>
      <c r="V3937" t="s">
        <v>25</v>
      </c>
      <c r="W3937">
        <v>2.18402557075024E-2</v>
      </c>
      <c r="X3937">
        <f>IF(Table1[[#This Row],[y]]=Table1[[#This Row],[Scored Labels]],1,0)</f>
        <v>1</v>
      </c>
    </row>
    <row r="3938" spans="1:24" x14ac:dyDescent="0.25">
      <c r="A3938">
        <v>42</v>
      </c>
      <c r="B3938" t="s">
        <v>40</v>
      </c>
      <c r="C3938" t="s">
        <v>23</v>
      </c>
      <c r="D3938" t="s">
        <v>41</v>
      </c>
      <c r="E3938" t="s">
        <v>25</v>
      </c>
      <c r="F3938" t="s">
        <v>25</v>
      </c>
      <c r="G3938" t="s">
        <v>25</v>
      </c>
      <c r="H3938" t="s">
        <v>27</v>
      </c>
      <c r="I3938" t="s">
        <v>55</v>
      </c>
      <c r="J3938" t="s">
        <v>38</v>
      </c>
      <c r="K3938">
        <v>273</v>
      </c>
      <c r="L3938">
        <v>6</v>
      </c>
      <c r="M3938">
        <v>999</v>
      </c>
      <c r="N3938">
        <v>0</v>
      </c>
      <c r="O3938" t="s">
        <v>30</v>
      </c>
      <c r="P3938">
        <v>1.4</v>
      </c>
      <c r="Q3938">
        <v>93.444000000000003</v>
      </c>
      <c r="R3938">
        <v>-36.1</v>
      </c>
      <c r="S3938">
        <v>4.9640000000000004</v>
      </c>
      <c r="T3938">
        <v>5228.1000000000004</v>
      </c>
      <c r="U3938" t="s">
        <v>25</v>
      </c>
      <c r="V3938" t="s">
        <v>25</v>
      </c>
      <c r="W3938">
        <v>0.115483142435551</v>
      </c>
      <c r="X3938">
        <f>IF(Table1[[#This Row],[y]]=Table1[[#This Row],[Scored Labels]],1,0)</f>
        <v>1</v>
      </c>
    </row>
    <row r="3939" spans="1:24" x14ac:dyDescent="0.25">
      <c r="A3939">
        <v>25</v>
      </c>
      <c r="B3939" t="s">
        <v>60</v>
      </c>
      <c r="C3939" t="s">
        <v>34</v>
      </c>
      <c r="D3939" t="s">
        <v>41</v>
      </c>
      <c r="E3939" t="s">
        <v>25</v>
      </c>
      <c r="F3939" t="s">
        <v>25</v>
      </c>
      <c r="G3939" t="s">
        <v>25</v>
      </c>
      <c r="H3939" t="s">
        <v>27</v>
      </c>
      <c r="I3939" t="s">
        <v>55</v>
      </c>
      <c r="J3939" t="s">
        <v>45</v>
      </c>
      <c r="K3939">
        <v>184</v>
      </c>
      <c r="L3939">
        <v>1</v>
      </c>
      <c r="M3939">
        <v>999</v>
      </c>
      <c r="N3939">
        <v>0</v>
      </c>
      <c r="O3939" t="s">
        <v>30</v>
      </c>
      <c r="P3939">
        <v>-2.9</v>
      </c>
      <c r="Q3939">
        <v>92.200999999999993</v>
      </c>
      <c r="R3939">
        <v>-31.4</v>
      </c>
      <c r="S3939">
        <v>0.85099999999999998</v>
      </c>
      <c r="T3939">
        <v>5076.2</v>
      </c>
      <c r="U3939" t="s">
        <v>26</v>
      </c>
      <c r="V3939" t="s">
        <v>26</v>
      </c>
      <c r="W3939">
        <v>0.55241137742996205</v>
      </c>
      <c r="X3939">
        <f>IF(Table1[[#This Row],[y]]=Table1[[#This Row],[Scored Labels]],1,0)</f>
        <v>1</v>
      </c>
    </row>
    <row r="3940" spans="1:24" x14ac:dyDescent="0.25">
      <c r="A3940">
        <v>58</v>
      </c>
      <c r="B3940" t="s">
        <v>56</v>
      </c>
      <c r="C3940" t="s">
        <v>23</v>
      </c>
      <c r="D3940" t="s">
        <v>41</v>
      </c>
      <c r="E3940" t="s">
        <v>39</v>
      </c>
      <c r="F3940" t="s">
        <v>26</v>
      </c>
      <c r="G3940" t="s">
        <v>25</v>
      </c>
      <c r="H3940" t="s">
        <v>27</v>
      </c>
      <c r="I3940" t="s">
        <v>52</v>
      </c>
      <c r="J3940" t="s">
        <v>45</v>
      </c>
      <c r="K3940">
        <v>160</v>
      </c>
      <c r="L3940">
        <v>1</v>
      </c>
      <c r="M3940">
        <v>999</v>
      </c>
      <c r="N3940">
        <v>0</v>
      </c>
      <c r="O3940" t="s">
        <v>30</v>
      </c>
      <c r="P3940">
        <v>-2.9</v>
      </c>
      <c r="Q3940">
        <v>92.468999999999994</v>
      </c>
      <c r="R3940">
        <v>-33.6</v>
      </c>
      <c r="S3940">
        <v>1.0720000000000001</v>
      </c>
      <c r="T3940">
        <v>5076.2</v>
      </c>
      <c r="U3940" t="s">
        <v>25</v>
      </c>
      <c r="V3940" t="s">
        <v>26</v>
      </c>
      <c r="W3940">
        <v>0.725469350814819</v>
      </c>
      <c r="X3940">
        <f>IF(Table1[[#This Row],[y]]=Table1[[#This Row],[Scored Labels]],1,0)</f>
        <v>0</v>
      </c>
    </row>
    <row r="3941" spans="1:24" x14ac:dyDescent="0.25">
      <c r="A3941">
        <v>71</v>
      </c>
      <c r="B3941" t="s">
        <v>63</v>
      </c>
      <c r="C3941" t="s">
        <v>23</v>
      </c>
      <c r="D3941" t="s">
        <v>54</v>
      </c>
      <c r="E3941" t="s">
        <v>25</v>
      </c>
      <c r="F3941" t="s">
        <v>26</v>
      </c>
      <c r="G3941" t="s">
        <v>25</v>
      </c>
      <c r="H3941" t="s">
        <v>27</v>
      </c>
      <c r="I3941" t="s">
        <v>42</v>
      </c>
      <c r="J3941" t="s">
        <v>50</v>
      </c>
      <c r="K3941">
        <v>193</v>
      </c>
      <c r="L3941">
        <v>2</v>
      </c>
      <c r="M3941">
        <v>999</v>
      </c>
      <c r="N3941">
        <v>0</v>
      </c>
      <c r="O3941" t="s">
        <v>30</v>
      </c>
      <c r="P3941">
        <v>-3.4</v>
      </c>
      <c r="Q3941">
        <v>92.649000000000001</v>
      </c>
      <c r="R3941">
        <v>-30.1</v>
      </c>
      <c r="S3941">
        <v>0.71499999999999997</v>
      </c>
      <c r="T3941">
        <v>5017.5</v>
      </c>
      <c r="U3941" t="s">
        <v>26</v>
      </c>
      <c r="V3941" t="s">
        <v>26</v>
      </c>
      <c r="W3941">
        <v>0.895041704177856</v>
      </c>
      <c r="X3941">
        <f>IF(Table1[[#This Row],[y]]=Table1[[#This Row],[Scored Labels]],1,0)</f>
        <v>1</v>
      </c>
    </row>
    <row r="3942" spans="1:24" x14ac:dyDescent="0.25">
      <c r="A3942">
        <v>48</v>
      </c>
      <c r="B3942" t="s">
        <v>40</v>
      </c>
      <c r="C3942" t="s">
        <v>34</v>
      </c>
      <c r="D3942" t="s">
        <v>49</v>
      </c>
      <c r="E3942" t="s">
        <v>25</v>
      </c>
      <c r="F3942" t="s">
        <v>26</v>
      </c>
      <c r="G3942" t="s">
        <v>25</v>
      </c>
      <c r="H3942" t="s">
        <v>27</v>
      </c>
      <c r="I3942" t="s">
        <v>42</v>
      </c>
      <c r="J3942" t="s">
        <v>38</v>
      </c>
      <c r="K3942">
        <v>530</v>
      </c>
      <c r="L3942">
        <v>1</v>
      </c>
      <c r="M3942">
        <v>999</v>
      </c>
      <c r="N3942">
        <v>0</v>
      </c>
      <c r="O3942" t="s">
        <v>30</v>
      </c>
      <c r="P3942">
        <v>-0.1</v>
      </c>
      <c r="Q3942">
        <v>93.2</v>
      </c>
      <c r="R3942">
        <v>-42</v>
      </c>
      <c r="S3942">
        <v>4.12</v>
      </c>
      <c r="T3942">
        <v>5195.8</v>
      </c>
      <c r="U3942" t="s">
        <v>25</v>
      </c>
      <c r="V3942" t="s">
        <v>25</v>
      </c>
      <c r="W3942">
        <v>0.10641673207283001</v>
      </c>
      <c r="X3942">
        <f>IF(Table1[[#This Row],[y]]=Table1[[#This Row],[Scored Labels]],1,0)</f>
        <v>1</v>
      </c>
    </row>
    <row r="3943" spans="1:24" x14ac:dyDescent="0.25">
      <c r="A3943">
        <v>30</v>
      </c>
      <c r="B3943" t="s">
        <v>65</v>
      </c>
      <c r="C3943" t="s">
        <v>23</v>
      </c>
      <c r="D3943" t="s">
        <v>49</v>
      </c>
      <c r="E3943" t="s">
        <v>25</v>
      </c>
      <c r="F3943" t="s">
        <v>26</v>
      </c>
      <c r="G3943" t="s">
        <v>25</v>
      </c>
      <c r="H3943" t="s">
        <v>27</v>
      </c>
      <c r="I3943" t="s">
        <v>37</v>
      </c>
      <c r="J3943" t="s">
        <v>50</v>
      </c>
      <c r="K3943">
        <v>194</v>
      </c>
      <c r="L3943">
        <v>1</v>
      </c>
      <c r="M3943">
        <v>999</v>
      </c>
      <c r="N3943">
        <v>0</v>
      </c>
      <c r="O3943" t="s">
        <v>30</v>
      </c>
      <c r="P3943">
        <v>-2.9</v>
      </c>
      <c r="Q3943">
        <v>92.962999999999994</v>
      </c>
      <c r="R3943">
        <v>-40.799999999999997</v>
      </c>
      <c r="S3943">
        <v>1.262</v>
      </c>
      <c r="T3943">
        <v>5076.2</v>
      </c>
      <c r="U3943" t="s">
        <v>25</v>
      </c>
      <c r="V3943" t="s">
        <v>26</v>
      </c>
      <c r="W3943">
        <v>0.66951864957809404</v>
      </c>
      <c r="X3943">
        <f>IF(Table1[[#This Row],[y]]=Table1[[#This Row],[Scored Labels]],1,0)</f>
        <v>0</v>
      </c>
    </row>
    <row r="3944" spans="1:24" x14ac:dyDescent="0.25">
      <c r="A3944">
        <v>24</v>
      </c>
      <c r="B3944" t="s">
        <v>56</v>
      </c>
      <c r="C3944" t="s">
        <v>34</v>
      </c>
      <c r="D3944" t="s">
        <v>49</v>
      </c>
      <c r="E3944" t="s">
        <v>25</v>
      </c>
      <c r="F3944" t="s">
        <v>26</v>
      </c>
      <c r="G3944" t="s">
        <v>25</v>
      </c>
      <c r="H3944" t="s">
        <v>27</v>
      </c>
      <c r="I3944" t="s">
        <v>64</v>
      </c>
      <c r="J3944" t="s">
        <v>43</v>
      </c>
      <c r="K3944">
        <v>200</v>
      </c>
      <c r="L3944">
        <v>3</v>
      </c>
      <c r="M3944">
        <v>999</v>
      </c>
      <c r="N3944">
        <v>1</v>
      </c>
      <c r="O3944" t="s">
        <v>46</v>
      </c>
      <c r="P3944">
        <v>-1.8</v>
      </c>
      <c r="Q3944">
        <v>93.075000000000003</v>
      </c>
      <c r="R3944">
        <v>-47.1</v>
      </c>
      <c r="S3944">
        <v>1.405</v>
      </c>
      <c r="T3944">
        <v>5099.1000000000004</v>
      </c>
      <c r="U3944" t="s">
        <v>25</v>
      </c>
      <c r="V3944" t="s">
        <v>25</v>
      </c>
      <c r="W3944">
        <v>0.19634068012237499</v>
      </c>
      <c r="X3944">
        <f>IF(Table1[[#This Row],[y]]=Table1[[#This Row],[Scored Labels]],1,0)</f>
        <v>1</v>
      </c>
    </row>
    <row r="3945" spans="1:24" x14ac:dyDescent="0.25">
      <c r="A3945">
        <v>27</v>
      </c>
      <c r="B3945" t="s">
        <v>40</v>
      </c>
      <c r="C3945" t="s">
        <v>34</v>
      </c>
      <c r="D3945" t="s">
        <v>41</v>
      </c>
      <c r="E3945" t="s">
        <v>25</v>
      </c>
      <c r="F3945" t="s">
        <v>26</v>
      </c>
      <c r="G3945" t="s">
        <v>25</v>
      </c>
      <c r="H3945" t="s">
        <v>27</v>
      </c>
      <c r="I3945" t="s">
        <v>64</v>
      </c>
      <c r="J3945" t="s">
        <v>29</v>
      </c>
      <c r="K3945">
        <v>156</v>
      </c>
      <c r="L3945">
        <v>2</v>
      </c>
      <c r="M3945">
        <v>999</v>
      </c>
      <c r="N3945">
        <v>0</v>
      </c>
      <c r="O3945" t="s">
        <v>30</v>
      </c>
      <c r="P3945">
        <v>-1.8</v>
      </c>
      <c r="Q3945">
        <v>93.075000000000003</v>
      </c>
      <c r="R3945">
        <v>-47.1</v>
      </c>
      <c r="S3945">
        <v>1.405</v>
      </c>
      <c r="T3945">
        <v>5099.1000000000004</v>
      </c>
      <c r="U3945" t="s">
        <v>26</v>
      </c>
      <c r="V3945" t="s">
        <v>25</v>
      </c>
      <c r="W3945">
        <v>0.238038465380669</v>
      </c>
      <c r="X3945">
        <f>IF(Table1[[#This Row],[y]]=Table1[[#This Row],[Scored Labels]],1,0)</f>
        <v>0</v>
      </c>
    </row>
    <row r="3946" spans="1:24" x14ac:dyDescent="0.25">
      <c r="A3946">
        <v>45</v>
      </c>
      <c r="B3946" t="s">
        <v>40</v>
      </c>
      <c r="C3946" t="s">
        <v>48</v>
      </c>
      <c r="D3946" t="s">
        <v>35</v>
      </c>
      <c r="E3946" t="s">
        <v>25</v>
      </c>
      <c r="F3946" t="s">
        <v>26</v>
      </c>
      <c r="G3946" t="s">
        <v>25</v>
      </c>
      <c r="H3946" t="s">
        <v>27</v>
      </c>
      <c r="I3946" t="s">
        <v>42</v>
      </c>
      <c r="J3946" t="s">
        <v>29</v>
      </c>
      <c r="K3946">
        <v>980</v>
      </c>
      <c r="L3946">
        <v>2</v>
      </c>
      <c r="M3946">
        <v>999</v>
      </c>
      <c r="N3946">
        <v>0</v>
      </c>
      <c r="O3946" t="s">
        <v>30</v>
      </c>
      <c r="P3946">
        <v>-0.1</v>
      </c>
      <c r="Q3946">
        <v>93.2</v>
      </c>
      <c r="R3946">
        <v>-42</v>
      </c>
      <c r="S3946">
        <v>4.0209999999999999</v>
      </c>
      <c r="T3946">
        <v>5195.8</v>
      </c>
      <c r="U3946" t="s">
        <v>26</v>
      </c>
      <c r="V3946" t="s">
        <v>25</v>
      </c>
      <c r="W3946">
        <v>6.0038745403289802E-2</v>
      </c>
      <c r="X3946">
        <f>IF(Table1[[#This Row],[y]]=Table1[[#This Row],[Scored Labels]],1,0)</f>
        <v>0</v>
      </c>
    </row>
    <row r="3947" spans="1:24" x14ac:dyDescent="0.25">
      <c r="A3947">
        <v>29</v>
      </c>
      <c r="B3947" t="s">
        <v>65</v>
      </c>
      <c r="C3947" t="s">
        <v>23</v>
      </c>
      <c r="D3947" t="s">
        <v>54</v>
      </c>
      <c r="E3947" t="s">
        <v>25</v>
      </c>
      <c r="F3947" t="s">
        <v>25</v>
      </c>
      <c r="G3947" t="s">
        <v>25</v>
      </c>
      <c r="H3947" t="s">
        <v>36</v>
      </c>
      <c r="I3947" t="s">
        <v>66</v>
      </c>
      <c r="J3947" t="s">
        <v>45</v>
      </c>
      <c r="K3947">
        <v>805</v>
      </c>
      <c r="L3947">
        <v>1</v>
      </c>
      <c r="M3947">
        <v>999</v>
      </c>
      <c r="N3947">
        <v>0</v>
      </c>
      <c r="O3947" t="s">
        <v>30</v>
      </c>
      <c r="P3947">
        <v>-3</v>
      </c>
      <c r="Q3947">
        <v>92.712999999999994</v>
      </c>
      <c r="R3947">
        <v>-33</v>
      </c>
      <c r="S3947">
        <v>0.71399999999999997</v>
      </c>
      <c r="T3947">
        <v>5023.5</v>
      </c>
      <c r="U3947" t="s">
        <v>26</v>
      </c>
      <c r="V3947" t="s">
        <v>26</v>
      </c>
      <c r="W3947">
        <v>0.64492815732955899</v>
      </c>
      <c r="X3947">
        <f>IF(Table1[[#This Row],[y]]=Table1[[#This Row],[Scored Labels]],1,0)</f>
        <v>1</v>
      </c>
    </row>
    <row r="3948" spans="1:24" x14ac:dyDescent="0.25">
      <c r="A3948">
        <v>26</v>
      </c>
      <c r="B3948" t="s">
        <v>60</v>
      </c>
      <c r="C3948" t="s">
        <v>34</v>
      </c>
      <c r="D3948" t="s">
        <v>49</v>
      </c>
      <c r="E3948" t="s">
        <v>25</v>
      </c>
      <c r="F3948" t="s">
        <v>26</v>
      </c>
      <c r="G3948" t="s">
        <v>25</v>
      </c>
      <c r="H3948" t="s">
        <v>27</v>
      </c>
      <c r="I3948" t="s">
        <v>55</v>
      </c>
      <c r="J3948" t="s">
        <v>50</v>
      </c>
      <c r="K3948">
        <v>176</v>
      </c>
      <c r="L3948">
        <v>2</v>
      </c>
      <c r="M3948">
        <v>999</v>
      </c>
      <c r="N3948">
        <v>1</v>
      </c>
      <c r="O3948" t="s">
        <v>46</v>
      </c>
      <c r="P3948">
        <v>-2.9</v>
      </c>
      <c r="Q3948">
        <v>92.200999999999993</v>
      </c>
      <c r="R3948">
        <v>-31.4</v>
      </c>
      <c r="S3948">
        <v>0.88300000000000001</v>
      </c>
      <c r="T3948">
        <v>5076.2</v>
      </c>
      <c r="U3948" t="s">
        <v>26</v>
      </c>
      <c r="V3948" t="s">
        <v>25</v>
      </c>
      <c r="W3948">
        <v>0.43893033266067499</v>
      </c>
      <c r="X3948">
        <f>IF(Table1[[#This Row],[y]]=Table1[[#This Row],[Scored Labels]],1,0)</f>
        <v>0</v>
      </c>
    </row>
    <row r="3949" spans="1:24" x14ac:dyDescent="0.25">
      <c r="A3949">
        <v>36</v>
      </c>
      <c r="B3949" t="s">
        <v>22</v>
      </c>
      <c r="C3949" t="s">
        <v>23</v>
      </c>
      <c r="D3949" t="s">
        <v>51</v>
      </c>
      <c r="E3949" t="s">
        <v>39</v>
      </c>
      <c r="F3949" t="s">
        <v>25</v>
      </c>
      <c r="G3949" t="s">
        <v>25</v>
      </c>
      <c r="H3949" t="s">
        <v>36</v>
      </c>
      <c r="I3949" t="s">
        <v>28</v>
      </c>
      <c r="J3949" t="s">
        <v>29</v>
      </c>
      <c r="K3949">
        <v>378</v>
      </c>
      <c r="L3949">
        <v>2</v>
      </c>
      <c r="M3949">
        <v>999</v>
      </c>
      <c r="N3949">
        <v>0</v>
      </c>
      <c r="O3949" t="s">
        <v>30</v>
      </c>
      <c r="P3949">
        <v>1.1000000000000001</v>
      </c>
      <c r="Q3949">
        <v>93.994</v>
      </c>
      <c r="R3949">
        <v>-36.4</v>
      </c>
      <c r="S3949">
        <v>4.8570000000000002</v>
      </c>
      <c r="T3949">
        <v>5191</v>
      </c>
      <c r="U3949" t="s">
        <v>25</v>
      </c>
      <c r="V3949" t="s">
        <v>25</v>
      </c>
      <c r="W3949">
        <v>1.09389014542103E-2</v>
      </c>
      <c r="X3949">
        <f>IF(Table1[[#This Row],[y]]=Table1[[#This Row],[Scored Labels]],1,0)</f>
        <v>1</v>
      </c>
    </row>
    <row r="3950" spans="1:24" x14ac:dyDescent="0.25">
      <c r="A3950">
        <v>54</v>
      </c>
      <c r="B3950" t="s">
        <v>22</v>
      </c>
      <c r="C3950" t="s">
        <v>23</v>
      </c>
      <c r="D3950" t="s">
        <v>51</v>
      </c>
      <c r="E3950" t="s">
        <v>39</v>
      </c>
      <c r="F3950" t="s">
        <v>25</v>
      </c>
      <c r="G3950" t="s">
        <v>25</v>
      </c>
      <c r="H3950" t="s">
        <v>27</v>
      </c>
      <c r="I3950" t="s">
        <v>42</v>
      </c>
      <c r="J3950" t="s">
        <v>38</v>
      </c>
      <c r="K3950">
        <v>300</v>
      </c>
      <c r="L3950">
        <v>5</v>
      </c>
      <c r="M3950">
        <v>999</v>
      </c>
      <c r="N3950">
        <v>1</v>
      </c>
      <c r="O3950" t="s">
        <v>46</v>
      </c>
      <c r="P3950">
        <v>-0.1</v>
      </c>
      <c r="Q3950">
        <v>93.2</v>
      </c>
      <c r="R3950">
        <v>-42</v>
      </c>
      <c r="S3950">
        <v>4.12</v>
      </c>
      <c r="T3950">
        <v>5195.8</v>
      </c>
      <c r="U3950" t="s">
        <v>25</v>
      </c>
      <c r="V3950" t="s">
        <v>25</v>
      </c>
      <c r="W3950">
        <v>1.40027832239866E-2</v>
      </c>
      <c r="X3950">
        <f>IF(Table1[[#This Row],[y]]=Table1[[#This Row],[Scored Labels]],1,0)</f>
        <v>1</v>
      </c>
    </row>
    <row r="3951" spans="1:24" x14ac:dyDescent="0.25">
      <c r="A3951">
        <v>54</v>
      </c>
      <c r="B3951" t="s">
        <v>65</v>
      </c>
      <c r="C3951" t="s">
        <v>23</v>
      </c>
      <c r="D3951" t="s">
        <v>35</v>
      </c>
      <c r="E3951" t="s">
        <v>25</v>
      </c>
      <c r="F3951" t="s">
        <v>26</v>
      </c>
      <c r="G3951" t="s">
        <v>25</v>
      </c>
      <c r="H3951" t="s">
        <v>27</v>
      </c>
      <c r="I3951" t="s">
        <v>66</v>
      </c>
      <c r="J3951" t="s">
        <v>38</v>
      </c>
      <c r="K3951">
        <v>346</v>
      </c>
      <c r="L3951">
        <v>1</v>
      </c>
      <c r="M3951">
        <v>999</v>
      </c>
      <c r="N3951">
        <v>0</v>
      </c>
      <c r="O3951" t="s">
        <v>30</v>
      </c>
      <c r="P3951">
        <v>-3</v>
      </c>
      <c r="Q3951">
        <v>92.712999999999994</v>
      </c>
      <c r="R3951">
        <v>-33</v>
      </c>
      <c r="S3951">
        <v>0.72099999999999997</v>
      </c>
      <c r="T3951">
        <v>5023.5</v>
      </c>
      <c r="U3951" t="s">
        <v>26</v>
      </c>
      <c r="V3951" t="s">
        <v>26</v>
      </c>
      <c r="W3951">
        <v>0.79048186540603604</v>
      </c>
      <c r="X3951">
        <f>IF(Table1[[#This Row],[y]]=Table1[[#This Row],[Scored Labels]],1,0)</f>
        <v>1</v>
      </c>
    </row>
    <row r="3952" spans="1:24" x14ac:dyDescent="0.25">
      <c r="A3952">
        <v>42</v>
      </c>
      <c r="B3952" t="s">
        <v>40</v>
      </c>
      <c r="C3952" t="s">
        <v>23</v>
      </c>
      <c r="D3952" t="s">
        <v>51</v>
      </c>
      <c r="E3952" t="s">
        <v>25</v>
      </c>
      <c r="F3952" t="s">
        <v>26</v>
      </c>
      <c r="G3952" t="s">
        <v>25</v>
      </c>
      <c r="H3952" t="s">
        <v>36</v>
      </c>
      <c r="I3952" t="s">
        <v>37</v>
      </c>
      <c r="J3952" t="s">
        <v>38</v>
      </c>
      <c r="K3952">
        <v>300</v>
      </c>
      <c r="L3952">
        <v>3</v>
      </c>
      <c r="M3952">
        <v>999</v>
      </c>
      <c r="N3952">
        <v>0</v>
      </c>
      <c r="O3952" t="s">
        <v>30</v>
      </c>
      <c r="P3952">
        <v>1.4</v>
      </c>
      <c r="Q3952">
        <v>94.465000000000003</v>
      </c>
      <c r="R3952">
        <v>-41.8</v>
      </c>
      <c r="S3952">
        <v>4.9619999999999997</v>
      </c>
      <c r="T3952">
        <v>5228.1000000000004</v>
      </c>
      <c r="U3952" t="s">
        <v>25</v>
      </c>
      <c r="V3952" t="s">
        <v>25</v>
      </c>
      <c r="W3952">
        <v>3.4359753131866497E-2</v>
      </c>
      <c r="X3952">
        <f>IF(Table1[[#This Row],[y]]=Table1[[#This Row],[Scored Labels]],1,0)</f>
        <v>1</v>
      </c>
    </row>
    <row r="3953" spans="1:24" x14ac:dyDescent="0.25">
      <c r="A3953">
        <v>49</v>
      </c>
      <c r="B3953" t="s">
        <v>33</v>
      </c>
      <c r="C3953" t="s">
        <v>23</v>
      </c>
      <c r="D3953" t="s">
        <v>51</v>
      </c>
      <c r="E3953" t="s">
        <v>25</v>
      </c>
      <c r="F3953" t="s">
        <v>25</v>
      </c>
      <c r="G3953" t="s">
        <v>26</v>
      </c>
      <c r="H3953" t="s">
        <v>27</v>
      </c>
      <c r="I3953" t="s">
        <v>64</v>
      </c>
      <c r="J3953" t="s">
        <v>29</v>
      </c>
      <c r="K3953">
        <v>383</v>
      </c>
      <c r="L3953">
        <v>1</v>
      </c>
      <c r="M3953">
        <v>999</v>
      </c>
      <c r="N3953">
        <v>0</v>
      </c>
      <c r="O3953" t="s">
        <v>30</v>
      </c>
      <c r="P3953">
        <v>-1.8</v>
      </c>
      <c r="Q3953">
        <v>93.075000000000003</v>
      </c>
      <c r="R3953">
        <v>-47.1</v>
      </c>
      <c r="S3953">
        <v>1.4790000000000001</v>
      </c>
      <c r="T3953">
        <v>5099.1000000000004</v>
      </c>
      <c r="U3953" t="s">
        <v>25</v>
      </c>
      <c r="V3953" t="s">
        <v>25</v>
      </c>
      <c r="W3953">
        <v>0.24312819540500599</v>
      </c>
      <c r="X3953">
        <f>IF(Table1[[#This Row],[y]]=Table1[[#This Row],[Scored Labels]],1,0)</f>
        <v>1</v>
      </c>
    </row>
    <row r="3954" spans="1:24" x14ac:dyDescent="0.25">
      <c r="A3954">
        <v>28</v>
      </c>
      <c r="B3954" t="s">
        <v>56</v>
      </c>
      <c r="C3954" t="s">
        <v>34</v>
      </c>
      <c r="D3954" t="s">
        <v>49</v>
      </c>
      <c r="E3954" t="s">
        <v>25</v>
      </c>
      <c r="F3954" t="s">
        <v>26</v>
      </c>
      <c r="G3954" t="s">
        <v>25</v>
      </c>
      <c r="H3954" t="s">
        <v>36</v>
      </c>
      <c r="I3954" t="s">
        <v>37</v>
      </c>
      <c r="J3954" t="s">
        <v>38</v>
      </c>
      <c r="K3954">
        <v>1195</v>
      </c>
      <c r="L3954">
        <v>2</v>
      </c>
      <c r="M3954">
        <v>999</v>
      </c>
      <c r="N3954">
        <v>0</v>
      </c>
      <c r="O3954" t="s">
        <v>30</v>
      </c>
      <c r="P3954">
        <v>1.4</v>
      </c>
      <c r="Q3954">
        <v>94.465000000000003</v>
      </c>
      <c r="R3954">
        <v>-41.8</v>
      </c>
      <c r="S3954">
        <v>4.9619999999999997</v>
      </c>
      <c r="T3954">
        <v>5228.1000000000004</v>
      </c>
      <c r="U3954" t="s">
        <v>25</v>
      </c>
      <c r="V3954" t="s">
        <v>25</v>
      </c>
      <c r="W3954">
        <v>4.6440269798040397E-2</v>
      </c>
      <c r="X3954">
        <f>IF(Table1[[#This Row],[y]]=Table1[[#This Row],[Scored Labels]],1,0)</f>
        <v>1</v>
      </c>
    </row>
    <row r="3955" spans="1:24" x14ac:dyDescent="0.25">
      <c r="A3955">
        <v>52</v>
      </c>
      <c r="B3955" t="s">
        <v>56</v>
      </c>
      <c r="C3955" t="s">
        <v>23</v>
      </c>
      <c r="D3955" t="s">
        <v>24</v>
      </c>
      <c r="E3955" t="s">
        <v>25</v>
      </c>
      <c r="F3955" t="s">
        <v>26</v>
      </c>
      <c r="G3955" t="s">
        <v>25</v>
      </c>
      <c r="H3955" t="s">
        <v>36</v>
      </c>
      <c r="I3955" t="s">
        <v>28</v>
      </c>
      <c r="J3955" t="s">
        <v>45</v>
      </c>
      <c r="K3955">
        <v>208</v>
      </c>
      <c r="L3955">
        <v>2</v>
      </c>
      <c r="M3955">
        <v>999</v>
      </c>
      <c r="N3955">
        <v>0</v>
      </c>
      <c r="O3955" t="s">
        <v>30</v>
      </c>
      <c r="P3955">
        <v>1.1000000000000001</v>
      </c>
      <c r="Q3955">
        <v>93.994</v>
      </c>
      <c r="R3955">
        <v>-36.4</v>
      </c>
      <c r="S3955">
        <v>4.8600000000000003</v>
      </c>
      <c r="T3955">
        <v>5191</v>
      </c>
      <c r="U3955" t="s">
        <v>25</v>
      </c>
      <c r="V3955" t="s">
        <v>25</v>
      </c>
      <c r="W3955">
        <v>4.2367205023765599E-2</v>
      </c>
      <c r="X3955">
        <f>IF(Table1[[#This Row],[y]]=Table1[[#This Row],[Scored Labels]],1,0)</f>
        <v>1</v>
      </c>
    </row>
    <row r="3956" spans="1:24" x14ac:dyDescent="0.25">
      <c r="A3956">
        <v>26</v>
      </c>
      <c r="B3956" t="s">
        <v>40</v>
      </c>
      <c r="C3956" t="s">
        <v>34</v>
      </c>
      <c r="D3956" t="s">
        <v>41</v>
      </c>
      <c r="E3956" t="s">
        <v>25</v>
      </c>
      <c r="F3956" t="s">
        <v>26</v>
      </c>
      <c r="G3956" t="s">
        <v>25</v>
      </c>
      <c r="H3956" t="s">
        <v>27</v>
      </c>
      <c r="I3956" t="s">
        <v>28</v>
      </c>
      <c r="J3956" t="s">
        <v>45</v>
      </c>
      <c r="K3956">
        <v>400</v>
      </c>
      <c r="L3956">
        <v>2</v>
      </c>
      <c r="M3956">
        <v>999</v>
      </c>
      <c r="N3956">
        <v>0</v>
      </c>
      <c r="O3956" t="s">
        <v>30</v>
      </c>
      <c r="P3956">
        <v>-1.8</v>
      </c>
      <c r="Q3956">
        <v>92.893000000000001</v>
      </c>
      <c r="R3956">
        <v>-46.2</v>
      </c>
      <c r="S3956">
        <v>1.266</v>
      </c>
      <c r="T3956">
        <v>5099.1000000000004</v>
      </c>
      <c r="U3956" t="s">
        <v>25</v>
      </c>
      <c r="V3956" t="s">
        <v>25</v>
      </c>
      <c r="W3956">
        <v>0.197410643100739</v>
      </c>
      <c r="X3956">
        <f>IF(Table1[[#This Row],[y]]=Table1[[#This Row],[Scored Labels]],1,0)</f>
        <v>1</v>
      </c>
    </row>
    <row r="3957" spans="1:24" x14ac:dyDescent="0.25">
      <c r="A3957">
        <v>54</v>
      </c>
      <c r="B3957" t="s">
        <v>59</v>
      </c>
      <c r="C3957" t="s">
        <v>23</v>
      </c>
      <c r="D3957" t="s">
        <v>51</v>
      </c>
      <c r="E3957" t="s">
        <v>25</v>
      </c>
      <c r="F3957" t="s">
        <v>26</v>
      </c>
      <c r="G3957" t="s">
        <v>25</v>
      </c>
      <c r="H3957" t="s">
        <v>27</v>
      </c>
      <c r="I3957" t="s">
        <v>42</v>
      </c>
      <c r="J3957" t="s">
        <v>38</v>
      </c>
      <c r="K3957">
        <v>616</v>
      </c>
      <c r="L3957">
        <v>3</v>
      </c>
      <c r="M3957">
        <v>999</v>
      </c>
      <c r="N3957">
        <v>1</v>
      </c>
      <c r="O3957" t="s">
        <v>46</v>
      </c>
      <c r="P3957">
        <v>-0.1</v>
      </c>
      <c r="Q3957">
        <v>93.2</v>
      </c>
      <c r="R3957">
        <v>-42</v>
      </c>
      <c r="S3957">
        <v>4.12</v>
      </c>
      <c r="T3957">
        <v>5195.8</v>
      </c>
      <c r="U3957" t="s">
        <v>25</v>
      </c>
      <c r="V3957" t="s">
        <v>25</v>
      </c>
      <c r="W3957">
        <v>1.8754528835415799E-2</v>
      </c>
      <c r="X3957">
        <f>IF(Table1[[#This Row],[y]]=Table1[[#This Row],[Scored Labels]],1,0)</f>
        <v>1</v>
      </c>
    </row>
    <row r="3958" spans="1:24" x14ac:dyDescent="0.25">
      <c r="A3958">
        <v>58</v>
      </c>
      <c r="B3958" t="s">
        <v>62</v>
      </c>
      <c r="C3958" t="s">
        <v>23</v>
      </c>
      <c r="D3958" t="s">
        <v>54</v>
      </c>
      <c r="E3958" t="s">
        <v>25</v>
      </c>
      <c r="F3958" t="s">
        <v>25</v>
      </c>
      <c r="G3958" t="s">
        <v>25</v>
      </c>
      <c r="H3958" t="s">
        <v>27</v>
      </c>
      <c r="I3958" t="s">
        <v>52</v>
      </c>
      <c r="J3958" t="s">
        <v>50</v>
      </c>
      <c r="K3958">
        <v>81</v>
      </c>
      <c r="L3958">
        <v>1</v>
      </c>
      <c r="M3958">
        <v>999</v>
      </c>
      <c r="N3958">
        <v>0</v>
      </c>
      <c r="O3958" t="s">
        <v>30</v>
      </c>
      <c r="P3958">
        <v>1.4</v>
      </c>
      <c r="Q3958">
        <v>93.918000000000006</v>
      </c>
      <c r="R3958">
        <v>-42.7</v>
      </c>
      <c r="S3958">
        <v>4.9610000000000003</v>
      </c>
      <c r="T3958">
        <v>5228.1000000000004</v>
      </c>
      <c r="U3958" t="s">
        <v>25</v>
      </c>
      <c r="V3958" t="s">
        <v>25</v>
      </c>
      <c r="W3958">
        <v>9.4891063868999495E-2</v>
      </c>
      <c r="X3958">
        <f>IF(Table1[[#This Row],[y]]=Table1[[#This Row],[Scored Labels]],1,0)</f>
        <v>1</v>
      </c>
    </row>
    <row r="3959" spans="1:24" x14ac:dyDescent="0.25">
      <c r="A3959">
        <v>28</v>
      </c>
      <c r="B3959" t="s">
        <v>22</v>
      </c>
      <c r="C3959" t="s">
        <v>23</v>
      </c>
      <c r="D3959" t="s">
        <v>24</v>
      </c>
      <c r="E3959" t="s">
        <v>25</v>
      </c>
      <c r="F3959" t="s">
        <v>25</v>
      </c>
      <c r="G3959" t="s">
        <v>26</v>
      </c>
      <c r="H3959" t="s">
        <v>36</v>
      </c>
      <c r="I3959" t="s">
        <v>28</v>
      </c>
      <c r="J3959" t="s">
        <v>29</v>
      </c>
      <c r="K3959">
        <v>478</v>
      </c>
      <c r="L3959">
        <v>2</v>
      </c>
      <c r="M3959">
        <v>999</v>
      </c>
      <c r="N3959">
        <v>0</v>
      </c>
      <c r="O3959" t="s">
        <v>30</v>
      </c>
      <c r="P3959">
        <v>1.1000000000000001</v>
      </c>
      <c r="Q3959">
        <v>93.994</v>
      </c>
      <c r="R3959">
        <v>-36.4</v>
      </c>
      <c r="S3959">
        <v>4.8570000000000002</v>
      </c>
      <c r="T3959">
        <v>5191</v>
      </c>
      <c r="U3959" t="s">
        <v>25</v>
      </c>
      <c r="V3959" t="s">
        <v>25</v>
      </c>
      <c r="W3959">
        <v>1.5470644459128401E-2</v>
      </c>
      <c r="X3959">
        <f>IF(Table1[[#This Row],[y]]=Table1[[#This Row],[Scored Labels]],1,0)</f>
        <v>1</v>
      </c>
    </row>
    <row r="3960" spans="1:24" x14ac:dyDescent="0.25">
      <c r="A3960">
        <v>32</v>
      </c>
      <c r="B3960" t="s">
        <v>56</v>
      </c>
      <c r="C3960" t="s">
        <v>34</v>
      </c>
      <c r="D3960" t="s">
        <v>49</v>
      </c>
      <c r="E3960" t="s">
        <v>25</v>
      </c>
      <c r="F3960" t="s">
        <v>26</v>
      </c>
      <c r="G3960" t="s">
        <v>25</v>
      </c>
      <c r="H3960" t="s">
        <v>36</v>
      </c>
      <c r="I3960" t="s">
        <v>55</v>
      </c>
      <c r="J3960" t="s">
        <v>29</v>
      </c>
      <c r="K3960">
        <v>107</v>
      </c>
      <c r="L3960">
        <v>2</v>
      </c>
      <c r="M3960">
        <v>999</v>
      </c>
      <c r="N3960">
        <v>1</v>
      </c>
      <c r="O3960" t="s">
        <v>46</v>
      </c>
      <c r="P3960">
        <v>-2.9</v>
      </c>
      <c r="Q3960">
        <v>92.200999999999993</v>
      </c>
      <c r="R3960">
        <v>-31.4</v>
      </c>
      <c r="S3960">
        <v>0.88100000000000001</v>
      </c>
      <c r="T3960">
        <v>5076.2</v>
      </c>
      <c r="U3960" t="s">
        <v>25</v>
      </c>
      <c r="V3960" t="s">
        <v>25</v>
      </c>
      <c r="W3960">
        <v>0.19185177981853499</v>
      </c>
      <c r="X3960">
        <f>IF(Table1[[#This Row],[y]]=Table1[[#This Row],[Scored Labels]],1,0)</f>
        <v>1</v>
      </c>
    </row>
    <row r="3961" spans="1:24" x14ac:dyDescent="0.25">
      <c r="A3961">
        <v>48</v>
      </c>
      <c r="B3961" t="s">
        <v>56</v>
      </c>
      <c r="C3961" t="s">
        <v>23</v>
      </c>
      <c r="D3961" t="s">
        <v>41</v>
      </c>
      <c r="E3961" t="s">
        <v>39</v>
      </c>
      <c r="F3961" t="s">
        <v>26</v>
      </c>
      <c r="G3961" t="s">
        <v>25</v>
      </c>
      <c r="H3961" t="s">
        <v>27</v>
      </c>
      <c r="I3961" t="s">
        <v>55</v>
      </c>
      <c r="J3961" t="s">
        <v>45</v>
      </c>
      <c r="K3961">
        <v>409</v>
      </c>
      <c r="L3961">
        <v>2</v>
      </c>
      <c r="M3961">
        <v>999</v>
      </c>
      <c r="N3961">
        <v>0</v>
      </c>
      <c r="O3961" t="s">
        <v>30</v>
      </c>
      <c r="P3961">
        <v>1.4</v>
      </c>
      <c r="Q3961">
        <v>93.444000000000003</v>
      </c>
      <c r="R3961">
        <v>-36.1</v>
      </c>
      <c r="S3961">
        <v>4.968</v>
      </c>
      <c r="T3961">
        <v>5228.1000000000004</v>
      </c>
      <c r="U3961" t="s">
        <v>25</v>
      </c>
      <c r="V3961" t="s">
        <v>25</v>
      </c>
      <c r="W3961">
        <v>4.1581023484468502E-2</v>
      </c>
      <c r="X3961">
        <f>IF(Table1[[#This Row],[y]]=Table1[[#This Row],[Scored Labels]],1,0)</f>
        <v>1</v>
      </c>
    </row>
    <row r="3962" spans="1:24" x14ac:dyDescent="0.25">
      <c r="A3962">
        <v>28</v>
      </c>
      <c r="B3962" t="s">
        <v>40</v>
      </c>
      <c r="C3962" t="s">
        <v>34</v>
      </c>
      <c r="D3962" t="s">
        <v>35</v>
      </c>
      <c r="E3962" t="s">
        <v>25</v>
      </c>
      <c r="F3962" t="s">
        <v>25</v>
      </c>
      <c r="G3962" t="s">
        <v>25</v>
      </c>
      <c r="H3962" t="s">
        <v>27</v>
      </c>
      <c r="I3962" t="s">
        <v>37</v>
      </c>
      <c r="J3962" t="s">
        <v>43</v>
      </c>
      <c r="K3962">
        <v>491</v>
      </c>
      <c r="L3962">
        <v>2</v>
      </c>
      <c r="M3962">
        <v>999</v>
      </c>
      <c r="N3962">
        <v>0</v>
      </c>
      <c r="O3962" t="s">
        <v>30</v>
      </c>
      <c r="P3962">
        <v>-2.9</v>
      </c>
      <c r="Q3962">
        <v>92.962999999999994</v>
      </c>
      <c r="R3962">
        <v>-40.799999999999997</v>
      </c>
      <c r="S3962">
        <v>1.26</v>
      </c>
      <c r="T3962">
        <v>5076.2</v>
      </c>
      <c r="U3962" t="s">
        <v>26</v>
      </c>
      <c r="V3962" t="s">
        <v>26</v>
      </c>
      <c r="W3962">
        <v>0.60782748460769698</v>
      </c>
      <c r="X3962">
        <f>IF(Table1[[#This Row],[y]]=Table1[[#This Row],[Scored Labels]],1,0)</f>
        <v>1</v>
      </c>
    </row>
    <row r="3963" spans="1:24" x14ac:dyDescent="0.25">
      <c r="A3963">
        <v>37</v>
      </c>
      <c r="B3963" t="s">
        <v>40</v>
      </c>
      <c r="C3963" t="s">
        <v>23</v>
      </c>
      <c r="D3963" t="s">
        <v>41</v>
      </c>
      <c r="E3963" t="s">
        <v>25</v>
      </c>
      <c r="F3963" t="s">
        <v>26</v>
      </c>
      <c r="G3963" t="s">
        <v>25</v>
      </c>
      <c r="H3963" t="s">
        <v>36</v>
      </c>
      <c r="I3963" t="s">
        <v>37</v>
      </c>
      <c r="J3963" t="s">
        <v>29</v>
      </c>
      <c r="K3963">
        <v>145</v>
      </c>
      <c r="L3963">
        <v>1</v>
      </c>
      <c r="M3963">
        <v>999</v>
      </c>
      <c r="N3963">
        <v>0</v>
      </c>
      <c r="O3963" t="s">
        <v>30</v>
      </c>
      <c r="P3963">
        <v>-2.9</v>
      </c>
      <c r="Q3963">
        <v>92.962999999999994</v>
      </c>
      <c r="R3963">
        <v>-40.799999999999997</v>
      </c>
      <c r="S3963">
        <v>1.268</v>
      </c>
      <c r="T3963">
        <v>5076.2</v>
      </c>
      <c r="U3963" t="s">
        <v>25</v>
      </c>
      <c r="V3963" t="s">
        <v>25</v>
      </c>
      <c r="W3963">
        <v>0.46134650707244901</v>
      </c>
      <c r="X3963">
        <f>IF(Table1[[#This Row],[y]]=Table1[[#This Row],[Scored Labels]],1,0)</f>
        <v>1</v>
      </c>
    </row>
    <row r="3964" spans="1:24" x14ac:dyDescent="0.25">
      <c r="A3964">
        <v>31</v>
      </c>
      <c r="B3964" t="s">
        <v>40</v>
      </c>
      <c r="C3964" t="s">
        <v>34</v>
      </c>
      <c r="D3964" t="s">
        <v>49</v>
      </c>
      <c r="E3964" t="s">
        <v>25</v>
      </c>
      <c r="F3964" t="s">
        <v>25</v>
      </c>
      <c r="G3964" t="s">
        <v>25</v>
      </c>
      <c r="H3964" t="s">
        <v>27</v>
      </c>
      <c r="I3964" t="s">
        <v>52</v>
      </c>
      <c r="J3964" t="s">
        <v>50</v>
      </c>
      <c r="K3964">
        <v>173</v>
      </c>
      <c r="L3964">
        <v>1</v>
      </c>
      <c r="M3964">
        <v>999</v>
      </c>
      <c r="N3964">
        <v>0</v>
      </c>
      <c r="O3964" t="s">
        <v>30</v>
      </c>
      <c r="P3964">
        <v>1.4</v>
      </c>
      <c r="Q3964">
        <v>93.918000000000006</v>
      </c>
      <c r="R3964">
        <v>-42.7</v>
      </c>
      <c r="S3964">
        <v>4.9619999999999997</v>
      </c>
      <c r="T3964">
        <v>5228.1000000000004</v>
      </c>
      <c r="U3964" t="s">
        <v>25</v>
      </c>
      <c r="V3964" t="s">
        <v>25</v>
      </c>
      <c r="W3964">
        <v>0.13929285109043099</v>
      </c>
      <c r="X3964">
        <f>IF(Table1[[#This Row],[y]]=Table1[[#This Row],[Scored Labels]],1,0)</f>
        <v>1</v>
      </c>
    </row>
    <row r="3965" spans="1:24" x14ac:dyDescent="0.25">
      <c r="A3965">
        <v>41</v>
      </c>
      <c r="B3965" t="s">
        <v>22</v>
      </c>
      <c r="C3965" t="s">
        <v>23</v>
      </c>
      <c r="D3965" t="s">
        <v>39</v>
      </c>
      <c r="E3965" t="s">
        <v>39</v>
      </c>
      <c r="F3965" t="s">
        <v>26</v>
      </c>
      <c r="G3965" t="s">
        <v>25</v>
      </c>
      <c r="H3965" t="s">
        <v>27</v>
      </c>
      <c r="I3965" t="s">
        <v>64</v>
      </c>
      <c r="J3965" t="s">
        <v>29</v>
      </c>
      <c r="K3965">
        <v>50</v>
      </c>
      <c r="L3965">
        <v>2</v>
      </c>
      <c r="M3965">
        <v>999</v>
      </c>
      <c r="N3965">
        <v>1</v>
      </c>
      <c r="O3965" t="s">
        <v>46</v>
      </c>
      <c r="P3965">
        <v>-1.8</v>
      </c>
      <c r="Q3965">
        <v>93.075000000000003</v>
      </c>
      <c r="R3965">
        <v>-47.1</v>
      </c>
      <c r="S3965">
        <v>1.405</v>
      </c>
      <c r="T3965">
        <v>5099.1000000000004</v>
      </c>
      <c r="U3965" t="s">
        <v>25</v>
      </c>
      <c r="V3965" t="s">
        <v>25</v>
      </c>
      <c r="W3965">
        <v>2.9829055070877099E-2</v>
      </c>
      <c r="X3965">
        <f>IF(Table1[[#This Row],[y]]=Table1[[#This Row],[Scored Labels]],1,0)</f>
        <v>1</v>
      </c>
    </row>
    <row r="3966" spans="1:24" x14ac:dyDescent="0.25">
      <c r="A3966">
        <v>52</v>
      </c>
      <c r="B3966" t="s">
        <v>33</v>
      </c>
      <c r="C3966" t="s">
        <v>23</v>
      </c>
      <c r="D3966" t="s">
        <v>24</v>
      </c>
      <c r="E3966" t="s">
        <v>39</v>
      </c>
      <c r="F3966" t="s">
        <v>25</v>
      </c>
      <c r="G3966" t="s">
        <v>25</v>
      </c>
      <c r="H3966" t="s">
        <v>36</v>
      </c>
      <c r="I3966" t="s">
        <v>28</v>
      </c>
      <c r="J3966" t="s">
        <v>45</v>
      </c>
      <c r="K3966">
        <v>80</v>
      </c>
      <c r="L3966">
        <v>3</v>
      </c>
      <c r="M3966">
        <v>999</v>
      </c>
      <c r="N3966">
        <v>0</v>
      </c>
      <c r="O3966" t="s">
        <v>30</v>
      </c>
      <c r="P3966">
        <v>1.1000000000000001</v>
      </c>
      <c r="Q3966">
        <v>93.994</v>
      </c>
      <c r="R3966">
        <v>-36.4</v>
      </c>
      <c r="S3966">
        <v>4.8600000000000003</v>
      </c>
      <c r="T3966">
        <v>5191</v>
      </c>
      <c r="U3966" t="s">
        <v>25</v>
      </c>
      <c r="V3966" t="s">
        <v>25</v>
      </c>
      <c r="W3966">
        <v>2.6903325691819201E-2</v>
      </c>
      <c r="X3966">
        <f>IF(Table1[[#This Row],[y]]=Table1[[#This Row],[Scored Labels]],1,0)</f>
        <v>1</v>
      </c>
    </row>
    <row r="3967" spans="1:24" x14ac:dyDescent="0.25">
      <c r="A3967">
        <v>35</v>
      </c>
      <c r="B3967" t="s">
        <v>56</v>
      </c>
      <c r="C3967" t="s">
        <v>48</v>
      </c>
      <c r="D3967" t="s">
        <v>49</v>
      </c>
      <c r="E3967" t="s">
        <v>25</v>
      </c>
      <c r="F3967" t="s">
        <v>25</v>
      </c>
      <c r="G3967" t="s">
        <v>26</v>
      </c>
      <c r="H3967" t="s">
        <v>36</v>
      </c>
      <c r="I3967" t="s">
        <v>28</v>
      </c>
      <c r="J3967" t="s">
        <v>29</v>
      </c>
      <c r="K3967">
        <v>102</v>
      </c>
      <c r="L3967">
        <v>3</v>
      </c>
      <c r="M3967">
        <v>999</v>
      </c>
      <c r="N3967">
        <v>0</v>
      </c>
      <c r="O3967" t="s">
        <v>30</v>
      </c>
      <c r="P3967">
        <v>1.1000000000000001</v>
      </c>
      <c r="Q3967">
        <v>93.994</v>
      </c>
      <c r="R3967">
        <v>-36.4</v>
      </c>
      <c r="S3967">
        <v>4.8550000000000004</v>
      </c>
      <c r="T3967">
        <v>5191</v>
      </c>
      <c r="U3967" t="s">
        <v>25</v>
      </c>
      <c r="V3967" t="s">
        <v>25</v>
      </c>
      <c r="W3967">
        <v>1.59319918602705E-2</v>
      </c>
      <c r="X3967">
        <f>IF(Table1[[#This Row],[y]]=Table1[[#This Row],[Scored Labels]],1,0)</f>
        <v>1</v>
      </c>
    </row>
    <row r="3968" spans="1:24" x14ac:dyDescent="0.25">
      <c r="A3968">
        <v>40</v>
      </c>
      <c r="B3968" t="s">
        <v>33</v>
      </c>
      <c r="C3968" t="s">
        <v>34</v>
      </c>
      <c r="D3968" t="s">
        <v>35</v>
      </c>
      <c r="E3968" t="s">
        <v>25</v>
      </c>
      <c r="F3968" t="s">
        <v>25</v>
      </c>
      <c r="G3968" t="s">
        <v>25</v>
      </c>
      <c r="H3968" t="s">
        <v>27</v>
      </c>
      <c r="I3968" t="s">
        <v>64</v>
      </c>
      <c r="J3968" t="s">
        <v>43</v>
      </c>
      <c r="K3968">
        <v>275</v>
      </c>
      <c r="L3968">
        <v>1</v>
      </c>
      <c r="M3968">
        <v>999</v>
      </c>
      <c r="N3968">
        <v>0</v>
      </c>
      <c r="O3968" t="s">
        <v>30</v>
      </c>
      <c r="P3968">
        <v>-1.8</v>
      </c>
      <c r="Q3968">
        <v>93.075000000000003</v>
      </c>
      <c r="R3968">
        <v>-47.1</v>
      </c>
      <c r="S3968">
        <v>1.466</v>
      </c>
      <c r="T3968">
        <v>5099.1000000000004</v>
      </c>
      <c r="U3968" t="s">
        <v>25</v>
      </c>
      <c r="V3968" t="s">
        <v>25</v>
      </c>
      <c r="W3968">
        <v>0.25143182277679399</v>
      </c>
      <c r="X3968">
        <f>IF(Table1[[#This Row],[y]]=Table1[[#This Row],[Scored Labels]],1,0)</f>
        <v>1</v>
      </c>
    </row>
    <row r="3969" spans="1:24" x14ac:dyDescent="0.25">
      <c r="A3969">
        <v>32</v>
      </c>
      <c r="B3969" t="s">
        <v>56</v>
      </c>
      <c r="C3969" t="s">
        <v>23</v>
      </c>
      <c r="D3969" t="s">
        <v>41</v>
      </c>
      <c r="E3969" t="s">
        <v>25</v>
      </c>
      <c r="F3969" t="s">
        <v>26</v>
      </c>
      <c r="G3969" t="s">
        <v>25</v>
      </c>
      <c r="H3969" t="s">
        <v>36</v>
      </c>
      <c r="I3969" t="s">
        <v>37</v>
      </c>
      <c r="J3969" t="s">
        <v>29</v>
      </c>
      <c r="K3969">
        <v>562</v>
      </c>
      <c r="L3969">
        <v>2</v>
      </c>
      <c r="M3969">
        <v>999</v>
      </c>
      <c r="N3969">
        <v>0</v>
      </c>
      <c r="O3969" t="s">
        <v>30</v>
      </c>
      <c r="P3969">
        <v>1.4</v>
      </c>
      <c r="Q3969">
        <v>94.465000000000003</v>
      </c>
      <c r="R3969">
        <v>-41.8</v>
      </c>
      <c r="S3969">
        <v>4.9669999999999996</v>
      </c>
      <c r="T3969">
        <v>5228.1000000000004</v>
      </c>
      <c r="U3969" t="s">
        <v>25</v>
      </c>
      <c r="V3969" t="s">
        <v>25</v>
      </c>
      <c r="W3969">
        <v>2.52435375005007E-2</v>
      </c>
      <c r="X3969">
        <f>IF(Table1[[#This Row],[y]]=Table1[[#This Row],[Scored Labels]],1,0)</f>
        <v>1</v>
      </c>
    </row>
    <row r="3970" spans="1:24" x14ac:dyDescent="0.25">
      <c r="A3970">
        <v>24</v>
      </c>
      <c r="B3970" t="s">
        <v>33</v>
      </c>
      <c r="C3970" t="s">
        <v>34</v>
      </c>
      <c r="D3970" t="s">
        <v>35</v>
      </c>
      <c r="E3970" t="s">
        <v>25</v>
      </c>
      <c r="F3970" t="s">
        <v>25</v>
      </c>
      <c r="G3970" t="s">
        <v>26</v>
      </c>
      <c r="H3970" t="s">
        <v>27</v>
      </c>
      <c r="I3970" t="s">
        <v>28</v>
      </c>
      <c r="J3970" t="s">
        <v>45</v>
      </c>
      <c r="K3970">
        <v>91</v>
      </c>
      <c r="L3970">
        <v>1</v>
      </c>
      <c r="M3970">
        <v>999</v>
      </c>
      <c r="N3970">
        <v>1</v>
      </c>
      <c r="O3970" t="s">
        <v>46</v>
      </c>
      <c r="P3970">
        <v>-1.8</v>
      </c>
      <c r="Q3970">
        <v>92.893000000000001</v>
      </c>
      <c r="R3970">
        <v>-46.2</v>
      </c>
      <c r="S3970">
        <v>1.266</v>
      </c>
      <c r="T3970">
        <v>5099.1000000000004</v>
      </c>
      <c r="U3970" t="s">
        <v>25</v>
      </c>
      <c r="V3970" t="s">
        <v>25</v>
      </c>
      <c r="W3970">
        <v>8.0001890659332303E-2</v>
      </c>
      <c r="X3970">
        <f>IF(Table1[[#This Row],[y]]=Table1[[#This Row],[Scored Labels]],1,0)</f>
        <v>1</v>
      </c>
    </row>
    <row r="3971" spans="1:24" x14ac:dyDescent="0.25">
      <c r="A3971">
        <v>39</v>
      </c>
      <c r="B3971" t="s">
        <v>59</v>
      </c>
      <c r="C3971" t="s">
        <v>23</v>
      </c>
      <c r="D3971" t="s">
        <v>41</v>
      </c>
      <c r="E3971" t="s">
        <v>25</v>
      </c>
      <c r="F3971" t="s">
        <v>26</v>
      </c>
      <c r="G3971" t="s">
        <v>25</v>
      </c>
      <c r="H3971" t="s">
        <v>27</v>
      </c>
      <c r="I3971" t="s">
        <v>44</v>
      </c>
      <c r="J3971" t="s">
        <v>45</v>
      </c>
      <c r="K3971">
        <v>291</v>
      </c>
      <c r="L3971">
        <v>3</v>
      </c>
      <c r="M3971">
        <v>999</v>
      </c>
      <c r="N3971">
        <v>0</v>
      </c>
      <c r="O3971" t="s">
        <v>30</v>
      </c>
      <c r="P3971">
        <v>-1.1000000000000001</v>
      </c>
      <c r="Q3971">
        <v>94.198999999999998</v>
      </c>
      <c r="R3971">
        <v>-37.5</v>
      </c>
      <c r="S3971">
        <v>0.88400000000000001</v>
      </c>
      <c r="T3971">
        <v>4963.6000000000004</v>
      </c>
      <c r="U3971" t="s">
        <v>26</v>
      </c>
      <c r="V3971" t="s">
        <v>26</v>
      </c>
      <c r="W3971">
        <v>0.72857689857482899</v>
      </c>
      <c r="X3971">
        <f>IF(Table1[[#This Row],[y]]=Table1[[#This Row],[Scored Labels]],1,0)</f>
        <v>1</v>
      </c>
    </row>
    <row r="3972" spans="1:24" x14ac:dyDescent="0.25">
      <c r="A3972">
        <v>73</v>
      </c>
      <c r="B3972" t="s">
        <v>62</v>
      </c>
      <c r="C3972" t="s">
        <v>23</v>
      </c>
      <c r="D3972" t="s">
        <v>54</v>
      </c>
      <c r="E3972" t="s">
        <v>25</v>
      </c>
      <c r="F3972" t="s">
        <v>26</v>
      </c>
      <c r="G3972" t="s">
        <v>25</v>
      </c>
      <c r="H3972" t="s">
        <v>27</v>
      </c>
      <c r="I3972" t="s">
        <v>57</v>
      </c>
      <c r="J3972" t="s">
        <v>43</v>
      </c>
      <c r="K3972">
        <v>209</v>
      </c>
      <c r="L3972">
        <v>2</v>
      </c>
      <c r="M3972">
        <v>999</v>
      </c>
      <c r="N3972">
        <v>1</v>
      </c>
      <c r="O3972" t="s">
        <v>46</v>
      </c>
      <c r="P3972">
        <v>-1.8</v>
      </c>
      <c r="Q3972">
        <v>93.369</v>
      </c>
      <c r="R3972">
        <v>-34.799999999999997</v>
      </c>
      <c r="S3972">
        <v>0.64600000000000002</v>
      </c>
      <c r="T3972">
        <v>5008.7</v>
      </c>
      <c r="U3972" t="s">
        <v>25</v>
      </c>
      <c r="V3972" t="s">
        <v>26</v>
      </c>
      <c r="W3972">
        <v>0.68174231052398704</v>
      </c>
      <c r="X3972">
        <f>IF(Table1[[#This Row],[y]]=Table1[[#This Row],[Scored Labels]],1,0)</f>
        <v>0</v>
      </c>
    </row>
    <row r="3973" spans="1:24" x14ac:dyDescent="0.25">
      <c r="A3973">
        <v>28</v>
      </c>
      <c r="B3973" t="s">
        <v>56</v>
      </c>
      <c r="C3973" t="s">
        <v>23</v>
      </c>
      <c r="D3973" t="s">
        <v>49</v>
      </c>
      <c r="E3973" t="s">
        <v>25</v>
      </c>
      <c r="F3973" t="s">
        <v>25</v>
      </c>
      <c r="G3973" t="s">
        <v>25</v>
      </c>
      <c r="H3973" t="s">
        <v>27</v>
      </c>
      <c r="I3973" t="s">
        <v>52</v>
      </c>
      <c r="J3973" t="s">
        <v>50</v>
      </c>
      <c r="K3973">
        <v>261</v>
      </c>
      <c r="L3973">
        <v>3</v>
      </c>
      <c r="M3973">
        <v>999</v>
      </c>
      <c r="N3973">
        <v>0</v>
      </c>
      <c r="O3973" t="s">
        <v>30</v>
      </c>
      <c r="P3973">
        <v>1.4</v>
      </c>
      <c r="Q3973">
        <v>93.918000000000006</v>
      </c>
      <c r="R3973">
        <v>-42.7</v>
      </c>
      <c r="S3973">
        <v>4.9610000000000003</v>
      </c>
      <c r="T3973">
        <v>5228.1000000000004</v>
      </c>
      <c r="U3973" t="s">
        <v>25</v>
      </c>
      <c r="V3973" t="s">
        <v>25</v>
      </c>
      <c r="W3973">
        <v>0.11360849440097801</v>
      </c>
      <c r="X3973">
        <f>IF(Table1[[#This Row],[y]]=Table1[[#This Row],[Scored Labels]],1,0)</f>
        <v>1</v>
      </c>
    </row>
    <row r="3974" spans="1:24" x14ac:dyDescent="0.25">
      <c r="A3974">
        <v>29</v>
      </c>
      <c r="B3974" t="s">
        <v>59</v>
      </c>
      <c r="C3974" t="s">
        <v>34</v>
      </c>
      <c r="D3974" t="s">
        <v>41</v>
      </c>
      <c r="E3974" t="s">
        <v>25</v>
      </c>
      <c r="F3974" t="s">
        <v>25</v>
      </c>
      <c r="G3974" t="s">
        <v>26</v>
      </c>
      <c r="H3974" t="s">
        <v>27</v>
      </c>
      <c r="I3974" t="s">
        <v>55</v>
      </c>
      <c r="J3974" t="s">
        <v>50</v>
      </c>
      <c r="K3974">
        <v>264</v>
      </c>
      <c r="L3974">
        <v>1</v>
      </c>
      <c r="M3974">
        <v>999</v>
      </c>
      <c r="N3974">
        <v>0</v>
      </c>
      <c r="O3974" t="s">
        <v>30</v>
      </c>
      <c r="P3974">
        <v>1.4</v>
      </c>
      <c r="Q3974">
        <v>93.444000000000003</v>
      </c>
      <c r="R3974">
        <v>-36.1</v>
      </c>
      <c r="S3974">
        <v>4.9630000000000001</v>
      </c>
      <c r="T3974">
        <v>5228.1000000000004</v>
      </c>
      <c r="U3974" t="s">
        <v>25</v>
      </c>
      <c r="V3974" t="s">
        <v>25</v>
      </c>
      <c r="W3974">
        <v>1.9075518473982801E-2</v>
      </c>
      <c r="X3974">
        <f>IF(Table1[[#This Row],[y]]=Table1[[#This Row],[Scored Labels]],1,0)</f>
        <v>1</v>
      </c>
    </row>
    <row r="3975" spans="1:24" x14ac:dyDescent="0.25">
      <c r="A3975">
        <v>43</v>
      </c>
      <c r="B3975" t="s">
        <v>22</v>
      </c>
      <c r="C3975" t="s">
        <v>23</v>
      </c>
      <c r="D3975" t="s">
        <v>54</v>
      </c>
      <c r="E3975" t="s">
        <v>25</v>
      </c>
      <c r="F3975" t="s">
        <v>26</v>
      </c>
      <c r="G3975" t="s">
        <v>25</v>
      </c>
      <c r="H3975" t="s">
        <v>27</v>
      </c>
      <c r="I3975" t="s">
        <v>28</v>
      </c>
      <c r="J3975" t="s">
        <v>43</v>
      </c>
      <c r="K3975">
        <v>128</v>
      </c>
      <c r="L3975">
        <v>3</v>
      </c>
      <c r="M3975">
        <v>999</v>
      </c>
      <c r="N3975">
        <v>0</v>
      </c>
      <c r="O3975" t="s">
        <v>30</v>
      </c>
      <c r="P3975">
        <v>-1.8</v>
      </c>
      <c r="Q3975">
        <v>92.893000000000001</v>
      </c>
      <c r="R3975">
        <v>-46.2</v>
      </c>
      <c r="S3975">
        <v>1.244</v>
      </c>
      <c r="T3975">
        <v>5099.1000000000004</v>
      </c>
      <c r="U3975" t="s">
        <v>25</v>
      </c>
      <c r="V3975" t="s">
        <v>25</v>
      </c>
      <c r="W3975">
        <v>4.1819661855697597E-2</v>
      </c>
      <c r="X3975">
        <f>IF(Table1[[#This Row],[y]]=Table1[[#This Row],[Scored Labels]],1,0)</f>
        <v>1</v>
      </c>
    </row>
    <row r="3976" spans="1:24" x14ac:dyDescent="0.25">
      <c r="A3976">
        <v>31</v>
      </c>
      <c r="B3976" t="s">
        <v>56</v>
      </c>
      <c r="C3976" t="s">
        <v>34</v>
      </c>
      <c r="D3976" t="s">
        <v>49</v>
      </c>
      <c r="E3976" t="s">
        <v>25</v>
      </c>
      <c r="F3976" t="s">
        <v>26</v>
      </c>
      <c r="G3976" t="s">
        <v>25</v>
      </c>
      <c r="H3976" t="s">
        <v>27</v>
      </c>
      <c r="I3976" t="s">
        <v>42</v>
      </c>
      <c r="J3976" t="s">
        <v>45</v>
      </c>
      <c r="K3976">
        <v>207</v>
      </c>
      <c r="L3976">
        <v>5</v>
      </c>
      <c r="M3976">
        <v>999</v>
      </c>
      <c r="N3976">
        <v>1</v>
      </c>
      <c r="O3976" t="s">
        <v>46</v>
      </c>
      <c r="P3976">
        <v>-0.1</v>
      </c>
      <c r="Q3976">
        <v>93.2</v>
      </c>
      <c r="R3976">
        <v>-42</v>
      </c>
      <c r="S3976">
        <v>4.0759999999999996</v>
      </c>
      <c r="T3976">
        <v>5195.8</v>
      </c>
      <c r="U3976" t="s">
        <v>25</v>
      </c>
      <c r="V3976" t="s">
        <v>25</v>
      </c>
      <c r="W3976">
        <v>9.6651762723922695E-3</v>
      </c>
      <c r="X3976">
        <f>IF(Table1[[#This Row],[y]]=Table1[[#This Row],[Scored Labels]],1,0)</f>
        <v>1</v>
      </c>
    </row>
    <row r="3977" spans="1:24" x14ac:dyDescent="0.25">
      <c r="A3977">
        <v>41</v>
      </c>
      <c r="B3977" t="s">
        <v>40</v>
      </c>
      <c r="C3977" t="s">
        <v>23</v>
      </c>
      <c r="D3977" t="s">
        <v>41</v>
      </c>
      <c r="E3977" t="s">
        <v>39</v>
      </c>
      <c r="F3977" t="s">
        <v>26</v>
      </c>
      <c r="G3977" t="s">
        <v>25</v>
      </c>
      <c r="H3977" t="s">
        <v>27</v>
      </c>
      <c r="I3977" t="s">
        <v>28</v>
      </c>
      <c r="J3977" t="s">
        <v>43</v>
      </c>
      <c r="K3977">
        <v>121</v>
      </c>
      <c r="L3977">
        <v>5</v>
      </c>
      <c r="M3977">
        <v>999</v>
      </c>
      <c r="N3977">
        <v>0</v>
      </c>
      <c r="O3977" t="s">
        <v>30</v>
      </c>
      <c r="P3977">
        <v>-1.8</v>
      </c>
      <c r="Q3977">
        <v>92.893000000000001</v>
      </c>
      <c r="R3977">
        <v>-46.2</v>
      </c>
      <c r="S3977">
        <v>1.244</v>
      </c>
      <c r="T3977">
        <v>5099.1000000000004</v>
      </c>
      <c r="U3977" t="s">
        <v>25</v>
      </c>
      <c r="V3977" t="s">
        <v>25</v>
      </c>
      <c r="W3977">
        <v>2.9715582728385901E-2</v>
      </c>
      <c r="X3977">
        <f>IF(Table1[[#This Row],[y]]=Table1[[#This Row],[Scored Labels]],1,0)</f>
        <v>1</v>
      </c>
    </row>
    <row r="3978" spans="1:24" x14ac:dyDescent="0.25">
      <c r="A3978">
        <v>61</v>
      </c>
      <c r="B3978" t="s">
        <v>62</v>
      </c>
      <c r="C3978" t="s">
        <v>48</v>
      </c>
      <c r="D3978" t="s">
        <v>41</v>
      </c>
      <c r="E3978" t="s">
        <v>25</v>
      </c>
      <c r="F3978" t="s">
        <v>26</v>
      </c>
      <c r="G3978" t="s">
        <v>25</v>
      </c>
      <c r="H3978" t="s">
        <v>27</v>
      </c>
      <c r="I3978" t="s">
        <v>64</v>
      </c>
      <c r="J3978" t="s">
        <v>50</v>
      </c>
      <c r="K3978">
        <v>118</v>
      </c>
      <c r="L3978">
        <v>2</v>
      </c>
      <c r="M3978">
        <v>999</v>
      </c>
      <c r="N3978">
        <v>0</v>
      </c>
      <c r="O3978" t="s">
        <v>30</v>
      </c>
      <c r="P3978">
        <v>-1.8</v>
      </c>
      <c r="Q3978">
        <v>93.075000000000003</v>
      </c>
      <c r="R3978">
        <v>-47.1</v>
      </c>
      <c r="S3978">
        <v>1.3839999999999999</v>
      </c>
      <c r="T3978">
        <v>5099.1000000000004</v>
      </c>
      <c r="U3978" t="s">
        <v>25</v>
      </c>
      <c r="V3978" t="s">
        <v>26</v>
      </c>
      <c r="W3978">
        <v>0.85505086183547996</v>
      </c>
      <c r="X3978">
        <f>IF(Table1[[#This Row],[y]]=Table1[[#This Row],[Scored Labels]],1,0)</f>
        <v>0</v>
      </c>
    </row>
    <row r="3979" spans="1:24" x14ac:dyDescent="0.25">
      <c r="A3979">
        <v>30</v>
      </c>
      <c r="B3979" t="s">
        <v>22</v>
      </c>
      <c r="C3979" t="s">
        <v>23</v>
      </c>
      <c r="D3979" t="s">
        <v>24</v>
      </c>
      <c r="E3979" t="s">
        <v>25</v>
      </c>
      <c r="F3979" t="s">
        <v>25</v>
      </c>
      <c r="G3979" t="s">
        <v>26</v>
      </c>
      <c r="H3979" t="s">
        <v>27</v>
      </c>
      <c r="I3979" t="s">
        <v>52</v>
      </c>
      <c r="J3979" t="s">
        <v>38</v>
      </c>
      <c r="K3979">
        <v>173</v>
      </c>
      <c r="L3979">
        <v>1</v>
      </c>
      <c r="M3979">
        <v>999</v>
      </c>
      <c r="N3979">
        <v>0</v>
      </c>
      <c r="O3979" t="s">
        <v>30</v>
      </c>
      <c r="P3979">
        <v>1.4</v>
      </c>
      <c r="Q3979">
        <v>93.918000000000006</v>
      </c>
      <c r="R3979">
        <v>-42.7</v>
      </c>
      <c r="S3979">
        <v>4.9619999999999997</v>
      </c>
      <c r="T3979">
        <v>5228.1000000000004</v>
      </c>
      <c r="U3979" t="s">
        <v>25</v>
      </c>
      <c r="V3979" t="s">
        <v>25</v>
      </c>
      <c r="W3979">
        <v>5.8119989931583398E-2</v>
      </c>
      <c r="X3979">
        <f>IF(Table1[[#This Row],[y]]=Table1[[#This Row],[Scored Labels]],1,0)</f>
        <v>1</v>
      </c>
    </row>
    <row r="3980" spans="1:24" x14ac:dyDescent="0.25">
      <c r="A3980">
        <v>50</v>
      </c>
      <c r="B3980" t="s">
        <v>59</v>
      </c>
      <c r="C3980" t="s">
        <v>34</v>
      </c>
      <c r="D3980" t="s">
        <v>41</v>
      </c>
      <c r="E3980" t="s">
        <v>25</v>
      </c>
      <c r="F3980" t="s">
        <v>26</v>
      </c>
      <c r="G3980" t="s">
        <v>25</v>
      </c>
      <c r="H3980" t="s">
        <v>27</v>
      </c>
      <c r="I3980" t="s">
        <v>42</v>
      </c>
      <c r="J3980" t="s">
        <v>50</v>
      </c>
      <c r="K3980">
        <v>600</v>
      </c>
      <c r="L3980">
        <v>2</v>
      </c>
      <c r="M3980">
        <v>999</v>
      </c>
      <c r="N3980">
        <v>1</v>
      </c>
      <c r="O3980" t="s">
        <v>46</v>
      </c>
      <c r="P3980">
        <v>-0.1</v>
      </c>
      <c r="Q3980">
        <v>93.2</v>
      </c>
      <c r="R3980">
        <v>-42</v>
      </c>
      <c r="S3980">
        <v>4.1529999999999996</v>
      </c>
      <c r="T3980">
        <v>5195.8</v>
      </c>
      <c r="U3980" t="s">
        <v>25</v>
      </c>
      <c r="V3980" t="s">
        <v>25</v>
      </c>
      <c r="W3980">
        <v>2.4019582197070101E-2</v>
      </c>
      <c r="X3980">
        <f>IF(Table1[[#This Row],[y]]=Table1[[#This Row],[Scored Labels]],1,0)</f>
        <v>1</v>
      </c>
    </row>
    <row r="3981" spans="1:24" x14ac:dyDescent="0.25">
      <c r="A3981">
        <v>30</v>
      </c>
      <c r="B3981" t="s">
        <v>59</v>
      </c>
      <c r="C3981" t="s">
        <v>34</v>
      </c>
      <c r="D3981" t="s">
        <v>41</v>
      </c>
      <c r="E3981" t="s">
        <v>25</v>
      </c>
      <c r="F3981" t="s">
        <v>25</v>
      </c>
      <c r="G3981" t="s">
        <v>25</v>
      </c>
      <c r="H3981" t="s">
        <v>27</v>
      </c>
      <c r="I3981" t="s">
        <v>64</v>
      </c>
      <c r="J3981" t="s">
        <v>38</v>
      </c>
      <c r="K3981">
        <v>244</v>
      </c>
      <c r="L3981">
        <v>3</v>
      </c>
      <c r="M3981">
        <v>999</v>
      </c>
      <c r="N3981">
        <v>0</v>
      </c>
      <c r="O3981" t="s">
        <v>30</v>
      </c>
      <c r="P3981">
        <v>-1.8</v>
      </c>
      <c r="Q3981">
        <v>93.075000000000003</v>
      </c>
      <c r="R3981">
        <v>-47.1</v>
      </c>
      <c r="S3981">
        <v>1.415</v>
      </c>
      <c r="T3981">
        <v>5099.1000000000004</v>
      </c>
      <c r="U3981" t="s">
        <v>25</v>
      </c>
      <c r="V3981" t="s">
        <v>26</v>
      </c>
      <c r="W3981">
        <v>0.60159343481063798</v>
      </c>
      <c r="X3981">
        <f>IF(Table1[[#This Row],[y]]=Table1[[#This Row],[Scored Labels]],1,0)</f>
        <v>0</v>
      </c>
    </row>
    <row r="3982" spans="1:24" x14ac:dyDescent="0.25">
      <c r="A3982">
        <v>43</v>
      </c>
      <c r="B3982" t="s">
        <v>22</v>
      </c>
      <c r="C3982" t="s">
        <v>23</v>
      </c>
      <c r="D3982" t="s">
        <v>51</v>
      </c>
      <c r="E3982" t="s">
        <v>25</v>
      </c>
      <c r="F3982" t="s">
        <v>26</v>
      </c>
      <c r="G3982" t="s">
        <v>25</v>
      </c>
      <c r="H3982" t="s">
        <v>27</v>
      </c>
      <c r="I3982" t="s">
        <v>37</v>
      </c>
      <c r="J3982" t="s">
        <v>43</v>
      </c>
      <c r="K3982">
        <v>458</v>
      </c>
      <c r="L3982">
        <v>6</v>
      </c>
      <c r="M3982">
        <v>999</v>
      </c>
      <c r="N3982">
        <v>0</v>
      </c>
      <c r="O3982" t="s">
        <v>30</v>
      </c>
      <c r="P3982">
        <v>-2.9</v>
      </c>
      <c r="Q3982">
        <v>92.962999999999994</v>
      </c>
      <c r="R3982">
        <v>-40.799999999999997</v>
      </c>
      <c r="S3982">
        <v>1.2809999999999999</v>
      </c>
      <c r="T3982">
        <v>5076.2</v>
      </c>
      <c r="U3982" t="s">
        <v>26</v>
      </c>
      <c r="V3982" t="s">
        <v>26</v>
      </c>
      <c r="W3982">
        <v>0.74630200862884499</v>
      </c>
      <c r="X3982">
        <f>IF(Table1[[#This Row],[y]]=Table1[[#This Row],[Scored Labels]],1,0)</f>
        <v>1</v>
      </c>
    </row>
    <row r="3983" spans="1:24" x14ac:dyDescent="0.25">
      <c r="A3983">
        <v>32</v>
      </c>
      <c r="B3983" t="s">
        <v>60</v>
      </c>
      <c r="C3983" t="s">
        <v>23</v>
      </c>
      <c r="D3983" t="s">
        <v>35</v>
      </c>
      <c r="E3983" t="s">
        <v>25</v>
      </c>
      <c r="F3983" t="s">
        <v>26</v>
      </c>
      <c r="G3983" t="s">
        <v>25</v>
      </c>
      <c r="H3983" t="s">
        <v>36</v>
      </c>
      <c r="I3983" t="s">
        <v>66</v>
      </c>
      <c r="J3983" t="s">
        <v>38</v>
      </c>
      <c r="K3983">
        <v>87</v>
      </c>
      <c r="L3983">
        <v>5</v>
      </c>
      <c r="M3983">
        <v>999</v>
      </c>
      <c r="N3983">
        <v>0</v>
      </c>
      <c r="O3983" t="s">
        <v>30</v>
      </c>
      <c r="P3983">
        <v>-3</v>
      </c>
      <c r="Q3983">
        <v>92.712999999999994</v>
      </c>
      <c r="R3983">
        <v>-33</v>
      </c>
      <c r="S3983">
        <v>0.71499999999999997</v>
      </c>
      <c r="T3983">
        <v>5023.5</v>
      </c>
      <c r="U3983" t="s">
        <v>25</v>
      </c>
      <c r="V3983" t="s">
        <v>25</v>
      </c>
      <c r="W3983">
        <v>0.17070160806178999</v>
      </c>
      <c r="X3983">
        <f>IF(Table1[[#This Row],[y]]=Table1[[#This Row],[Scored Labels]],1,0)</f>
        <v>1</v>
      </c>
    </row>
    <row r="3984" spans="1:24" x14ac:dyDescent="0.25">
      <c r="A3984">
        <v>47</v>
      </c>
      <c r="B3984" t="s">
        <v>22</v>
      </c>
      <c r="C3984" t="s">
        <v>48</v>
      </c>
      <c r="D3984" t="s">
        <v>24</v>
      </c>
      <c r="E3984" t="s">
        <v>25</v>
      </c>
      <c r="F3984" t="s">
        <v>26</v>
      </c>
      <c r="G3984" t="s">
        <v>25</v>
      </c>
      <c r="H3984" t="s">
        <v>27</v>
      </c>
      <c r="I3984" t="s">
        <v>52</v>
      </c>
      <c r="J3984" t="s">
        <v>45</v>
      </c>
      <c r="K3984">
        <v>504</v>
      </c>
      <c r="L3984">
        <v>2</v>
      </c>
      <c r="M3984">
        <v>999</v>
      </c>
      <c r="N3984">
        <v>0</v>
      </c>
      <c r="O3984" t="s">
        <v>30</v>
      </c>
      <c r="P3984">
        <v>1.4</v>
      </c>
      <c r="Q3984">
        <v>93.918000000000006</v>
      </c>
      <c r="R3984">
        <v>-42.7</v>
      </c>
      <c r="S3984">
        <v>4.9580000000000002</v>
      </c>
      <c r="T3984">
        <v>5228.1000000000004</v>
      </c>
      <c r="U3984" t="s">
        <v>25</v>
      </c>
      <c r="V3984" t="s">
        <v>25</v>
      </c>
      <c r="W3984">
        <v>7.2656959295272799E-2</v>
      </c>
      <c r="X3984">
        <f>IF(Table1[[#This Row],[y]]=Table1[[#This Row],[Scored Labels]],1,0)</f>
        <v>1</v>
      </c>
    </row>
    <row r="3985" spans="1:24" x14ac:dyDescent="0.25">
      <c r="A3985">
        <v>43</v>
      </c>
      <c r="B3985" t="s">
        <v>40</v>
      </c>
      <c r="C3985" t="s">
        <v>23</v>
      </c>
      <c r="D3985" t="s">
        <v>41</v>
      </c>
      <c r="E3985" t="s">
        <v>25</v>
      </c>
      <c r="F3985" t="s">
        <v>25</v>
      </c>
      <c r="G3985" t="s">
        <v>26</v>
      </c>
      <c r="H3985" t="s">
        <v>27</v>
      </c>
      <c r="I3985" t="s">
        <v>55</v>
      </c>
      <c r="J3985" t="s">
        <v>50</v>
      </c>
      <c r="K3985">
        <v>161</v>
      </c>
      <c r="L3985">
        <v>3</v>
      </c>
      <c r="M3985">
        <v>13</v>
      </c>
      <c r="N3985">
        <v>1</v>
      </c>
      <c r="O3985" t="s">
        <v>58</v>
      </c>
      <c r="P3985">
        <v>-2.9</v>
      </c>
      <c r="Q3985">
        <v>92.200999999999993</v>
      </c>
      <c r="R3985">
        <v>-31.4</v>
      </c>
      <c r="S3985">
        <v>0.83799999999999997</v>
      </c>
      <c r="T3985">
        <v>5076.2</v>
      </c>
      <c r="U3985" t="s">
        <v>25</v>
      </c>
      <c r="V3985" t="s">
        <v>26</v>
      </c>
      <c r="W3985">
        <v>0.88879901170730602</v>
      </c>
      <c r="X3985">
        <f>IF(Table1[[#This Row],[y]]=Table1[[#This Row],[Scored Labels]],1,0)</f>
        <v>0</v>
      </c>
    </row>
    <row r="3986" spans="1:24" x14ac:dyDescent="0.25">
      <c r="A3986">
        <v>34</v>
      </c>
      <c r="B3986" t="s">
        <v>56</v>
      </c>
      <c r="C3986" t="s">
        <v>23</v>
      </c>
      <c r="D3986" t="s">
        <v>41</v>
      </c>
      <c r="E3986" t="s">
        <v>25</v>
      </c>
      <c r="F3986" t="s">
        <v>26</v>
      </c>
      <c r="G3986" t="s">
        <v>25</v>
      </c>
      <c r="H3986" t="s">
        <v>36</v>
      </c>
      <c r="I3986" t="s">
        <v>28</v>
      </c>
      <c r="J3986" t="s">
        <v>45</v>
      </c>
      <c r="K3986">
        <v>309</v>
      </c>
      <c r="L3986">
        <v>1</v>
      </c>
      <c r="M3986">
        <v>999</v>
      </c>
      <c r="N3986">
        <v>0</v>
      </c>
      <c r="O3986" t="s">
        <v>30</v>
      </c>
      <c r="P3986">
        <v>-1.8</v>
      </c>
      <c r="Q3986">
        <v>92.893000000000001</v>
      </c>
      <c r="R3986">
        <v>-46.2</v>
      </c>
      <c r="S3986">
        <v>1.327</v>
      </c>
      <c r="T3986">
        <v>5099.1000000000004</v>
      </c>
      <c r="U3986" t="s">
        <v>25</v>
      </c>
      <c r="V3986" t="s">
        <v>25</v>
      </c>
      <c r="W3986">
        <v>4.1207943111658103E-2</v>
      </c>
      <c r="X3986">
        <f>IF(Table1[[#This Row],[y]]=Table1[[#This Row],[Scored Labels]],1,0)</f>
        <v>1</v>
      </c>
    </row>
    <row r="3987" spans="1:24" x14ac:dyDescent="0.25">
      <c r="A3987">
        <v>52</v>
      </c>
      <c r="B3987" t="s">
        <v>40</v>
      </c>
      <c r="C3987" t="s">
        <v>23</v>
      </c>
      <c r="D3987" t="s">
        <v>41</v>
      </c>
      <c r="E3987" t="s">
        <v>25</v>
      </c>
      <c r="F3987" t="s">
        <v>25</v>
      </c>
      <c r="G3987" t="s">
        <v>26</v>
      </c>
      <c r="H3987" t="s">
        <v>27</v>
      </c>
      <c r="I3987" t="s">
        <v>52</v>
      </c>
      <c r="J3987" t="s">
        <v>29</v>
      </c>
      <c r="K3987">
        <v>171</v>
      </c>
      <c r="L3987">
        <v>1</v>
      </c>
      <c r="M3987">
        <v>999</v>
      </c>
      <c r="N3987">
        <v>0</v>
      </c>
      <c r="O3987" t="s">
        <v>30</v>
      </c>
      <c r="P3987">
        <v>1.4</v>
      </c>
      <c r="Q3987">
        <v>93.918000000000006</v>
      </c>
      <c r="R3987">
        <v>-42.7</v>
      </c>
      <c r="S3987">
        <v>4.9619999999999997</v>
      </c>
      <c r="T3987">
        <v>5228.1000000000004</v>
      </c>
      <c r="U3987" t="s">
        <v>25</v>
      </c>
      <c r="V3987" t="s">
        <v>25</v>
      </c>
      <c r="W3987">
        <v>6.2988333404064206E-2</v>
      </c>
      <c r="X3987">
        <f>IF(Table1[[#This Row],[y]]=Table1[[#This Row],[Scored Labels]],1,0)</f>
        <v>1</v>
      </c>
    </row>
    <row r="3988" spans="1:24" x14ac:dyDescent="0.25">
      <c r="A3988">
        <v>30</v>
      </c>
      <c r="B3988" t="s">
        <v>22</v>
      </c>
      <c r="C3988" t="s">
        <v>34</v>
      </c>
      <c r="D3988" t="s">
        <v>24</v>
      </c>
      <c r="E3988" t="s">
        <v>25</v>
      </c>
      <c r="F3988" t="s">
        <v>26</v>
      </c>
      <c r="G3988" t="s">
        <v>26</v>
      </c>
      <c r="H3988" t="s">
        <v>36</v>
      </c>
      <c r="I3988" t="s">
        <v>28</v>
      </c>
      <c r="J3988" t="s">
        <v>43</v>
      </c>
      <c r="K3988">
        <v>163</v>
      </c>
      <c r="L3988">
        <v>4</v>
      </c>
      <c r="M3988">
        <v>999</v>
      </c>
      <c r="N3988">
        <v>0</v>
      </c>
      <c r="O3988" t="s">
        <v>30</v>
      </c>
      <c r="P3988">
        <v>1.1000000000000001</v>
      </c>
      <c r="Q3988">
        <v>93.994</v>
      </c>
      <c r="R3988">
        <v>-36.4</v>
      </c>
      <c r="S3988">
        <v>4.8570000000000002</v>
      </c>
      <c r="T3988">
        <v>5191</v>
      </c>
      <c r="U3988" t="s">
        <v>25</v>
      </c>
      <c r="V3988" t="s">
        <v>25</v>
      </c>
      <c r="W3988">
        <v>1.0585496202111201E-2</v>
      </c>
      <c r="X3988">
        <f>IF(Table1[[#This Row],[y]]=Table1[[#This Row],[Scored Labels]],1,0)</f>
        <v>1</v>
      </c>
    </row>
    <row r="3989" spans="1:24" x14ac:dyDescent="0.25">
      <c r="A3989">
        <v>35</v>
      </c>
      <c r="B3989" t="s">
        <v>40</v>
      </c>
      <c r="C3989" t="s">
        <v>23</v>
      </c>
      <c r="D3989" t="s">
        <v>24</v>
      </c>
      <c r="E3989" t="s">
        <v>25</v>
      </c>
      <c r="F3989" t="s">
        <v>25</v>
      </c>
      <c r="G3989" t="s">
        <v>25</v>
      </c>
      <c r="H3989" t="s">
        <v>36</v>
      </c>
      <c r="I3989" t="s">
        <v>28</v>
      </c>
      <c r="J3989" t="s">
        <v>50</v>
      </c>
      <c r="K3989">
        <v>259</v>
      </c>
      <c r="L3989">
        <v>1</v>
      </c>
      <c r="M3989">
        <v>999</v>
      </c>
      <c r="N3989">
        <v>0</v>
      </c>
      <c r="O3989" t="s">
        <v>30</v>
      </c>
      <c r="P3989">
        <v>1.1000000000000001</v>
      </c>
      <c r="Q3989">
        <v>93.994</v>
      </c>
      <c r="R3989">
        <v>-36.4</v>
      </c>
      <c r="S3989">
        <v>4.8570000000000002</v>
      </c>
      <c r="T3989">
        <v>5191</v>
      </c>
      <c r="U3989" t="s">
        <v>25</v>
      </c>
      <c r="V3989" t="s">
        <v>25</v>
      </c>
      <c r="W3989">
        <v>1.8219223245978401E-2</v>
      </c>
      <c r="X3989">
        <f>IF(Table1[[#This Row],[y]]=Table1[[#This Row],[Scored Labels]],1,0)</f>
        <v>1</v>
      </c>
    </row>
    <row r="3990" spans="1:24" x14ac:dyDescent="0.25">
      <c r="A3990">
        <v>39</v>
      </c>
      <c r="B3990" t="s">
        <v>40</v>
      </c>
      <c r="C3990" t="s">
        <v>23</v>
      </c>
      <c r="D3990" t="s">
        <v>41</v>
      </c>
      <c r="E3990" t="s">
        <v>25</v>
      </c>
      <c r="F3990" t="s">
        <v>26</v>
      </c>
      <c r="G3990" t="s">
        <v>25</v>
      </c>
      <c r="H3990" t="s">
        <v>27</v>
      </c>
      <c r="I3990" t="s">
        <v>28</v>
      </c>
      <c r="J3990" t="s">
        <v>29</v>
      </c>
      <c r="K3990">
        <v>175</v>
      </c>
      <c r="L3990">
        <v>1</v>
      </c>
      <c r="M3990">
        <v>999</v>
      </c>
      <c r="N3990">
        <v>0</v>
      </c>
      <c r="O3990" t="s">
        <v>30</v>
      </c>
      <c r="P3990">
        <v>-1.8</v>
      </c>
      <c r="Q3990">
        <v>92.893000000000001</v>
      </c>
      <c r="R3990">
        <v>-46.2</v>
      </c>
      <c r="S3990">
        <v>1.25</v>
      </c>
      <c r="T3990">
        <v>5099.1000000000004</v>
      </c>
      <c r="U3990" t="s">
        <v>25</v>
      </c>
      <c r="V3990" t="s">
        <v>25</v>
      </c>
      <c r="W3990">
        <v>0.21164453029632599</v>
      </c>
      <c r="X3990">
        <f>IF(Table1[[#This Row],[y]]=Table1[[#This Row],[Scored Labels]],1,0)</f>
        <v>1</v>
      </c>
    </row>
    <row r="3991" spans="1:24" x14ac:dyDescent="0.25">
      <c r="A3991">
        <v>30</v>
      </c>
      <c r="B3991" t="s">
        <v>40</v>
      </c>
      <c r="C3991" t="s">
        <v>34</v>
      </c>
      <c r="D3991" t="s">
        <v>41</v>
      </c>
      <c r="E3991" t="s">
        <v>25</v>
      </c>
      <c r="F3991" t="s">
        <v>26</v>
      </c>
      <c r="G3991" t="s">
        <v>25</v>
      </c>
      <c r="H3991" t="s">
        <v>27</v>
      </c>
      <c r="I3991" t="s">
        <v>52</v>
      </c>
      <c r="J3991" t="s">
        <v>50</v>
      </c>
      <c r="K3991">
        <v>608</v>
      </c>
      <c r="L3991">
        <v>3</v>
      </c>
      <c r="M3991">
        <v>999</v>
      </c>
      <c r="N3991">
        <v>0</v>
      </c>
      <c r="O3991" t="s">
        <v>30</v>
      </c>
      <c r="P3991">
        <v>1.4</v>
      </c>
      <c r="Q3991">
        <v>93.918000000000006</v>
      </c>
      <c r="R3991">
        <v>-42.7</v>
      </c>
      <c r="S3991">
        <v>4.9610000000000003</v>
      </c>
      <c r="T3991">
        <v>5228.1000000000004</v>
      </c>
      <c r="U3991" t="s">
        <v>25</v>
      </c>
      <c r="V3991" t="s">
        <v>25</v>
      </c>
      <c r="W3991">
        <v>9.1987267136573805E-2</v>
      </c>
      <c r="X3991">
        <f>IF(Table1[[#This Row],[y]]=Table1[[#This Row],[Scored Labels]],1,0)</f>
        <v>1</v>
      </c>
    </row>
    <row r="3992" spans="1:24" x14ac:dyDescent="0.25">
      <c r="A3992">
        <v>47</v>
      </c>
      <c r="B3992" t="s">
        <v>22</v>
      </c>
      <c r="C3992" t="s">
        <v>23</v>
      </c>
      <c r="D3992" t="s">
        <v>54</v>
      </c>
      <c r="E3992" t="s">
        <v>25</v>
      </c>
      <c r="F3992" t="s">
        <v>25</v>
      </c>
      <c r="G3992" t="s">
        <v>25</v>
      </c>
      <c r="H3992" t="s">
        <v>27</v>
      </c>
      <c r="I3992" t="s">
        <v>42</v>
      </c>
      <c r="J3992" t="s">
        <v>38</v>
      </c>
      <c r="K3992">
        <v>202</v>
      </c>
      <c r="L3992">
        <v>2</v>
      </c>
      <c r="M3992">
        <v>999</v>
      </c>
      <c r="N3992">
        <v>0</v>
      </c>
      <c r="O3992" t="s">
        <v>30</v>
      </c>
      <c r="P3992">
        <v>-0.1</v>
      </c>
      <c r="Q3992">
        <v>93.2</v>
      </c>
      <c r="R3992">
        <v>-42</v>
      </c>
      <c r="S3992">
        <v>4.12</v>
      </c>
      <c r="T3992">
        <v>5195.8</v>
      </c>
      <c r="U3992" t="s">
        <v>25</v>
      </c>
      <c r="V3992" t="s">
        <v>25</v>
      </c>
      <c r="W3992">
        <v>5.4704274982214002E-2</v>
      </c>
      <c r="X3992">
        <f>IF(Table1[[#This Row],[y]]=Table1[[#This Row],[Scored Labels]],1,0)</f>
        <v>1</v>
      </c>
    </row>
    <row r="3993" spans="1:24" x14ac:dyDescent="0.25">
      <c r="A3993">
        <v>44</v>
      </c>
      <c r="B3993" t="s">
        <v>33</v>
      </c>
      <c r="C3993" t="s">
        <v>34</v>
      </c>
      <c r="D3993" t="s">
        <v>35</v>
      </c>
      <c r="E3993" t="s">
        <v>25</v>
      </c>
      <c r="F3993" t="s">
        <v>26</v>
      </c>
      <c r="G3993" t="s">
        <v>25</v>
      </c>
      <c r="H3993" t="s">
        <v>27</v>
      </c>
      <c r="I3993" t="s">
        <v>42</v>
      </c>
      <c r="J3993" t="s">
        <v>38</v>
      </c>
      <c r="K3993">
        <v>116</v>
      </c>
      <c r="L3993">
        <v>5</v>
      </c>
      <c r="M3993">
        <v>999</v>
      </c>
      <c r="N3993">
        <v>0</v>
      </c>
      <c r="O3993" t="s">
        <v>30</v>
      </c>
      <c r="P3993">
        <v>-0.1</v>
      </c>
      <c r="Q3993">
        <v>93.2</v>
      </c>
      <c r="R3993">
        <v>-42</v>
      </c>
      <c r="S3993">
        <v>4.12</v>
      </c>
      <c r="T3993">
        <v>5195.8</v>
      </c>
      <c r="U3993" t="s">
        <v>25</v>
      </c>
      <c r="V3993" t="s">
        <v>25</v>
      </c>
      <c r="W3993">
        <v>2.46736165136099E-2</v>
      </c>
      <c r="X3993">
        <f>IF(Table1[[#This Row],[y]]=Table1[[#This Row],[Scored Labels]],1,0)</f>
        <v>1</v>
      </c>
    </row>
    <row r="3994" spans="1:24" x14ac:dyDescent="0.25">
      <c r="A3994">
        <v>33</v>
      </c>
      <c r="B3994" t="s">
        <v>40</v>
      </c>
      <c r="C3994" t="s">
        <v>34</v>
      </c>
      <c r="D3994" t="s">
        <v>41</v>
      </c>
      <c r="E3994" t="s">
        <v>25</v>
      </c>
      <c r="F3994" t="s">
        <v>26</v>
      </c>
      <c r="G3994" t="s">
        <v>25</v>
      </c>
      <c r="H3994" t="s">
        <v>27</v>
      </c>
      <c r="I3994" t="s">
        <v>61</v>
      </c>
      <c r="J3994" t="s">
        <v>29</v>
      </c>
      <c r="K3994">
        <v>233</v>
      </c>
      <c r="L3994">
        <v>1</v>
      </c>
      <c r="M3994">
        <v>999</v>
      </c>
      <c r="N3994">
        <v>0</v>
      </c>
      <c r="O3994" t="s">
        <v>30</v>
      </c>
      <c r="P3994">
        <v>-3.4</v>
      </c>
      <c r="Q3994">
        <v>92.430999999999997</v>
      </c>
      <c r="R3994">
        <v>-26.9</v>
      </c>
      <c r="S3994">
        <v>0.73899999999999999</v>
      </c>
      <c r="T3994">
        <v>5017.5</v>
      </c>
      <c r="U3994" t="s">
        <v>26</v>
      </c>
      <c r="V3994" t="s">
        <v>26</v>
      </c>
      <c r="W3994">
        <v>0.77788823843002297</v>
      </c>
      <c r="X3994">
        <f>IF(Table1[[#This Row],[y]]=Table1[[#This Row],[Scored Labels]],1,0)</f>
        <v>1</v>
      </c>
    </row>
    <row r="3995" spans="1:24" x14ac:dyDescent="0.25">
      <c r="A3995">
        <v>43</v>
      </c>
      <c r="B3995" t="s">
        <v>65</v>
      </c>
      <c r="C3995" t="s">
        <v>23</v>
      </c>
      <c r="D3995" t="s">
        <v>41</v>
      </c>
      <c r="E3995" t="s">
        <v>39</v>
      </c>
      <c r="F3995" t="s">
        <v>25</v>
      </c>
      <c r="G3995" t="s">
        <v>25</v>
      </c>
      <c r="H3995" t="s">
        <v>36</v>
      </c>
      <c r="I3995" t="s">
        <v>28</v>
      </c>
      <c r="J3995" t="s">
        <v>45</v>
      </c>
      <c r="K3995">
        <v>456</v>
      </c>
      <c r="L3995">
        <v>1</v>
      </c>
      <c r="M3995">
        <v>999</v>
      </c>
      <c r="N3995">
        <v>0</v>
      </c>
      <c r="O3995" t="s">
        <v>30</v>
      </c>
      <c r="P3995">
        <v>1.1000000000000001</v>
      </c>
      <c r="Q3995">
        <v>93.994</v>
      </c>
      <c r="R3995">
        <v>-36.4</v>
      </c>
      <c r="S3995">
        <v>4.8600000000000003</v>
      </c>
      <c r="T3995">
        <v>5191</v>
      </c>
      <c r="U3995" t="s">
        <v>25</v>
      </c>
      <c r="V3995" t="s">
        <v>25</v>
      </c>
      <c r="W3995">
        <v>3.2810378819704097E-2</v>
      </c>
      <c r="X3995">
        <f>IF(Table1[[#This Row],[y]]=Table1[[#This Row],[Scored Labels]],1,0)</f>
        <v>1</v>
      </c>
    </row>
    <row r="3996" spans="1:24" x14ac:dyDescent="0.25">
      <c r="A3996">
        <v>39</v>
      </c>
      <c r="B3996" t="s">
        <v>33</v>
      </c>
      <c r="C3996" t="s">
        <v>48</v>
      </c>
      <c r="D3996" t="s">
        <v>35</v>
      </c>
      <c r="E3996" t="s">
        <v>25</v>
      </c>
      <c r="F3996" t="s">
        <v>25</v>
      </c>
      <c r="G3996" t="s">
        <v>25</v>
      </c>
      <c r="H3996" t="s">
        <v>27</v>
      </c>
      <c r="I3996" t="s">
        <v>52</v>
      </c>
      <c r="J3996" t="s">
        <v>45</v>
      </c>
      <c r="K3996">
        <v>151</v>
      </c>
      <c r="L3996">
        <v>2</v>
      </c>
      <c r="M3996">
        <v>999</v>
      </c>
      <c r="N3996">
        <v>0</v>
      </c>
      <c r="O3996" t="s">
        <v>30</v>
      </c>
      <c r="P3996">
        <v>1.4</v>
      </c>
      <c r="Q3996">
        <v>93.918000000000006</v>
      </c>
      <c r="R3996">
        <v>-42.7</v>
      </c>
      <c r="S3996">
        <v>4.9619999999999997</v>
      </c>
      <c r="T3996">
        <v>5228.1000000000004</v>
      </c>
      <c r="U3996" t="s">
        <v>25</v>
      </c>
      <c r="V3996" t="s">
        <v>25</v>
      </c>
      <c r="W3996">
        <v>5.6105133146047599E-2</v>
      </c>
      <c r="X3996">
        <f>IF(Table1[[#This Row],[y]]=Table1[[#This Row],[Scored Labels]],1,0)</f>
        <v>1</v>
      </c>
    </row>
    <row r="3997" spans="1:24" x14ac:dyDescent="0.25">
      <c r="A3997">
        <v>42</v>
      </c>
      <c r="B3997" t="s">
        <v>40</v>
      </c>
      <c r="C3997" t="s">
        <v>34</v>
      </c>
      <c r="D3997" t="s">
        <v>35</v>
      </c>
      <c r="E3997" t="s">
        <v>25</v>
      </c>
      <c r="F3997" t="s">
        <v>25</v>
      </c>
      <c r="G3997" t="s">
        <v>26</v>
      </c>
      <c r="H3997" t="s">
        <v>27</v>
      </c>
      <c r="I3997" t="s">
        <v>52</v>
      </c>
      <c r="J3997" t="s">
        <v>29</v>
      </c>
      <c r="K3997">
        <v>295</v>
      </c>
      <c r="L3997">
        <v>1</v>
      </c>
      <c r="M3997">
        <v>999</v>
      </c>
      <c r="N3997">
        <v>0</v>
      </c>
      <c r="O3997" t="s">
        <v>30</v>
      </c>
      <c r="P3997">
        <v>1.4</v>
      </c>
      <c r="Q3997">
        <v>93.918000000000006</v>
      </c>
      <c r="R3997">
        <v>-42.7</v>
      </c>
      <c r="S3997">
        <v>4.9619999999999997</v>
      </c>
      <c r="T3997">
        <v>5228.1000000000004</v>
      </c>
      <c r="U3997" t="s">
        <v>25</v>
      </c>
      <c r="V3997" t="s">
        <v>25</v>
      </c>
      <c r="W3997">
        <v>5.7710539549589199E-2</v>
      </c>
      <c r="X3997">
        <f>IF(Table1[[#This Row],[y]]=Table1[[#This Row],[Scored Labels]],1,0)</f>
        <v>1</v>
      </c>
    </row>
    <row r="3998" spans="1:24" x14ac:dyDescent="0.25">
      <c r="A3998">
        <v>55</v>
      </c>
      <c r="B3998" t="s">
        <v>40</v>
      </c>
      <c r="C3998" t="s">
        <v>23</v>
      </c>
      <c r="D3998" t="s">
        <v>35</v>
      </c>
      <c r="E3998" t="s">
        <v>39</v>
      </c>
      <c r="F3998" t="s">
        <v>26</v>
      </c>
      <c r="G3998" t="s">
        <v>25</v>
      </c>
      <c r="H3998" t="s">
        <v>27</v>
      </c>
      <c r="I3998" t="s">
        <v>28</v>
      </c>
      <c r="J3998" t="s">
        <v>50</v>
      </c>
      <c r="K3998">
        <v>139</v>
      </c>
      <c r="L3998">
        <v>2</v>
      </c>
      <c r="M3998">
        <v>999</v>
      </c>
      <c r="N3998">
        <v>1</v>
      </c>
      <c r="O3998" t="s">
        <v>46</v>
      </c>
      <c r="P3998">
        <v>-1.8</v>
      </c>
      <c r="Q3998">
        <v>92.893000000000001</v>
      </c>
      <c r="R3998">
        <v>-46.2</v>
      </c>
      <c r="S3998">
        <v>1.2909999999999999</v>
      </c>
      <c r="T3998">
        <v>5099.1000000000004</v>
      </c>
      <c r="U3998" t="s">
        <v>25</v>
      </c>
      <c r="V3998" t="s">
        <v>25</v>
      </c>
      <c r="W3998">
        <v>4.1707284748554202E-2</v>
      </c>
      <c r="X3998">
        <f>IF(Table1[[#This Row],[y]]=Table1[[#This Row],[Scored Labels]],1,0)</f>
        <v>1</v>
      </c>
    </row>
    <row r="3999" spans="1:24" x14ac:dyDescent="0.25">
      <c r="A3999">
        <v>56</v>
      </c>
      <c r="B3999" t="s">
        <v>33</v>
      </c>
      <c r="C3999" t="s">
        <v>23</v>
      </c>
      <c r="D3999" t="s">
        <v>35</v>
      </c>
      <c r="E3999" t="s">
        <v>25</v>
      </c>
      <c r="F3999" t="s">
        <v>25</v>
      </c>
      <c r="G3999" t="s">
        <v>26</v>
      </c>
      <c r="H3999" t="s">
        <v>27</v>
      </c>
      <c r="I3999" t="s">
        <v>52</v>
      </c>
      <c r="J3999" t="s">
        <v>29</v>
      </c>
      <c r="K3999">
        <v>87</v>
      </c>
      <c r="L3999">
        <v>4</v>
      </c>
      <c r="M3999">
        <v>999</v>
      </c>
      <c r="N3999">
        <v>0</v>
      </c>
      <c r="O3999" t="s">
        <v>30</v>
      </c>
      <c r="P3999">
        <v>1.4</v>
      </c>
      <c r="Q3999">
        <v>93.918000000000006</v>
      </c>
      <c r="R3999">
        <v>-42.7</v>
      </c>
      <c r="S3999">
        <v>4.9619999999999997</v>
      </c>
      <c r="T3999">
        <v>5228.1000000000004</v>
      </c>
      <c r="U3999" t="s">
        <v>25</v>
      </c>
      <c r="V3999" t="s">
        <v>25</v>
      </c>
      <c r="W3999">
        <v>3.7268228828906999E-2</v>
      </c>
      <c r="X3999">
        <f>IF(Table1[[#This Row],[y]]=Table1[[#This Row],[Scored Labels]],1,0)</f>
        <v>1</v>
      </c>
    </row>
    <row r="4000" spans="1:24" x14ac:dyDescent="0.25">
      <c r="A4000">
        <v>66</v>
      </c>
      <c r="B4000" t="s">
        <v>62</v>
      </c>
      <c r="C4000" t="s">
        <v>23</v>
      </c>
      <c r="D4000" t="s">
        <v>35</v>
      </c>
      <c r="E4000" t="s">
        <v>25</v>
      </c>
      <c r="F4000" t="s">
        <v>39</v>
      </c>
      <c r="G4000" t="s">
        <v>39</v>
      </c>
      <c r="H4000" t="s">
        <v>27</v>
      </c>
      <c r="I4000" t="s">
        <v>57</v>
      </c>
      <c r="J4000" t="s">
        <v>50</v>
      </c>
      <c r="K4000">
        <v>881</v>
      </c>
      <c r="L4000">
        <v>3</v>
      </c>
      <c r="M4000">
        <v>999</v>
      </c>
      <c r="N4000">
        <v>1</v>
      </c>
      <c r="O4000" t="s">
        <v>46</v>
      </c>
      <c r="P4000">
        <v>-1.8</v>
      </c>
      <c r="Q4000">
        <v>93.369</v>
      </c>
      <c r="R4000">
        <v>-34.799999999999997</v>
      </c>
      <c r="S4000">
        <v>0.64600000000000002</v>
      </c>
      <c r="T4000">
        <v>5008.7</v>
      </c>
      <c r="U4000" t="s">
        <v>26</v>
      </c>
      <c r="V4000" t="s">
        <v>26</v>
      </c>
      <c r="W4000">
        <v>0.83595591783523604</v>
      </c>
      <c r="X4000">
        <f>IF(Table1[[#This Row],[y]]=Table1[[#This Row],[Scored Labels]],1,0)</f>
        <v>1</v>
      </c>
    </row>
    <row r="4001" spans="1:24" x14ac:dyDescent="0.25">
      <c r="A4001">
        <v>30</v>
      </c>
      <c r="B4001" t="s">
        <v>33</v>
      </c>
      <c r="C4001" t="s">
        <v>34</v>
      </c>
      <c r="D4001" t="s">
        <v>35</v>
      </c>
      <c r="E4001" t="s">
        <v>25</v>
      </c>
      <c r="F4001" t="s">
        <v>26</v>
      </c>
      <c r="G4001" t="s">
        <v>26</v>
      </c>
      <c r="H4001" t="s">
        <v>27</v>
      </c>
      <c r="I4001" t="s">
        <v>28</v>
      </c>
      <c r="J4001" t="s">
        <v>43</v>
      </c>
      <c r="K4001">
        <v>178</v>
      </c>
      <c r="L4001">
        <v>1</v>
      </c>
      <c r="M4001">
        <v>999</v>
      </c>
      <c r="N4001">
        <v>0</v>
      </c>
      <c r="O4001" t="s">
        <v>30</v>
      </c>
      <c r="P4001">
        <v>-1.8</v>
      </c>
      <c r="Q4001">
        <v>92.893000000000001</v>
      </c>
      <c r="R4001">
        <v>-46.2</v>
      </c>
      <c r="S4001">
        <v>1.2989999999999999</v>
      </c>
      <c r="T4001">
        <v>5099.1000000000004</v>
      </c>
      <c r="U4001" t="s">
        <v>25</v>
      </c>
      <c r="V4001" t="s">
        <v>25</v>
      </c>
      <c r="W4001">
        <v>6.7899264395236997E-2</v>
      </c>
      <c r="X4001">
        <f>IF(Table1[[#This Row],[y]]=Table1[[#This Row],[Scored Labels]],1,0)</f>
        <v>1</v>
      </c>
    </row>
    <row r="4002" spans="1:24" x14ac:dyDescent="0.25">
      <c r="A4002">
        <v>34</v>
      </c>
      <c r="B4002" t="s">
        <v>40</v>
      </c>
      <c r="C4002" t="s">
        <v>23</v>
      </c>
      <c r="D4002" t="s">
        <v>41</v>
      </c>
      <c r="E4002" t="s">
        <v>25</v>
      </c>
      <c r="F4002" t="s">
        <v>26</v>
      </c>
      <c r="G4002" t="s">
        <v>25</v>
      </c>
      <c r="H4002" t="s">
        <v>36</v>
      </c>
      <c r="I4002" t="s">
        <v>28</v>
      </c>
      <c r="J4002" t="s">
        <v>29</v>
      </c>
      <c r="K4002">
        <v>37</v>
      </c>
      <c r="L4002">
        <v>1</v>
      </c>
      <c r="M4002">
        <v>999</v>
      </c>
      <c r="N4002">
        <v>0</v>
      </c>
      <c r="O4002" t="s">
        <v>30</v>
      </c>
      <c r="P4002">
        <v>1.1000000000000001</v>
      </c>
      <c r="Q4002">
        <v>93.994</v>
      </c>
      <c r="R4002">
        <v>-36.4</v>
      </c>
      <c r="S4002">
        <v>4.859</v>
      </c>
      <c r="T4002">
        <v>5191</v>
      </c>
      <c r="U4002" t="s">
        <v>25</v>
      </c>
      <c r="V4002" t="s">
        <v>25</v>
      </c>
      <c r="W4002">
        <v>3.5602107644081102E-2</v>
      </c>
      <c r="X4002">
        <f>IF(Table1[[#This Row],[y]]=Table1[[#This Row],[Scored Labels]],1,0)</f>
        <v>1</v>
      </c>
    </row>
    <row r="4003" spans="1:24" x14ac:dyDescent="0.25">
      <c r="A4003">
        <v>38</v>
      </c>
      <c r="B4003" t="s">
        <v>56</v>
      </c>
      <c r="C4003" t="s">
        <v>34</v>
      </c>
      <c r="D4003" t="s">
        <v>35</v>
      </c>
      <c r="E4003" t="s">
        <v>25</v>
      </c>
      <c r="F4003" t="s">
        <v>26</v>
      </c>
      <c r="G4003" t="s">
        <v>26</v>
      </c>
      <c r="H4003" t="s">
        <v>27</v>
      </c>
      <c r="I4003" t="s">
        <v>55</v>
      </c>
      <c r="J4003" t="s">
        <v>50</v>
      </c>
      <c r="K4003">
        <v>97</v>
      </c>
      <c r="L4003">
        <v>1</v>
      </c>
      <c r="M4003">
        <v>999</v>
      </c>
      <c r="N4003">
        <v>0</v>
      </c>
      <c r="O4003" t="s">
        <v>30</v>
      </c>
      <c r="P4003">
        <v>1.4</v>
      </c>
      <c r="Q4003">
        <v>93.444000000000003</v>
      </c>
      <c r="R4003">
        <v>-36.1</v>
      </c>
      <c r="S4003">
        <v>4.9649999999999999</v>
      </c>
      <c r="T4003">
        <v>5228.1000000000004</v>
      </c>
      <c r="U4003" t="s">
        <v>25</v>
      </c>
      <c r="V4003" t="s">
        <v>25</v>
      </c>
      <c r="W4003">
        <v>5.6607592850923497E-2</v>
      </c>
      <c r="X4003">
        <f>IF(Table1[[#This Row],[y]]=Table1[[#This Row],[Scored Labels]],1,0)</f>
        <v>1</v>
      </c>
    </row>
    <row r="4004" spans="1:24" x14ac:dyDescent="0.25">
      <c r="A4004">
        <v>39</v>
      </c>
      <c r="B4004" t="s">
        <v>22</v>
      </c>
      <c r="C4004" t="s">
        <v>23</v>
      </c>
      <c r="D4004" t="s">
        <v>51</v>
      </c>
      <c r="E4004" t="s">
        <v>25</v>
      </c>
      <c r="F4004" t="s">
        <v>26</v>
      </c>
      <c r="G4004" t="s">
        <v>26</v>
      </c>
      <c r="H4004" t="s">
        <v>27</v>
      </c>
      <c r="I4004" t="s">
        <v>28</v>
      </c>
      <c r="J4004" t="s">
        <v>45</v>
      </c>
      <c r="K4004">
        <v>195</v>
      </c>
      <c r="L4004">
        <v>1</v>
      </c>
      <c r="M4004">
        <v>999</v>
      </c>
      <c r="N4004">
        <v>1</v>
      </c>
      <c r="O4004" t="s">
        <v>46</v>
      </c>
      <c r="P4004">
        <v>-1.8</v>
      </c>
      <c r="Q4004">
        <v>92.893000000000001</v>
      </c>
      <c r="R4004">
        <v>-46.2</v>
      </c>
      <c r="S4004">
        <v>1.327</v>
      </c>
      <c r="T4004">
        <v>5099.1000000000004</v>
      </c>
      <c r="U4004" t="s">
        <v>25</v>
      </c>
      <c r="V4004" t="s">
        <v>25</v>
      </c>
      <c r="W4004">
        <v>2.4694319814443599E-2</v>
      </c>
      <c r="X4004">
        <f>IF(Table1[[#This Row],[y]]=Table1[[#This Row],[Scored Labels]],1,0)</f>
        <v>1</v>
      </c>
    </row>
    <row r="4005" spans="1:24" x14ac:dyDescent="0.25">
      <c r="A4005">
        <v>27</v>
      </c>
      <c r="B4005" t="s">
        <v>56</v>
      </c>
      <c r="C4005" t="s">
        <v>34</v>
      </c>
      <c r="D4005" t="s">
        <v>35</v>
      </c>
      <c r="E4005" t="s">
        <v>25</v>
      </c>
      <c r="F4005" t="s">
        <v>25</v>
      </c>
      <c r="G4005" t="s">
        <v>25</v>
      </c>
      <c r="H4005" t="s">
        <v>27</v>
      </c>
      <c r="I4005" t="s">
        <v>52</v>
      </c>
      <c r="J4005" t="s">
        <v>38</v>
      </c>
      <c r="K4005">
        <v>445</v>
      </c>
      <c r="L4005">
        <v>2</v>
      </c>
      <c r="M4005">
        <v>999</v>
      </c>
      <c r="N4005">
        <v>0</v>
      </c>
      <c r="O4005" t="s">
        <v>30</v>
      </c>
      <c r="P4005">
        <v>1.4</v>
      </c>
      <c r="Q4005">
        <v>93.918000000000006</v>
      </c>
      <c r="R4005">
        <v>-42.7</v>
      </c>
      <c r="S4005">
        <v>4.9619999999999997</v>
      </c>
      <c r="T4005">
        <v>5228.1000000000004</v>
      </c>
      <c r="U4005" t="s">
        <v>25</v>
      </c>
      <c r="V4005" t="s">
        <v>25</v>
      </c>
      <c r="W4005">
        <v>4.9760669469833402E-2</v>
      </c>
      <c r="X4005">
        <f>IF(Table1[[#This Row],[y]]=Table1[[#This Row],[Scored Labels]],1,0)</f>
        <v>1</v>
      </c>
    </row>
    <row r="4006" spans="1:24" x14ac:dyDescent="0.25">
      <c r="A4006">
        <v>27</v>
      </c>
      <c r="B4006" t="s">
        <v>40</v>
      </c>
      <c r="C4006" t="s">
        <v>34</v>
      </c>
      <c r="D4006" t="s">
        <v>35</v>
      </c>
      <c r="E4006" t="s">
        <v>25</v>
      </c>
      <c r="F4006" t="s">
        <v>25</v>
      </c>
      <c r="G4006" t="s">
        <v>25</v>
      </c>
      <c r="H4006" t="s">
        <v>27</v>
      </c>
      <c r="I4006" t="s">
        <v>64</v>
      </c>
      <c r="J4006" t="s">
        <v>45</v>
      </c>
      <c r="K4006">
        <v>314</v>
      </c>
      <c r="L4006">
        <v>2</v>
      </c>
      <c r="M4006">
        <v>999</v>
      </c>
      <c r="N4006">
        <v>1</v>
      </c>
      <c r="O4006" t="s">
        <v>46</v>
      </c>
      <c r="P4006">
        <v>-1.8</v>
      </c>
      <c r="Q4006">
        <v>93.075000000000003</v>
      </c>
      <c r="R4006">
        <v>-47.1</v>
      </c>
      <c r="S4006">
        <v>1.41</v>
      </c>
      <c r="T4006">
        <v>5099.1000000000004</v>
      </c>
      <c r="U4006" t="s">
        <v>25</v>
      </c>
      <c r="V4006" t="s">
        <v>25</v>
      </c>
      <c r="W4006">
        <v>6.9992005825042697E-2</v>
      </c>
      <c r="X4006">
        <f>IF(Table1[[#This Row],[y]]=Table1[[#This Row],[Scored Labels]],1,0)</f>
        <v>1</v>
      </c>
    </row>
    <row r="4007" spans="1:24" x14ac:dyDescent="0.25">
      <c r="A4007">
        <v>35</v>
      </c>
      <c r="B4007" t="s">
        <v>22</v>
      </c>
      <c r="C4007" t="s">
        <v>23</v>
      </c>
      <c r="D4007" t="s">
        <v>35</v>
      </c>
      <c r="E4007" t="s">
        <v>39</v>
      </c>
      <c r="F4007" t="s">
        <v>26</v>
      </c>
      <c r="G4007" t="s">
        <v>25</v>
      </c>
      <c r="H4007" t="s">
        <v>27</v>
      </c>
      <c r="I4007" t="s">
        <v>64</v>
      </c>
      <c r="J4007" t="s">
        <v>43</v>
      </c>
      <c r="K4007">
        <v>19</v>
      </c>
      <c r="L4007">
        <v>5</v>
      </c>
      <c r="M4007">
        <v>999</v>
      </c>
      <c r="N4007">
        <v>0</v>
      </c>
      <c r="O4007" t="s">
        <v>30</v>
      </c>
      <c r="P4007">
        <v>-1.8</v>
      </c>
      <c r="Q4007">
        <v>93.075000000000003</v>
      </c>
      <c r="R4007">
        <v>-47.1</v>
      </c>
      <c r="S4007">
        <v>1.405</v>
      </c>
      <c r="T4007">
        <v>5099.1000000000004</v>
      </c>
      <c r="U4007" t="s">
        <v>25</v>
      </c>
      <c r="V4007" t="s">
        <v>25</v>
      </c>
      <c r="W4007">
        <v>1.6884010285139101E-2</v>
      </c>
      <c r="X4007">
        <f>IF(Table1[[#This Row],[y]]=Table1[[#This Row],[Scored Labels]],1,0)</f>
        <v>1</v>
      </c>
    </row>
    <row r="4008" spans="1:24" x14ac:dyDescent="0.25">
      <c r="A4008">
        <v>35</v>
      </c>
      <c r="B4008" t="s">
        <v>56</v>
      </c>
      <c r="C4008" t="s">
        <v>23</v>
      </c>
      <c r="D4008" t="s">
        <v>49</v>
      </c>
      <c r="E4008" t="s">
        <v>25</v>
      </c>
      <c r="F4008" t="s">
        <v>25</v>
      </c>
      <c r="G4008" t="s">
        <v>25</v>
      </c>
      <c r="H4008" t="s">
        <v>36</v>
      </c>
      <c r="I4008" t="s">
        <v>28</v>
      </c>
      <c r="J4008" t="s">
        <v>50</v>
      </c>
      <c r="K4008">
        <v>103</v>
      </c>
      <c r="L4008">
        <v>3</v>
      </c>
      <c r="M4008">
        <v>999</v>
      </c>
      <c r="N4008">
        <v>0</v>
      </c>
      <c r="O4008" t="s">
        <v>30</v>
      </c>
      <c r="P4008">
        <v>1.1000000000000001</v>
      </c>
      <c r="Q4008">
        <v>93.994</v>
      </c>
      <c r="R4008">
        <v>-36.4</v>
      </c>
      <c r="S4008">
        <v>4.8559999999999999</v>
      </c>
      <c r="T4008">
        <v>5191</v>
      </c>
      <c r="U4008" t="s">
        <v>25</v>
      </c>
      <c r="V4008" t="s">
        <v>25</v>
      </c>
      <c r="W4008">
        <v>2.02652662992477E-2</v>
      </c>
      <c r="X4008">
        <f>IF(Table1[[#This Row],[y]]=Table1[[#This Row],[Scored Labels]],1,0)</f>
        <v>1</v>
      </c>
    </row>
    <row r="4009" spans="1:24" x14ac:dyDescent="0.25">
      <c r="A4009">
        <v>53</v>
      </c>
      <c r="B4009" t="s">
        <v>62</v>
      </c>
      <c r="C4009" t="s">
        <v>23</v>
      </c>
      <c r="D4009" t="s">
        <v>35</v>
      </c>
      <c r="E4009" t="s">
        <v>25</v>
      </c>
      <c r="F4009" t="s">
        <v>26</v>
      </c>
      <c r="G4009" t="s">
        <v>25</v>
      </c>
      <c r="H4009" t="s">
        <v>27</v>
      </c>
      <c r="I4009" t="s">
        <v>42</v>
      </c>
      <c r="J4009" t="s">
        <v>29</v>
      </c>
      <c r="K4009">
        <v>711</v>
      </c>
      <c r="L4009">
        <v>2</v>
      </c>
      <c r="M4009">
        <v>999</v>
      </c>
      <c r="N4009">
        <v>0</v>
      </c>
      <c r="O4009" t="s">
        <v>30</v>
      </c>
      <c r="P4009">
        <v>-0.1</v>
      </c>
      <c r="Q4009">
        <v>93.2</v>
      </c>
      <c r="R4009">
        <v>-42</v>
      </c>
      <c r="S4009">
        <v>4.0209999999999999</v>
      </c>
      <c r="T4009">
        <v>5195.8</v>
      </c>
      <c r="U4009" t="s">
        <v>25</v>
      </c>
      <c r="V4009" t="s">
        <v>25</v>
      </c>
      <c r="W4009">
        <v>6.6686913371086107E-2</v>
      </c>
      <c r="X4009">
        <f>IF(Table1[[#This Row],[y]]=Table1[[#This Row],[Scored Labels]],1,0)</f>
        <v>1</v>
      </c>
    </row>
    <row r="4010" spans="1:24" x14ac:dyDescent="0.25">
      <c r="A4010">
        <v>37</v>
      </c>
      <c r="B4010" t="s">
        <v>59</v>
      </c>
      <c r="C4010" t="s">
        <v>23</v>
      </c>
      <c r="D4010" t="s">
        <v>41</v>
      </c>
      <c r="E4010" t="s">
        <v>25</v>
      </c>
      <c r="F4010" t="s">
        <v>25</v>
      </c>
      <c r="G4010" t="s">
        <v>25</v>
      </c>
      <c r="H4010" t="s">
        <v>27</v>
      </c>
      <c r="I4010" t="s">
        <v>42</v>
      </c>
      <c r="J4010" t="s">
        <v>50</v>
      </c>
      <c r="K4010">
        <v>658</v>
      </c>
      <c r="L4010">
        <v>3</v>
      </c>
      <c r="M4010">
        <v>999</v>
      </c>
      <c r="N4010">
        <v>1</v>
      </c>
      <c r="O4010" t="s">
        <v>46</v>
      </c>
      <c r="P4010">
        <v>-0.1</v>
      </c>
      <c r="Q4010">
        <v>93.2</v>
      </c>
      <c r="R4010">
        <v>-42</v>
      </c>
      <c r="S4010">
        <v>4.1529999999999996</v>
      </c>
      <c r="T4010">
        <v>5195.8</v>
      </c>
      <c r="U4010" t="s">
        <v>25</v>
      </c>
      <c r="V4010" t="s">
        <v>25</v>
      </c>
      <c r="W4010">
        <v>1.94987077265978E-2</v>
      </c>
      <c r="X4010">
        <f>IF(Table1[[#This Row],[y]]=Table1[[#This Row],[Scored Labels]],1,0)</f>
        <v>1</v>
      </c>
    </row>
    <row r="4011" spans="1:24" x14ac:dyDescent="0.25">
      <c r="A4011">
        <v>33</v>
      </c>
      <c r="B4011" t="s">
        <v>39</v>
      </c>
      <c r="C4011" t="s">
        <v>23</v>
      </c>
      <c r="D4011" t="s">
        <v>39</v>
      </c>
      <c r="E4011" t="s">
        <v>39</v>
      </c>
      <c r="F4011" t="s">
        <v>26</v>
      </c>
      <c r="G4011" t="s">
        <v>25</v>
      </c>
      <c r="H4011" t="s">
        <v>36</v>
      </c>
      <c r="I4011" t="s">
        <v>37</v>
      </c>
      <c r="J4011" t="s">
        <v>38</v>
      </c>
      <c r="K4011">
        <v>247</v>
      </c>
      <c r="L4011">
        <v>1</v>
      </c>
      <c r="M4011">
        <v>999</v>
      </c>
      <c r="N4011">
        <v>0</v>
      </c>
      <c r="O4011" t="s">
        <v>30</v>
      </c>
      <c r="P4011">
        <v>1.4</v>
      </c>
      <c r="Q4011">
        <v>94.465000000000003</v>
      </c>
      <c r="R4011">
        <v>-41.8</v>
      </c>
      <c r="S4011">
        <v>4.9580000000000002</v>
      </c>
      <c r="T4011">
        <v>5228.1000000000004</v>
      </c>
      <c r="U4011" t="s">
        <v>25</v>
      </c>
      <c r="V4011" t="s">
        <v>25</v>
      </c>
      <c r="W4011">
        <v>3.5672672092914602E-2</v>
      </c>
      <c r="X4011">
        <f>IF(Table1[[#This Row],[y]]=Table1[[#This Row],[Scored Labels]],1,0)</f>
        <v>1</v>
      </c>
    </row>
    <row r="4012" spans="1:24" x14ac:dyDescent="0.25">
      <c r="A4012">
        <v>54</v>
      </c>
      <c r="B4012" t="s">
        <v>59</v>
      </c>
      <c r="C4012" t="s">
        <v>48</v>
      </c>
      <c r="D4012" t="s">
        <v>41</v>
      </c>
      <c r="E4012" t="s">
        <v>25</v>
      </c>
      <c r="F4012" t="s">
        <v>26</v>
      </c>
      <c r="G4012" t="s">
        <v>26</v>
      </c>
      <c r="H4012" t="s">
        <v>27</v>
      </c>
      <c r="I4012" t="s">
        <v>28</v>
      </c>
      <c r="J4012" t="s">
        <v>38</v>
      </c>
      <c r="K4012">
        <v>265</v>
      </c>
      <c r="L4012">
        <v>2</v>
      </c>
      <c r="M4012">
        <v>999</v>
      </c>
      <c r="N4012">
        <v>1</v>
      </c>
      <c r="O4012" t="s">
        <v>46</v>
      </c>
      <c r="P4012">
        <v>-1.8</v>
      </c>
      <c r="Q4012">
        <v>92.893000000000001</v>
      </c>
      <c r="R4012">
        <v>-46.2</v>
      </c>
      <c r="S4012">
        <v>1.3340000000000001</v>
      </c>
      <c r="T4012">
        <v>5099.1000000000004</v>
      </c>
      <c r="U4012" t="s">
        <v>25</v>
      </c>
      <c r="V4012" t="s">
        <v>25</v>
      </c>
      <c r="W4012">
        <v>4.26221899688244E-2</v>
      </c>
      <c r="X4012">
        <f>IF(Table1[[#This Row],[y]]=Table1[[#This Row],[Scored Labels]],1,0)</f>
        <v>1</v>
      </c>
    </row>
    <row r="4013" spans="1:24" x14ac:dyDescent="0.25">
      <c r="A4013">
        <v>39</v>
      </c>
      <c r="B4013" t="s">
        <v>33</v>
      </c>
      <c r="C4013" t="s">
        <v>23</v>
      </c>
      <c r="D4013" t="s">
        <v>24</v>
      </c>
      <c r="E4013" t="s">
        <v>25</v>
      </c>
      <c r="F4013" t="s">
        <v>26</v>
      </c>
      <c r="G4013" t="s">
        <v>25</v>
      </c>
      <c r="H4013" t="s">
        <v>27</v>
      </c>
      <c r="I4013" t="s">
        <v>42</v>
      </c>
      <c r="J4013" t="s">
        <v>50</v>
      </c>
      <c r="K4013">
        <v>219</v>
      </c>
      <c r="L4013">
        <v>3</v>
      </c>
      <c r="M4013">
        <v>999</v>
      </c>
      <c r="N4013">
        <v>0</v>
      </c>
      <c r="O4013" t="s">
        <v>30</v>
      </c>
      <c r="P4013">
        <v>-0.1</v>
      </c>
      <c r="Q4013">
        <v>93.2</v>
      </c>
      <c r="R4013">
        <v>-42</v>
      </c>
      <c r="S4013">
        <v>4.1529999999999996</v>
      </c>
      <c r="T4013">
        <v>5195.8</v>
      </c>
      <c r="U4013" t="s">
        <v>25</v>
      </c>
      <c r="V4013" t="s">
        <v>25</v>
      </c>
      <c r="W4013">
        <v>2.6879966259002699E-2</v>
      </c>
      <c r="X4013">
        <f>IF(Table1[[#This Row],[y]]=Table1[[#This Row],[Scored Labels]],1,0)</f>
        <v>1</v>
      </c>
    </row>
    <row r="4014" spans="1:24" x14ac:dyDescent="0.25">
      <c r="A4014">
        <v>45</v>
      </c>
      <c r="B4014" t="s">
        <v>22</v>
      </c>
      <c r="C4014" t="s">
        <v>23</v>
      </c>
      <c r="D4014" t="s">
        <v>54</v>
      </c>
      <c r="E4014" t="s">
        <v>39</v>
      </c>
      <c r="F4014" t="s">
        <v>26</v>
      </c>
      <c r="G4014" t="s">
        <v>25</v>
      </c>
      <c r="H4014" t="s">
        <v>27</v>
      </c>
      <c r="I4014" t="s">
        <v>55</v>
      </c>
      <c r="J4014" t="s">
        <v>50</v>
      </c>
      <c r="K4014">
        <v>528</v>
      </c>
      <c r="L4014">
        <v>7</v>
      </c>
      <c r="M4014">
        <v>999</v>
      </c>
      <c r="N4014">
        <v>0</v>
      </c>
      <c r="O4014" t="s">
        <v>30</v>
      </c>
      <c r="P4014">
        <v>1.4</v>
      </c>
      <c r="Q4014">
        <v>93.444000000000003</v>
      </c>
      <c r="R4014">
        <v>-36.1</v>
      </c>
      <c r="S4014">
        <v>4.9630000000000001</v>
      </c>
      <c r="T4014">
        <v>5228.1000000000004</v>
      </c>
      <c r="U4014" t="s">
        <v>25</v>
      </c>
      <c r="V4014" t="s">
        <v>25</v>
      </c>
      <c r="W4014">
        <v>1.9545169547200199E-2</v>
      </c>
      <c r="X4014">
        <f>IF(Table1[[#This Row],[y]]=Table1[[#This Row],[Scored Labels]],1,0)</f>
        <v>1</v>
      </c>
    </row>
    <row r="4015" spans="1:24" x14ac:dyDescent="0.25">
      <c r="A4015">
        <v>33</v>
      </c>
      <c r="B4015" t="s">
        <v>40</v>
      </c>
      <c r="C4015" t="s">
        <v>23</v>
      </c>
      <c r="D4015" t="s">
        <v>41</v>
      </c>
      <c r="E4015" t="s">
        <v>39</v>
      </c>
      <c r="F4015" t="s">
        <v>26</v>
      </c>
      <c r="G4015" t="s">
        <v>26</v>
      </c>
      <c r="H4015" t="s">
        <v>27</v>
      </c>
      <c r="I4015" t="s">
        <v>55</v>
      </c>
      <c r="J4015" t="s">
        <v>29</v>
      </c>
      <c r="K4015">
        <v>94</v>
      </c>
      <c r="L4015">
        <v>1</v>
      </c>
      <c r="M4015">
        <v>999</v>
      </c>
      <c r="N4015">
        <v>0</v>
      </c>
      <c r="O4015" t="s">
        <v>30</v>
      </c>
      <c r="P4015">
        <v>1.4</v>
      </c>
      <c r="Q4015">
        <v>93.444000000000003</v>
      </c>
      <c r="R4015">
        <v>-36.1</v>
      </c>
      <c r="S4015">
        <v>4.9630000000000001</v>
      </c>
      <c r="T4015">
        <v>5228.1000000000004</v>
      </c>
      <c r="U4015" t="s">
        <v>25</v>
      </c>
      <c r="V4015" t="s">
        <v>25</v>
      </c>
      <c r="W4015">
        <v>1.9680779427290001E-2</v>
      </c>
      <c r="X4015">
        <f>IF(Table1[[#This Row],[y]]=Table1[[#This Row],[Scored Labels]],1,0)</f>
        <v>1</v>
      </c>
    </row>
    <row r="4016" spans="1:24" x14ac:dyDescent="0.25">
      <c r="A4016">
        <v>36</v>
      </c>
      <c r="B4016" t="s">
        <v>53</v>
      </c>
      <c r="C4016" t="s">
        <v>34</v>
      </c>
      <c r="D4016" t="s">
        <v>41</v>
      </c>
      <c r="E4016" t="s">
        <v>25</v>
      </c>
      <c r="F4016" t="s">
        <v>26</v>
      </c>
      <c r="G4016" t="s">
        <v>25</v>
      </c>
      <c r="H4016" t="s">
        <v>27</v>
      </c>
      <c r="I4016" t="s">
        <v>42</v>
      </c>
      <c r="J4016" t="s">
        <v>43</v>
      </c>
      <c r="K4016">
        <v>200</v>
      </c>
      <c r="L4016">
        <v>2</v>
      </c>
      <c r="M4016">
        <v>4</v>
      </c>
      <c r="N4016">
        <v>1</v>
      </c>
      <c r="O4016" t="s">
        <v>58</v>
      </c>
      <c r="P4016">
        <v>-0.1</v>
      </c>
      <c r="Q4016">
        <v>93.2</v>
      </c>
      <c r="R4016">
        <v>-42</v>
      </c>
      <c r="S4016">
        <v>4.1909999999999998</v>
      </c>
      <c r="T4016">
        <v>5195.8</v>
      </c>
      <c r="U4016" t="s">
        <v>25</v>
      </c>
      <c r="V4016" t="s">
        <v>25</v>
      </c>
      <c r="W4016">
        <v>7.2886727750301403E-2</v>
      </c>
      <c r="X4016">
        <f>IF(Table1[[#This Row],[y]]=Table1[[#This Row],[Scored Labels]],1,0)</f>
        <v>1</v>
      </c>
    </row>
    <row r="4017" spans="1:24" x14ac:dyDescent="0.25">
      <c r="A4017">
        <v>27</v>
      </c>
      <c r="B4017" t="s">
        <v>60</v>
      </c>
      <c r="C4017" t="s">
        <v>23</v>
      </c>
      <c r="D4017" t="s">
        <v>35</v>
      </c>
      <c r="E4017" t="s">
        <v>25</v>
      </c>
      <c r="F4017" t="s">
        <v>26</v>
      </c>
      <c r="G4017" t="s">
        <v>25</v>
      </c>
      <c r="H4017" t="s">
        <v>36</v>
      </c>
      <c r="I4017" t="s">
        <v>28</v>
      </c>
      <c r="J4017" t="s">
        <v>38</v>
      </c>
      <c r="K4017">
        <v>54</v>
      </c>
      <c r="L4017">
        <v>1</v>
      </c>
      <c r="M4017">
        <v>999</v>
      </c>
      <c r="N4017">
        <v>0</v>
      </c>
      <c r="O4017" t="s">
        <v>30</v>
      </c>
      <c r="P4017">
        <v>-1.8</v>
      </c>
      <c r="Q4017">
        <v>93.876000000000005</v>
      </c>
      <c r="R4017">
        <v>-40</v>
      </c>
      <c r="S4017">
        <v>0.67200000000000004</v>
      </c>
      <c r="T4017">
        <v>5008.7</v>
      </c>
      <c r="U4017" t="s">
        <v>25</v>
      </c>
      <c r="V4017" t="s">
        <v>26</v>
      </c>
      <c r="W4017">
        <v>0.630135238170624</v>
      </c>
      <c r="X4017">
        <f>IF(Table1[[#This Row],[y]]=Table1[[#This Row],[Scored Labels]],1,0)</f>
        <v>0</v>
      </c>
    </row>
    <row r="4018" spans="1:24" x14ac:dyDescent="0.25">
      <c r="A4018">
        <v>42</v>
      </c>
      <c r="B4018" t="s">
        <v>40</v>
      </c>
      <c r="C4018" t="s">
        <v>34</v>
      </c>
      <c r="D4018" t="s">
        <v>41</v>
      </c>
      <c r="E4018" t="s">
        <v>39</v>
      </c>
      <c r="F4018" t="s">
        <v>26</v>
      </c>
      <c r="G4018" t="s">
        <v>26</v>
      </c>
      <c r="H4018" t="s">
        <v>27</v>
      </c>
      <c r="I4018" t="s">
        <v>52</v>
      </c>
      <c r="J4018" t="s">
        <v>29</v>
      </c>
      <c r="K4018">
        <v>115</v>
      </c>
      <c r="L4018">
        <v>1</v>
      </c>
      <c r="M4018">
        <v>999</v>
      </c>
      <c r="N4018">
        <v>0</v>
      </c>
      <c r="O4018" t="s">
        <v>30</v>
      </c>
      <c r="P4018">
        <v>1.4</v>
      </c>
      <c r="Q4018">
        <v>93.918000000000006</v>
      </c>
      <c r="R4018">
        <v>-42.7</v>
      </c>
      <c r="S4018">
        <v>4.9569999999999999</v>
      </c>
      <c r="T4018">
        <v>5228.1000000000004</v>
      </c>
      <c r="U4018" t="s">
        <v>25</v>
      </c>
      <c r="V4018" t="s">
        <v>25</v>
      </c>
      <c r="W4018">
        <v>7.8008070588111905E-2</v>
      </c>
      <c r="X4018">
        <f>IF(Table1[[#This Row],[y]]=Table1[[#This Row],[Scored Labels]],1,0)</f>
        <v>1</v>
      </c>
    </row>
    <row r="4019" spans="1:24" x14ac:dyDescent="0.25">
      <c r="A4019">
        <v>38</v>
      </c>
      <c r="B4019" t="s">
        <v>59</v>
      </c>
      <c r="C4019" t="s">
        <v>23</v>
      </c>
      <c r="D4019" t="s">
        <v>41</v>
      </c>
      <c r="E4019" t="s">
        <v>25</v>
      </c>
      <c r="F4019" t="s">
        <v>25</v>
      </c>
      <c r="G4019" t="s">
        <v>25</v>
      </c>
      <c r="H4019" t="s">
        <v>27</v>
      </c>
      <c r="I4019" t="s">
        <v>55</v>
      </c>
      <c r="J4019" t="s">
        <v>38</v>
      </c>
      <c r="K4019">
        <v>157</v>
      </c>
      <c r="L4019">
        <v>1</v>
      </c>
      <c r="M4019">
        <v>999</v>
      </c>
      <c r="N4019">
        <v>0</v>
      </c>
      <c r="O4019" t="s">
        <v>30</v>
      </c>
      <c r="P4019">
        <v>1.4</v>
      </c>
      <c r="Q4019">
        <v>93.444000000000003</v>
      </c>
      <c r="R4019">
        <v>-36.1</v>
      </c>
      <c r="S4019">
        <v>4.9649999999999999</v>
      </c>
      <c r="T4019">
        <v>5228.1000000000004</v>
      </c>
      <c r="U4019" t="s">
        <v>25</v>
      </c>
      <c r="V4019" t="s">
        <v>25</v>
      </c>
      <c r="W4019">
        <v>9.03349369764328E-2</v>
      </c>
      <c r="X4019">
        <f>IF(Table1[[#This Row],[y]]=Table1[[#This Row],[Scored Labels]],1,0)</f>
        <v>1</v>
      </c>
    </row>
    <row r="4020" spans="1:24" x14ac:dyDescent="0.25">
      <c r="A4020">
        <v>44</v>
      </c>
      <c r="B4020" t="s">
        <v>40</v>
      </c>
      <c r="C4020" t="s">
        <v>23</v>
      </c>
      <c r="D4020" t="s">
        <v>41</v>
      </c>
      <c r="E4020" t="s">
        <v>25</v>
      </c>
      <c r="F4020" t="s">
        <v>26</v>
      </c>
      <c r="G4020" t="s">
        <v>25</v>
      </c>
      <c r="H4020" t="s">
        <v>36</v>
      </c>
      <c r="I4020" t="s">
        <v>37</v>
      </c>
      <c r="J4020" t="s">
        <v>38</v>
      </c>
      <c r="K4020">
        <v>25</v>
      </c>
      <c r="L4020">
        <v>1</v>
      </c>
      <c r="M4020">
        <v>999</v>
      </c>
      <c r="N4020">
        <v>0</v>
      </c>
      <c r="O4020" t="s">
        <v>30</v>
      </c>
      <c r="P4020">
        <v>1.4</v>
      </c>
      <c r="Q4020">
        <v>94.465000000000003</v>
      </c>
      <c r="R4020">
        <v>-41.8</v>
      </c>
      <c r="S4020">
        <v>4.8639999999999999</v>
      </c>
      <c r="T4020">
        <v>5228.1000000000004</v>
      </c>
      <c r="U4020" t="s">
        <v>25</v>
      </c>
      <c r="V4020" t="s">
        <v>25</v>
      </c>
      <c r="W4020">
        <v>5.6606095284223598E-2</v>
      </c>
      <c r="X4020">
        <f>IF(Table1[[#This Row],[y]]=Table1[[#This Row],[Scored Labels]],1,0)</f>
        <v>1</v>
      </c>
    </row>
    <row r="4021" spans="1:24" x14ac:dyDescent="0.25">
      <c r="A4021">
        <v>23</v>
      </c>
      <c r="B4021" t="s">
        <v>60</v>
      </c>
      <c r="C4021" t="s">
        <v>34</v>
      </c>
      <c r="D4021" t="s">
        <v>35</v>
      </c>
      <c r="E4021" t="s">
        <v>25</v>
      </c>
      <c r="F4021" t="s">
        <v>25</v>
      </c>
      <c r="G4021" t="s">
        <v>25</v>
      </c>
      <c r="H4021" t="s">
        <v>27</v>
      </c>
      <c r="I4021" t="s">
        <v>28</v>
      </c>
      <c r="J4021" t="s">
        <v>45</v>
      </c>
      <c r="K4021">
        <v>361</v>
      </c>
      <c r="L4021">
        <v>2</v>
      </c>
      <c r="M4021">
        <v>999</v>
      </c>
      <c r="N4021">
        <v>0</v>
      </c>
      <c r="O4021" t="s">
        <v>30</v>
      </c>
      <c r="P4021">
        <v>-1.8</v>
      </c>
      <c r="Q4021">
        <v>92.893000000000001</v>
      </c>
      <c r="R4021">
        <v>-46.2</v>
      </c>
      <c r="S4021">
        <v>1.27</v>
      </c>
      <c r="T4021">
        <v>5099.1000000000004</v>
      </c>
      <c r="U4021" t="s">
        <v>25</v>
      </c>
      <c r="V4021" t="s">
        <v>25</v>
      </c>
      <c r="W4021">
        <v>0.30386671423911998</v>
      </c>
      <c r="X4021">
        <f>IF(Table1[[#This Row],[y]]=Table1[[#This Row],[Scored Labels]],1,0)</f>
        <v>1</v>
      </c>
    </row>
    <row r="4022" spans="1:24" x14ac:dyDescent="0.25">
      <c r="A4022">
        <v>50</v>
      </c>
      <c r="B4022" t="s">
        <v>22</v>
      </c>
      <c r="C4022" t="s">
        <v>48</v>
      </c>
      <c r="D4022" t="s">
        <v>35</v>
      </c>
      <c r="E4022" t="s">
        <v>39</v>
      </c>
      <c r="F4022" t="s">
        <v>25</v>
      </c>
      <c r="G4022" t="s">
        <v>26</v>
      </c>
      <c r="H4022" t="s">
        <v>36</v>
      </c>
      <c r="I4022" t="s">
        <v>28</v>
      </c>
      <c r="J4022" t="s">
        <v>43</v>
      </c>
      <c r="K4022">
        <v>200</v>
      </c>
      <c r="L4022">
        <v>2</v>
      </c>
      <c r="M4022">
        <v>999</v>
      </c>
      <c r="N4022">
        <v>0</v>
      </c>
      <c r="O4022" t="s">
        <v>30</v>
      </c>
      <c r="P4022">
        <v>1.1000000000000001</v>
      </c>
      <c r="Q4022">
        <v>93.994</v>
      </c>
      <c r="R4022">
        <v>-36.4</v>
      </c>
      <c r="S4022">
        <v>4.8570000000000002</v>
      </c>
      <c r="T4022">
        <v>5191</v>
      </c>
      <c r="U4022" t="s">
        <v>25</v>
      </c>
      <c r="V4022" t="s">
        <v>25</v>
      </c>
      <c r="W4022">
        <v>1.6520611941814398E-2</v>
      </c>
      <c r="X4022">
        <f>IF(Table1[[#This Row],[y]]=Table1[[#This Row],[Scored Labels]],1,0)</f>
        <v>1</v>
      </c>
    </row>
    <row r="4023" spans="1:24" x14ac:dyDescent="0.25">
      <c r="A4023">
        <v>54</v>
      </c>
      <c r="B4023" t="s">
        <v>56</v>
      </c>
      <c r="C4023" t="s">
        <v>23</v>
      </c>
      <c r="D4023" t="s">
        <v>35</v>
      </c>
      <c r="E4023" t="s">
        <v>39</v>
      </c>
      <c r="F4023" t="s">
        <v>26</v>
      </c>
      <c r="G4023" t="s">
        <v>26</v>
      </c>
      <c r="H4023" t="s">
        <v>36</v>
      </c>
      <c r="I4023" t="s">
        <v>52</v>
      </c>
      <c r="J4023" t="s">
        <v>45</v>
      </c>
      <c r="K4023">
        <v>193</v>
      </c>
      <c r="L4023">
        <v>1</v>
      </c>
      <c r="M4023">
        <v>999</v>
      </c>
      <c r="N4023">
        <v>0</v>
      </c>
      <c r="O4023" t="s">
        <v>30</v>
      </c>
      <c r="P4023">
        <v>1.4</v>
      </c>
      <c r="Q4023">
        <v>93.918000000000006</v>
      </c>
      <c r="R4023">
        <v>-42.7</v>
      </c>
      <c r="S4023">
        <v>4.9619999999999997</v>
      </c>
      <c r="T4023">
        <v>5228.1000000000004</v>
      </c>
      <c r="U4023" t="s">
        <v>25</v>
      </c>
      <c r="V4023" t="s">
        <v>25</v>
      </c>
      <c r="W4023">
        <v>2.0992157980799699E-2</v>
      </c>
      <c r="X4023">
        <f>IF(Table1[[#This Row],[y]]=Table1[[#This Row],[Scored Labels]],1,0)</f>
        <v>1</v>
      </c>
    </row>
    <row r="4024" spans="1:24" x14ac:dyDescent="0.25">
      <c r="A4024">
        <v>38</v>
      </c>
      <c r="B4024" t="s">
        <v>56</v>
      </c>
      <c r="C4024" t="s">
        <v>48</v>
      </c>
      <c r="D4024" t="s">
        <v>49</v>
      </c>
      <c r="E4024" t="s">
        <v>25</v>
      </c>
      <c r="F4024" t="s">
        <v>25</v>
      </c>
      <c r="G4024" t="s">
        <v>25</v>
      </c>
      <c r="H4024" t="s">
        <v>36</v>
      </c>
      <c r="I4024" t="s">
        <v>37</v>
      </c>
      <c r="J4024" t="s">
        <v>45</v>
      </c>
      <c r="K4024">
        <v>128</v>
      </c>
      <c r="L4024">
        <v>2</v>
      </c>
      <c r="M4024">
        <v>999</v>
      </c>
      <c r="N4024">
        <v>0</v>
      </c>
      <c r="O4024" t="s">
        <v>30</v>
      </c>
      <c r="P4024">
        <v>1.4</v>
      </c>
      <c r="Q4024">
        <v>94.465000000000003</v>
      </c>
      <c r="R4024">
        <v>-41.8</v>
      </c>
      <c r="S4024">
        <v>4.9580000000000002</v>
      </c>
      <c r="T4024">
        <v>5228.1000000000004</v>
      </c>
      <c r="U4024" t="s">
        <v>25</v>
      </c>
      <c r="V4024" t="s">
        <v>25</v>
      </c>
      <c r="W4024">
        <v>5.9793625026941299E-2</v>
      </c>
      <c r="X4024">
        <f>IF(Table1[[#This Row],[y]]=Table1[[#This Row],[Scored Labels]],1,0)</f>
        <v>1</v>
      </c>
    </row>
    <row r="4025" spans="1:24" x14ac:dyDescent="0.25">
      <c r="A4025">
        <v>33</v>
      </c>
      <c r="B4025" t="s">
        <v>22</v>
      </c>
      <c r="C4025" t="s">
        <v>23</v>
      </c>
      <c r="D4025" t="s">
        <v>24</v>
      </c>
      <c r="E4025" t="s">
        <v>25</v>
      </c>
      <c r="F4025" t="s">
        <v>39</v>
      </c>
      <c r="G4025" t="s">
        <v>39</v>
      </c>
      <c r="H4025" t="s">
        <v>36</v>
      </c>
      <c r="I4025" t="s">
        <v>28</v>
      </c>
      <c r="J4025" t="s">
        <v>38</v>
      </c>
      <c r="K4025">
        <v>141</v>
      </c>
      <c r="L4025">
        <v>3</v>
      </c>
      <c r="M4025">
        <v>999</v>
      </c>
      <c r="N4025">
        <v>0</v>
      </c>
      <c r="O4025" t="s">
        <v>30</v>
      </c>
      <c r="P4025">
        <v>1.1000000000000001</v>
      </c>
      <c r="Q4025">
        <v>93.994</v>
      </c>
      <c r="R4025">
        <v>-36.4</v>
      </c>
      <c r="S4025">
        <v>4.8559999999999999</v>
      </c>
      <c r="T4025">
        <v>5191</v>
      </c>
      <c r="U4025" t="s">
        <v>25</v>
      </c>
      <c r="V4025" t="s">
        <v>25</v>
      </c>
      <c r="W4025">
        <v>1.8997792154550601E-2</v>
      </c>
      <c r="X4025">
        <f>IF(Table1[[#This Row],[y]]=Table1[[#This Row],[Scored Labels]],1,0)</f>
        <v>1</v>
      </c>
    </row>
    <row r="4026" spans="1:24" x14ac:dyDescent="0.25">
      <c r="A4026">
        <v>31</v>
      </c>
      <c r="B4026" t="s">
        <v>33</v>
      </c>
      <c r="C4026" t="s">
        <v>23</v>
      </c>
      <c r="D4026" t="s">
        <v>24</v>
      </c>
      <c r="E4026" t="s">
        <v>25</v>
      </c>
      <c r="F4026" t="s">
        <v>26</v>
      </c>
      <c r="G4026" t="s">
        <v>25</v>
      </c>
      <c r="H4026" t="s">
        <v>36</v>
      </c>
      <c r="I4026" t="s">
        <v>37</v>
      </c>
      <c r="J4026" t="s">
        <v>43</v>
      </c>
      <c r="K4026">
        <v>277</v>
      </c>
      <c r="L4026">
        <v>1</v>
      </c>
      <c r="M4026">
        <v>999</v>
      </c>
      <c r="N4026">
        <v>0</v>
      </c>
      <c r="O4026" t="s">
        <v>30</v>
      </c>
      <c r="P4026">
        <v>-2.9</v>
      </c>
      <c r="Q4026">
        <v>92.962999999999994</v>
      </c>
      <c r="R4026">
        <v>-40.799999999999997</v>
      </c>
      <c r="S4026">
        <v>1.266</v>
      </c>
      <c r="T4026">
        <v>5076.2</v>
      </c>
      <c r="U4026" t="s">
        <v>25</v>
      </c>
      <c r="V4026" t="s">
        <v>25</v>
      </c>
      <c r="W4026">
        <v>0.41674908995628401</v>
      </c>
      <c r="X4026">
        <f>IF(Table1[[#This Row],[y]]=Table1[[#This Row],[Scored Labels]],1,0)</f>
        <v>1</v>
      </c>
    </row>
    <row r="4027" spans="1:24" x14ac:dyDescent="0.25">
      <c r="A4027">
        <v>44</v>
      </c>
      <c r="B4027" t="s">
        <v>40</v>
      </c>
      <c r="C4027" t="s">
        <v>23</v>
      </c>
      <c r="D4027" t="s">
        <v>35</v>
      </c>
      <c r="E4027" t="s">
        <v>39</v>
      </c>
      <c r="F4027" t="s">
        <v>25</v>
      </c>
      <c r="G4027" t="s">
        <v>25</v>
      </c>
      <c r="H4027" t="s">
        <v>27</v>
      </c>
      <c r="I4027" t="s">
        <v>55</v>
      </c>
      <c r="J4027" t="s">
        <v>29</v>
      </c>
      <c r="K4027">
        <v>93</v>
      </c>
      <c r="L4027">
        <v>8</v>
      </c>
      <c r="M4027">
        <v>999</v>
      </c>
      <c r="N4027">
        <v>0</v>
      </c>
      <c r="O4027" t="s">
        <v>30</v>
      </c>
      <c r="P4027">
        <v>1.4</v>
      </c>
      <c r="Q4027">
        <v>93.444000000000003</v>
      </c>
      <c r="R4027">
        <v>-36.1</v>
      </c>
      <c r="S4027">
        <v>4.9630000000000001</v>
      </c>
      <c r="T4027">
        <v>5228.1000000000004</v>
      </c>
      <c r="U4027" t="s">
        <v>25</v>
      </c>
      <c r="V4027" t="s">
        <v>25</v>
      </c>
      <c r="W4027">
        <v>3.1151456758379902E-2</v>
      </c>
      <c r="X4027">
        <f>IF(Table1[[#This Row],[y]]=Table1[[#This Row],[Scored Labels]],1,0)</f>
        <v>1</v>
      </c>
    </row>
    <row r="4028" spans="1:24" x14ac:dyDescent="0.25">
      <c r="A4028">
        <v>26</v>
      </c>
      <c r="B4028" t="s">
        <v>40</v>
      </c>
      <c r="C4028" t="s">
        <v>34</v>
      </c>
      <c r="D4028" t="s">
        <v>35</v>
      </c>
      <c r="E4028" t="s">
        <v>25</v>
      </c>
      <c r="F4028" t="s">
        <v>26</v>
      </c>
      <c r="G4028" t="s">
        <v>26</v>
      </c>
      <c r="H4028" t="s">
        <v>27</v>
      </c>
      <c r="I4028" t="s">
        <v>52</v>
      </c>
      <c r="J4028" t="s">
        <v>38</v>
      </c>
      <c r="K4028">
        <v>668</v>
      </c>
      <c r="L4028">
        <v>1</v>
      </c>
      <c r="M4028">
        <v>999</v>
      </c>
      <c r="N4028">
        <v>0</v>
      </c>
      <c r="O4028" t="s">
        <v>30</v>
      </c>
      <c r="P4028">
        <v>1.4</v>
      </c>
      <c r="Q4028">
        <v>93.918000000000006</v>
      </c>
      <c r="R4028">
        <v>-42.7</v>
      </c>
      <c r="S4028">
        <v>4.9619999999999997</v>
      </c>
      <c r="T4028">
        <v>5228.1000000000004</v>
      </c>
      <c r="U4028" t="s">
        <v>25</v>
      </c>
      <c r="V4028" t="s">
        <v>25</v>
      </c>
      <c r="W4028">
        <v>5.7647597044706303E-2</v>
      </c>
      <c r="X4028">
        <f>IF(Table1[[#This Row],[y]]=Table1[[#This Row],[Scored Labels]],1,0)</f>
        <v>1</v>
      </c>
    </row>
    <row r="4029" spans="1:24" x14ac:dyDescent="0.25">
      <c r="A4029">
        <v>35</v>
      </c>
      <c r="B4029" t="s">
        <v>40</v>
      </c>
      <c r="C4029" t="s">
        <v>23</v>
      </c>
      <c r="D4029" t="s">
        <v>41</v>
      </c>
      <c r="E4029" t="s">
        <v>25</v>
      </c>
      <c r="F4029" t="s">
        <v>26</v>
      </c>
      <c r="G4029" t="s">
        <v>25</v>
      </c>
      <c r="H4029" t="s">
        <v>36</v>
      </c>
      <c r="I4029" t="s">
        <v>44</v>
      </c>
      <c r="J4029" t="s">
        <v>38</v>
      </c>
      <c r="K4029">
        <v>7</v>
      </c>
      <c r="L4029">
        <v>1</v>
      </c>
      <c r="M4029">
        <v>999</v>
      </c>
      <c r="N4029">
        <v>0</v>
      </c>
      <c r="O4029" t="s">
        <v>30</v>
      </c>
      <c r="P4029">
        <v>-1.1000000000000001</v>
      </c>
      <c r="Q4029">
        <v>94.198999999999998</v>
      </c>
      <c r="R4029">
        <v>-37.5</v>
      </c>
      <c r="S4029">
        <v>0.876</v>
      </c>
      <c r="T4029">
        <v>4963.6000000000004</v>
      </c>
      <c r="U4029" t="s">
        <v>25</v>
      </c>
      <c r="V4029" t="s">
        <v>25</v>
      </c>
      <c r="W4029">
        <v>0.30492445826530501</v>
      </c>
      <c r="X4029">
        <f>IF(Table1[[#This Row],[y]]=Table1[[#This Row],[Scored Labels]],1,0)</f>
        <v>1</v>
      </c>
    </row>
    <row r="4030" spans="1:24" x14ac:dyDescent="0.25">
      <c r="A4030">
        <v>31</v>
      </c>
      <c r="B4030" t="s">
        <v>33</v>
      </c>
      <c r="C4030" t="s">
        <v>48</v>
      </c>
      <c r="D4030" t="s">
        <v>35</v>
      </c>
      <c r="E4030" t="s">
        <v>25</v>
      </c>
      <c r="F4030" t="s">
        <v>26</v>
      </c>
      <c r="G4030" t="s">
        <v>25</v>
      </c>
      <c r="H4030" t="s">
        <v>27</v>
      </c>
      <c r="I4030" t="s">
        <v>52</v>
      </c>
      <c r="J4030" t="s">
        <v>43</v>
      </c>
      <c r="K4030">
        <v>522</v>
      </c>
      <c r="L4030">
        <v>1</v>
      </c>
      <c r="M4030">
        <v>999</v>
      </c>
      <c r="N4030">
        <v>0</v>
      </c>
      <c r="O4030" t="s">
        <v>30</v>
      </c>
      <c r="P4030">
        <v>1.4</v>
      </c>
      <c r="Q4030">
        <v>93.918000000000006</v>
      </c>
      <c r="R4030">
        <v>-42.7</v>
      </c>
      <c r="S4030">
        <v>4.96</v>
      </c>
      <c r="T4030">
        <v>5228.1000000000004</v>
      </c>
      <c r="U4030" t="s">
        <v>25</v>
      </c>
      <c r="V4030" t="s">
        <v>25</v>
      </c>
      <c r="W4030">
        <v>5.28323501348495E-2</v>
      </c>
      <c r="X4030">
        <f>IF(Table1[[#This Row],[y]]=Table1[[#This Row],[Scored Labels]],1,0)</f>
        <v>1</v>
      </c>
    </row>
    <row r="4031" spans="1:24" x14ac:dyDescent="0.25">
      <c r="A4031">
        <v>56</v>
      </c>
      <c r="B4031" t="s">
        <v>40</v>
      </c>
      <c r="C4031" t="s">
        <v>23</v>
      </c>
      <c r="D4031" t="s">
        <v>39</v>
      </c>
      <c r="E4031" t="s">
        <v>25</v>
      </c>
      <c r="F4031" t="s">
        <v>26</v>
      </c>
      <c r="G4031" t="s">
        <v>25</v>
      </c>
      <c r="H4031" t="s">
        <v>27</v>
      </c>
      <c r="I4031" t="s">
        <v>55</v>
      </c>
      <c r="J4031" t="s">
        <v>43</v>
      </c>
      <c r="K4031">
        <v>476</v>
      </c>
      <c r="L4031">
        <v>2</v>
      </c>
      <c r="M4031">
        <v>999</v>
      </c>
      <c r="N4031">
        <v>0</v>
      </c>
      <c r="O4031" t="s">
        <v>30</v>
      </c>
      <c r="P4031">
        <v>1.4</v>
      </c>
      <c r="Q4031">
        <v>93.444000000000003</v>
      </c>
      <c r="R4031">
        <v>-36.1</v>
      </c>
      <c r="S4031">
        <v>4.9649999999999999</v>
      </c>
      <c r="T4031">
        <v>5228.1000000000004</v>
      </c>
      <c r="U4031" t="s">
        <v>25</v>
      </c>
      <c r="V4031" t="s">
        <v>25</v>
      </c>
      <c r="W4031">
        <v>5.5087689310312299E-2</v>
      </c>
      <c r="X4031">
        <f>IF(Table1[[#This Row],[y]]=Table1[[#This Row],[Scored Labels]],1,0)</f>
        <v>1</v>
      </c>
    </row>
    <row r="4032" spans="1:24" x14ac:dyDescent="0.25">
      <c r="A4032">
        <v>37</v>
      </c>
      <c r="B4032" t="s">
        <v>56</v>
      </c>
      <c r="C4032" t="s">
        <v>48</v>
      </c>
      <c r="D4032" t="s">
        <v>49</v>
      </c>
      <c r="E4032" t="s">
        <v>25</v>
      </c>
      <c r="F4032" t="s">
        <v>39</v>
      </c>
      <c r="G4032" t="s">
        <v>39</v>
      </c>
      <c r="H4032" t="s">
        <v>27</v>
      </c>
      <c r="I4032" t="s">
        <v>55</v>
      </c>
      <c r="J4032" t="s">
        <v>50</v>
      </c>
      <c r="K4032">
        <v>417</v>
      </c>
      <c r="L4032">
        <v>1</v>
      </c>
      <c r="M4032">
        <v>999</v>
      </c>
      <c r="N4032">
        <v>0</v>
      </c>
      <c r="O4032" t="s">
        <v>30</v>
      </c>
      <c r="P4032">
        <v>1.4</v>
      </c>
      <c r="Q4032">
        <v>93.444000000000003</v>
      </c>
      <c r="R4032">
        <v>-36.1</v>
      </c>
      <c r="S4032">
        <v>4.9649999999999999</v>
      </c>
      <c r="T4032">
        <v>5228.1000000000004</v>
      </c>
      <c r="U4032" t="s">
        <v>25</v>
      </c>
      <c r="V4032" t="s">
        <v>25</v>
      </c>
      <c r="W4032">
        <v>3.5317711532115902E-2</v>
      </c>
      <c r="X4032">
        <f>IF(Table1[[#This Row],[y]]=Table1[[#This Row],[Scored Labels]],1,0)</f>
        <v>1</v>
      </c>
    </row>
    <row r="4033" spans="1:24" x14ac:dyDescent="0.25">
      <c r="A4033">
        <v>57</v>
      </c>
      <c r="B4033" t="s">
        <v>56</v>
      </c>
      <c r="C4033" t="s">
        <v>23</v>
      </c>
      <c r="D4033" t="s">
        <v>49</v>
      </c>
      <c r="E4033" t="s">
        <v>25</v>
      </c>
      <c r="F4033" t="s">
        <v>26</v>
      </c>
      <c r="G4033" t="s">
        <v>25</v>
      </c>
      <c r="H4033" t="s">
        <v>36</v>
      </c>
      <c r="I4033" t="s">
        <v>28</v>
      </c>
      <c r="J4033" t="s">
        <v>43</v>
      </c>
      <c r="K4033">
        <v>483</v>
      </c>
      <c r="L4033">
        <v>2</v>
      </c>
      <c r="M4033">
        <v>999</v>
      </c>
      <c r="N4033">
        <v>0</v>
      </c>
      <c r="O4033" t="s">
        <v>30</v>
      </c>
      <c r="P4033">
        <v>1.1000000000000001</v>
      </c>
      <c r="Q4033">
        <v>93.994</v>
      </c>
      <c r="R4033">
        <v>-36.4</v>
      </c>
      <c r="S4033">
        <v>4.8579999999999997</v>
      </c>
      <c r="T4033">
        <v>5191</v>
      </c>
      <c r="U4033" t="s">
        <v>26</v>
      </c>
      <c r="V4033" t="s">
        <v>25</v>
      </c>
      <c r="W4033">
        <v>4.7058708965778399E-2</v>
      </c>
      <c r="X4033">
        <f>IF(Table1[[#This Row],[y]]=Table1[[#This Row],[Scored Labels]],1,0)</f>
        <v>0</v>
      </c>
    </row>
    <row r="4034" spans="1:24" x14ac:dyDescent="0.25">
      <c r="A4034">
        <v>46</v>
      </c>
      <c r="B4034" t="s">
        <v>63</v>
      </c>
      <c r="C4034" t="s">
        <v>23</v>
      </c>
      <c r="D4034" t="s">
        <v>54</v>
      </c>
      <c r="E4034" t="s">
        <v>25</v>
      </c>
      <c r="F4034" t="s">
        <v>25</v>
      </c>
      <c r="G4034" t="s">
        <v>25</v>
      </c>
      <c r="H4034" t="s">
        <v>36</v>
      </c>
      <c r="I4034" t="s">
        <v>28</v>
      </c>
      <c r="J4034" t="s">
        <v>38</v>
      </c>
      <c r="K4034">
        <v>336</v>
      </c>
      <c r="L4034">
        <v>1</v>
      </c>
      <c r="M4034">
        <v>999</v>
      </c>
      <c r="N4034">
        <v>0</v>
      </c>
      <c r="O4034" t="s">
        <v>30</v>
      </c>
      <c r="P4034">
        <v>1.1000000000000001</v>
      </c>
      <c r="Q4034">
        <v>93.994</v>
      </c>
      <c r="R4034">
        <v>-36.4</v>
      </c>
      <c r="S4034">
        <v>4.8579999999999997</v>
      </c>
      <c r="T4034">
        <v>5191</v>
      </c>
      <c r="U4034" t="s">
        <v>25</v>
      </c>
      <c r="V4034" t="s">
        <v>25</v>
      </c>
      <c r="W4034">
        <v>3.1633250415325199E-2</v>
      </c>
      <c r="X4034">
        <f>IF(Table1[[#This Row],[y]]=Table1[[#This Row],[Scored Labels]],1,0)</f>
        <v>1</v>
      </c>
    </row>
    <row r="4035" spans="1:24" x14ac:dyDescent="0.25">
      <c r="A4035">
        <v>49</v>
      </c>
      <c r="B4035" t="s">
        <v>40</v>
      </c>
      <c r="C4035" t="s">
        <v>23</v>
      </c>
      <c r="D4035" t="s">
        <v>24</v>
      </c>
      <c r="E4035" t="s">
        <v>39</v>
      </c>
      <c r="F4035" t="s">
        <v>25</v>
      </c>
      <c r="G4035" t="s">
        <v>26</v>
      </c>
      <c r="H4035" t="s">
        <v>27</v>
      </c>
      <c r="I4035" t="s">
        <v>55</v>
      </c>
      <c r="J4035" t="s">
        <v>45</v>
      </c>
      <c r="K4035">
        <v>86</v>
      </c>
      <c r="L4035">
        <v>3</v>
      </c>
      <c r="M4035">
        <v>999</v>
      </c>
      <c r="N4035">
        <v>0</v>
      </c>
      <c r="O4035" t="s">
        <v>30</v>
      </c>
      <c r="P4035">
        <v>1.4</v>
      </c>
      <c r="Q4035">
        <v>93.444000000000003</v>
      </c>
      <c r="R4035">
        <v>-36.1</v>
      </c>
      <c r="S4035">
        <v>4.968</v>
      </c>
      <c r="T4035">
        <v>5228.1000000000004</v>
      </c>
      <c r="U4035" t="s">
        <v>25</v>
      </c>
      <c r="V4035" t="s">
        <v>25</v>
      </c>
      <c r="W4035">
        <v>1.91831085830927E-2</v>
      </c>
      <c r="X4035">
        <f>IF(Table1[[#This Row],[y]]=Table1[[#This Row],[Scored Labels]],1,0)</f>
        <v>1</v>
      </c>
    </row>
    <row r="4036" spans="1:24" x14ac:dyDescent="0.25">
      <c r="A4036">
        <v>74</v>
      </c>
      <c r="B4036" t="s">
        <v>62</v>
      </c>
      <c r="C4036" t="s">
        <v>23</v>
      </c>
      <c r="D4036" t="s">
        <v>41</v>
      </c>
      <c r="E4036" t="s">
        <v>25</v>
      </c>
      <c r="F4036" t="s">
        <v>26</v>
      </c>
      <c r="G4036" t="s">
        <v>26</v>
      </c>
      <c r="H4036" t="s">
        <v>27</v>
      </c>
      <c r="I4036" t="s">
        <v>55</v>
      </c>
      <c r="J4036" t="s">
        <v>38</v>
      </c>
      <c r="K4036">
        <v>232</v>
      </c>
      <c r="L4036">
        <v>3</v>
      </c>
      <c r="M4036">
        <v>999</v>
      </c>
      <c r="N4036">
        <v>0</v>
      </c>
      <c r="O4036" t="s">
        <v>30</v>
      </c>
      <c r="P4036">
        <v>-2.9</v>
      </c>
      <c r="Q4036">
        <v>92.200999999999993</v>
      </c>
      <c r="R4036">
        <v>-31.4</v>
      </c>
      <c r="S4036">
        <v>0.85399999999999998</v>
      </c>
      <c r="T4036">
        <v>5076.2</v>
      </c>
      <c r="U4036" t="s">
        <v>26</v>
      </c>
      <c r="V4036" t="s">
        <v>25</v>
      </c>
      <c r="W4036">
        <v>0.48209655284881597</v>
      </c>
      <c r="X4036">
        <f>IF(Table1[[#This Row],[y]]=Table1[[#This Row],[Scored Labels]],1,0)</f>
        <v>0</v>
      </c>
    </row>
    <row r="4037" spans="1:24" x14ac:dyDescent="0.25">
      <c r="A4037">
        <v>31</v>
      </c>
      <c r="B4037" t="s">
        <v>22</v>
      </c>
      <c r="C4037" t="s">
        <v>34</v>
      </c>
      <c r="D4037" t="s">
        <v>24</v>
      </c>
      <c r="E4037" t="s">
        <v>39</v>
      </c>
      <c r="F4037" t="s">
        <v>25</v>
      </c>
      <c r="G4037" t="s">
        <v>26</v>
      </c>
      <c r="H4037" t="s">
        <v>36</v>
      </c>
      <c r="I4037" t="s">
        <v>52</v>
      </c>
      <c r="J4037" t="s">
        <v>45</v>
      </c>
      <c r="K4037">
        <v>70</v>
      </c>
      <c r="L4037">
        <v>3</v>
      </c>
      <c r="M4037">
        <v>999</v>
      </c>
      <c r="N4037">
        <v>0</v>
      </c>
      <c r="O4037" t="s">
        <v>30</v>
      </c>
      <c r="P4037">
        <v>1.4</v>
      </c>
      <c r="Q4037">
        <v>93.918000000000006</v>
      </c>
      <c r="R4037">
        <v>-42.7</v>
      </c>
      <c r="S4037">
        <v>4.9619999999999997</v>
      </c>
      <c r="T4037">
        <v>5228.1000000000004</v>
      </c>
      <c r="U4037" t="s">
        <v>25</v>
      </c>
      <c r="V4037" t="s">
        <v>25</v>
      </c>
      <c r="W4037">
        <v>2.0057281479239499E-2</v>
      </c>
      <c r="X4037">
        <f>IF(Table1[[#This Row],[y]]=Table1[[#This Row],[Scored Labels]],1,0)</f>
        <v>1</v>
      </c>
    </row>
    <row r="4038" spans="1:24" x14ac:dyDescent="0.25">
      <c r="A4038">
        <v>38</v>
      </c>
      <c r="B4038" t="s">
        <v>56</v>
      </c>
      <c r="C4038" t="s">
        <v>34</v>
      </c>
      <c r="D4038" t="s">
        <v>49</v>
      </c>
      <c r="E4038" t="s">
        <v>39</v>
      </c>
      <c r="F4038" t="s">
        <v>26</v>
      </c>
      <c r="G4038" t="s">
        <v>25</v>
      </c>
      <c r="H4038" t="s">
        <v>36</v>
      </c>
      <c r="I4038" t="s">
        <v>37</v>
      </c>
      <c r="J4038" t="s">
        <v>29</v>
      </c>
      <c r="K4038">
        <v>111</v>
      </c>
      <c r="L4038">
        <v>5</v>
      </c>
      <c r="M4038">
        <v>999</v>
      </c>
      <c r="N4038">
        <v>0</v>
      </c>
      <c r="O4038" t="s">
        <v>30</v>
      </c>
      <c r="P4038">
        <v>1.4</v>
      </c>
      <c r="Q4038">
        <v>94.465000000000003</v>
      </c>
      <c r="R4038">
        <v>-41.8</v>
      </c>
      <c r="S4038">
        <v>4.9669999999999996</v>
      </c>
      <c r="T4038">
        <v>5228.1000000000004</v>
      </c>
      <c r="U4038" t="s">
        <v>25</v>
      </c>
      <c r="V4038" t="s">
        <v>25</v>
      </c>
      <c r="W4038">
        <v>2.18634903430939E-2</v>
      </c>
      <c r="X4038">
        <f>IF(Table1[[#This Row],[y]]=Table1[[#This Row],[Scored Labels]],1,0)</f>
        <v>1</v>
      </c>
    </row>
    <row r="4039" spans="1:24" x14ac:dyDescent="0.25">
      <c r="A4039">
        <v>37</v>
      </c>
      <c r="B4039" t="s">
        <v>47</v>
      </c>
      <c r="C4039" t="s">
        <v>23</v>
      </c>
      <c r="D4039" t="s">
        <v>41</v>
      </c>
      <c r="E4039" t="s">
        <v>39</v>
      </c>
      <c r="F4039" t="s">
        <v>26</v>
      </c>
      <c r="G4039" t="s">
        <v>25</v>
      </c>
      <c r="H4039" t="s">
        <v>27</v>
      </c>
      <c r="I4039" t="s">
        <v>42</v>
      </c>
      <c r="J4039" t="s">
        <v>43</v>
      </c>
      <c r="K4039">
        <v>1012</v>
      </c>
      <c r="L4039">
        <v>1</v>
      </c>
      <c r="M4039">
        <v>999</v>
      </c>
      <c r="N4039">
        <v>0</v>
      </c>
      <c r="O4039" t="s">
        <v>30</v>
      </c>
      <c r="P4039">
        <v>-0.1</v>
      </c>
      <c r="Q4039">
        <v>93.2</v>
      </c>
      <c r="R4039">
        <v>-42</v>
      </c>
      <c r="S4039">
        <v>4.1909999999999998</v>
      </c>
      <c r="T4039">
        <v>5195.8</v>
      </c>
      <c r="U4039" t="s">
        <v>25</v>
      </c>
      <c r="V4039" t="s">
        <v>25</v>
      </c>
      <c r="W4039">
        <v>0.10189112275838901</v>
      </c>
      <c r="X4039">
        <f>IF(Table1[[#This Row],[y]]=Table1[[#This Row],[Scored Labels]],1,0)</f>
        <v>1</v>
      </c>
    </row>
    <row r="4040" spans="1:24" x14ac:dyDescent="0.25">
      <c r="A4040">
        <v>56</v>
      </c>
      <c r="B4040" t="s">
        <v>40</v>
      </c>
      <c r="C4040" t="s">
        <v>23</v>
      </c>
      <c r="D4040" t="s">
        <v>24</v>
      </c>
      <c r="E4040" t="s">
        <v>25</v>
      </c>
      <c r="F4040" t="s">
        <v>25</v>
      </c>
      <c r="G4040" t="s">
        <v>26</v>
      </c>
      <c r="H4040" t="s">
        <v>27</v>
      </c>
      <c r="I4040" t="s">
        <v>28</v>
      </c>
      <c r="J4040" t="s">
        <v>45</v>
      </c>
      <c r="K4040">
        <v>225</v>
      </c>
      <c r="L4040">
        <v>2</v>
      </c>
      <c r="M4040">
        <v>999</v>
      </c>
      <c r="N4040">
        <v>1</v>
      </c>
      <c r="O4040" t="s">
        <v>46</v>
      </c>
      <c r="P4040">
        <v>-1.8</v>
      </c>
      <c r="Q4040">
        <v>92.893000000000001</v>
      </c>
      <c r="R4040">
        <v>-46.2</v>
      </c>
      <c r="S4040">
        <v>1.327</v>
      </c>
      <c r="T4040">
        <v>5099.1000000000004</v>
      </c>
      <c r="U4040" t="s">
        <v>25</v>
      </c>
      <c r="V4040" t="s">
        <v>25</v>
      </c>
      <c r="W4040">
        <v>1.7332991585135502E-2</v>
      </c>
      <c r="X4040">
        <f>IF(Table1[[#This Row],[y]]=Table1[[#This Row],[Scored Labels]],1,0)</f>
        <v>1</v>
      </c>
    </row>
    <row r="4041" spans="1:24" x14ac:dyDescent="0.25">
      <c r="A4041">
        <v>35</v>
      </c>
      <c r="B4041" t="s">
        <v>47</v>
      </c>
      <c r="C4041" t="s">
        <v>34</v>
      </c>
      <c r="D4041" t="s">
        <v>41</v>
      </c>
      <c r="E4041" t="s">
        <v>25</v>
      </c>
      <c r="F4041" t="s">
        <v>25</v>
      </c>
      <c r="G4041" t="s">
        <v>25</v>
      </c>
      <c r="H4041" t="s">
        <v>27</v>
      </c>
      <c r="I4041" t="s">
        <v>52</v>
      </c>
      <c r="J4041" t="s">
        <v>43</v>
      </c>
      <c r="K4041">
        <v>120</v>
      </c>
      <c r="L4041">
        <v>3</v>
      </c>
      <c r="M4041">
        <v>999</v>
      </c>
      <c r="N4041">
        <v>0</v>
      </c>
      <c r="O4041" t="s">
        <v>30</v>
      </c>
      <c r="P4041">
        <v>1.4</v>
      </c>
      <c r="Q4041">
        <v>93.918000000000006</v>
      </c>
      <c r="R4041">
        <v>-42.7</v>
      </c>
      <c r="S4041">
        <v>4.96</v>
      </c>
      <c r="T4041">
        <v>5228.1000000000004</v>
      </c>
      <c r="U4041" t="s">
        <v>25</v>
      </c>
      <c r="V4041" t="s">
        <v>25</v>
      </c>
      <c r="W4041">
        <v>7.7408887445926694E-2</v>
      </c>
      <c r="X4041">
        <f>IF(Table1[[#This Row],[y]]=Table1[[#This Row],[Scored Labels]],1,0)</f>
        <v>1</v>
      </c>
    </row>
    <row r="4042" spans="1:24" x14ac:dyDescent="0.25">
      <c r="A4042">
        <v>46</v>
      </c>
      <c r="B4042" t="s">
        <v>40</v>
      </c>
      <c r="C4042" t="s">
        <v>23</v>
      </c>
      <c r="D4042" t="s">
        <v>35</v>
      </c>
      <c r="E4042" t="s">
        <v>39</v>
      </c>
      <c r="F4042" t="s">
        <v>25</v>
      </c>
      <c r="G4042" t="s">
        <v>25</v>
      </c>
      <c r="H4042" t="s">
        <v>27</v>
      </c>
      <c r="I4042" t="s">
        <v>55</v>
      </c>
      <c r="J4042" t="s">
        <v>29</v>
      </c>
      <c r="K4042">
        <v>49</v>
      </c>
      <c r="L4042">
        <v>3</v>
      </c>
      <c r="M4042">
        <v>999</v>
      </c>
      <c r="N4042">
        <v>0</v>
      </c>
      <c r="O4042" t="s">
        <v>30</v>
      </c>
      <c r="P4042">
        <v>1.4</v>
      </c>
      <c r="Q4042">
        <v>93.444000000000003</v>
      </c>
      <c r="R4042">
        <v>-36.1</v>
      </c>
      <c r="S4042">
        <v>4.9660000000000002</v>
      </c>
      <c r="T4042">
        <v>5228.1000000000004</v>
      </c>
      <c r="U4042" t="s">
        <v>25</v>
      </c>
      <c r="V4042" t="s">
        <v>25</v>
      </c>
      <c r="W4042">
        <v>5.0991546362638501E-2</v>
      </c>
      <c r="X4042">
        <f>IF(Table1[[#This Row],[y]]=Table1[[#This Row],[Scored Labels]],1,0)</f>
        <v>1</v>
      </c>
    </row>
    <row r="4043" spans="1:24" x14ac:dyDescent="0.25">
      <c r="A4043">
        <v>30</v>
      </c>
      <c r="B4043" t="s">
        <v>22</v>
      </c>
      <c r="C4043" t="s">
        <v>23</v>
      </c>
      <c r="D4043" t="s">
        <v>24</v>
      </c>
      <c r="E4043" t="s">
        <v>25</v>
      </c>
      <c r="F4043" t="s">
        <v>25</v>
      </c>
      <c r="G4043" t="s">
        <v>25</v>
      </c>
      <c r="H4043" t="s">
        <v>36</v>
      </c>
      <c r="I4043" t="s">
        <v>37</v>
      </c>
      <c r="J4043" t="s">
        <v>45</v>
      </c>
      <c r="K4043">
        <v>348</v>
      </c>
      <c r="L4043">
        <v>3</v>
      </c>
      <c r="M4043">
        <v>999</v>
      </c>
      <c r="N4043">
        <v>0</v>
      </c>
      <c r="O4043" t="s">
        <v>30</v>
      </c>
      <c r="P4043">
        <v>1.4</v>
      </c>
      <c r="Q4043">
        <v>94.465000000000003</v>
      </c>
      <c r="R4043">
        <v>-41.8</v>
      </c>
      <c r="S4043">
        <v>4.9610000000000003</v>
      </c>
      <c r="T4043">
        <v>5228.1000000000004</v>
      </c>
      <c r="U4043" t="s">
        <v>25</v>
      </c>
      <c r="V4043" t="s">
        <v>25</v>
      </c>
      <c r="W4043">
        <v>4.1640546172857298E-2</v>
      </c>
      <c r="X4043">
        <f>IF(Table1[[#This Row],[y]]=Table1[[#This Row],[Scored Labels]],1,0)</f>
        <v>1</v>
      </c>
    </row>
    <row r="4044" spans="1:24" x14ac:dyDescent="0.25">
      <c r="A4044">
        <v>40</v>
      </c>
      <c r="B4044" t="s">
        <v>22</v>
      </c>
      <c r="C4044" t="s">
        <v>34</v>
      </c>
      <c r="D4044" t="s">
        <v>24</v>
      </c>
      <c r="E4044" t="s">
        <v>25</v>
      </c>
      <c r="F4044" t="s">
        <v>39</v>
      </c>
      <c r="G4044" t="s">
        <v>39</v>
      </c>
      <c r="H4044" t="s">
        <v>27</v>
      </c>
      <c r="I4044" t="s">
        <v>42</v>
      </c>
      <c r="J4044" t="s">
        <v>38</v>
      </c>
      <c r="K4044">
        <v>245</v>
      </c>
      <c r="L4044">
        <v>4</v>
      </c>
      <c r="M4044">
        <v>999</v>
      </c>
      <c r="N4044">
        <v>0</v>
      </c>
      <c r="O4044" t="s">
        <v>30</v>
      </c>
      <c r="P4044">
        <v>-0.1</v>
      </c>
      <c r="Q4044">
        <v>93.2</v>
      </c>
      <c r="R4044">
        <v>-42</v>
      </c>
      <c r="S4044">
        <v>4.12</v>
      </c>
      <c r="T4044">
        <v>5195.8</v>
      </c>
      <c r="U4044" t="s">
        <v>25</v>
      </c>
      <c r="V4044" t="s">
        <v>25</v>
      </c>
      <c r="W4044">
        <v>2.4220503866672499E-2</v>
      </c>
      <c r="X4044">
        <f>IF(Table1[[#This Row],[y]]=Table1[[#This Row],[Scored Labels]],1,0)</f>
        <v>1</v>
      </c>
    </row>
    <row r="4045" spans="1:24" x14ac:dyDescent="0.25">
      <c r="A4045">
        <v>54</v>
      </c>
      <c r="B4045" t="s">
        <v>59</v>
      </c>
      <c r="C4045" t="s">
        <v>34</v>
      </c>
      <c r="D4045" t="s">
        <v>24</v>
      </c>
      <c r="E4045" t="s">
        <v>25</v>
      </c>
      <c r="F4045" t="s">
        <v>26</v>
      </c>
      <c r="G4045" t="s">
        <v>25</v>
      </c>
      <c r="H4045" t="s">
        <v>36</v>
      </c>
      <c r="I4045" t="s">
        <v>28</v>
      </c>
      <c r="J4045" t="s">
        <v>43</v>
      </c>
      <c r="K4045">
        <v>224</v>
      </c>
      <c r="L4045">
        <v>3</v>
      </c>
      <c r="M4045">
        <v>999</v>
      </c>
      <c r="N4045">
        <v>0</v>
      </c>
      <c r="O4045" t="s">
        <v>30</v>
      </c>
      <c r="P4045">
        <v>1.1000000000000001</v>
      </c>
      <c r="Q4045">
        <v>93.994</v>
      </c>
      <c r="R4045">
        <v>-36.4</v>
      </c>
      <c r="S4045">
        <v>4.8570000000000002</v>
      </c>
      <c r="T4045">
        <v>5191</v>
      </c>
      <c r="U4045" t="s">
        <v>25</v>
      </c>
      <c r="V4045" t="s">
        <v>25</v>
      </c>
      <c r="W4045">
        <v>1.4817364513874101E-2</v>
      </c>
      <c r="X4045">
        <f>IF(Table1[[#This Row],[y]]=Table1[[#This Row],[Scored Labels]],1,0)</f>
        <v>1</v>
      </c>
    </row>
    <row r="4046" spans="1:24" x14ac:dyDescent="0.25">
      <c r="A4046">
        <v>32</v>
      </c>
      <c r="B4046" t="s">
        <v>22</v>
      </c>
      <c r="C4046" t="s">
        <v>23</v>
      </c>
      <c r="D4046" t="s">
        <v>24</v>
      </c>
      <c r="E4046" t="s">
        <v>25</v>
      </c>
      <c r="F4046" t="s">
        <v>25</v>
      </c>
      <c r="G4046" t="s">
        <v>25</v>
      </c>
      <c r="H4046" t="s">
        <v>36</v>
      </c>
      <c r="I4046" t="s">
        <v>42</v>
      </c>
      <c r="J4046" t="s">
        <v>50</v>
      </c>
      <c r="K4046">
        <v>296</v>
      </c>
      <c r="L4046">
        <v>2</v>
      </c>
      <c r="M4046">
        <v>999</v>
      </c>
      <c r="N4046">
        <v>0</v>
      </c>
      <c r="O4046" t="s">
        <v>30</v>
      </c>
      <c r="P4046">
        <v>-0.1</v>
      </c>
      <c r="Q4046">
        <v>93.2</v>
      </c>
      <c r="R4046">
        <v>-42</v>
      </c>
      <c r="S4046">
        <v>4.1529999999999996</v>
      </c>
      <c r="T4046">
        <v>5195.8</v>
      </c>
      <c r="U4046" t="s">
        <v>25</v>
      </c>
      <c r="V4046" t="s">
        <v>25</v>
      </c>
      <c r="W4046">
        <v>1.70446466654539E-2</v>
      </c>
      <c r="X4046">
        <f>IF(Table1[[#This Row],[y]]=Table1[[#This Row],[Scored Labels]],1,0)</f>
        <v>1</v>
      </c>
    </row>
    <row r="4047" spans="1:24" x14ac:dyDescent="0.25">
      <c r="A4047">
        <v>34</v>
      </c>
      <c r="B4047" t="s">
        <v>53</v>
      </c>
      <c r="C4047" t="s">
        <v>34</v>
      </c>
      <c r="D4047" t="s">
        <v>41</v>
      </c>
      <c r="E4047" t="s">
        <v>25</v>
      </c>
      <c r="F4047" t="s">
        <v>25</v>
      </c>
      <c r="G4047" t="s">
        <v>25</v>
      </c>
      <c r="H4047" t="s">
        <v>27</v>
      </c>
      <c r="I4047" t="s">
        <v>28</v>
      </c>
      <c r="J4047" t="s">
        <v>38</v>
      </c>
      <c r="K4047">
        <v>340</v>
      </c>
      <c r="L4047">
        <v>2</v>
      </c>
      <c r="M4047">
        <v>999</v>
      </c>
      <c r="N4047">
        <v>1</v>
      </c>
      <c r="O4047" t="s">
        <v>46</v>
      </c>
      <c r="P4047">
        <v>-1.8</v>
      </c>
      <c r="Q4047">
        <v>92.893000000000001</v>
      </c>
      <c r="R4047">
        <v>-46.2</v>
      </c>
      <c r="S4047">
        <v>1.2809999999999999</v>
      </c>
      <c r="T4047">
        <v>5099.1000000000004</v>
      </c>
      <c r="U4047" t="s">
        <v>25</v>
      </c>
      <c r="V4047" t="s">
        <v>25</v>
      </c>
      <c r="W4047">
        <v>5.43750412762165E-2</v>
      </c>
      <c r="X4047">
        <f>IF(Table1[[#This Row],[y]]=Table1[[#This Row],[Scored Labels]],1,0)</f>
        <v>1</v>
      </c>
    </row>
    <row r="4048" spans="1:24" x14ac:dyDescent="0.25">
      <c r="A4048">
        <v>35</v>
      </c>
      <c r="B4048" t="s">
        <v>40</v>
      </c>
      <c r="C4048" t="s">
        <v>23</v>
      </c>
      <c r="D4048" t="s">
        <v>41</v>
      </c>
      <c r="E4048" t="s">
        <v>25</v>
      </c>
      <c r="F4048" t="s">
        <v>26</v>
      </c>
      <c r="G4048" t="s">
        <v>25</v>
      </c>
      <c r="H4048" t="s">
        <v>27</v>
      </c>
      <c r="I4048" t="s">
        <v>61</v>
      </c>
      <c r="J4048" t="s">
        <v>45</v>
      </c>
      <c r="K4048">
        <v>86</v>
      </c>
      <c r="L4048">
        <v>1</v>
      </c>
      <c r="M4048">
        <v>999</v>
      </c>
      <c r="N4048">
        <v>1</v>
      </c>
      <c r="O4048" t="s">
        <v>46</v>
      </c>
      <c r="P4048">
        <v>-3.4</v>
      </c>
      <c r="Q4048">
        <v>92.430999999999997</v>
      </c>
      <c r="R4048">
        <v>-26.9</v>
      </c>
      <c r="S4048">
        <v>0.74</v>
      </c>
      <c r="T4048">
        <v>5017.5</v>
      </c>
      <c r="U4048" t="s">
        <v>25</v>
      </c>
      <c r="V4048" t="s">
        <v>26</v>
      </c>
      <c r="W4048">
        <v>0.54571843147277799</v>
      </c>
      <c r="X4048">
        <f>IF(Table1[[#This Row],[y]]=Table1[[#This Row],[Scored Labels]],1,0)</f>
        <v>0</v>
      </c>
    </row>
    <row r="4049" spans="1:24" x14ac:dyDescent="0.25">
      <c r="A4049">
        <v>38</v>
      </c>
      <c r="B4049" t="s">
        <v>22</v>
      </c>
      <c r="C4049" t="s">
        <v>23</v>
      </c>
      <c r="D4049" t="s">
        <v>54</v>
      </c>
      <c r="E4049" t="s">
        <v>39</v>
      </c>
      <c r="F4049" t="s">
        <v>25</v>
      </c>
      <c r="G4049" t="s">
        <v>25</v>
      </c>
      <c r="H4049" t="s">
        <v>36</v>
      </c>
      <c r="I4049" t="s">
        <v>37</v>
      </c>
      <c r="J4049" t="s">
        <v>38</v>
      </c>
      <c r="K4049">
        <v>95</v>
      </c>
      <c r="L4049">
        <v>2</v>
      </c>
      <c r="M4049">
        <v>999</v>
      </c>
      <c r="N4049">
        <v>0</v>
      </c>
      <c r="O4049" t="s">
        <v>30</v>
      </c>
      <c r="P4049">
        <v>1.4</v>
      </c>
      <c r="Q4049">
        <v>94.465000000000003</v>
      </c>
      <c r="R4049">
        <v>-41.8</v>
      </c>
      <c r="S4049">
        <v>4.9589999999999996</v>
      </c>
      <c r="T4049">
        <v>5228.1000000000004</v>
      </c>
      <c r="U4049" t="s">
        <v>25</v>
      </c>
      <c r="V4049" t="s">
        <v>25</v>
      </c>
      <c r="W4049">
        <v>4.1347119957208599E-2</v>
      </c>
      <c r="X4049">
        <f>IF(Table1[[#This Row],[y]]=Table1[[#This Row],[Scored Labels]],1,0)</f>
        <v>1</v>
      </c>
    </row>
    <row r="4050" spans="1:24" x14ac:dyDescent="0.25">
      <c r="A4050">
        <v>42</v>
      </c>
      <c r="B4050" t="s">
        <v>56</v>
      </c>
      <c r="C4050" t="s">
        <v>48</v>
      </c>
      <c r="D4050" t="s">
        <v>35</v>
      </c>
      <c r="E4050" t="s">
        <v>25</v>
      </c>
      <c r="F4050" t="s">
        <v>26</v>
      </c>
      <c r="G4050" t="s">
        <v>25</v>
      </c>
      <c r="H4050" t="s">
        <v>27</v>
      </c>
      <c r="I4050" t="s">
        <v>28</v>
      </c>
      <c r="J4050" t="s">
        <v>38</v>
      </c>
      <c r="K4050">
        <v>228</v>
      </c>
      <c r="L4050">
        <v>2</v>
      </c>
      <c r="M4050">
        <v>999</v>
      </c>
      <c r="N4050">
        <v>1</v>
      </c>
      <c r="O4050" t="s">
        <v>46</v>
      </c>
      <c r="P4050">
        <v>-1.8</v>
      </c>
      <c r="Q4050">
        <v>92.893000000000001</v>
      </c>
      <c r="R4050">
        <v>-46.2</v>
      </c>
      <c r="S4050">
        <v>1.2809999999999999</v>
      </c>
      <c r="T4050">
        <v>5099.1000000000004</v>
      </c>
      <c r="U4050" t="s">
        <v>25</v>
      </c>
      <c r="V4050" t="s">
        <v>25</v>
      </c>
      <c r="W4050">
        <v>0.141881689429283</v>
      </c>
      <c r="X4050">
        <f>IF(Table1[[#This Row],[y]]=Table1[[#This Row],[Scored Labels]],1,0)</f>
        <v>1</v>
      </c>
    </row>
    <row r="4051" spans="1:24" x14ac:dyDescent="0.25">
      <c r="A4051">
        <v>49</v>
      </c>
      <c r="B4051" t="s">
        <v>59</v>
      </c>
      <c r="C4051" t="s">
        <v>48</v>
      </c>
      <c r="D4051" t="s">
        <v>51</v>
      </c>
      <c r="E4051" t="s">
        <v>25</v>
      </c>
      <c r="F4051" t="s">
        <v>25</v>
      </c>
      <c r="G4051" t="s">
        <v>25</v>
      </c>
      <c r="H4051" t="s">
        <v>36</v>
      </c>
      <c r="I4051" t="s">
        <v>42</v>
      </c>
      <c r="J4051" t="s">
        <v>45</v>
      </c>
      <c r="K4051">
        <v>88</v>
      </c>
      <c r="L4051">
        <v>6</v>
      </c>
      <c r="M4051">
        <v>999</v>
      </c>
      <c r="N4051">
        <v>0</v>
      </c>
      <c r="O4051" t="s">
        <v>30</v>
      </c>
      <c r="P4051">
        <v>-0.1</v>
      </c>
      <c r="Q4051">
        <v>93.2</v>
      </c>
      <c r="R4051">
        <v>-42</v>
      </c>
      <c r="S4051">
        <v>4.0759999999999996</v>
      </c>
      <c r="T4051">
        <v>5195.8</v>
      </c>
      <c r="U4051" t="s">
        <v>25</v>
      </c>
      <c r="V4051" t="s">
        <v>25</v>
      </c>
      <c r="W4051">
        <v>9.55531653016806E-3</v>
      </c>
      <c r="X4051">
        <f>IF(Table1[[#This Row],[y]]=Table1[[#This Row],[Scored Labels]],1,0)</f>
        <v>1</v>
      </c>
    </row>
    <row r="4052" spans="1:24" x14ac:dyDescent="0.25">
      <c r="A4052">
        <v>27</v>
      </c>
      <c r="B4052" t="s">
        <v>60</v>
      </c>
      <c r="C4052" t="s">
        <v>34</v>
      </c>
      <c r="D4052" t="s">
        <v>35</v>
      </c>
      <c r="E4052" t="s">
        <v>25</v>
      </c>
      <c r="F4052" t="s">
        <v>25</v>
      </c>
      <c r="G4052" t="s">
        <v>26</v>
      </c>
      <c r="H4052" t="s">
        <v>27</v>
      </c>
      <c r="I4052" t="s">
        <v>52</v>
      </c>
      <c r="J4052" t="s">
        <v>38</v>
      </c>
      <c r="K4052">
        <v>537</v>
      </c>
      <c r="L4052">
        <v>2</v>
      </c>
      <c r="M4052">
        <v>999</v>
      </c>
      <c r="N4052">
        <v>1</v>
      </c>
      <c r="O4052" t="s">
        <v>46</v>
      </c>
      <c r="P4052">
        <v>-2.9</v>
      </c>
      <c r="Q4052">
        <v>92.468999999999994</v>
      </c>
      <c r="R4052">
        <v>-33.6</v>
      </c>
      <c r="S4052">
        <v>1.0289999999999999</v>
      </c>
      <c r="T4052">
        <v>5076.2</v>
      </c>
      <c r="U4052" t="s">
        <v>25</v>
      </c>
      <c r="V4052" t="s">
        <v>25</v>
      </c>
      <c r="W4052">
        <v>0.35582092404365501</v>
      </c>
      <c r="X4052">
        <f>IF(Table1[[#This Row],[y]]=Table1[[#This Row],[Scored Labels]],1,0)</f>
        <v>1</v>
      </c>
    </row>
    <row r="4053" spans="1:24" x14ac:dyDescent="0.25">
      <c r="A4053">
        <v>52</v>
      </c>
      <c r="B4053" t="s">
        <v>33</v>
      </c>
      <c r="C4053" t="s">
        <v>23</v>
      </c>
      <c r="D4053" t="s">
        <v>35</v>
      </c>
      <c r="E4053" t="s">
        <v>25</v>
      </c>
      <c r="F4053" t="s">
        <v>25</v>
      </c>
      <c r="G4053" t="s">
        <v>26</v>
      </c>
      <c r="H4053" t="s">
        <v>27</v>
      </c>
      <c r="I4053" t="s">
        <v>28</v>
      </c>
      <c r="J4053" t="s">
        <v>29</v>
      </c>
      <c r="K4053">
        <v>38</v>
      </c>
      <c r="L4053">
        <v>2</v>
      </c>
      <c r="M4053">
        <v>999</v>
      </c>
      <c r="N4053">
        <v>0</v>
      </c>
      <c r="O4053" t="s">
        <v>30</v>
      </c>
      <c r="P4053">
        <v>-1.8</v>
      </c>
      <c r="Q4053">
        <v>92.893000000000001</v>
      </c>
      <c r="R4053">
        <v>-46.2</v>
      </c>
      <c r="S4053">
        <v>1.3129999999999999</v>
      </c>
      <c r="T4053">
        <v>5099.1000000000004</v>
      </c>
      <c r="U4053" t="s">
        <v>25</v>
      </c>
      <c r="V4053" t="s">
        <v>25</v>
      </c>
      <c r="W4053">
        <v>7.1503624320030199E-2</v>
      </c>
      <c r="X4053">
        <f>IF(Table1[[#This Row],[y]]=Table1[[#This Row],[Scored Labels]],1,0)</f>
        <v>1</v>
      </c>
    </row>
    <row r="4054" spans="1:24" x14ac:dyDescent="0.25">
      <c r="A4054">
        <v>54</v>
      </c>
      <c r="B4054" t="s">
        <v>62</v>
      </c>
      <c r="C4054" t="s">
        <v>23</v>
      </c>
      <c r="D4054" t="s">
        <v>41</v>
      </c>
      <c r="E4054" t="s">
        <v>39</v>
      </c>
      <c r="F4054" t="s">
        <v>25</v>
      </c>
      <c r="G4054" t="s">
        <v>25</v>
      </c>
      <c r="H4054" t="s">
        <v>36</v>
      </c>
      <c r="I4054" t="s">
        <v>37</v>
      </c>
      <c r="J4054" t="s">
        <v>43</v>
      </c>
      <c r="K4054">
        <v>26</v>
      </c>
      <c r="L4054">
        <v>3</v>
      </c>
      <c r="M4054">
        <v>999</v>
      </c>
      <c r="N4054">
        <v>0</v>
      </c>
      <c r="O4054" t="s">
        <v>30</v>
      </c>
      <c r="P4054">
        <v>1.4</v>
      </c>
      <c r="Q4054">
        <v>94.465000000000003</v>
      </c>
      <c r="R4054">
        <v>-41.8</v>
      </c>
      <c r="S4054">
        <v>4.9610000000000003</v>
      </c>
      <c r="T4054">
        <v>5228.1000000000004</v>
      </c>
      <c r="U4054" t="s">
        <v>25</v>
      </c>
      <c r="V4054" t="s">
        <v>25</v>
      </c>
      <c r="W4054">
        <v>2.8050087392330201E-2</v>
      </c>
      <c r="X4054">
        <f>IF(Table1[[#This Row],[y]]=Table1[[#This Row],[Scored Labels]],1,0)</f>
        <v>1</v>
      </c>
    </row>
    <row r="4055" spans="1:24" x14ac:dyDescent="0.25">
      <c r="A4055">
        <v>59</v>
      </c>
      <c r="B4055" t="s">
        <v>56</v>
      </c>
      <c r="C4055" t="s">
        <v>23</v>
      </c>
      <c r="D4055" t="s">
        <v>49</v>
      </c>
      <c r="E4055" t="s">
        <v>25</v>
      </c>
      <c r="F4055" t="s">
        <v>25</v>
      </c>
      <c r="G4055" t="s">
        <v>25</v>
      </c>
      <c r="H4055" t="s">
        <v>27</v>
      </c>
      <c r="I4055" t="s">
        <v>52</v>
      </c>
      <c r="J4055" t="s">
        <v>45</v>
      </c>
      <c r="K4055">
        <v>464</v>
      </c>
      <c r="L4055">
        <v>1</v>
      </c>
      <c r="M4055">
        <v>999</v>
      </c>
      <c r="N4055">
        <v>0</v>
      </c>
      <c r="O4055" t="s">
        <v>30</v>
      </c>
      <c r="P4055">
        <v>1.4</v>
      </c>
      <c r="Q4055">
        <v>93.918000000000006</v>
      </c>
      <c r="R4055">
        <v>-42.7</v>
      </c>
      <c r="S4055">
        <v>4.9619999999999997</v>
      </c>
      <c r="T4055">
        <v>5228.1000000000004</v>
      </c>
      <c r="U4055" t="s">
        <v>25</v>
      </c>
      <c r="V4055" t="s">
        <v>25</v>
      </c>
      <c r="W4055">
        <v>9.1574884951114696E-2</v>
      </c>
      <c r="X4055">
        <f>IF(Table1[[#This Row],[y]]=Table1[[#This Row],[Scored Labels]],1,0)</f>
        <v>1</v>
      </c>
    </row>
    <row r="4056" spans="1:24" x14ac:dyDescent="0.25">
      <c r="A4056">
        <v>48</v>
      </c>
      <c r="B4056" t="s">
        <v>22</v>
      </c>
      <c r="C4056" t="s">
        <v>23</v>
      </c>
      <c r="D4056" t="s">
        <v>24</v>
      </c>
      <c r="E4056" t="s">
        <v>39</v>
      </c>
      <c r="F4056" t="s">
        <v>25</v>
      </c>
      <c r="G4056" t="s">
        <v>25</v>
      </c>
      <c r="H4056" t="s">
        <v>27</v>
      </c>
      <c r="I4056" t="s">
        <v>28</v>
      </c>
      <c r="J4056" t="s">
        <v>45</v>
      </c>
      <c r="K4056">
        <v>506</v>
      </c>
      <c r="L4056">
        <v>1</v>
      </c>
      <c r="M4056">
        <v>999</v>
      </c>
      <c r="N4056">
        <v>0</v>
      </c>
      <c r="O4056" t="s">
        <v>30</v>
      </c>
      <c r="P4056">
        <v>-1.8</v>
      </c>
      <c r="Q4056">
        <v>92.893000000000001</v>
      </c>
      <c r="R4056">
        <v>-46.2</v>
      </c>
      <c r="S4056">
        <v>1.266</v>
      </c>
      <c r="T4056">
        <v>5099.1000000000004</v>
      </c>
      <c r="U4056" t="s">
        <v>25</v>
      </c>
      <c r="V4056" t="s">
        <v>25</v>
      </c>
      <c r="W4056">
        <v>0.175776481628418</v>
      </c>
      <c r="X4056">
        <f>IF(Table1[[#This Row],[y]]=Table1[[#This Row],[Scored Labels]],1,0)</f>
        <v>1</v>
      </c>
    </row>
    <row r="4057" spans="1:24" x14ac:dyDescent="0.25">
      <c r="A4057">
        <v>47</v>
      </c>
      <c r="B4057" t="s">
        <v>56</v>
      </c>
      <c r="C4057" t="s">
        <v>23</v>
      </c>
      <c r="D4057" t="s">
        <v>49</v>
      </c>
      <c r="E4057" t="s">
        <v>25</v>
      </c>
      <c r="F4057" t="s">
        <v>25</v>
      </c>
      <c r="G4057" t="s">
        <v>25</v>
      </c>
      <c r="H4057" t="s">
        <v>27</v>
      </c>
      <c r="I4057" t="s">
        <v>52</v>
      </c>
      <c r="J4057" t="s">
        <v>43</v>
      </c>
      <c r="K4057">
        <v>66</v>
      </c>
      <c r="L4057">
        <v>2</v>
      </c>
      <c r="M4057">
        <v>999</v>
      </c>
      <c r="N4057">
        <v>0</v>
      </c>
      <c r="O4057" t="s">
        <v>30</v>
      </c>
      <c r="P4057">
        <v>1.4</v>
      </c>
      <c r="Q4057">
        <v>93.918000000000006</v>
      </c>
      <c r="R4057">
        <v>-42.7</v>
      </c>
      <c r="S4057">
        <v>4.96</v>
      </c>
      <c r="T4057">
        <v>5228.1000000000004</v>
      </c>
      <c r="U4057" t="s">
        <v>25</v>
      </c>
      <c r="V4057" t="s">
        <v>25</v>
      </c>
      <c r="W4057">
        <v>6.7352943122386905E-2</v>
      </c>
      <c r="X4057">
        <f>IF(Table1[[#This Row],[y]]=Table1[[#This Row],[Scored Labels]],1,0)</f>
        <v>1</v>
      </c>
    </row>
    <row r="4058" spans="1:24" x14ac:dyDescent="0.25">
      <c r="A4058">
        <v>27</v>
      </c>
      <c r="B4058" t="s">
        <v>33</v>
      </c>
      <c r="C4058" t="s">
        <v>23</v>
      </c>
      <c r="D4058" t="s">
        <v>41</v>
      </c>
      <c r="E4058" t="s">
        <v>25</v>
      </c>
      <c r="F4058" t="s">
        <v>25</v>
      </c>
      <c r="G4058" t="s">
        <v>25</v>
      </c>
      <c r="H4058" t="s">
        <v>27</v>
      </c>
      <c r="I4058" t="s">
        <v>28</v>
      </c>
      <c r="J4058" t="s">
        <v>50</v>
      </c>
      <c r="K4058">
        <v>223</v>
      </c>
      <c r="L4058">
        <v>1</v>
      </c>
      <c r="M4058">
        <v>999</v>
      </c>
      <c r="N4058">
        <v>0</v>
      </c>
      <c r="O4058" t="s">
        <v>30</v>
      </c>
      <c r="P4058">
        <v>-1.8</v>
      </c>
      <c r="Q4058">
        <v>92.893000000000001</v>
      </c>
      <c r="R4058">
        <v>-46.2</v>
      </c>
      <c r="S4058">
        <v>1.266</v>
      </c>
      <c r="T4058">
        <v>5099.1000000000004</v>
      </c>
      <c r="U4058" t="s">
        <v>25</v>
      </c>
      <c r="V4058" t="s">
        <v>25</v>
      </c>
      <c r="W4058">
        <v>0.22794909775257099</v>
      </c>
      <c r="X4058">
        <f>IF(Table1[[#This Row],[y]]=Table1[[#This Row],[Scored Labels]],1,0)</f>
        <v>1</v>
      </c>
    </row>
    <row r="4059" spans="1:24" x14ac:dyDescent="0.25">
      <c r="A4059">
        <v>41</v>
      </c>
      <c r="B4059" t="s">
        <v>22</v>
      </c>
      <c r="C4059" t="s">
        <v>23</v>
      </c>
      <c r="D4059" t="s">
        <v>51</v>
      </c>
      <c r="E4059" t="s">
        <v>25</v>
      </c>
      <c r="F4059" t="s">
        <v>26</v>
      </c>
      <c r="G4059" t="s">
        <v>26</v>
      </c>
      <c r="H4059" t="s">
        <v>27</v>
      </c>
      <c r="I4059" t="s">
        <v>64</v>
      </c>
      <c r="J4059" t="s">
        <v>50</v>
      </c>
      <c r="K4059">
        <v>608</v>
      </c>
      <c r="L4059">
        <v>2</v>
      </c>
      <c r="M4059">
        <v>999</v>
      </c>
      <c r="N4059">
        <v>0</v>
      </c>
      <c r="O4059" t="s">
        <v>30</v>
      </c>
      <c r="P4059">
        <v>-1.8</v>
      </c>
      <c r="Q4059">
        <v>93.075000000000003</v>
      </c>
      <c r="R4059">
        <v>-47.1</v>
      </c>
      <c r="S4059">
        <v>1.423</v>
      </c>
      <c r="T4059">
        <v>5099.1000000000004</v>
      </c>
      <c r="U4059" t="s">
        <v>25</v>
      </c>
      <c r="V4059" t="s">
        <v>25</v>
      </c>
      <c r="W4059">
        <v>0.28675681352615401</v>
      </c>
      <c r="X4059">
        <f>IF(Table1[[#This Row],[y]]=Table1[[#This Row],[Scored Labels]],1,0)</f>
        <v>1</v>
      </c>
    </row>
    <row r="4060" spans="1:24" x14ac:dyDescent="0.25">
      <c r="A4060">
        <v>47</v>
      </c>
      <c r="B4060" t="s">
        <v>22</v>
      </c>
      <c r="C4060" t="s">
        <v>23</v>
      </c>
      <c r="D4060" t="s">
        <v>54</v>
      </c>
      <c r="E4060" t="s">
        <v>25</v>
      </c>
      <c r="F4060" t="s">
        <v>39</v>
      </c>
      <c r="G4060" t="s">
        <v>39</v>
      </c>
      <c r="H4060" t="s">
        <v>36</v>
      </c>
      <c r="I4060" t="s">
        <v>52</v>
      </c>
      <c r="J4060" t="s">
        <v>45</v>
      </c>
      <c r="K4060">
        <v>175</v>
      </c>
      <c r="L4060">
        <v>1</v>
      </c>
      <c r="M4060">
        <v>999</v>
      </c>
      <c r="N4060">
        <v>0</v>
      </c>
      <c r="O4060" t="s">
        <v>30</v>
      </c>
      <c r="P4060">
        <v>1.4</v>
      </c>
      <c r="Q4060">
        <v>93.918000000000006</v>
      </c>
      <c r="R4060">
        <v>-42.7</v>
      </c>
      <c r="S4060">
        <v>4.968</v>
      </c>
      <c r="T4060">
        <v>5228.1000000000004</v>
      </c>
      <c r="U4060" t="s">
        <v>25</v>
      </c>
      <c r="V4060" t="s">
        <v>25</v>
      </c>
      <c r="W4060">
        <v>1.36971808969975E-2</v>
      </c>
      <c r="X4060">
        <f>IF(Table1[[#This Row],[y]]=Table1[[#This Row],[Scored Labels]],1,0)</f>
        <v>1</v>
      </c>
    </row>
    <row r="4061" spans="1:24" x14ac:dyDescent="0.25">
      <c r="A4061">
        <v>36</v>
      </c>
      <c r="B4061" t="s">
        <v>33</v>
      </c>
      <c r="C4061" t="s">
        <v>23</v>
      </c>
      <c r="D4061" t="s">
        <v>35</v>
      </c>
      <c r="E4061" t="s">
        <v>25</v>
      </c>
      <c r="F4061" t="s">
        <v>25</v>
      </c>
      <c r="G4061" t="s">
        <v>26</v>
      </c>
      <c r="H4061" t="s">
        <v>36</v>
      </c>
      <c r="I4061" t="s">
        <v>28</v>
      </c>
      <c r="J4061" t="s">
        <v>50</v>
      </c>
      <c r="K4061">
        <v>1590</v>
      </c>
      <c r="L4061">
        <v>2</v>
      </c>
      <c r="M4061">
        <v>999</v>
      </c>
      <c r="N4061">
        <v>0</v>
      </c>
      <c r="O4061" t="s">
        <v>30</v>
      </c>
      <c r="P4061">
        <v>1.1000000000000001</v>
      </c>
      <c r="Q4061">
        <v>93.994</v>
      </c>
      <c r="R4061">
        <v>-36.4</v>
      </c>
      <c r="S4061">
        <v>4.8570000000000002</v>
      </c>
      <c r="T4061">
        <v>5191</v>
      </c>
      <c r="U4061" t="s">
        <v>25</v>
      </c>
      <c r="V4061" t="s">
        <v>25</v>
      </c>
      <c r="W4061">
        <v>1.2023342773318299E-2</v>
      </c>
      <c r="X4061">
        <f>IF(Table1[[#This Row],[y]]=Table1[[#This Row],[Scored Labels]],1,0)</f>
        <v>1</v>
      </c>
    </row>
    <row r="4062" spans="1:24" x14ac:dyDescent="0.25">
      <c r="A4062">
        <v>40</v>
      </c>
      <c r="B4062" t="s">
        <v>40</v>
      </c>
      <c r="C4062" t="s">
        <v>34</v>
      </c>
      <c r="D4062" t="s">
        <v>41</v>
      </c>
      <c r="E4062" t="s">
        <v>25</v>
      </c>
      <c r="F4062" t="s">
        <v>26</v>
      </c>
      <c r="G4062" t="s">
        <v>26</v>
      </c>
      <c r="H4062" t="s">
        <v>36</v>
      </c>
      <c r="I4062" t="s">
        <v>28</v>
      </c>
      <c r="J4062" t="s">
        <v>43</v>
      </c>
      <c r="K4062">
        <v>190</v>
      </c>
      <c r="L4062">
        <v>2</v>
      </c>
      <c r="M4062">
        <v>999</v>
      </c>
      <c r="N4062">
        <v>0</v>
      </c>
      <c r="O4062" t="s">
        <v>30</v>
      </c>
      <c r="P4062">
        <v>1.1000000000000001</v>
      </c>
      <c r="Q4062">
        <v>93.994</v>
      </c>
      <c r="R4062">
        <v>-36.4</v>
      </c>
      <c r="S4062">
        <v>4.8570000000000002</v>
      </c>
      <c r="T4062">
        <v>5191</v>
      </c>
      <c r="U4062" t="s">
        <v>25</v>
      </c>
      <c r="V4062" t="s">
        <v>25</v>
      </c>
      <c r="W4062">
        <v>1.58786568790674E-2</v>
      </c>
      <c r="X4062">
        <f>IF(Table1[[#This Row],[y]]=Table1[[#This Row],[Scored Labels]],1,0)</f>
        <v>1</v>
      </c>
    </row>
    <row r="4063" spans="1:24" x14ac:dyDescent="0.25">
      <c r="A4063">
        <v>57</v>
      </c>
      <c r="B4063" t="s">
        <v>53</v>
      </c>
      <c r="C4063" t="s">
        <v>23</v>
      </c>
      <c r="D4063" t="s">
        <v>54</v>
      </c>
      <c r="E4063" t="s">
        <v>25</v>
      </c>
      <c r="F4063" t="s">
        <v>26</v>
      </c>
      <c r="G4063" t="s">
        <v>25</v>
      </c>
      <c r="H4063" t="s">
        <v>36</v>
      </c>
      <c r="I4063" t="s">
        <v>64</v>
      </c>
      <c r="J4063" t="s">
        <v>43</v>
      </c>
      <c r="K4063">
        <v>534</v>
      </c>
      <c r="L4063">
        <v>3</v>
      </c>
      <c r="M4063">
        <v>999</v>
      </c>
      <c r="N4063">
        <v>1</v>
      </c>
      <c r="O4063" t="s">
        <v>46</v>
      </c>
      <c r="P4063">
        <v>-1.8</v>
      </c>
      <c r="Q4063">
        <v>93.075000000000003</v>
      </c>
      <c r="R4063">
        <v>-47.1</v>
      </c>
      <c r="S4063">
        <v>1.405</v>
      </c>
      <c r="T4063">
        <v>5099.1000000000004</v>
      </c>
      <c r="U4063" t="s">
        <v>25</v>
      </c>
      <c r="V4063" t="s">
        <v>25</v>
      </c>
      <c r="W4063">
        <v>1.5304799191653701E-2</v>
      </c>
      <c r="X4063">
        <f>IF(Table1[[#This Row],[y]]=Table1[[#This Row],[Scored Labels]],1,0)</f>
        <v>1</v>
      </c>
    </row>
    <row r="4064" spans="1:24" x14ac:dyDescent="0.25">
      <c r="A4064">
        <v>31</v>
      </c>
      <c r="B4064" t="s">
        <v>65</v>
      </c>
      <c r="C4064" t="s">
        <v>48</v>
      </c>
      <c r="D4064" t="s">
        <v>41</v>
      </c>
      <c r="E4064" t="s">
        <v>25</v>
      </c>
      <c r="F4064" t="s">
        <v>26</v>
      </c>
      <c r="G4064" t="s">
        <v>26</v>
      </c>
      <c r="H4064" t="s">
        <v>27</v>
      </c>
      <c r="I4064" t="s">
        <v>52</v>
      </c>
      <c r="J4064" t="s">
        <v>38</v>
      </c>
      <c r="K4064">
        <v>104</v>
      </c>
      <c r="L4064">
        <v>7</v>
      </c>
      <c r="M4064">
        <v>999</v>
      </c>
      <c r="N4064">
        <v>0</v>
      </c>
      <c r="O4064" t="s">
        <v>30</v>
      </c>
      <c r="P4064">
        <v>1.4</v>
      </c>
      <c r="Q4064">
        <v>93.918000000000006</v>
      </c>
      <c r="R4064">
        <v>-42.7</v>
      </c>
      <c r="S4064">
        <v>4.9630000000000001</v>
      </c>
      <c r="T4064">
        <v>5228.1000000000004</v>
      </c>
      <c r="U4064" t="s">
        <v>25</v>
      </c>
      <c r="V4064" t="s">
        <v>25</v>
      </c>
      <c r="W4064">
        <v>8.2558065652847304E-2</v>
      </c>
      <c r="X4064">
        <f>IF(Table1[[#This Row],[y]]=Table1[[#This Row],[Scored Labels]],1,0)</f>
        <v>1</v>
      </c>
    </row>
    <row r="4065" spans="1:24" x14ac:dyDescent="0.25">
      <c r="A4065">
        <v>65</v>
      </c>
      <c r="B4065" t="s">
        <v>63</v>
      </c>
      <c r="C4065" t="s">
        <v>23</v>
      </c>
      <c r="D4065" t="s">
        <v>54</v>
      </c>
      <c r="E4065" t="s">
        <v>25</v>
      </c>
      <c r="F4065" t="s">
        <v>25</v>
      </c>
      <c r="G4065" t="s">
        <v>25</v>
      </c>
      <c r="H4065" t="s">
        <v>27</v>
      </c>
      <c r="I4065" t="s">
        <v>37</v>
      </c>
      <c r="J4065" t="s">
        <v>43</v>
      </c>
      <c r="K4065">
        <v>145</v>
      </c>
      <c r="L4065">
        <v>2</v>
      </c>
      <c r="M4065">
        <v>999</v>
      </c>
      <c r="N4065">
        <v>0</v>
      </c>
      <c r="O4065" t="s">
        <v>30</v>
      </c>
      <c r="P4065">
        <v>-2.9</v>
      </c>
      <c r="Q4065">
        <v>92.962999999999994</v>
      </c>
      <c r="R4065">
        <v>-40.799999999999997</v>
      </c>
      <c r="S4065">
        <v>1.266</v>
      </c>
      <c r="T4065">
        <v>5076.2</v>
      </c>
      <c r="U4065" t="s">
        <v>25</v>
      </c>
      <c r="V4065" t="s">
        <v>26</v>
      </c>
      <c r="W4065">
        <v>0.75986713171005205</v>
      </c>
      <c r="X4065">
        <f>IF(Table1[[#This Row],[y]]=Table1[[#This Row],[Scored Labels]],1,0)</f>
        <v>0</v>
      </c>
    </row>
    <row r="4066" spans="1:24" x14ac:dyDescent="0.25">
      <c r="A4066">
        <v>60</v>
      </c>
      <c r="B4066" t="s">
        <v>56</v>
      </c>
      <c r="C4066" t="s">
        <v>23</v>
      </c>
      <c r="D4066" t="s">
        <v>41</v>
      </c>
      <c r="E4066" t="s">
        <v>25</v>
      </c>
      <c r="F4066" t="s">
        <v>26</v>
      </c>
      <c r="G4066" t="s">
        <v>25</v>
      </c>
      <c r="H4066" t="s">
        <v>27</v>
      </c>
      <c r="I4066" t="s">
        <v>55</v>
      </c>
      <c r="J4066" t="s">
        <v>50</v>
      </c>
      <c r="K4066">
        <v>11</v>
      </c>
      <c r="L4066">
        <v>8</v>
      </c>
      <c r="M4066">
        <v>999</v>
      </c>
      <c r="N4066">
        <v>0</v>
      </c>
      <c r="O4066" t="s">
        <v>30</v>
      </c>
      <c r="P4066">
        <v>1.4</v>
      </c>
      <c r="Q4066">
        <v>93.444000000000003</v>
      </c>
      <c r="R4066">
        <v>-36.1</v>
      </c>
      <c r="S4066">
        <v>4.9649999999999999</v>
      </c>
      <c r="T4066">
        <v>5228.1000000000004</v>
      </c>
      <c r="U4066" t="s">
        <v>25</v>
      </c>
      <c r="V4066" t="s">
        <v>25</v>
      </c>
      <c r="W4066">
        <v>8.7697327136993394E-2</v>
      </c>
      <c r="X4066">
        <f>IF(Table1[[#This Row],[y]]=Table1[[#This Row],[Scored Labels]],1,0)</f>
        <v>1</v>
      </c>
    </row>
    <row r="4067" spans="1:24" x14ac:dyDescent="0.25">
      <c r="A4067">
        <v>53</v>
      </c>
      <c r="B4067" t="s">
        <v>33</v>
      </c>
      <c r="C4067" t="s">
        <v>23</v>
      </c>
      <c r="D4067" t="s">
        <v>35</v>
      </c>
      <c r="E4067" t="s">
        <v>39</v>
      </c>
      <c r="F4067" t="s">
        <v>26</v>
      </c>
      <c r="G4067" t="s">
        <v>25</v>
      </c>
      <c r="H4067" t="s">
        <v>36</v>
      </c>
      <c r="I4067" t="s">
        <v>37</v>
      </c>
      <c r="J4067" t="s">
        <v>43</v>
      </c>
      <c r="K4067">
        <v>381</v>
      </c>
      <c r="L4067">
        <v>2</v>
      </c>
      <c r="M4067">
        <v>999</v>
      </c>
      <c r="N4067">
        <v>0</v>
      </c>
      <c r="O4067" t="s">
        <v>30</v>
      </c>
      <c r="P4067">
        <v>1.4</v>
      </c>
      <c r="Q4067">
        <v>94.465000000000003</v>
      </c>
      <c r="R4067">
        <v>-41.8</v>
      </c>
      <c r="S4067">
        <v>4.8650000000000002</v>
      </c>
      <c r="T4067">
        <v>5228.1000000000004</v>
      </c>
      <c r="U4067" t="s">
        <v>25</v>
      </c>
      <c r="V4067" t="s">
        <v>25</v>
      </c>
      <c r="W4067">
        <v>3.4035552293062203E-2</v>
      </c>
      <c r="X4067">
        <f>IF(Table1[[#This Row],[y]]=Table1[[#This Row],[Scored Labels]],1,0)</f>
        <v>1</v>
      </c>
    </row>
    <row r="4068" spans="1:24" x14ac:dyDescent="0.25">
      <c r="A4068">
        <v>81</v>
      </c>
      <c r="B4068" t="s">
        <v>62</v>
      </c>
      <c r="C4068" t="s">
        <v>23</v>
      </c>
      <c r="D4068" t="s">
        <v>54</v>
      </c>
      <c r="E4068" t="s">
        <v>25</v>
      </c>
      <c r="F4068" t="s">
        <v>26</v>
      </c>
      <c r="G4068" t="s">
        <v>25</v>
      </c>
      <c r="H4068" t="s">
        <v>27</v>
      </c>
      <c r="I4068" t="s">
        <v>61</v>
      </c>
      <c r="J4068" t="s">
        <v>38</v>
      </c>
      <c r="K4068">
        <v>621</v>
      </c>
      <c r="L4068">
        <v>1</v>
      </c>
      <c r="M4068">
        <v>999</v>
      </c>
      <c r="N4068">
        <v>2</v>
      </c>
      <c r="O4068" t="s">
        <v>46</v>
      </c>
      <c r="P4068">
        <v>-1.1000000000000001</v>
      </c>
      <c r="Q4068">
        <v>94.600999999999999</v>
      </c>
      <c r="R4068">
        <v>-49.5</v>
      </c>
      <c r="S4068">
        <v>1.016</v>
      </c>
      <c r="T4068">
        <v>4963.6000000000004</v>
      </c>
      <c r="U4068" t="s">
        <v>26</v>
      </c>
      <c r="V4068" t="s">
        <v>26</v>
      </c>
      <c r="W4068">
        <v>0.93586409091949496</v>
      </c>
      <c r="X4068">
        <f>IF(Table1[[#This Row],[y]]=Table1[[#This Row],[Scored Labels]],1,0)</f>
        <v>1</v>
      </c>
    </row>
    <row r="4069" spans="1:24" x14ac:dyDescent="0.25">
      <c r="A4069">
        <v>81</v>
      </c>
      <c r="B4069" t="s">
        <v>62</v>
      </c>
      <c r="C4069" t="s">
        <v>23</v>
      </c>
      <c r="D4069" t="s">
        <v>54</v>
      </c>
      <c r="E4069" t="s">
        <v>25</v>
      </c>
      <c r="F4069" t="s">
        <v>26</v>
      </c>
      <c r="G4069" t="s">
        <v>25</v>
      </c>
      <c r="H4069" t="s">
        <v>27</v>
      </c>
      <c r="I4069" t="s">
        <v>55</v>
      </c>
      <c r="J4069" t="s">
        <v>43</v>
      </c>
      <c r="K4069">
        <v>90</v>
      </c>
      <c r="L4069">
        <v>4</v>
      </c>
      <c r="M4069">
        <v>999</v>
      </c>
      <c r="N4069">
        <v>0</v>
      </c>
      <c r="O4069" t="s">
        <v>30</v>
      </c>
      <c r="P4069">
        <v>-1.7</v>
      </c>
      <c r="Q4069">
        <v>94.027000000000001</v>
      </c>
      <c r="R4069">
        <v>-38.299999999999997</v>
      </c>
      <c r="S4069">
        <v>0.89800000000000002</v>
      </c>
      <c r="T4069">
        <v>4991.6000000000004</v>
      </c>
      <c r="U4069" t="s">
        <v>25</v>
      </c>
      <c r="V4069" t="s">
        <v>26</v>
      </c>
      <c r="W4069">
        <v>0.83221173286437999</v>
      </c>
      <c r="X4069">
        <f>IF(Table1[[#This Row],[y]]=Table1[[#This Row],[Scored Labels]],1,0)</f>
        <v>0</v>
      </c>
    </row>
    <row r="4070" spans="1:24" x14ac:dyDescent="0.25">
      <c r="A4070">
        <v>47</v>
      </c>
      <c r="B4070" t="s">
        <v>22</v>
      </c>
      <c r="C4070" t="s">
        <v>48</v>
      </c>
      <c r="D4070" t="s">
        <v>24</v>
      </c>
      <c r="E4070" t="s">
        <v>39</v>
      </c>
      <c r="F4070" t="s">
        <v>26</v>
      </c>
      <c r="G4070" t="s">
        <v>25</v>
      </c>
      <c r="H4070" t="s">
        <v>36</v>
      </c>
      <c r="I4070" t="s">
        <v>28</v>
      </c>
      <c r="J4070" t="s">
        <v>38</v>
      </c>
      <c r="K4070">
        <v>30</v>
      </c>
      <c r="L4070">
        <v>2</v>
      </c>
      <c r="M4070">
        <v>999</v>
      </c>
      <c r="N4070">
        <v>0</v>
      </c>
      <c r="O4070" t="s">
        <v>30</v>
      </c>
      <c r="P4070">
        <v>1.1000000000000001</v>
      </c>
      <c r="Q4070">
        <v>93.994</v>
      </c>
      <c r="R4070">
        <v>-36.4</v>
      </c>
      <c r="S4070">
        <v>4.8570000000000002</v>
      </c>
      <c r="T4070">
        <v>5191</v>
      </c>
      <c r="U4070" t="s">
        <v>25</v>
      </c>
      <c r="V4070" t="s">
        <v>25</v>
      </c>
      <c r="W4070">
        <v>1.8651550635695499E-2</v>
      </c>
      <c r="X4070">
        <f>IF(Table1[[#This Row],[y]]=Table1[[#This Row],[Scored Labels]],1,0)</f>
        <v>1</v>
      </c>
    </row>
    <row r="4071" spans="1:24" x14ac:dyDescent="0.25">
      <c r="A4071">
        <v>60</v>
      </c>
      <c r="B4071" t="s">
        <v>40</v>
      </c>
      <c r="C4071" t="s">
        <v>23</v>
      </c>
      <c r="D4071" t="s">
        <v>41</v>
      </c>
      <c r="E4071" t="s">
        <v>25</v>
      </c>
      <c r="F4071" t="s">
        <v>26</v>
      </c>
      <c r="G4071" t="s">
        <v>25</v>
      </c>
      <c r="H4071" t="s">
        <v>27</v>
      </c>
      <c r="I4071" t="s">
        <v>28</v>
      </c>
      <c r="J4071" t="s">
        <v>43</v>
      </c>
      <c r="K4071">
        <v>1602</v>
      </c>
      <c r="L4071">
        <v>2</v>
      </c>
      <c r="M4071">
        <v>999</v>
      </c>
      <c r="N4071">
        <v>0</v>
      </c>
      <c r="O4071" t="s">
        <v>30</v>
      </c>
      <c r="P4071">
        <v>-1.8</v>
      </c>
      <c r="Q4071">
        <v>92.893000000000001</v>
      </c>
      <c r="R4071">
        <v>-46.2</v>
      </c>
      <c r="S4071">
        <v>1.3540000000000001</v>
      </c>
      <c r="T4071">
        <v>5099.1000000000004</v>
      </c>
      <c r="U4071" t="s">
        <v>26</v>
      </c>
      <c r="V4071" t="s">
        <v>26</v>
      </c>
      <c r="W4071">
        <v>0.59095126390457198</v>
      </c>
      <c r="X4071">
        <f>IF(Table1[[#This Row],[y]]=Table1[[#This Row],[Scored Labels]],1,0)</f>
        <v>1</v>
      </c>
    </row>
    <row r="4072" spans="1:24" x14ac:dyDescent="0.25">
      <c r="A4072">
        <v>55</v>
      </c>
      <c r="B4072" t="s">
        <v>59</v>
      </c>
      <c r="C4072" t="s">
        <v>48</v>
      </c>
      <c r="D4072" t="s">
        <v>41</v>
      </c>
      <c r="E4072" t="s">
        <v>39</v>
      </c>
      <c r="F4072" t="s">
        <v>25</v>
      </c>
      <c r="G4072" t="s">
        <v>25</v>
      </c>
      <c r="H4072" t="s">
        <v>27</v>
      </c>
      <c r="I4072" t="s">
        <v>42</v>
      </c>
      <c r="J4072" t="s">
        <v>29</v>
      </c>
      <c r="K4072">
        <v>89</v>
      </c>
      <c r="L4072">
        <v>2</v>
      </c>
      <c r="M4072">
        <v>999</v>
      </c>
      <c r="N4072">
        <v>0</v>
      </c>
      <c r="O4072" t="s">
        <v>30</v>
      </c>
      <c r="P4072">
        <v>-0.1</v>
      </c>
      <c r="Q4072">
        <v>93.2</v>
      </c>
      <c r="R4072">
        <v>-42</v>
      </c>
      <c r="S4072">
        <v>4.0209999999999999</v>
      </c>
      <c r="T4072">
        <v>5195.8</v>
      </c>
      <c r="U4072" t="s">
        <v>25</v>
      </c>
      <c r="V4072" t="s">
        <v>25</v>
      </c>
      <c r="W4072">
        <v>3.5155966877937303E-2</v>
      </c>
      <c r="X4072">
        <f>IF(Table1[[#This Row],[y]]=Table1[[#This Row],[Scored Labels]],1,0)</f>
        <v>1</v>
      </c>
    </row>
    <row r="4073" spans="1:24" x14ac:dyDescent="0.25">
      <c r="A4073">
        <v>70</v>
      </c>
      <c r="B4073" t="s">
        <v>62</v>
      </c>
      <c r="C4073" t="s">
        <v>23</v>
      </c>
      <c r="D4073" t="s">
        <v>54</v>
      </c>
      <c r="E4073" t="s">
        <v>39</v>
      </c>
      <c r="F4073" t="s">
        <v>25</v>
      </c>
      <c r="G4073" t="s">
        <v>25</v>
      </c>
      <c r="H4073" t="s">
        <v>27</v>
      </c>
      <c r="I4073" t="s">
        <v>61</v>
      </c>
      <c r="J4073" t="s">
        <v>45</v>
      </c>
      <c r="K4073">
        <v>122</v>
      </c>
      <c r="L4073">
        <v>1</v>
      </c>
      <c r="M4073">
        <v>14</v>
      </c>
      <c r="N4073">
        <v>3</v>
      </c>
      <c r="O4073" t="s">
        <v>46</v>
      </c>
      <c r="P4073">
        <v>-1.1000000000000001</v>
      </c>
      <c r="Q4073">
        <v>94.600999999999999</v>
      </c>
      <c r="R4073">
        <v>-49.5</v>
      </c>
      <c r="S4073">
        <v>0.96499999999999997</v>
      </c>
      <c r="T4073">
        <v>4963.6000000000004</v>
      </c>
      <c r="U4073" t="s">
        <v>25</v>
      </c>
      <c r="V4073" t="s">
        <v>25</v>
      </c>
      <c r="W4073">
        <v>0.32479467988014199</v>
      </c>
      <c r="X4073">
        <f>IF(Table1[[#This Row],[y]]=Table1[[#This Row],[Scored Labels]],1,0)</f>
        <v>1</v>
      </c>
    </row>
    <row r="4074" spans="1:24" x14ac:dyDescent="0.25">
      <c r="A4074">
        <v>32</v>
      </c>
      <c r="B4074" t="s">
        <v>22</v>
      </c>
      <c r="C4074" t="s">
        <v>23</v>
      </c>
      <c r="D4074" t="s">
        <v>49</v>
      </c>
      <c r="E4074" t="s">
        <v>25</v>
      </c>
      <c r="F4074" t="s">
        <v>26</v>
      </c>
      <c r="G4074" t="s">
        <v>25</v>
      </c>
      <c r="H4074" t="s">
        <v>27</v>
      </c>
      <c r="I4074" t="s">
        <v>28</v>
      </c>
      <c r="J4074" t="s">
        <v>29</v>
      </c>
      <c r="K4074">
        <v>757</v>
      </c>
      <c r="L4074">
        <v>1</v>
      </c>
      <c r="M4074">
        <v>999</v>
      </c>
      <c r="N4074">
        <v>1</v>
      </c>
      <c r="O4074" t="s">
        <v>46</v>
      </c>
      <c r="P4074">
        <v>-1.8</v>
      </c>
      <c r="Q4074">
        <v>92.893000000000001</v>
      </c>
      <c r="R4074">
        <v>-46.2</v>
      </c>
      <c r="S4074">
        <v>1.25</v>
      </c>
      <c r="T4074">
        <v>5099.1000000000004</v>
      </c>
      <c r="U4074" t="s">
        <v>25</v>
      </c>
      <c r="V4074" t="s">
        <v>25</v>
      </c>
      <c r="W4074">
        <v>9.9090501666069003E-2</v>
      </c>
      <c r="X4074">
        <f>IF(Table1[[#This Row],[y]]=Table1[[#This Row],[Scored Labels]],1,0)</f>
        <v>1</v>
      </c>
    </row>
    <row r="4075" spans="1:24" x14ac:dyDescent="0.25">
      <c r="A4075">
        <v>31</v>
      </c>
      <c r="B4075" t="s">
        <v>40</v>
      </c>
      <c r="C4075" t="s">
        <v>23</v>
      </c>
      <c r="D4075" t="s">
        <v>41</v>
      </c>
      <c r="E4075" t="s">
        <v>25</v>
      </c>
      <c r="F4075" t="s">
        <v>26</v>
      </c>
      <c r="G4075" t="s">
        <v>25</v>
      </c>
      <c r="H4075" t="s">
        <v>36</v>
      </c>
      <c r="I4075" t="s">
        <v>28</v>
      </c>
      <c r="J4075" t="s">
        <v>45</v>
      </c>
      <c r="K4075">
        <v>359</v>
      </c>
      <c r="L4075">
        <v>2</v>
      </c>
      <c r="M4075">
        <v>999</v>
      </c>
      <c r="N4075">
        <v>0</v>
      </c>
      <c r="O4075" t="s">
        <v>30</v>
      </c>
      <c r="P4075">
        <v>1.1000000000000001</v>
      </c>
      <c r="Q4075">
        <v>93.994</v>
      </c>
      <c r="R4075">
        <v>-36.4</v>
      </c>
      <c r="S4075">
        <v>4.8600000000000003</v>
      </c>
      <c r="T4075">
        <v>5191</v>
      </c>
      <c r="U4075" t="s">
        <v>25</v>
      </c>
      <c r="V4075" t="s">
        <v>25</v>
      </c>
      <c r="W4075">
        <v>3.5781044512987102E-2</v>
      </c>
      <c r="X4075">
        <f>IF(Table1[[#This Row],[y]]=Table1[[#This Row],[Scored Labels]],1,0)</f>
        <v>1</v>
      </c>
    </row>
    <row r="4076" spans="1:24" x14ac:dyDescent="0.25">
      <c r="A4076">
        <v>46</v>
      </c>
      <c r="B4076" t="s">
        <v>40</v>
      </c>
      <c r="C4076" t="s">
        <v>23</v>
      </c>
      <c r="D4076" t="s">
        <v>41</v>
      </c>
      <c r="E4076" t="s">
        <v>25</v>
      </c>
      <c r="F4076" t="s">
        <v>25</v>
      </c>
      <c r="G4076" t="s">
        <v>25</v>
      </c>
      <c r="H4076" t="s">
        <v>27</v>
      </c>
      <c r="I4076" t="s">
        <v>42</v>
      </c>
      <c r="J4076" t="s">
        <v>45</v>
      </c>
      <c r="K4076">
        <v>358</v>
      </c>
      <c r="L4076">
        <v>1</v>
      </c>
      <c r="M4076">
        <v>999</v>
      </c>
      <c r="N4076">
        <v>1</v>
      </c>
      <c r="O4076" t="s">
        <v>46</v>
      </c>
      <c r="P4076">
        <v>-0.1</v>
      </c>
      <c r="Q4076">
        <v>93.2</v>
      </c>
      <c r="R4076">
        <v>-42</v>
      </c>
      <c r="S4076">
        <v>4.0759999999999996</v>
      </c>
      <c r="T4076">
        <v>5195.8</v>
      </c>
      <c r="U4076" t="s">
        <v>25</v>
      </c>
      <c r="V4076" t="s">
        <v>25</v>
      </c>
      <c r="W4076">
        <v>2.51203309744596E-2</v>
      </c>
      <c r="X4076">
        <f>IF(Table1[[#This Row],[y]]=Table1[[#This Row],[Scored Labels]],1,0)</f>
        <v>1</v>
      </c>
    </row>
    <row r="4077" spans="1:24" x14ac:dyDescent="0.25">
      <c r="A4077">
        <v>36</v>
      </c>
      <c r="B4077" t="s">
        <v>33</v>
      </c>
      <c r="C4077" t="s">
        <v>23</v>
      </c>
      <c r="D4077" t="s">
        <v>35</v>
      </c>
      <c r="E4077" t="s">
        <v>25</v>
      </c>
      <c r="F4077" t="s">
        <v>26</v>
      </c>
      <c r="G4077" t="s">
        <v>25</v>
      </c>
      <c r="H4077" t="s">
        <v>36</v>
      </c>
      <c r="I4077" t="s">
        <v>37</v>
      </c>
      <c r="J4077" t="s">
        <v>29</v>
      </c>
      <c r="K4077">
        <v>241</v>
      </c>
      <c r="L4077">
        <v>2</v>
      </c>
      <c r="M4077">
        <v>999</v>
      </c>
      <c r="N4077">
        <v>0</v>
      </c>
      <c r="O4077" t="s">
        <v>30</v>
      </c>
      <c r="P4077">
        <v>1.4</v>
      </c>
      <c r="Q4077">
        <v>94.465000000000003</v>
      </c>
      <c r="R4077">
        <v>-41.8</v>
      </c>
      <c r="S4077">
        <v>4.9589999999999996</v>
      </c>
      <c r="T4077">
        <v>5228.1000000000004</v>
      </c>
      <c r="U4077" t="s">
        <v>25</v>
      </c>
      <c r="V4077" t="s">
        <v>25</v>
      </c>
      <c r="W4077">
        <v>2.9513379558920898E-2</v>
      </c>
      <c r="X4077">
        <f>IF(Table1[[#This Row],[y]]=Table1[[#This Row],[Scored Labels]],1,0)</f>
        <v>1</v>
      </c>
    </row>
    <row r="4078" spans="1:24" x14ac:dyDescent="0.25">
      <c r="A4078">
        <v>68</v>
      </c>
      <c r="B4078" t="s">
        <v>62</v>
      </c>
      <c r="C4078" t="s">
        <v>23</v>
      </c>
      <c r="D4078" t="s">
        <v>54</v>
      </c>
      <c r="E4078" t="s">
        <v>39</v>
      </c>
      <c r="F4078" t="s">
        <v>26</v>
      </c>
      <c r="G4078" t="s">
        <v>25</v>
      </c>
      <c r="H4078" t="s">
        <v>27</v>
      </c>
      <c r="I4078" t="s">
        <v>37</v>
      </c>
      <c r="J4078" t="s">
        <v>43</v>
      </c>
      <c r="K4078">
        <v>383</v>
      </c>
      <c r="L4078">
        <v>3</v>
      </c>
      <c r="M4078">
        <v>999</v>
      </c>
      <c r="N4078">
        <v>0</v>
      </c>
      <c r="O4078" t="s">
        <v>30</v>
      </c>
      <c r="P4078">
        <v>-1.7</v>
      </c>
      <c r="Q4078">
        <v>94.055000000000007</v>
      </c>
      <c r="R4078">
        <v>-39.799999999999997</v>
      </c>
      <c r="S4078">
        <v>0.754</v>
      </c>
      <c r="T4078">
        <v>4991.6000000000004</v>
      </c>
      <c r="U4078" t="s">
        <v>25</v>
      </c>
      <c r="V4078" t="s">
        <v>25</v>
      </c>
      <c r="W4078">
        <v>0.44310659170150801</v>
      </c>
      <c r="X4078">
        <f>IF(Table1[[#This Row],[y]]=Table1[[#This Row],[Scored Labels]],1,0)</f>
        <v>1</v>
      </c>
    </row>
    <row r="4079" spans="1:24" x14ac:dyDescent="0.25">
      <c r="A4079">
        <v>31</v>
      </c>
      <c r="B4079" t="s">
        <v>56</v>
      </c>
      <c r="C4079" t="s">
        <v>34</v>
      </c>
      <c r="D4079" t="s">
        <v>35</v>
      </c>
      <c r="E4079" t="s">
        <v>25</v>
      </c>
      <c r="F4079" t="s">
        <v>26</v>
      </c>
      <c r="G4079" t="s">
        <v>25</v>
      </c>
      <c r="H4079" t="s">
        <v>27</v>
      </c>
      <c r="I4079" t="s">
        <v>42</v>
      </c>
      <c r="J4079" t="s">
        <v>38</v>
      </c>
      <c r="K4079">
        <v>77</v>
      </c>
      <c r="L4079">
        <v>4</v>
      </c>
      <c r="M4079">
        <v>999</v>
      </c>
      <c r="N4079">
        <v>0</v>
      </c>
      <c r="O4079" t="s">
        <v>30</v>
      </c>
      <c r="P4079">
        <v>-0.1</v>
      </c>
      <c r="Q4079">
        <v>93.2</v>
      </c>
      <c r="R4079">
        <v>-42</v>
      </c>
      <c r="S4079">
        <v>4.12</v>
      </c>
      <c r="T4079">
        <v>5195.8</v>
      </c>
      <c r="U4079" t="s">
        <v>25</v>
      </c>
      <c r="V4079" t="s">
        <v>25</v>
      </c>
      <c r="W4079">
        <v>3.0251970514655099E-2</v>
      </c>
      <c r="X4079">
        <f>IF(Table1[[#This Row],[y]]=Table1[[#This Row],[Scored Labels]],1,0)</f>
        <v>1</v>
      </c>
    </row>
    <row r="4080" spans="1:24" x14ac:dyDescent="0.25">
      <c r="A4080">
        <v>52</v>
      </c>
      <c r="B4080" t="s">
        <v>22</v>
      </c>
      <c r="C4080" t="s">
        <v>23</v>
      </c>
      <c r="D4080" t="s">
        <v>24</v>
      </c>
      <c r="E4080" t="s">
        <v>39</v>
      </c>
      <c r="F4080" t="s">
        <v>26</v>
      </c>
      <c r="G4080" t="s">
        <v>25</v>
      </c>
      <c r="H4080" t="s">
        <v>36</v>
      </c>
      <c r="I4080" t="s">
        <v>28</v>
      </c>
      <c r="J4080" t="s">
        <v>29</v>
      </c>
      <c r="K4080">
        <v>346</v>
      </c>
      <c r="L4080">
        <v>3</v>
      </c>
      <c r="M4080">
        <v>999</v>
      </c>
      <c r="N4080">
        <v>0</v>
      </c>
      <c r="O4080" t="s">
        <v>30</v>
      </c>
      <c r="P4080">
        <v>1.1000000000000001</v>
      </c>
      <c r="Q4080">
        <v>93.994</v>
      </c>
      <c r="R4080">
        <v>-36.4</v>
      </c>
      <c r="S4080">
        <v>4.8550000000000004</v>
      </c>
      <c r="T4080">
        <v>5191</v>
      </c>
      <c r="U4080" t="s">
        <v>25</v>
      </c>
      <c r="V4080" t="s">
        <v>25</v>
      </c>
      <c r="W4080">
        <v>1.7313154414296199E-2</v>
      </c>
      <c r="X4080">
        <f>IF(Table1[[#This Row],[y]]=Table1[[#This Row],[Scored Labels]],1,0)</f>
        <v>1</v>
      </c>
    </row>
    <row r="4081" spans="1:24" x14ac:dyDescent="0.25">
      <c r="A4081">
        <v>58</v>
      </c>
      <c r="B4081" t="s">
        <v>40</v>
      </c>
      <c r="C4081" t="s">
        <v>48</v>
      </c>
      <c r="D4081" t="s">
        <v>41</v>
      </c>
      <c r="E4081" t="s">
        <v>25</v>
      </c>
      <c r="F4081" t="s">
        <v>26</v>
      </c>
      <c r="G4081" t="s">
        <v>25</v>
      </c>
      <c r="H4081" t="s">
        <v>27</v>
      </c>
      <c r="I4081" t="s">
        <v>42</v>
      </c>
      <c r="J4081" t="s">
        <v>43</v>
      </c>
      <c r="K4081">
        <v>70</v>
      </c>
      <c r="L4081">
        <v>1</v>
      </c>
      <c r="M4081">
        <v>999</v>
      </c>
      <c r="N4081">
        <v>0</v>
      </c>
      <c r="O4081" t="s">
        <v>30</v>
      </c>
      <c r="P4081">
        <v>-0.1</v>
      </c>
      <c r="Q4081">
        <v>93.2</v>
      </c>
      <c r="R4081">
        <v>-42</v>
      </c>
      <c r="S4081">
        <v>4.1909999999999998</v>
      </c>
      <c r="T4081">
        <v>5195.8</v>
      </c>
      <c r="U4081" t="s">
        <v>25</v>
      </c>
      <c r="V4081" t="s">
        <v>25</v>
      </c>
      <c r="W4081">
        <v>3.2072525471448898E-2</v>
      </c>
      <c r="X4081">
        <f>IF(Table1[[#This Row],[y]]=Table1[[#This Row],[Scored Labels]],1,0)</f>
        <v>1</v>
      </c>
    </row>
    <row r="4082" spans="1:24" x14ac:dyDescent="0.25">
      <c r="A4082">
        <v>54</v>
      </c>
      <c r="B4082" t="s">
        <v>22</v>
      </c>
      <c r="C4082" t="s">
        <v>23</v>
      </c>
      <c r="D4082" t="s">
        <v>54</v>
      </c>
      <c r="E4082" t="s">
        <v>39</v>
      </c>
      <c r="F4082" t="s">
        <v>26</v>
      </c>
      <c r="G4082" t="s">
        <v>26</v>
      </c>
      <c r="H4082" t="s">
        <v>36</v>
      </c>
      <c r="I4082" t="s">
        <v>28</v>
      </c>
      <c r="J4082" t="s">
        <v>43</v>
      </c>
      <c r="K4082">
        <v>351</v>
      </c>
      <c r="L4082">
        <v>1</v>
      </c>
      <c r="M4082">
        <v>999</v>
      </c>
      <c r="N4082">
        <v>0</v>
      </c>
      <c r="O4082" t="s">
        <v>30</v>
      </c>
      <c r="P4082">
        <v>1.1000000000000001</v>
      </c>
      <c r="Q4082">
        <v>93.994</v>
      </c>
      <c r="R4082">
        <v>-36.4</v>
      </c>
      <c r="S4082">
        <v>4.8579999999999997</v>
      </c>
      <c r="T4082">
        <v>5191</v>
      </c>
      <c r="U4082" t="s">
        <v>25</v>
      </c>
      <c r="V4082" t="s">
        <v>25</v>
      </c>
      <c r="W4082">
        <v>2.2094173356890699E-2</v>
      </c>
      <c r="X4082">
        <f>IF(Table1[[#This Row],[y]]=Table1[[#This Row],[Scored Labels]],1,0)</f>
        <v>1</v>
      </c>
    </row>
    <row r="4083" spans="1:24" x14ac:dyDescent="0.25">
      <c r="A4083">
        <v>40</v>
      </c>
      <c r="B4083" t="s">
        <v>63</v>
      </c>
      <c r="C4083" t="s">
        <v>34</v>
      </c>
      <c r="D4083" t="s">
        <v>41</v>
      </c>
      <c r="E4083" t="s">
        <v>25</v>
      </c>
      <c r="F4083" t="s">
        <v>25</v>
      </c>
      <c r="G4083" t="s">
        <v>25</v>
      </c>
      <c r="H4083" t="s">
        <v>36</v>
      </c>
      <c r="I4083" t="s">
        <v>37</v>
      </c>
      <c r="J4083" t="s">
        <v>43</v>
      </c>
      <c r="K4083">
        <v>126</v>
      </c>
      <c r="L4083">
        <v>3</v>
      </c>
      <c r="M4083">
        <v>999</v>
      </c>
      <c r="N4083">
        <v>0</v>
      </c>
      <c r="O4083" t="s">
        <v>30</v>
      </c>
      <c r="P4083">
        <v>1.4</v>
      </c>
      <c r="Q4083">
        <v>94.465000000000003</v>
      </c>
      <c r="R4083">
        <v>-41.8</v>
      </c>
      <c r="S4083">
        <v>4.9610000000000003</v>
      </c>
      <c r="T4083">
        <v>5228.1000000000004</v>
      </c>
      <c r="U4083" t="s">
        <v>25</v>
      </c>
      <c r="V4083" t="s">
        <v>25</v>
      </c>
      <c r="W4083">
        <v>1.9716871902346601E-2</v>
      </c>
      <c r="X4083">
        <f>IF(Table1[[#This Row],[y]]=Table1[[#This Row],[Scored Labels]],1,0)</f>
        <v>1</v>
      </c>
    </row>
    <row r="4084" spans="1:24" x14ac:dyDescent="0.25">
      <c r="A4084">
        <v>44</v>
      </c>
      <c r="B4084" t="s">
        <v>40</v>
      </c>
      <c r="C4084" t="s">
        <v>23</v>
      </c>
      <c r="D4084" t="s">
        <v>41</v>
      </c>
      <c r="E4084" t="s">
        <v>25</v>
      </c>
      <c r="F4084" t="s">
        <v>26</v>
      </c>
      <c r="G4084" t="s">
        <v>25</v>
      </c>
      <c r="H4084" t="s">
        <v>36</v>
      </c>
      <c r="I4084" t="s">
        <v>28</v>
      </c>
      <c r="J4084" t="s">
        <v>45</v>
      </c>
      <c r="K4084">
        <v>413</v>
      </c>
      <c r="L4084">
        <v>2</v>
      </c>
      <c r="M4084">
        <v>999</v>
      </c>
      <c r="N4084">
        <v>0</v>
      </c>
      <c r="O4084" t="s">
        <v>30</v>
      </c>
      <c r="P4084">
        <v>1.1000000000000001</v>
      </c>
      <c r="Q4084">
        <v>93.994</v>
      </c>
      <c r="R4084">
        <v>-36.4</v>
      </c>
      <c r="S4084">
        <v>4.8600000000000003</v>
      </c>
      <c r="T4084">
        <v>5191</v>
      </c>
      <c r="U4084" t="s">
        <v>25</v>
      </c>
      <c r="V4084" t="s">
        <v>25</v>
      </c>
      <c r="W4084">
        <v>4.6332720667123801E-2</v>
      </c>
      <c r="X4084">
        <f>IF(Table1[[#This Row],[y]]=Table1[[#This Row],[Scored Labels]],1,0)</f>
        <v>1</v>
      </c>
    </row>
    <row r="4085" spans="1:24" x14ac:dyDescent="0.25">
      <c r="A4085">
        <v>42</v>
      </c>
      <c r="B4085" t="s">
        <v>56</v>
      </c>
      <c r="C4085" t="s">
        <v>34</v>
      </c>
      <c r="D4085" t="s">
        <v>41</v>
      </c>
      <c r="E4085" t="s">
        <v>25</v>
      </c>
      <c r="F4085" t="s">
        <v>26</v>
      </c>
      <c r="G4085" t="s">
        <v>25</v>
      </c>
      <c r="H4085" t="s">
        <v>27</v>
      </c>
      <c r="I4085" t="s">
        <v>55</v>
      </c>
      <c r="J4085" t="s">
        <v>50</v>
      </c>
      <c r="K4085">
        <v>578</v>
      </c>
      <c r="L4085">
        <v>2</v>
      </c>
      <c r="M4085">
        <v>999</v>
      </c>
      <c r="N4085">
        <v>0</v>
      </c>
      <c r="O4085" t="s">
        <v>30</v>
      </c>
      <c r="P4085">
        <v>1.4</v>
      </c>
      <c r="Q4085">
        <v>93.444000000000003</v>
      </c>
      <c r="R4085">
        <v>-36.1</v>
      </c>
      <c r="S4085">
        <v>4.9660000000000002</v>
      </c>
      <c r="T4085">
        <v>5228.1000000000004</v>
      </c>
      <c r="U4085" t="s">
        <v>25</v>
      </c>
      <c r="V4085" t="s">
        <v>25</v>
      </c>
      <c r="W4085">
        <v>0.12394906580448201</v>
      </c>
      <c r="X4085">
        <f>IF(Table1[[#This Row],[y]]=Table1[[#This Row],[Scored Labels]],1,0)</f>
        <v>1</v>
      </c>
    </row>
    <row r="4086" spans="1:24" x14ac:dyDescent="0.25">
      <c r="A4086">
        <v>30</v>
      </c>
      <c r="B4086" t="s">
        <v>65</v>
      </c>
      <c r="C4086" t="s">
        <v>34</v>
      </c>
      <c r="D4086" t="s">
        <v>35</v>
      </c>
      <c r="E4086" t="s">
        <v>25</v>
      </c>
      <c r="F4086" t="s">
        <v>25</v>
      </c>
      <c r="G4086" t="s">
        <v>25</v>
      </c>
      <c r="H4086" t="s">
        <v>27</v>
      </c>
      <c r="I4086" t="s">
        <v>28</v>
      </c>
      <c r="J4086" t="s">
        <v>29</v>
      </c>
      <c r="K4086">
        <v>13</v>
      </c>
      <c r="L4086">
        <v>11</v>
      </c>
      <c r="M4086">
        <v>999</v>
      </c>
      <c r="N4086">
        <v>0</v>
      </c>
      <c r="O4086" t="s">
        <v>30</v>
      </c>
      <c r="P4086">
        <v>-1.8</v>
      </c>
      <c r="Q4086">
        <v>92.893000000000001</v>
      </c>
      <c r="R4086">
        <v>-46.2</v>
      </c>
      <c r="S4086">
        <v>1.25</v>
      </c>
      <c r="T4086">
        <v>5099.1000000000004</v>
      </c>
      <c r="U4086" t="s">
        <v>25</v>
      </c>
      <c r="V4086" t="s">
        <v>25</v>
      </c>
      <c r="W4086">
        <v>2.7469534426927601E-2</v>
      </c>
      <c r="X4086">
        <f>IF(Table1[[#This Row],[y]]=Table1[[#This Row],[Scored Labels]],1,0)</f>
        <v>1</v>
      </c>
    </row>
    <row r="4087" spans="1:24" x14ac:dyDescent="0.25">
      <c r="A4087">
        <v>42</v>
      </c>
      <c r="B4087" t="s">
        <v>56</v>
      </c>
      <c r="C4087" t="s">
        <v>34</v>
      </c>
      <c r="D4087" t="s">
        <v>24</v>
      </c>
      <c r="E4087" t="s">
        <v>25</v>
      </c>
      <c r="F4087" t="s">
        <v>26</v>
      </c>
      <c r="G4087" t="s">
        <v>25</v>
      </c>
      <c r="H4087" t="s">
        <v>36</v>
      </c>
      <c r="I4087" t="s">
        <v>28</v>
      </c>
      <c r="J4087" t="s">
        <v>38</v>
      </c>
      <c r="K4087">
        <v>99</v>
      </c>
      <c r="L4087">
        <v>2</v>
      </c>
      <c r="M4087">
        <v>999</v>
      </c>
      <c r="N4087">
        <v>0</v>
      </c>
      <c r="O4087" t="s">
        <v>30</v>
      </c>
      <c r="P4087">
        <v>1.1000000000000001</v>
      </c>
      <c r="Q4087">
        <v>93.994</v>
      </c>
      <c r="R4087">
        <v>-36.4</v>
      </c>
      <c r="S4087">
        <v>4.8570000000000002</v>
      </c>
      <c r="T4087">
        <v>5191</v>
      </c>
      <c r="U4087" t="s">
        <v>25</v>
      </c>
      <c r="V4087" t="s">
        <v>25</v>
      </c>
      <c r="W4087">
        <v>3.1557701528072399E-2</v>
      </c>
      <c r="X4087">
        <f>IF(Table1[[#This Row],[y]]=Table1[[#This Row],[Scored Labels]],1,0)</f>
        <v>1</v>
      </c>
    </row>
    <row r="4088" spans="1:24" x14ac:dyDescent="0.25">
      <c r="A4088">
        <v>54</v>
      </c>
      <c r="B4088" t="s">
        <v>56</v>
      </c>
      <c r="C4088" t="s">
        <v>23</v>
      </c>
      <c r="D4088" t="s">
        <v>49</v>
      </c>
      <c r="E4088" t="s">
        <v>25</v>
      </c>
      <c r="F4088" t="s">
        <v>26</v>
      </c>
      <c r="G4088" t="s">
        <v>26</v>
      </c>
      <c r="H4088" t="s">
        <v>36</v>
      </c>
      <c r="I4088" t="s">
        <v>28</v>
      </c>
      <c r="J4088" t="s">
        <v>43</v>
      </c>
      <c r="K4088">
        <v>196</v>
      </c>
      <c r="L4088">
        <v>2</v>
      </c>
      <c r="M4088">
        <v>999</v>
      </c>
      <c r="N4088">
        <v>0</v>
      </c>
      <c r="O4088" t="s">
        <v>30</v>
      </c>
      <c r="P4088">
        <v>1.1000000000000001</v>
      </c>
      <c r="Q4088">
        <v>93.994</v>
      </c>
      <c r="R4088">
        <v>-36.4</v>
      </c>
      <c r="S4088">
        <v>4.8570000000000002</v>
      </c>
      <c r="T4088">
        <v>5191</v>
      </c>
      <c r="U4088" t="s">
        <v>25</v>
      </c>
      <c r="V4088" t="s">
        <v>25</v>
      </c>
      <c r="W4088">
        <v>1.3553364202380199E-2</v>
      </c>
      <c r="X4088">
        <f>IF(Table1[[#This Row],[y]]=Table1[[#This Row],[Scored Labels]],1,0)</f>
        <v>1</v>
      </c>
    </row>
    <row r="4089" spans="1:24" x14ac:dyDescent="0.25">
      <c r="A4089">
        <v>29</v>
      </c>
      <c r="B4089" t="s">
        <v>40</v>
      </c>
      <c r="C4089" t="s">
        <v>23</v>
      </c>
      <c r="D4089" t="s">
        <v>41</v>
      </c>
      <c r="E4089" t="s">
        <v>25</v>
      </c>
      <c r="F4089" t="s">
        <v>26</v>
      </c>
      <c r="G4089" t="s">
        <v>25</v>
      </c>
      <c r="H4089" t="s">
        <v>36</v>
      </c>
      <c r="I4089" t="s">
        <v>28</v>
      </c>
      <c r="J4089" t="s">
        <v>45</v>
      </c>
      <c r="K4089">
        <v>302</v>
      </c>
      <c r="L4089">
        <v>1</v>
      </c>
      <c r="M4089">
        <v>999</v>
      </c>
      <c r="N4089">
        <v>0</v>
      </c>
      <c r="O4089" t="s">
        <v>30</v>
      </c>
      <c r="P4089">
        <v>1.1000000000000001</v>
      </c>
      <c r="Q4089">
        <v>93.994</v>
      </c>
      <c r="R4089">
        <v>-36.4</v>
      </c>
      <c r="S4089">
        <v>4.8600000000000003</v>
      </c>
      <c r="T4089">
        <v>5191</v>
      </c>
      <c r="U4089" t="s">
        <v>25</v>
      </c>
      <c r="V4089" t="s">
        <v>25</v>
      </c>
      <c r="W4089">
        <v>2.6749089360237101E-2</v>
      </c>
      <c r="X4089">
        <f>IF(Table1[[#This Row],[y]]=Table1[[#This Row],[Scored Labels]],1,0)</f>
        <v>1</v>
      </c>
    </row>
    <row r="4090" spans="1:24" x14ac:dyDescent="0.25">
      <c r="A4090">
        <v>47</v>
      </c>
      <c r="B4090" t="s">
        <v>59</v>
      </c>
      <c r="C4090" t="s">
        <v>23</v>
      </c>
      <c r="D4090" t="s">
        <v>41</v>
      </c>
      <c r="E4090" t="s">
        <v>25</v>
      </c>
      <c r="F4090" t="s">
        <v>26</v>
      </c>
      <c r="G4090" t="s">
        <v>25</v>
      </c>
      <c r="H4090" t="s">
        <v>27</v>
      </c>
      <c r="I4090" t="s">
        <v>44</v>
      </c>
      <c r="J4090" t="s">
        <v>43</v>
      </c>
      <c r="K4090">
        <v>323</v>
      </c>
      <c r="L4090">
        <v>1</v>
      </c>
      <c r="M4090">
        <v>3</v>
      </c>
      <c r="N4090">
        <v>2</v>
      </c>
      <c r="O4090" t="s">
        <v>58</v>
      </c>
      <c r="P4090">
        <v>-3.4</v>
      </c>
      <c r="Q4090">
        <v>92.379000000000005</v>
      </c>
      <c r="R4090">
        <v>-29.8</v>
      </c>
      <c r="S4090">
        <v>0.77100000000000002</v>
      </c>
      <c r="T4090">
        <v>5017.5</v>
      </c>
      <c r="U4090" t="s">
        <v>26</v>
      </c>
      <c r="V4090" t="s">
        <v>26</v>
      </c>
      <c r="W4090">
        <v>0.92961776256561302</v>
      </c>
      <c r="X4090">
        <f>IF(Table1[[#This Row],[y]]=Table1[[#This Row],[Scored Labels]],1,0)</f>
        <v>1</v>
      </c>
    </row>
    <row r="4091" spans="1:24" x14ac:dyDescent="0.25">
      <c r="A4091">
        <v>25</v>
      </c>
      <c r="B4091" t="s">
        <v>40</v>
      </c>
      <c r="C4091" t="s">
        <v>34</v>
      </c>
      <c r="D4091" t="s">
        <v>41</v>
      </c>
      <c r="E4091" t="s">
        <v>25</v>
      </c>
      <c r="F4091" t="s">
        <v>26</v>
      </c>
      <c r="G4091" t="s">
        <v>26</v>
      </c>
      <c r="H4091" t="s">
        <v>27</v>
      </c>
      <c r="I4091" t="s">
        <v>61</v>
      </c>
      <c r="J4091" t="s">
        <v>29</v>
      </c>
      <c r="K4091">
        <v>115</v>
      </c>
      <c r="L4091">
        <v>1</v>
      </c>
      <c r="M4091">
        <v>999</v>
      </c>
      <c r="N4091">
        <v>1</v>
      </c>
      <c r="O4091" t="s">
        <v>46</v>
      </c>
      <c r="P4091">
        <v>-3.4</v>
      </c>
      <c r="Q4091">
        <v>92.430999999999997</v>
      </c>
      <c r="R4091">
        <v>-26.9</v>
      </c>
      <c r="S4091">
        <v>0.73899999999999999</v>
      </c>
      <c r="T4091">
        <v>5017.5</v>
      </c>
      <c r="U4091" t="s">
        <v>26</v>
      </c>
      <c r="V4091" t="s">
        <v>26</v>
      </c>
      <c r="W4091">
        <v>0.65352618694305398</v>
      </c>
      <c r="X4091">
        <f>IF(Table1[[#This Row],[y]]=Table1[[#This Row],[Scored Labels]],1,0)</f>
        <v>1</v>
      </c>
    </row>
    <row r="4092" spans="1:24" x14ac:dyDescent="0.25">
      <c r="A4092">
        <v>43</v>
      </c>
      <c r="B4092" t="s">
        <v>22</v>
      </c>
      <c r="C4092" t="s">
        <v>23</v>
      </c>
      <c r="D4092" t="s">
        <v>54</v>
      </c>
      <c r="E4092" t="s">
        <v>39</v>
      </c>
      <c r="F4092" t="s">
        <v>26</v>
      </c>
      <c r="G4092" t="s">
        <v>26</v>
      </c>
      <c r="H4092" t="s">
        <v>36</v>
      </c>
      <c r="I4092" t="s">
        <v>28</v>
      </c>
      <c r="J4092" t="s">
        <v>50</v>
      </c>
      <c r="K4092">
        <v>593</v>
      </c>
      <c r="L4092">
        <v>2</v>
      </c>
      <c r="M4092">
        <v>999</v>
      </c>
      <c r="N4092">
        <v>0</v>
      </c>
      <c r="O4092" t="s">
        <v>30</v>
      </c>
      <c r="P4092">
        <v>1.1000000000000001</v>
      </c>
      <c r="Q4092">
        <v>93.994</v>
      </c>
      <c r="R4092">
        <v>-36.4</v>
      </c>
      <c r="S4092">
        <v>4.8570000000000002</v>
      </c>
      <c r="T4092">
        <v>5191</v>
      </c>
      <c r="U4092" t="s">
        <v>25</v>
      </c>
      <c r="V4092" t="s">
        <v>25</v>
      </c>
      <c r="W4092">
        <v>1.2187701649963901E-2</v>
      </c>
      <c r="X4092">
        <f>IF(Table1[[#This Row],[y]]=Table1[[#This Row],[Scored Labels]],1,0)</f>
        <v>1</v>
      </c>
    </row>
    <row r="4093" spans="1:24" x14ac:dyDescent="0.25">
      <c r="A4093">
        <v>38</v>
      </c>
      <c r="B4093" t="s">
        <v>59</v>
      </c>
      <c r="C4093" t="s">
        <v>23</v>
      </c>
      <c r="D4093" t="s">
        <v>35</v>
      </c>
      <c r="E4093" t="s">
        <v>39</v>
      </c>
      <c r="F4093" t="s">
        <v>25</v>
      </c>
      <c r="G4093" t="s">
        <v>25</v>
      </c>
      <c r="H4093" t="s">
        <v>36</v>
      </c>
      <c r="I4093" t="s">
        <v>28</v>
      </c>
      <c r="J4093" t="s">
        <v>45</v>
      </c>
      <c r="K4093">
        <v>879</v>
      </c>
      <c r="L4093">
        <v>2</v>
      </c>
      <c r="M4093">
        <v>999</v>
      </c>
      <c r="N4093">
        <v>0</v>
      </c>
      <c r="O4093" t="s">
        <v>30</v>
      </c>
      <c r="P4093">
        <v>1.1000000000000001</v>
      </c>
      <c r="Q4093">
        <v>93.994</v>
      </c>
      <c r="R4093">
        <v>-36.4</v>
      </c>
      <c r="S4093">
        <v>4.8600000000000003</v>
      </c>
      <c r="T4093">
        <v>5191</v>
      </c>
      <c r="U4093" t="s">
        <v>25</v>
      </c>
      <c r="V4093" t="s">
        <v>25</v>
      </c>
      <c r="W4093">
        <v>4.5463204383850098E-2</v>
      </c>
      <c r="X4093">
        <f>IF(Table1[[#This Row],[y]]=Table1[[#This Row],[Scored Labels]],1,0)</f>
        <v>1</v>
      </c>
    </row>
    <row r="4094" spans="1:24" x14ac:dyDescent="0.25">
      <c r="A4094">
        <v>30</v>
      </c>
      <c r="B4094" t="s">
        <v>22</v>
      </c>
      <c r="C4094" t="s">
        <v>34</v>
      </c>
      <c r="D4094" t="s">
        <v>35</v>
      </c>
      <c r="E4094" t="s">
        <v>25</v>
      </c>
      <c r="F4094" t="s">
        <v>25</v>
      </c>
      <c r="G4094" t="s">
        <v>25</v>
      </c>
      <c r="H4094" t="s">
        <v>36</v>
      </c>
      <c r="I4094" t="s">
        <v>52</v>
      </c>
      <c r="J4094" t="s">
        <v>38</v>
      </c>
      <c r="K4094">
        <v>71</v>
      </c>
      <c r="L4094">
        <v>1</v>
      </c>
      <c r="M4094">
        <v>999</v>
      </c>
      <c r="N4094">
        <v>0</v>
      </c>
      <c r="O4094" t="s">
        <v>30</v>
      </c>
      <c r="P4094">
        <v>1.4</v>
      </c>
      <c r="Q4094">
        <v>93.918000000000006</v>
      </c>
      <c r="R4094">
        <v>-42.7</v>
      </c>
      <c r="S4094">
        <v>4.9560000000000004</v>
      </c>
      <c r="T4094">
        <v>5228.1000000000004</v>
      </c>
      <c r="U4094" t="s">
        <v>25</v>
      </c>
      <c r="V4094" t="s">
        <v>25</v>
      </c>
      <c r="W4094">
        <v>4.38226908445358E-2</v>
      </c>
      <c r="X4094">
        <f>IF(Table1[[#This Row],[y]]=Table1[[#This Row],[Scored Labels]],1,0)</f>
        <v>1</v>
      </c>
    </row>
    <row r="4095" spans="1:24" x14ac:dyDescent="0.25">
      <c r="A4095">
        <v>56</v>
      </c>
      <c r="B4095" t="s">
        <v>62</v>
      </c>
      <c r="C4095" t="s">
        <v>23</v>
      </c>
      <c r="D4095" t="s">
        <v>54</v>
      </c>
      <c r="E4095" t="s">
        <v>39</v>
      </c>
      <c r="F4095" t="s">
        <v>25</v>
      </c>
      <c r="G4095" t="s">
        <v>25</v>
      </c>
      <c r="H4095" t="s">
        <v>27</v>
      </c>
      <c r="I4095" t="s">
        <v>52</v>
      </c>
      <c r="J4095" t="s">
        <v>50</v>
      </c>
      <c r="K4095">
        <v>580</v>
      </c>
      <c r="L4095">
        <v>3</v>
      </c>
      <c r="M4095">
        <v>999</v>
      </c>
      <c r="N4095">
        <v>0</v>
      </c>
      <c r="O4095" t="s">
        <v>30</v>
      </c>
      <c r="P4095">
        <v>1.4</v>
      </c>
      <c r="Q4095">
        <v>93.918000000000006</v>
      </c>
      <c r="R4095">
        <v>-42.7</v>
      </c>
      <c r="S4095">
        <v>4.9610000000000003</v>
      </c>
      <c r="T4095">
        <v>5228.1000000000004</v>
      </c>
      <c r="U4095" t="s">
        <v>25</v>
      </c>
      <c r="V4095" t="s">
        <v>25</v>
      </c>
      <c r="W4095">
        <v>4.7318693250417702E-2</v>
      </c>
      <c r="X4095">
        <f>IF(Table1[[#This Row],[y]]=Table1[[#This Row],[Scored Labels]],1,0)</f>
        <v>1</v>
      </c>
    </row>
    <row r="4096" spans="1:24" x14ac:dyDescent="0.25">
      <c r="A4096">
        <v>62</v>
      </c>
      <c r="B4096" t="s">
        <v>22</v>
      </c>
      <c r="C4096" t="s">
        <v>23</v>
      </c>
      <c r="D4096" t="s">
        <v>54</v>
      </c>
      <c r="E4096" t="s">
        <v>25</v>
      </c>
      <c r="F4096" t="s">
        <v>26</v>
      </c>
      <c r="G4096" t="s">
        <v>25</v>
      </c>
      <c r="H4096" t="s">
        <v>27</v>
      </c>
      <c r="I4096" t="s">
        <v>42</v>
      </c>
      <c r="J4096" t="s">
        <v>43</v>
      </c>
      <c r="K4096">
        <v>152</v>
      </c>
      <c r="L4096">
        <v>1</v>
      </c>
      <c r="M4096">
        <v>6</v>
      </c>
      <c r="N4096">
        <v>1</v>
      </c>
      <c r="O4096" t="s">
        <v>58</v>
      </c>
      <c r="P4096">
        <v>-3.4</v>
      </c>
      <c r="Q4096">
        <v>92.649000000000001</v>
      </c>
      <c r="R4096">
        <v>-30.1</v>
      </c>
      <c r="S4096">
        <v>0.71899999999999997</v>
      </c>
      <c r="T4096">
        <v>5017.5</v>
      </c>
      <c r="U4096" t="s">
        <v>25</v>
      </c>
      <c r="V4096" t="s">
        <v>26</v>
      </c>
      <c r="W4096">
        <v>0.78701889514923096</v>
      </c>
      <c r="X4096">
        <f>IF(Table1[[#This Row],[y]]=Table1[[#This Row],[Scored Labels]],1,0)</f>
        <v>0</v>
      </c>
    </row>
    <row r="4097" spans="1:24" x14ac:dyDescent="0.25">
      <c r="A4097">
        <v>36</v>
      </c>
      <c r="B4097" t="s">
        <v>40</v>
      </c>
      <c r="C4097" t="s">
        <v>34</v>
      </c>
      <c r="D4097" t="s">
        <v>41</v>
      </c>
      <c r="E4097" t="s">
        <v>25</v>
      </c>
      <c r="F4097" t="s">
        <v>25</v>
      </c>
      <c r="G4097" t="s">
        <v>26</v>
      </c>
      <c r="H4097" t="s">
        <v>27</v>
      </c>
      <c r="I4097" t="s">
        <v>55</v>
      </c>
      <c r="J4097" t="s">
        <v>29</v>
      </c>
      <c r="K4097">
        <v>69</v>
      </c>
      <c r="L4097">
        <v>2</v>
      </c>
      <c r="M4097">
        <v>999</v>
      </c>
      <c r="N4097">
        <v>0</v>
      </c>
      <c r="O4097" t="s">
        <v>30</v>
      </c>
      <c r="P4097">
        <v>1.4</v>
      </c>
      <c r="Q4097">
        <v>93.444000000000003</v>
      </c>
      <c r="R4097">
        <v>-36.1</v>
      </c>
      <c r="S4097">
        <v>4.9630000000000001</v>
      </c>
      <c r="T4097">
        <v>5228.1000000000004</v>
      </c>
      <c r="U4097" t="s">
        <v>25</v>
      </c>
      <c r="V4097" t="s">
        <v>25</v>
      </c>
      <c r="W4097">
        <v>1.6291223466396301E-2</v>
      </c>
      <c r="X4097">
        <f>IF(Table1[[#This Row],[y]]=Table1[[#This Row],[Scored Labels]],1,0)</f>
        <v>1</v>
      </c>
    </row>
    <row r="4098" spans="1:24" x14ac:dyDescent="0.25">
      <c r="A4098">
        <v>33</v>
      </c>
      <c r="B4098" t="s">
        <v>33</v>
      </c>
      <c r="C4098" t="s">
        <v>23</v>
      </c>
      <c r="D4098" t="s">
        <v>35</v>
      </c>
      <c r="E4098" t="s">
        <v>25</v>
      </c>
      <c r="F4098" t="s">
        <v>25</v>
      </c>
      <c r="G4098" t="s">
        <v>25</v>
      </c>
      <c r="H4098" t="s">
        <v>36</v>
      </c>
      <c r="I4098" t="s">
        <v>28</v>
      </c>
      <c r="J4098" t="s">
        <v>43</v>
      </c>
      <c r="K4098">
        <v>146</v>
      </c>
      <c r="L4098">
        <v>2</v>
      </c>
      <c r="M4098">
        <v>999</v>
      </c>
      <c r="N4098">
        <v>0</v>
      </c>
      <c r="O4098" t="s">
        <v>30</v>
      </c>
      <c r="P4098">
        <v>1.1000000000000001</v>
      </c>
      <c r="Q4098">
        <v>93.994</v>
      </c>
      <c r="R4098">
        <v>-36.4</v>
      </c>
      <c r="S4098">
        <v>4.8570000000000002</v>
      </c>
      <c r="T4098">
        <v>5191</v>
      </c>
      <c r="U4098" t="s">
        <v>25</v>
      </c>
      <c r="V4098" t="s">
        <v>25</v>
      </c>
      <c r="W4098">
        <v>1.9153608009219201E-2</v>
      </c>
      <c r="X4098">
        <f>IF(Table1[[#This Row],[y]]=Table1[[#This Row],[Scored Labels]],1,0)</f>
        <v>1</v>
      </c>
    </row>
    <row r="4099" spans="1:24" x14ac:dyDescent="0.25">
      <c r="A4099">
        <v>41</v>
      </c>
      <c r="B4099" t="s">
        <v>22</v>
      </c>
      <c r="C4099" t="s">
        <v>48</v>
      </c>
      <c r="D4099" t="s">
        <v>24</v>
      </c>
      <c r="E4099" t="s">
        <v>25</v>
      </c>
      <c r="F4099" t="s">
        <v>25</v>
      </c>
      <c r="G4099" t="s">
        <v>25</v>
      </c>
      <c r="H4099" t="s">
        <v>27</v>
      </c>
      <c r="I4099" t="s">
        <v>55</v>
      </c>
      <c r="J4099" t="s">
        <v>50</v>
      </c>
      <c r="K4099">
        <v>102</v>
      </c>
      <c r="L4099">
        <v>1</v>
      </c>
      <c r="M4099">
        <v>999</v>
      </c>
      <c r="N4099">
        <v>0</v>
      </c>
      <c r="O4099" t="s">
        <v>30</v>
      </c>
      <c r="P4099">
        <v>1.4</v>
      </c>
      <c r="Q4099">
        <v>93.444000000000003</v>
      </c>
      <c r="R4099">
        <v>-36.1</v>
      </c>
      <c r="S4099">
        <v>4.9630000000000001</v>
      </c>
      <c r="T4099">
        <v>5228.1000000000004</v>
      </c>
      <c r="U4099" t="s">
        <v>25</v>
      </c>
      <c r="V4099" t="s">
        <v>25</v>
      </c>
      <c r="W4099">
        <v>2.1838046610355401E-2</v>
      </c>
      <c r="X4099">
        <f>IF(Table1[[#This Row],[y]]=Table1[[#This Row],[Scored Labels]],1,0)</f>
        <v>1</v>
      </c>
    </row>
    <row r="4100" spans="1:24" x14ac:dyDescent="0.25">
      <c r="A4100">
        <v>34</v>
      </c>
      <c r="B4100" t="s">
        <v>63</v>
      </c>
      <c r="C4100" t="s">
        <v>34</v>
      </c>
      <c r="D4100" t="s">
        <v>41</v>
      </c>
      <c r="E4100" t="s">
        <v>25</v>
      </c>
      <c r="F4100" t="s">
        <v>26</v>
      </c>
      <c r="G4100" t="s">
        <v>25</v>
      </c>
      <c r="H4100" t="s">
        <v>27</v>
      </c>
      <c r="I4100" t="s">
        <v>55</v>
      </c>
      <c r="J4100" t="s">
        <v>45</v>
      </c>
      <c r="K4100">
        <v>159</v>
      </c>
      <c r="L4100">
        <v>3</v>
      </c>
      <c r="M4100">
        <v>999</v>
      </c>
      <c r="N4100">
        <v>0</v>
      </c>
      <c r="O4100" t="s">
        <v>30</v>
      </c>
      <c r="P4100">
        <v>1.4</v>
      </c>
      <c r="Q4100">
        <v>93.444000000000003</v>
      </c>
      <c r="R4100">
        <v>-36.1</v>
      </c>
      <c r="S4100">
        <v>4.9630000000000001</v>
      </c>
      <c r="T4100">
        <v>5228.1000000000004</v>
      </c>
      <c r="U4100" t="s">
        <v>25</v>
      </c>
      <c r="V4100" t="s">
        <v>25</v>
      </c>
      <c r="W4100">
        <v>1.9799079746007898E-2</v>
      </c>
      <c r="X4100">
        <f>IF(Table1[[#This Row],[y]]=Table1[[#This Row],[Scored Labels]],1,0)</f>
        <v>1</v>
      </c>
    </row>
    <row r="4101" spans="1:24" x14ac:dyDescent="0.25">
      <c r="A4101">
        <v>58</v>
      </c>
      <c r="B4101" t="s">
        <v>40</v>
      </c>
      <c r="C4101" t="s">
        <v>48</v>
      </c>
      <c r="D4101" t="s">
        <v>35</v>
      </c>
      <c r="E4101" t="s">
        <v>25</v>
      </c>
      <c r="F4101" t="s">
        <v>25</v>
      </c>
      <c r="G4101" t="s">
        <v>25</v>
      </c>
      <c r="H4101" t="s">
        <v>27</v>
      </c>
      <c r="I4101" t="s">
        <v>55</v>
      </c>
      <c r="J4101" t="s">
        <v>50</v>
      </c>
      <c r="K4101">
        <v>290</v>
      </c>
      <c r="L4101">
        <v>1</v>
      </c>
      <c r="M4101">
        <v>999</v>
      </c>
      <c r="N4101">
        <v>0</v>
      </c>
      <c r="O4101" t="s">
        <v>30</v>
      </c>
      <c r="P4101">
        <v>1.4</v>
      </c>
      <c r="Q4101">
        <v>93.444000000000003</v>
      </c>
      <c r="R4101">
        <v>-36.1</v>
      </c>
      <c r="S4101">
        <v>4.9630000000000001</v>
      </c>
      <c r="T4101">
        <v>5228.1000000000004</v>
      </c>
      <c r="U4101" t="s">
        <v>25</v>
      </c>
      <c r="V4101" t="s">
        <v>25</v>
      </c>
      <c r="W4101">
        <v>2.0738001912832298E-2</v>
      </c>
      <c r="X4101">
        <f>IF(Table1[[#This Row],[y]]=Table1[[#This Row],[Scored Labels]],1,0)</f>
        <v>1</v>
      </c>
    </row>
    <row r="4102" spans="1:24" x14ac:dyDescent="0.25">
      <c r="A4102">
        <v>41</v>
      </c>
      <c r="B4102" t="s">
        <v>40</v>
      </c>
      <c r="C4102" t="s">
        <v>48</v>
      </c>
      <c r="D4102" t="s">
        <v>35</v>
      </c>
      <c r="E4102" t="s">
        <v>25</v>
      </c>
      <c r="F4102" t="s">
        <v>25</v>
      </c>
      <c r="G4102" t="s">
        <v>25</v>
      </c>
      <c r="H4102" t="s">
        <v>27</v>
      </c>
      <c r="I4102" t="s">
        <v>64</v>
      </c>
      <c r="J4102" t="s">
        <v>29</v>
      </c>
      <c r="K4102">
        <v>620</v>
      </c>
      <c r="L4102">
        <v>1</v>
      </c>
      <c r="M4102">
        <v>999</v>
      </c>
      <c r="N4102">
        <v>0</v>
      </c>
      <c r="O4102" t="s">
        <v>30</v>
      </c>
      <c r="P4102">
        <v>-1.8</v>
      </c>
      <c r="Q4102">
        <v>93.075000000000003</v>
      </c>
      <c r="R4102">
        <v>-47.1</v>
      </c>
      <c r="S4102">
        <v>1.405</v>
      </c>
      <c r="T4102">
        <v>5099.1000000000004</v>
      </c>
      <c r="U4102" t="s">
        <v>25</v>
      </c>
      <c r="V4102" t="s">
        <v>25</v>
      </c>
      <c r="W4102">
        <v>0.13622801005840299</v>
      </c>
      <c r="X4102">
        <f>IF(Table1[[#This Row],[y]]=Table1[[#This Row],[Scored Labels]],1,0)</f>
        <v>1</v>
      </c>
    </row>
    <row r="4103" spans="1:24" x14ac:dyDescent="0.25">
      <c r="A4103">
        <v>35</v>
      </c>
      <c r="B4103" t="s">
        <v>47</v>
      </c>
      <c r="C4103" t="s">
        <v>34</v>
      </c>
      <c r="D4103" t="s">
        <v>41</v>
      </c>
      <c r="E4103" t="s">
        <v>25</v>
      </c>
      <c r="F4103" t="s">
        <v>26</v>
      </c>
      <c r="G4103" t="s">
        <v>25</v>
      </c>
      <c r="H4103" t="s">
        <v>27</v>
      </c>
      <c r="I4103" t="s">
        <v>52</v>
      </c>
      <c r="J4103" t="s">
        <v>43</v>
      </c>
      <c r="K4103">
        <v>88</v>
      </c>
      <c r="L4103">
        <v>5</v>
      </c>
      <c r="M4103">
        <v>999</v>
      </c>
      <c r="N4103">
        <v>0</v>
      </c>
      <c r="O4103" t="s">
        <v>30</v>
      </c>
      <c r="P4103">
        <v>1.4</v>
      </c>
      <c r="Q4103">
        <v>93.918000000000006</v>
      </c>
      <c r="R4103">
        <v>-42.7</v>
      </c>
      <c r="S4103">
        <v>4.96</v>
      </c>
      <c r="T4103">
        <v>5228.1000000000004</v>
      </c>
      <c r="U4103" t="s">
        <v>25</v>
      </c>
      <c r="V4103" t="s">
        <v>25</v>
      </c>
      <c r="W4103">
        <v>4.69389408826828E-2</v>
      </c>
      <c r="X4103">
        <f>IF(Table1[[#This Row],[y]]=Table1[[#This Row],[Scored Labels]],1,0)</f>
        <v>1</v>
      </c>
    </row>
    <row r="4104" spans="1:24" x14ac:dyDescent="0.25">
      <c r="A4104">
        <v>31</v>
      </c>
      <c r="B4104" t="s">
        <v>22</v>
      </c>
      <c r="C4104" t="s">
        <v>34</v>
      </c>
      <c r="D4104" t="s">
        <v>24</v>
      </c>
      <c r="E4104" t="s">
        <v>39</v>
      </c>
      <c r="F4104" t="s">
        <v>25</v>
      </c>
      <c r="G4104" t="s">
        <v>26</v>
      </c>
      <c r="H4104" t="s">
        <v>36</v>
      </c>
      <c r="I4104" t="s">
        <v>37</v>
      </c>
      <c r="J4104" t="s">
        <v>29</v>
      </c>
      <c r="K4104">
        <v>70</v>
      </c>
      <c r="L4104">
        <v>2</v>
      </c>
      <c r="M4104">
        <v>999</v>
      </c>
      <c r="N4104">
        <v>0</v>
      </c>
      <c r="O4104" t="s">
        <v>30</v>
      </c>
      <c r="P4104">
        <v>1.4</v>
      </c>
      <c r="Q4104">
        <v>94.465000000000003</v>
      </c>
      <c r="R4104">
        <v>-41.8</v>
      </c>
      <c r="S4104">
        <v>4.9589999999999996</v>
      </c>
      <c r="T4104">
        <v>5228.1000000000004</v>
      </c>
      <c r="U4104" t="s">
        <v>25</v>
      </c>
      <c r="V4104" t="s">
        <v>25</v>
      </c>
      <c r="W4104">
        <v>3.1281657516956302E-2</v>
      </c>
      <c r="X4104">
        <f>IF(Table1[[#This Row],[y]]=Table1[[#This Row],[Scored Labels]],1,0)</f>
        <v>1</v>
      </c>
    </row>
    <row r="4105" spans="1:24" x14ac:dyDescent="0.25">
      <c r="A4105">
        <v>43</v>
      </c>
      <c r="B4105" t="s">
        <v>33</v>
      </c>
      <c r="C4105" t="s">
        <v>23</v>
      </c>
      <c r="D4105" t="s">
        <v>35</v>
      </c>
      <c r="E4105" t="s">
        <v>25</v>
      </c>
      <c r="F4105" t="s">
        <v>25</v>
      </c>
      <c r="G4105" t="s">
        <v>25</v>
      </c>
      <c r="H4105" t="s">
        <v>36</v>
      </c>
      <c r="I4105" t="s">
        <v>28</v>
      </c>
      <c r="J4105" t="s">
        <v>43</v>
      </c>
      <c r="K4105">
        <v>77</v>
      </c>
      <c r="L4105">
        <v>1</v>
      </c>
      <c r="M4105">
        <v>999</v>
      </c>
      <c r="N4105">
        <v>0</v>
      </c>
      <c r="O4105" t="s">
        <v>30</v>
      </c>
      <c r="P4105">
        <v>1.1000000000000001</v>
      </c>
      <c r="Q4105">
        <v>93.994</v>
      </c>
      <c r="R4105">
        <v>-36.4</v>
      </c>
      <c r="S4105">
        <v>4.8570000000000002</v>
      </c>
      <c r="T4105">
        <v>5191</v>
      </c>
      <c r="U4105" t="s">
        <v>25</v>
      </c>
      <c r="V4105" t="s">
        <v>25</v>
      </c>
      <c r="W4105">
        <v>2.0522225648164701E-2</v>
      </c>
      <c r="X4105">
        <f>IF(Table1[[#This Row],[y]]=Table1[[#This Row],[Scored Labels]],1,0)</f>
        <v>1</v>
      </c>
    </row>
    <row r="4106" spans="1:24" x14ac:dyDescent="0.25">
      <c r="A4106">
        <v>42</v>
      </c>
      <c r="B4106" t="s">
        <v>56</v>
      </c>
      <c r="C4106" t="s">
        <v>48</v>
      </c>
      <c r="D4106" t="s">
        <v>49</v>
      </c>
      <c r="E4106" t="s">
        <v>25</v>
      </c>
      <c r="F4106" t="s">
        <v>26</v>
      </c>
      <c r="G4106" t="s">
        <v>25</v>
      </c>
      <c r="H4106" t="s">
        <v>27</v>
      </c>
      <c r="I4106" t="s">
        <v>55</v>
      </c>
      <c r="J4106" t="s">
        <v>43</v>
      </c>
      <c r="K4106">
        <v>408</v>
      </c>
      <c r="L4106">
        <v>1</v>
      </c>
      <c r="M4106">
        <v>999</v>
      </c>
      <c r="N4106">
        <v>0</v>
      </c>
      <c r="O4106" t="s">
        <v>30</v>
      </c>
      <c r="P4106">
        <v>1.4</v>
      </c>
      <c r="Q4106">
        <v>93.444000000000003</v>
      </c>
      <c r="R4106">
        <v>-36.1</v>
      </c>
      <c r="S4106">
        <v>4.97</v>
      </c>
      <c r="T4106">
        <v>5228.1000000000004</v>
      </c>
      <c r="U4106" t="s">
        <v>25</v>
      </c>
      <c r="V4106" t="s">
        <v>25</v>
      </c>
      <c r="W4106">
        <v>2.9233677312731701E-2</v>
      </c>
      <c r="X4106">
        <f>IF(Table1[[#This Row],[y]]=Table1[[#This Row],[Scored Labels]],1,0)</f>
        <v>1</v>
      </c>
    </row>
    <row r="4107" spans="1:24" x14ac:dyDescent="0.25">
      <c r="A4107">
        <v>47</v>
      </c>
      <c r="B4107" t="s">
        <v>63</v>
      </c>
      <c r="C4107" t="s">
        <v>23</v>
      </c>
      <c r="D4107" t="s">
        <v>54</v>
      </c>
      <c r="E4107" t="s">
        <v>39</v>
      </c>
      <c r="F4107" t="s">
        <v>26</v>
      </c>
      <c r="G4107" t="s">
        <v>25</v>
      </c>
      <c r="H4107" t="s">
        <v>36</v>
      </c>
      <c r="I4107" t="s">
        <v>52</v>
      </c>
      <c r="J4107" t="s">
        <v>50</v>
      </c>
      <c r="K4107">
        <v>159</v>
      </c>
      <c r="L4107">
        <v>2</v>
      </c>
      <c r="M4107">
        <v>999</v>
      </c>
      <c r="N4107">
        <v>0</v>
      </c>
      <c r="O4107" t="s">
        <v>30</v>
      </c>
      <c r="P4107">
        <v>1.4</v>
      </c>
      <c r="Q4107">
        <v>93.918000000000006</v>
      </c>
      <c r="R4107">
        <v>-42.7</v>
      </c>
      <c r="S4107">
        <v>4.9610000000000003</v>
      </c>
      <c r="T4107">
        <v>5228.1000000000004</v>
      </c>
      <c r="U4107" t="s">
        <v>25</v>
      </c>
      <c r="V4107" t="s">
        <v>25</v>
      </c>
      <c r="W4107">
        <v>1.46432351320982E-2</v>
      </c>
      <c r="X4107">
        <f>IF(Table1[[#This Row],[y]]=Table1[[#This Row],[Scored Labels]],1,0)</f>
        <v>1</v>
      </c>
    </row>
    <row r="4108" spans="1:24" x14ac:dyDescent="0.25">
      <c r="A4108">
        <v>45</v>
      </c>
      <c r="B4108" t="s">
        <v>47</v>
      </c>
      <c r="C4108" t="s">
        <v>48</v>
      </c>
      <c r="D4108" t="s">
        <v>24</v>
      </c>
      <c r="E4108" t="s">
        <v>25</v>
      </c>
      <c r="F4108" t="s">
        <v>26</v>
      </c>
      <c r="G4108" t="s">
        <v>25</v>
      </c>
      <c r="H4108" t="s">
        <v>27</v>
      </c>
      <c r="I4108" t="s">
        <v>28</v>
      </c>
      <c r="J4108" t="s">
        <v>50</v>
      </c>
      <c r="K4108">
        <v>29</v>
      </c>
      <c r="L4108">
        <v>3</v>
      </c>
      <c r="M4108">
        <v>999</v>
      </c>
      <c r="N4108">
        <v>0</v>
      </c>
      <c r="O4108" t="s">
        <v>30</v>
      </c>
      <c r="P4108">
        <v>-1.8</v>
      </c>
      <c r="Q4108">
        <v>92.893000000000001</v>
      </c>
      <c r="R4108">
        <v>-46.2</v>
      </c>
      <c r="S4108">
        <v>1.3440000000000001</v>
      </c>
      <c r="T4108">
        <v>5099.1000000000004</v>
      </c>
      <c r="U4108" t="s">
        <v>25</v>
      </c>
      <c r="V4108" t="s">
        <v>25</v>
      </c>
      <c r="W4108">
        <v>6.8870611488819095E-2</v>
      </c>
      <c r="X4108">
        <f>IF(Table1[[#This Row],[y]]=Table1[[#This Row],[Scored Labels]],1,0)</f>
        <v>1</v>
      </c>
    </row>
    <row r="4109" spans="1:24" x14ac:dyDescent="0.25">
      <c r="A4109">
        <v>36</v>
      </c>
      <c r="B4109" t="s">
        <v>40</v>
      </c>
      <c r="C4109" t="s">
        <v>23</v>
      </c>
      <c r="D4109" t="s">
        <v>41</v>
      </c>
      <c r="E4109" t="s">
        <v>39</v>
      </c>
      <c r="F4109" t="s">
        <v>26</v>
      </c>
      <c r="G4109" t="s">
        <v>25</v>
      </c>
      <c r="H4109" t="s">
        <v>27</v>
      </c>
      <c r="I4109" t="s">
        <v>55</v>
      </c>
      <c r="J4109" t="s">
        <v>38</v>
      </c>
      <c r="K4109">
        <v>155</v>
      </c>
      <c r="L4109">
        <v>11</v>
      </c>
      <c r="M4109">
        <v>999</v>
      </c>
      <c r="N4109">
        <v>0</v>
      </c>
      <c r="O4109" t="s">
        <v>30</v>
      </c>
      <c r="P4109">
        <v>1.4</v>
      </c>
      <c r="Q4109">
        <v>93.444000000000003</v>
      </c>
      <c r="R4109">
        <v>-36.1</v>
      </c>
      <c r="S4109">
        <v>4.9640000000000004</v>
      </c>
      <c r="T4109">
        <v>5228.1000000000004</v>
      </c>
      <c r="U4109" t="s">
        <v>25</v>
      </c>
      <c r="V4109" t="s">
        <v>25</v>
      </c>
      <c r="W4109">
        <v>5.4113835096359302E-2</v>
      </c>
      <c r="X4109">
        <f>IF(Table1[[#This Row],[y]]=Table1[[#This Row],[Scored Labels]],1,0)</f>
        <v>1</v>
      </c>
    </row>
    <row r="4110" spans="1:24" x14ac:dyDescent="0.25">
      <c r="A4110">
        <v>32</v>
      </c>
      <c r="B4110" t="s">
        <v>40</v>
      </c>
      <c r="C4110" t="s">
        <v>23</v>
      </c>
      <c r="D4110" t="s">
        <v>41</v>
      </c>
      <c r="E4110" t="s">
        <v>25</v>
      </c>
      <c r="F4110" t="s">
        <v>26</v>
      </c>
      <c r="G4110" t="s">
        <v>25</v>
      </c>
      <c r="H4110" t="s">
        <v>36</v>
      </c>
      <c r="I4110" t="s">
        <v>28</v>
      </c>
      <c r="J4110" t="s">
        <v>45</v>
      </c>
      <c r="K4110">
        <v>151</v>
      </c>
      <c r="L4110">
        <v>5</v>
      </c>
      <c r="M4110">
        <v>999</v>
      </c>
      <c r="N4110">
        <v>0</v>
      </c>
      <c r="O4110" t="s">
        <v>30</v>
      </c>
      <c r="P4110">
        <v>-1.8</v>
      </c>
      <c r="Q4110">
        <v>92.893000000000001</v>
      </c>
      <c r="R4110">
        <v>-46.2</v>
      </c>
      <c r="S4110">
        <v>1.266</v>
      </c>
      <c r="T4110">
        <v>5099.1000000000004</v>
      </c>
      <c r="U4110" t="s">
        <v>25</v>
      </c>
      <c r="V4110" t="s">
        <v>25</v>
      </c>
      <c r="W4110">
        <v>1.8134115263819701E-2</v>
      </c>
      <c r="X4110">
        <f>IF(Table1[[#This Row],[y]]=Table1[[#This Row],[Scored Labels]],1,0)</f>
        <v>1</v>
      </c>
    </row>
    <row r="4111" spans="1:24" x14ac:dyDescent="0.25">
      <c r="A4111">
        <v>63</v>
      </c>
      <c r="B4111" t="s">
        <v>62</v>
      </c>
      <c r="C4111" t="s">
        <v>23</v>
      </c>
      <c r="D4111" t="s">
        <v>35</v>
      </c>
      <c r="E4111" t="s">
        <v>25</v>
      </c>
      <c r="F4111" t="s">
        <v>25</v>
      </c>
      <c r="G4111" t="s">
        <v>25</v>
      </c>
      <c r="H4111" t="s">
        <v>27</v>
      </c>
      <c r="I4111" t="s">
        <v>61</v>
      </c>
      <c r="J4111" t="s">
        <v>38</v>
      </c>
      <c r="K4111">
        <v>1386</v>
      </c>
      <c r="L4111">
        <v>1</v>
      </c>
      <c r="M4111">
        <v>999</v>
      </c>
      <c r="N4111">
        <v>0</v>
      </c>
      <c r="O4111" t="s">
        <v>30</v>
      </c>
      <c r="P4111">
        <v>-3.4</v>
      </c>
      <c r="Q4111">
        <v>92.430999999999997</v>
      </c>
      <c r="R4111">
        <v>-26.9</v>
      </c>
      <c r="S4111">
        <v>0.74</v>
      </c>
      <c r="T4111">
        <v>5017.5</v>
      </c>
      <c r="U4111" t="s">
        <v>25</v>
      </c>
      <c r="V4111" t="s">
        <v>26</v>
      </c>
      <c r="W4111">
        <v>0.76848775148391701</v>
      </c>
      <c r="X4111">
        <f>IF(Table1[[#This Row],[y]]=Table1[[#This Row],[Scored Labels]],1,0)</f>
        <v>0</v>
      </c>
    </row>
    <row r="4112" spans="1:24" x14ac:dyDescent="0.25">
      <c r="A4112">
        <v>53</v>
      </c>
      <c r="B4112" t="s">
        <v>63</v>
      </c>
      <c r="C4112" t="s">
        <v>48</v>
      </c>
      <c r="D4112" t="s">
        <v>51</v>
      </c>
      <c r="E4112" t="s">
        <v>39</v>
      </c>
      <c r="F4112" t="s">
        <v>39</v>
      </c>
      <c r="G4112" t="s">
        <v>39</v>
      </c>
      <c r="H4112" t="s">
        <v>36</v>
      </c>
      <c r="I4112" t="s">
        <v>28</v>
      </c>
      <c r="J4112" t="s">
        <v>29</v>
      </c>
      <c r="K4112">
        <v>85</v>
      </c>
      <c r="L4112">
        <v>2</v>
      </c>
      <c r="M4112">
        <v>999</v>
      </c>
      <c r="N4112">
        <v>0</v>
      </c>
      <c r="O4112" t="s">
        <v>30</v>
      </c>
      <c r="P4112">
        <v>1.1000000000000001</v>
      </c>
      <c r="Q4112">
        <v>93.994</v>
      </c>
      <c r="R4112">
        <v>-36.4</v>
      </c>
      <c r="S4112">
        <v>4.8550000000000004</v>
      </c>
      <c r="T4112">
        <v>5191</v>
      </c>
      <c r="U4112" t="s">
        <v>25</v>
      </c>
      <c r="V4112" t="s">
        <v>25</v>
      </c>
      <c r="W4112">
        <v>1.29782166332006E-2</v>
      </c>
      <c r="X4112">
        <f>IF(Table1[[#This Row],[y]]=Table1[[#This Row],[Scored Labels]],1,0)</f>
        <v>1</v>
      </c>
    </row>
    <row r="4113" spans="1:24" x14ac:dyDescent="0.25">
      <c r="A4113">
        <v>30</v>
      </c>
      <c r="B4113" t="s">
        <v>56</v>
      </c>
      <c r="C4113" t="s">
        <v>23</v>
      </c>
      <c r="D4113" t="s">
        <v>41</v>
      </c>
      <c r="E4113" t="s">
        <v>25</v>
      </c>
      <c r="F4113" t="s">
        <v>25</v>
      </c>
      <c r="G4113" t="s">
        <v>26</v>
      </c>
      <c r="H4113" t="s">
        <v>27</v>
      </c>
      <c r="I4113" t="s">
        <v>37</v>
      </c>
      <c r="J4113" t="s">
        <v>29</v>
      </c>
      <c r="K4113">
        <v>131</v>
      </c>
      <c r="L4113">
        <v>1</v>
      </c>
      <c r="M4113">
        <v>999</v>
      </c>
      <c r="N4113">
        <v>1</v>
      </c>
      <c r="O4113" t="s">
        <v>46</v>
      </c>
      <c r="P4113">
        <v>-1.7</v>
      </c>
      <c r="Q4113">
        <v>94.055000000000007</v>
      </c>
      <c r="R4113">
        <v>-39.799999999999997</v>
      </c>
      <c r="S4113">
        <v>0.748</v>
      </c>
      <c r="T4113">
        <v>4991.6000000000004</v>
      </c>
      <c r="U4113" t="s">
        <v>25</v>
      </c>
      <c r="V4113" t="s">
        <v>25</v>
      </c>
      <c r="W4113">
        <v>0.48798072338104198</v>
      </c>
      <c r="X4113">
        <f>IF(Table1[[#This Row],[y]]=Table1[[#This Row],[Scored Labels]],1,0)</f>
        <v>1</v>
      </c>
    </row>
    <row r="4114" spans="1:24" x14ac:dyDescent="0.25">
      <c r="A4114">
        <v>31</v>
      </c>
      <c r="B4114" t="s">
        <v>56</v>
      </c>
      <c r="C4114" t="s">
        <v>34</v>
      </c>
      <c r="D4114" t="s">
        <v>49</v>
      </c>
      <c r="E4114" t="s">
        <v>25</v>
      </c>
      <c r="F4114" t="s">
        <v>26</v>
      </c>
      <c r="G4114" t="s">
        <v>25</v>
      </c>
      <c r="H4114" t="s">
        <v>27</v>
      </c>
      <c r="I4114" t="s">
        <v>42</v>
      </c>
      <c r="J4114" t="s">
        <v>45</v>
      </c>
      <c r="K4114">
        <v>155</v>
      </c>
      <c r="L4114">
        <v>1</v>
      </c>
      <c r="M4114">
        <v>999</v>
      </c>
      <c r="N4114">
        <v>0</v>
      </c>
      <c r="O4114" t="s">
        <v>30</v>
      </c>
      <c r="P4114">
        <v>-0.1</v>
      </c>
      <c r="Q4114">
        <v>93.2</v>
      </c>
      <c r="R4114">
        <v>-42</v>
      </c>
      <c r="S4114">
        <v>4.0759999999999996</v>
      </c>
      <c r="T4114">
        <v>5195.8</v>
      </c>
      <c r="U4114" t="s">
        <v>25</v>
      </c>
      <c r="V4114" t="s">
        <v>25</v>
      </c>
      <c r="W4114">
        <v>8.7157525122165694E-2</v>
      </c>
      <c r="X4114">
        <f>IF(Table1[[#This Row],[y]]=Table1[[#This Row],[Scored Labels]],1,0)</f>
        <v>1</v>
      </c>
    </row>
    <row r="4115" spans="1:24" x14ac:dyDescent="0.25">
      <c r="A4115">
        <v>31</v>
      </c>
      <c r="B4115" t="s">
        <v>40</v>
      </c>
      <c r="C4115" t="s">
        <v>34</v>
      </c>
      <c r="D4115" t="s">
        <v>41</v>
      </c>
      <c r="E4115" t="s">
        <v>25</v>
      </c>
      <c r="F4115" t="s">
        <v>26</v>
      </c>
      <c r="G4115" t="s">
        <v>25</v>
      </c>
      <c r="H4115" t="s">
        <v>27</v>
      </c>
      <c r="I4115" t="s">
        <v>42</v>
      </c>
      <c r="J4115" t="s">
        <v>45</v>
      </c>
      <c r="K4115">
        <v>463</v>
      </c>
      <c r="L4115">
        <v>1</v>
      </c>
      <c r="M4115">
        <v>999</v>
      </c>
      <c r="N4115">
        <v>0</v>
      </c>
      <c r="O4115" t="s">
        <v>30</v>
      </c>
      <c r="P4115">
        <v>-0.1</v>
      </c>
      <c r="Q4115">
        <v>93.2</v>
      </c>
      <c r="R4115">
        <v>-42</v>
      </c>
      <c r="S4115">
        <v>4.0759999999999996</v>
      </c>
      <c r="T4115">
        <v>5195.8</v>
      </c>
      <c r="U4115" t="s">
        <v>25</v>
      </c>
      <c r="V4115" t="s">
        <v>25</v>
      </c>
      <c r="W4115">
        <v>9.4494134187698406E-2</v>
      </c>
      <c r="X4115">
        <f>IF(Table1[[#This Row],[y]]=Table1[[#This Row],[Scored Labels]],1,0)</f>
        <v>1</v>
      </c>
    </row>
    <row r="4116" spans="1:24" x14ac:dyDescent="0.25">
      <c r="A4116">
        <v>30</v>
      </c>
      <c r="B4116" t="s">
        <v>40</v>
      </c>
      <c r="C4116" t="s">
        <v>23</v>
      </c>
      <c r="D4116" t="s">
        <v>51</v>
      </c>
      <c r="E4116" t="s">
        <v>25</v>
      </c>
      <c r="F4116" t="s">
        <v>26</v>
      </c>
      <c r="G4116" t="s">
        <v>26</v>
      </c>
      <c r="H4116" t="s">
        <v>27</v>
      </c>
      <c r="I4116" t="s">
        <v>52</v>
      </c>
      <c r="J4116" t="s">
        <v>45</v>
      </c>
      <c r="K4116">
        <v>53</v>
      </c>
      <c r="L4116">
        <v>1</v>
      </c>
      <c r="M4116">
        <v>999</v>
      </c>
      <c r="N4116">
        <v>0</v>
      </c>
      <c r="O4116" t="s">
        <v>30</v>
      </c>
      <c r="P4116">
        <v>1.4</v>
      </c>
      <c r="Q4116">
        <v>93.918000000000006</v>
      </c>
      <c r="R4116">
        <v>-42.7</v>
      </c>
      <c r="S4116">
        <v>4.9580000000000002</v>
      </c>
      <c r="T4116">
        <v>5228.1000000000004</v>
      </c>
      <c r="U4116" t="s">
        <v>25</v>
      </c>
      <c r="V4116" t="s">
        <v>25</v>
      </c>
      <c r="W4116">
        <v>8.2772366702556596E-2</v>
      </c>
      <c r="X4116">
        <f>IF(Table1[[#This Row],[y]]=Table1[[#This Row],[Scored Labels]],1,0)</f>
        <v>1</v>
      </c>
    </row>
    <row r="4117" spans="1:24" x14ac:dyDescent="0.25">
      <c r="A4117">
        <v>39</v>
      </c>
      <c r="B4117" t="s">
        <v>40</v>
      </c>
      <c r="C4117" t="s">
        <v>23</v>
      </c>
      <c r="D4117" t="s">
        <v>35</v>
      </c>
      <c r="E4117" t="s">
        <v>25</v>
      </c>
      <c r="F4117" t="s">
        <v>26</v>
      </c>
      <c r="G4117" t="s">
        <v>25</v>
      </c>
      <c r="H4117" t="s">
        <v>36</v>
      </c>
      <c r="I4117" t="s">
        <v>52</v>
      </c>
      <c r="J4117" t="s">
        <v>29</v>
      </c>
      <c r="K4117">
        <v>219</v>
      </c>
      <c r="L4117">
        <v>1</v>
      </c>
      <c r="M4117">
        <v>999</v>
      </c>
      <c r="N4117">
        <v>0</v>
      </c>
      <c r="O4117" t="s">
        <v>30</v>
      </c>
      <c r="P4117">
        <v>1.4</v>
      </c>
      <c r="Q4117">
        <v>93.918000000000006</v>
      </c>
      <c r="R4117">
        <v>-42.7</v>
      </c>
      <c r="S4117">
        <v>4.9589999999999996</v>
      </c>
      <c r="T4117">
        <v>5228.1000000000004</v>
      </c>
      <c r="U4117" t="s">
        <v>25</v>
      </c>
      <c r="V4117" t="s">
        <v>25</v>
      </c>
      <c r="W4117">
        <v>3.3273760229349102E-2</v>
      </c>
      <c r="X4117">
        <f>IF(Table1[[#This Row],[y]]=Table1[[#This Row],[Scored Labels]],1,0)</f>
        <v>1</v>
      </c>
    </row>
    <row r="4118" spans="1:24" x14ac:dyDescent="0.25">
      <c r="A4118">
        <v>27</v>
      </c>
      <c r="B4118" t="s">
        <v>60</v>
      </c>
      <c r="C4118" t="s">
        <v>34</v>
      </c>
      <c r="D4118" t="s">
        <v>35</v>
      </c>
      <c r="E4118" t="s">
        <v>25</v>
      </c>
      <c r="F4118" t="s">
        <v>25</v>
      </c>
      <c r="G4118" t="s">
        <v>25</v>
      </c>
      <c r="H4118" t="s">
        <v>27</v>
      </c>
      <c r="I4118" t="s">
        <v>28</v>
      </c>
      <c r="J4118" t="s">
        <v>43</v>
      </c>
      <c r="K4118">
        <v>64</v>
      </c>
      <c r="L4118">
        <v>2</v>
      </c>
      <c r="M4118">
        <v>999</v>
      </c>
      <c r="N4118">
        <v>1</v>
      </c>
      <c r="O4118" t="s">
        <v>46</v>
      </c>
      <c r="P4118">
        <v>-1.8</v>
      </c>
      <c r="Q4118">
        <v>92.893000000000001</v>
      </c>
      <c r="R4118">
        <v>-46.2</v>
      </c>
      <c r="S4118">
        <v>1.3540000000000001</v>
      </c>
      <c r="T4118">
        <v>5099.1000000000004</v>
      </c>
      <c r="U4118" t="s">
        <v>25</v>
      </c>
      <c r="V4118" t="s">
        <v>25</v>
      </c>
      <c r="W4118">
        <v>5.76437041163445E-2</v>
      </c>
      <c r="X4118">
        <f>IF(Table1[[#This Row],[y]]=Table1[[#This Row],[Scored Labels]],1,0)</f>
        <v>1</v>
      </c>
    </row>
    <row r="4119" spans="1:24" x14ac:dyDescent="0.25">
      <c r="A4119">
        <v>58</v>
      </c>
      <c r="B4119" t="s">
        <v>40</v>
      </c>
      <c r="C4119" t="s">
        <v>23</v>
      </c>
      <c r="D4119" t="s">
        <v>35</v>
      </c>
      <c r="E4119" t="s">
        <v>25</v>
      </c>
      <c r="F4119" t="s">
        <v>25</v>
      </c>
      <c r="G4119" t="s">
        <v>25</v>
      </c>
      <c r="H4119" t="s">
        <v>27</v>
      </c>
      <c r="I4119" t="s">
        <v>55</v>
      </c>
      <c r="J4119" t="s">
        <v>29</v>
      </c>
      <c r="K4119">
        <v>528</v>
      </c>
      <c r="L4119">
        <v>1</v>
      </c>
      <c r="M4119">
        <v>999</v>
      </c>
      <c r="N4119">
        <v>0</v>
      </c>
      <c r="O4119" t="s">
        <v>30</v>
      </c>
      <c r="P4119">
        <v>1.4</v>
      </c>
      <c r="Q4119">
        <v>93.444000000000003</v>
      </c>
      <c r="R4119">
        <v>-36.1</v>
      </c>
      <c r="S4119">
        <v>4.9660000000000002</v>
      </c>
      <c r="T4119">
        <v>5228.1000000000004</v>
      </c>
      <c r="U4119" t="s">
        <v>25</v>
      </c>
      <c r="V4119" t="s">
        <v>25</v>
      </c>
      <c r="W4119">
        <v>5.7740706950426102E-2</v>
      </c>
      <c r="X4119">
        <f>IF(Table1[[#This Row],[y]]=Table1[[#This Row],[Scored Labels]],1,0)</f>
        <v>1</v>
      </c>
    </row>
    <row r="4120" spans="1:24" x14ac:dyDescent="0.25">
      <c r="A4120">
        <v>34</v>
      </c>
      <c r="B4120" t="s">
        <v>59</v>
      </c>
      <c r="C4120" t="s">
        <v>34</v>
      </c>
      <c r="D4120" t="s">
        <v>35</v>
      </c>
      <c r="E4120" t="s">
        <v>25</v>
      </c>
      <c r="F4120" t="s">
        <v>26</v>
      </c>
      <c r="G4120" t="s">
        <v>25</v>
      </c>
      <c r="H4120" t="s">
        <v>27</v>
      </c>
      <c r="I4120" t="s">
        <v>42</v>
      </c>
      <c r="J4120" t="s">
        <v>38</v>
      </c>
      <c r="K4120">
        <v>175</v>
      </c>
      <c r="L4120">
        <v>1</v>
      </c>
      <c r="M4120">
        <v>999</v>
      </c>
      <c r="N4120">
        <v>0</v>
      </c>
      <c r="O4120" t="s">
        <v>30</v>
      </c>
      <c r="P4120">
        <v>-0.1</v>
      </c>
      <c r="Q4120">
        <v>93.2</v>
      </c>
      <c r="R4120">
        <v>-42</v>
      </c>
      <c r="S4120">
        <v>4.12</v>
      </c>
      <c r="T4120">
        <v>5195.8</v>
      </c>
      <c r="U4120" t="s">
        <v>25</v>
      </c>
      <c r="V4120" t="s">
        <v>25</v>
      </c>
      <c r="W4120">
        <v>8.0556899309158297E-2</v>
      </c>
      <c r="X4120">
        <f>IF(Table1[[#This Row],[y]]=Table1[[#This Row],[Scored Labels]],1,0)</f>
        <v>1</v>
      </c>
    </row>
  </sheetData>
  <pageMargins left="0.7" right="0.7" top="0.75" bottom="0.75" header="0.3" footer="0.3"/>
  <tableParts count="1">
    <tablePart r:id="rId1"/>
  </tableParts>
  <extLst>
    <ext xmlns:x15="http://schemas.microsoft.com/office/spreadsheetml/2010/11/main" uri="{F7C9EE02-42E1-4005-9D12-6889AFFD525C}">
      <x15:webExtensions xmlns:xm="http://schemas.microsoft.com/office/excel/2006/main">
        <x15:webExtension appRef="{B7E7DE50-E7D0-4C5C-8A6F-CABAB9DE5ADF}">
          <xm:f>Sheet1!U1</xm:f>
        </x15:webExtension>
        <x15:webExtension appRef="{D42A4FC6-6786-473E-B6C2-E8FD3B170513}">
          <xm:f>Sheet1!$A$1:$T$4120</xm:f>
        </x15:webExtension>
        <x15:webExtension appRef="{80E018FD-A3E0-4482-94A9-E8DE42CB268F}">
          <xm:f>Sheet1!$A$1:$U$4120</xm:f>
        </x15:webExtension>
        <x15:webExtension appRef="{9E5726B0-5F5B-4BBA-8FC1-93C3D5EFC19C}">
          <xm:f>Sheet1!V1</xm:f>
        </x15:webExtension>
        <x15:webExtension appRef="{48088F28-E58C-49D0-AFBF-383EB8D58D0C}">
          <xm:f>Sheet1!$A$1:$U$4120</xm:f>
        </x15:webExtension>
        <x15:webExtension appRef="{F07A570C-FBDA-4C6A-94B6-53454165A5FE}">
          <xm:f>Sheet1!V1</xm:f>
        </x15:webExtension>
        <x15:webExtension appRef="{0B79CBA7-6325-40A9-AB5C-D652DEF5D570}">
          <xm:f>Sheet1!$A$1:$U$4120</xm:f>
        </x15:webExtension>
        <x15:webExtension appRef="{81FE9803-9D78-4D4F-8495-2963CE1B8D30}">
          <xm:f>Sheet1!$A$1:$U$4120</xm:f>
        </x15:webExtension>
        <x15:webExtension appRef="{95733178-3E7C-4CCD-A849-9FBF8F2DE112}">
          <xm:f>Testdata!V1:W2</xm:f>
        </x15:webExtension>
        <x15:webExtension appRef="{939AC183-3600-42BB-8DAB-947D7E41B3C7}">
          <xm:f>Sheet1!$A$1:$U$4120</xm:f>
        </x15:webExtension>
        <x15:webExtension appRef="{837DB426-2EAA-4BEE-B8C6-BAAF419D1D4A}">
          <xm:f>Sheet1!$A$1:$U$4120</xm:f>
        </x15:webExtension>
        <x15:webExtension appRef="{939779E0-A1C3-4AC5-A8A3-9B7B338A0C99}">
          <xm:f>Sheet1!V1:W4120</xm:f>
        </x15:webExtension>
      </x15:webExtens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239"/>
  <sheetViews>
    <sheetView tabSelected="1" workbookViewId="0">
      <selection activeCell="V12" sqref="V12"/>
    </sheetView>
  </sheetViews>
  <sheetFormatPr defaultRowHeight="15" x14ac:dyDescent="0.25"/>
  <cols>
    <col min="22" max="22" width="13.140625" bestFit="1" customWidth="1"/>
    <col min="23" max="23" width="19" bestFit="1" customWidth="1"/>
  </cols>
  <sheetData>
    <row r="1" spans="1:27" x14ac:dyDescent="0.25">
      <c r="A1" s="2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4" t="s">
        <v>31</v>
      </c>
      <c r="W1" s="4" t="s">
        <v>32</v>
      </c>
      <c r="X1" s="3"/>
    </row>
    <row r="2" spans="1:27" x14ac:dyDescent="0.25">
      <c r="A2">
        <v>42</v>
      </c>
      <c r="B2" t="s">
        <v>22</v>
      </c>
      <c r="C2" t="s">
        <v>23</v>
      </c>
      <c r="D2" t="s">
        <v>49</v>
      </c>
      <c r="E2" t="s">
        <v>25</v>
      </c>
      <c r="F2" t="s">
        <v>26</v>
      </c>
      <c r="G2" t="s">
        <v>25</v>
      </c>
      <c r="H2" t="s">
        <v>36</v>
      </c>
      <c r="I2" t="s">
        <v>28</v>
      </c>
      <c r="J2" t="s">
        <v>43</v>
      </c>
      <c r="K2">
        <v>186</v>
      </c>
      <c r="L2">
        <v>1</v>
      </c>
      <c r="M2">
        <v>999</v>
      </c>
      <c r="N2">
        <v>0</v>
      </c>
      <c r="O2" t="s">
        <v>30</v>
      </c>
      <c r="P2">
        <v>1.1000000000000001</v>
      </c>
      <c r="Q2">
        <v>93.994</v>
      </c>
      <c r="R2">
        <v>-36.4</v>
      </c>
      <c r="S2">
        <v>4.8570000000000002</v>
      </c>
      <c r="T2">
        <v>5191</v>
      </c>
      <c r="U2" t="s">
        <v>25</v>
      </c>
      <c r="V2" t="s">
        <v>25</v>
      </c>
      <c r="W2">
        <v>3.3431190997362102E-2</v>
      </c>
      <c r="Y2">
        <f>IF(U2=V2,1,0)</f>
        <v>1</v>
      </c>
      <c r="AA2">
        <f>SUM(Y2:Y8239)</f>
        <v>7300</v>
      </c>
    </row>
    <row r="3" spans="1:27" x14ac:dyDescent="0.25">
      <c r="A3">
        <v>29</v>
      </c>
      <c r="B3" t="s">
        <v>40</v>
      </c>
      <c r="C3" t="s">
        <v>23</v>
      </c>
      <c r="D3" t="s">
        <v>41</v>
      </c>
      <c r="E3" t="s">
        <v>25</v>
      </c>
      <c r="F3" t="s">
        <v>26</v>
      </c>
      <c r="G3" t="s">
        <v>26</v>
      </c>
      <c r="H3" t="s">
        <v>27</v>
      </c>
      <c r="I3" t="s">
        <v>28</v>
      </c>
      <c r="J3" t="s">
        <v>29</v>
      </c>
      <c r="K3">
        <v>567</v>
      </c>
      <c r="L3">
        <v>3</v>
      </c>
      <c r="M3">
        <v>13</v>
      </c>
      <c r="N3">
        <v>2</v>
      </c>
      <c r="O3" t="s">
        <v>46</v>
      </c>
      <c r="P3">
        <v>-1.8</v>
      </c>
      <c r="Q3">
        <v>93.876000000000005</v>
      </c>
      <c r="R3">
        <v>-40</v>
      </c>
      <c r="S3">
        <v>0.68400000000000005</v>
      </c>
      <c r="T3">
        <v>5008.7</v>
      </c>
      <c r="U3" t="s">
        <v>26</v>
      </c>
      <c r="V3" t="s">
        <v>26</v>
      </c>
      <c r="W3">
        <v>0.81518101692199696</v>
      </c>
      <c r="Y3">
        <f t="shared" ref="Y3:Y66" si="0">IF(U3=V3,1,0)</f>
        <v>1</v>
      </c>
      <c r="AA3">
        <f>COUNTA(Y2:Y8239)</f>
        <v>8238</v>
      </c>
    </row>
    <row r="4" spans="1:27" x14ac:dyDescent="0.25">
      <c r="A4">
        <v>34</v>
      </c>
      <c r="B4" t="s">
        <v>33</v>
      </c>
      <c r="C4" t="s">
        <v>34</v>
      </c>
      <c r="D4" t="s">
        <v>24</v>
      </c>
      <c r="E4" t="s">
        <v>39</v>
      </c>
      <c r="F4" t="s">
        <v>26</v>
      </c>
      <c r="G4" t="s">
        <v>26</v>
      </c>
      <c r="H4" t="s">
        <v>36</v>
      </c>
      <c r="I4" t="s">
        <v>28</v>
      </c>
      <c r="J4" t="s">
        <v>50</v>
      </c>
      <c r="K4">
        <v>1168</v>
      </c>
      <c r="L4">
        <v>2</v>
      </c>
      <c r="M4">
        <v>999</v>
      </c>
      <c r="N4">
        <v>0</v>
      </c>
      <c r="O4" t="s">
        <v>30</v>
      </c>
      <c r="P4">
        <v>1.1000000000000001</v>
      </c>
      <c r="Q4">
        <v>93.994</v>
      </c>
      <c r="R4">
        <v>-36.4</v>
      </c>
      <c r="S4">
        <v>4.8570000000000002</v>
      </c>
      <c r="T4">
        <v>5191</v>
      </c>
      <c r="U4" t="s">
        <v>25</v>
      </c>
      <c r="V4" t="s">
        <v>25</v>
      </c>
      <c r="W4">
        <v>1.40854977071285E-2</v>
      </c>
      <c r="Y4">
        <f t="shared" si="0"/>
        <v>1</v>
      </c>
    </row>
    <row r="5" spans="1:27" x14ac:dyDescent="0.25">
      <c r="A5">
        <v>31</v>
      </c>
      <c r="B5" t="s">
        <v>40</v>
      </c>
      <c r="C5" t="s">
        <v>23</v>
      </c>
      <c r="D5" t="s">
        <v>35</v>
      </c>
      <c r="E5" t="s">
        <v>25</v>
      </c>
      <c r="F5" t="s">
        <v>26</v>
      </c>
      <c r="G5" t="s">
        <v>25</v>
      </c>
      <c r="H5" t="s">
        <v>27</v>
      </c>
      <c r="I5" t="s">
        <v>52</v>
      </c>
      <c r="J5" t="s">
        <v>45</v>
      </c>
      <c r="K5">
        <v>244</v>
      </c>
      <c r="L5">
        <v>1</v>
      </c>
      <c r="M5">
        <v>999</v>
      </c>
      <c r="N5">
        <v>0</v>
      </c>
      <c r="O5" t="s">
        <v>30</v>
      </c>
      <c r="P5">
        <v>1.4</v>
      </c>
      <c r="Q5">
        <v>93.918000000000006</v>
      </c>
      <c r="R5">
        <v>-42.7</v>
      </c>
      <c r="S5">
        <v>4.9630000000000001</v>
      </c>
      <c r="T5">
        <v>5228.1000000000004</v>
      </c>
      <c r="U5" t="s">
        <v>25</v>
      </c>
      <c r="V5" t="s">
        <v>25</v>
      </c>
      <c r="W5">
        <v>0.192203760147095</v>
      </c>
      <c r="Y5">
        <f t="shared" si="0"/>
        <v>1</v>
      </c>
      <c r="AA5">
        <f>AA2/AA3</f>
        <v>0.88613741199320228</v>
      </c>
    </row>
    <row r="6" spans="1:27" x14ac:dyDescent="0.25">
      <c r="A6">
        <v>34</v>
      </c>
      <c r="B6" t="s">
        <v>40</v>
      </c>
      <c r="C6" t="s">
        <v>34</v>
      </c>
      <c r="D6" t="s">
        <v>41</v>
      </c>
      <c r="E6" t="s">
        <v>25</v>
      </c>
      <c r="F6" t="s">
        <v>25</v>
      </c>
      <c r="G6" t="s">
        <v>25</v>
      </c>
      <c r="H6" t="s">
        <v>27</v>
      </c>
      <c r="I6" t="s">
        <v>52</v>
      </c>
      <c r="J6" t="s">
        <v>50</v>
      </c>
      <c r="K6">
        <v>149</v>
      </c>
      <c r="L6">
        <v>4</v>
      </c>
      <c r="M6">
        <v>999</v>
      </c>
      <c r="N6">
        <v>0</v>
      </c>
      <c r="O6" t="s">
        <v>30</v>
      </c>
      <c r="P6">
        <v>1.4</v>
      </c>
      <c r="Q6">
        <v>93.918000000000006</v>
      </c>
      <c r="R6">
        <v>-42.7</v>
      </c>
      <c r="S6">
        <v>4.9610000000000003</v>
      </c>
      <c r="T6">
        <v>5228.1000000000004</v>
      </c>
      <c r="U6" t="s">
        <v>25</v>
      </c>
      <c r="V6" t="s">
        <v>25</v>
      </c>
      <c r="W6">
        <v>6.8064443767070798E-2</v>
      </c>
      <c r="Y6">
        <f t="shared" si="0"/>
        <v>1</v>
      </c>
    </row>
    <row r="7" spans="1:27" x14ac:dyDescent="0.25">
      <c r="A7">
        <v>45</v>
      </c>
      <c r="B7" t="s">
        <v>22</v>
      </c>
      <c r="C7" t="s">
        <v>23</v>
      </c>
      <c r="D7" t="s">
        <v>24</v>
      </c>
      <c r="E7" t="s">
        <v>39</v>
      </c>
      <c r="F7" t="s">
        <v>25</v>
      </c>
      <c r="G7" t="s">
        <v>25</v>
      </c>
      <c r="H7" t="s">
        <v>36</v>
      </c>
      <c r="I7" t="s">
        <v>28</v>
      </c>
      <c r="J7" t="s">
        <v>38</v>
      </c>
      <c r="K7">
        <v>394</v>
      </c>
      <c r="L7">
        <v>2</v>
      </c>
      <c r="M7">
        <v>999</v>
      </c>
      <c r="N7">
        <v>0</v>
      </c>
      <c r="O7" t="s">
        <v>30</v>
      </c>
      <c r="P7">
        <v>1.1000000000000001</v>
      </c>
      <c r="Q7">
        <v>93.994</v>
      </c>
      <c r="R7">
        <v>-36.4</v>
      </c>
      <c r="S7">
        <v>4.8579999999999997</v>
      </c>
      <c r="T7">
        <v>5191</v>
      </c>
      <c r="U7" t="s">
        <v>25</v>
      </c>
      <c r="V7" t="s">
        <v>25</v>
      </c>
      <c r="W7">
        <v>3.02092079073191E-2</v>
      </c>
      <c r="Y7">
        <f t="shared" si="0"/>
        <v>1</v>
      </c>
    </row>
    <row r="8" spans="1:27" x14ac:dyDescent="0.25">
      <c r="A8">
        <v>25</v>
      </c>
      <c r="B8" t="s">
        <v>22</v>
      </c>
      <c r="C8" t="s">
        <v>34</v>
      </c>
      <c r="D8" t="s">
        <v>35</v>
      </c>
      <c r="E8" t="s">
        <v>39</v>
      </c>
      <c r="F8" t="s">
        <v>25</v>
      </c>
      <c r="G8" t="s">
        <v>26</v>
      </c>
      <c r="H8" t="s">
        <v>27</v>
      </c>
      <c r="I8" t="s">
        <v>28</v>
      </c>
      <c r="J8" t="s">
        <v>45</v>
      </c>
      <c r="K8">
        <v>338</v>
      </c>
      <c r="L8">
        <v>3</v>
      </c>
      <c r="M8">
        <v>999</v>
      </c>
      <c r="N8">
        <v>0</v>
      </c>
      <c r="O8" t="s">
        <v>30</v>
      </c>
      <c r="P8">
        <v>-1.8</v>
      </c>
      <c r="Q8">
        <v>92.893000000000001</v>
      </c>
      <c r="R8">
        <v>-46.2</v>
      </c>
      <c r="S8">
        <v>1.266</v>
      </c>
      <c r="T8">
        <v>5099.1000000000004</v>
      </c>
      <c r="U8" t="s">
        <v>25</v>
      </c>
      <c r="V8" t="s">
        <v>25</v>
      </c>
      <c r="W8">
        <v>0.125962689518929</v>
      </c>
      <c r="Y8">
        <f t="shared" si="0"/>
        <v>1</v>
      </c>
    </row>
    <row r="9" spans="1:27" x14ac:dyDescent="0.25">
      <c r="A9">
        <v>45</v>
      </c>
      <c r="B9" t="s">
        <v>22</v>
      </c>
      <c r="C9" t="s">
        <v>23</v>
      </c>
      <c r="D9" t="s">
        <v>24</v>
      </c>
      <c r="E9" t="s">
        <v>39</v>
      </c>
      <c r="F9" t="s">
        <v>25</v>
      </c>
      <c r="G9" t="s">
        <v>25</v>
      </c>
      <c r="H9" t="s">
        <v>36</v>
      </c>
      <c r="I9" t="s">
        <v>37</v>
      </c>
      <c r="J9" t="s">
        <v>45</v>
      </c>
      <c r="K9">
        <v>10</v>
      </c>
      <c r="L9">
        <v>16</v>
      </c>
      <c r="M9">
        <v>999</v>
      </c>
      <c r="N9">
        <v>0</v>
      </c>
      <c r="O9" t="s">
        <v>30</v>
      </c>
      <c r="P9">
        <v>1.4</v>
      </c>
      <c r="Q9">
        <v>94.465000000000003</v>
      </c>
      <c r="R9">
        <v>-41.8</v>
      </c>
      <c r="S9">
        <v>4.9610000000000003</v>
      </c>
      <c r="T9">
        <v>5228.1000000000004</v>
      </c>
      <c r="U9" t="s">
        <v>25</v>
      </c>
      <c r="V9" t="s">
        <v>25</v>
      </c>
      <c r="W9">
        <v>3.0346063897013699E-2</v>
      </c>
      <c r="Y9">
        <f t="shared" si="0"/>
        <v>1</v>
      </c>
    </row>
    <row r="10" spans="1:27" x14ac:dyDescent="0.25">
      <c r="A10">
        <v>31</v>
      </c>
      <c r="B10" t="s">
        <v>33</v>
      </c>
      <c r="C10" t="s">
        <v>48</v>
      </c>
      <c r="D10" t="s">
        <v>35</v>
      </c>
      <c r="E10" t="s">
        <v>25</v>
      </c>
      <c r="F10" t="s">
        <v>25</v>
      </c>
      <c r="G10" t="s">
        <v>25</v>
      </c>
      <c r="H10" t="s">
        <v>27</v>
      </c>
      <c r="I10" t="s">
        <v>64</v>
      </c>
      <c r="J10" t="s">
        <v>43</v>
      </c>
      <c r="K10">
        <v>379</v>
      </c>
      <c r="L10">
        <v>1</v>
      </c>
      <c r="M10">
        <v>999</v>
      </c>
      <c r="N10">
        <v>0</v>
      </c>
      <c r="O10" t="s">
        <v>30</v>
      </c>
      <c r="P10">
        <v>-1.8</v>
      </c>
      <c r="Q10">
        <v>93.075000000000003</v>
      </c>
      <c r="R10">
        <v>-47.1</v>
      </c>
      <c r="S10">
        <v>1.405</v>
      </c>
      <c r="T10">
        <v>5099.1000000000004</v>
      </c>
      <c r="U10" t="s">
        <v>25</v>
      </c>
      <c r="V10" t="s">
        <v>25</v>
      </c>
      <c r="W10">
        <v>0.11756257712841001</v>
      </c>
      <c r="Y10">
        <f t="shared" si="0"/>
        <v>1</v>
      </c>
    </row>
    <row r="11" spans="1:27" x14ac:dyDescent="0.25">
      <c r="A11">
        <v>41</v>
      </c>
      <c r="B11" t="s">
        <v>56</v>
      </c>
      <c r="C11" t="s">
        <v>48</v>
      </c>
      <c r="D11" t="s">
        <v>41</v>
      </c>
      <c r="E11" t="s">
        <v>25</v>
      </c>
      <c r="F11" t="s">
        <v>26</v>
      </c>
      <c r="G11" t="s">
        <v>25</v>
      </c>
      <c r="H11" t="s">
        <v>27</v>
      </c>
      <c r="I11" t="s">
        <v>55</v>
      </c>
      <c r="J11" t="s">
        <v>29</v>
      </c>
      <c r="K11">
        <v>93</v>
      </c>
      <c r="L11">
        <v>1</v>
      </c>
      <c r="M11">
        <v>999</v>
      </c>
      <c r="N11">
        <v>0</v>
      </c>
      <c r="O11" t="s">
        <v>30</v>
      </c>
      <c r="P11">
        <v>1.4</v>
      </c>
      <c r="Q11">
        <v>93.444000000000003</v>
      </c>
      <c r="R11">
        <v>-36.1</v>
      </c>
      <c r="S11">
        <v>4.9660000000000002</v>
      </c>
      <c r="T11">
        <v>5228.1000000000004</v>
      </c>
      <c r="U11" t="s">
        <v>25</v>
      </c>
      <c r="V11" t="s">
        <v>25</v>
      </c>
      <c r="W11">
        <v>5.7826288044452702E-2</v>
      </c>
      <c r="Y11">
        <f t="shared" si="0"/>
        <v>1</v>
      </c>
    </row>
    <row r="12" spans="1:27" x14ac:dyDescent="0.25">
      <c r="A12">
        <v>47</v>
      </c>
      <c r="B12" t="s">
        <v>62</v>
      </c>
      <c r="C12" t="s">
        <v>23</v>
      </c>
      <c r="D12" t="s">
        <v>54</v>
      </c>
      <c r="E12" t="s">
        <v>39</v>
      </c>
      <c r="F12" t="s">
        <v>25</v>
      </c>
      <c r="G12" t="s">
        <v>25</v>
      </c>
      <c r="H12" t="s">
        <v>36</v>
      </c>
      <c r="I12" t="s">
        <v>37</v>
      </c>
      <c r="J12" t="s">
        <v>29</v>
      </c>
      <c r="K12">
        <v>63</v>
      </c>
      <c r="L12">
        <v>2</v>
      </c>
      <c r="M12">
        <v>999</v>
      </c>
      <c r="N12">
        <v>0</v>
      </c>
      <c r="O12" t="s">
        <v>30</v>
      </c>
      <c r="P12">
        <v>1.4</v>
      </c>
      <c r="Q12">
        <v>94.465000000000003</v>
      </c>
      <c r="R12">
        <v>-41.8</v>
      </c>
      <c r="S12">
        <v>4.9669999999999996</v>
      </c>
      <c r="T12">
        <v>5228.1000000000004</v>
      </c>
      <c r="U12" t="s">
        <v>25</v>
      </c>
      <c r="V12" t="s">
        <v>25</v>
      </c>
      <c r="W12">
        <v>2.2147769108414699E-2</v>
      </c>
      <c r="Y12">
        <f t="shared" si="0"/>
        <v>1</v>
      </c>
    </row>
    <row r="13" spans="1:27" x14ac:dyDescent="0.25">
      <c r="A13">
        <v>34</v>
      </c>
      <c r="B13" t="s">
        <v>59</v>
      </c>
      <c r="C13" t="s">
        <v>23</v>
      </c>
      <c r="D13" t="s">
        <v>41</v>
      </c>
      <c r="E13" t="s">
        <v>25</v>
      </c>
      <c r="F13" t="s">
        <v>26</v>
      </c>
      <c r="G13" t="s">
        <v>26</v>
      </c>
      <c r="H13" t="s">
        <v>27</v>
      </c>
      <c r="I13" t="s">
        <v>28</v>
      </c>
      <c r="J13" t="s">
        <v>50</v>
      </c>
      <c r="K13">
        <v>106</v>
      </c>
      <c r="L13">
        <v>1</v>
      </c>
      <c r="M13">
        <v>999</v>
      </c>
      <c r="N13">
        <v>0</v>
      </c>
      <c r="O13" t="s">
        <v>30</v>
      </c>
      <c r="P13">
        <v>-1.8</v>
      </c>
      <c r="Q13">
        <v>92.893000000000001</v>
      </c>
      <c r="R13">
        <v>-46.2</v>
      </c>
      <c r="S13">
        <v>1.3440000000000001</v>
      </c>
      <c r="T13">
        <v>5099.1000000000004</v>
      </c>
      <c r="U13" t="s">
        <v>25</v>
      </c>
      <c r="V13" t="s">
        <v>25</v>
      </c>
      <c r="W13">
        <v>8.6905509233474704E-2</v>
      </c>
      <c r="Y13">
        <f t="shared" si="0"/>
        <v>1</v>
      </c>
    </row>
    <row r="14" spans="1:27" x14ac:dyDescent="0.25">
      <c r="A14">
        <v>32</v>
      </c>
      <c r="B14" t="s">
        <v>56</v>
      </c>
      <c r="C14" t="s">
        <v>23</v>
      </c>
      <c r="D14" t="s">
        <v>35</v>
      </c>
      <c r="E14" t="s">
        <v>25</v>
      </c>
      <c r="F14" t="s">
        <v>26</v>
      </c>
      <c r="G14" t="s">
        <v>25</v>
      </c>
      <c r="H14" t="s">
        <v>27</v>
      </c>
      <c r="I14" t="s">
        <v>55</v>
      </c>
      <c r="J14" t="s">
        <v>43</v>
      </c>
      <c r="K14">
        <v>47</v>
      </c>
      <c r="L14">
        <v>2</v>
      </c>
      <c r="M14">
        <v>999</v>
      </c>
      <c r="N14">
        <v>0</v>
      </c>
      <c r="O14" t="s">
        <v>30</v>
      </c>
      <c r="P14">
        <v>1.4</v>
      </c>
      <c r="Q14">
        <v>93.444000000000003</v>
      </c>
      <c r="R14">
        <v>-36.1</v>
      </c>
      <c r="S14">
        <v>4.9649999999999999</v>
      </c>
      <c r="T14">
        <v>5228.1000000000004</v>
      </c>
      <c r="U14" t="s">
        <v>25</v>
      </c>
      <c r="V14" t="s">
        <v>25</v>
      </c>
      <c r="W14">
        <v>4.3704126030206701E-2</v>
      </c>
      <c r="Y14">
        <f t="shared" si="0"/>
        <v>1</v>
      </c>
    </row>
    <row r="15" spans="1:27" x14ac:dyDescent="0.25">
      <c r="A15">
        <v>25</v>
      </c>
      <c r="B15" t="s">
        <v>33</v>
      </c>
      <c r="C15" t="s">
        <v>23</v>
      </c>
      <c r="D15" t="s">
        <v>35</v>
      </c>
      <c r="E15" t="s">
        <v>25</v>
      </c>
      <c r="F15" t="s">
        <v>25</v>
      </c>
      <c r="G15" t="s">
        <v>25</v>
      </c>
      <c r="H15" t="s">
        <v>27</v>
      </c>
      <c r="I15" t="s">
        <v>52</v>
      </c>
      <c r="J15" t="s">
        <v>50</v>
      </c>
      <c r="K15">
        <v>1767</v>
      </c>
      <c r="L15">
        <v>2</v>
      </c>
      <c r="M15">
        <v>999</v>
      </c>
      <c r="N15">
        <v>0</v>
      </c>
      <c r="O15" t="s">
        <v>30</v>
      </c>
      <c r="P15">
        <v>1.4</v>
      </c>
      <c r="Q15">
        <v>93.918000000000006</v>
      </c>
      <c r="R15">
        <v>-42.7</v>
      </c>
      <c r="S15">
        <v>4.9619999999999997</v>
      </c>
      <c r="T15">
        <v>5228.1000000000004</v>
      </c>
      <c r="U15" t="s">
        <v>26</v>
      </c>
      <c r="V15" t="s">
        <v>25</v>
      </c>
      <c r="W15">
        <v>3.2864291220903397E-2</v>
      </c>
      <c r="Y15">
        <f t="shared" si="0"/>
        <v>0</v>
      </c>
    </row>
    <row r="16" spans="1:27" x14ac:dyDescent="0.25">
      <c r="A16">
        <v>39</v>
      </c>
      <c r="B16" t="s">
        <v>40</v>
      </c>
      <c r="C16" t="s">
        <v>23</v>
      </c>
      <c r="D16" t="s">
        <v>41</v>
      </c>
      <c r="E16" t="s">
        <v>25</v>
      </c>
      <c r="F16" t="s">
        <v>26</v>
      </c>
      <c r="G16" t="s">
        <v>25</v>
      </c>
      <c r="H16" t="s">
        <v>36</v>
      </c>
      <c r="I16" t="s">
        <v>28</v>
      </c>
      <c r="J16" t="s">
        <v>29</v>
      </c>
      <c r="K16">
        <v>238</v>
      </c>
      <c r="L16">
        <v>2</v>
      </c>
      <c r="M16">
        <v>999</v>
      </c>
      <c r="N16">
        <v>0</v>
      </c>
      <c r="O16" t="s">
        <v>30</v>
      </c>
      <c r="P16">
        <v>1.1000000000000001</v>
      </c>
      <c r="Q16">
        <v>93.994</v>
      </c>
      <c r="R16">
        <v>-36.4</v>
      </c>
      <c r="S16">
        <v>4.8550000000000004</v>
      </c>
      <c r="T16">
        <v>5191</v>
      </c>
      <c r="U16" t="s">
        <v>25</v>
      </c>
      <c r="V16" t="s">
        <v>25</v>
      </c>
      <c r="W16">
        <v>2.2830931469798098E-2</v>
      </c>
      <c r="Y16">
        <f t="shared" si="0"/>
        <v>1</v>
      </c>
    </row>
    <row r="17" spans="1:25" x14ac:dyDescent="0.25">
      <c r="A17">
        <v>52</v>
      </c>
      <c r="B17" t="s">
        <v>22</v>
      </c>
      <c r="C17" t="s">
        <v>23</v>
      </c>
      <c r="D17" t="s">
        <v>54</v>
      </c>
      <c r="E17" t="s">
        <v>25</v>
      </c>
      <c r="F17" t="s">
        <v>26</v>
      </c>
      <c r="G17" t="s">
        <v>25</v>
      </c>
      <c r="H17" t="s">
        <v>36</v>
      </c>
      <c r="I17" t="s">
        <v>37</v>
      </c>
      <c r="J17" t="s">
        <v>43</v>
      </c>
      <c r="K17">
        <v>162</v>
      </c>
      <c r="L17">
        <v>1</v>
      </c>
      <c r="M17">
        <v>999</v>
      </c>
      <c r="N17">
        <v>0</v>
      </c>
      <c r="O17" t="s">
        <v>30</v>
      </c>
      <c r="P17">
        <v>1.4</v>
      </c>
      <c r="Q17">
        <v>94.465000000000003</v>
      </c>
      <c r="R17">
        <v>-41.8</v>
      </c>
      <c r="S17">
        <v>4.96</v>
      </c>
      <c r="T17">
        <v>5228.1000000000004</v>
      </c>
      <c r="U17" t="s">
        <v>25</v>
      </c>
      <c r="V17" t="s">
        <v>25</v>
      </c>
      <c r="W17">
        <v>4.4685002416372299E-2</v>
      </c>
      <c r="Y17">
        <f t="shared" si="0"/>
        <v>1</v>
      </c>
    </row>
    <row r="18" spans="1:25" x14ac:dyDescent="0.25">
      <c r="A18">
        <v>41</v>
      </c>
      <c r="B18" t="s">
        <v>47</v>
      </c>
      <c r="C18" t="s">
        <v>48</v>
      </c>
      <c r="D18" t="s">
        <v>24</v>
      </c>
      <c r="E18" t="s">
        <v>25</v>
      </c>
      <c r="F18" t="s">
        <v>26</v>
      </c>
      <c r="G18" t="s">
        <v>26</v>
      </c>
      <c r="H18" t="s">
        <v>27</v>
      </c>
      <c r="I18" t="s">
        <v>52</v>
      </c>
      <c r="J18" t="s">
        <v>45</v>
      </c>
      <c r="K18">
        <v>115</v>
      </c>
      <c r="L18">
        <v>1</v>
      </c>
      <c r="M18">
        <v>999</v>
      </c>
      <c r="N18">
        <v>0</v>
      </c>
      <c r="O18" t="s">
        <v>30</v>
      </c>
      <c r="P18">
        <v>1.4</v>
      </c>
      <c r="Q18">
        <v>93.918000000000006</v>
      </c>
      <c r="R18">
        <v>-42.7</v>
      </c>
      <c r="S18">
        <v>4.9580000000000002</v>
      </c>
      <c r="T18">
        <v>5228.1000000000004</v>
      </c>
      <c r="U18" t="s">
        <v>25</v>
      </c>
      <c r="V18" t="s">
        <v>25</v>
      </c>
      <c r="W18">
        <v>0.119949966669083</v>
      </c>
      <c r="Y18">
        <f t="shared" si="0"/>
        <v>1</v>
      </c>
    </row>
    <row r="19" spans="1:25" x14ac:dyDescent="0.25">
      <c r="A19">
        <v>46</v>
      </c>
      <c r="B19" t="s">
        <v>40</v>
      </c>
      <c r="C19" t="s">
        <v>23</v>
      </c>
      <c r="D19" t="s">
        <v>35</v>
      </c>
      <c r="E19" t="s">
        <v>25</v>
      </c>
      <c r="F19" t="s">
        <v>26</v>
      </c>
      <c r="G19" t="s">
        <v>25</v>
      </c>
      <c r="H19" t="s">
        <v>27</v>
      </c>
      <c r="I19" t="s">
        <v>42</v>
      </c>
      <c r="J19" t="s">
        <v>50</v>
      </c>
      <c r="K19">
        <v>154</v>
      </c>
      <c r="L19">
        <v>2</v>
      </c>
      <c r="M19">
        <v>999</v>
      </c>
      <c r="N19">
        <v>0</v>
      </c>
      <c r="O19" t="s">
        <v>30</v>
      </c>
      <c r="P19">
        <v>-0.1</v>
      </c>
      <c r="Q19">
        <v>93.2</v>
      </c>
      <c r="R19">
        <v>-42</v>
      </c>
      <c r="S19">
        <v>4.1529999999999996</v>
      </c>
      <c r="T19">
        <v>5195.8</v>
      </c>
      <c r="U19" t="s">
        <v>25</v>
      </c>
      <c r="V19" t="s">
        <v>25</v>
      </c>
      <c r="W19">
        <v>3.03244460374117E-2</v>
      </c>
      <c r="Y19">
        <f t="shared" si="0"/>
        <v>1</v>
      </c>
    </row>
    <row r="20" spans="1:25" x14ac:dyDescent="0.25">
      <c r="A20">
        <v>34</v>
      </c>
      <c r="B20" t="s">
        <v>56</v>
      </c>
      <c r="C20" t="s">
        <v>48</v>
      </c>
      <c r="D20" t="s">
        <v>49</v>
      </c>
      <c r="E20" t="s">
        <v>25</v>
      </c>
      <c r="F20" t="s">
        <v>26</v>
      </c>
      <c r="G20" t="s">
        <v>25</v>
      </c>
      <c r="H20" t="s">
        <v>27</v>
      </c>
      <c r="I20" t="s">
        <v>55</v>
      </c>
      <c r="J20" t="s">
        <v>50</v>
      </c>
      <c r="K20">
        <v>278</v>
      </c>
      <c r="L20">
        <v>1</v>
      </c>
      <c r="M20">
        <v>999</v>
      </c>
      <c r="N20">
        <v>0</v>
      </c>
      <c r="O20" t="s">
        <v>30</v>
      </c>
      <c r="P20">
        <v>1.4</v>
      </c>
      <c r="Q20">
        <v>93.444000000000003</v>
      </c>
      <c r="R20">
        <v>-36.1</v>
      </c>
      <c r="S20">
        <v>4.968</v>
      </c>
      <c r="T20">
        <v>5228.1000000000004</v>
      </c>
      <c r="U20" t="s">
        <v>25</v>
      </c>
      <c r="V20" t="s">
        <v>25</v>
      </c>
      <c r="W20">
        <v>3.19400206208229E-2</v>
      </c>
      <c r="Y20">
        <f t="shared" si="0"/>
        <v>1</v>
      </c>
    </row>
    <row r="21" spans="1:25" x14ac:dyDescent="0.25">
      <c r="A21">
        <v>44</v>
      </c>
      <c r="B21" t="s">
        <v>56</v>
      </c>
      <c r="C21" t="s">
        <v>34</v>
      </c>
      <c r="D21" t="s">
        <v>39</v>
      </c>
      <c r="E21" t="s">
        <v>25</v>
      </c>
      <c r="F21" t="s">
        <v>26</v>
      </c>
      <c r="G21" t="s">
        <v>25</v>
      </c>
      <c r="H21" t="s">
        <v>36</v>
      </c>
      <c r="I21" t="s">
        <v>37</v>
      </c>
      <c r="J21" t="s">
        <v>50</v>
      </c>
      <c r="K21">
        <v>445</v>
      </c>
      <c r="L21">
        <v>2</v>
      </c>
      <c r="M21">
        <v>999</v>
      </c>
      <c r="N21">
        <v>0</v>
      </c>
      <c r="O21" t="s">
        <v>30</v>
      </c>
      <c r="P21">
        <v>1.4</v>
      </c>
      <c r="Q21">
        <v>94.465000000000003</v>
      </c>
      <c r="R21">
        <v>-41.8</v>
      </c>
      <c r="S21">
        <v>4.9610000000000003</v>
      </c>
      <c r="T21">
        <v>5228.1000000000004</v>
      </c>
      <c r="U21" t="s">
        <v>25</v>
      </c>
      <c r="V21" t="s">
        <v>25</v>
      </c>
      <c r="W21">
        <v>3.2692071050405502E-2</v>
      </c>
      <c r="Y21">
        <f t="shared" si="0"/>
        <v>1</v>
      </c>
    </row>
    <row r="22" spans="1:25" x14ac:dyDescent="0.25">
      <c r="A22">
        <v>37</v>
      </c>
      <c r="B22" t="s">
        <v>59</v>
      </c>
      <c r="C22" t="s">
        <v>23</v>
      </c>
      <c r="D22" t="s">
        <v>35</v>
      </c>
      <c r="E22" t="s">
        <v>25</v>
      </c>
      <c r="F22" t="s">
        <v>26</v>
      </c>
      <c r="G22" t="s">
        <v>25</v>
      </c>
      <c r="H22" t="s">
        <v>27</v>
      </c>
      <c r="I22" t="s">
        <v>64</v>
      </c>
      <c r="J22" t="s">
        <v>29</v>
      </c>
      <c r="K22">
        <v>445</v>
      </c>
      <c r="L22">
        <v>1</v>
      </c>
      <c r="M22">
        <v>999</v>
      </c>
      <c r="N22">
        <v>2</v>
      </c>
      <c r="O22" t="s">
        <v>46</v>
      </c>
      <c r="P22">
        <v>-1.8</v>
      </c>
      <c r="Q22">
        <v>93.075000000000003</v>
      </c>
      <c r="R22">
        <v>-47.1</v>
      </c>
      <c r="S22">
        <v>1.4790000000000001</v>
      </c>
      <c r="T22">
        <v>5099.1000000000004</v>
      </c>
      <c r="U22" t="s">
        <v>25</v>
      </c>
      <c r="V22" t="s">
        <v>25</v>
      </c>
      <c r="W22">
        <v>0.110695101320744</v>
      </c>
      <c r="Y22">
        <f t="shared" si="0"/>
        <v>1</v>
      </c>
    </row>
    <row r="23" spans="1:25" x14ac:dyDescent="0.25">
      <c r="A23">
        <v>27</v>
      </c>
      <c r="B23" t="s">
        <v>56</v>
      </c>
      <c r="C23" t="s">
        <v>34</v>
      </c>
      <c r="D23" t="s">
        <v>41</v>
      </c>
      <c r="E23" t="s">
        <v>25</v>
      </c>
      <c r="F23" t="s">
        <v>25</v>
      </c>
      <c r="G23" t="s">
        <v>26</v>
      </c>
      <c r="H23" t="s">
        <v>27</v>
      </c>
      <c r="I23" t="s">
        <v>64</v>
      </c>
      <c r="J23" t="s">
        <v>43</v>
      </c>
      <c r="K23">
        <v>400</v>
      </c>
      <c r="L23">
        <v>5</v>
      </c>
      <c r="M23">
        <v>999</v>
      </c>
      <c r="N23">
        <v>1</v>
      </c>
      <c r="O23" t="s">
        <v>46</v>
      </c>
      <c r="P23">
        <v>-1.8</v>
      </c>
      <c r="Q23">
        <v>93.075000000000003</v>
      </c>
      <c r="R23">
        <v>-47.1</v>
      </c>
      <c r="S23">
        <v>1.405</v>
      </c>
      <c r="T23">
        <v>5099.1000000000004</v>
      </c>
      <c r="U23" t="s">
        <v>25</v>
      </c>
      <c r="V23" t="s">
        <v>25</v>
      </c>
      <c r="W23">
        <v>0.16678048670291901</v>
      </c>
      <c r="Y23">
        <f t="shared" si="0"/>
        <v>1</v>
      </c>
    </row>
    <row r="24" spans="1:25" x14ac:dyDescent="0.25">
      <c r="A24">
        <v>52</v>
      </c>
      <c r="B24" t="s">
        <v>53</v>
      </c>
      <c r="C24" t="s">
        <v>48</v>
      </c>
      <c r="D24" t="s">
        <v>24</v>
      </c>
      <c r="E24" t="s">
        <v>25</v>
      </c>
      <c r="F24" t="s">
        <v>26</v>
      </c>
      <c r="G24" t="s">
        <v>25</v>
      </c>
      <c r="H24" t="s">
        <v>27</v>
      </c>
      <c r="I24" t="s">
        <v>42</v>
      </c>
      <c r="J24" t="s">
        <v>45</v>
      </c>
      <c r="K24">
        <v>26</v>
      </c>
      <c r="L24">
        <v>5</v>
      </c>
      <c r="M24">
        <v>999</v>
      </c>
      <c r="N24">
        <v>1</v>
      </c>
      <c r="O24" t="s">
        <v>46</v>
      </c>
      <c r="P24">
        <v>-0.1</v>
      </c>
      <c r="Q24">
        <v>93.2</v>
      </c>
      <c r="R24">
        <v>-42</v>
      </c>
      <c r="S24">
        <v>4.0759999999999996</v>
      </c>
      <c r="T24">
        <v>5195.8</v>
      </c>
      <c r="U24" t="s">
        <v>25</v>
      </c>
      <c r="V24" t="s">
        <v>25</v>
      </c>
      <c r="W24">
        <v>1.3356839306652501E-2</v>
      </c>
      <c r="Y24">
        <f t="shared" si="0"/>
        <v>1</v>
      </c>
    </row>
    <row r="25" spans="1:25" x14ac:dyDescent="0.25">
      <c r="A25">
        <v>47</v>
      </c>
      <c r="B25" t="s">
        <v>22</v>
      </c>
      <c r="C25" t="s">
        <v>23</v>
      </c>
      <c r="D25" t="s">
        <v>24</v>
      </c>
      <c r="E25" t="s">
        <v>39</v>
      </c>
      <c r="F25" t="s">
        <v>26</v>
      </c>
      <c r="G25" t="s">
        <v>25</v>
      </c>
      <c r="H25" t="s">
        <v>36</v>
      </c>
      <c r="I25" t="s">
        <v>28</v>
      </c>
      <c r="J25" t="s">
        <v>29</v>
      </c>
      <c r="K25">
        <v>229</v>
      </c>
      <c r="L25">
        <v>1</v>
      </c>
      <c r="M25">
        <v>999</v>
      </c>
      <c r="N25">
        <v>0</v>
      </c>
      <c r="O25" t="s">
        <v>30</v>
      </c>
      <c r="P25">
        <v>1.1000000000000001</v>
      </c>
      <c r="Q25">
        <v>93.994</v>
      </c>
      <c r="R25">
        <v>-36.4</v>
      </c>
      <c r="S25">
        <v>4.859</v>
      </c>
      <c r="T25">
        <v>5191</v>
      </c>
      <c r="U25" t="s">
        <v>25</v>
      </c>
      <c r="V25" t="s">
        <v>25</v>
      </c>
      <c r="W25">
        <v>2.5269504636526101E-2</v>
      </c>
      <c r="Y25">
        <f t="shared" si="0"/>
        <v>1</v>
      </c>
    </row>
    <row r="26" spans="1:25" x14ac:dyDescent="0.25">
      <c r="A26">
        <v>36</v>
      </c>
      <c r="B26" t="s">
        <v>22</v>
      </c>
      <c r="C26" t="s">
        <v>23</v>
      </c>
      <c r="D26" t="s">
        <v>35</v>
      </c>
      <c r="E26" t="s">
        <v>25</v>
      </c>
      <c r="F26" t="s">
        <v>25</v>
      </c>
      <c r="G26" t="s">
        <v>25</v>
      </c>
      <c r="H26" t="s">
        <v>27</v>
      </c>
      <c r="I26" t="s">
        <v>52</v>
      </c>
      <c r="J26" t="s">
        <v>43</v>
      </c>
      <c r="K26">
        <v>889</v>
      </c>
      <c r="L26">
        <v>1</v>
      </c>
      <c r="M26">
        <v>999</v>
      </c>
      <c r="N26">
        <v>0</v>
      </c>
      <c r="O26" t="s">
        <v>30</v>
      </c>
      <c r="P26">
        <v>1.4</v>
      </c>
      <c r="Q26">
        <v>93.918000000000006</v>
      </c>
      <c r="R26">
        <v>-42.7</v>
      </c>
      <c r="S26">
        <v>4.96</v>
      </c>
      <c r="T26">
        <v>5228.1000000000004</v>
      </c>
      <c r="U26" t="s">
        <v>26</v>
      </c>
      <c r="V26" t="s">
        <v>25</v>
      </c>
      <c r="W26">
        <v>5.4356951266527197E-2</v>
      </c>
      <c r="Y26">
        <f t="shared" si="0"/>
        <v>0</v>
      </c>
    </row>
    <row r="27" spans="1:25" x14ac:dyDescent="0.25">
      <c r="A27">
        <v>35</v>
      </c>
      <c r="B27" t="s">
        <v>22</v>
      </c>
      <c r="C27" t="s">
        <v>23</v>
      </c>
      <c r="D27" t="s">
        <v>51</v>
      </c>
      <c r="E27" t="s">
        <v>25</v>
      </c>
      <c r="F27" t="s">
        <v>26</v>
      </c>
      <c r="G27" t="s">
        <v>25</v>
      </c>
      <c r="H27" t="s">
        <v>27</v>
      </c>
      <c r="I27" t="s">
        <v>28</v>
      </c>
      <c r="J27" t="s">
        <v>43</v>
      </c>
      <c r="K27">
        <v>214</v>
      </c>
      <c r="L27">
        <v>2</v>
      </c>
      <c r="M27">
        <v>999</v>
      </c>
      <c r="N27">
        <v>0</v>
      </c>
      <c r="O27" t="s">
        <v>30</v>
      </c>
      <c r="P27">
        <v>-1.8</v>
      </c>
      <c r="Q27">
        <v>92.893000000000001</v>
      </c>
      <c r="R27">
        <v>-46.2</v>
      </c>
      <c r="S27">
        <v>1.2989999999999999</v>
      </c>
      <c r="T27">
        <v>5099.1000000000004</v>
      </c>
      <c r="U27" t="s">
        <v>25</v>
      </c>
      <c r="V27" t="s">
        <v>25</v>
      </c>
      <c r="W27">
        <v>4.3799087405204801E-2</v>
      </c>
      <c r="Y27">
        <f t="shared" si="0"/>
        <v>1</v>
      </c>
    </row>
    <row r="28" spans="1:25" x14ac:dyDescent="0.25">
      <c r="A28">
        <v>57</v>
      </c>
      <c r="B28" t="s">
        <v>62</v>
      </c>
      <c r="C28" t="s">
        <v>23</v>
      </c>
      <c r="D28" t="s">
        <v>41</v>
      </c>
      <c r="E28" t="s">
        <v>25</v>
      </c>
      <c r="F28" t="s">
        <v>26</v>
      </c>
      <c r="G28" t="s">
        <v>25</v>
      </c>
      <c r="H28" t="s">
        <v>27</v>
      </c>
      <c r="I28" t="s">
        <v>55</v>
      </c>
      <c r="J28" t="s">
        <v>38</v>
      </c>
      <c r="K28">
        <v>187</v>
      </c>
      <c r="L28">
        <v>1</v>
      </c>
      <c r="M28">
        <v>999</v>
      </c>
      <c r="N28">
        <v>1</v>
      </c>
      <c r="O28" t="s">
        <v>46</v>
      </c>
      <c r="P28">
        <v>-2.9</v>
      </c>
      <c r="Q28">
        <v>92.200999999999993</v>
      </c>
      <c r="R28">
        <v>-31.4</v>
      </c>
      <c r="S28">
        <v>0.83399999999999996</v>
      </c>
      <c r="T28">
        <v>5076.2</v>
      </c>
      <c r="U28" t="s">
        <v>25</v>
      </c>
      <c r="V28" t="s">
        <v>26</v>
      </c>
      <c r="W28">
        <v>0.71465820074081399</v>
      </c>
      <c r="Y28">
        <f t="shared" si="0"/>
        <v>0</v>
      </c>
    </row>
    <row r="29" spans="1:25" x14ac:dyDescent="0.25">
      <c r="A29">
        <v>41</v>
      </c>
      <c r="B29" t="s">
        <v>53</v>
      </c>
      <c r="C29" t="s">
        <v>23</v>
      </c>
      <c r="D29" t="s">
        <v>35</v>
      </c>
      <c r="E29" t="s">
        <v>25</v>
      </c>
      <c r="F29" t="s">
        <v>26</v>
      </c>
      <c r="G29" t="s">
        <v>25</v>
      </c>
      <c r="H29" t="s">
        <v>36</v>
      </c>
      <c r="I29" t="s">
        <v>28</v>
      </c>
      <c r="J29" t="s">
        <v>29</v>
      </c>
      <c r="K29">
        <v>206</v>
      </c>
      <c r="L29">
        <v>3</v>
      </c>
      <c r="M29">
        <v>999</v>
      </c>
      <c r="N29">
        <v>0</v>
      </c>
      <c r="O29" t="s">
        <v>30</v>
      </c>
      <c r="P29">
        <v>1.1000000000000001</v>
      </c>
      <c r="Q29">
        <v>93.994</v>
      </c>
      <c r="R29">
        <v>-36.4</v>
      </c>
      <c r="S29">
        <v>4.8639999999999999</v>
      </c>
      <c r="T29">
        <v>5191</v>
      </c>
      <c r="U29" t="s">
        <v>25</v>
      </c>
      <c r="V29" t="s">
        <v>25</v>
      </c>
      <c r="W29">
        <v>3.3248700201511397E-2</v>
      </c>
      <c r="Y29">
        <f t="shared" si="0"/>
        <v>1</v>
      </c>
    </row>
    <row r="30" spans="1:25" x14ac:dyDescent="0.25">
      <c r="A30">
        <v>53</v>
      </c>
      <c r="B30" t="s">
        <v>40</v>
      </c>
      <c r="C30" t="s">
        <v>34</v>
      </c>
      <c r="D30" t="s">
        <v>35</v>
      </c>
      <c r="E30" t="s">
        <v>25</v>
      </c>
      <c r="F30" t="s">
        <v>25</v>
      </c>
      <c r="G30" t="s">
        <v>25</v>
      </c>
      <c r="H30" t="s">
        <v>36</v>
      </c>
      <c r="I30" t="s">
        <v>37</v>
      </c>
      <c r="J30" t="s">
        <v>45</v>
      </c>
      <c r="K30">
        <v>446</v>
      </c>
      <c r="L30">
        <v>1</v>
      </c>
      <c r="M30">
        <v>999</v>
      </c>
      <c r="N30">
        <v>0</v>
      </c>
      <c r="O30" t="s">
        <v>30</v>
      </c>
      <c r="P30">
        <v>1.4</v>
      </c>
      <c r="Q30">
        <v>94.465000000000003</v>
      </c>
      <c r="R30">
        <v>-41.8</v>
      </c>
      <c r="S30">
        <v>4.9610000000000003</v>
      </c>
      <c r="T30">
        <v>5228.1000000000004</v>
      </c>
      <c r="U30" t="s">
        <v>25</v>
      </c>
      <c r="V30" t="s">
        <v>25</v>
      </c>
      <c r="W30">
        <v>3.6302618682384498E-2</v>
      </c>
      <c r="Y30">
        <f t="shared" si="0"/>
        <v>1</v>
      </c>
    </row>
    <row r="31" spans="1:25" x14ac:dyDescent="0.25">
      <c r="A31">
        <v>49</v>
      </c>
      <c r="B31" t="s">
        <v>22</v>
      </c>
      <c r="C31" t="s">
        <v>23</v>
      </c>
      <c r="D31" t="s">
        <v>24</v>
      </c>
      <c r="E31" t="s">
        <v>25</v>
      </c>
      <c r="F31" t="s">
        <v>25</v>
      </c>
      <c r="G31" t="s">
        <v>25</v>
      </c>
      <c r="H31" t="s">
        <v>36</v>
      </c>
      <c r="I31" t="s">
        <v>52</v>
      </c>
      <c r="J31" t="s">
        <v>45</v>
      </c>
      <c r="K31">
        <v>75</v>
      </c>
      <c r="L31">
        <v>1</v>
      </c>
      <c r="M31">
        <v>999</v>
      </c>
      <c r="N31">
        <v>0</v>
      </c>
      <c r="O31" t="s">
        <v>30</v>
      </c>
      <c r="P31">
        <v>1.4</v>
      </c>
      <c r="Q31">
        <v>93.918000000000006</v>
      </c>
      <c r="R31">
        <v>-42.7</v>
      </c>
      <c r="S31">
        <v>4.9630000000000001</v>
      </c>
      <c r="T31">
        <v>5228.1000000000004</v>
      </c>
      <c r="U31" t="s">
        <v>25</v>
      </c>
      <c r="V31" t="s">
        <v>25</v>
      </c>
      <c r="W31">
        <v>2.78435237705708E-2</v>
      </c>
      <c r="Y31">
        <f t="shared" si="0"/>
        <v>1</v>
      </c>
    </row>
    <row r="32" spans="1:25" x14ac:dyDescent="0.25">
      <c r="A32">
        <v>35</v>
      </c>
      <c r="B32" t="s">
        <v>40</v>
      </c>
      <c r="C32" t="s">
        <v>34</v>
      </c>
      <c r="D32" t="s">
        <v>41</v>
      </c>
      <c r="E32" t="s">
        <v>25</v>
      </c>
      <c r="F32" t="s">
        <v>26</v>
      </c>
      <c r="G32" t="s">
        <v>26</v>
      </c>
      <c r="H32" t="s">
        <v>27</v>
      </c>
      <c r="I32" t="s">
        <v>42</v>
      </c>
      <c r="J32" t="s">
        <v>29</v>
      </c>
      <c r="K32">
        <v>529</v>
      </c>
      <c r="L32">
        <v>1</v>
      </c>
      <c r="M32">
        <v>999</v>
      </c>
      <c r="N32">
        <v>0</v>
      </c>
      <c r="O32" t="s">
        <v>30</v>
      </c>
      <c r="P32">
        <v>-0.1</v>
      </c>
      <c r="Q32">
        <v>93.2</v>
      </c>
      <c r="R32">
        <v>-42</v>
      </c>
      <c r="S32">
        <v>4.0209999999999999</v>
      </c>
      <c r="T32">
        <v>5195.8</v>
      </c>
      <c r="U32" t="s">
        <v>26</v>
      </c>
      <c r="V32" t="s">
        <v>25</v>
      </c>
      <c r="W32">
        <v>7.8708447515964494E-2</v>
      </c>
      <c r="Y32">
        <f t="shared" si="0"/>
        <v>0</v>
      </c>
    </row>
    <row r="33" spans="1:25" x14ac:dyDescent="0.25">
      <c r="A33">
        <v>40</v>
      </c>
      <c r="B33" t="s">
        <v>63</v>
      </c>
      <c r="C33" t="s">
        <v>34</v>
      </c>
      <c r="D33" t="s">
        <v>41</v>
      </c>
      <c r="E33" t="s">
        <v>25</v>
      </c>
      <c r="F33" t="s">
        <v>26</v>
      </c>
      <c r="G33" t="s">
        <v>25</v>
      </c>
      <c r="H33" t="s">
        <v>36</v>
      </c>
      <c r="I33" t="s">
        <v>28</v>
      </c>
      <c r="J33" t="s">
        <v>29</v>
      </c>
      <c r="K33">
        <v>237</v>
      </c>
      <c r="L33">
        <v>3</v>
      </c>
      <c r="M33">
        <v>999</v>
      </c>
      <c r="N33">
        <v>0</v>
      </c>
      <c r="O33" t="s">
        <v>30</v>
      </c>
      <c r="P33">
        <v>1.1000000000000001</v>
      </c>
      <c r="Q33">
        <v>93.994</v>
      </c>
      <c r="R33">
        <v>-36.4</v>
      </c>
      <c r="S33">
        <v>4.8550000000000004</v>
      </c>
      <c r="T33">
        <v>5191</v>
      </c>
      <c r="U33" t="s">
        <v>25</v>
      </c>
      <c r="V33" t="s">
        <v>25</v>
      </c>
      <c r="W33">
        <v>1.7169689759612101E-2</v>
      </c>
      <c r="Y33">
        <f t="shared" si="0"/>
        <v>1</v>
      </c>
    </row>
    <row r="34" spans="1:25" x14ac:dyDescent="0.25">
      <c r="A34">
        <v>49</v>
      </c>
      <c r="B34" t="s">
        <v>22</v>
      </c>
      <c r="C34" t="s">
        <v>23</v>
      </c>
      <c r="D34" t="s">
        <v>54</v>
      </c>
      <c r="E34" t="s">
        <v>39</v>
      </c>
      <c r="F34" t="s">
        <v>26</v>
      </c>
      <c r="G34" t="s">
        <v>25</v>
      </c>
      <c r="H34" t="s">
        <v>36</v>
      </c>
      <c r="I34" t="s">
        <v>28</v>
      </c>
      <c r="J34" t="s">
        <v>43</v>
      </c>
      <c r="K34">
        <v>364</v>
      </c>
      <c r="L34">
        <v>1</v>
      </c>
      <c r="M34">
        <v>999</v>
      </c>
      <c r="N34">
        <v>0</v>
      </c>
      <c r="O34" t="s">
        <v>30</v>
      </c>
      <c r="P34">
        <v>1.1000000000000001</v>
      </c>
      <c r="Q34">
        <v>93.994</v>
      </c>
      <c r="R34">
        <v>-36.4</v>
      </c>
      <c r="S34">
        <v>4.8579999999999997</v>
      </c>
      <c r="T34">
        <v>5191</v>
      </c>
      <c r="U34" t="s">
        <v>25</v>
      </c>
      <c r="V34" t="s">
        <v>25</v>
      </c>
      <c r="W34">
        <v>2.0203361287713099E-2</v>
      </c>
      <c r="Y34">
        <f t="shared" si="0"/>
        <v>1</v>
      </c>
    </row>
    <row r="35" spans="1:25" x14ac:dyDescent="0.25">
      <c r="A35">
        <v>39</v>
      </c>
      <c r="B35" t="s">
        <v>56</v>
      </c>
      <c r="C35" t="s">
        <v>34</v>
      </c>
      <c r="D35" t="s">
        <v>49</v>
      </c>
      <c r="E35" t="s">
        <v>25</v>
      </c>
      <c r="F35" t="s">
        <v>26</v>
      </c>
      <c r="G35" t="s">
        <v>25</v>
      </c>
      <c r="H35" t="s">
        <v>36</v>
      </c>
      <c r="I35" t="s">
        <v>52</v>
      </c>
      <c r="J35" t="s">
        <v>45</v>
      </c>
      <c r="K35">
        <v>452</v>
      </c>
      <c r="L35">
        <v>1</v>
      </c>
      <c r="M35">
        <v>999</v>
      </c>
      <c r="N35">
        <v>0</v>
      </c>
      <c r="O35" t="s">
        <v>30</v>
      </c>
      <c r="P35">
        <v>1.4</v>
      </c>
      <c r="Q35">
        <v>93.918000000000006</v>
      </c>
      <c r="R35">
        <v>-42.7</v>
      </c>
      <c r="S35">
        <v>4.9660000000000002</v>
      </c>
      <c r="T35">
        <v>5228.1000000000004</v>
      </c>
      <c r="U35" t="s">
        <v>25</v>
      </c>
      <c r="V35" t="s">
        <v>25</v>
      </c>
      <c r="W35">
        <v>2.0779127255082099E-2</v>
      </c>
      <c r="Y35">
        <f t="shared" si="0"/>
        <v>1</v>
      </c>
    </row>
    <row r="36" spans="1:25" x14ac:dyDescent="0.25">
      <c r="A36">
        <v>62</v>
      </c>
      <c r="B36" t="s">
        <v>62</v>
      </c>
      <c r="C36" t="s">
        <v>34</v>
      </c>
      <c r="D36" t="s">
        <v>41</v>
      </c>
      <c r="E36" t="s">
        <v>25</v>
      </c>
      <c r="F36" t="s">
        <v>26</v>
      </c>
      <c r="G36" t="s">
        <v>26</v>
      </c>
      <c r="H36" t="s">
        <v>27</v>
      </c>
      <c r="I36" t="s">
        <v>28</v>
      </c>
      <c r="J36" t="s">
        <v>43</v>
      </c>
      <c r="K36">
        <v>112</v>
      </c>
      <c r="L36">
        <v>1</v>
      </c>
      <c r="M36">
        <v>999</v>
      </c>
      <c r="N36">
        <v>0</v>
      </c>
      <c r="O36" t="s">
        <v>30</v>
      </c>
      <c r="P36">
        <v>-1.8</v>
      </c>
      <c r="Q36">
        <v>92.893000000000001</v>
      </c>
      <c r="R36">
        <v>-46.2</v>
      </c>
      <c r="S36">
        <v>1.264</v>
      </c>
      <c r="T36">
        <v>5099.1000000000004</v>
      </c>
      <c r="U36" t="s">
        <v>25</v>
      </c>
      <c r="V36" t="s">
        <v>25</v>
      </c>
      <c r="W36">
        <v>0.28924939036369302</v>
      </c>
      <c r="Y36">
        <f t="shared" si="0"/>
        <v>1</v>
      </c>
    </row>
    <row r="37" spans="1:25" x14ac:dyDescent="0.25">
      <c r="A37">
        <v>32</v>
      </c>
      <c r="B37" t="s">
        <v>60</v>
      </c>
      <c r="C37" t="s">
        <v>34</v>
      </c>
      <c r="D37" t="s">
        <v>41</v>
      </c>
      <c r="E37" t="s">
        <v>25</v>
      </c>
      <c r="F37" t="s">
        <v>26</v>
      </c>
      <c r="G37" t="s">
        <v>25</v>
      </c>
      <c r="H37" t="s">
        <v>36</v>
      </c>
      <c r="I37" t="s">
        <v>28</v>
      </c>
      <c r="J37" t="s">
        <v>45</v>
      </c>
      <c r="K37">
        <v>147</v>
      </c>
      <c r="L37">
        <v>1</v>
      </c>
      <c r="M37">
        <v>999</v>
      </c>
      <c r="N37">
        <v>0</v>
      </c>
      <c r="O37" t="s">
        <v>30</v>
      </c>
      <c r="P37">
        <v>1.1000000000000001</v>
      </c>
      <c r="Q37">
        <v>93.994</v>
      </c>
      <c r="R37">
        <v>-36.4</v>
      </c>
      <c r="S37">
        <v>4.8550000000000004</v>
      </c>
      <c r="T37">
        <v>5191</v>
      </c>
      <c r="U37" t="s">
        <v>25</v>
      </c>
      <c r="V37" t="s">
        <v>25</v>
      </c>
      <c r="W37">
        <v>2.7656210586428601E-2</v>
      </c>
      <c r="Y37">
        <f t="shared" si="0"/>
        <v>1</v>
      </c>
    </row>
    <row r="38" spans="1:25" x14ac:dyDescent="0.25">
      <c r="A38">
        <v>35</v>
      </c>
      <c r="B38" t="s">
        <v>33</v>
      </c>
      <c r="C38" t="s">
        <v>23</v>
      </c>
      <c r="D38" t="s">
        <v>35</v>
      </c>
      <c r="E38" t="s">
        <v>25</v>
      </c>
      <c r="F38" t="s">
        <v>26</v>
      </c>
      <c r="G38" t="s">
        <v>25</v>
      </c>
      <c r="H38" t="s">
        <v>27</v>
      </c>
      <c r="I38" t="s">
        <v>28</v>
      </c>
      <c r="J38" t="s">
        <v>45</v>
      </c>
      <c r="K38">
        <v>117</v>
      </c>
      <c r="L38">
        <v>3</v>
      </c>
      <c r="M38">
        <v>999</v>
      </c>
      <c r="N38">
        <v>1</v>
      </c>
      <c r="O38" t="s">
        <v>46</v>
      </c>
      <c r="P38">
        <v>-1.8</v>
      </c>
      <c r="Q38">
        <v>92.893000000000001</v>
      </c>
      <c r="R38">
        <v>-46.2</v>
      </c>
      <c r="S38">
        <v>1.266</v>
      </c>
      <c r="T38">
        <v>5099.1000000000004</v>
      </c>
      <c r="U38" t="s">
        <v>25</v>
      </c>
      <c r="V38" t="s">
        <v>25</v>
      </c>
      <c r="W38">
        <v>5.1183711737394298E-2</v>
      </c>
      <c r="Y38">
        <f t="shared" si="0"/>
        <v>1</v>
      </c>
    </row>
    <row r="39" spans="1:25" x14ac:dyDescent="0.25">
      <c r="A39">
        <v>35</v>
      </c>
      <c r="B39" t="s">
        <v>60</v>
      </c>
      <c r="C39" t="s">
        <v>34</v>
      </c>
      <c r="D39" t="s">
        <v>41</v>
      </c>
      <c r="E39" t="s">
        <v>39</v>
      </c>
      <c r="F39" t="s">
        <v>26</v>
      </c>
      <c r="G39" t="s">
        <v>26</v>
      </c>
      <c r="H39" t="s">
        <v>36</v>
      </c>
      <c r="I39" t="s">
        <v>28</v>
      </c>
      <c r="J39" t="s">
        <v>43</v>
      </c>
      <c r="K39">
        <v>217</v>
      </c>
      <c r="L39">
        <v>1</v>
      </c>
      <c r="M39">
        <v>999</v>
      </c>
      <c r="N39">
        <v>0</v>
      </c>
      <c r="O39" t="s">
        <v>30</v>
      </c>
      <c r="P39">
        <v>1.1000000000000001</v>
      </c>
      <c r="Q39">
        <v>93.994</v>
      </c>
      <c r="R39">
        <v>-36.4</v>
      </c>
      <c r="S39">
        <v>4.8570000000000002</v>
      </c>
      <c r="T39">
        <v>5191</v>
      </c>
      <c r="U39" t="s">
        <v>25</v>
      </c>
      <c r="V39" t="s">
        <v>25</v>
      </c>
      <c r="W39">
        <v>9.2974781990051297E-2</v>
      </c>
      <c r="Y39">
        <f t="shared" si="0"/>
        <v>1</v>
      </c>
    </row>
    <row r="40" spans="1:25" x14ac:dyDescent="0.25">
      <c r="A40">
        <v>29</v>
      </c>
      <c r="B40" t="s">
        <v>40</v>
      </c>
      <c r="C40" t="s">
        <v>34</v>
      </c>
      <c r="D40" t="s">
        <v>41</v>
      </c>
      <c r="E40" t="s">
        <v>25</v>
      </c>
      <c r="F40" t="s">
        <v>26</v>
      </c>
      <c r="G40" t="s">
        <v>26</v>
      </c>
      <c r="H40" t="s">
        <v>27</v>
      </c>
      <c r="I40" t="s">
        <v>55</v>
      </c>
      <c r="J40" t="s">
        <v>38</v>
      </c>
      <c r="K40">
        <v>243</v>
      </c>
      <c r="L40">
        <v>5</v>
      </c>
      <c r="M40">
        <v>999</v>
      </c>
      <c r="N40">
        <v>0</v>
      </c>
      <c r="O40" t="s">
        <v>30</v>
      </c>
      <c r="P40">
        <v>1.4</v>
      </c>
      <c r="Q40">
        <v>93.444000000000003</v>
      </c>
      <c r="R40">
        <v>-36.1</v>
      </c>
      <c r="S40">
        <v>4.9640000000000004</v>
      </c>
      <c r="T40">
        <v>5228.1000000000004</v>
      </c>
      <c r="U40" t="s">
        <v>25</v>
      </c>
      <c r="V40" t="s">
        <v>25</v>
      </c>
      <c r="W40">
        <v>1.5588613227009799E-2</v>
      </c>
      <c r="Y40">
        <f t="shared" si="0"/>
        <v>1</v>
      </c>
    </row>
    <row r="41" spans="1:25" x14ac:dyDescent="0.25">
      <c r="A41">
        <v>31</v>
      </c>
      <c r="B41" t="s">
        <v>40</v>
      </c>
      <c r="C41" t="s">
        <v>23</v>
      </c>
      <c r="D41" t="s">
        <v>41</v>
      </c>
      <c r="E41" t="s">
        <v>25</v>
      </c>
      <c r="F41" t="s">
        <v>25</v>
      </c>
      <c r="G41" t="s">
        <v>25</v>
      </c>
      <c r="H41" t="s">
        <v>27</v>
      </c>
      <c r="I41" t="s">
        <v>42</v>
      </c>
      <c r="J41" t="s">
        <v>45</v>
      </c>
      <c r="K41">
        <v>96</v>
      </c>
      <c r="L41">
        <v>1</v>
      </c>
      <c r="M41">
        <v>999</v>
      </c>
      <c r="N41">
        <v>0</v>
      </c>
      <c r="O41" t="s">
        <v>30</v>
      </c>
      <c r="P41">
        <v>-0.1</v>
      </c>
      <c r="Q41">
        <v>93.2</v>
      </c>
      <c r="R41">
        <v>-42</v>
      </c>
      <c r="S41">
        <v>4.0759999999999996</v>
      </c>
      <c r="T41">
        <v>5195.8</v>
      </c>
      <c r="U41" t="s">
        <v>25</v>
      </c>
      <c r="V41" t="s">
        <v>25</v>
      </c>
      <c r="W41">
        <v>0.16349138319492301</v>
      </c>
      <c r="Y41">
        <f t="shared" si="0"/>
        <v>1</v>
      </c>
    </row>
    <row r="42" spans="1:25" x14ac:dyDescent="0.25">
      <c r="A42">
        <v>29</v>
      </c>
      <c r="B42" t="s">
        <v>40</v>
      </c>
      <c r="C42" t="s">
        <v>34</v>
      </c>
      <c r="D42" t="s">
        <v>41</v>
      </c>
      <c r="E42" t="s">
        <v>25</v>
      </c>
      <c r="F42" t="s">
        <v>26</v>
      </c>
      <c r="G42" t="s">
        <v>25</v>
      </c>
      <c r="H42" t="s">
        <v>27</v>
      </c>
      <c r="I42" t="s">
        <v>64</v>
      </c>
      <c r="J42" t="s">
        <v>43</v>
      </c>
      <c r="K42">
        <v>378</v>
      </c>
      <c r="L42">
        <v>3</v>
      </c>
      <c r="M42">
        <v>12</v>
      </c>
      <c r="N42">
        <v>1</v>
      </c>
      <c r="O42" t="s">
        <v>58</v>
      </c>
      <c r="P42">
        <v>-1.8</v>
      </c>
      <c r="Q42">
        <v>93.748999999999995</v>
      </c>
      <c r="R42">
        <v>-34.6</v>
      </c>
      <c r="S42">
        <v>0.64500000000000002</v>
      </c>
      <c r="T42">
        <v>5008.7</v>
      </c>
      <c r="U42" t="s">
        <v>25</v>
      </c>
      <c r="V42" t="s">
        <v>26</v>
      </c>
      <c r="W42">
        <v>0.93383806943893399</v>
      </c>
      <c r="Y42">
        <f t="shared" si="0"/>
        <v>0</v>
      </c>
    </row>
    <row r="43" spans="1:25" x14ac:dyDescent="0.25">
      <c r="A43">
        <v>30</v>
      </c>
      <c r="B43" t="s">
        <v>40</v>
      </c>
      <c r="C43" t="s">
        <v>23</v>
      </c>
      <c r="D43" t="s">
        <v>41</v>
      </c>
      <c r="E43" t="s">
        <v>25</v>
      </c>
      <c r="F43" t="s">
        <v>25</v>
      </c>
      <c r="G43" t="s">
        <v>25</v>
      </c>
      <c r="H43" t="s">
        <v>27</v>
      </c>
      <c r="I43" t="s">
        <v>28</v>
      </c>
      <c r="J43" t="s">
        <v>38</v>
      </c>
      <c r="K43">
        <v>121</v>
      </c>
      <c r="L43">
        <v>1</v>
      </c>
      <c r="M43">
        <v>999</v>
      </c>
      <c r="N43">
        <v>0</v>
      </c>
      <c r="O43" t="s">
        <v>30</v>
      </c>
      <c r="P43">
        <v>-1.8</v>
      </c>
      <c r="Q43">
        <v>92.893000000000001</v>
      </c>
      <c r="R43">
        <v>-46.2</v>
      </c>
      <c r="S43">
        <v>1.27</v>
      </c>
      <c r="T43">
        <v>5099.1000000000004</v>
      </c>
      <c r="U43" t="s">
        <v>25</v>
      </c>
      <c r="V43" t="s">
        <v>25</v>
      </c>
      <c r="W43">
        <v>0.42797508835792503</v>
      </c>
      <c r="Y43">
        <f t="shared" si="0"/>
        <v>1</v>
      </c>
    </row>
    <row r="44" spans="1:25" x14ac:dyDescent="0.25">
      <c r="A44">
        <v>44</v>
      </c>
      <c r="B44" t="s">
        <v>56</v>
      </c>
      <c r="C44" t="s">
        <v>34</v>
      </c>
      <c r="D44" t="s">
        <v>49</v>
      </c>
      <c r="E44" t="s">
        <v>25</v>
      </c>
      <c r="F44" t="s">
        <v>26</v>
      </c>
      <c r="G44" t="s">
        <v>25</v>
      </c>
      <c r="H44" t="s">
        <v>27</v>
      </c>
      <c r="I44" t="s">
        <v>52</v>
      </c>
      <c r="J44" t="s">
        <v>50</v>
      </c>
      <c r="K44">
        <v>112</v>
      </c>
      <c r="L44">
        <v>2</v>
      </c>
      <c r="M44">
        <v>999</v>
      </c>
      <c r="N44">
        <v>0</v>
      </c>
      <c r="O44" t="s">
        <v>30</v>
      </c>
      <c r="P44">
        <v>-2.9</v>
      </c>
      <c r="Q44">
        <v>92.468999999999994</v>
      </c>
      <c r="R44">
        <v>-33.6</v>
      </c>
      <c r="S44">
        <v>1.044</v>
      </c>
      <c r="T44">
        <v>5076.2</v>
      </c>
      <c r="U44" t="s">
        <v>25</v>
      </c>
      <c r="V44" t="s">
        <v>26</v>
      </c>
      <c r="W44">
        <v>0.60406744480133101</v>
      </c>
      <c r="Y44">
        <f t="shared" si="0"/>
        <v>0</v>
      </c>
    </row>
    <row r="45" spans="1:25" x14ac:dyDescent="0.25">
      <c r="A45">
        <v>55</v>
      </c>
      <c r="B45" t="s">
        <v>59</v>
      </c>
      <c r="C45" t="s">
        <v>23</v>
      </c>
      <c r="D45" t="s">
        <v>24</v>
      </c>
      <c r="E45" t="s">
        <v>25</v>
      </c>
      <c r="F45" t="s">
        <v>26</v>
      </c>
      <c r="G45" t="s">
        <v>25</v>
      </c>
      <c r="H45" t="s">
        <v>27</v>
      </c>
      <c r="I45" t="s">
        <v>52</v>
      </c>
      <c r="J45" t="s">
        <v>38</v>
      </c>
      <c r="K45">
        <v>49</v>
      </c>
      <c r="L45">
        <v>1</v>
      </c>
      <c r="M45">
        <v>999</v>
      </c>
      <c r="N45">
        <v>0</v>
      </c>
      <c r="O45" t="s">
        <v>30</v>
      </c>
      <c r="P45">
        <v>1.4</v>
      </c>
      <c r="Q45">
        <v>93.918000000000006</v>
      </c>
      <c r="R45">
        <v>-42.7</v>
      </c>
      <c r="S45">
        <v>4.9569999999999999</v>
      </c>
      <c r="T45">
        <v>5228.1000000000004</v>
      </c>
      <c r="U45" t="s">
        <v>25</v>
      </c>
      <c r="V45" t="s">
        <v>25</v>
      </c>
      <c r="W45">
        <v>0.23852516710758201</v>
      </c>
      <c r="Y45">
        <f t="shared" si="0"/>
        <v>1</v>
      </c>
    </row>
    <row r="46" spans="1:25" x14ac:dyDescent="0.25">
      <c r="A46">
        <v>26</v>
      </c>
      <c r="B46" t="s">
        <v>56</v>
      </c>
      <c r="C46" t="s">
        <v>48</v>
      </c>
      <c r="D46" t="s">
        <v>41</v>
      </c>
      <c r="E46" t="s">
        <v>25</v>
      </c>
      <c r="F46" t="s">
        <v>26</v>
      </c>
      <c r="G46" t="s">
        <v>25</v>
      </c>
      <c r="H46" t="s">
        <v>27</v>
      </c>
      <c r="I46" t="s">
        <v>37</v>
      </c>
      <c r="J46" t="s">
        <v>50</v>
      </c>
      <c r="K46">
        <v>101</v>
      </c>
      <c r="L46">
        <v>1</v>
      </c>
      <c r="M46">
        <v>3</v>
      </c>
      <c r="N46">
        <v>1</v>
      </c>
      <c r="O46" t="s">
        <v>58</v>
      </c>
      <c r="P46">
        <v>-2.9</v>
      </c>
      <c r="Q46">
        <v>92.962999999999994</v>
      </c>
      <c r="R46">
        <v>-40.799999999999997</v>
      </c>
      <c r="S46">
        <v>1.262</v>
      </c>
      <c r="T46">
        <v>5076.2</v>
      </c>
      <c r="U46" t="s">
        <v>25</v>
      </c>
      <c r="V46" t="s">
        <v>26</v>
      </c>
      <c r="W46">
        <v>0.88576209545135498</v>
      </c>
      <c r="Y46">
        <f t="shared" si="0"/>
        <v>0</v>
      </c>
    </row>
    <row r="47" spans="1:25" x14ac:dyDescent="0.25">
      <c r="A47">
        <v>53</v>
      </c>
      <c r="B47" t="s">
        <v>53</v>
      </c>
      <c r="C47" t="s">
        <v>23</v>
      </c>
      <c r="D47" t="s">
        <v>41</v>
      </c>
      <c r="E47" t="s">
        <v>25</v>
      </c>
      <c r="F47" t="s">
        <v>26</v>
      </c>
      <c r="G47" t="s">
        <v>25</v>
      </c>
      <c r="H47" t="s">
        <v>36</v>
      </c>
      <c r="I47" t="s">
        <v>28</v>
      </c>
      <c r="J47" t="s">
        <v>38</v>
      </c>
      <c r="K47">
        <v>162</v>
      </c>
      <c r="L47">
        <v>3</v>
      </c>
      <c r="M47">
        <v>999</v>
      </c>
      <c r="N47">
        <v>0</v>
      </c>
      <c r="O47" t="s">
        <v>30</v>
      </c>
      <c r="P47">
        <v>1.1000000000000001</v>
      </c>
      <c r="Q47">
        <v>93.994</v>
      </c>
      <c r="R47">
        <v>-36.4</v>
      </c>
      <c r="S47">
        <v>4.8579999999999997</v>
      </c>
      <c r="T47">
        <v>5191</v>
      </c>
      <c r="U47" t="s">
        <v>25</v>
      </c>
      <c r="V47" t="s">
        <v>25</v>
      </c>
      <c r="W47">
        <v>2.5696599856018999E-2</v>
      </c>
      <c r="Y47">
        <f t="shared" si="0"/>
        <v>1</v>
      </c>
    </row>
    <row r="48" spans="1:25" x14ac:dyDescent="0.25">
      <c r="A48">
        <v>31</v>
      </c>
      <c r="B48" t="s">
        <v>40</v>
      </c>
      <c r="C48" t="s">
        <v>34</v>
      </c>
      <c r="D48" t="s">
        <v>41</v>
      </c>
      <c r="E48" t="s">
        <v>25</v>
      </c>
      <c r="F48" t="s">
        <v>25</v>
      </c>
      <c r="G48" t="s">
        <v>25</v>
      </c>
      <c r="H48" t="s">
        <v>27</v>
      </c>
      <c r="I48" t="s">
        <v>28</v>
      </c>
      <c r="J48" t="s">
        <v>29</v>
      </c>
      <c r="K48">
        <v>56</v>
      </c>
      <c r="L48">
        <v>1</v>
      </c>
      <c r="M48">
        <v>999</v>
      </c>
      <c r="N48">
        <v>1</v>
      </c>
      <c r="O48" t="s">
        <v>46</v>
      </c>
      <c r="P48">
        <v>-1.8</v>
      </c>
      <c r="Q48">
        <v>92.893000000000001</v>
      </c>
      <c r="R48">
        <v>-46.2</v>
      </c>
      <c r="S48">
        <v>1.25</v>
      </c>
      <c r="T48">
        <v>5099.1000000000004</v>
      </c>
      <c r="U48" t="s">
        <v>25</v>
      </c>
      <c r="V48" t="s">
        <v>25</v>
      </c>
      <c r="W48">
        <v>0.106255181133747</v>
      </c>
      <c r="Y48">
        <f t="shared" si="0"/>
        <v>1</v>
      </c>
    </row>
    <row r="49" spans="1:25" x14ac:dyDescent="0.25">
      <c r="A49">
        <v>34</v>
      </c>
      <c r="B49" t="s">
        <v>40</v>
      </c>
      <c r="C49" t="s">
        <v>34</v>
      </c>
      <c r="D49" t="s">
        <v>41</v>
      </c>
      <c r="E49" t="s">
        <v>25</v>
      </c>
      <c r="F49" t="s">
        <v>25</v>
      </c>
      <c r="G49" t="s">
        <v>25</v>
      </c>
      <c r="H49" t="s">
        <v>27</v>
      </c>
      <c r="I49" t="s">
        <v>42</v>
      </c>
      <c r="J49" t="s">
        <v>29</v>
      </c>
      <c r="K49">
        <v>139</v>
      </c>
      <c r="L49">
        <v>6</v>
      </c>
      <c r="M49">
        <v>999</v>
      </c>
      <c r="N49">
        <v>1</v>
      </c>
      <c r="O49" t="s">
        <v>46</v>
      </c>
      <c r="P49">
        <v>-0.1</v>
      </c>
      <c r="Q49">
        <v>93.2</v>
      </c>
      <c r="R49">
        <v>-42</v>
      </c>
      <c r="S49">
        <v>4.0209999999999999</v>
      </c>
      <c r="T49">
        <v>5195.8</v>
      </c>
      <c r="U49" t="s">
        <v>25</v>
      </c>
      <c r="V49" t="s">
        <v>25</v>
      </c>
      <c r="W49">
        <v>7.9031279310584103E-3</v>
      </c>
      <c r="Y49">
        <f t="shared" si="0"/>
        <v>1</v>
      </c>
    </row>
    <row r="50" spans="1:25" x14ac:dyDescent="0.25">
      <c r="A50">
        <v>36</v>
      </c>
      <c r="B50" t="s">
        <v>22</v>
      </c>
      <c r="C50" t="s">
        <v>23</v>
      </c>
      <c r="D50" t="s">
        <v>54</v>
      </c>
      <c r="E50" t="s">
        <v>39</v>
      </c>
      <c r="F50" t="s">
        <v>26</v>
      </c>
      <c r="G50" t="s">
        <v>25</v>
      </c>
      <c r="H50" t="s">
        <v>27</v>
      </c>
      <c r="I50" t="s">
        <v>28</v>
      </c>
      <c r="J50" t="s">
        <v>38</v>
      </c>
      <c r="K50">
        <v>300</v>
      </c>
      <c r="L50">
        <v>1</v>
      </c>
      <c r="M50">
        <v>999</v>
      </c>
      <c r="N50">
        <v>1</v>
      </c>
      <c r="O50" t="s">
        <v>46</v>
      </c>
      <c r="P50">
        <v>-1.8</v>
      </c>
      <c r="Q50">
        <v>92.893000000000001</v>
      </c>
      <c r="R50">
        <v>-46.2</v>
      </c>
      <c r="S50">
        <v>1.2809999999999999</v>
      </c>
      <c r="T50">
        <v>5099.1000000000004</v>
      </c>
      <c r="U50" t="s">
        <v>25</v>
      </c>
      <c r="V50" t="s">
        <v>25</v>
      </c>
      <c r="W50">
        <v>6.53846710920334E-2</v>
      </c>
      <c r="Y50">
        <f t="shared" si="0"/>
        <v>1</v>
      </c>
    </row>
    <row r="51" spans="1:25" x14ac:dyDescent="0.25">
      <c r="A51">
        <v>31</v>
      </c>
      <c r="B51" t="s">
        <v>22</v>
      </c>
      <c r="C51" t="s">
        <v>48</v>
      </c>
      <c r="D51" t="s">
        <v>24</v>
      </c>
      <c r="E51" t="s">
        <v>25</v>
      </c>
      <c r="F51" t="s">
        <v>26</v>
      </c>
      <c r="G51" t="s">
        <v>25</v>
      </c>
      <c r="H51" t="s">
        <v>27</v>
      </c>
      <c r="I51" t="s">
        <v>52</v>
      </c>
      <c r="J51" t="s">
        <v>29</v>
      </c>
      <c r="K51">
        <v>65</v>
      </c>
      <c r="L51">
        <v>1</v>
      </c>
      <c r="M51">
        <v>999</v>
      </c>
      <c r="N51">
        <v>0</v>
      </c>
      <c r="O51" t="s">
        <v>30</v>
      </c>
      <c r="P51">
        <v>1.4</v>
      </c>
      <c r="Q51">
        <v>93.918000000000006</v>
      </c>
      <c r="R51">
        <v>-42.7</v>
      </c>
      <c r="S51">
        <v>4.9569999999999999</v>
      </c>
      <c r="T51">
        <v>5228.1000000000004</v>
      </c>
      <c r="U51" t="s">
        <v>25</v>
      </c>
      <c r="V51" t="s">
        <v>25</v>
      </c>
      <c r="W51">
        <v>0.12320203334093099</v>
      </c>
      <c r="Y51">
        <f t="shared" si="0"/>
        <v>1</v>
      </c>
    </row>
    <row r="52" spans="1:25" x14ac:dyDescent="0.25">
      <c r="A52">
        <v>54</v>
      </c>
      <c r="B52" t="s">
        <v>59</v>
      </c>
      <c r="C52" t="s">
        <v>23</v>
      </c>
      <c r="D52" t="s">
        <v>35</v>
      </c>
      <c r="E52" t="s">
        <v>39</v>
      </c>
      <c r="F52" t="s">
        <v>26</v>
      </c>
      <c r="G52" t="s">
        <v>25</v>
      </c>
      <c r="H52" t="s">
        <v>27</v>
      </c>
      <c r="I52" t="s">
        <v>28</v>
      </c>
      <c r="J52" t="s">
        <v>43</v>
      </c>
      <c r="K52">
        <v>254</v>
      </c>
      <c r="L52">
        <v>2</v>
      </c>
      <c r="M52">
        <v>999</v>
      </c>
      <c r="N52">
        <v>1</v>
      </c>
      <c r="O52" t="s">
        <v>46</v>
      </c>
      <c r="P52">
        <v>-1.8</v>
      </c>
      <c r="Q52">
        <v>92.893000000000001</v>
      </c>
      <c r="R52">
        <v>-46.2</v>
      </c>
      <c r="S52">
        <v>1.2989999999999999</v>
      </c>
      <c r="T52">
        <v>5099.1000000000004</v>
      </c>
      <c r="U52" t="s">
        <v>25</v>
      </c>
      <c r="V52" t="s">
        <v>25</v>
      </c>
      <c r="W52">
        <v>3.2985344529151903E-2</v>
      </c>
      <c r="Y52">
        <f t="shared" si="0"/>
        <v>1</v>
      </c>
    </row>
    <row r="53" spans="1:25" x14ac:dyDescent="0.25">
      <c r="A53">
        <v>23</v>
      </c>
      <c r="B53" t="s">
        <v>22</v>
      </c>
      <c r="C53" t="s">
        <v>34</v>
      </c>
      <c r="D53" t="s">
        <v>24</v>
      </c>
      <c r="E53" t="s">
        <v>25</v>
      </c>
      <c r="F53" t="s">
        <v>25</v>
      </c>
      <c r="G53" t="s">
        <v>25</v>
      </c>
      <c r="H53" t="s">
        <v>27</v>
      </c>
      <c r="I53" t="s">
        <v>52</v>
      </c>
      <c r="J53" t="s">
        <v>50</v>
      </c>
      <c r="K53">
        <v>126</v>
      </c>
      <c r="L53">
        <v>3</v>
      </c>
      <c r="M53">
        <v>999</v>
      </c>
      <c r="N53">
        <v>0</v>
      </c>
      <c r="O53" t="s">
        <v>30</v>
      </c>
      <c r="P53">
        <v>1.4</v>
      </c>
      <c r="Q53">
        <v>93.918000000000006</v>
      </c>
      <c r="R53">
        <v>-42.7</v>
      </c>
      <c r="S53">
        <v>4.9610000000000003</v>
      </c>
      <c r="T53">
        <v>5228.1000000000004</v>
      </c>
      <c r="U53" t="s">
        <v>25</v>
      </c>
      <c r="V53" t="s">
        <v>25</v>
      </c>
      <c r="W53">
        <v>0.14229843020439101</v>
      </c>
      <c r="Y53">
        <f t="shared" si="0"/>
        <v>1</v>
      </c>
    </row>
    <row r="54" spans="1:25" x14ac:dyDescent="0.25">
      <c r="A54">
        <v>57</v>
      </c>
      <c r="B54" t="s">
        <v>59</v>
      </c>
      <c r="C54" t="s">
        <v>23</v>
      </c>
      <c r="D54" t="s">
        <v>24</v>
      </c>
      <c r="E54" t="s">
        <v>25</v>
      </c>
      <c r="F54" t="s">
        <v>25</v>
      </c>
      <c r="G54" t="s">
        <v>25</v>
      </c>
      <c r="H54" t="s">
        <v>27</v>
      </c>
      <c r="I54" t="s">
        <v>52</v>
      </c>
      <c r="J54" t="s">
        <v>50</v>
      </c>
      <c r="K54">
        <v>374</v>
      </c>
      <c r="L54">
        <v>5</v>
      </c>
      <c r="M54">
        <v>999</v>
      </c>
      <c r="N54">
        <v>0</v>
      </c>
      <c r="O54" t="s">
        <v>30</v>
      </c>
      <c r="P54">
        <v>1.4</v>
      </c>
      <c r="Q54">
        <v>93.918000000000006</v>
      </c>
      <c r="R54">
        <v>-42.7</v>
      </c>
      <c r="S54">
        <v>4.9610000000000003</v>
      </c>
      <c r="T54">
        <v>5228.1000000000004</v>
      </c>
      <c r="U54" t="s">
        <v>25</v>
      </c>
      <c r="V54" t="s">
        <v>25</v>
      </c>
      <c r="W54">
        <v>7.5805209577083602E-2</v>
      </c>
      <c r="Y54">
        <f t="shared" si="0"/>
        <v>1</v>
      </c>
    </row>
    <row r="55" spans="1:25" x14ac:dyDescent="0.25">
      <c r="A55">
        <v>35</v>
      </c>
      <c r="B55" t="s">
        <v>40</v>
      </c>
      <c r="C55" t="s">
        <v>34</v>
      </c>
      <c r="D55" t="s">
        <v>41</v>
      </c>
      <c r="E55" t="s">
        <v>25</v>
      </c>
      <c r="F55" t="s">
        <v>26</v>
      </c>
      <c r="G55" t="s">
        <v>25</v>
      </c>
      <c r="H55" t="s">
        <v>27</v>
      </c>
      <c r="I55" t="s">
        <v>55</v>
      </c>
      <c r="J55" t="s">
        <v>50</v>
      </c>
      <c r="K55">
        <v>448</v>
      </c>
      <c r="L55">
        <v>1</v>
      </c>
      <c r="M55">
        <v>999</v>
      </c>
      <c r="N55">
        <v>0</v>
      </c>
      <c r="O55" t="s">
        <v>30</v>
      </c>
      <c r="P55">
        <v>1.4</v>
      </c>
      <c r="Q55">
        <v>93.444000000000003</v>
      </c>
      <c r="R55">
        <v>-36.1</v>
      </c>
      <c r="S55">
        <v>4.968</v>
      </c>
      <c r="T55">
        <v>5228.1000000000004</v>
      </c>
      <c r="U55" t="s">
        <v>25</v>
      </c>
      <c r="V55" t="s">
        <v>25</v>
      </c>
      <c r="W55">
        <v>0.101754911243916</v>
      </c>
      <c r="Y55">
        <f t="shared" si="0"/>
        <v>1</v>
      </c>
    </row>
    <row r="56" spans="1:25" x14ac:dyDescent="0.25">
      <c r="A56">
        <v>32</v>
      </c>
      <c r="B56" t="s">
        <v>33</v>
      </c>
      <c r="C56" t="s">
        <v>23</v>
      </c>
      <c r="D56" t="s">
        <v>35</v>
      </c>
      <c r="E56" t="s">
        <v>39</v>
      </c>
      <c r="F56" t="s">
        <v>26</v>
      </c>
      <c r="G56" t="s">
        <v>25</v>
      </c>
      <c r="H56" t="s">
        <v>36</v>
      </c>
      <c r="I56" t="s">
        <v>37</v>
      </c>
      <c r="J56" t="s">
        <v>38</v>
      </c>
      <c r="K56">
        <v>833</v>
      </c>
      <c r="L56">
        <v>2</v>
      </c>
      <c r="M56">
        <v>999</v>
      </c>
      <c r="N56">
        <v>0</v>
      </c>
      <c r="O56" t="s">
        <v>30</v>
      </c>
      <c r="P56">
        <v>1.4</v>
      </c>
      <c r="Q56">
        <v>94.465000000000003</v>
      </c>
      <c r="R56">
        <v>-41.8</v>
      </c>
      <c r="S56">
        <v>4.8639999999999999</v>
      </c>
      <c r="T56">
        <v>5228.1000000000004</v>
      </c>
      <c r="U56" t="s">
        <v>25</v>
      </c>
      <c r="V56" t="s">
        <v>25</v>
      </c>
      <c r="W56">
        <v>6.3842490315437303E-2</v>
      </c>
      <c r="Y56">
        <f t="shared" si="0"/>
        <v>1</v>
      </c>
    </row>
    <row r="57" spans="1:25" x14ac:dyDescent="0.25">
      <c r="A57">
        <v>56</v>
      </c>
      <c r="B57" t="s">
        <v>47</v>
      </c>
      <c r="C57" t="s">
        <v>23</v>
      </c>
      <c r="D57" t="s">
        <v>41</v>
      </c>
      <c r="E57" t="s">
        <v>39</v>
      </c>
      <c r="F57" t="s">
        <v>26</v>
      </c>
      <c r="G57" t="s">
        <v>25</v>
      </c>
      <c r="H57" t="s">
        <v>36</v>
      </c>
      <c r="I57" t="s">
        <v>37</v>
      </c>
      <c r="J57" t="s">
        <v>45</v>
      </c>
      <c r="K57">
        <v>215</v>
      </c>
      <c r="L57">
        <v>1</v>
      </c>
      <c r="M57">
        <v>999</v>
      </c>
      <c r="N57">
        <v>0</v>
      </c>
      <c r="O57" t="s">
        <v>30</v>
      </c>
      <c r="P57">
        <v>1.4</v>
      </c>
      <c r="Q57">
        <v>94.465000000000003</v>
      </c>
      <c r="R57">
        <v>-41.8</v>
      </c>
      <c r="S57">
        <v>4.8659999999999997</v>
      </c>
      <c r="T57">
        <v>5228.1000000000004</v>
      </c>
      <c r="U57" t="s">
        <v>25</v>
      </c>
      <c r="V57" t="s">
        <v>25</v>
      </c>
      <c r="W57">
        <v>5.1580872386694003E-2</v>
      </c>
      <c r="Y57">
        <f t="shared" si="0"/>
        <v>1</v>
      </c>
    </row>
    <row r="58" spans="1:25" x14ac:dyDescent="0.25">
      <c r="A58">
        <v>50</v>
      </c>
      <c r="B58" t="s">
        <v>33</v>
      </c>
      <c r="C58" t="s">
        <v>34</v>
      </c>
      <c r="D58" t="s">
        <v>35</v>
      </c>
      <c r="E58" t="s">
        <v>25</v>
      </c>
      <c r="F58" t="s">
        <v>25</v>
      </c>
      <c r="G58" t="s">
        <v>25</v>
      </c>
      <c r="H58" t="s">
        <v>36</v>
      </c>
      <c r="I58" t="s">
        <v>37</v>
      </c>
      <c r="J58" t="s">
        <v>43</v>
      </c>
      <c r="K58">
        <v>162</v>
      </c>
      <c r="L58">
        <v>3</v>
      </c>
      <c r="M58">
        <v>999</v>
      </c>
      <c r="N58">
        <v>0</v>
      </c>
      <c r="O58" t="s">
        <v>30</v>
      </c>
      <c r="P58">
        <v>1.4</v>
      </c>
      <c r="Q58">
        <v>94.465000000000003</v>
      </c>
      <c r="R58">
        <v>-41.8</v>
      </c>
      <c r="S58">
        <v>4.96</v>
      </c>
      <c r="T58">
        <v>5228.1000000000004</v>
      </c>
      <c r="U58" t="s">
        <v>25</v>
      </c>
      <c r="V58" t="s">
        <v>25</v>
      </c>
      <c r="W58">
        <v>2.0769817754626298E-2</v>
      </c>
      <c r="Y58">
        <f t="shared" si="0"/>
        <v>1</v>
      </c>
    </row>
    <row r="59" spans="1:25" x14ac:dyDescent="0.25">
      <c r="A59">
        <v>47</v>
      </c>
      <c r="B59" t="s">
        <v>40</v>
      </c>
      <c r="C59" t="s">
        <v>23</v>
      </c>
      <c r="D59" t="s">
        <v>41</v>
      </c>
      <c r="E59" t="s">
        <v>25</v>
      </c>
      <c r="F59" t="s">
        <v>26</v>
      </c>
      <c r="G59" t="s">
        <v>25</v>
      </c>
      <c r="H59" t="s">
        <v>27</v>
      </c>
      <c r="I59" t="s">
        <v>55</v>
      </c>
      <c r="J59" t="s">
        <v>45</v>
      </c>
      <c r="K59">
        <v>61</v>
      </c>
      <c r="L59">
        <v>2</v>
      </c>
      <c r="M59">
        <v>999</v>
      </c>
      <c r="N59">
        <v>0</v>
      </c>
      <c r="O59" t="s">
        <v>30</v>
      </c>
      <c r="P59">
        <v>1.4</v>
      </c>
      <c r="Q59">
        <v>93.444000000000003</v>
      </c>
      <c r="R59">
        <v>-36.1</v>
      </c>
      <c r="S59">
        <v>4.9640000000000004</v>
      </c>
      <c r="T59">
        <v>5228.1000000000004</v>
      </c>
      <c r="U59" t="s">
        <v>25</v>
      </c>
      <c r="V59" t="s">
        <v>25</v>
      </c>
      <c r="W59">
        <v>3.8325808942317997E-2</v>
      </c>
      <c r="Y59">
        <f t="shared" si="0"/>
        <v>1</v>
      </c>
    </row>
    <row r="60" spans="1:25" x14ac:dyDescent="0.25">
      <c r="A60">
        <v>30</v>
      </c>
      <c r="B60" t="s">
        <v>40</v>
      </c>
      <c r="C60" t="s">
        <v>23</v>
      </c>
      <c r="D60" t="s">
        <v>35</v>
      </c>
      <c r="E60" t="s">
        <v>25</v>
      </c>
      <c r="F60" t="s">
        <v>25</v>
      </c>
      <c r="G60" t="s">
        <v>25</v>
      </c>
      <c r="H60" t="s">
        <v>27</v>
      </c>
      <c r="I60" t="s">
        <v>55</v>
      </c>
      <c r="J60" t="s">
        <v>45</v>
      </c>
      <c r="K60">
        <v>390</v>
      </c>
      <c r="L60">
        <v>3</v>
      </c>
      <c r="M60">
        <v>999</v>
      </c>
      <c r="N60">
        <v>0</v>
      </c>
      <c r="O60" t="s">
        <v>30</v>
      </c>
      <c r="P60">
        <v>1.4</v>
      </c>
      <c r="Q60">
        <v>93.444000000000003</v>
      </c>
      <c r="R60">
        <v>-36.1</v>
      </c>
      <c r="S60">
        <v>4.968</v>
      </c>
      <c r="T60">
        <v>5228.1000000000004</v>
      </c>
      <c r="U60" t="s">
        <v>25</v>
      </c>
      <c r="V60" t="s">
        <v>25</v>
      </c>
      <c r="W60">
        <v>4.1008539497852298E-2</v>
      </c>
      <c r="Y60">
        <f t="shared" si="0"/>
        <v>1</v>
      </c>
    </row>
    <row r="61" spans="1:25" x14ac:dyDescent="0.25">
      <c r="A61">
        <v>42</v>
      </c>
      <c r="B61" t="s">
        <v>40</v>
      </c>
      <c r="C61" t="s">
        <v>34</v>
      </c>
      <c r="D61" t="s">
        <v>41</v>
      </c>
      <c r="E61" t="s">
        <v>25</v>
      </c>
      <c r="F61" t="s">
        <v>25</v>
      </c>
      <c r="G61" t="s">
        <v>25</v>
      </c>
      <c r="H61" t="s">
        <v>27</v>
      </c>
      <c r="I61" t="s">
        <v>55</v>
      </c>
      <c r="J61" t="s">
        <v>43</v>
      </c>
      <c r="K61">
        <v>1013</v>
      </c>
      <c r="L61">
        <v>3</v>
      </c>
      <c r="M61">
        <v>999</v>
      </c>
      <c r="N61">
        <v>0</v>
      </c>
      <c r="O61" t="s">
        <v>30</v>
      </c>
      <c r="P61">
        <v>-1.7</v>
      </c>
      <c r="Q61">
        <v>94.027000000000001</v>
      </c>
      <c r="R61">
        <v>-38.299999999999997</v>
      </c>
      <c r="S61">
        <v>0.89800000000000002</v>
      </c>
      <c r="T61">
        <v>4991.6000000000004</v>
      </c>
      <c r="U61" t="s">
        <v>25</v>
      </c>
      <c r="V61" t="s">
        <v>26</v>
      </c>
      <c r="W61">
        <v>0.63855397701263406</v>
      </c>
      <c r="Y61">
        <f t="shared" si="0"/>
        <v>0</v>
      </c>
    </row>
    <row r="62" spans="1:25" x14ac:dyDescent="0.25">
      <c r="A62">
        <v>42</v>
      </c>
      <c r="B62" t="s">
        <v>62</v>
      </c>
      <c r="C62" t="s">
        <v>23</v>
      </c>
      <c r="D62" t="s">
        <v>54</v>
      </c>
      <c r="E62" t="s">
        <v>25</v>
      </c>
      <c r="F62" t="s">
        <v>25</v>
      </c>
      <c r="G62" t="s">
        <v>25</v>
      </c>
      <c r="H62" t="s">
        <v>36</v>
      </c>
      <c r="I62" t="s">
        <v>28</v>
      </c>
      <c r="J62" t="s">
        <v>50</v>
      </c>
      <c r="K62">
        <v>145</v>
      </c>
      <c r="L62">
        <v>1</v>
      </c>
      <c r="M62">
        <v>999</v>
      </c>
      <c r="N62">
        <v>0</v>
      </c>
      <c r="O62" t="s">
        <v>30</v>
      </c>
      <c r="P62">
        <v>1.1000000000000001</v>
      </c>
      <c r="Q62">
        <v>93.994</v>
      </c>
      <c r="R62">
        <v>-36.4</v>
      </c>
      <c r="S62">
        <v>4.8570000000000002</v>
      </c>
      <c r="T62">
        <v>5191</v>
      </c>
      <c r="U62" t="s">
        <v>25</v>
      </c>
      <c r="V62" t="s">
        <v>25</v>
      </c>
      <c r="W62">
        <v>2.9847029596567199E-2</v>
      </c>
      <c r="Y62">
        <f t="shared" si="0"/>
        <v>1</v>
      </c>
    </row>
    <row r="63" spans="1:25" x14ac:dyDescent="0.25">
      <c r="A63">
        <v>50</v>
      </c>
      <c r="B63" t="s">
        <v>33</v>
      </c>
      <c r="C63" t="s">
        <v>23</v>
      </c>
      <c r="D63" t="s">
        <v>39</v>
      </c>
      <c r="E63" t="s">
        <v>39</v>
      </c>
      <c r="F63" t="s">
        <v>25</v>
      </c>
      <c r="G63" t="s">
        <v>25</v>
      </c>
      <c r="H63" t="s">
        <v>36</v>
      </c>
      <c r="I63" t="s">
        <v>28</v>
      </c>
      <c r="J63" t="s">
        <v>50</v>
      </c>
      <c r="K63">
        <v>144</v>
      </c>
      <c r="L63">
        <v>1</v>
      </c>
      <c r="M63">
        <v>999</v>
      </c>
      <c r="N63">
        <v>0</v>
      </c>
      <c r="O63" t="s">
        <v>30</v>
      </c>
      <c r="P63">
        <v>1.1000000000000001</v>
      </c>
      <c r="Q63">
        <v>93.994</v>
      </c>
      <c r="R63">
        <v>-36.4</v>
      </c>
      <c r="S63">
        <v>4.8559999999999999</v>
      </c>
      <c r="T63">
        <v>5191</v>
      </c>
      <c r="U63" t="s">
        <v>25</v>
      </c>
      <c r="V63" t="s">
        <v>25</v>
      </c>
      <c r="W63">
        <v>2.3665511980652799E-2</v>
      </c>
      <c r="Y63">
        <f t="shared" si="0"/>
        <v>1</v>
      </c>
    </row>
    <row r="64" spans="1:25" x14ac:dyDescent="0.25">
      <c r="A64">
        <v>52</v>
      </c>
      <c r="B64" t="s">
        <v>40</v>
      </c>
      <c r="C64" t="s">
        <v>48</v>
      </c>
      <c r="D64" t="s">
        <v>24</v>
      </c>
      <c r="E64" t="s">
        <v>25</v>
      </c>
      <c r="F64" t="s">
        <v>26</v>
      </c>
      <c r="G64" t="s">
        <v>25</v>
      </c>
      <c r="H64" t="s">
        <v>36</v>
      </c>
      <c r="I64" t="s">
        <v>28</v>
      </c>
      <c r="J64" t="s">
        <v>43</v>
      </c>
      <c r="K64">
        <v>51</v>
      </c>
      <c r="L64">
        <v>1</v>
      </c>
      <c r="M64">
        <v>999</v>
      </c>
      <c r="N64">
        <v>0</v>
      </c>
      <c r="O64" t="s">
        <v>30</v>
      </c>
      <c r="P64">
        <v>-1.8</v>
      </c>
      <c r="Q64">
        <v>92.893000000000001</v>
      </c>
      <c r="R64">
        <v>-46.2</v>
      </c>
      <c r="S64">
        <v>1.244</v>
      </c>
      <c r="T64">
        <v>5099.1000000000004</v>
      </c>
      <c r="U64" t="s">
        <v>25</v>
      </c>
      <c r="V64" t="s">
        <v>25</v>
      </c>
      <c r="W64">
        <v>5.8316417038440697E-2</v>
      </c>
      <c r="Y64">
        <f t="shared" si="0"/>
        <v>1</v>
      </c>
    </row>
    <row r="65" spans="1:25" x14ac:dyDescent="0.25">
      <c r="A65">
        <v>41</v>
      </c>
      <c r="B65" t="s">
        <v>22</v>
      </c>
      <c r="C65" t="s">
        <v>23</v>
      </c>
      <c r="D65" t="s">
        <v>39</v>
      </c>
      <c r="E65" t="s">
        <v>25</v>
      </c>
      <c r="F65" t="s">
        <v>25</v>
      </c>
      <c r="G65" t="s">
        <v>26</v>
      </c>
      <c r="H65" t="s">
        <v>27</v>
      </c>
      <c r="I65" t="s">
        <v>52</v>
      </c>
      <c r="J65" t="s">
        <v>50</v>
      </c>
      <c r="K65">
        <v>161</v>
      </c>
      <c r="L65">
        <v>1</v>
      </c>
      <c r="M65">
        <v>999</v>
      </c>
      <c r="N65">
        <v>0</v>
      </c>
      <c r="O65" t="s">
        <v>30</v>
      </c>
      <c r="P65">
        <v>1.4</v>
      </c>
      <c r="Q65">
        <v>93.918000000000006</v>
      </c>
      <c r="R65">
        <v>-42.7</v>
      </c>
      <c r="S65">
        <v>4.9619999999999997</v>
      </c>
      <c r="T65">
        <v>5228.1000000000004</v>
      </c>
      <c r="U65" t="s">
        <v>25</v>
      </c>
      <c r="V65" t="s">
        <v>25</v>
      </c>
      <c r="W65">
        <v>5.4892677813768401E-2</v>
      </c>
      <c r="Y65">
        <f t="shared" si="0"/>
        <v>1</v>
      </c>
    </row>
    <row r="66" spans="1:25" x14ac:dyDescent="0.25">
      <c r="A66">
        <v>31</v>
      </c>
      <c r="B66" t="s">
        <v>40</v>
      </c>
      <c r="C66" t="s">
        <v>23</v>
      </c>
      <c r="D66" t="s">
        <v>41</v>
      </c>
      <c r="E66" t="s">
        <v>25</v>
      </c>
      <c r="F66" t="s">
        <v>26</v>
      </c>
      <c r="G66" t="s">
        <v>25</v>
      </c>
      <c r="H66" t="s">
        <v>27</v>
      </c>
      <c r="I66" t="s">
        <v>55</v>
      </c>
      <c r="J66" t="s">
        <v>45</v>
      </c>
      <c r="K66">
        <v>67</v>
      </c>
      <c r="L66">
        <v>1</v>
      </c>
      <c r="M66">
        <v>999</v>
      </c>
      <c r="N66">
        <v>0</v>
      </c>
      <c r="O66" t="s">
        <v>30</v>
      </c>
      <c r="P66">
        <v>1.4</v>
      </c>
      <c r="Q66">
        <v>93.444000000000003</v>
      </c>
      <c r="R66">
        <v>-36.1</v>
      </c>
      <c r="S66">
        <v>4.9640000000000004</v>
      </c>
      <c r="T66">
        <v>5228.1000000000004</v>
      </c>
      <c r="U66" t="s">
        <v>25</v>
      </c>
      <c r="V66" t="s">
        <v>25</v>
      </c>
      <c r="W66">
        <v>4.77105006575584E-2</v>
      </c>
      <c r="Y66">
        <f t="shared" si="0"/>
        <v>1</v>
      </c>
    </row>
    <row r="67" spans="1:25" x14ac:dyDescent="0.25">
      <c r="A67">
        <v>34</v>
      </c>
      <c r="B67" t="s">
        <v>40</v>
      </c>
      <c r="C67" t="s">
        <v>23</v>
      </c>
      <c r="D67" t="s">
        <v>41</v>
      </c>
      <c r="E67" t="s">
        <v>25</v>
      </c>
      <c r="F67" t="s">
        <v>26</v>
      </c>
      <c r="G67" t="s">
        <v>25</v>
      </c>
      <c r="H67" t="s">
        <v>36</v>
      </c>
      <c r="I67" t="s">
        <v>37</v>
      </c>
      <c r="J67" t="s">
        <v>50</v>
      </c>
      <c r="K67">
        <v>150</v>
      </c>
      <c r="L67">
        <v>3</v>
      </c>
      <c r="M67">
        <v>999</v>
      </c>
      <c r="N67">
        <v>0</v>
      </c>
      <c r="O67" t="s">
        <v>30</v>
      </c>
      <c r="P67">
        <v>1.4</v>
      </c>
      <c r="Q67">
        <v>94.465000000000003</v>
      </c>
      <c r="R67">
        <v>-41.8</v>
      </c>
      <c r="S67">
        <v>4.9610000000000003</v>
      </c>
      <c r="T67">
        <v>5228.1000000000004</v>
      </c>
      <c r="U67" t="s">
        <v>25</v>
      </c>
      <c r="V67" t="s">
        <v>25</v>
      </c>
      <c r="W67">
        <v>2.9048005118966099E-2</v>
      </c>
      <c r="Y67">
        <f t="shared" ref="Y67:Y130" si="1">IF(U67=V67,1,0)</f>
        <v>1</v>
      </c>
    </row>
    <row r="68" spans="1:25" x14ac:dyDescent="0.25">
      <c r="A68">
        <v>51</v>
      </c>
      <c r="B68" t="s">
        <v>53</v>
      </c>
      <c r="C68" t="s">
        <v>23</v>
      </c>
      <c r="D68" t="s">
        <v>41</v>
      </c>
      <c r="E68" t="s">
        <v>39</v>
      </c>
      <c r="F68" t="s">
        <v>25</v>
      </c>
      <c r="G68" t="s">
        <v>25</v>
      </c>
      <c r="H68" t="s">
        <v>36</v>
      </c>
      <c r="I68" t="s">
        <v>28</v>
      </c>
      <c r="J68" t="s">
        <v>45</v>
      </c>
      <c r="K68">
        <v>826</v>
      </c>
      <c r="L68">
        <v>3</v>
      </c>
      <c r="M68">
        <v>999</v>
      </c>
      <c r="N68">
        <v>0</v>
      </c>
      <c r="O68" t="s">
        <v>30</v>
      </c>
      <c r="P68">
        <v>1.1000000000000001</v>
      </c>
      <c r="Q68">
        <v>93.994</v>
      </c>
      <c r="R68">
        <v>-36.4</v>
      </c>
      <c r="S68">
        <v>4.8550000000000004</v>
      </c>
      <c r="T68">
        <v>5191</v>
      </c>
      <c r="U68" t="s">
        <v>25</v>
      </c>
      <c r="V68" t="s">
        <v>25</v>
      </c>
      <c r="W68">
        <v>2.11453065276146E-2</v>
      </c>
      <c r="Y68">
        <f t="shared" si="1"/>
        <v>1</v>
      </c>
    </row>
    <row r="69" spans="1:25" x14ac:dyDescent="0.25">
      <c r="A69">
        <v>42</v>
      </c>
      <c r="B69" t="s">
        <v>22</v>
      </c>
      <c r="C69" t="s">
        <v>23</v>
      </c>
      <c r="D69" t="s">
        <v>24</v>
      </c>
      <c r="E69" t="s">
        <v>39</v>
      </c>
      <c r="F69" t="s">
        <v>25</v>
      </c>
      <c r="G69" t="s">
        <v>26</v>
      </c>
      <c r="H69" t="s">
        <v>27</v>
      </c>
      <c r="I69" t="s">
        <v>52</v>
      </c>
      <c r="J69" t="s">
        <v>45</v>
      </c>
      <c r="K69">
        <v>349</v>
      </c>
      <c r="L69">
        <v>1</v>
      </c>
      <c r="M69">
        <v>999</v>
      </c>
      <c r="N69">
        <v>0</v>
      </c>
      <c r="O69" t="s">
        <v>30</v>
      </c>
      <c r="P69">
        <v>1.4</v>
      </c>
      <c r="Q69">
        <v>93.918000000000006</v>
      </c>
      <c r="R69">
        <v>-42.7</v>
      </c>
      <c r="S69">
        <v>4.968</v>
      </c>
      <c r="T69">
        <v>5228.1000000000004</v>
      </c>
      <c r="U69" t="s">
        <v>25</v>
      </c>
      <c r="V69" t="s">
        <v>25</v>
      </c>
      <c r="W69">
        <v>2.2557206451892901E-2</v>
      </c>
      <c r="Y69">
        <f t="shared" si="1"/>
        <v>1</v>
      </c>
    </row>
    <row r="70" spans="1:25" x14ac:dyDescent="0.25">
      <c r="A70">
        <v>26</v>
      </c>
      <c r="B70" t="s">
        <v>22</v>
      </c>
      <c r="C70" t="s">
        <v>34</v>
      </c>
      <c r="D70" t="s">
        <v>24</v>
      </c>
      <c r="E70" t="s">
        <v>25</v>
      </c>
      <c r="F70" t="s">
        <v>26</v>
      </c>
      <c r="G70" t="s">
        <v>26</v>
      </c>
      <c r="H70" t="s">
        <v>27</v>
      </c>
      <c r="I70" t="s">
        <v>52</v>
      </c>
      <c r="J70" t="s">
        <v>43</v>
      </c>
      <c r="K70">
        <v>151</v>
      </c>
      <c r="L70">
        <v>2</v>
      </c>
      <c r="M70">
        <v>999</v>
      </c>
      <c r="N70">
        <v>0</v>
      </c>
      <c r="O70" t="s">
        <v>30</v>
      </c>
      <c r="P70">
        <v>1.4</v>
      </c>
      <c r="Q70">
        <v>93.918000000000006</v>
      </c>
      <c r="R70">
        <v>-42.7</v>
      </c>
      <c r="S70">
        <v>4.96</v>
      </c>
      <c r="T70">
        <v>5228.1000000000004</v>
      </c>
      <c r="U70" t="s">
        <v>25</v>
      </c>
      <c r="V70" t="s">
        <v>25</v>
      </c>
      <c r="W70">
        <v>4.8112146556377397E-2</v>
      </c>
      <c r="Y70">
        <f t="shared" si="1"/>
        <v>1</v>
      </c>
    </row>
    <row r="71" spans="1:25" x14ac:dyDescent="0.25">
      <c r="A71">
        <v>70</v>
      </c>
      <c r="B71" t="s">
        <v>62</v>
      </c>
      <c r="C71" t="s">
        <v>23</v>
      </c>
      <c r="D71" t="s">
        <v>54</v>
      </c>
      <c r="E71" t="s">
        <v>25</v>
      </c>
      <c r="F71" t="s">
        <v>26</v>
      </c>
      <c r="G71" t="s">
        <v>25</v>
      </c>
      <c r="H71" t="s">
        <v>27</v>
      </c>
      <c r="I71" t="s">
        <v>64</v>
      </c>
      <c r="J71" t="s">
        <v>38</v>
      </c>
      <c r="K71">
        <v>223</v>
      </c>
      <c r="L71">
        <v>2</v>
      </c>
      <c r="M71">
        <v>999</v>
      </c>
      <c r="N71">
        <v>0</v>
      </c>
      <c r="O71" t="s">
        <v>30</v>
      </c>
      <c r="P71">
        <v>-1.8</v>
      </c>
      <c r="Q71">
        <v>93.075000000000003</v>
      </c>
      <c r="R71">
        <v>-47.1</v>
      </c>
      <c r="S71">
        <v>1.415</v>
      </c>
      <c r="T71">
        <v>5099.1000000000004</v>
      </c>
      <c r="U71" t="s">
        <v>26</v>
      </c>
      <c r="V71" t="s">
        <v>26</v>
      </c>
      <c r="W71">
        <v>0.90249687433242798</v>
      </c>
      <c r="Y71">
        <f t="shared" si="1"/>
        <v>1</v>
      </c>
    </row>
    <row r="72" spans="1:25" x14ac:dyDescent="0.25">
      <c r="A72">
        <v>24</v>
      </c>
      <c r="B72" t="s">
        <v>60</v>
      </c>
      <c r="C72" t="s">
        <v>34</v>
      </c>
      <c r="D72" t="s">
        <v>39</v>
      </c>
      <c r="E72" t="s">
        <v>25</v>
      </c>
      <c r="F72" t="s">
        <v>26</v>
      </c>
      <c r="G72" t="s">
        <v>25</v>
      </c>
      <c r="H72" t="s">
        <v>27</v>
      </c>
      <c r="I72" t="s">
        <v>44</v>
      </c>
      <c r="J72" t="s">
        <v>38</v>
      </c>
      <c r="K72">
        <v>222</v>
      </c>
      <c r="L72">
        <v>1</v>
      </c>
      <c r="M72">
        <v>17</v>
      </c>
      <c r="N72">
        <v>4</v>
      </c>
      <c r="O72" t="s">
        <v>46</v>
      </c>
      <c r="P72">
        <v>-1.1000000000000001</v>
      </c>
      <c r="Q72">
        <v>94.198999999999998</v>
      </c>
      <c r="R72">
        <v>-37.5</v>
      </c>
      <c r="S72">
        <v>0.88600000000000001</v>
      </c>
      <c r="T72">
        <v>4963.6000000000004</v>
      </c>
      <c r="U72" t="s">
        <v>25</v>
      </c>
      <c r="V72" t="s">
        <v>25</v>
      </c>
      <c r="W72">
        <v>0.118795588612556</v>
      </c>
      <c r="Y72">
        <f t="shared" si="1"/>
        <v>1</v>
      </c>
    </row>
    <row r="73" spans="1:25" x14ac:dyDescent="0.25">
      <c r="A73">
        <v>35</v>
      </c>
      <c r="B73" t="s">
        <v>56</v>
      </c>
      <c r="C73" t="s">
        <v>23</v>
      </c>
      <c r="D73" t="s">
        <v>41</v>
      </c>
      <c r="E73" t="s">
        <v>25</v>
      </c>
      <c r="F73" t="s">
        <v>25</v>
      </c>
      <c r="G73" t="s">
        <v>26</v>
      </c>
      <c r="H73" t="s">
        <v>36</v>
      </c>
      <c r="I73" t="s">
        <v>28</v>
      </c>
      <c r="J73" t="s">
        <v>43</v>
      </c>
      <c r="K73">
        <v>99</v>
      </c>
      <c r="L73">
        <v>1</v>
      </c>
      <c r="M73">
        <v>999</v>
      </c>
      <c r="N73">
        <v>0</v>
      </c>
      <c r="O73" t="s">
        <v>30</v>
      </c>
      <c r="P73">
        <v>1.1000000000000001</v>
      </c>
      <c r="Q73">
        <v>93.994</v>
      </c>
      <c r="R73">
        <v>-36.4</v>
      </c>
      <c r="S73">
        <v>4.8570000000000002</v>
      </c>
      <c r="T73">
        <v>5191</v>
      </c>
      <c r="U73" t="s">
        <v>25</v>
      </c>
      <c r="V73" t="s">
        <v>25</v>
      </c>
      <c r="W73">
        <v>1.7369307577609999E-2</v>
      </c>
      <c r="Y73">
        <f t="shared" si="1"/>
        <v>1</v>
      </c>
    </row>
    <row r="74" spans="1:25" x14ac:dyDescent="0.25">
      <c r="A74">
        <v>53</v>
      </c>
      <c r="B74" t="s">
        <v>33</v>
      </c>
      <c r="C74" t="s">
        <v>23</v>
      </c>
      <c r="D74" t="s">
        <v>54</v>
      </c>
      <c r="E74" t="s">
        <v>25</v>
      </c>
      <c r="F74" t="s">
        <v>25</v>
      </c>
      <c r="G74" t="s">
        <v>25</v>
      </c>
      <c r="H74" t="s">
        <v>36</v>
      </c>
      <c r="I74" t="s">
        <v>28</v>
      </c>
      <c r="J74" t="s">
        <v>29</v>
      </c>
      <c r="K74">
        <v>86</v>
      </c>
      <c r="L74">
        <v>5</v>
      </c>
      <c r="M74">
        <v>999</v>
      </c>
      <c r="N74">
        <v>0</v>
      </c>
      <c r="O74" t="s">
        <v>30</v>
      </c>
      <c r="P74">
        <v>1.1000000000000001</v>
      </c>
      <c r="Q74">
        <v>93.994</v>
      </c>
      <c r="R74">
        <v>-36.4</v>
      </c>
      <c r="S74">
        <v>4.8639999999999999</v>
      </c>
      <c r="T74">
        <v>5191</v>
      </c>
      <c r="U74" t="s">
        <v>25</v>
      </c>
      <c r="V74" t="s">
        <v>25</v>
      </c>
      <c r="W74">
        <v>2.12655402719975E-2</v>
      </c>
      <c r="Y74">
        <f t="shared" si="1"/>
        <v>1</v>
      </c>
    </row>
    <row r="75" spans="1:25" x14ac:dyDescent="0.25">
      <c r="A75">
        <v>45</v>
      </c>
      <c r="B75" t="s">
        <v>53</v>
      </c>
      <c r="C75" t="s">
        <v>23</v>
      </c>
      <c r="D75" t="s">
        <v>24</v>
      </c>
      <c r="E75" t="s">
        <v>39</v>
      </c>
      <c r="F75" t="s">
        <v>26</v>
      </c>
      <c r="G75" t="s">
        <v>25</v>
      </c>
      <c r="H75" t="s">
        <v>27</v>
      </c>
      <c r="I75" t="s">
        <v>55</v>
      </c>
      <c r="J75" t="s">
        <v>45</v>
      </c>
      <c r="K75">
        <v>167</v>
      </c>
      <c r="L75">
        <v>1</v>
      </c>
      <c r="M75">
        <v>999</v>
      </c>
      <c r="N75">
        <v>0</v>
      </c>
      <c r="O75" t="s">
        <v>30</v>
      </c>
      <c r="P75">
        <v>1.4</v>
      </c>
      <c r="Q75">
        <v>93.444000000000003</v>
      </c>
      <c r="R75">
        <v>-36.1</v>
      </c>
      <c r="S75">
        <v>4.9640000000000004</v>
      </c>
      <c r="T75">
        <v>5228.1000000000004</v>
      </c>
      <c r="U75" t="s">
        <v>25</v>
      </c>
      <c r="V75" t="s">
        <v>25</v>
      </c>
      <c r="W75">
        <v>4.0901090949773802E-2</v>
      </c>
      <c r="Y75">
        <f t="shared" si="1"/>
        <v>1</v>
      </c>
    </row>
    <row r="76" spans="1:25" x14ac:dyDescent="0.25">
      <c r="A76">
        <v>45</v>
      </c>
      <c r="B76" t="s">
        <v>22</v>
      </c>
      <c r="C76" t="s">
        <v>34</v>
      </c>
      <c r="D76" t="s">
        <v>35</v>
      </c>
      <c r="E76" t="s">
        <v>39</v>
      </c>
      <c r="F76" t="s">
        <v>26</v>
      </c>
      <c r="G76" t="s">
        <v>25</v>
      </c>
      <c r="H76" t="s">
        <v>27</v>
      </c>
      <c r="I76" t="s">
        <v>28</v>
      </c>
      <c r="J76" t="s">
        <v>43</v>
      </c>
      <c r="K76">
        <v>8</v>
      </c>
      <c r="L76">
        <v>7</v>
      </c>
      <c r="M76">
        <v>999</v>
      </c>
      <c r="N76">
        <v>0</v>
      </c>
      <c r="O76" t="s">
        <v>30</v>
      </c>
      <c r="P76">
        <v>-1.8</v>
      </c>
      <c r="Q76">
        <v>92.893000000000001</v>
      </c>
      <c r="R76">
        <v>-46.2</v>
      </c>
      <c r="S76">
        <v>1.244</v>
      </c>
      <c r="T76">
        <v>5099.1000000000004</v>
      </c>
      <c r="U76" t="s">
        <v>25</v>
      </c>
      <c r="V76" t="s">
        <v>25</v>
      </c>
      <c r="W76">
        <v>3.25047858059406E-2</v>
      </c>
      <c r="Y76">
        <f t="shared" si="1"/>
        <v>1</v>
      </c>
    </row>
    <row r="77" spans="1:25" x14ac:dyDescent="0.25">
      <c r="A77">
        <v>35</v>
      </c>
      <c r="B77" t="s">
        <v>40</v>
      </c>
      <c r="C77" t="s">
        <v>34</v>
      </c>
      <c r="D77" t="s">
        <v>24</v>
      </c>
      <c r="E77" t="s">
        <v>25</v>
      </c>
      <c r="F77" t="s">
        <v>26</v>
      </c>
      <c r="G77" t="s">
        <v>25</v>
      </c>
      <c r="H77" t="s">
        <v>27</v>
      </c>
      <c r="I77" t="s">
        <v>64</v>
      </c>
      <c r="J77" t="s">
        <v>43</v>
      </c>
      <c r="K77">
        <v>79</v>
      </c>
      <c r="L77">
        <v>1</v>
      </c>
      <c r="M77">
        <v>999</v>
      </c>
      <c r="N77">
        <v>1</v>
      </c>
      <c r="O77" t="s">
        <v>46</v>
      </c>
      <c r="P77">
        <v>-1.8</v>
      </c>
      <c r="Q77">
        <v>93.075000000000003</v>
      </c>
      <c r="R77">
        <v>-47.1</v>
      </c>
      <c r="S77">
        <v>1.405</v>
      </c>
      <c r="T77">
        <v>5099.1000000000004</v>
      </c>
      <c r="U77" t="s">
        <v>25</v>
      </c>
      <c r="V77" t="s">
        <v>25</v>
      </c>
      <c r="W77">
        <v>2.2675812244415301E-2</v>
      </c>
      <c r="Y77">
        <f t="shared" si="1"/>
        <v>1</v>
      </c>
    </row>
    <row r="78" spans="1:25" x14ac:dyDescent="0.25">
      <c r="A78">
        <v>46</v>
      </c>
      <c r="B78" t="s">
        <v>59</v>
      </c>
      <c r="C78" t="s">
        <v>23</v>
      </c>
      <c r="D78" t="s">
        <v>41</v>
      </c>
      <c r="E78" t="s">
        <v>25</v>
      </c>
      <c r="F78" t="s">
        <v>26</v>
      </c>
      <c r="G78" t="s">
        <v>25</v>
      </c>
      <c r="H78" t="s">
        <v>27</v>
      </c>
      <c r="I78" t="s">
        <v>28</v>
      </c>
      <c r="J78" t="s">
        <v>45</v>
      </c>
      <c r="K78">
        <v>293</v>
      </c>
      <c r="L78">
        <v>2</v>
      </c>
      <c r="M78">
        <v>999</v>
      </c>
      <c r="N78">
        <v>0</v>
      </c>
      <c r="O78" t="s">
        <v>30</v>
      </c>
      <c r="P78">
        <v>-1.8</v>
      </c>
      <c r="Q78">
        <v>92.893000000000001</v>
      </c>
      <c r="R78">
        <v>-46.2</v>
      </c>
      <c r="S78">
        <v>1.327</v>
      </c>
      <c r="T78">
        <v>5099.1000000000004</v>
      </c>
      <c r="U78" t="s">
        <v>25</v>
      </c>
      <c r="V78" t="s">
        <v>25</v>
      </c>
      <c r="W78">
        <v>4.1259590536356E-2</v>
      </c>
      <c r="Y78">
        <f t="shared" si="1"/>
        <v>1</v>
      </c>
    </row>
    <row r="79" spans="1:25" x14ac:dyDescent="0.25">
      <c r="A79">
        <v>31</v>
      </c>
      <c r="B79" t="s">
        <v>40</v>
      </c>
      <c r="C79" t="s">
        <v>23</v>
      </c>
      <c r="D79" t="s">
        <v>41</v>
      </c>
      <c r="E79" t="s">
        <v>25</v>
      </c>
      <c r="F79" t="s">
        <v>25</v>
      </c>
      <c r="G79" t="s">
        <v>25</v>
      </c>
      <c r="H79" t="s">
        <v>27</v>
      </c>
      <c r="I79" t="s">
        <v>28</v>
      </c>
      <c r="J79" t="s">
        <v>45</v>
      </c>
      <c r="K79">
        <v>245</v>
      </c>
      <c r="L79">
        <v>3</v>
      </c>
      <c r="M79">
        <v>999</v>
      </c>
      <c r="N79">
        <v>0</v>
      </c>
      <c r="O79" t="s">
        <v>30</v>
      </c>
      <c r="P79">
        <v>-1.8</v>
      </c>
      <c r="Q79">
        <v>92.893000000000001</v>
      </c>
      <c r="R79">
        <v>-46.2</v>
      </c>
      <c r="S79">
        <v>1.327</v>
      </c>
      <c r="T79">
        <v>5099.1000000000004</v>
      </c>
      <c r="U79" t="s">
        <v>25</v>
      </c>
      <c r="V79" t="s">
        <v>25</v>
      </c>
      <c r="W79">
        <v>6.3622899353504195E-2</v>
      </c>
      <c r="Y79">
        <f t="shared" si="1"/>
        <v>1</v>
      </c>
    </row>
    <row r="80" spans="1:25" x14ac:dyDescent="0.25">
      <c r="A80">
        <v>32</v>
      </c>
      <c r="B80" t="s">
        <v>63</v>
      </c>
      <c r="C80" t="s">
        <v>23</v>
      </c>
      <c r="D80" t="s">
        <v>41</v>
      </c>
      <c r="E80" t="s">
        <v>25</v>
      </c>
      <c r="F80" t="s">
        <v>26</v>
      </c>
      <c r="G80" t="s">
        <v>25</v>
      </c>
      <c r="H80" t="s">
        <v>36</v>
      </c>
      <c r="I80" t="s">
        <v>37</v>
      </c>
      <c r="J80" t="s">
        <v>29</v>
      </c>
      <c r="K80">
        <v>1291</v>
      </c>
      <c r="L80">
        <v>3</v>
      </c>
      <c r="M80">
        <v>999</v>
      </c>
      <c r="N80">
        <v>0</v>
      </c>
      <c r="O80" t="s">
        <v>30</v>
      </c>
      <c r="P80">
        <v>1.4</v>
      </c>
      <c r="Q80">
        <v>94.465000000000003</v>
      </c>
      <c r="R80">
        <v>-41.8</v>
      </c>
      <c r="S80">
        <v>4.9669999999999996</v>
      </c>
      <c r="T80">
        <v>5228.1000000000004</v>
      </c>
      <c r="U80" t="s">
        <v>25</v>
      </c>
      <c r="V80" t="s">
        <v>25</v>
      </c>
      <c r="W80">
        <v>1.88350211828947E-2</v>
      </c>
      <c r="Y80">
        <f t="shared" si="1"/>
        <v>1</v>
      </c>
    </row>
    <row r="81" spans="1:25" x14ac:dyDescent="0.25">
      <c r="A81">
        <v>30</v>
      </c>
      <c r="B81" t="s">
        <v>40</v>
      </c>
      <c r="C81" t="s">
        <v>34</v>
      </c>
      <c r="D81" t="s">
        <v>35</v>
      </c>
      <c r="E81" t="s">
        <v>25</v>
      </c>
      <c r="F81" t="s">
        <v>26</v>
      </c>
      <c r="G81" t="s">
        <v>25</v>
      </c>
      <c r="H81" t="s">
        <v>27</v>
      </c>
      <c r="I81" t="s">
        <v>52</v>
      </c>
      <c r="J81" t="s">
        <v>50</v>
      </c>
      <c r="K81">
        <v>102</v>
      </c>
      <c r="L81">
        <v>7</v>
      </c>
      <c r="M81">
        <v>999</v>
      </c>
      <c r="N81">
        <v>0</v>
      </c>
      <c r="O81" t="s">
        <v>30</v>
      </c>
      <c r="P81">
        <v>1.4</v>
      </c>
      <c r="Q81">
        <v>93.918000000000006</v>
      </c>
      <c r="R81">
        <v>-42.7</v>
      </c>
      <c r="S81">
        <v>4.9610000000000003</v>
      </c>
      <c r="T81">
        <v>5228.1000000000004</v>
      </c>
      <c r="U81" t="s">
        <v>25</v>
      </c>
      <c r="V81" t="s">
        <v>25</v>
      </c>
      <c r="W81">
        <v>5.7270638644695303E-2</v>
      </c>
      <c r="Y81">
        <f t="shared" si="1"/>
        <v>1</v>
      </c>
    </row>
    <row r="82" spans="1:25" x14ac:dyDescent="0.25">
      <c r="A82">
        <v>42</v>
      </c>
      <c r="B82" t="s">
        <v>22</v>
      </c>
      <c r="C82" t="s">
        <v>23</v>
      </c>
      <c r="D82" t="s">
        <v>54</v>
      </c>
      <c r="E82" t="s">
        <v>39</v>
      </c>
      <c r="F82" t="s">
        <v>26</v>
      </c>
      <c r="G82" t="s">
        <v>25</v>
      </c>
      <c r="H82" t="s">
        <v>36</v>
      </c>
      <c r="I82" t="s">
        <v>28</v>
      </c>
      <c r="J82" t="s">
        <v>38</v>
      </c>
      <c r="K82">
        <v>191</v>
      </c>
      <c r="L82">
        <v>4</v>
      </c>
      <c r="M82">
        <v>999</v>
      </c>
      <c r="N82">
        <v>0</v>
      </c>
      <c r="O82" t="s">
        <v>30</v>
      </c>
      <c r="P82">
        <v>1.1000000000000001</v>
      </c>
      <c r="Q82">
        <v>93.994</v>
      </c>
      <c r="R82">
        <v>-36.4</v>
      </c>
      <c r="S82">
        <v>4.8559999999999999</v>
      </c>
      <c r="T82">
        <v>5191</v>
      </c>
      <c r="U82" t="s">
        <v>25</v>
      </c>
      <c r="V82" t="s">
        <v>25</v>
      </c>
      <c r="W82">
        <v>2.0465658977627799E-2</v>
      </c>
      <c r="Y82">
        <f t="shared" si="1"/>
        <v>1</v>
      </c>
    </row>
    <row r="83" spans="1:25" x14ac:dyDescent="0.25">
      <c r="A83">
        <v>59</v>
      </c>
      <c r="B83" t="s">
        <v>62</v>
      </c>
      <c r="C83" t="s">
        <v>23</v>
      </c>
      <c r="D83" t="s">
        <v>41</v>
      </c>
      <c r="E83" t="s">
        <v>25</v>
      </c>
      <c r="F83" t="s">
        <v>26</v>
      </c>
      <c r="G83" t="s">
        <v>25</v>
      </c>
      <c r="H83" t="s">
        <v>27</v>
      </c>
      <c r="I83" t="s">
        <v>55</v>
      </c>
      <c r="J83" t="s">
        <v>50</v>
      </c>
      <c r="K83">
        <v>130</v>
      </c>
      <c r="L83">
        <v>10</v>
      </c>
      <c r="M83">
        <v>999</v>
      </c>
      <c r="N83">
        <v>0</v>
      </c>
      <c r="O83" t="s">
        <v>30</v>
      </c>
      <c r="P83">
        <v>1.4</v>
      </c>
      <c r="Q83">
        <v>93.444000000000003</v>
      </c>
      <c r="R83">
        <v>-36.1</v>
      </c>
      <c r="S83">
        <v>4.9649999999999999</v>
      </c>
      <c r="T83">
        <v>5228.1000000000004</v>
      </c>
      <c r="U83" t="s">
        <v>25</v>
      </c>
      <c r="V83" t="s">
        <v>25</v>
      </c>
      <c r="W83">
        <v>0.43836882710456798</v>
      </c>
      <c r="Y83">
        <f t="shared" si="1"/>
        <v>1</v>
      </c>
    </row>
    <row r="84" spans="1:25" x14ac:dyDescent="0.25">
      <c r="A84">
        <v>46</v>
      </c>
      <c r="B84" t="s">
        <v>56</v>
      </c>
      <c r="C84" t="s">
        <v>23</v>
      </c>
      <c r="D84" t="s">
        <v>41</v>
      </c>
      <c r="E84" t="s">
        <v>25</v>
      </c>
      <c r="F84" t="s">
        <v>25</v>
      </c>
      <c r="G84" t="s">
        <v>25</v>
      </c>
      <c r="H84" t="s">
        <v>27</v>
      </c>
      <c r="I84" t="s">
        <v>55</v>
      </c>
      <c r="J84" t="s">
        <v>29</v>
      </c>
      <c r="K84">
        <v>74</v>
      </c>
      <c r="L84">
        <v>3</v>
      </c>
      <c r="M84">
        <v>999</v>
      </c>
      <c r="N84">
        <v>0</v>
      </c>
      <c r="O84" t="s">
        <v>30</v>
      </c>
      <c r="P84">
        <v>1.4</v>
      </c>
      <c r="Q84">
        <v>93.444000000000003</v>
      </c>
      <c r="R84">
        <v>-36.1</v>
      </c>
      <c r="S84">
        <v>4.9660000000000002</v>
      </c>
      <c r="T84">
        <v>5228.1000000000004</v>
      </c>
      <c r="U84" t="s">
        <v>25</v>
      </c>
      <c r="V84" t="s">
        <v>25</v>
      </c>
      <c r="W84">
        <v>6.51297718286514E-2</v>
      </c>
      <c r="Y84">
        <f t="shared" si="1"/>
        <v>1</v>
      </c>
    </row>
    <row r="85" spans="1:25" x14ac:dyDescent="0.25">
      <c r="A85">
        <v>34</v>
      </c>
      <c r="B85" t="s">
        <v>53</v>
      </c>
      <c r="C85" t="s">
        <v>34</v>
      </c>
      <c r="D85" t="s">
        <v>41</v>
      </c>
      <c r="E85" t="s">
        <v>25</v>
      </c>
      <c r="F85" t="s">
        <v>25</v>
      </c>
      <c r="G85" t="s">
        <v>25</v>
      </c>
      <c r="H85" t="s">
        <v>27</v>
      </c>
      <c r="I85" t="s">
        <v>52</v>
      </c>
      <c r="J85" t="s">
        <v>45</v>
      </c>
      <c r="K85">
        <v>967</v>
      </c>
      <c r="L85">
        <v>3</v>
      </c>
      <c r="M85">
        <v>999</v>
      </c>
      <c r="N85">
        <v>0</v>
      </c>
      <c r="O85" t="s">
        <v>30</v>
      </c>
      <c r="P85">
        <v>-1.7</v>
      </c>
      <c r="Q85">
        <v>94.215000000000003</v>
      </c>
      <c r="R85">
        <v>-40.299999999999997</v>
      </c>
      <c r="S85">
        <v>0.81</v>
      </c>
      <c r="T85">
        <v>4991.6000000000004</v>
      </c>
      <c r="U85" t="s">
        <v>26</v>
      </c>
      <c r="V85" t="s">
        <v>26</v>
      </c>
      <c r="W85">
        <v>0.77718108892440796</v>
      </c>
      <c r="Y85">
        <f t="shared" si="1"/>
        <v>1</v>
      </c>
    </row>
    <row r="86" spans="1:25" x14ac:dyDescent="0.25">
      <c r="A86">
        <v>36</v>
      </c>
      <c r="B86" t="s">
        <v>56</v>
      </c>
      <c r="C86" t="s">
        <v>23</v>
      </c>
      <c r="D86" t="s">
        <v>41</v>
      </c>
      <c r="E86" t="s">
        <v>25</v>
      </c>
      <c r="F86" t="s">
        <v>39</v>
      </c>
      <c r="G86" t="s">
        <v>39</v>
      </c>
      <c r="H86" t="s">
        <v>27</v>
      </c>
      <c r="I86" t="s">
        <v>44</v>
      </c>
      <c r="J86" t="s">
        <v>45</v>
      </c>
      <c r="K86">
        <v>1334</v>
      </c>
      <c r="L86">
        <v>2</v>
      </c>
      <c r="M86">
        <v>999</v>
      </c>
      <c r="N86">
        <v>0</v>
      </c>
      <c r="O86" t="s">
        <v>30</v>
      </c>
      <c r="P86">
        <v>-1.1000000000000001</v>
      </c>
      <c r="Q86">
        <v>94.198999999999998</v>
      </c>
      <c r="R86">
        <v>-37.5</v>
      </c>
      <c r="S86">
        <v>0.879</v>
      </c>
      <c r="T86">
        <v>4963.6000000000004</v>
      </c>
      <c r="U86" t="s">
        <v>26</v>
      </c>
      <c r="V86" t="s">
        <v>26</v>
      </c>
      <c r="W86">
        <v>0.841716527938843</v>
      </c>
      <c r="Y86">
        <f t="shared" si="1"/>
        <v>1</v>
      </c>
    </row>
    <row r="87" spans="1:25" x14ac:dyDescent="0.25">
      <c r="A87">
        <v>72</v>
      </c>
      <c r="B87" t="s">
        <v>62</v>
      </c>
      <c r="C87" t="s">
        <v>34</v>
      </c>
      <c r="D87" t="s">
        <v>41</v>
      </c>
      <c r="E87" t="s">
        <v>25</v>
      </c>
      <c r="F87" t="s">
        <v>26</v>
      </c>
      <c r="G87" t="s">
        <v>26</v>
      </c>
      <c r="H87" t="s">
        <v>27</v>
      </c>
      <c r="I87" t="s">
        <v>28</v>
      </c>
      <c r="J87" t="s">
        <v>29</v>
      </c>
      <c r="K87">
        <v>589</v>
      </c>
      <c r="L87">
        <v>3</v>
      </c>
      <c r="M87">
        <v>999</v>
      </c>
      <c r="N87">
        <v>0</v>
      </c>
      <c r="O87" t="s">
        <v>30</v>
      </c>
      <c r="P87">
        <v>-1.8</v>
      </c>
      <c r="Q87">
        <v>93.876000000000005</v>
      </c>
      <c r="R87">
        <v>-40</v>
      </c>
      <c r="S87">
        <v>0.69899999999999995</v>
      </c>
      <c r="T87">
        <v>5008.7</v>
      </c>
      <c r="U87" t="s">
        <v>25</v>
      </c>
      <c r="V87" t="s">
        <v>26</v>
      </c>
      <c r="W87">
        <v>0.87291121482849099</v>
      </c>
      <c r="Y87">
        <f t="shared" si="1"/>
        <v>0</v>
      </c>
    </row>
    <row r="88" spans="1:25" x14ac:dyDescent="0.25">
      <c r="A88">
        <v>34</v>
      </c>
      <c r="B88" t="s">
        <v>33</v>
      </c>
      <c r="C88" t="s">
        <v>23</v>
      </c>
      <c r="D88" t="s">
        <v>49</v>
      </c>
      <c r="E88" t="s">
        <v>25</v>
      </c>
      <c r="F88" t="s">
        <v>26</v>
      </c>
      <c r="G88" t="s">
        <v>25</v>
      </c>
      <c r="H88" t="s">
        <v>27</v>
      </c>
      <c r="I88" t="s">
        <v>28</v>
      </c>
      <c r="J88" t="s">
        <v>43</v>
      </c>
      <c r="K88">
        <v>72</v>
      </c>
      <c r="L88">
        <v>5</v>
      </c>
      <c r="M88">
        <v>999</v>
      </c>
      <c r="N88">
        <v>0</v>
      </c>
      <c r="O88" t="s">
        <v>30</v>
      </c>
      <c r="P88">
        <v>-1.8</v>
      </c>
      <c r="Q88">
        <v>92.893000000000001</v>
      </c>
      <c r="R88">
        <v>-46.2</v>
      </c>
      <c r="S88">
        <v>1.3540000000000001</v>
      </c>
      <c r="T88">
        <v>5099.1000000000004</v>
      </c>
      <c r="U88" t="s">
        <v>25</v>
      </c>
      <c r="V88" t="s">
        <v>25</v>
      </c>
      <c r="W88">
        <v>3.2991934567689903E-2</v>
      </c>
      <c r="Y88">
        <f t="shared" si="1"/>
        <v>1</v>
      </c>
    </row>
    <row r="89" spans="1:25" x14ac:dyDescent="0.25">
      <c r="A89">
        <v>24</v>
      </c>
      <c r="B89" t="s">
        <v>56</v>
      </c>
      <c r="C89" t="s">
        <v>34</v>
      </c>
      <c r="D89" t="s">
        <v>49</v>
      </c>
      <c r="E89" t="s">
        <v>25</v>
      </c>
      <c r="F89" t="s">
        <v>25</v>
      </c>
      <c r="G89" t="s">
        <v>25</v>
      </c>
      <c r="H89" t="s">
        <v>36</v>
      </c>
      <c r="I89" t="s">
        <v>28</v>
      </c>
      <c r="J89" t="s">
        <v>29</v>
      </c>
      <c r="K89">
        <v>410</v>
      </c>
      <c r="L89">
        <v>1</v>
      </c>
      <c r="M89">
        <v>999</v>
      </c>
      <c r="N89">
        <v>0</v>
      </c>
      <c r="O89" t="s">
        <v>30</v>
      </c>
      <c r="P89">
        <v>1.1000000000000001</v>
      </c>
      <c r="Q89">
        <v>93.994</v>
      </c>
      <c r="R89">
        <v>-36.4</v>
      </c>
      <c r="S89">
        <v>4.8550000000000004</v>
      </c>
      <c r="T89">
        <v>5191</v>
      </c>
      <c r="U89" t="s">
        <v>25</v>
      </c>
      <c r="V89" t="s">
        <v>25</v>
      </c>
      <c r="W89">
        <v>2.9248353093862499E-2</v>
      </c>
      <c r="Y89">
        <f t="shared" si="1"/>
        <v>1</v>
      </c>
    </row>
    <row r="90" spans="1:25" x14ac:dyDescent="0.25">
      <c r="A90">
        <v>30</v>
      </c>
      <c r="B90" t="s">
        <v>33</v>
      </c>
      <c r="C90" t="s">
        <v>48</v>
      </c>
      <c r="D90" t="s">
        <v>35</v>
      </c>
      <c r="E90" t="s">
        <v>25</v>
      </c>
      <c r="F90" t="s">
        <v>25</v>
      </c>
      <c r="G90" t="s">
        <v>25</v>
      </c>
      <c r="H90" t="s">
        <v>36</v>
      </c>
      <c r="I90" t="s">
        <v>28</v>
      </c>
      <c r="J90" t="s">
        <v>45</v>
      </c>
      <c r="K90">
        <v>366</v>
      </c>
      <c r="L90">
        <v>2</v>
      </c>
      <c r="M90">
        <v>999</v>
      </c>
      <c r="N90">
        <v>0</v>
      </c>
      <c r="O90" t="s">
        <v>30</v>
      </c>
      <c r="P90">
        <v>1.1000000000000001</v>
      </c>
      <c r="Q90">
        <v>93.994</v>
      </c>
      <c r="R90">
        <v>-36.4</v>
      </c>
      <c r="S90">
        <v>4.8550000000000004</v>
      </c>
      <c r="T90">
        <v>5191</v>
      </c>
      <c r="U90" t="s">
        <v>25</v>
      </c>
      <c r="V90" t="s">
        <v>25</v>
      </c>
      <c r="W90">
        <v>2.3158701136708301E-2</v>
      </c>
      <c r="Y90">
        <f t="shared" si="1"/>
        <v>1</v>
      </c>
    </row>
    <row r="91" spans="1:25" x14ac:dyDescent="0.25">
      <c r="A91">
        <v>36</v>
      </c>
      <c r="B91" t="s">
        <v>59</v>
      </c>
      <c r="C91" t="s">
        <v>23</v>
      </c>
      <c r="D91" t="s">
        <v>41</v>
      </c>
      <c r="E91" t="s">
        <v>25</v>
      </c>
      <c r="F91" t="s">
        <v>26</v>
      </c>
      <c r="G91" t="s">
        <v>25</v>
      </c>
      <c r="H91" t="s">
        <v>27</v>
      </c>
      <c r="I91" t="s">
        <v>42</v>
      </c>
      <c r="J91" t="s">
        <v>45</v>
      </c>
      <c r="K91">
        <v>302</v>
      </c>
      <c r="L91">
        <v>3</v>
      </c>
      <c r="M91">
        <v>999</v>
      </c>
      <c r="N91">
        <v>0</v>
      </c>
      <c r="O91" t="s">
        <v>30</v>
      </c>
      <c r="P91">
        <v>-0.1</v>
      </c>
      <c r="Q91">
        <v>93.2</v>
      </c>
      <c r="R91">
        <v>-42</v>
      </c>
      <c r="S91">
        <v>4.0759999999999996</v>
      </c>
      <c r="T91">
        <v>5195.8</v>
      </c>
      <c r="U91" t="s">
        <v>25</v>
      </c>
      <c r="V91" t="s">
        <v>25</v>
      </c>
      <c r="W91">
        <v>1.9040232524275801E-2</v>
      </c>
      <c r="Y91">
        <f t="shared" si="1"/>
        <v>1</v>
      </c>
    </row>
    <row r="92" spans="1:25" x14ac:dyDescent="0.25">
      <c r="A92">
        <v>40</v>
      </c>
      <c r="B92" t="s">
        <v>56</v>
      </c>
      <c r="C92" t="s">
        <v>23</v>
      </c>
      <c r="D92" t="s">
        <v>49</v>
      </c>
      <c r="E92" t="s">
        <v>25</v>
      </c>
      <c r="F92" t="s">
        <v>25</v>
      </c>
      <c r="G92" t="s">
        <v>25</v>
      </c>
      <c r="H92" t="s">
        <v>36</v>
      </c>
      <c r="I92" t="s">
        <v>28</v>
      </c>
      <c r="J92" t="s">
        <v>45</v>
      </c>
      <c r="K92">
        <v>255</v>
      </c>
      <c r="L92">
        <v>12</v>
      </c>
      <c r="M92">
        <v>999</v>
      </c>
      <c r="N92">
        <v>0</v>
      </c>
      <c r="O92" t="s">
        <v>30</v>
      </c>
      <c r="P92">
        <v>1.1000000000000001</v>
      </c>
      <c r="Q92">
        <v>93.994</v>
      </c>
      <c r="R92">
        <v>-36.4</v>
      </c>
      <c r="S92">
        <v>4.8600000000000003</v>
      </c>
      <c r="T92">
        <v>5191</v>
      </c>
      <c r="U92" t="s">
        <v>25</v>
      </c>
      <c r="V92" t="s">
        <v>25</v>
      </c>
      <c r="W92">
        <v>1.06138195842505E-2</v>
      </c>
      <c r="Y92">
        <f t="shared" si="1"/>
        <v>1</v>
      </c>
    </row>
    <row r="93" spans="1:25" x14ac:dyDescent="0.25">
      <c r="A93">
        <v>69</v>
      </c>
      <c r="B93" t="s">
        <v>47</v>
      </c>
      <c r="C93" t="s">
        <v>23</v>
      </c>
      <c r="D93" t="s">
        <v>41</v>
      </c>
      <c r="E93" t="s">
        <v>25</v>
      </c>
      <c r="F93" t="s">
        <v>26</v>
      </c>
      <c r="G93" t="s">
        <v>25</v>
      </c>
      <c r="H93" t="s">
        <v>27</v>
      </c>
      <c r="I93" t="s">
        <v>55</v>
      </c>
      <c r="J93" t="s">
        <v>50</v>
      </c>
      <c r="K93">
        <v>93</v>
      </c>
      <c r="L93">
        <v>1</v>
      </c>
      <c r="M93">
        <v>999</v>
      </c>
      <c r="N93">
        <v>1</v>
      </c>
      <c r="O93" t="s">
        <v>46</v>
      </c>
      <c r="P93">
        <v>-2.9</v>
      </c>
      <c r="Q93">
        <v>92.200999999999993</v>
      </c>
      <c r="R93">
        <v>-31.4</v>
      </c>
      <c r="S93">
        <v>0.88300000000000001</v>
      </c>
      <c r="T93">
        <v>5076.2</v>
      </c>
      <c r="U93" t="s">
        <v>25</v>
      </c>
      <c r="V93" t="s">
        <v>25</v>
      </c>
      <c r="W93">
        <v>0.257143944501877</v>
      </c>
      <c r="Y93">
        <f t="shared" si="1"/>
        <v>1</v>
      </c>
    </row>
    <row r="94" spans="1:25" x14ac:dyDescent="0.25">
      <c r="A94">
        <v>47</v>
      </c>
      <c r="B94" t="s">
        <v>22</v>
      </c>
      <c r="C94" t="s">
        <v>34</v>
      </c>
      <c r="D94" t="s">
        <v>51</v>
      </c>
      <c r="E94" t="s">
        <v>39</v>
      </c>
      <c r="F94" t="s">
        <v>25</v>
      </c>
      <c r="G94" t="s">
        <v>25</v>
      </c>
      <c r="H94" t="s">
        <v>27</v>
      </c>
      <c r="I94" t="s">
        <v>28</v>
      </c>
      <c r="J94" t="s">
        <v>38</v>
      </c>
      <c r="K94">
        <v>87</v>
      </c>
      <c r="L94">
        <v>1</v>
      </c>
      <c r="M94">
        <v>999</v>
      </c>
      <c r="N94">
        <v>0</v>
      </c>
      <c r="O94" t="s">
        <v>30</v>
      </c>
      <c r="P94">
        <v>-1.8</v>
      </c>
      <c r="Q94">
        <v>92.893000000000001</v>
      </c>
      <c r="R94">
        <v>-46.2</v>
      </c>
      <c r="S94">
        <v>1.2809999999999999</v>
      </c>
      <c r="T94">
        <v>5099.1000000000004</v>
      </c>
      <c r="U94" t="s">
        <v>25</v>
      </c>
      <c r="V94" t="s">
        <v>25</v>
      </c>
      <c r="W94">
        <v>0.117754749953747</v>
      </c>
      <c r="Y94">
        <f t="shared" si="1"/>
        <v>1</v>
      </c>
    </row>
    <row r="95" spans="1:25" x14ac:dyDescent="0.25">
      <c r="A95">
        <v>26</v>
      </c>
      <c r="B95" t="s">
        <v>22</v>
      </c>
      <c r="C95" t="s">
        <v>34</v>
      </c>
      <c r="D95" t="s">
        <v>24</v>
      </c>
      <c r="E95" t="s">
        <v>25</v>
      </c>
      <c r="F95" t="s">
        <v>25</v>
      </c>
      <c r="G95" t="s">
        <v>25</v>
      </c>
      <c r="H95" t="s">
        <v>36</v>
      </c>
      <c r="I95" t="s">
        <v>28</v>
      </c>
      <c r="J95" t="s">
        <v>29</v>
      </c>
      <c r="K95">
        <v>688</v>
      </c>
      <c r="L95">
        <v>1</v>
      </c>
      <c r="M95">
        <v>999</v>
      </c>
      <c r="N95">
        <v>0</v>
      </c>
      <c r="O95" t="s">
        <v>30</v>
      </c>
      <c r="P95">
        <v>1.1000000000000001</v>
      </c>
      <c r="Q95">
        <v>93.994</v>
      </c>
      <c r="R95">
        <v>-36.4</v>
      </c>
      <c r="S95">
        <v>4.859</v>
      </c>
      <c r="T95">
        <v>5191</v>
      </c>
      <c r="U95" t="s">
        <v>26</v>
      </c>
      <c r="V95" t="s">
        <v>25</v>
      </c>
      <c r="W95">
        <v>4.5506205409765202E-2</v>
      </c>
      <c r="Y95">
        <f t="shared" si="1"/>
        <v>0</v>
      </c>
    </row>
    <row r="96" spans="1:25" x14ac:dyDescent="0.25">
      <c r="A96">
        <v>44</v>
      </c>
      <c r="B96" t="s">
        <v>40</v>
      </c>
      <c r="C96" t="s">
        <v>23</v>
      </c>
      <c r="D96" t="s">
        <v>35</v>
      </c>
      <c r="E96" t="s">
        <v>25</v>
      </c>
      <c r="F96" t="s">
        <v>25</v>
      </c>
      <c r="G96" t="s">
        <v>25</v>
      </c>
      <c r="H96" t="s">
        <v>36</v>
      </c>
      <c r="I96" t="s">
        <v>28</v>
      </c>
      <c r="J96" t="s">
        <v>38</v>
      </c>
      <c r="K96">
        <v>83</v>
      </c>
      <c r="L96">
        <v>3</v>
      </c>
      <c r="M96">
        <v>999</v>
      </c>
      <c r="N96">
        <v>0</v>
      </c>
      <c r="O96" t="s">
        <v>30</v>
      </c>
      <c r="P96">
        <v>1.1000000000000001</v>
      </c>
      <c r="Q96">
        <v>93.994</v>
      </c>
      <c r="R96">
        <v>-36.4</v>
      </c>
      <c r="S96">
        <v>4.8559999999999999</v>
      </c>
      <c r="T96">
        <v>5191</v>
      </c>
      <c r="U96" t="s">
        <v>25</v>
      </c>
      <c r="V96" t="s">
        <v>25</v>
      </c>
      <c r="W96">
        <v>2.1099466830491999E-2</v>
      </c>
      <c r="Y96">
        <f t="shared" si="1"/>
        <v>1</v>
      </c>
    </row>
    <row r="97" spans="1:25" x14ac:dyDescent="0.25">
      <c r="A97">
        <v>24</v>
      </c>
      <c r="B97" t="s">
        <v>40</v>
      </c>
      <c r="C97" t="s">
        <v>34</v>
      </c>
      <c r="D97" t="s">
        <v>24</v>
      </c>
      <c r="E97" t="s">
        <v>25</v>
      </c>
      <c r="F97" t="s">
        <v>26</v>
      </c>
      <c r="G97" t="s">
        <v>25</v>
      </c>
      <c r="H97" t="s">
        <v>36</v>
      </c>
      <c r="I97" t="s">
        <v>28</v>
      </c>
      <c r="J97" t="s">
        <v>29</v>
      </c>
      <c r="K97">
        <v>12</v>
      </c>
      <c r="L97">
        <v>6</v>
      </c>
      <c r="M97">
        <v>999</v>
      </c>
      <c r="N97">
        <v>0</v>
      </c>
      <c r="O97" t="s">
        <v>30</v>
      </c>
      <c r="P97">
        <v>-1.8</v>
      </c>
      <c r="Q97">
        <v>92.893000000000001</v>
      </c>
      <c r="R97">
        <v>-46.2</v>
      </c>
      <c r="S97">
        <v>1.25</v>
      </c>
      <c r="T97">
        <v>5099.1000000000004</v>
      </c>
      <c r="U97" t="s">
        <v>25</v>
      </c>
      <c r="V97" t="s">
        <v>25</v>
      </c>
      <c r="W97">
        <v>2.51530148088932E-2</v>
      </c>
      <c r="Y97">
        <f t="shared" si="1"/>
        <v>1</v>
      </c>
    </row>
    <row r="98" spans="1:25" x14ac:dyDescent="0.25">
      <c r="A98">
        <v>32</v>
      </c>
      <c r="B98" t="s">
        <v>40</v>
      </c>
      <c r="C98" t="s">
        <v>34</v>
      </c>
      <c r="D98" t="s">
        <v>41</v>
      </c>
      <c r="E98" t="s">
        <v>25</v>
      </c>
      <c r="F98" t="s">
        <v>26</v>
      </c>
      <c r="G98" t="s">
        <v>25</v>
      </c>
      <c r="H98" t="s">
        <v>27</v>
      </c>
      <c r="I98" t="s">
        <v>55</v>
      </c>
      <c r="J98" t="s">
        <v>45</v>
      </c>
      <c r="K98">
        <v>605</v>
      </c>
      <c r="L98">
        <v>1</v>
      </c>
      <c r="M98">
        <v>999</v>
      </c>
      <c r="N98">
        <v>0</v>
      </c>
      <c r="O98" t="s">
        <v>30</v>
      </c>
      <c r="P98">
        <v>1.4</v>
      </c>
      <c r="Q98">
        <v>93.444000000000003</v>
      </c>
      <c r="R98">
        <v>-36.1</v>
      </c>
      <c r="S98">
        <v>4.9640000000000004</v>
      </c>
      <c r="T98">
        <v>5228.1000000000004</v>
      </c>
      <c r="U98" t="s">
        <v>25</v>
      </c>
      <c r="V98" t="s">
        <v>25</v>
      </c>
      <c r="W98">
        <v>3.0788062140345601E-2</v>
      </c>
      <c r="Y98">
        <f t="shared" si="1"/>
        <v>1</v>
      </c>
    </row>
    <row r="99" spans="1:25" x14ac:dyDescent="0.25">
      <c r="A99">
        <v>44</v>
      </c>
      <c r="B99" t="s">
        <v>40</v>
      </c>
      <c r="C99" t="s">
        <v>23</v>
      </c>
      <c r="D99" t="s">
        <v>41</v>
      </c>
      <c r="E99" t="s">
        <v>25</v>
      </c>
      <c r="F99" t="s">
        <v>26</v>
      </c>
      <c r="G99" t="s">
        <v>26</v>
      </c>
      <c r="H99" t="s">
        <v>36</v>
      </c>
      <c r="I99" t="s">
        <v>28</v>
      </c>
      <c r="J99" t="s">
        <v>38</v>
      </c>
      <c r="K99">
        <v>143</v>
      </c>
      <c r="L99">
        <v>2</v>
      </c>
      <c r="M99">
        <v>999</v>
      </c>
      <c r="N99">
        <v>0</v>
      </c>
      <c r="O99" t="s">
        <v>30</v>
      </c>
      <c r="P99">
        <v>1.1000000000000001</v>
      </c>
      <c r="Q99">
        <v>93.994</v>
      </c>
      <c r="R99">
        <v>-36.4</v>
      </c>
      <c r="S99">
        <v>4.8570000000000002</v>
      </c>
      <c r="T99">
        <v>5191</v>
      </c>
      <c r="U99" t="s">
        <v>25</v>
      </c>
      <c r="V99" t="s">
        <v>25</v>
      </c>
      <c r="W99">
        <v>2.0954532548785199E-2</v>
      </c>
      <c r="Y99">
        <f t="shared" si="1"/>
        <v>1</v>
      </c>
    </row>
    <row r="100" spans="1:25" x14ac:dyDescent="0.25">
      <c r="A100">
        <v>36</v>
      </c>
      <c r="B100" t="s">
        <v>22</v>
      </c>
      <c r="C100" t="s">
        <v>48</v>
      </c>
      <c r="D100" t="s">
        <v>24</v>
      </c>
      <c r="E100" t="s">
        <v>25</v>
      </c>
      <c r="F100" t="s">
        <v>26</v>
      </c>
      <c r="G100" t="s">
        <v>25</v>
      </c>
      <c r="H100" t="s">
        <v>27</v>
      </c>
      <c r="I100" t="s">
        <v>28</v>
      </c>
      <c r="J100" t="s">
        <v>43</v>
      </c>
      <c r="K100">
        <v>422</v>
      </c>
      <c r="L100">
        <v>1</v>
      </c>
      <c r="M100">
        <v>12</v>
      </c>
      <c r="N100">
        <v>1</v>
      </c>
      <c r="O100" t="s">
        <v>58</v>
      </c>
      <c r="P100">
        <v>-1.8</v>
      </c>
      <c r="Q100">
        <v>92.893000000000001</v>
      </c>
      <c r="R100">
        <v>-46.2</v>
      </c>
      <c r="S100">
        <v>1.2989999999999999</v>
      </c>
      <c r="T100">
        <v>5099.1000000000004</v>
      </c>
      <c r="U100" t="s">
        <v>25</v>
      </c>
      <c r="V100" t="s">
        <v>25</v>
      </c>
      <c r="W100">
        <v>0.112899087369442</v>
      </c>
      <c r="Y100">
        <f t="shared" si="1"/>
        <v>1</v>
      </c>
    </row>
    <row r="101" spans="1:25" x14ac:dyDescent="0.25">
      <c r="A101">
        <v>35</v>
      </c>
      <c r="B101" t="s">
        <v>40</v>
      </c>
      <c r="C101" t="s">
        <v>34</v>
      </c>
      <c r="D101" t="s">
        <v>41</v>
      </c>
      <c r="E101" t="s">
        <v>25</v>
      </c>
      <c r="F101" t="s">
        <v>26</v>
      </c>
      <c r="G101" t="s">
        <v>26</v>
      </c>
      <c r="H101" t="s">
        <v>27</v>
      </c>
      <c r="I101" t="s">
        <v>55</v>
      </c>
      <c r="J101" t="s">
        <v>50</v>
      </c>
      <c r="K101">
        <v>398</v>
      </c>
      <c r="L101">
        <v>1</v>
      </c>
      <c r="M101">
        <v>999</v>
      </c>
      <c r="N101">
        <v>0</v>
      </c>
      <c r="O101" t="s">
        <v>30</v>
      </c>
      <c r="P101">
        <v>1.4</v>
      </c>
      <c r="Q101">
        <v>93.444000000000003</v>
      </c>
      <c r="R101">
        <v>-36.1</v>
      </c>
      <c r="S101">
        <v>4.9630000000000001</v>
      </c>
      <c r="T101">
        <v>5228.1000000000004</v>
      </c>
      <c r="U101" t="s">
        <v>25</v>
      </c>
      <c r="V101" t="s">
        <v>25</v>
      </c>
      <c r="W101">
        <v>1.2780363671481601E-2</v>
      </c>
      <c r="Y101">
        <f t="shared" si="1"/>
        <v>1</v>
      </c>
    </row>
    <row r="102" spans="1:25" x14ac:dyDescent="0.25">
      <c r="A102">
        <v>35</v>
      </c>
      <c r="B102" t="s">
        <v>22</v>
      </c>
      <c r="C102" t="s">
        <v>23</v>
      </c>
      <c r="D102" t="s">
        <v>24</v>
      </c>
      <c r="E102" t="s">
        <v>25</v>
      </c>
      <c r="F102" t="s">
        <v>26</v>
      </c>
      <c r="G102" t="s">
        <v>25</v>
      </c>
      <c r="H102" t="s">
        <v>36</v>
      </c>
      <c r="I102" t="s">
        <v>37</v>
      </c>
      <c r="J102" t="s">
        <v>43</v>
      </c>
      <c r="K102">
        <v>216</v>
      </c>
      <c r="L102">
        <v>2</v>
      </c>
      <c r="M102">
        <v>999</v>
      </c>
      <c r="N102">
        <v>0</v>
      </c>
      <c r="O102" t="s">
        <v>30</v>
      </c>
      <c r="P102">
        <v>1.4</v>
      </c>
      <c r="Q102">
        <v>94.465000000000003</v>
      </c>
      <c r="R102">
        <v>-41.8</v>
      </c>
      <c r="S102">
        <v>4.9610000000000003</v>
      </c>
      <c r="T102">
        <v>5228.1000000000004</v>
      </c>
      <c r="U102" t="s">
        <v>25</v>
      </c>
      <c r="V102" t="s">
        <v>25</v>
      </c>
      <c r="W102">
        <v>2.4663040414452601E-2</v>
      </c>
      <c r="Y102">
        <f t="shared" si="1"/>
        <v>1</v>
      </c>
    </row>
    <row r="103" spans="1:25" x14ac:dyDescent="0.25">
      <c r="A103">
        <v>29</v>
      </c>
      <c r="B103" t="s">
        <v>22</v>
      </c>
      <c r="C103" t="s">
        <v>34</v>
      </c>
      <c r="D103" t="s">
        <v>49</v>
      </c>
      <c r="E103" t="s">
        <v>25</v>
      </c>
      <c r="F103" t="s">
        <v>26</v>
      </c>
      <c r="G103" t="s">
        <v>25</v>
      </c>
      <c r="H103" t="s">
        <v>36</v>
      </c>
      <c r="I103" t="s">
        <v>28</v>
      </c>
      <c r="J103" t="s">
        <v>43</v>
      </c>
      <c r="K103">
        <v>57</v>
      </c>
      <c r="L103">
        <v>7</v>
      </c>
      <c r="M103">
        <v>999</v>
      </c>
      <c r="N103">
        <v>0</v>
      </c>
      <c r="O103" t="s">
        <v>30</v>
      </c>
      <c r="P103">
        <v>1.1000000000000001</v>
      </c>
      <c r="Q103">
        <v>93.994</v>
      </c>
      <c r="R103">
        <v>-36.4</v>
      </c>
      <c r="S103">
        <v>4.8579999999999997</v>
      </c>
      <c r="T103">
        <v>5191</v>
      </c>
      <c r="U103" t="s">
        <v>25</v>
      </c>
      <c r="V103" t="s">
        <v>25</v>
      </c>
      <c r="W103">
        <v>1.4778209850192099E-2</v>
      </c>
      <c r="Y103">
        <f t="shared" si="1"/>
        <v>1</v>
      </c>
    </row>
    <row r="104" spans="1:25" x14ac:dyDescent="0.25">
      <c r="A104">
        <v>25</v>
      </c>
      <c r="B104" t="s">
        <v>40</v>
      </c>
      <c r="C104" t="s">
        <v>34</v>
      </c>
      <c r="D104" t="s">
        <v>41</v>
      </c>
      <c r="E104" t="s">
        <v>25</v>
      </c>
      <c r="F104" t="s">
        <v>26</v>
      </c>
      <c r="G104" t="s">
        <v>25</v>
      </c>
      <c r="H104" t="s">
        <v>27</v>
      </c>
      <c r="I104" t="s">
        <v>28</v>
      </c>
      <c r="J104" t="s">
        <v>38</v>
      </c>
      <c r="K104">
        <v>209</v>
      </c>
      <c r="L104">
        <v>1</v>
      </c>
      <c r="M104">
        <v>999</v>
      </c>
      <c r="N104">
        <v>1</v>
      </c>
      <c r="O104" t="s">
        <v>46</v>
      </c>
      <c r="P104">
        <v>-1.8</v>
      </c>
      <c r="Q104">
        <v>92.893000000000001</v>
      </c>
      <c r="R104">
        <v>-46.2</v>
      </c>
      <c r="S104">
        <v>1.3340000000000001</v>
      </c>
      <c r="T104">
        <v>5099.1000000000004</v>
      </c>
      <c r="U104" t="s">
        <v>25</v>
      </c>
      <c r="V104" t="s">
        <v>25</v>
      </c>
      <c r="W104">
        <v>4.3437857180833803E-2</v>
      </c>
      <c r="Y104">
        <f t="shared" si="1"/>
        <v>1</v>
      </c>
    </row>
    <row r="105" spans="1:25" x14ac:dyDescent="0.25">
      <c r="A105">
        <v>30</v>
      </c>
      <c r="B105" t="s">
        <v>53</v>
      </c>
      <c r="C105" t="s">
        <v>23</v>
      </c>
      <c r="D105" t="s">
        <v>41</v>
      </c>
      <c r="E105" t="s">
        <v>25</v>
      </c>
      <c r="F105" t="s">
        <v>26</v>
      </c>
      <c r="G105" t="s">
        <v>25</v>
      </c>
      <c r="H105" t="s">
        <v>27</v>
      </c>
      <c r="I105" t="s">
        <v>37</v>
      </c>
      <c r="J105" t="s">
        <v>29</v>
      </c>
      <c r="K105">
        <v>138</v>
      </c>
      <c r="L105">
        <v>2</v>
      </c>
      <c r="M105">
        <v>999</v>
      </c>
      <c r="N105">
        <v>0</v>
      </c>
      <c r="O105" t="s">
        <v>30</v>
      </c>
      <c r="P105">
        <v>-2.9</v>
      </c>
      <c r="Q105">
        <v>92.962999999999994</v>
      </c>
      <c r="R105">
        <v>-40.799999999999997</v>
      </c>
      <c r="S105">
        <v>1.268</v>
      </c>
      <c r="T105">
        <v>5076.2</v>
      </c>
      <c r="U105" t="s">
        <v>25</v>
      </c>
      <c r="V105" t="s">
        <v>26</v>
      </c>
      <c r="W105">
        <v>0.61852502822875999</v>
      </c>
      <c r="Y105">
        <f t="shared" si="1"/>
        <v>0</v>
      </c>
    </row>
    <row r="106" spans="1:25" x14ac:dyDescent="0.25">
      <c r="A106">
        <v>35</v>
      </c>
      <c r="B106" t="s">
        <v>40</v>
      </c>
      <c r="C106" t="s">
        <v>34</v>
      </c>
      <c r="D106" t="s">
        <v>24</v>
      </c>
      <c r="E106" t="s">
        <v>25</v>
      </c>
      <c r="F106" t="s">
        <v>26</v>
      </c>
      <c r="G106" t="s">
        <v>25</v>
      </c>
      <c r="H106" t="s">
        <v>27</v>
      </c>
      <c r="I106" t="s">
        <v>28</v>
      </c>
      <c r="J106" t="s">
        <v>50</v>
      </c>
      <c r="K106">
        <v>301</v>
      </c>
      <c r="L106">
        <v>3</v>
      </c>
      <c r="M106">
        <v>9</v>
      </c>
      <c r="N106">
        <v>1</v>
      </c>
      <c r="O106" t="s">
        <v>58</v>
      </c>
      <c r="P106">
        <v>-1.8</v>
      </c>
      <c r="Q106">
        <v>92.893000000000001</v>
      </c>
      <c r="R106">
        <v>-46.2</v>
      </c>
      <c r="S106">
        <v>1.2909999999999999</v>
      </c>
      <c r="T106">
        <v>5099.1000000000004</v>
      </c>
      <c r="U106" t="s">
        <v>25</v>
      </c>
      <c r="V106" t="s">
        <v>25</v>
      </c>
      <c r="W106">
        <v>0.44908034801483199</v>
      </c>
      <c r="Y106">
        <f t="shared" si="1"/>
        <v>1</v>
      </c>
    </row>
    <row r="107" spans="1:25" x14ac:dyDescent="0.25">
      <c r="A107">
        <v>55</v>
      </c>
      <c r="B107" t="s">
        <v>22</v>
      </c>
      <c r="C107" t="s">
        <v>23</v>
      </c>
      <c r="D107" t="s">
        <v>24</v>
      </c>
      <c r="E107" t="s">
        <v>25</v>
      </c>
      <c r="F107" t="s">
        <v>26</v>
      </c>
      <c r="G107" t="s">
        <v>25</v>
      </c>
      <c r="H107" t="s">
        <v>27</v>
      </c>
      <c r="I107" t="s">
        <v>42</v>
      </c>
      <c r="J107" t="s">
        <v>43</v>
      </c>
      <c r="K107">
        <v>277</v>
      </c>
      <c r="L107">
        <v>3</v>
      </c>
      <c r="M107">
        <v>999</v>
      </c>
      <c r="N107">
        <v>0</v>
      </c>
      <c r="O107" t="s">
        <v>30</v>
      </c>
      <c r="P107">
        <v>-0.1</v>
      </c>
      <c r="Q107">
        <v>93.2</v>
      </c>
      <c r="R107">
        <v>-42</v>
      </c>
      <c r="S107">
        <v>4.1909999999999998</v>
      </c>
      <c r="T107">
        <v>5195.8</v>
      </c>
      <c r="U107" t="s">
        <v>25</v>
      </c>
      <c r="V107" t="s">
        <v>25</v>
      </c>
      <c r="W107">
        <v>4.3045438826084102E-2</v>
      </c>
      <c r="Y107">
        <f t="shared" si="1"/>
        <v>1</v>
      </c>
    </row>
    <row r="108" spans="1:25" x14ac:dyDescent="0.25">
      <c r="A108">
        <v>52</v>
      </c>
      <c r="B108" t="s">
        <v>39</v>
      </c>
      <c r="C108" t="s">
        <v>23</v>
      </c>
      <c r="D108" t="s">
        <v>49</v>
      </c>
      <c r="E108" t="s">
        <v>39</v>
      </c>
      <c r="F108" t="s">
        <v>26</v>
      </c>
      <c r="G108" t="s">
        <v>26</v>
      </c>
      <c r="H108" t="s">
        <v>27</v>
      </c>
      <c r="I108" t="s">
        <v>37</v>
      </c>
      <c r="J108" t="s">
        <v>50</v>
      </c>
      <c r="K108">
        <v>135</v>
      </c>
      <c r="L108">
        <v>1</v>
      </c>
      <c r="M108">
        <v>999</v>
      </c>
      <c r="N108">
        <v>0</v>
      </c>
      <c r="O108" t="s">
        <v>30</v>
      </c>
      <c r="P108">
        <v>-2.9</v>
      </c>
      <c r="Q108">
        <v>92.962999999999994</v>
      </c>
      <c r="R108">
        <v>-40.799999999999997</v>
      </c>
      <c r="S108">
        <v>1.262</v>
      </c>
      <c r="T108">
        <v>5076.2</v>
      </c>
      <c r="U108" t="s">
        <v>25</v>
      </c>
      <c r="V108" t="s">
        <v>26</v>
      </c>
      <c r="W108">
        <v>0.62102210521697998</v>
      </c>
      <c r="Y108">
        <f t="shared" si="1"/>
        <v>0</v>
      </c>
    </row>
    <row r="109" spans="1:25" x14ac:dyDescent="0.25">
      <c r="A109">
        <v>34</v>
      </c>
      <c r="B109" t="s">
        <v>22</v>
      </c>
      <c r="C109" t="s">
        <v>23</v>
      </c>
      <c r="D109" t="s">
        <v>24</v>
      </c>
      <c r="E109" t="s">
        <v>25</v>
      </c>
      <c r="F109" t="s">
        <v>26</v>
      </c>
      <c r="G109" t="s">
        <v>25</v>
      </c>
      <c r="H109" t="s">
        <v>36</v>
      </c>
      <c r="I109" t="s">
        <v>28</v>
      </c>
      <c r="J109" t="s">
        <v>43</v>
      </c>
      <c r="K109">
        <v>513</v>
      </c>
      <c r="L109">
        <v>1</v>
      </c>
      <c r="M109">
        <v>999</v>
      </c>
      <c r="N109">
        <v>0</v>
      </c>
      <c r="O109" t="s">
        <v>30</v>
      </c>
      <c r="P109">
        <v>1.1000000000000001</v>
      </c>
      <c r="Q109">
        <v>93.994</v>
      </c>
      <c r="R109">
        <v>-36.4</v>
      </c>
      <c r="S109">
        <v>4.8579999999999997</v>
      </c>
      <c r="T109">
        <v>5191</v>
      </c>
      <c r="U109" t="s">
        <v>25</v>
      </c>
      <c r="V109" t="s">
        <v>25</v>
      </c>
      <c r="W109">
        <v>2.6117993518710102E-2</v>
      </c>
      <c r="Y109">
        <f t="shared" si="1"/>
        <v>1</v>
      </c>
    </row>
    <row r="110" spans="1:25" x14ac:dyDescent="0.25">
      <c r="A110">
        <v>54</v>
      </c>
      <c r="B110" t="s">
        <v>22</v>
      </c>
      <c r="C110" t="s">
        <v>23</v>
      </c>
      <c r="D110" t="s">
        <v>54</v>
      </c>
      <c r="E110" t="s">
        <v>25</v>
      </c>
      <c r="F110" t="s">
        <v>26</v>
      </c>
      <c r="G110" t="s">
        <v>25</v>
      </c>
      <c r="H110" t="s">
        <v>27</v>
      </c>
      <c r="I110" t="s">
        <v>42</v>
      </c>
      <c r="J110" t="s">
        <v>38</v>
      </c>
      <c r="K110">
        <v>252</v>
      </c>
      <c r="L110">
        <v>2</v>
      </c>
      <c r="M110">
        <v>999</v>
      </c>
      <c r="N110">
        <v>1</v>
      </c>
      <c r="O110" t="s">
        <v>46</v>
      </c>
      <c r="P110">
        <v>-0.1</v>
      </c>
      <c r="Q110">
        <v>93.2</v>
      </c>
      <c r="R110">
        <v>-42</v>
      </c>
      <c r="S110">
        <v>4.12</v>
      </c>
      <c r="T110">
        <v>5195.8</v>
      </c>
      <c r="U110" t="s">
        <v>25</v>
      </c>
      <c r="V110" t="s">
        <v>25</v>
      </c>
      <c r="W110">
        <v>4.1405607014894499E-2</v>
      </c>
      <c r="Y110">
        <f t="shared" si="1"/>
        <v>1</v>
      </c>
    </row>
    <row r="111" spans="1:25" x14ac:dyDescent="0.25">
      <c r="A111">
        <v>31</v>
      </c>
      <c r="B111" t="s">
        <v>40</v>
      </c>
      <c r="C111" t="s">
        <v>34</v>
      </c>
      <c r="D111" t="s">
        <v>41</v>
      </c>
      <c r="E111" t="s">
        <v>25</v>
      </c>
      <c r="F111" t="s">
        <v>26</v>
      </c>
      <c r="G111" t="s">
        <v>25</v>
      </c>
      <c r="H111" t="s">
        <v>27</v>
      </c>
      <c r="I111" t="s">
        <v>55</v>
      </c>
      <c r="J111" t="s">
        <v>38</v>
      </c>
      <c r="K111">
        <v>23</v>
      </c>
      <c r="L111">
        <v>17</v>
      </c>
      <c r="M111">
        <v>999</v>
      </c>
      <c r="N111">
        <v>0</v>
      </c>
      <c r="O111" t="s">
        <v>30</v>
      </c>
      <c r="P111">
        <v>1.4</v>
      </c>
      <c r="Q111">
        <v>93.444000000000003</v>
      </c>
      <c r="R111">
        <v>-36.1</v>
      </c>
      <c r="S111">
        <v>4.9640000000000004</v>
      </c>
      <c r="T111">
        <v>5228.1000000000004</v>
      </c>
      <c r="U111" t="s">
        <v>25</v>
      </c>
      <c r="V111" t="s">
        <v>25</v>
      </c>
      <c r="W111">
        <v>1.6024321317672698E-2</v>
      </c>
      <c r="Y111">
        <f t="shared" si="1"/>
        <v>1</v>
      </c>
    </row>
    <row r="112" spans="1:25" x14ac:dyDescent="0.25">
      <c r="A112">
        <v>48</v>
      </c>
      <c r="B112" t="s">
        <v>22</v>
      </c>
      <c r="C112" t="s">
        <v>23</v>
      </c>
      <c r="D112" t="s">
        <v>39</v>
      </c>
      <c r="E112" t="s">
        <v>25</v>
      </c>
      <c r="F112" t="s">
        <v>26</v>
      </c>
      <c r="G112" t="s">
        <v>25</v>
      </c>
      <c r="H112" t="s">
        <v>27</v>
      </c>
      <c r="I112" t="s">
        <v>55</v>
      </c>
      <c r="J112" t="s">
        <v>43</v>
      </c>
      <c r="K112">
        <v>346</v>
      </c>
      <c r="L112">
        <v>3</v>
      </c>
      <c r="M112">
        <v>999</v>
      </c>
      <c r="N112">
        <v>0</v>
      </c>
      <c r="O112" t="s">
        <v>30</v>
      </c>
      <c r="P112">
        <v>1.4</v>
      </c>
      <c r="Q112">
        <v>93.444000000000003</v>
      </c>
      <c r="R112">
        <v>-36.1</v>
      </c>
      <c r="S112">
        <v>4.9630000000000001</v>
      </c>
      <c r="T112">
        <v>5228.1000000000004</v>
      </c>
      <c r="U112" t="s">
        <v>25</v>
      </c>
      <c r="V112" t="s">
        <v>25</v>
      </c>
      <c r="W112">
        <v>3.7180516868829699E-2</v>
      </c>
      <c r="Y112">
        <f t="shared" si="1"/>
        <v>1</v>
      </c>
    </row>
    <row r="113" spans="1:25" x14ac:dyDescent="0.25">
      <c r="A113">
        <v>36</v>
      </c>
      <c r="B113" t="s">
        <v>40</v>
      </c>
      <c r="C113" t="s">
        <v>23</v>
      </c>
      <c r="D113" t="s">
        <v>41</v>
      </c>
      <c r="E113" t="s">
        <v>25</v>
      </c>
      <c r="F113" t="s">
        <v>26</v>
      </c>
      <c r="G113" t="s">
        <v>25</v>
      </c>
      <c r="H113" t="s">
        <v>36</v>
      </c>
      <c r="I113" t="s">
        <v>28</v>
      </c>
      <c r="J113" t="s">
        <v>29</v>
      </c>
      <c r="K113">
        <v>322</v>
      </c>
      <c r="L113">
        <v>2</v>
      </c>
      <c r="M113">
        <v>999</v>
      </c>
      <c r="N113">
        <v>0</v>
      </c>
      <c r="O113" t="s">
        <v>30</v>
      </c>
      <c r="P113">
        <v>1.1000000000000001</v>
      </c>
      <c r="Q113">
        <v>93.994</v>
      </c>
      <c r="R113">
        <v>-36.4</v>
      </c>
      <c r="S113">
        <v>4.859</v>
      </c>
      <c r="T113">
        <v>5191</v>
      </c>
      <c r="U113" t="s">
        <v>25</v>
      </c>
      <c r="V113" t="s">
        <v>25</v>
      </c>
      <c r="W113">
        <v>2.0812589675188099E-2</v>
      </c>
      <c r="Y113">
        <f t="shared" si="1"/>
        <v>1</v>
      </c>
    </row>
    <row r="114" spans="1:25" x14ac:dyDescent="0.25">
      <c r="A114">
        <v>30</v>
      </c>
      <c r="B114" t="s">
        <v>56</v>
      </c>
      <c r="C114" t="s">
        <v>23</v>
      </c>
      <c r="D114" t="s">
        <v>35</v>
      </c>
      <c r="E114" t="s">
        <v>25</v>
      </c>
      <c r="F114" t="s">
        <v>26</v>
      </c>
      <c r="G114" t="s">
        <v>25</v>
      </c>
      <c r="H114" t="s">
        <v>27</v>
      </c>
      <c r="I114" t="s">
        <v>55</v>
      </c>
      <c r="J114" t="s">
        <v>50</v>
      </c>
      <c r="K114">
        <v>124</v>
      </c>
      <c r="L114">
        <v>1</v>
      </c>
      <c r="M114">
        <v>999</v>
      </c>
      <c r="N114">
        <v>0</v>
      </c>
      <c r="O114" t="s">
        <v>30</v>
      </c>
      <c r="P114">
        <v>1.4</v>
      </c>
      <c r="Q114">
        <v>93.444000000000003</v>
      </c>
      <c r="R114">
        <v>-36.1</v>
      </c>
      <c r="S114">
        <v>4.9630000000000001</v>
      </c>
      <c r="T114">
        <v>5228.1000000000004</v>
      </c>
      <c r="U114" t="s">
        <v>25</v>
      </c>
      <c r="V114" t="s">
        <v>25</v>
      </c>
      <c r="W114">
        <v>1.43164992332459E-2</v>
      </c>
      <c r="Y114">
        <f t="shared" si="1"/>
        <v>1</v>
      </c>
    </row>
    <row r="115" spans="1:25" x14ac:dyDescent="0.25">
      <c r="A115">
        <v>34</v>
      </c>
      <c r="B115" t="s">
        <v>40</v>
      </c>
      <c r="C115" t="s">
        <v>23</v>
      </c>
      <c r="D115" t="s">
        <v>41</v>
      </c>
      <c r="E115" t="s">
        <v>25</v>
      </c>
      <c r="F115" t="s">
        <v>26</v>
      </c>
      <c r="G115" t="s">
        <v>25</v>
      </c>
      <c r="H115" t="s">
        <v>27</v>
      </c>
      <c r="I115" t="s">
        <v>28</v>
      </c>
      <c r="J115" t="s">
        <v>38</v>
      </c>
      <c r="K115">
        <v>99</v>
      </c>
      <c r="L115">
        <v>2</v>
      </c>
      <c r="M115">
        <v>3</v>
      </c>
      <c r="N115">
        <v>1</v>
      </c>
      <c r="O115" t="s">
        <v>58</v>
      </c>
      <c r="P115">
        <v>-1.8</v>
      </c>
      <c r="Q115">
        <v>92.893000000000001</v>
      </c>
      <c r="R115">
        <v>-46.2</v>
      </c>
      <c r="S115">
        <v>1.27</v>
      </c>
      <c r="T115">
        <v>5099.1000000000004</v>
      </c>
      <c r="U115" t="s">
        <v>25</v>
      </c>
      <c r="V115" t="s">
        <v>26</v>
      </c>
      <c r="W115">
        <v>0.777080237865448</v>
      </c>
      <c r="Y115">
        <f t="shared" si="1"/>
        <v>0</v>
      </c>
    </row>
    <row r="116" spans="1:25" x14ac:dyDescent="0.25">
      <c r="A116">
        <v>31</v>
      </c>
      <c r="B116" t="s">
        <v>56</v>
      </c>
      <c r="C116" t="s">
        <v>34</v>
      </c>
      <c r="D116" t="s">
        <v>49</v>
      </c>
      <c r="E116" t="s">
        <v>25</v>
      </c>
      <c r="F116" t="s">
        <v>26</v>
      </c>
      <c r="G116" t="s">
        <v>25</v>
      </c>
      <c r="H116" t="s">
        <v>27</v>
      </c>
      <c r="I116" t="s">
        <v>55</v>
      </c>
      <c r="J116" t="s">
        <v>45</v>
      </c>
      <c r="K116">
        <v>360</v>
      </c>
      <c r="L116">
        <v>3</v>
      </c>
      <c r="M116">
        <v>999</v>
      </c>
      <c r="N116">
        <v>0</v>
      </c>
      <c r="O116" t="s">
        <v>30</v>
      </c>
      <c r="P116">
        <v>1.4</v>
      </c>
      <c r="Q116">
        <v>93.444000000000003</v>
      </c>
      <c r="R116">
        <v>-36.1</v>
      </c>
      <c r="S116">
        <v>4.9640000000000004</v>
      </c>
      <c r="T116">
        <v>5228.1000000000004</v>
      </c>
      <c r="U116" t="s">
        <v>25</v>
      </c>
      <c r="V116" t="s">
        <v>25</v>
      </c>
      <c r="W116">
        <v>4.0104486048221602E-2</v>
      </c>
      <c r="Y116">
        <f t="shared" si="1"/>
        <v>1</v>
      </c>
    </row>
    <row r="117" spans="1:25" x14ac:dyDescent="0.25">
      <c r="A117">
        <v>41</v>
      </c>
      <c r="B117" t="s">
        <v>59</v>
      </c>
      <c r="C117" t="s">
        <v>23</v>
      </c>
      <c r="D117" t="s">
        <v>39</v>
      </c>
      <c r="E117" t="s">
        <v>25</v>
      </c>
      <c r="F117" t="s">
        <v>25</v>
      </c>
      <c r="G117" t="s">
        <v>25</v>
      </c>
      <c r="H117" t="s">
        <v>36</v>
      </c>
      <c r="I117" t="s">
        <v>28</v>
      </c>
      <c r="J117" t="s">
        <v>38</v>
      </c>
      <c r="K117">
        <v>345</v>
      </c>
      <c r="L117">
        <v>2</v>
      </c>
      <c r="M117">
        <v>999</v>
      </c>
      <c r="N117">
        <v>0</v>
      </c>
      <c r="O117" t="s">
        <v>30</v>
      </c>
      <c r="P117">
        <v>1.1000000000000001</v>
      </c>
      <c r="Q117">
        <v>93.994</v>
      </c>
      <c r="R117">
        <v>-36.4</v>
      </c>
      <c r="S117">
        <v>4.859</v>
      </c>
      <c r="T117">
        <v>5191</v>
      </c>
      <c r="U117" t="s">
        <v>25</v>
      </c>
      <c r="V117" t="s">
        <v>25</v>
      </c>
      <c r="W117">
        <v>2.9013657942414301E-2</v>
      </c>
      <c r="Y117">
        <f t="shared" si="1"/>
        <v>1</v>
      </c>
    </row>
    <row r="118" spans="1:25" x14ac:dyDescent="0.25">
      <c r="A118">
        <v>38</v>
      </c>
      <c r="B118" t="s">
        <v>22</v>
      </c>
      <c r="C118" t="s">
        <v>23</v>
      </c>
      <c r="D118" t="s">
        <v>51</v>
      </c>
      <c r="E118" t="s">
        <v>25</v>
      </c>
      <c r="F118" t="s">
        <v>25</v>
      </c>
      <c r="G118" t="s">
        <v>25</v>
      </c>
      <c r="H118" t="s">
        <v>27</v>
      </c>
      <c r="I118" t="s">
        <v>37</v>
      </c>
      <c r="J118" t="s">
        <v>29</v>
      </c>
      <c r="K118">
        <v>346</v>
      </c>
      <c r="L118">
        <v>2</v>
      </c>
      <c r="M118">
        <v>5</v>
      </c>
      <c r="N118">
        <v>3</v>
      </c>
      <c r="O118" t="s">
        <v>58</v>
      </c>
      <c r="P118">
        <v>-1.7</v>
      </c>
      <c r="Q118">
        <v>94.055000000000007</v>
      </c>
      <c r="R118">
        <v>-39.799999999999997</v>
      </c>
      <c r="S118">
        <v>0.70699999999999996</v>
      </c>
      <c r="T118">
        <v>4991.6000000000004</v>
      </c>
      <c r="U118" t="s">
        <v>25</v>
      </c>
      <c r="V118" t="s">
        <v>26</v>
      </c>
      <c r="W118">
        <v>0.95666652917861905</v>
      </c>
      <c r="Y118">
        <f t="shared" si="1"/>
        <v>0</v>
      </c>
    </row>
    <row r="119" spans="1:25" x14ac:dyDescent="0.25">
      <c r="A119">
        <v>42</v>
      </c>
      <c r="B119" t="s">
        <v>33</v>
      </c>
      <c r="C119" t="s">
        <v>23</v>
      </c>
      <c r="D119" t="s">
        <v>35</v>
      </c>
      <c r="E119" t="s">
        <v>25</v>
      </c>
      <c r="F119" t="s">
        <v>26</v>
      </c>
      <c r="G119" t="s">
        <v>25</v>
      </c>
      <c r="H119" t="s">
        <v>36</v>
      </c>
      <c r="I119" t="s">
        <v>37</v>
      </c>
      <c r="J119" t="s">
        <v>29</v>
      </c>
      <c r="K119">
        <v>174</v>
      </c>
      <c r="L119">
        <v>1</v>
      </c>
      <c r="M119">
        <v>999</v>
      </c>
      <c r="N119">
        <v>0</v>
      </c>
      <c r="O119" t="s">
        <v>30</v>
      </c>
      <c r="P119">
        <v>1.4</v>
      </c>
      <c r="Q119">
        <v>94.465000000000003</v>
      </c>
      <c r="R119">
        <v>-41.8</v>
      </c>
      <c r="S119">
        <v>4.9669999999999996</v>
      </c>
      <c r="T119">
        <v>5228.1000000000004</v>
      </c>
      <c r="U119" t="s">
        <v>25</v>
      </c>
      <c r="V119" t="s">
        <v>25</v>
      </c>
      <c r="W119">
        <v>3.8321156054735198E-2</v>
      </c>
      <c r="Y119">
        <f t="shared" si="1"/>
        <v>1</v>
      </c>
    </row>
    <row r="120" spans="1:25" x14ac:dyDescent="0.25">
      <c r="A120">
        <v>39</v>
      </c>
      <c r="B120" t="s">
        <v>56</v>
      </c>
      <c r="C120" t="s">
        <v>34</v>
      </c>
      <c r="D120" t="s">
        <v>49</v>
      </c>
      <c r="E120" t="s">
        <v>25</v>
      </c>
      <c r="F120" t="s">
        <v>26</v>
      </c>
      <c r="G120" t="s">
        <v>25</v>
      </c>
      <c r="H120" t="s">
        <v>27</v>
      </c>
      <c r="I120" t="s">
        <v>64</v>
      </c>
      <c r="J120" t="s">
        <v>38</v>
      </c>
      <c r="K120">
        <v>80</v>
      </c>
      <c r="L120">
        <v>3</v>
      </c>
      <c r="M120">
        <v>999</v>
      </c>
      <c r="N120">
        <v>0</v>
      </c>
      <c r="O120" t="s">
        <v>30</v>
      </c>
      <c r="P120">
        <v>-1.8</v>
      </c>
      <c r="Q120">
        <v>93.075000000000003</v>
      </c>
      <c r="R120">
        <v>-47.1</v>
      </c>
      <c r="S120">
        <v>1.415</v>
      </c>
      <c r="T120">
        <v>5099.1000000000004</v>
      </c>
      <c r="U120" t="s">
        <v>25</v>
      </c>
      <c r="V120" t="s">
        <v>25</v>
      </c>
      <c r="W120">
        <v>0.41098064184188798</v>
      </c>
      <c r="Y120">
        <f t="shared" si="1"/>
        <v>1</v>
      </c>
    </row>
    <row r="121" spans="1:25" x14ac:dyDescent="0.25">
      <c r="A121">
        <v>31</v>
      </c>
      <c r="B121" t="s">
        <v>22</v>
      </c>
      <c r="C121" t="s">
        <v>23</v>
      </c>
      <c r="D121" t="s">
        <v>24</v>
      </c>
      <c r="E121" t="s">
        <v>39</v>
      </c>
      <c r="F121" t="s">
        <v>25</v>
      </c>
      <c r="G121" t="s">
        <v>25</v>
      </c>
      <c r="H121" t="s">
        <v>27</v>
      </c>
      <c r="I121" t="s">
        <v>28</v>
      </c>
      <c r="J121" t="s">
        <v>38</v>
      </c>
      <c r="K121">
        <v>242</v>
      </c>
      <c r="L121">
        <v>2</v>
      </c>
      <c r="M121">
        <v>999</v>
      </c>
      <c r="N121">
        <v>2</v>
      </c>
      <c r="O121" t="s">
        <v>46</v>
      </c>
      <c r="P121">
        <v>-1.8</v>
      </c>
      <c r="Q121">
        <v>92.893000000000001</v>
      </c>
      <c r="R121">
        <v>-46.2</v>
      </c>
      <c r="S121">
        <v>1.3340000000000001</v>
      </c>
      <c r="T121">
        <v>5099.1000000000004</v>
      </c>
      <c r="U121" t="s">
        <v>25</v>
      </c>
      <c r="V121" t="s">
        <v>25</v>
      </c>
      <c r="W121">
        <v>3.6883886903524399E-2</v>
      </c>
      <c r="Y121">
        <f t="shared" si="1"/>
        <v>1</v>
      </c>
    </row>
    <row r="122" spans="1:25" x14ac:dyDescent="0.25">
      <c r="A122">
        <v>33</v>
      </c>
      <c r="B122" t="s">
        <v>56</v>
      </c>
      <c r="C122" t="s">
        <v>23</v>
      </c>
      <c r="D122" t="s">
        <v>49</v>
      </c>
      <c r="E122" t="s">
        <v>25</v>
      </c>
      <c r="F122" t="s">
        <v>26</v>
      </c>
      <c r="G122" t="s">
        <v>25</v>
      </c>
      <c r="H122" t="s">
        <v>27</v>
      </c>
      <c r="I122" t="s">
        <v>55</v>
      </c>
      <c r="J122" t="s">
        <v>43</v>
      </c>
      <c r="K122">
        <v>417</v>
      </c>
      <c r="L122">
        <v>2</v>
      </c>
      <c r="M122">
        <v>999</v>
      </c>
      <c r="N122">
        <v>0</v>
      </c>
      <c r="O122" t="s">
        <v>30</v>
      </c>
      <c r="P122">
        <v>1.4</v>
      </c>
      <c r="Q122">
        <v>93.444000000000003</v>
      </c>
      <c r="R122">
        <v>-36.1</v>
      </c>
      <c r="S122">
        <v>4.9649999999999999</v>
      </c>
      <c r="T122">
        <v>5228.1000000000004</v>
      </c>
      <c r="U122" t="s">
        <v>25</v>
      </c>
      <c r="V122" t="s">
        <v>25</v>
      </c>
      <c r="W122">
        <v>4.3224159628152799E-2</v>
      </c>
      <c r="Y122">
        <f t="shared" si="1"/>
        <v>1</v>
      </c>
    </row>
    <row r="123" spans="1:25" x14ac:dyDescent="0.25">
      <c r="A123">
        <v>43</v>
      </c>
      <c r="B123" t="s">
        <v>56</v>
      </c>
      <c r="C123" t="s">
        <v>23</v>
      </c>
      <c r="D123" t="s">
        <v>39</v>
      </c>
      <c r="E123" t="s">
        <v>25</v>
      </c>
      <c r="F123" t="s">
        <v>26</v>
      </c>
      <c r="G123" t="s">
        <v>25</v>
      </c>
      <c r="H123" t="s">
        <v>36</v>
      </c>
      <c r="I123" t="s">
        <v>28</v>
      </c>
      <c r="J123" t="s">
        <v>50</v>
      </c>
      <c r="K123">
        <v>324</v>
      </c>
      <c r="L123">
        <v>2</v>
      </c>
      <c r="M123">
        <v>999</v>
      </c>
      <c r="N123">
        <v>0</v>
      </c>
      <c r="O123" t="s">
        <v>30</v>
      </c>
      <c r="P123">
        <v>1.1000000000000001</v>
      </c>
      <c r="Q123">
        <v>93.994</v>
      </c>
      <c r="R123">
        <v>-36.4</v>
      </c>
      <c r="S123">
        <v>4.8559999999999999</v>
      </c>
      <c r="T123">
        <v>5191</v>
      </c>
      <c r="U123" t="s">
        <v>25</v>
      </c>
      <c r="V123" t="s">
        <v>25</v>
      </c>
      <c r="W123">
        <v>2.30581890791655E-2</v>
      </c>
      <c r="Y123">
        <f t="shared" si="1"/>
        <v>1</v>
      </c>
    </row>
    <row r="124" spans="1:25" x14ac:dyDescent="0.25">
      <c r="A124">
        <v>38</v>
      </c>
      <c r="B124" t="s">
        <v>40</v>
      </c>
      <c r="C124" t="s">
        <v>34</v>
      </c>
      <c r="D124" t="s">
        <v>41</v>
      </c>
      <c r="E124" t="s">
        <v>25</v>
      </c>
      <c r="F124" t="s">
        <v>26</v>
      </c>
      <c r="G124" t="s">
        <v>25</v>
      </c>
      <c r="H124" t="s">
        <v>36</v>
      </c>
      <c r="I124" t="s">
        <v>44</v>
      </c>
      <c r="J124" t="s">
        <v>50</v>
      </c>
      <c r="K124">
        <v>490</v>
      </c>
      <c r="L124">
        <v>1</v>
      </c>
      <c r="M124">
        <v>999</v>
      </c>
      <c r="N124">
        <v>0</v>
      </c>
      <c r="O124" t="s">
        <v>30</v>
      </c>
      <c r="P124">
        <v>-3.4</v>
      </c>
      <c r="Q124">
        <v>92.379000000000005</v>
      </c>
      <c r="R124">
        <v>-29.8</v>
      </c>
      <c r="S124">
        <v>0.81899999999999995</v>
      </c>
      <c r="T124">
        <v>5017.5</v>
      </c>
      <c r="U124" t="s">
        <v>25</v>
      </c>
      <c r="V124" t="s">
        <v>25</v>
      </c>
      <c r="W124">
        <v>0.25542506575584401</v>
      </c>
      <c r="Y124">
        <f t="shared" si="1"/>
        <v>1</v>
      </c>
    </row>
    <row r="125" spans="1:25" x14ac:dyDescent="0.25">
      <c r="A125">
        <v>40</v>
      </c>
      <c r="B125" t="s">
        <v>22</v>
      </c>
      <c r="C125" t="s">
        <v>23</v>
      </c>
      <c r="D125" t="s">
        <v>54</v>
      </c>
      <c r="E125" t="s">
        <v>39</v>
      </c>
      <c r="F125" t="s">
        <v>26</v>
      </c>
      <c r="G125" t="s">
        <v>25</v>
      </c>
      <c r="H125" t="s">
        <v>27</v>
      </c>
      <c r="I125" t="s">
        <v>52</v>
      </c>
      <c r="J125" t="s">
        <v>38</v>
      </c>
      <c r="K125">
        <v>131</v>
      </c>
      <c r="L125">
        <v>4</v>
      </c>
      <c r="M125">
        <v>999</v>
      </c>
      <c r="N125">
        <v>0</v>
      </c>
      <c r="O125" t="s">
        <v>30</v>
      </c>
      <c r="P125">
        <v>1.4</v>
      </c>
      <c r="Q125">
        <v>93.918000000000006</v>
      </c>
      <c r="R125">
        <v>-42.7</v>
      </c>
      <c r="S125">
        <v>4.9619999999999997</v>
      </c>
      <c r="T125">
        <v>5228.1000000000004</v>
      </c>
      <c r="U125" t="s">
        <v>25</v>
      </c>
      <c r="V125" t="s">
        <v>25</v>
      </c>
      <c r="W125">
        <v>4.08113971352577E-2</v>
      </c>
      <c r="Y125">
        <f t="shared" si="1"/>
        <v>1</v>
      </c>
    </row>
    <row r="126" spans="1:25" x14ac:dyDescent="0.25">
      <c r="A126">
        <v>59</v>
      </c>
      <c r="B126" t="s">
        <v>62</v>
      </c>
      <c r="C126" t="s">
        <v>23</v>
      </c>
      <c r="D126" t="s">
        <v>39</v>
      </c>
      <c r="E126" t="s">
        <v>25</v>
      </c>
      <c r="F126" t="s">
        <v>26</v>
      </c>
      <c r="G126" t="s">
        <v>25</v>
      </c>
      <c r="H126" t="s">
        <v>27</v>
      </c>
      <c r="I126" t="s">
        <v>55</v>
      </c>
      <c r="J126" t="s">
        <v>29</v>
      </c>
      <c r="K126">
        <v>73</v>
      </c>
      <c r="L126">
        <v>1</v>
      </c>
      <c r="M126">
        <v>999</v>
      </c>
      <c r="N126">
        <v>0</v>
      </c>
      <c r="O126" t="s">
        <v>30</v>
      </c>
      <c r="P126">
        <v>1.4</v>
      </c>
      <c r="Q126">
        <v>93.444000000000003</v>
      </c>
      <c r="R126">
        <v>-36.1</v>
      </c>
      <c r="S126">
        <v>4.9640000000000004</v>
      </c>
      <c r="T126">
        <v>5228.1000000000004</v>
      </c>
      <c r="U126" t="s">
        <v>25</v>
      </c>
      <c r="V126" t="s">
        <v>25</v>
      </c>
      <c r="W126">
        <v>5.2751567214727402E-2</v>
      </c>
      <c r="Y126">
        <f t="shared" si="1"/>
        <v>1</v>
      </c>
    </row>
    <row r="127" spans="1:25" x14ac:dyDescent="0.25">
      <c r="A127">
        <v>40</v>
      </c>
      <c r="B127" t="s">
        <v>33</v>
      </c>
      <c r="C127" t="s">
        <v>23</v>
      </c>
      <c r="D127" t="s">
        <v>35</v>
      </c>
      <c r="E127" t="s">
        <v>25</v>
      </c>
      <c r="F127" t="s">
        <v>25</v>
      </c>
      <c r="G127" t="s">
        <v>25</v>
      </c>
      <c r="H127" t="s">
        <v>27</v>
      </c>
      <c r="I127" t="s">
        <v>64</v>
      </c>
      <c r="J127" t="s">
        <v>43</v>
      </c>
      <c r="K127">
        <v>377</v>
      </c>
      <c r="L127">
        <v>3</v>
      </c>
      <c r="M127">
        <v>999</v>
      </c>
      <c r="N127">
        <v>1</v>
      </c>
      <c r="O127" t="s">
        <v>46</v>
      </c>
      <c r="P127">
        <v>-1.8</v>
      </c>
      <c r="Q127">
        <v>93.075000000000003</v>
      </c>
      <c r="R127">
        <v>-47.1</v>
      </c>
      <c r="S127">
        <v>1.466</v>
      </c>
      <c r="T127">
        <v>5099.1000000000004</v>
      </c>
      <c r="U127" t="s">
        <v>25</v>
      </c>
      <c r="V127" t="s">
        <v>25</v>
      </c>
      <c r="W127">
        <v>8.0832421779632596E-2</v>
      </c>
      <c r="Y127">
        <f t="shared" si="1"/>
        <v>1</v>
      </c>
    </row>
    <row r="128" spans="1:25" x14ac:dyDescent="0.25">
      <c r="A128">
        <v>28</v>
      </c>
      <c r="B128" t="s">
        <v>40</v>
      </c>
      <c r="C128" t="s">
        <v>23</v>
      </c>
      <c r="D128" t="s">
        <v>35</v>
      </c>
      <c r="E128" t="s">
        <v>25</v>
      </c>
      <c r="F128" t="s">
        <v>26</v>
      </c>
      <c r="G128" t="s">
        <v>25</v>
      </c>
      <c r="H128" t="s">
        <v>36</v>
      </c>
      <c r="I128" t="s">
        <v>28</v>
      </c>
      <c r="J128" t="s">
        <v>43</v>
      </c>
      <c r="K128">
        <v>55</v>
      </c>
      <c r="L128">
        <v>2</v>
      </c>
      <c r="M128">
        <v>999</v>
      </c>
      <c r="N128">
        <v>0</v>
      </c>
      <c r="O128" t="s">
        <v>30</v>
      </c>
      <c r="P128">
        <v>1.1000000000000001</v>
      </c>
      <c r="Q128">
        <v>93.994</v>
      </c>
      <c r="R128">
        <v>-36.4</v>
      </c>
      <c r="S128">
        <v>4.8570000000000002</v>
      </c>
      <c r="T128">
        <v>5191</v>
      </c>
      <c r="U128" t="s">
        <v>25</v>
      </c>
      <c r="V128" t="s">
        <v>25</v>
      </c>
      <c r="W128">
        <v>1.86236184090376E-2</v>
      </c>
      <c r="Y128">
        <f t="shared" si="1"/>
        <v>1</v>
      </c>
    </row>
    <row r="129" spans="1:25" x14ac:dyDescent="0.25">
      <c r="A129">
        <v>26</v>
      </c>
      <c r="B129" t="s">
        <v>60</v>
      </c>
      <c r="C129" t="s">
        <v>34</v>
      </c>
      <c r="D129" t="s">
        <v>35</v>
      </c>
      <c r="E129" t="s">
        <v>25</v>
      </c>
      <c r="F129" t="s">
        <v>25</v>
      </c>
      <c r="G129" t="s">
        <v>26</v>
      </c>
      <c r="H129" t="s">
        <v>27</v>
      </c>
      <c r="I129" t="s">
        <v>52</v>
      </c>
      <c r="J129" t="s">
        <v>38</v>
      </c>
      <c r="K129">
        <v>312</v>
      </c>
      <c r="L129">
        <v>1</v>
      </c>
      <c r="M129">
        <v>999</v>
      </c>
      <c r="N129">
        <v>0</v>
      </c>
      <c r="O129" t="s">
        <v>30</v>
      </c>
      <c r="P129">
        <v>1.4</v>
      </c>
      <c r="Q129">
        <v>93.918000000000006</v>
      </c>
      <c r="R129">
        <v>-42.7</v>
      </c>
      <c r="S129">
        <v>4.9630000000000001</v>
      </c>
      <c r="T129">
        <v>5228.1000000000004</v>
      </c>
      <c r="U129" t="s">
        <v>25</v>
      </c>
      <c r="V129" t="s">
        <v>25</v>
      </c>
      <c r="W129">
        <v>4.3316908180713702E-2</v>
      </c>
      <c r="Y129">
        <f t="shared" si="1"/>
        <v>1</v>
      </c>
    </row>
    <row r="130" spans="1:25" x14ac:dyDescent="0.25">
      <c r="A130">
        <v>44</v>
      </c>
      <c r="B130" t="s">
        <v>59</v>
      </c>
      <c r="C130" t="s">
        <v>23</v>
      </c>
      <c r="D130" t="s">
        <v>41</v>
      </c>
      <c r="E130" t="s">
        <v>25</v>
      </c>
      <c r="F130" t="s">
        <v>25</v>
      </c>
      <c r="G130" t="s">
        <v>26</v>
      </c>
      <c r="H130" t="s">
        <v>36</v>
      </c>
      <c r="I130" t="s">
        <v>28</v>
      </c>
      <c r="J130" t="s">
        <v>29</v>
      </c>
      <c r="K130">
        <v>93</v>
      </c>
      <c r="L130">
        <v>8</v>
      </c>
      <c r="M130">
        <v>999</v>
      </c>
      <c r="N130">
        <v>0</v>
      </c>
      <c r="O130" t="s">
        <v>30</v>
      </c>
      <c r="P130">
        <v>1.1000000000000001</v>
      </c>
      <c r="Q130">
        <v>93.994</v>
      </c>
      <c r="R130">
        <v>-36.4</v>
      </c>
      <c r="S130">
        <v>4.8570000000000002</v>
      </c>
      <c r="T130">
        <v>5191</v>
      </c>
      <c r="U130" t="s">
        <v>25</v>
      </c>
      <c r="V130" t="s">
        <v>25</v>
      </c>
      <c r="W130">
        <v>1.4954819343984099E-2</v>
      </c>
      <c r="Y130">
        <f t="shared" si="1"/>
        <v>1</v>
      </c>
    </row>
    <row r="131" spans="1:25" x14ac:dyDescent="0.25">
      <c r="A131">
        <v>44</v>
      </c>
      <c r="B131" t="s">
        <v>22</v>
      </c>
      <c r="C131" t="s">
        <v>48</v>
      </c>
      <c r="D131" t="s">
        <v>51</v>
      </c>
      <c r="E131" t="s">
        <v>39</v>
      </c>
      <c r="F131" t="s">
        <v>25</v>
      </c>
      <c r="G131" t="s">
        <v>25</v>
      </c>
      <c r="H131" t="s">
        <v>27</v>
      </c>
      <c r="I131" t="s">
        <v>52</v>
      </c>
      <c r="J131" t="s">
        <v>29</v>
      </c>
      <c r="K131">
        <v>580</v>
      </c>
      <c r="L131">
        <v>7</v>
      </c>
      <c r="M131">
        <v>999</v>
      </c>
      <c r="N131">
        <v>0</v>
      </c>
      <c r="O131" t="s">
        <v>30</v>
      </c>
      <c r="P131">
        <v>1.4</v>
      </c>
      <c r="Q131">
        <v>93.918000000000006</v>
      </c>
      <c r="R131">
        <v>-42.7</v>
      </c>
      <c r="S131">
        <v>4.9569999999999999</v>
      </c>
      <c r="T131">
        <v>5228.1000000000004</v>
      </c>
      <c r="U131" t="s">
        <v>25</v>
      </c>
      <c r="V131" t="s">
        <v>25</v>
      </c>
      <c r="W131">
        <v>0.143042147159576</v>
      </c>
      <c r="Y131">
        <f t="shared" ref="Y131:Y194" si="2">IF(U131=V131,1,0)</f>
        <v>1</v>
      </c>
    </row>
    <row r="132" spans="1:25" x14ac:dyDescent="0.25">
      <c r="A132">
        <v>38</v>
      </c>
      <c r="B132" t="s">
        <v>63</v>
      </c>
      <c r="C132" t="s">
        <v>23</v>
      </c>
      <c r="D132" t="s">
        <v>35</v>
      </c>
      <c r="E132" t="s">
        <v>25</v>
      </c>
      <c r="F132" t="s">
        <v>26</v>
      </c>
      <c r="G132" t="s">
        <v>25</v>
      </c>
      <c r="H132" t="s">
        <v>27</v>
      </c>
      <c r="I132" t="s">
        <v>52</v>
      </c>
      <c r="J132" t="s">
        <v>45</v>
      </c>
      <c r="K132">
        <v>108</v>
      </c>
      <c r="L132">
        <v>2</v>
      </c>
      <c r="M132">
        <v>999</v>
      </c>
      <c r="N132">
        <v>0</v>
      </c>
      <c r="O132" t="s">
        <v>30</v>
      </c>
      <c r="P132">
        <v>1.4</v>
      </c>
      <c r="Q132">
        <v>93.918000000000006</v>
      </c>
      <c r="R132">
        <v>-42.7</v>
      </c>
      <c r="S132">
        <v>4.968</v>
      </c>
      <c r="T132">
        <v>5228.1000000000004</v>
      </c>
      <c r="U132" t="s">
        <v>25</v>
      </c>
      <c r="V132" t="s">
        <v>25</v>
      </c>
      <c r="W132">
        <v>1.81148126721382E-2</v>
      </c>
      <c r="Y132">
        <f t="shared" si="2"/>
        <v>1</v>
      </c>
    </row>
    <row r="133" spans="1:25" x14ac:dyDescent="0.25">
      <c r="A133">
        <v>43</v>
      </c>
      <c r="B133" t="s">
        <v>33</v>
      </c>
      <c r="C133" t="s">
        <v>23</v>
      </c>
      <c r="D133" t="s">
        <v>35</v>
      </c>
      <c r="E133" t="s">
        <v>25</v>
      </c>
      <c r="F133" t="s">
        <v>25</v>
      </c>
      <c r="G133" t="s">
        <v>25</v>
      </c>
      <c r="H133" t="s">
        <v>27</v>
      </c>
      <c r="I133" t="s">
        <v>42</v>
      </c>
      <c r="J133" t="s">
        <v>43</v>
      </c>
      <c r="K133">
        <v>118</v>
      </c>
      <c r="L133">
        <v>1</v>
      </c>
      <c r="M133">
        <v>999</v>
      </c>
      <c r="N133">
        <v>0</v>
      </c>
      <c r="O133" t="s">
        <v>30</v>
      </c>
      <c r="P133">
        <v>-0.1</v>
      </c>
      <c r="Q133">
        <v>93.2</v>
      </c>
      <c r="R133">
        <v>-42</v>
      </c>
      <c r="S133">
        <v>4.1909999999999998</v>
      </c>
      <c r="T133">
        <v>5195.8</v>
      </c>
      <c r="U133" t="s">
        <v>25</v>
      </c>
      <c r="V133" t="s">
        <v>25</v>
      </c>
      <c r="W133">
        <v>7.7847212553024306E-2</v>
      </c>
      <c r="Y133">
        <f t="shared" si="2"/>
        <v>1</v>
      </c>
    </row>
    <row r="134" spans="1:25" x14ac:dyDescent="0.25">
      <c r="A134">
        <v>29</v>
      </c>
      <c r="B134" t="s">
        <v>40</v>
      </c>
      <c r="C134" t="s">
        <v>34</v>
      </c>
      <c r="D134" t="s">
        <v>41</v>
      </c>
      <c r="E134" t="s">
        <v>25</v>
      </c>
      <c r="F134" t="s">
        <v>26</v>
      </c>
      <c r="G134" t="s">
        <v>25</v>
      </c>
      <c r="H134" t="s">
        <v>27</v>
      </c>
      <c r="I134" t="s">
        <v>61</v>
      </c>
      <c r="J134" t="s">
        <v>43</v>
      </c>
      <c r="K134">
        <v>526</v>
      </c>
      <c r="L134">
        <v>1</v>
      </c>
      <c r="M134">
        <v>999</v>
      </c>
      <c r="N134">
        <v>0</v>
      </c>
      <c r="O134" t="s">
        <v>30</v>
      </c>
      <c r="P134">
        <v>-1.1000000000000001</v>
      </c>
      <c r="Q134">
        <v>94.600999999999999</v>
      </c>
      <c r="R134">
        <v>-49.5</v>
      </c>
      <c r="S134">
        <v>1</v>
      </c>
      <c r="T134">
        <v>4963.6000000000004</v>
      </c>
      <c r="U134" t="s">
        <v>26</v>
      </c>
      <c r="V134" t="s">
        <v>26</v>
      </c>
      <c r="W134">
        <v>0.749922275543213</v>
      </c>
      <c r="Y134">
        <f t="shared" si="2"/>
        <v>1</v>
      </c>
    </row>
    <row r="135" spans="1:25" x14ac:dyDescent="0.25">
      <c r="A135">
        <v>37</v>
      </c>
      <c r="B135" t="s">
        <v>40</v>
      </c>
      <c r="C135" t="s">
        <v>34</v>
      </c>
      <c r="D135" t="s">
        <v>41</v>
      </c>
      <c r="E135" t="s">
        <v>25</v>
      </c>
      <c r="F135" t="s">
        <v>25</v>
      </c>
      <c r="G135" t="s">
        <v>25</v>
      </c>
      <c r="H135" t="s">
        <v>36</v>
      </c>
      <c r="I135" t="s">
        <v>42</v>
      </c>
      <c r="J135" t="s">
        <v>38</v>
      </c>
      <c r="K135">
        <v>623</v>
      </c>
      <c r="L135">
        <v>1</v>
      </c>
      <c r="M135">
        <v>999</v>
      </c>
      <c r="N135">
        <v>0</v>
      </c>
      <c r="O135" t="s">
        <v>30</v>
      </c>
      <c r="P135">
        <v>-0.1</v>
      </c>
      <c r="Q135">
        <v>93.2</v>
      </c>
      <c r="R135">
        <v>-42</v>
      </c>
      <c r="S135">
        <v>4.12</v>
      </c>
      <c r="T135">
        <v>5195.8</v>
      </c>
      <c r="U135" t="s">
        <v>26</v>
      </c>
      <c r="V135" t="s">
        <v>25</v>
      </c>
      <c r="W135">
        <v>9.1348715126514393E-2</v>
      </c>
      <c r="Y135">
        <f t="shared" si="2"/>
        <v>0</v>
      </c>
    </row>
    <row r="136" spans="1:25" x14ac:dyDescent="0.25">
      <c r="A136">
        <v>32</v>
      </c>
      <c r="B136" t="s">
        <v>40</v>
      </c>
      <c r="C136" t="s">
        <v>23</v>
      </c>
      <c r="D136" t="s">
        <v>41</v>
      </c>
      <c r="E136" t="s">
        <v>25</v>
      </c>
      <c r="F136" t="s">
        <v>26</v>
      </c>
      <c r="G136" t="s">
        <v>25</v>
      </c>
      <c r="H136" t="s">
        <v>27</v>
      </c>
      <c r="I136" t="s">
        <v>55</v>
      </c>
      <c r="J136" t="s">
        <v>50</v>
      </c>
      <c r="K136">
        <v>359</v>
      </c>
      <c r="L136">
        <v>1</v>
      </c>
      <c r="M136">
        <v>999</v>
      </c>
      <c r="N136">
        <v>0</v>
      </c>
      <c r="O136" t="s">
        <v>30</v>
      </c>
      <c r="P136">
        <v>1.4</v>
      </c>
      <c r="Q136">
        <v>93.444000000000003</v>
      </c>
      <c r="R136">
        <v>-36.1</v>
      </c>
      <c r="S136">
        <v>4.9660000000000002</v>
      </c>
      <c r="T136">
        <v>5228.1000000000004</v>
      </c>
      <c r="U136" t="s">
        <v>25</v>
      </c>
      <c r="V136" t="s">
        <v>25</v>
      </c>
      <c r="W136">
        <v>5.5850792676210403E-2</v>
      </c>
      <c r="Y136">
        <f t="shared" si="2"/>
        <v>1</v>
      </c>
    </row>
    <row r="137" spans="1:25" x14ac:dyDescent="0.25">
      <c r="A137">
        <v>27</v>
      </c>
      <c r="B137" t="s">
        <v>40</v>
      </c>
      <c r="C137" t="s">
        <v>34</v>
      </c>
      <c r="D137" t="s">
        <v>41</v>
      </c>
      <c r="E137" t="s">
        <v>25</v>
      </c>
      <c r="F137" t="s">
        <v>25</v>
      </c>
      <c r="G137" t="s">
        <v>25</v>
      </c>
      <c r="H137" t="s">
        <v>27</v>
      </c>
      <c r="I137" t="s">
        <v>57</v>
      </c>
      <c r="J137" t="s">
        <v>50</v>
      </c>
      <c r="K137">
        <v>191</v>
      </c>
      <c r="L137">
        <v>2</v>
      </c>
      <c r="M137">
        <v>999</v>
      </c>
      <c r="N137">
        <v>0</v>
      </c>
      <c r="O137" t="s">
        <v>30</v>
      </c>
      <c r="P137">
        <v>-1.8</v>
      </c>
      <c r="Q137">
        <v>93.369</v>
      </c>
      <c r="R137">
        <v>-34.799999999999997</v>
      </c>
      <c r="S137">
        <v>0.63700000000000001</v>
      </c>
      <c r="T137">
        <v>5008.7</v>
      </c>
      <c r="U137" t="s">
        <v>26</v>
      </c>
      <c r="V137" t="s">
        <v>26</v>
      </c>
      <c r="W137">
        <v>0.92459720373153698</v>
      </c>
      <c r="Y137">
        <f t="shared" si="2"/>
        <v>1</v>
      </c>
    </row>
    <row r="138" spans="1:25" x14ac:dyDescent="0.25">
      <c r="A138">
        <v>28</v>
      </c>
      <c r="B138" t="s">
        <v>22</v>
      </c>
      <c r="C138" t="s">
        <v>23</v>
      </c>
      <c r="D138" t="s">
        <v>24</v>
      </c>
      <c r="E138" t="s">
        <v>39</v>
      </c>
      <c r="F138" t="s">
        <v>25</v>
      </c>
      <c r="G138" t="s">
        <v>26</v>
      </c>
      <c r="H138" t="s">
        <v>27</v>
      </c>
      <c r="I138" t="s">
        <v>52</v>
      </c>
      <c r="J138" t="s">
        <v>43</v>
      </c>
      <c r="K138">
        <v>145</v>
      </c>
      <c r="L138">
        <v>3</v>
      </c>
      <c r="M138">
        <v>999</v>
      </c>
      <c r="N138">
        <v>0</v>
      </c>
      <c r="O138" t="s">
        <v>30</v>
      </c>
      <c r="P138">
        <v>1.4</v>
      </c>
      <c r="Q138">
        <v>93.918000000000006</v>
      </c>
      <c r="R138">
        <v>-42.7</v>
      </c>
      <c r="S138">
        <v>4.96</v>
      </c>
      <c r="T138">
        <v>5228.1000000000004</v>
      </c>
      <c r="U138" t="s">
        <v>25</v>
      </c>
      <c r="V138" t="s">
        <v>25</v>
      </c>
      <c r="W138">
        <v>3.24329361319542E-2</v>
      </c>
      <c r="Y138">
        <f t="shared" si="2"/>
        <v>1</v>
      </c>
    </row>
    <row r="139" spans="1:25" x14ac:dyDescent="0.25">
      <c r="A139">
        <v>45</v>
      </c>
      <c r="B139" t="s">
        <v>56</v>
      </c>
      <c r="C139" t="s">
        <v>48</v>
      </c>
      <c r="D139" t="s">
        <v>35</v>
      </c>
      <c r="E139" t="s">
        <v>25</v>
      </c>
      <c r="F139" t="s">
        <v>26</v>
      </c>
      <c r="G139" t="s">
        <v>26</v>
      </c>
      <c r="H139" t="s">
        <v>27</v>
      </c>
      <c r="I139" t="s">
        <v>55</v>
      </c>
      <c r="J139" t="s">
        <v>43</v>
      </c>
      <c r="K139">
        <v>482</v>
      </c>
      <c r="L139">
        <v>3</v>
      </c>
      <c r="M139">
        <v>999</v>
      </c>
      <c r="N139">
        <v>0</v>
      </c>
      <c r="O139" t="s">
        <v>30</v>
      </c>
      <c r="P139">
        <v>1.4</v>
      </c>
      <c r="Q139">
        <v>93.444000000000003</v>
      </c>
      <c r="R139">
        <v>-36.1</v>
      </c>
      <c r="S139">
        <v>4.97</v>
      </c>
      <c r="T139">
        <v>5228.1000000000004</v>
      </c>
      <c r="U139" t="s">
        <v>25</v>
      </c>
      <c r="V139" t="s">
        <v>25</v>
      </c>
      <c r="W139">
        <v>2.15024165809155E-2</v>
      </c>
      <c r="Y139">
        <f t="shared" si="2"/>
        <v>1</v>
      </c>
    </row>
    <row r="140" spans="1:25" x14ac:dyDescent="0.25">
      <c r="A140">
        <v>48</v>
      </c>
      <c r="B140" t="s">
        <v>22</v>
      </c>
      <c r="C140" t="s">
        <v>48</v>
      </c>
      <c r="D140" t="s">
        <v>49</v>
      </c>
      <c r="E140" t="s">
        <v>25</v>
      </c>
      <c r="F140" t="s">
        <v>26</v>
      </c>
      <c r="G140" t="s">
        <v>25</v>
      </c>
      <c r="H140" t="s">
        <v>27</v>
      </c>
      <c r="I140" t="s">
        <v>42</v>
      </c>
      <c r="J140" t="s">
        <v>43</v>
      </c>
      <c r="K140">
        <v>219</v>
      </c>
      <c r="L140">
        <v>1</v>
      </c>
      <c r="M140">
        <v>999</v>
      </c>
      <c r="N140">
        <v>1</v>
      </c>
      <c r="O140" t="s">
        <v>46</v>
      </c>
      <c r="P140">
        <v>-0.1</v>
      </c>
      <c r="Q140">
        <v>93.2</v>
      </c>
      <c r="R140">
        <v>-42</v>
      </c>
      <c r="S140">
        <v>4.1909999999999998</v>
      </c>
      <c r="T140">
        <v>5195.8</v>
      </c>
      <c r="U140" t="s">
        <v>25</v>
      </c>
      <c r="V140" t="s">
        <v>25</v>
      </c>
      <c r="W140">
        <v>2.6844935491681099E-2</v>
      </c>
      <c r="Y140">
        <f t="shared" si="2"/>
        <v>1</v>
      </c>
    </row>
    <row r="141" spans="1:25" x14ac:dyDescent="0.25">
      <c r="A141">
        <v>42</v>
      </c>
      <c r="B141" t="s">
        <v>33</v>
      </c>
      <c r="C141" t="s">
        <v>34</v>
      </c>
      <c r="D141" t="s">
        <v>35</v>
      </c>
      <c r="E141" t="s">
        <v>25</v>
      </c>
      <c r="F141" t="s">
        <v>25</v>
      </c>
      <c r="G141" t="s">
        <v>25</v>
      </c>
      <c r="H141" t="s">
        <v>27</v>
      </c>
      <c r="I141" t="s">
        <v>28</v>
      </c>
      <c r="J141" t="s">
        <v>45</v>
      </c>
      <c r="K141">
        <v>122</v>
      </c>
      <c r="L141">
        <v>2</v>
      </c>
      <c r="M141">
        <v>999</v>
      </c>
      <c r="N141">
        <v>0</v>
      </c>
      <c r="O141" t="s">
        <v>30</v>
      </c>
      <c r="P141">
        <v>-1.8</v>
      </c>
      <c r="Q141">
        <v>92.893000000000001</v>
      </c>
      <c r="R141">
        <v>-46.2</v>
      </c>
      <c r="S141">
        <v>1.327</v>
      </c>
      <c r="T141">
        <v>5099.1000000000004</v>
      </c>
      <c r="U141" t="s">
        <v>25</v>
      </c>
      <c r="V141" t="s">
        <v>25</v>
      </c>
      <c r="W141">
        <v>4.3252017349004697E-2</v>
      </c>
      <c r="Y141">
        <f t="shared" si="2"/>
        <v>1</v>
      </c>
    </row>
    <row r="142" spans="1:25" x14ac:dyDescent="0.25">
      <c r="A142">
        <v>50</v>
      </c>
      <c r="B142" t="s">
        <v>33</v>
      </c>
      <c r="C142" t="s">
        <v>34</v>
      </c>
      <c r="D142" t="s">
        <v>51</v>
      </c>
      <c r="E142" t="s">
        <v>39</v>
      </c>
      <c r="F142" t="s">
        <v>26</v>
      </c>
      <c r="G142" t="s">
        <v>25</v>
      </c>
      <c r="H142" t="s">
        <v>27</v>
      </c>
      <c r="I142" t="s">
        <v>64</v>
      </c>
      <c r="J142" t="s">
        <v>45</v>
      </c>
      <c r="K142">
        <v>429</v>
      </c>
      <c r="L142">
        <v>1</v>
      </c>
      <c r="M142">
        <v>999</v>
      </c>
      <c r="N142">
        <v>0</v>
      </c>
      <c r="O142" t="s">
        <v>30</v>
      </c>
      <c r="P142">
        <v>-1.8</v>
      </c>
      <c r="Q142">
        <v>93.075000000000003</v>
      </c>
      <c r="R142">
        <v>-47.1</v>
      </c>
      <c r="S142">
        <v>1.41</v>
      </c>
      <c r="T142">
        <v>5099.1000000000004</v>
      </c>
      <c r="U142" t="s">
        <v>25</v>
      </c>
      <c r="V142" t="s">
        <v>25</v>
      </c>
      <c r="W142">
        <v>5.0178043544292499E-2</v>
      </c>
      <c r="Y142">
        <f t="shared" si="2"/>
        <v>1</v>
      </c>
    </row>
    <row r="143" spans="1:25" x14ac:dyDescent="0.25">
      <c r="A143">
        <v>44</v>
      </c>
      <c r="B143" t="s">
        <v>22</v>
      </c>
      <c r="C143" t="s">
        <v>23</v>
      </c>
      <c r="D143" t="s">
        <v>51</v>
      </c>
      <c r="E143" t="s">
        <v>25</v>
      </c>
      <c r="F143" t="s">
        <v>25</v>
      </c>
      <c r="G143" t="s">
        <v>25</v>
      </c>
      <c r="H143" t="s">
        <v>27</v>
      </c>
      <c r="I143" t="s">
        <v>64</v>
      </c>
      <c r="J143" t="s">
        <v>43</v>
      </c>
      <c r="K143">
        <v>400</v>
      </c>
      <c r="L143">
        <v>1</v>
      </c>
      <c r="M143">
        <v>999</v>
      </c>
      <c r="N143">
        <v>0</v>
      </c>
      <c r="O143" t="s">
        <v>30</v>
      </c>
      <c r="P143">
        <v>-1.8</v>
      </c>
      <c r="Q143">
        <v>93.075000000000003</v>
      </c>
      <c r="R143">
        <v>-47.1</v>
      </c>
      <c r="S143">
        <v>1.405</v>
      </c>
      <c r="T143">
        <v>5099.1000000000004</v>
      </c>
      <c r="U143" t="s">
        <v>25</v>
      </c>
      <c r="V143" t="s">
        <v>25</v>
      </c>
      <c r="W143">
        <v>7.0404917001724202E-2</v>
      </c>
      <c r="Y143">
        <f t="shared" si="2"/>
        <v>1</v>
      </c>
    </row>
    <row r="144" spans="1:25" x14ac:dyDescent="0.25">
      <c r="A144">
        <v>42</v>
      </c>
      <c r="B144" t="s">
        <v>22</v>
      </c>
      <c r="C144" t="s">
        <v>23</v>
      </c>
      <c r="D144" t="s">
        <v>24</v>
      </c>
      <c r="E144" t="s">
        <v>39</v>
      </c>
      <c r="F144" t="s">
        <v>26</v>
      </c>
      <c r="G144" t="s">
        <v>25</v>
      </c>
      <c r="H144" t="s">
        <v>27</v>
      </c>
      <c r="I144" t="s">
        <v>28</v>
      </c>
      <c r="J144" t="s">
        <v>50</v>
      </c>
      <c r="K144">
        <v>83</v>
      </c>
      <c r="L144">
        <v>5</v>
      </c>
      <c r="M144">
        <v>999</v>
      </c>
      <c r="N144">
        <v>0</v>
      </c>
      <c r="O144" t="s">
        <v>30</v>
      </c>
      <c r="P144">
        <v>-1.8</v>
      </c>
      <c r="Q144">
        <v>92.893000000000001</v>
      </c>
      <c r="R144">
        <v>-46.2</v>
      </c>
      <c r="S144">
        <v>1.2909999999999999</v>
      </c>
      <c r="T144">
        <v>5099.1000000000004</v>
      </c>
      <c r="U144" t="s">
        <v>25</v>
      </c>
      <c r="V144" t="s">
        <v>25</v>
      </c>
      <c r="W144">
        <v>3.9062581956386601E-2</v>
      </c>
      <c r="Y144">
        <f t="shared" si="2"/>
        <v>1</v>
      </c>
    </row>
    <row r="145" spans="1:25" x14ac:dyDescent="0.25">
      <c r="A145">
        <v>30</v>
      </c>
      <c r="B145" t="s">
        <v>33</v>
      </c>
      <c r="C145" t="s">
        <v>48</v>
      </c>
      <c r="D145" t="s">
        <v>35</v>
      </c>
      <c r="E145" t="s">
        <v>25</v>
      </c>
      <c r="F145" t="s">
        <v>39</v>
      </c>
      <c r="G145" t="s">
        <v>39</v>
      </c>
      <c r="H145" t="s">
        <v>27</v>
      </c>
      <c r="I145" t="s">
        <v>28</v>
      </c>
      <c r="J145" t="s">
        <v>29</v>
      </c>
      <c r="K145">
        <v>186</v>
      </c>
      <c r="L145">
        <v>4</v>
      </c>
      <c r="M145">
        <v>999</v>
      </c>
      <c r="N145">
        <v>1</v>
      </c>
      <c r="O145" t="s">
        <v>46</v>
      </c>
      <c r="P145">
        <v>-1.8</v>
      </c>
      <c r="Q145">
        <v>92.893000000000001</v>
      </c>
      <c r="R145">
        <v>-46.2</v>
      </c>
      <c r="S145">
        <v>1.3129999999999999</v>
      </c>
      <c r="T145">
        <v>5099.1000000000004</v>
      </c>
      <c r="U145" t="s">
        <v>25</v>
      </c>
      <c r="V145" t="s">
        <v>25</v>
      </c>
      <c r="W145">
        <v>3.5462323576211902E-2</v>
      </c>
      <c r="Y145">
        <f t="shared" si="2"/>
        <v>1</v>
      </c>
    </row>
    <row r="146" spans="1:25" x14ac:dyDescent="0.25">
      <c r="A146">
        <v>47</v>
      </c>
      <c r="B146" t="s">
        <v>22</v>
      </c>
      <c r="C146" t="s">
        <v>34</v>
      </c>
      <c r="D146" t="s">
        <v>51</v>
      </c>
      <c r="E146" t="s">
        <v>39</v>
      </c>
      <c r="F146" t="s">
        <v>25</v>
      </c>
      <c r="G146" t="s">
        <v>25</v>
      </c>
      <c r="H146" t="s">
        <v>27</v>
      </c>
      <c r="I146" t="s">
        <v>28</v>
      </c>
      <c r="J146" t="s">
        <v>38</v>
      </c>
      <c r="K146">
        <v>408</v>
      </c>
      <c r="L146">
        <v>2</v>
      </c>
      <c r="M146">
        <v>999</v>
      </c>
      <c r="N146">
        <v>2</v>
      </c>
      <c r="O146" t="s">
        <v>46</v>
      </c>
      <c r="P146">
        <v>-1.8</v>
      </c>
      <c r="Q146">
        <v>92.893000000000001</v>
      </c>
      <c r="R146">
        <v>-46.2</v>
      </c>
      <c r="S146">
        <v>1.2809999999999999</v>
      </c>
      <c r="T146">
        <v>5099.1000000000004</v>
      </c>
      <c r="U146" t="s">
        <v>25</v>
      </c>
      <c r="V146" t="s">
        <v>25</v>
      </c>
      <c r="W146">
        <v>5.2287898957729298E-2</v>
      </c>
      <c r="Y146">
        <f t="shared" si="2"/>
        <v>1</v>
      </c>
    </row>
    <row r="147" spans="1:25" x14ac:dyDescent="0.25">
      <c r="A147">
        <v>42</v>
      </c>
      <c r="B147" t="s">
        <v>47</v>
      </c>
      <c r="C147" t="s">
        <v>23</v>
      </c>
      <c r="D147" t="s">
        <v>41</v>
      </c>
      <c r="E147" t="s">
        <v>39</v>
      </c>
      <c r="F147" t="s">
        <v>25</v>
      </c>
      <c r="G147" t="s">
        <v>25</v>
      </c>
      <c r="H147" t="s">
        <v>27</v>
      </c>
      <c r="I147" t="s">
        <v>64</v>
      </c>
      <c r="J147" t="s">
        <v>29</v>
      </c>
      <c r="K147">
        <v>46</v>
      </c>
      <c r="L147">
        <v>4</v>
      </c>
      <c r="M147">
        <v>999</v>
      </c>
      <c r="N147">
        <v>0</v>
      </c>
      <c r="O147" t="s">
        <v>30</v>
      </c>
      <c r="P147">
        <v>-1.8</v>
      </c>
      <c r="Q147">
        <v>93.075000000000003</v>
      </c>
      <c r="R147">
        <v>-47.1</v>
      </c>
      <c r="S147">
        <v>1.405</v>
      </c>
      <c r="T147">
        <v>5099.1000000000004</v>
      </c>
      <c r="U147" t="s">
        <v>25</v>
      </c>
      <c r="V147" t="s">
        <v>25</v>
      </c>
      <c r="W147">
        <v>4.0175978094339398E-2</v>
      </c>
      <c r="Y147">
        <f t="shared" si="2"/>
        <v>1</v>
      </c>
    </row>
    <row r="148" spans="1:25" x14ac:dyDescent="0.25">
      <c r="A148">
        <v>79</v>
      </c>
      <c r="B148" t="s">
        <v>62</v>
      </c>
      <c r="C148" t="s">
        <v>23</v>
      </c>
      <c r="D148" t="s">
        <v>24</v>
      </c>
      <c r="E148" t="s">
        <v>25</v>
      </c>
      <c r="F148" t="s">
        <v>25</v>
      </c>
      <c r="G148" t="s">
        <v>25</v>
      </c>
      <c r="H148" t="s">
        <v>27</v>
      </c>
      <c r="I148" t="s">
        <v>44</v>
      </c>
      <c r="J148" t="s">
        <v>50</v>
      </c>
      <c r="K148">
        <v>181</v>
      </c>
      <c r="L148">
        <v>1</v>
      </c>
      <c r="M148">
        <v>999</v>
      </c>
      <c r="N148">
        <v>1</v>
      </c>
      <c r="O148" t="s">
        <v>46</v>
      </c>
      <c r="P148">
        <v>-3.4</v>
      </c>
      <c r="Q148">
        <v>92.379000000000005</v>
      </c>
      <c r="R148">
        <v>-29.8</v>
      </c>
      <c r="S148">
        <v>0.81899999999999995</v>
      </c>
      <c r="T148">
        <v>5017.5</v>
      </c>
      <c r="U148" t="s">
        <v>26</v>
      </c>
      <c r="V148" t="s">
        <v>26</v>
      </c>
      <c r="W148">
        <v>0.57753241062164296</v>
      </c>
      <c r="Y148">
        <f t="shared" si="2"/>
        <v>1</v>
      </c>
    </row>
    <row r="149" spans="1:25" x14ac:dyDescent="0.25">
      <c r="A149">
        <v>34</v>
      </c>
      <c r="B149" t="s">
        <v>59</v>
      </c>
      <c r="C149" t="s">
        <v>23</v>
      </c>
      <c r="D149" t="s">
        <v>41</v>
      </c>
      <c r="E149" t="s">
        <v>25</v>
      </c>
      <c r="F149" t="s">
        <v>26</v>
      </c>
      <c r="G149" t="s">
        <v>25</v>
      </c>
      <c r="H149" t="s">
        <v>36</v>
      </c>
      <c r="I149" t="s">
        <v>28</v>
      </c>
      <c r="J149" t="s">
        <v>29</v>
      </c>
      <c r="K149">
        <v>197</v>
      </c>
      <c r="L149">
        <v>4</v>
      </c>
      <c r="M149">
        <v>999</v>
      </c>
      <c r="N149">
        <v>0</v>
      </c>
      <c r="O149" t="s">
        <v>30</v>
      </c>
      <c r="P149">
        <v>1.1000000000000001</v>
      </c>
      <c r="Q149">
        <v>93.994</v>
      </c>
      <c r="R149">
        <v>-36.4</v>
      </c>
      <c r="S149">
        <v>4.8550000000000004</v>
      </c>
      <c r="T149">
        <v>5191</v>
      </c>
      <c r="U149" t="s">
        <v>25</v>
      </c>
      <c r="V149" t="s">
        <v>25</v>
      </c>
      <c r="W149">
        <v>1.6671460121869999E-2</v>
      </c>
      <c r="Y149">
        <f t="shared" si="2"/>
        <v>1</v>
      </c>
    </row>
    <row r="150" spans="1:25" x14ac:dyDescent="0.25">
      <c r="A150">
        <v>43</v>
      </c>
      <c r="B150" t="s">
        <v>22</v>
      </c>
      <c r="C150" t="s">
        <v>23</v>
      </c>
      <c r="D150" t="s">
        <v>39</v>
      </c>
      <c r="E150" t="s">
        <v>25</v>
      </c>
      <c r="F150" t="s">
        <v>25</v>
      </c>
      <c r="G150" t="s">
        <v>26</v>
      </c>
      <c r="H150" t="s">
        <v>36</v>
      </c>
      <c r="I150" t="s">
        <v>28</v>
      </c>
      <c r="J150" t="s">
        <v>50</v>
      </c>
      <c r="K150">
        <v>11</v>
      </c>
      <c r="L150">
        <v>6</v>
      </c>
      <c r="M150">
        <v>999</v>
      </c>
      <c r="N150">
        <v>0</v>
      </c>
      <c r="O150" t="s">
        <v>30</v>
      </c>
      <c r="P150">
        <v>-1.8</v>
      </c>
      <c r="Q150">
        <v>92.893000000000001</v>
      </c>
      <c r="R150">
        <v>-46.2</v>
      </c>
      <c r="S150">
        <v>1.2909999999999999</v>
      </c>
      <c r="T150">
        <v>5099.1000000000004</v>
      </c>
      <c r="U150" t="s">
        <v>25</v>
      </c>
      <c r="V150" t="s">
        <v>25</v>
      </c>
      <c r="W150">
        <v>1.4795125462114801E-2</v>
      </c>
      <c r="Y150">
        <f t="shared" si="2"/>
        <v>1</v>
      </c>
    </row>
    <row r="151" spans="1:25" x14ac:dyDescent="0.25">
      <c r="A151">
        <v>44</v>
      </c>
      <c r="B151" t="s">
        <v>59</v>
      </c>
      <c r="C151" t="s">
        <v>23</v>
      </c>
      <c r="D151" t="s">
        <v>41</v>
      </c>
      <c r="E151" t="s">
        <v>25</v>
      </c>
      <c r="F151" t="s">
        <v>26</v>
      </c>
      <c r="G151" t="s">
        <v>25</v>
      </c>
      <c r="H151" t="s">
        <v>27</v>
      </c>
      <c r="I151" t="s">
        <v>55</v>
      </c>
      <c r="J151" t="s">
        <v>50</v>
      </c>
      <c r="K151">
        <v>61</v>
      </c>
      <c r="L151">
        <v>4</v>
      </c>
      <c r="M151">
        <v>999</v>
      </c>
      <c r="N151">
        <v>0</v>
      </c>
      <c r="O151" t="s">
        <v>30</v>
      </c>
      <c r="P151">
        <v>1.4</v>
      </c>
      <c r="Q151">
        <v>93.444000000000003</v>
      </c>
      <c r="R151">
        <v>-36.1</v>
      </c>
      <c r="S151">
        <v>4.9630000000000001</v>
      </c>
      <c r="T151">
        <v>5228.1000000000004</v>
      </c>
      <c r="U151" t="s">
        <v>25</v>
      </c>
      <c r="V151" t="s">
        <v>25</v>
      </c>
      <c r="W151">
        <v>2.2699600085616101E-2</v>
      </c>
      <c r="Y151">
        <f t="shared" si="2"/>
        <v>1</v>
      </c>
    </row>
    <row r="152" spans="1:25" x14ac:dyDescent="0.25">
      <c r="A152">
        <v>57</v>
      </c>
      <c r="B152" t="s">
        <v>62</v>
      </c>
      <c r="C152" t="s">
        <v>34</v>
      </c>
      <c r="D152" t="s">
        <v>35</v>
      </c>
      <c r="E152" t="s">
        <v>25</v>
      </c>
      <c r="F152" t="s">
        <v>25</v>
      </c>
      <c r="G152" t="s">
        <v>25</v>
      </c>
      <c r="H152" t="s">
        <v>36</v>
      </c>
      <c r="I152" t="s">
        <v>37</v>
      </c>
      <c r="J152" t="s">
        <v>38</v>
      </c>
      <c r="K152">
        <v>904</v>
      </c>
      <c r="L152">
        <v>4</v>
      </c>
      <c r="M152">
        <v>999</v>
      </c>
      <c r="N152">
        <v>0</v>
      </c>
      <c r="O152" t="s">
        <v>30</v>
      </c>
      <c r="P152">
        <v>1.4</v>
      </c>
      <c r="Q152">
        <v>94.465000000000003</v>
      </c>
      <c r="R152">
        <v>-41.8</v>
      </c>
      <c r="S152">
        <v>4.9589999999999996</v>
      </c>
      <c r="T152">
        <v>5228.1000000000004</v>
      </c>
      <c r="U152" t="s">
        <v>25</v>
      </c>
      <c r="V152" t="s">
        <v>25</v>
      </c>
      <c r="W152">
        <v>4.1562281548976898E-2</v>
      </c>
      <c r="Y152">
        <f t="shared" si="2"/>
        <v>1</v>
      </c>
    </row>
    <row r="153" spans="1:25" x14ac:dyDescent="0.25">
      <c r="A153">
        <v>38</v>
      </c>
      <c r="B153" t="s">
        <v>56</v>
      </c>
      <c r="C153" t="s">
        <v>48</v>
      </c>
      <c r="D153" t="s">
        <v>49</v>
      </c>
      <c r="E153" t="s">
        <v>25</v>
      </c>
      <c r="F153" t="s">
        <v>26</v>
      </c>
      <c r="G153" t="s">
        <v>25</v>
      </c>
      <c r="H153" t="s">
        <v>36</v>
      </c>
      <c r="I153" t="s">
        <v>28</v>
      </c>
      <c r="J153" t="s">
        <v>45</v>
      </c>
      <c r="K153">
        <v>287</v>
      </c>
      <c r="L153">
        <v>4</v>
      </c>
      <c r="M153">
        <v>999</v>
      </c>
      <c r="N153">
        <v>0</v>
      </c>
      <c r="O153" t="s">
        <v>30</v>
      </c>
      <c r="P153">
        <v>1.1000000000000001</v>
      </c>
      <c r="Q153">
        <v>93.994</v>
      </c>
      <c r="R153">
        <v>-36.4</v>
      </c>
      <c r="S153">
        <v>4.8550000000000004</v>
      </c>
      <c r="T153">
        <v>5191</v>
      </c>
      <c r="U153" t="s">
        <v>25</v>
      </c>
      <c r="V153" t="s">
        <v>25</v>
      </c>
      <c r="W153">
        <v>2.1070959046483002E-2</v>
      </c>
      <c r="Y153">
        <f t="shared" si="2"/>
        <v>1</v>
      </c>
    </row>
    <row r="154" spans="1:25" x14ac:dyDescent="0.25">
      <c r="A154">
        <v>52</v>
      </c>
      <c r="B154" t="s">
        <v>59</v>
      </c>
      <c r="C154" t="s">
        <v>48</v>
      </c>
      <c r="D154" t="s">
        <v>41</v>
      </c>
      <c r="E154" t="s">
        <v>25</v>
      </c>
      <c r="F154" t="s">
        <v>26</v>
      </c>
      <c r="G154" t="s">
        <v>25</v>
      </c>
      <c r="H154" t="s">
        <v>36</v>
      </c>
      <c r="I154" t="s">
        <v>37</v>
      </c>
      <c r="J154" t="s">
        <v>43</v>
      </c>
      <c r="K154">
        <v>80</v>
      </c>
      <c r="L154">
        <v>3</v>
      </c>
      <c r="M154">
        <v>999</v>
      </c>
      <c r="N154">
        <v>0</v>
      </c>
      <c r="O154" t="s">
        <v>30</v>
      </c>
      <c r="P154">
        <v>1.4</v>
      </c>
      <c r="Q154">
        <v>94.465000000000003</v>
      </c>
      <c r="R154">
        <v>-41.8</v>
      </c>
      <c r="S154">
        <v>4.9610000000000003</v>
      </c>
      <c r="T154">
        <v>5228.1000000000004</v>
      </c>
      <c r="U154" t="s">
        <v>25</v>
      </c>
      <c r="V154" t="s">
        <v>25</v>
      </c>
      <c r="W154">
        <v>4.0841206908225999E-2</v>
      </c>
      <c r="Y154">
        <f t="shared" si="2"/>
        <v>1</v>
      </c>
    </row>
    <row r="155" spans="1:25" x14ac:dyDescent="0.25">
      <c r="A155">
        <v>24</v>
      </c>
      <c r="B155" t="s">
        <v>56</v>
      </c>
      <c r="C155" t="s">
        <v>23</v>
      </c>
      <c r="D155" t="s">
        <v>35</v>
      </c>
      <c r="E155" t="s">
        <v>39</v>
      </c>
      <c r="F155" t="s">
        <v>25</v>
      </c>
      <c r="G155" t="s">
        <v>25</v>
      </c>
      <c r="H155" t="s">
        <v>27</v>
      </c>
      <c r="I155" t="s">
        <v>52</v>
      </c>
      <c r="J155" t="s">
        <v>38</v>
      </c>
      <c r="K155">
        <v>517</v>
      </c>
      <c r="L155">
        <v>4</v>
      </c>
      <c r="M155">
        <v>999</v>
      </c>
      <c r="N155">
        <v>0</v>
      </c>
      <c r="O155" t="s">
        <v>30</v>
      </c>
      <c r="P155">
        <v>1.4</v>
      </c>
      <c r="Q155">
        <v>93.918000000000006</v>
      </c>
      <c r="R155">
        <v>-42.7</v>
      </c>
      <c r="S155">
        <v>4.9630000000000001</v>
      </c>
      <c r="T155">
        <v>5228.1000000000004</v>
      </c>
      <c r="U155" t="s">
        <v>25</v>
      </c>
      <c r="V155" t="s">
        <v>25</v>
      </c>
      <c r="W155">
        <v>3.6319404840469402E-2</v>
      </c>
      <c r="Y155">
        <f t="shared" si="2"/>
        <v>1</v>
      </c>
    </row>
    <row r="156" spans="1:25" x14ac:dyDescent="0.25">
      <c r="A156">
        <v>59</v>
      </c>
      <c r="B156" t="s">
        <v>65</v>
      </c>
      <c r="C156" t="s">
        <v>23</v>
      </c>
      <c r="D156" t="s">
        <v>54</v>
      </c>
      <c r="E156" t="s">
        <v>25</v>
      </c>
      <c r="F156" t="s">
        <v>26</v>
      </c>
      <c r="G156" t="s">
        <v>25</v>
      </c>
      <c r="H156" t="s">
        <v>27</v>
      </c>
      <c r="I156" t="s">
        <v>37</v>
      </c>
      <c r="J156" t="s">
        <v>43</v>
      </c>
      <c r="K156">
        <v>614</v>
      </c>
      <c r="L156">
        <v>1</v>
      </c>
      <c r="M156">
        <v>6</v>
      </c>
      <c r="N156">
        <v>2</v>
      </c>
      <c r="O156" t="s">
        <v>58</v>
      </c>
      <c r="P156">
        <v>-1.7</v>
      </c>
      <c r="Q156">
        <v>94.055000000000007</v>
      </c>
      <c r="R156">
        <v>-39.799999999999997</v>
      </c>
      <c r="S156">
        <v>0.72</v>
      </c>
      <c r="T156">
        <v>4991.6000000000004</v>
      </c>
      <c r="U156" t="s">
        <v>26</v>
      </c>
      <c r="V156" t="s">
        <v>26</v>
      </c>
      <c r="W156">
        <v>0.95584183931350697</v>
      </c>
      <c r="Y156">
        <f t="shared" si="2"/>
        <v>1</v>
      </c>
    </row>
    <row r="157" spans="1:25" x14ac:dyDescent="0.25">
      <c r="A157">
        <v>29</v>
      </c>
      <c r="B157" t="s">
        <v>33</v>
      </c>
      <c r="C157" t="s">
        <v>23</v>
      </c>
      <c r="D157" t="s">
        <v>24</v>
      </c>
      <c r="E157" t="s">
        <v>25</v>
      </c>
      <c r="F157" t="s">
        <v>25</v>
      </c>
      <c r="G157" t="s">
        <v>26</v>
      </c>
      <c r="H157" t="s">
        <v>27</v>
      </c>
      <c r="I157" t="s">
        <v>28</v>
      </c>
      <c r="J157" t="s">
        <v>29</v>
      </c>
      <c r="K157">
        <v>274</v>
      </c>
      <c r="L157">
        <v>2</v>
      </c>
      <c r="M157">
        <v>999</v>
      </c>
      <c r="N157">
        <v>0</v>
      </c>
      <c r="O157" t="s">
        <v>30</v>
      </c>
      <c r="P157">
        <v>-1.8</v>
      </c>
      <c r="Q157">
        <v>92.893000000000001</v>
      </c>
      <c r="R157">
        <v>-46.2</v>
      </c>
      <c r="S157">
        <v>1.3129999999999999</v>
      </c>
      <c r="T157">
        <v>5099.1000000000004</v>
      </c>
      <c r="U157" t="s">
        <v>25</v>
      </c>
      <c r="V157" t="s">
        <v>25</v>
      </c>
      <c r="W157">
        <v>6.0429260134697002E-2</v>
      </c>
      <c r="Y157">
        <f t="shared" si="2"/>
        <v>1</v>
      </c>
    </row>
    <row r="158" spans="1:25" x14ac:dyDescent="0.25">
      <c r="A158">
        <v>54</v>
      </c>
      <c r="B158" t="s">
        <v>63</v>
      </c>
      <c r="C158" t="s">
        <v>23</v>
      </c>
      <c r="D158" t="s">
        <v>41</v>
      </c>
      <c r="E158" t="s">
        <v>25</v>
      </c>
      <c r="F158" t="s">
        <v>25</v>
      </c>
      <c r="G158" t="s">
        <v>25</v>
      </c>
      <c r="H158" t="s">
        <v>27</v>
      </c>
      <c r="I158" t="s">
        <v>55</v>
      </c>
      <c r="J158" t="s">
        <v>38</v>
      </c>
      <c r="K158">
        <v>77</v>
      </c>
      <c r="L158">
        <v>3</v>
      </c>
      <c r="M158">
        <v>999</v>
      </c>
      <c r="N158">
        <v>0</v>
      </c>
      <c r="O158" t="s">
        <v>30</v>
      </c>
      <c r="P158">
        <v>-2.9</v>
      </c>
      <c r="Q158">
        <v>92.200999999999993</v>
      </c>
      <c r="R158">
        <v>-31.4</v>
      </c>
      <c r="S158">
        <v>0.879</v>
      </c>
      <c r="T158">
        <v>5076.2</v>
      </c>
      <c r="U158" t="s">
        <v>25</v>
      </c>
      <c r="V158" t="s">
        <v>25</v>
      </c>
      <c r="W158">
        <v>0.12429758161306401</v>
      </c>
      <c r="Y158">
        <f t="shared" si="2"/>
        <v>1</v>
      </c>
    </row>
    <row r="159" spans="1:25" x14ac:dyDescent="0.25">
      <c r="A159">
        <v>31</v>
      </c>
      <c r="B159" t="s">
        <v>56</v>
      </c>
      <c r="C159" t="s">
        <v>34</v>
      </c>
      <c r="D159" t="s">
        <v>49</v>
      </c>
      <c r="E159" t="s">
        <v>25</v>
      </c>
      <c r="F159" t="s">
        <v>25</v>
      </c>
      <c r="G159" t="s">
        <v>25</v>
      </c>
      <c r="H159" t="s">
        <v>27</v>
      </c>
      <c r="I159" t="s">
        <v>55</v>
      </c>
      <c r="J159" t="s">
        <v>45</v>
      </c>
      <c r="K159">
        <v>500</v>
      </c>
      <c r="L159">
        <v>1</v>
      </c>
      <c r="M159">
        <v>999</v>
      </c>
      <c r="N159">
        <v>0</v>
      </c>
      <c r="O159" t="s">
        <v>30</v>
      </c>
      <c r="P159">
        <v>1.4</v>
      </c>
      <c r="Q159">
        <v>93.444000000000003</v>
      </c>
      <c r="R159">
        <v>-36.1</v>
      </c>
      <c r="S159">
        <v>4.9630000000000001</v>
      </c>
      <c r="T159">
        <v>5228.1000000000004</v>
      </c>
      <c r="U159" t="s">
        <v>25</v>
      </c>
      <c r="V159" t="s">
        <v>25</v>
      </c>
      <c r="W159">
        <v>2.1322691813111298E-2</v>
      </c>
      <c r="Y159">
        <f t="shared" si="2"/>
        <v>1</v>
      </c>
    </row>
    <row r="160" spans="1:25" x14ac:dyDescent="0.25">
      <c r="A160">
        <v>39</v>
      </c>
      <c r="B160" t="s">
        <v>33</v>
      </c>
      <c r="C160" t="s">
        <v>34</v>
      </c>
      <c r="D160" t="s">
        <v>35</v>
      </c>
      <c r="E160" t="s">
        <v>25</v>
      </c>
      <c r="F160" t="s">
        <v>26</v>
      </c>
      <c r="G160" t="s">
        <v>25</v>
      </c>
      <c r="H160" t="s">
        <v>36</v>
      </c>
      <c r="I160" t="s">
        <v>37</v>
      </c>
      <c r="J160" t="s">
        <v>38</v>
      </c>
      <c r="K160">
        <v>205</v>
      </c>
      <c r="L160">
        <v>3</v>
      </c>
      <c r="M160">
        <v>999</v>
      </c>
      <c r="N160">
        <v>0</v>
      </c>
      <c r="O160" t="s">
        <v>30</v>
      </c>
      <c r="P160">
        <v>1.4</v>
      </c>
      <c r="Q160">
        <v>94.465000000000003</v>
      </c>
      <c r="R160">
        <v>-41.8</v>
      </c>
      <c r="S160">
        <v>4.9619999999999997</v>
      </c>
      <c r="T160">
        <v>5228.1000000000004</v>
      </c>
      <c r="U160" t="s">
        <v>25</v>
      </c>
      <c r="V160" t="s">
        <v>25</v>
      </c>
      <c r="W160">
        <v>3.4707818180322599E-2</v>
      </c>
      <c r="Y160">
        <f t="shared" si="2"/>
        <v>1</v>
      </c>
    </row>
    <row r="161" spans="1:25" x14ac:dyDescent="0.25">
      <c r="A161">
        <v>54</v>
      </c>
      <c r="B161" t="s">
        <v>40</v>
      </c>
      <c r="C161" t="s">
        <v>48</v>
      </c>
      <c r="D161" t="s">
        <v>35</v>
      </c>
      <c r="E161" t="s">
        <v>25</v>
      </c>
      <c r="F161" t="s">
        <v>25</v>
      </c>
      <c r="G161" t="s">
        <v>25</v>
      </c>
      <c r="H161" t="s">
        <v>27</v>
      </c>
      <c r="I161" t="s">
        <v>42</v>
      </c>
      <c r="J161" t="s">
        <v>29</v>
      </c>
      <c r="K161">
        <v>13</v>
      </c>
      <c r="L161">
        <v>6</v>
      </c>
      <c r="M161">
        <v>999</v>
      </c>
      <c r="N161">
        <v>0</v>
      </c>
      <c r="O161" t="s">
        <v>30</v>
      </c>
      <c r="P161">
        <v>-0.1</v>
      </c>
      <c r="Q161">
        <v>93.2</v>
      </c>
      <c r="R161">
        <v>-42</v>
      </c>
      <c r="S161">
        <v>4.0209999999999999</v>
      </c>
      <c r="T161">
        <v>5195.8</v>
      </c>
      <c r="U161" t="s">
        <v>25</v>
      </c>
      <c r="V161" t="s">
        <v>25</v>
      </c>
      <c r="W161">
        <v>1.8228506669402102E-2</v>
      </c>
      <c r="Y161">
        <f t="shared" si="2"/>
        <v>1</v>
      </c>
    </row>
    <row r="162" spans="1:25" x14ac:dyDescent="0.25">
      <c r="A162">
        <v>64</v>
      </c>
      <c r="B162" t="s">
        <v>62</v>
      </c>
      <c r="C162" t="s">
        <v>23</v>
      </c>
      <c r="D162" t="s">
        <v>49</v>
      </c>
      <c r="E162" t="s">
        <v>25</v>
      </c>
      <c r="F162" t="s">
        <v>25</v>
      </c>
      <c r="G162" t="s">
        <v>25</v>
      </c>
      <c r="H162" t="s">
        <v>27</v>
      </c>
      <c r="I162" t="s">
        <v>55</v>
      </c>
      <c r="J162" t="s">
        <v>50</v>
      </c>
      <c r="K162">
        <v>482</v>
      </c>
      <c r="L162">
        <v>1</v>
      </c>
      <c r="M162">
        <v>999</v>
      </c>
      <c r="N162">
        <v>0</v>
      </c>
      <c r="O162" t="s">
        <v>30</v>
      </c>
      <c r="P162">
        <v>-1.7</v>
      </c>
      <c r="Q162">
        <v>94.027000000000001</v>
      </c>
      <c r="R162">
        <v>-38.299999999999997</v>
      </c>
      <c r="S162">
        <v>0.89900000000000002</v>
      </c>
      <c r="T162">
        <v>4991.6000000000004</v>
      </c>
      <c r="U162" t="s">
        <v>26</v>
      </c>
      <c r="V162" t="s">
        <v>26</v>
      </c>
      <c r="W162">
        <v>0.92174702882766701</v>
      </c>
      <c r="Y162">
        <f t="shared" si="2"/>
        <v>1</v>
      </c>
    </row>
    <row r="163" spans="1:25" x14ac:dyDescent="0.25">
      <c r="A163">
        <v>55</v>
      </c>
      <c r="B163" t="s">
        <v>40</v>
      </c>
      <c r="C163" t="s">
        <v>48</v>
      </c>
      <c r="D163" t="s">
        <v>35</v>
      </c>
      <c r="E163" t="s">
        <v>25</v>
      </c>
      <c r="F163" t="s">
        <v>25</v>
      </c>
      <c r="G163" t="s">
        <v>25</v>
      </c>
      <c r="H163" t="s">
        <v>27</v>
      </c>
      <c r="I163" t="s">
        <v>55</v>
      </c>
      <c r="J163" t="s">
        <v>50</v>
      </c>
      <c r="K163">
        <v>245</v>
      </c>
      <c r="L163">
        <v>1</v>
      </c>
      <c r="M163">
        <v>999</v>
      </c>
      <c r="N163">
        <v>0</v>
      </c>
      <c r="O163" t="s">
        <v>30</v>
      </c>
      <c r="P163">
        <v>-1.7</v>
      </c>
      <c r="Q163">
        <v>94.027000000000001</v>
      </c>
      <c r="R163">
        <v>-38.299999999999997</v>
      </c>
      <c r="S163">
        <v>0.90400000000000003</v>
      </c>
      <c r="T163">
        <v>4991.6000000000004</v>
      </c>
      <c r="U163" t="s">
        <v>26</v>
      </c>
      <c r="V163" t="s">
        <v>26</v>
      </c>
      <c r="W163">
        <v>0.78938764333724998</v>
      </c>
      <c r="Y163">
        <f t="shared" si="2"/>
        <v>1</v>
      </c>
    </row>
    <row r="164" spans="1:25" x14ac:dyDescent="0.25">
      <c r="A164">
        <v>53</v>
      </c>
      <c r="B164" t="s">
        <v>56</v>
      </c>
      <c r="C164" t="s">
        <v>23</v>
      </c>
      <c r="D164" t="s">
        <v>49</v>
      </c>
      <c r="E164" t="s">
        <v>25</v>
      </c>
      <c r="F164" t="s">
        <v>26</v>
      </c>
      <c r="G164" t="s">
        <v>26</v>
      </c>
      <c r="H164" t="s">
        <v>27</v>
      </c>
      <c r="I164" t="s">
        <v>57</v>
      </c>
      <c r="J164" t="s">
        <v>43</v>
      </c>
      <c r="K164">
        <v>109</v>
      </c>
      <c r="L164">
        <v>1</v>
      </c>
      <c r="M164">
        <v>999</v>
      </c>
      <c r="N164">
        <v>1</v>
      </c>
      <c r="O164" t="s">
        <v>46</v>
      </c>
      <c r="P164">
        <v>-1.8</v>
      </c>
      <c r="Q164">
        <v>93.369</v>
      </c>
      <c r="R164">
        <v>-34.799999999999997</v>
      </c>
      <c r="S164">
        <v>0.64600000000000002</v>
      </c>
      <c r="T164">
        <v>5008.7</v>
      </c>
      <c r="U164" t="s">
        <v>25</v>
      </c>
      <c r="V164" t="s">
        <v>26</v>
      </c>
      <c r="W164">
        <v>0.81369447708129905</v>
      </c>
      <c r="Y164">
        <f t="shared" si="2"/>
        <v>0</v>
      </c>
    </row>
    <row r="165" spans="1:25" x14ac:dyDescent="0.25">
      <c r="A165">
        <v>34</v>
      </c>
      <c r="B165" t="s">
        <v>56</v>
      </c>
      <c r="C165" t="s">
        <v>23</v>
      </c>
      <c r="D165" t="s">
        <v>41</v>
      </c>
      <c r="E165" t="s">
        <v>25</v>
      </c>
      <c r="F165" t="s">
        <v>26</v>
      </c>
      <c r="G165" t="s">
        <v>25</v>
      </c>
      <c r="H165" t="s">
        <v>36</v>
      </c>
      <c r="I165" t="s">
        <v>28</v>
      </c>
      <c r="J165" t="s">
        <v>43</v>
      </c>
      <c r="K165">
        <v>83</v>
      </c>
      <c r="L165">
        <v>1</v>
      </c>
      <c r="M165">
        <v>999</v>
      </c>
      <c r="N165">
        <v>0</v>
      </c>
      <c r="O165" t="s">
        <v>30</v>
      </c>
      <c r="P165">
        <v>1.1000000000000001</v>
      </c>
      <c r="Q165">
        <v>93.994</v>
      </c>
      <c r="R165">
        <v>-36.4</v>
      </c>
      <c r="S165">
        <v>4.8579999999999997</v>
      </c>
      <c r="T165">
        <v>5191</v>
      </c>
      <c r="U165" t="s">
        <v>25</v>
      </c>
      <c r="V165" t="s">
        <v>25</v>
      </c>
      <c r="W165">
        <v>2.98109874129295E-2</v>
      </c>
      <c r="Y165">
        <f t="shared" si="2"/>
        <v>1</v>
      </c>
    </row>
    <row r="166" spans="1:25" x14ac:dyDescent="0.25">
      <c r="A166">
        <v>59</v>
      </c>
      <c r="B166" t="s">
        <v>62</v>
      </c>
      <c r="C166" t="s">
        <v>23</v>
      </c>
      <c r="D166" t="s">
        <v>49</v>
      </c>
      <c r="E166" t="s">
        <v>39</v>
      </c>
      <c r="F166" t="s">
        <v>26</v>
      </c>
      <c r="G166" t="s">
        <v>25</v>
      </c>
      <c r="H166" t="s">
        <v>36</v>
      </c>
      <c r="I166" t="s">
        <v>37</v>
      </c>
      <c r="J166" t="s">
        <v>29</v>
      </c>
      <c r="K166">
        <v>435</v>
      </c>
      <c r="L166">
        <v>4</v>
      </c>
      <c r="M166">
        <v>999</v>
      </c>
      <c r="N166">
        <v>0</v>
      </c>
      <c r="O166" t="s">
        <v>30</v>
      </c>
      <c r="P166">
        <v>1.4</v>
      </c>
      <c r="Q166">
        <v>94.465000000000003</v>
      </c>
      <c r="R166">
        <v>-41.8</v>
      </c>
      <c r="S166">
        <v>4.9589999999999996</v>
      </c>
      <c r="T166">
        <v>5228.1000000000004</v>
      </c>
      <c r="U166" t="s">
        <v>25</v>
      </c>
      <c r="V166" t="s">
        <v>25</v>
      </c>
      <c r="W166">
        <v>4.1704490780830397E-2</v>
      </c>
      <c r="Y166">
        <f t="shared" si="2"/>
        <v>1</v>
      </c>
    </row>
    <row r="167" spans="1:25" x14ac:dyDescent="0.25">
      <c r="A167">
        <v>27</v>
      </c>
      <c r="B167" t="s">
        <v>33</v>
      </c>
      <c r="C167" t="s">
        <v>34</v>
      </c>
      <c r="D167" t="s">
        <v>35</v>
      </c>
      <c r="E167" t="s">
        <v>25</v>
      </c>
      <c r="F167" t="s">
        <v>26</v>
      </c>
      <c r="G167" t="s">
        <v>26</v>
      </c>
      <c r="H167" t="s">
        <v>27</v>
      </c>
      <c r="I167" t="s">
        <v>28</v>
      </c>
      <c r="J167" t="s">
        <v>45</v>
      </c>
      <c r="K167">
        <v>356</v>
      </c>
      <c r="L167">
        <v>2</v>
      </c>
      <c r="M167">
        <v>999</v>
      </c>
      <c r="N167">
        <v>1</v>
      </c>
      <c r="O167" t="s">
        <v>46</v>
      </c>
      <c r="P167">
        <v>-1.8</v>
      </c>
      <c r="Q167">
        <v>92.893000000000001</v>
      </c>
      <c r="R167">
        <v>-46.2</v>
      </c>
      <c r="S167">
        <v>1.327</v>
      </c>
      <c r="T167">
        <v>5099.1000000000004</v>
      </c>
      <c r="U167" t="s">
        <v>25</v>
      </c>
      <c r="V167" t="s">
        <v>25</v>
      </c>
      <c r="W167">
        <v>1.8477488309145002E-2</v>
      </c>
      <c r="Y167">
        <f t="shared" si="2"/>
        <v>1</v>
      </c>
    </row>
    <row r="168" spans="1:25" x14ac:dyDescent="0.25">
      <c r="A168">
        <v>54</v>
      </c>
      <c r="B168" t="s">
        <v>22</v>
      </c>
      <c r="C168" t="s">
        <v>23</v>
      </c>
      <c r="D168" t="s">
        <v>54</v>
      </c>
      <c r="E168" t="s">
        <v>39</v>
      </c>
      <c r="F168" t="s">
        <v>25</v>
      </c>
      <c r="G168" t="s">
        <v>26</v>
      </c>
      <c r="H168" t="s">
        <v>27</v>
      </c>
      <c r="I168" t="s">
        <v>55</v>
      </c>
      <c r="J168" t="s">
        <v>45</v>
      </c>
      <c r="K168">
        <v>169</v>
      </c>
      <c r="L168">
        <v>3</v>
      </c>
      <c r="M168">
        <v>999</v>
      </c>
      <c r="N168">
        <v>0</v>
      </c>
      <c r="O168" t="s">
        <v>30</v>
      </c>
      <c r="P168">
        <v>1.4</v>
      </c>
      <c r="Q168">
        <v>93.444000000000003</v>
      </c>
      <c r="R168">
        <v>-36.1</v>
      </c>
      <c r="S168">
        <v>4.9640000000000004</v>
      </c>
      <c r="T168">
        <v>5228.1000000000004</v>
      </c>
      <c r="U168" t="s">
        <v>25</v>
      </c>
      <c r="V168" t="s">
        <v>25</v>
      </c>
      <c r="W168">
        <v>2.0648024976253499E-2</v>
      </c>
      <c r="Y168">
        <f t="shared" si="2"/>
        <v>1</v>
      </c>
    </row>
    <row r="169" spans="1:25" x14ac:dyDescent="0.25">
      <c r="A169">
        <v>53</v>
      </c>
      <c r="B169" t="s">
        <v>40</v>
      </c>
      <c r="C169" t="s">
        <v>34</v>
      </c>
      <c r="D169" t="s">
        <v>49</v>
      </c>
      <c r="E169" t="s">
        <v>25</v>
      </c>
      <c r="F169" t="s">
        <v>25</v>
      </c>
      <c r="G169" t="s">
        <v>25</v>
      </c>
      <c r="H169" t="s">
        <v>36</v>
      </c>
      <c r="I169" t="s">
        <v>28</v>
      </c>
      <c r="J169" t="s">
        <v>43</v>
      </c>
      <c r="K169">
        <v>179</v>
      </c>
      <c r="L169">
        <v>1</v>
      </c>
      <c r="M169">
        <v>999</v>
      </c>
      <c r="N169">
        <v>0</v>
      </c>
      <c r="O169" t="s">
        <v>30</v>
      </c>
      <c r="P169">
        <v>1.1000000000000001</v>
      </c>
      <c r="Q169">
        <v>93.994</v>
      </c>
      <c r="R169">
        <v>-36.4</v>
      </c>
      <c r="S169">
        <v>4.8570000000000002</v>
      </c>
      <c r="T169">
        <v>5191</v>
      </c>
      <c r="U169" t="s">
        <v>25</v>
      </c>
      <c r="V169" t="s">
        <v>25</v>
      </c>
      <c r="W169">
        <v>1.6578592360019701E-2</v>
      </c>
      <c r="Y169">
        <f t="shared" si="2"/>
        <v>1</v>
      </c>
    </row>
    <row r="170" spans="1:25" x14ac:dyDescent="0.25">
      <c r="A170">
        <v>50</v>
      </c>
      <c r="B170" t="s">
        <v>22</v>
      </c>
      <c r="C170" t="s">
        <v>23</v>
      </c>
      <c r="D170" t="s">
        <v>24</v>
      </c>
      <c r="E170" t="s">
        <v>39</v>
      </c>
      <c r="F170" t="s">
        <v>26</v>
      </c>
      <c r="G170" t="s">
        <v>25</v>
      </c>
      <c r="H170" t="s">
        <v>27</v>
      </c>
      <c r="I170" t="s">
        <v>52</v>
      </c>
      <c r="J170" t="s">
        <v>45</v>
      </c>
      <c r="K170">
        <v>99</v>
      </c>
      <c r="L170">
        <v>1</v>
      </c>
      <c r="M170">
        <v>999</v>
      </c>
      <c r="N170">
        <v>0</v>
      </c>
      <c r="O170" t="s">
        <v>30</v>
      </c>
      <c r="P170">
        <v>1.4</v>
      </c>
      <c r="Q170">
        <v>93.918000000000006</v>
      </c>
      <c r="R170">
        <v>-42.7</v>
      </c>
      <c r="S170">
        <v>4.9619999999999997</v>
      </c>
      <c r="T170">
        <v>5228.1000000000004</v>
      </c>
      <c r="U170" t="s">
        <v>25</v>
      </c>
      <c r="V170" t="s">
        <v>25</v>
      </c>
      <c r="W170">
        <v>5.9950932860374499E-2</v>
      </c>
      <c r="Y170">
        <f t="shared" si="2"/>
        <v>1</v>
      </c>
    </row>
    <row r="171" spans="1:25" x14ac:dyDescent="0.25">
      <c r="A171">
        <v>39</v>
      </c>
      <c r="B171" t="s">
        <v>56</v>
      </c>
      <c r="C171" t="s">
        <v>23</v>
      </c>
      <c r="D171" t="s">
        <v>41</v>
      </c>
      <c r="E171" t="s">
        <v>25</v>
      </c>
      <c r="F171" t="s">
        <v>26</v>
      </c>
      <c r="G171" t="s">
        <v>25</v>
      </c>
      <c r="H171" t="s">
        <v>27</v>
      </c>
      <c r="I171" t="s">
        <v>64</v>
      </c>
      <c r="J171" t="s">
        <v>29</v>
      </c>
      <c r="K171">
        <v>492</v>
      </c>
      <c r="L171">
        <v>1</v>
      </c>
      <c r="M171">
        <v>999</v>
      </c>
      <c r="N171">
        <v>0</v>
      </c>
      <c r="O171" t="s">
        <v>30</v>
      </c>
      <c r="P171">
        <v>-1.8</v>
      </c>
      <c r="Q171">
        <v>93.075000000000003</v>
      </c>
      <c r="R171">
        <v>-47.1</v>
      </c>
      <c r="S171">
        <v>1.405</v>
      </c>
      <c r="T171">
        <v>5099.1000000000004</v>
      </c>
      <c r="U171" t="s">
        <v>25</v>
      </c>
      <c r="V171" t="s">
        <v>25</v>
      </c>
      <c r="W171">
        <v>8.5118144750595107E-2</v>
      </c>
      <c r="Y171">
        <f t="shared" si="2"/>
        <v>1</v>
      </c>
    </row>
    <row r="172" spans="1:25" x14ac:dyDescent="0.25">
      <c r="A172">
        <v>26</v>
      </c>
      <c r="B172" t="s">
        <v>33</v>
      </c>
      <c r="C172" t="s">
        <v>34</v>
      </c>
      <c r="D172" t="s">
        <v>35</v>
      </c>
      <c r="E172" t="s">
        <v>25</v>
      </c>
      <c r="F172" t="s">
        <v>26</v>
      </c>
      <c r="G172" t="s">
        <v>25</v>
      </c>
      <c r="H172" t="s">
        <v>36</v>
      </c>
      <c r="I172" t="s">
        <v>28</v>
      </c>
      <c r="J172" t="s">
        <v>29</v>
      </c>
      <c r="K172">
        <v>123</v>
      </c>
      <c r="L172">
        <v>2</v>
      </c>
      <c r="M172">
        <v>999</v>
      </c>
      <c r="N172">
        <v>0</v>
      </c>
      <c r="O172" t="s">
        <v>30</v>
      </c>
      <c r="P172">
        <v>1.1000000000000001</v>
      </c>
      <c r="Q172">
        <v>93.994</v>
      </c>
      <c r="R172">
        <v>-36.4</v>
      </c>
      <c r="S172">
        <v>4.8639999999999999</v>
      </c>
      <c r="T172">
        <v>5191</v>
      </c>
      <c r="U172" t="s">
        <v>25</v>
      </c>
      <c r="V172" t="s">
        <v>25</v>
      </c>
      <c r="W172">
        <v>3.8898158818483401E-2</v>
      </c>
      <c r="Y172">
        <f t="shared" si="2"/>
        <v>1</v>
      </c>
    </row>
    <row r="173" spans="1:25" x14ac:dyDescent="0.25">
      <c r="A173">
        <v>34</v>
      </c>
      <c r="B173" t="s">
        <v>33</v>
      </c>
      <c r="C173" t="s">
        <v>23</v>
      </c>
      <c r="D173" t="s">
        <v>35</v>
      </c>
      <c r="E173" t="s">
        <v>25</v>
      </c>
      <c r="F173" t="s">
        <v>25</v>
      </c>
      <c r="G173" t="s">
        <v>25</v>
      </c>
      <c r="H173" t="s">
        <v>36</v>
      </c>
      <c r="I173" t="s">
        <v>28</v>
      </c>
      <c r="J173" t="s">
        <v>50</v>
      </c>
      <c r="K173">
        <v>193</v>
      </c>
      <c r="L173">
        <v>1</v>
      </c>
      <c r="M173">
        <v>999</v>
      </c>
      <c r="N173">
        <v>0</v>
      </c>
      <c r="O173" t="s">
        <v>30</v>
      </c>
      <c r="P173">
        <v>1.1000000000000001</v>
      </c>
      <c r="Q173">
        <v>93.994</v>
      </c>
      <c r="R173">
        <v>-36.4</v>
      </c>
      <c r="S173">
        <v>4.8570000000000002</v>
      </c>
      <c r="T173">
        <v>5191</v>
      </c>
      <c r="U173" t="s">
        <v>25</v>
      </c>
      <c r="V173" t="s">
        <v>25</v>
      </c>
      <c r="W173">
        <v>2.3132354021072402E-2</v>
      </c>
      <c r="Y173">
        <f t="shared" si="2"/>
        <v>1</v>
      </c>
    </row>
    <row r="174" spans="1:25" x14ac:dyDescent="0.25">
      <c r="A174">
        <v>31</v>
      </c>
      <c r="B174" t="s">
        <v>40</v>
      </c>
      <c r="C174" t="s">
        <v>23</v>
      </c>
      <c r="D174" t="s">
        <v>41</v>
      </c>
      <c r="E174" t="s">
        <v>39</v>
      </c>
      <c r="F174" t="s">
        <v>25</v>
      </c>
      <c r="G174" t="s">
        <v>25</v>
      </c>
      <c r="H174" t="s">
        <v>27</v>
      </c>
      <c r="I174" t="s">
        <v>55</v>
      </c>
      <c r="J174" t="s">
        <v>43</v>
      </c>
      <c r="K174">
        <v>275</v>
      </c>
      <c r="L174">
        <v>1</v>
      </c>
      <c r="M174">
        <v>999</v>
      </c>
      <c r="N174">
        <v>0</v>
      </c>
      <c r="O174" t="s">
        <v>30</v>
      </c>
      <c r="P174">
        <v>1.4</v>
      </c>
      <c r="Q174">
        <v>93.444000000000003</v>
      </c>
      <c r="R174">
        <v>-36.1</v>
      </c>
      <c r="S174">
        <v>4.9649999999999999</v>
      </c>
      <c r="T174">
        <v>5228.1000000000004</v>
      </c>
      <c r="U174" t="s">
        <v>25</v>
      </c>
      <c r="V174" t="s">
        <v>25</v>
      </c>
      <c r="W174">
        <v>5.98638467490673E-2</v>
      </c>
      <c r="Y174">
        <f t="shared" si="2"/>
        <v>1</v>
      </c>
    </row>
    <row r="175" spans="1:25" x14ac:dyDescent="0.25">
      <c r="A175">
        <v>46</v>
      </c>
      <c r="B175" t="s">
        <v>22</v>
      </c>
      <c r="C175" t="s">
        <v>23</v>
      </c>
      <c r="D175" t="s">
        <v>54</v>
      </c>
      <c r="E175" t="s">
        <v>39</v>
      </c>
      <c r="F175" t="s">
        <v>26</v>
      </c>
      <c r="G175" t="s">
        <v>25</v>
      </c>
      <c r="H175" t="s">
        <v>36</v>
      </c>
      <c r="I175" t="s">
        <v>28</v>
      </c>
      <c r="J175" t="s">
        <v>45</v>
      </c>
      <c r="K175">
        <v>114</v>
      </c>
      <c r="L175">
        <v>9</v>
      </c>
      <c r="M175">
        <v>999</v>
      </c>
      <c r="N175">
        <v>0</v>
      </c>
      <c r="O175" t="s">
        <v>30</v>
      </c>
      <c r="P175">
        <v>1.1000000000000001</v>
      </c>
      <c r="Q175">
        <v>93.994</v>
      </c>
      <c r="R175">
        <v>-36.4</v>
      </c>
      <c r="S175">
        <v>4.8600000000000003</v>
      </c>
      <c r="T175">
        <v>5191</v>
      </c>
      <c r="U175" t="s">
        <v>25</v>
      </c>
      <c r="V175" t="s">
        <v>25</v>
      </c>
      <c r="W175">
        <v>1.63887999951839E-2</v>
      </c>
      <c r="Y175">
        <f t="shared" si="2"/>
        <v>1</v>
      </c>
    </row>
    <row r="176" spans="1:25" x14ac:dyDescent="0.25">
      <c r="A176">
        <v>27</v>
      </c>
      <c r="B176" t="s">
        <v>65</v>
      </c>
      <c r="C176" t="s">
        <v>34</v>
      </c>
      <c r="D176" t="s">
        <v>41</v>
      </c>
      <c r="E176" t="s">
        <v>25</v>
      </c>
      <c r="F176" t="s">
        <v>26</v>
      </c>
      <c r="G176" t="s">
        <v>25</v>
      </c>
      <c r="H176" t="s">
        <v>27</v>
      </c>
      <c r="I176" t="s">
        <v>52</v>
      </c>
      <c r="J176" t="s">
        <v>50</v>
      </c>
      <c r="K176">
        <v>65</v>
      </c>
      <c r="L176">
        <v>1</v>
      </c>
      <c r="M176">
        <v>999</v>
      </c>
      <c r="N176">
        <v>0</v>
      </c>
      <c r="O176" t="s">
        <v>30</v>
      </c>
      <c r="P176">
        <v>1.4</v>
      </c>
      <c r="Q176">
        <v>93.918000000000006</v>
      </c>
      <c r="R176">
        <v>-42.7</v>
      </c>
      <c r="S176">
        <v>4.9610000000000003</v>
      </c>
      <c r="T176">
        <v>5228.1000000000004</v>
      </c>
      <c r="U176" t="s">
        <v>25</v>
      </c>
      <c r="V176" t="s">
        <v>25</v>
      </c>
      <c r="W176">
        <v>6.6354006528854398E-2</v>
      </c>
      <c r="Y176">
        <f t="shared" si="2"/>
        <v>1</v>
      </c>
    </row>
    <row r="177" spans="1:25" x14ac:dyDescent="0.25">
      <c r="A177">
        <v>41</v>
      </c>
      <c r="B177" t="s">
        <v>22</v>
      </c>
      <c r="C177" t="s">
        <v>23</v>
      </c>
      <c r="D177" t="s">
        <v>49</v>
      </c>
      <c r="E177" t="s">
        <v>25</v>
      </c>
      <c r="F177" t="s">
        <v>25</v>
      </c>
      <c r="G177" t="s">
        <v>25</v>
      </c>
      <c r="H177" t="s">
        <v>36</v>
      </c>
      <c r="I177" t="s">
        <v>28</v>
      </c>
      <c r="J177" t="s">
        <v>45</v>
      </c>
      <c r="K177">
        <v>53</v>
      </c>
      <c r="L177">
        <v>3</v>
      </c>
      <c r="M177">
        <v>999</v>
      </c>
      <c r="N177">
        <v>0</v>
      </c>
      <c r="O177" t="s">
        <v>30</v>
      </c>
      <c r="P177">
        <v>1.1000000000000001</v>
      </c>
      <c r="Q177">
        <v>93.994</v>
      </c>
      <c r="R177">
        <v>-36.4</v>
      </c>
      <c r="S177">
        <v>4.8600000000000003</v>
      </c>
      <c r="T177">
        <v>5191</v>
      </c>
      <c r="U177" t="s">
        <v>25</v>
      </c>
      <c r="V177" t="s">
        <v>25</v>
      </c>
      <c r="W177">
        <v>2.30023916810751E-2</v>
      </c>
      <c r="Y177">
        <f t="shared" si="2"/>
        <v>1</v>
      </c>
    </row>
    <row r="178" spans="1:25" x14ac:dyDescent="0.25">
      <c r="A178">
        <v>47</v>
      </c>
      <c r="B178" t="s">
        <v>56</v>
      </c>
      <c r="C178" t="s">
        <v>23</v>
      </c>
      <c r="D178" t="s">
        <v>49</v>
      </c>
      <c r="E178" t="s">
        <v>25</v>
      </c>
      <c r="F178" t="s">
        <v>26</v>
      </c>
      <c r="G178" t="s">
        <v>25</v>
      </c>
      <c r="H178" t="s">
        <v>36</v>
      </c>
      <c r="I178" t="s">
        <v>28</v>
      </c>
      <c r="J178" t="s">
        <v>50</v>
      </c>
      <c r="K178">
        <v>170</v>
      </c>
      <c r="L178">
        <v>1</v>
      </c>
      <c r="M178">
        <v>999</v>
      </c>
      <c r="N178">
        <v>0</v>
      </c>
      <c r="O178" t="s">
        <v>30</v>
      </c>
      <c r="P178">
        <v>1.1000000000000001</v>
      </c>
      <c r="Q178">
        <v>93.994</v>
      </c>
      <c r="R178">
        <v>-36.4</v>
      </c>
      <c r="S178">
        <v>4.8570000000000002</v>
      </c>
      <c r="T178">
        <v>5191</v>
      </c>
      <c r="U178" t="s">
        <v>25</v>
      </c>
      <c r="V178" t="s">
        <v>25</v>
      </c>
      <c r="W178">
        <v>2.1466447040438701E-2</v>
      </c>
      <c r="Y178">
        <f t="shared" si="2"/>
        <v>1</v>
      </c>
    </row>
    <row r="179" spans="1:25" x14ac:dyDescent="0.25">
      <c r="A179">
        <v>56</v>
      </c>
      <c r="B179" t="s">
        <v>22</v>
      </c>
      <c r="C179" t="s">
        <v>23</v>
      </c>
      <c r="D179" t="s">
        <v>54</v>
      </c>
      <c r="E179" t="s">
        <v>39</v>
      </c>
      <c r="F179" t="s">
        <v>25</v>
      </c>
      <c r="G179" t="s">
        <v>25</v>
      </c>
      <c r="H179" t="s">
        <v>36</v>
      </c>
      <c r="I179" t="s">
        <v>28</v>
      </c>
      <c r="J179" t="s">
        <v>29</v>
      </c>
      <c r="K179">
        <v>116</v>
      </c>
      <c r="L179">
        <v>1</v>
      </c>
      <c r="M179">
        <v>999</v>
      </c>
      <c r="N179">
        <v>0</v>
      </c>
      <c r="O179" t="s">
        <v>30</v>
      </c>
      <c r="P179">
        <v>1.1000000000000001</v>
      </c>
      <c r="Q179">
        <v>93.994</v>
      </c>
      <c r="R179">
        <v>-36.4</v>
      </c>
      <c r="S179">
        <v>4.8550000000000004</v>
      </c>
      <c r="T179">
        <v>5191</v>
      </c>
      <c r="U179" t="s">
        <v>25</v>
      </c>
      <c r="V179" t="s">
        <v>25</v>
      </c>
      <c r="W179">
        <v>3.6007288843393298E-2</v>
      </c>
      <c r="Y179">
        <f t="shared" si="2"/>
        <v>1</v>
      </c>
    </row>
    <row r="180" spans="1:25" x14ac:dyDescent="0.25">
      <c r="A180">
        <v>23</v>
      </c>
      <c r="B180" t="s">
        <v>22</v>
      </c>
      <c r="C180" t="s">
        <v>34</v>
      </c>
      <c r="D180" t="s">
        <v>24</v>
      </c>
      <c r="E180" t="s">
        <v>25</v>
      </c>
      <c r="F180" t="s">
        <v>26</v>
      </c>
      <c r="G180" t="s">
        <v>25</v>
      </c>
      <c r="H180" t="s">
        <v>27</v>
      </c>
      <c r="I180" t="s">
        <v>28</v>
      </c>
      <c r="J180" t="s">
        <v>50</v>
      </c>
      <c r="K180">
        <v>119</v>
      </c>
      <c r="L180">
        <v>1</v>
      </c>
      <c r="M180">
        <v>999</v>
      </c>
      <c r="N180">
        <v>1</v>
      </c>
      <c r="O180" t="s">
        <v>46</v>
      </c>
      <c r="P180">
        <v>-1.8</v>
      </c>
      <c r="Q180">
        <v>92.893000000000001</v>
      </c>
      <c r="R180">
        <v>-46.2</v>
      </c>
      <c r="S180">
        <v>1.2909999999999999</v>
      </c>
      <c r="T180">
        <v>5099.1000000000004</v>
      </c>
      <c r="U180" t="s">
        <v>25</v>
      </c>
      <c r="V180" t="s">
        <v>25</v>
      </c>
      <c r="W180">
        <v>0.17450878024101299</v>
      </c>
      <c r="Y180">
        <f t="shared" si="2"/>
        <v>1</v>
      </c>
    </row>
    <row r="181" spans="1:25" x14ac:dyDescent="0.25">
      <c r="A181">
        <v>36</v>
      </c>
      <c r="B181" t="s">
        <v>65</v>
      </c>
      <c r="C181" t="s">
        <v>23</v>
      </c>
      <c r="D181" t="s">
        <v>41</v>
      </c>
      <c r="E181" t="s">
        <v>39</v>
      </c>
      <c r="F181" t="s">
        <v>39</v>
      </c>
      <c r="G181" t="s">
        <v>39</v>
      </c>
      <c r="H181" t="s">
        <v>27</v>
      </c>
      <c r="I181" t="s">
        <v>57</v>
      </c>
      <c r="J181" t="s">
        <v>29</v>
      </c>
      <c r="K181">
        <v>95</v>
      </c>
      <c r="L181">
        <v>2</v>
      </c>
      <c r="M181">
        <v>999</v>
      </c>
      <c r="N181">
        <v>1</v>
      </c>
      <c r="O181" t="s">
        <v>46</v>
      </c>
      <c r="P181">
        <v>-1.8</v>
      </c>
      <c r="Q181">
        <v>92.843000000000004</v>
      </c>
      <c r="R181">
        <v>-50</v>
      </c>
      <c r="S181">
        <v>1.5309999999999999</v>
      </c>
      <c r="T181">
        <v>5099.1000000000004</v>
      </c>
      <c r="U181" t="s">
        <v>26</v>
      </c>
      <c r="V181" t="s">
        <v>25</v>
      </c>
      <c r="W181">
        <v>4.5194674283266102E-2</v>
      </c>
      <c r="Y181">
        <f t="shared" si="2"/>
        <v>0</v>
      </c>
    </row>
    <row r="182" spans="1:25" x14ac:dyDescent="0.25">
      <c r="A182">
        <v>52</v>
      </c>
      <c r="B182" t="s">
        <v>22</v>
      </c>
      <c r="C182" t="s">
        <v>23</v>
      </c>
      <c r="D182" t="s">
        <v>24</v>
      </c>
      <c r="E182" t="s">
        <v>25</v>
      </c>
      <c r="F182" t="s">
        <v>26</v>
      </c>
      <c r="G182" t="s">
        <v>25</v>
      </c>
      <c r="H182" t="s">
        <v>36</v>
      </c>
      <c r="I182" t="s">
        <v>28</v>
      </c>
      <c r="J182" t="s">
        <v>38</v>
      </c>
      <c r="K182">
        <v>263</v>
      </c>
      <c r="L182">
        <v>1</v>
      </c>
      <c r="M182">
        <v>999</v>
      </c>
      <c r="N182">
        <v>0</v>
      </c>
      <c r="O182" t="s">
        <v>30</v>
      </c>
      <c r="P182">
        <v>1.1000000000000001</v>
      </c>
      <c r="Q182">
        <v>93.994</v>
      </c>
      <c r="R182">
        <v>-36.4</v>
      </c>
      <c r="S182">
        <v>4.859</v>
      </c>
      <c r="T182">
        <v>5191</v>
      </c>
      <c r="U182" t="s">
        <v>25</v>
      </c>
      <c r="V182" t="s">
        <v>25</v>
      </c>
      <c r="W182">
        <v>5.2764035761356402E-2</v>
      </c>
      <c r="Y182">
        <f t="shared" si="2"/>
        <v>1</v>
      </c>
    </row>
    <row r="183" spans="1:25" x14ac:dyDescent="0.25">
      <c r="A183">
        <v>55</v>
      </c>
      <c r="B183" t="s">
        <v>53</v>
      </c>
      <c r="C183" t="s">
        <v>23</v>
      </c>
      <c r="D183" t="s">
        <v>41</v>
      </c>
      <c r="E183" t="s">
        <v>25</v>
      </c>
      <c r="F183" t="s">
        <v>26</v>
      </c>
      <c r="G183" t="s">
        <v>25</v>
      </c>
      <c r="H183" t="s">
        <v>27</v>
      </c>
      <c r="I183" t="s">
        <v>28</v>
      </c>
      <c r="J183" t="s">
        <v>43</v>
      </c>
      <c r="K183">
        <v>123</v>
      </c>
      <c r="L183">
        <v>2</v>
      </c>
      <c r="M183">
        <v>999</v>
      </c>
      <c r="N183">
        <v>0</v>
      </c>
      <c r="O183" t="s">
        <v>30</v>
      </c>
      <c r="P183">
        <v>-1.8</v>
      </c>
      <c r="Q183">
        <v>92.893000000000001</v>
      </c>
      <c r="R183">
        <v>-46.2</v>
      </c>
      <c r="S183">
        <v>1.264</v>
      </c>
      <c r="T183">
        <v>5099.1000000000004</v>
      </c>
      <c r="U183" t="s">
        <v>25</v>
      </c>
      <c r="V183" t="s">
        <v>25</v>
      </c>
      <c r="W183">
        <v>0.168632596731186</v>
      </c>
      <c r="Y183">
        <f t="shared" si="2"/>
        <v>1</v>
      </c>
    </row>
    <row r="184" spans="1:25" x14ac:dyDescent="0.25">
      <c r="A184">
        <v>45</v>
      </c>
      <c r="B184" t="s">
        <v>39</v>
      </c>
      <c r="C184" t="s">
        <v>34</v>
      </c>
      <c r="D184" t="s">
        <v>54</v>
      </c>
      <c r="E184" t="s">
        <v>25</v>
      </c>
      <c r="F184" t="s">
        <v>26</v>
      </c>
      <c r="G184" t="s">
        <v>25</v>
      </c>
      <c r="H184" t="s">
        <v>36</v>
      </c>
      <c r="I184" t="s">
        <v>28</v>
      </c>
      <c r="J184" t="s">
        <v>29</v>
      </c>
      <c r="K184">
        <v>189</v>
      </c>
      <c r="L184">
        <v>5</v>
      </c>
      <c r="M184">
        <v>999</v>
      </c>
      <c r="N184">
        <v>0</v>
      </c>
      <c r="O184" t="s">
        <v>30</v>
      </c>
      <c r="P184">
        <v>1.1000000000000001</v>
      </c>
      <c r="Q184">
        <v>93.994</v>
      </c>
      <c r="R184">
        <v>-36.4</v>
      </c>
      <c r="S184">
        <v>4.8639999999999999</v>
      </c>
      <c r="T184">
        <v>5191</v>
      </c>
      <c r="U184" t="s">
        <v>25</v>
      </c>
      <c r="V184" t="s">
        <v>25</v>
      </c>
      <c r="W184">
        <v>1.27338226884604E-2</v>
      </c>
      <c r="Y184">
        <f t="shared" si="2"/>
        <v>1</v>
      </c>
    </row>
    <row r="185" spans="1:25" x14ac:dyDescent="0.25">
      <c r="A185">
        <v>35</v>
      </c>
      <c r="B185" t="s">
        <v>40</v>
      </c>
      <c r="C185" t="s">
        <v>23</v>
      </c>
      <c r="D185" t="s">
        <v>35</v>
      </c>
      <c r="E185" t="s">
        <v>25</v>
      </c>
      <c r="F185" t="s">
        <v>26</v>
      </c>
      <c r="G185" t="s">
        <v>25</v>
      </c>
      <c r="H185" t="s">
        <v>27</v>
      </c>
      <c r="I185" t="s">
        <v>28</v>
      </c>
      <c r="J185" t="s">
        <v>45</v>
      </c>
      <c r="K185">
        <v>210</v>
      </c>
      <c r="L185">
        <v>2</v>
      </c>
      <c r="M185">
        <v>3</v>
      </c>
      <c r="N185">
        <v>1</v>
      </c>
      <c r="O185" t="s">
        <v>58</v>
      </c>
      <c r="P185">
        <v>-1.8</v>
      </c>
      <c r="Q185">
        <v>92.893000000000001</v>
      </c>
      <c r="R185">
        <v>-46.2</v>
      </c>
      <c r="S185">
        <v>1.27</v>
      </c>
      <c r="T185">
        <v>5099.1000000000004</v>
      </c>
      <c r="U185" t="s">
        <v>25</v>
      </c>
      <c r="V185" t="s">
        <v>26</v>
      </c>
      <c r="W185">
        <v>0.69480872154235795</v>
      </c>
      <c r="Y185">
        <f t="shared" si="2"/>
        <v>0</v>
      </c>
    </row>
    <row r="186" spans="1:25" x14ac:dyDescent="0.25">
      <c r="A186">
        <v>56</v>
      </c>
      <c r="B186" t="s">
        <v>63</v>
      </c>
      <c r="C186" t="s">
        <v>48</v>
      </c>
      <c r="D186" t="s">
        <v>54</v>
      </c>
      <c r="E186" t="s">
        <v>39</v>
      </c>
      <c r="F186" t="s">
        <v>25</v>
      </c>
      <c r="G186" t="s">
        <v>25</v>
      </c>
      <c r="H186" t="s">
        <v>36</v>
      </c>
      <c r="I186" t="s">
        <v>28</v>
      </c>
      <c r="J186" t="s">
        <v>43</v>
      </c>
      <c r="K186">
        <v>86</v>
      </c>
      <c r="L186">
        <v>1</v>
      </c>
      <c r="M186">
        <v>999</v>
      </c>
      <c r="N186">
        <v>0</v>
      </c>
      <c r="O186" t="s">
        <v>30</v>
      </c>
      <c r="P186">
        <v>1.1000000000000001</v>
      </c>
      <c r="Q186">
        <v>93.994</v>
      </c>
      <c r="R186">
        <v>-36.4</v>
      </c>
      <c r="S186">
        <v>4.8570000000000002</v>
      </c>
      <c r="T186">
        <v>5191</v>
      </c>
      <c r="U186" t="s">
        <v>25</v>
      </c>
      <c r="V186" t="s">
        <v>25</v>
      </c>
      <c r="W186">
        <v>1.14197302609682E-2</v>
      </c>
      <c r="Y186">
        <f t="shared" si="2"/>
        <v>1</v>
      </c>
    </row>
    <row r="187" spans="1:25" x14ac:dyDescent="0.25">
      <c r="A187">
        <v>43</v>
      </c>
      <c r="B187" t="s">
        <v>53</v>
      </c>
      <c r="C187" t="s">
        <v>23</v>
      </c>
      <c r="D187" t="s">
        <v>49</v>
      </c>
      <c r="E187" t="s">
        <v>25</v>
      </c>
      <c r="F187" t="s">
        <v>26</v>
      </c>
      <c r="G187" t="s">
        <v>25</v>
      </c>
      <c r="H187" t="s">
        <v>27</v>
      </c>
      <c r="I187" t="s">
        <v>28</v>
      </c>
      <c r="J187" t="s">
        <v>45</v>
      </c>
      <c r="K187">
        <v>104</v>
      </c>
      <c r="L187">
        <v>2</v>
      </c>
      <c r="M187">
        <v>999</v>
      </c>
      <c r="N187">
        <v>0</v>
      </c>
      <c r="O187" t="s">
        <v>30</v>
      </c>
      <c r="P187">
        <v>-1.8</v>
      </c>
      <c r="Q187">
        <v>92.893000000000001</v>
      </c>
      <c r="R187">
        <v>-46.2</v>
      </c>
      <c r="S187">
        <v>1.327</v>
      </c>
      <c r="T187">
        <v>5099.1000000000004</v>
      </c>
      <c r="U187" t="s">
        <v>25</v>
      </c>
      <c r="V187" t="s">
        <v>25</v>
      </c>
      <c r="W187">
        <v>4.1665595024824101E-2</v>
      </c>
      <c r="Y187">
        <f t="shared" si="2"/>
        <v>1</v>
      </c>
    </row>
    <row r="188" spans="1:25" x14ac:dyDescent="0.25">
      <c r="A188">
        <v>33</v>
      </c>
      <c r="B188" t="s">
        <v>59</v>
      </c>
      <c r="C188" t="s">
        <v>34</v>
      </c>
      <c r="D188" t="s">
        <v>41</v>
      </c>
      <c r="E188" t="s">
        <v>25</v>
      </c>
      <c r="F188" t="s">
        <v>26</v>
      </c>
      <c r="G188" t="s">
        <v>26</v>
      </c>
      <c r="H188" t="s">
        <v>36</v>
      </c>
      <c r="I188" t="s">
        <v>28</v>
      </c>
      <c r="J188" t="s">
        <v>29</v>
      </c>
      <c r="K188">
        <v>274</v>
      </c>
      <c r="L188">
        <v>2</v>
      </c>
      <c r="M188">
        <v>999</v>
      </c>
      <c r="N188">
        <v>0</v>
      </c>
      <c r="O188" t="s">
        <v>30</v>
      </c>
      <c r="P188">
        <v>1.1000000000000001</v>
      </c>
      <c r="Q188">
        <v>93.994</v>
      </c>
      <c r="R188">
        <v>-36.4</v>
      </c>
      <c r="S188">
        <v>4.8550000000000004</v>
      </c>
      <c r="T188">
        <v>5191</v>
      </c>
      <c r="U188" t="s">
        <v>25</v>
      </c>
      <c r="V188" t="s">
        <v>25</v>
      </c>
      <c r="W188">
        <v>1.56597755849361E-2</v>
      </c>
      <c r="Y188">
        <f t="shared" si="2"/>
        <v>1</v>
      </c>
    </row>
    <row r="189" spans="1:25" x14ac:dyDescent="0.25">
      <c r="A189">
        <v>27</v>
      </c>
      <c r="B189" t="s">
        <v>40</v>
      </c>
      <c r="C189" t="s">
        <v>34</v>
      </c>
      <c r="D189" t="s">
        <v>35</v>
      </c>
      <c r="E189" t="s">
        <v>25</v>
      </c>
      <c r="F189" t="s">
        <v>26</v>
      </c>
      <c r="G189" t="s">
        <v>26</v>
      </c>
      <c r="H189" t="s">
        <v>27</v>
      </c>
      <c r="I189" t="s">
        <v>28</v>
      </c>
      <c r="J189" t="s">
        <v>38</v>
      </c>
      <c r="K189">
        <v>177</v>
      </c>
      <c r="L189">
        <v>4</v>
      </c>
      <c r="M189">
        <v>999</v>
      </c>
      <c r="N189">
        <v>0</v>
      </c>
      <c r="O189" t="s">
        <v>30</v>
      </c>
      <c r="P189">
        <v>-1.8</v>
      </c>
      <c r="Q189">
        <v>92.893000000000001</v>
      </c>
      <c r="R189">
        <v>-46.2</v>
      </c>
      <c r="S189">
        <v>1.2809999999999999</v>
      </c>
      <c r="T189">
        <v>5099.1000000000004</v>
      </c>
      <c r="U189" t="s">
        <v>25</v>
      </c>
      <c r="V189" t="s">
        <v>25</v>
      </c>
      <c r="W189">
        <v>9.2551037669181796E-2</v>
      </c>
      <c r="Y189">
        <f t="shared" si="2"/>
        <v>1</v>
      </c>
    </row>
    <row r="190" spans="1:25" x14ac:dyDescent="0.25">
      <c r="A190">
        <v>32</v>
      </c>
      <c r="B190" t="s">
        <v>22</v>
      </c>
      <c r="C190" t="s">
        <v>34</v>
      </c>
      <c r="D190" t="s">
        <v>51</v>
      </c>
      <c r="E190" t="s">
        <v>25</v>
      </c>
      <c r="F190" t="s">
        <v>25</v>
      </c>
      <c r="G190" t="s">
        <v>25</v>
      </c>
      <c r="H190" t="s">
        <v>27</v>
      </c>
      <c r="I190" t="s">
        <v>64</v>
      </c>
      <c r="J190" t="s">
        <v>43</v>
      </c>
      <c r="K190">
        <v>87</v>
      </c>
      <c r="L190">
        <v>4</v>
      </c>
      <c r="M190">
        <v>999</v>
      </c>
      <c r="N190">
        <v>0</v>
      </c>
      <c r="O190" t="s">
        <v>30</v>
      </c>
      <c r="P190">
        <v>-1.8</v>
      </c>
      <c r="Q190">
        <v>93.075000000000003</v>
      </c>
      <c r="R190">
        <v>-47.1</v>
      </c>
      <c r="S190">
        <v>1.405</v>
      </c>
      <c r="T190">
        <v>5099.1000000000004</v>
      </c>
      <c r="U190" t="s">
        <v>25</v>
      </c>
      <c r="V190" t="s">
        <v>25</v>
      </c>
      <c r="W190">
        <v>3.7299115210771602E-2</v>
      </c>
      <c r="Y190">
        <f t="shared" si="2"/>
        <v>1</v>
      </c>
    </row>
    <row r="191" spans="1:25" x14ac:dyDescent="0.25">
      <c r="A191">
        <v>34</v>
      </c>
      <c r="B191" t="s">
        <v>56</v>
      </c>
      <c r="C191" t="s">
        <v>23</v>
      </c>
      <c r="D191" t="s">
        <v>41</v>
      </c>
      <c r="E191" t="s">
        <v>25</v>
      </c>
      <c r="F191" t="s">
        <v>25</v>
      </c>
      <c r="G191" t="s">
        <v>25</v>
      </c>
      <c r="H191" t="s">
        <v>27</v>
      </c>
      <c r="I191" t="s">
        <v>28</v>
      </c>
      <c r="J191" t="s">
        <v>29</v>
      </c>
      <c r="K191">
        <v>51</v>
      </c>
      <c r="L191">
        <v>1</v>
      </c>
      <c r="M191">
        <v>999</v>
      </c>
      <c r="N191">
        <v>0</v>
      </c>
      <c r="O191" t="s">
        <v>30</v>
      </c>
      <c r="P191">
        <v>-1.8</v>
      </c>
      <c r="Q191">
        <v>92.893000000000001</v>
      </c>
      <c r="R191">
        <v>-46.2</v>
      </c>
      <c r="S191">
        <v>1.3129999999999999</v>
      </c>
      <c r="T191">
        <v>5099.1000000000004</v>
      </c>
      <c r="U191" t="s">
        <v>25</v>
      </c>
      <c r="V191" t="s">
        <v>25</v>
      </c>
      <c r="W191">
        <v>0.120059356093407</v>
      </c>
      <c r="Y191">
        <f t="shared" si="2"/>
        <v>1</v>
      </c>
    </row>
    <row r="192" spans="1:25" x14ac:dyDescent="0.25">
      <c r="A192">
        <v>48</v>
      </c>
      <c r="B192" t="s">
        <v>40</v>
      </c>
      <c r="C192" t="s">
        <v>23</v>
      </c>
      <c r="D192" t="s">
        <v>24</v>
      </c>
      <c r="E192" t="s">
        <v>25</v>
      </c>
      <c r="F192" t="s">
        <v>25</v>
      </c>
      <c r="G192" t="s">
        <v>26</v>
      </c>
      <c r="H192" t="s">
        <v>36</v>
      </c>
      <c r="I192" t="s">
        <v>28</v>
      </c>
      <c r="J192" t="s">
        <v>29</v>
      </c>
      <c r="K192">
        <v>145</v>
      </c>
      <c r="L192">
        <v>3</v>
      </c>
      <c r="M192">
        <v>999</v>
      </c>
      <c r="N192">
        <v>0</v>
      </c>
      <c r="O192" t="s">
        <v>30</v>
      </c>
      <c r="P192">
        <v>1.1000000000000001</v>
      </c>
      <c r="Q192">
        <v>93.994</v>
      </c>
      <c r="R192">
        <v>-36.4</v>
      </c>
      <c r="S192">
        <v>4.8550000000000004</v>
      </c>
      <c r="T192">
        <v>5191</v>
      </c>
      <c r="U192" t="s">
        <v>25</v>
      </c>
      <c r="V192" t="s">
        <v>25</v>
      </c>
      <c r="W192">
        <v>2.3488149046897899E-2</v>
      </c>
      <c r="Y192">
        <f t="shared" si="2"/>
        <v>1</v>
      </c>
    </row>
    <row r="193" spans="1:25" x14ac:dyDescent="0.25">
      <c r="A193">
        <v>35</v>
      </c>
      <c r="B193" t="s">
        <v>40</v>
      </c>
      <c r="C193" t="s">
        <v>23</v>
      </c>
      <c r="D193" t="s">
        <v>35</v>
      </c>
      <c r="E193" t="s">
        <v>25</v>
      </c>
      <c r="F193" t="s">
        <v>26</v>
      </c>
      <c r="G193" t="s">
        <v>25</v>
      </c>
      <c r="H193" t="s">
        <v>27</v>
      </c>
      <c r="I193" t="s">
        <v>42</v>
      </c>
      <c r="J193" t="s">
        <v>45</v>
      </c>
      <c r="K193">
        <v>125</v>
      </c>
      <c r="L193">
        <v>2</v>
      </c>
      <c r="M193">
        <v>999</v>
      </c>
      <c r="N193">
        <v>0</v>
      </c>
      <c r="O193" t="s">
        <v>30</v>
      </c>
      <c r="P193">
        <v>-0.1</v>
      </c>
      <c r="Q193">
        <v>93.2</v>
      </c>
      <c r="R193">
        <v>-42</v>
      </c>
      <c r="S193">
        <v>4.0759999999999996</v>
      </c>
      <c r="T193">
        <v>5195.8</v>
      </c>
      <c r="U193" t="s">
        <v>25</v>
      </c>
      <c r="V193" t="s">
        <v>25</v>
      </c>
      <c r="W193">
        <v>2.71702744066715E-2</v>
      </c>
      <c r="Y193">
        <f t="shared" si="2"/>
        <v>1</v>
      </c>
    </row>
    <row r="194" spans="1:25" x14ac:dyDescent="0.25">
      <c r="A194">
        <v>32</v>
      </c>
      <c r="B194" t="s">
        <v>40</v>
      </c>
      <c r="C194" t="s">
        <v>34</v>
      </c>
      <c r="D194" t="s">
        <v>41</v>
      </c>
      <c r="E194" t="s">
        <v>25</v>
      </c>
      <c r="F194" t="s">
        <v>25</v>
      </c>
      <c r="G194" t="s">
        <v>25</v>
      </c>
      <c r="H194" t="s">
        <v>36</v>
      </c>
      <c r="I194" t="s">
        <v>28</v>
      </c>
      <c r="J194" t="s">
        <v>29</v>
      </c>
      <c r="K194">
        <v>588</v>
      </c>
      <c r="L194">
        <v>3</v>
      </c>
      <c r="M194">
        <v>999</v>
      </c>
      <c r="N194">
        <v>0</v>
      </c>
      <c r="O194" t="s">
        <v>30</v>
      </c>
      <c r="P194">
        <v>1.1000000000000001</v>
      </c>
      <c r="Q194">
        <v>93.994</v>
      </c>
      <c r="R194">
        <v>-36.4</v>
      </c>
      <c r="S194">
        <v>4.8570000000000002</v>
      </c>
      <c r="T194">
        <v>5191</v>
      </c>
      <c r="U194" t="s">
        <v>26</v>
      </c>
      <c r="V194" t="s">
        <v>25</v>
      </c>
      <c r="W194">
        <v>1.85249298810959E-2</v>
      </c>
      <c r="Y194">
        <f t="shared" si="2"/>
        <v>0</v>
      </c>
    </row>
    <row r="195" spans="1:25" x14ac:dyDescent="0.25">
      <c r="A195">
        <v>63</v>
      </c>
      <c r="B195" t="s">
        <v>62</v>
      </c>
      <c r="C195" t="s">
        <v>23</v>
      </c>
      <c r="D195" t="s">
        <v>35</v>
      </c>
      <c r="E195" t="s">
        <v>25</v>
      </c>
      <c r="F195" t="s">
        <v>25</v>
      </c>
      <c r="G195" t="s">
        <v>25</v>
      </c>
      <c r="H195" t="s">
        <v>27</v>
      </c>
      <c r="I195" t="s">
        <v>61</v>
      </c>
      <c r="J195" t="s">
        <v>38</v>
      </c>
      <c r="K195">
        <v>335</v>
      </c>
      <c r="L195">
        <v>1</v>
      </c>
      <c r="M195">
        <v>999</v>
      </c>
      <c r="N195">
        <v>0</v>
      </c>
      <c r="O195" t="s">
        <v>30</v>
      </c>
      <c r="P195">
        <v>-3.4</v>
      </c>
      <c r="Q195">
        <v>92.430999999999997</v>
      </c>
      <c r="R195">
        <v>-26.9</v>
      </c>
      <c r="S195">
        <v>0.74</v>
      </c>
      <c r="T195">
        <v>5017.5</v>
      </c>
      <c r="U195" t="s">
        <v>26</v>
      </c>
      <c r="V195" t="s">
        <v>25</v>
      </c>
      <c r="W195">
        <v>0.409962058067322</v>
      </c>
      <c r="Y195">
        <f t="shared" ref="Y195:Y258" si="3">IF(U195=V195,1,0)</f>
        <v>0</v>
      </c>
    </row>
    <row r="196" spans="1:25" x14ac:dyDescent="0.25">
      <c r="A196">
        <v>44</v>
      </c>
      <c r="B196" t="s">
        <v>22</v>
      </c>
      <c r="C196" t="s">
        <v>23</v>
      </c>
      <c r="D196" t="s">
        <v>54</v>
      </c>
      <c r="E196" t="s">
        <v>25</v>
      </c>
      <c r="F196" t="s">
        <v>25</v>
      </c>
      <c r="G196" t="s">
        <v>26</v>
      </c>
      <c r="H196" t="s">
        <v>27</v>
      </c>
      <c r="I196" t="s">
        <v>55</v>
      </c>
      <c r="J196" t="s">
        <v>43</v>
      </c>
      <c r="K196">
        <v>734</v>
      </c>
      <c r="L196">
        <v>2</v>
      </c>
      <c r="M196">
        <v>999</v>
      </c>
      <c r="N196">
        <v>0</v>
      </c>
      <c r="O196" t="s">
        <v>30</v>
      </c>
      <c r="P196">
        <v>1.4</v>
      </c>
      <c r="Q196">
        <v>93.444000000000003</v>
      </c>
      <c r="R196">
        <v>-36.1</v>
      </c>
      <c r="S196">
        <v>4.9649999999999999</v>
      </c>
      <c r="T196">
        <v>5228.1000000000004</v>
      </c>
      <c r="U196" t="s">
        <v>25</v>
      </c>
      <c r="V196" t="s">
        <v>25</v>
      </c>
      <c r="W196">
        <v>2.36286222934723E-2</v>
      </c>
      <c r="Y196">
        <f t="shared" si="3"/>
        <v>1</v>
      </c>
    </row>
    <row r="197" spans="1:25" x14ac:dyDescent="0.25">
      <c r="A197">
        <v>44</v>
      </c>
      <c r="B197" t="s">
        <v>40</v>
      </c>
      <c r="C197" t="s">
        <v>23</v>
      </c>
      <c r="D197" t="s">
        <v>41</v>
      </c>
      <c r="E197" t="s">
        <v>25</v>
      </c>
      <c r="F197" t="s">
        <v>25</v>
      </c>
      <c r="G197" t="s">
        <v>25</v>
      </c>
      <c r="H197" t="s">
        <v>27</v>
      </c>
      <c r="I197" t="s">
        <v>42</v>
      </c>
      <c r="J197" t="s">
        <v>29</v>
      </c>
      <c r="K197">
        <v>77</v>
      </c>
      <c r="L197">
        <v>5</v>
      </c>
      <c r="M197">
        <v>999</v>
      </c>
      <c r="N197">
        <v>0</v>
      </c>
      <c r="O197" t="s">
        <v>30</v>
      </c>
      <c r="P197">
        <v>-0.1</v>
      </c>
      <c r="Q197">
        <v>93.2</v>
      </c>
      <c r="R197">
        <v>-42</v>
      </c>
      <c r="S197">
        <v>4.0209999999999999</v>
      </c>
      <c r="T197">
        <v>5195.8</v>
      </c>
      <c r="U197" t="s">
        <v>25</v>
      </c>
      <c r="V197" t="s">
        <v>25</v>
      </c>
      <c r="W197">
        <v>1.40059404075146E-2</v>
      </c>
      <c r="Y197">
        <f t="shared" si="3"/>
        <v>1</v>
      </c>
    </row>
    <row r="198" spans="1:25" x14ac:dyDescent="0.25">
      <c r="A198">
        <v>31</v>
      </c>
      <c r="B198" t="s">
        <v>40</v>
      </c>
      <c r="C198" t="s">
        <v>34</v>
      </c>
      <c r="D198" t="s">
        <v>41</v>
      </c>
      <c r="E198" t="s">
        <v>25</v>
      </c>
      <c r="F198" t="s">
        <v>26</v>
      </c>
      <c r="G198" t="s">
        <v>25</v>
      </c>
      <c r="H198" t="s">
        <v>36</v>
      </c>
      <c r="I198" t="s">
        <v>42</v>
      </c>
      <c r="J198" t="s">
        <v>29</v>
      </c>
      <c r="K198">
        <v>36</v>
      </c>
      <c r="L198">
        <v>1</v>
      </c>
      <c r="M198">
        <v>999</v>
      </c>
      <c r="N198">
        <v>0</v>
      </c>
      <c r="O198" t="s">
        <v>30</v>
      </c>
      <c r="P198">
        <v>-0.1</v>
      </c>
      <c r="Q198">
        <v>93.2</v>
      </c>
      <c r="R198">
        <v>-42</v>
      </c>
      <c r="S198">
        <v>4.0209999999999999</v>
      </c>
      <c r="T198">
        <v>5195.8</v>
      </c>
      <c r="U198" t="s">
        <v>25</v>
      </c>
      <c r="V198" t="s">
        <v>25</v>
      </c>
      <c r="W198">
        <v>8.1499040126800495E-2</v>
      </c>
      <c r="Y198">
        <f t="shared" si="3"/>
        <v>1</v>
      </c>
    </row>
    <row r="199" spans="1:25" x14ac:dyDescent="0.25">
      <c r="A199">
        <v>37</v>
      </c>
      <c r="B199" t="s">
        <v>59</v>
      </c>
      <c r="C199" t="s">
        <v>23</v>
      </c>
      <c r="D199" t="s">
        <v>41</v>
      </c>
      <c r="E199" t="s">
        <v>25</v>
      </c>
      <c r="F199" t="s">
        <v>26</v>
      </c>
      <c r="G199" t="s">
        <v>25</v>
      </c>
      <c r="H199" t="s">
        <v>27</v>
      </c>
      <c r="I199" t="s">
        <v>42</v>
      </c>
      <c r="J199" t="s">
        <v>45</v>
      </c>
      <c r="K199">
        <v>252</v>
      </c>
      <c r="L199">
        <v>1</v>
      </c>
      <c r="M199">
        <v>999</v>
      </c>
      <c r="N199">
        <v>0</v>
      </c>
      <c r="O199" t="s">
        <v>30</v>
      </c>
      <c r="P199">
        <v>-0.1</v>
      </c>
      <c r="Q199">
        <v>93.2</v>
      </c>
      <c r="R199">
        <v>-42</v>
      </c>
      <c r="S199">
        <v>4.0759999999999996</v>
      </c>
      <c r="T199">
        <v>5195.8</v>
      </c>
      <c r="U199" t="s">
        <v>25</v>
      </c>
      <c r="V199" t="s">
        <v>25</v>
      </c>
      <c r="W199">
        <v>9.3144662678241702E-2</v>
      </c>
      <c r="Y199">
        <f t="shared" si="3"/>
        <v>1</v>
      </c>
    </row>
    <row r="200" spans="1:25" x14ac:dyDescent="0.25">
      <c r="A200">
        <v>45</v>
      </c>
      <c r="B200" t="s">
        <v>22</v>
      </c>
      <c r="C200" t="s">
        <v>23</v>
      </c>
      <c r="D200" t="s">
        <v>24</v>
      </c>
      <c r="E200" t="s">
        <v>25</v>
      </c>
      <c r="F200" t="s">
        <v>26</v>
      </c>
      <c r="G200" t="s">
        <v>25</v>
      </c>
      <c r="H200" t="s">
        <v>27</v>
      </c>
      <c r="I200" t="s">
        <v>57</v>
      </c>
      <c r="J200" t="s">
        <v>50</v>
      </c>
      <c r="K200">
        <v>829</v>
      </c>
      <c r="L200">
        <v>1</v>
      </c>
      <c r="M200">
        <v>999</v>
      </c>
      <c r="N200">
        <v>0</v>
      </c>
      <c r="O200" t="s">
        <v>30</v>
      </c>
      <c r="P200">
        <v>-1.8</v>
      </c>
      <c r="Q200">
        <v>92.843000000000004</v>
      </c>
      <c r="R200">
        <v>-50</v>
      </c>
      <c r="S200">
        <v>1.51</v>
      </c>
      <c r="T200">
        <v>5099.1000000000004</v>
      </c>
      <c r="U200" t="s">
        <v>25</v>
      </c>
      <c r="V200" t="s">
        <v>26</v>
      </c>
      <c r="W200">
        <v>0.52748835086822499</v>
      </c>
      <c r="Y200">
        <f t="shared" si="3"/>
        <v>0</v>
      </c>
    </row>
    <row r="201" spans="1:25" x14ac:dyDescent="0.25">
      <c r="A201">
        <v>36</v>
      </c>
      <c r="B201" t="s">
        <v>22</v>
      </c>
      <c r="C201" t="s">
        <v>23</v>
      </c>
      <c r="D201" t="s">
        <v>24</v>
      </c>
      <c r="E201" t="s">
        <v>25</v>
      </c>
      <c r="F201" t="s">
        <v>26</v>
      </c>
      <c r="G201" t="s">
        <v>25</v>
      </c>
      <c r="H201" t="s">
        <v>27</v>
      </c>
      <c r="I201" t="s">
        <v>28</v>
      </c>
      <c r="J201" t="s">
        <v>50</v>
      </c>
      <c r="K201">
        <v>301</v>
      </c>
      <c r="L201">
        <v>1</v>
      </c>
      <c r="M201">
        <v>999</v>
      </c>
      <c r="N201">
        <v>0</v>
      </c>
      <c r="O201" t="s">
        <v>30</v>
      </c>
      <c r="P201">
        <v>-1.8</v>
      </c>
      <c r="Q201">
        <v>92.893000000000001</v>
      </c>
      <c r="R201">
        <v>-46.2</v>
      </c>
      <c r="S201">
        <v>1.3440000000000001</v>
      </c>
      <c r="T201">
        <v>5099.1000000000004</v>
      </c>
      <c r="U201" t="s">
        <v>25</v>
      </c>
      <c r="V201" t="s">
        <v>25</v>
      </c>
      <c r="W201">
        <v>4.94312271475792E-2</v>
      </c>
      <c r="Y201">
        <f t="shared" si="3"/>
        <v>1</v>
      </c>
    </row>
    <row r="202" spans="1:25" x14ac:dyDescent="0.25">
      <c r="A202">
        <v>33</v>
      </c>
      <c r="B202" t="s">
        <v>56</v>
      </c>
      <c r="C202" t="s">
        <v>34</v>
      </c>
      <c r="D202" t="s">
        <v>41</v>
      </c>
      <c r="E202" t="s">
        <v>25</v>
      </c>
      <c r="F202" t="s">
        <v>25</v>
      </c>
      <c r="G202" t="s">
        <v>25</v>
      </c>
      <c r="H202" t="s">
        <v>27</v>
      </c>
      <c r="I202" t="s">
        <v>55</v>
      </c>
      <c r="J202" t="s">
        <v>29</v>
      </c>
      <c r="K202">
        <v>162</v>
      </c>
      <c r="L202">
        <v>1</v>
      </c>
      <c r="M202">
        <v>999</v>
      </c>
      <c r="N202">
        <v>0</v>
      </c>
      <c r="O202" t="s">
        <v>30</v>
      </c>
      <c r="P202">
        <v>1.4</v>
      </c>
      <c r="Q202">
        <v>93.444000000000003</v>
      </c>
      <c r="R202">
        <v>-36.1</v>
      </c>
      <c r="S202">
        <v>4.9630000000000001</v>
      </c>
      <c r="T202">
        <v>5228.1000000000004</v>
      </c>
      <c r="U202" t="s">
        <v>25</v>
      </c>
      <c r="V202" t="s">
        <v>25</v>
      </c>
      <c r="W202">
        <v>2.99945827573538E-2</v>
      </c>
      <c r="Y202">
        <f t="shared" si="3"/>
        <v>1</v>
      </c>
    </row>
    <row r="203" spans="1:25" x14ac:dyDescent="0.25">
      <c r="A203">
        <v>50</v>
      </c>
      <c r="B203" t="s">
        <v>56</v>
      </c>
      <c r="C203" t="s">
        <v>23</v>
      </c>
      <c r="D203" t="s">
        <v>49</v>
      </c>
      <c r="E203" t="s">
        <v>39</v>
      </c>
      <c r="F203" t="s">
        <v>25</v>
      </c>
      <c r="G203" t="s">
        <v>25</v>
      </c>
      <c r="H203" t="s">
        <v>36</v>
      </c>
      <c r="I203" t="s">
        <v>28</v>
      </c>
      <c r="J203" t="s">
        <v>38</v>
      </c>
      <c r="K203">
        <v>239</v>
      </c>
      <c r="L203">
        <v>4</v>
      </c>
      <c r="M203">
        <v>999</v>
      </c>
      <c r="N203">
        <v>0</v>
      </c>
      <c r="O203" t="s">
        <v>30</v>
      </c>
      <c r="P203">
        <v>1.1000000000000001</v>
      </c>
      <c r="Q203">
        <v>93.994</v>
      </c>
      <c r="R203">
        <v>-36.4</v>
      </c>
      <c r="S203">
        <v>4.8570000000000002</v>
      </c>
      <c r="T203">
        <v>5191</v>
      </c>
      <c r="U203" t="s">
        <v>25</v>
      </c>
      <c r="V203" t="s">
        <v>25</v>
      </c>
      <c r="W203">
        <v>1.6848493367433499E-2</v>
      </c>
      <c r="Y203">
        <f t="shared" si="3"/>
        <v>1</v>
      </c>
    </row>
    <row r="204" spans="1:25" x14ac:dyDescent="0.25">
      <c r="A204">
        <v>53</v>
      </c>
      <c r="B204" t="s">
        <v>22</v>
      </c>
      <c r="C204" t="s">
        <v>23</v>
      </c>
      <c r="D204" t="s">
        <v>54</v>
      </c>
      <c r="E204" t="s">
        <v>39</v>
      </c>
      <c r="F204" t="s">
        <v>26</v>
      </c>
      <c r="G204" t="s">
        <v>25</v>
      </c>
      <c r="H204" t="s">
        <v>27</v>
      </c>
      <c r="I204" t="s">
        <v>55</v>
      </c>
      <c r="J204" t="s">
        <v>43</v>
      </c>
      <c r="K204">
        <v>144</v>
      </c>
      <c r="L204">
        <v>1</v>
      </c>
      <c r="M204">
        <v>999</v>
      </c>
      <c r="N204">
        <v>0</v>
      </c>
      <c r="O204" t="s">
        <v>30</v>
      </c>
      <c r="P204">
        <v>1.4</v>
      </c>
      <c r="Q204">
        <v>93.444000000000003</v>
      </c>
      <c r="R204">
        <v>-36.1</v>
      </c>
      <c r="S204">
        <v>4.97</v>
      </c>
      <c r="T204">
        <v>5228.1000000000004</v>
      </c>
      <c r="U204" t="s">
        <v>25</v>
      </c>
      <c r="V204" t="s">
        <v>25</v>
      </c>
      <c r="W204">
        <v>1.8227782100439099E-2</v>
      </c>
      <c r="Y204">
        <f t="shared" si="3"/>
        <v>1</v>
      </c>
    </row>
    <row r="205" spans="1:25" x14ac:dyDescent="0.25">
      <c r="A205">
        <v>45</v>
      </c>
      <c r="B205" t="s">
        <v>33</v>
      </c>
      <c r="C205" t="s">
        <v>23</v>
      </c>
      <c r="D205" t="s">
        <v>49</v>
      </c>
      <c r="E205" t="s">
        <v>25</v>
      </c>
      <c r="F205" t="s">
        <v>26</v>
      </c>
      <c r="G205" t="s">
        <v>26</v>
      </c>
      <c r="H205" t="s">
        <v>27</v>
      </c>
      <c r="I205" t="s">
        <v>55</v>
      </c>
      <c r="J205" t="s">
        <v>45</v>
      </c>
      <c r="K205">
        <v>133</v>
      </c>
      <c r="L205">
        <v>9</v>
      </c>
      <c r="M205">
        <v>999</v>
      </c>
      <c r="N205">
        <v>0</v>
      </c>
      <c r="O205" t="s">
        <v>30</v>
      </c>
      <c r="P205">
        <v>1.4</v>
      </c>
      <c r="Q205">
        <v>93.444000000000003</v>
      </c>
      <c r="R205">
        <v>-36.1</v>
      </c>
      <c r="S205">
        <v>4.9619999999999997</v>
      </c>
      <c r="T205">
        <v>5228.1000000000004</v>
      </c>
      <c r="U205" t="s">
        <v>25</v>
      </c>
      <c r="V205" t="s">
        <v>25</v>
      </c>
      <c r="W205">
        <v>1.7398333176970499E-2</v>
      </c>
      <c r="Y205">
        <f t="shared" si="3"/>
        <v>1</v>
      </c>
    </row>
    <row r="206" spans="1:25" x14ac:dyDescent="0.25">
      <c r="A206">
        <v>40</v>
      </c>
      <c r="B206" t="s">
        <v>22</v>
      </c>
      <c r="C206" t="s">
        <v>23</v>
      </c>
      <c r="D206" t="s">
        <v>24</v>
      </c>
      <c r="E206" t="s">
        <v>25</v>
      </c>
      <c r="F206" t="s">
        <v>26</v>
      </c>
      <c r="G206" t="s">
        <v>25</v>
      </c>
      <c r="H206" t="s">
        <v>36</v>
      </c>
      <c r="I206" t="s">
        <v>52</v>
      </c>
      <c r="J206" t="s">
        <v>50</v>
      </c>
      <c r="K206">
        <v>428</v>
      </c>
      <c r="L206">
        <v>2</v>
      </c>
      <c r="M206">
        <v>999</v>
      </c>
      <c r="N206">
        <v>0</v>
      </c>
      <c r="O206" t="s">
        <v>30</v>
      </c>
      <c r="P206">
        <v>1.4</v>
      </c>
      <c r="Q206">
        <v>93.918000000000006</v>
      </c>
      <c r="R206">
        <v>-42.7</v>
      </c>
      <c r="S206">
        <v>4.9550000000000001</v>
      </c>
      <c r="T206">
        <v>5228.1000000000004</v>
      </c>
      <c r="U206" t="s">
        <v>25</v>
      </c>
      <c r="V206" t="s">
        <v>25</v>
      </c>
      <c r="W206">
        <v>3.7390317767858498E-2</v>
      </c>
      <c r="Y206">
        <f t="shared" si="3"/>
        <v>1</v>
      </c>
    </row>
    <row r="207" spans="1:25" x14ac:dyDescent="0.25">
      <c r="A207">
        <v>43</v>
      </c>
      <c r="B207" t="s">
        <v>59</v>
      </c>
      <c r="C207" t="s">
        <v>23</v>
      </c>
      <c r="D207" t="s">
        <v>41</v>
      </c>
      <c r="E207" t="s">
        <v>39</v>
      </c>
      <c r="F207" t="s">
        <v>26</v>
      </c>
      <c r="G207" t="s">
        <v>25</v>
      </c>
      <c r="H207" t="s">
        <v>36</v>
      </c>
      <c r="I207" t="s">
        <v>64</v>
      </c>
      <c r="J207" t="s">
        <v>29</v>
      </c>
      <c r="K207">
        <v>141</v>
      </c>
      <c r="L207">
        <v>4</v>
      </c>
      <c r="M207">
        <v>999</v>
      </c>
      <c r="N207">
        <v>0</v>
      </c>
      <c r="O207" t="s">
        <v>30</v>
      </c>
      <c r="P207">
        <v>-1.8</v>
      </c>
      <c r="Q207">
        <v>93.075000000000003</v>
      </c>
      <c r="R207">
        <v>-47.1</v>
      </c>
      <c r="S207">
        <v>1.405</v>
      </c>
      <c r="T207">
        <v>5099.1000000000004</v>
      </c>
      <c r="U207" t="s">
        <v>25</v>
      </c>
      <c r="V207" t="s">
        <v>25</v>
      </c>
      <c r="W207">
        <v>1.96437370032072E-2</v>
      </c>
      <c r="Y207">
        <f t="shared" si="3"/>
        <v>1</v>
      </c>
    </row>
    <row r="208" spans="1:25" x14ac:dyDescent="0.25">
      <c r="A208">
        <v>40</v>
      </c>
      <c r="B208" t="s">
        <v>22</v>
      </c>
      <c r="C208" t="s">
        <v>48</v>
      </c>
      <c r="D208" t="s">
        <v>24</v>
      </c>
      <c r="E208" t="s">
        <v>25</v>
      </c>
      <c r="F208" t="s">
        <v>26</v>
      </c>
      <c r="G208" t="s">
        <v>25</v>
      </c>
      <c r="H208" t="s">
        <v>27</v>
      </c>
      <c r="I208" t="s">
        <v>42</v>
      </c>
      <c r="J208" t="s">
        <v>29</v>
      </c>
      <c r="K208">
        <v>893</v>
      </c>
      <c r="L208">
        <v>1</v>
      </c>
      <c r="M208">
        <v>999</v>
      </c>
      <c r="N208">
        <v>0</v>
      </c>
      <c r="O208" t="s">
        <v>30</v>
      </c>
      <c r="P208">
        <v>-0.1</v>
      </c>
      <c r="Q208">
        <v>93.2</v>
      </c>
      <c r="R208">
        <v>-42</v>
      </c>
      <c r="S208">
        <v>4.0209999999999999</v>
      </c>
      <c r="T208">
        <v>5195.8</v>
      </c>
      <c r="U208" t="s">
        <v>26</v>
      </c>
      <c r="V208" t="s">
        <v>25</v>
      </c>
      <c r="W208">
        <v>6.5888717770576505E-2</v>
      </c>
      <c r="Y208">
        <f t="shared" si="3"/>
        <v>0</v>
      </c>
    </row>
    <row r="209" spans="1:25" x14ac:dyDescent="0.25">
      <c r="A209">
        <v>45</v>
      </c>
      <c r="B209" t="s">
        <v>56</v>
      </c>
      <c r="C209" t="s">
        <v>48</v>
      </c>
      <c r="D209" t="s">
        <v>49</v>
      </c>
      <c r="E209" t="s">
        <v>25</v>
      </c>
      <c r="F209" t="s">
        <v>26</v>
      </c>
      <c r="G209" t="s">
        <v>25</v>
      </c>
      <c r="H209" t="s">
        <v>36</v>
      </c>
      <c r="I209" t="s">
        <v>28</v>
      </c>
      <c r="J209" t="s">
        <v>29</v>
      </c>
      <c r="K209">
        <v>117</v>
      </c>
      <c r="L209">
        <v>1</v>
      </c>
      <c r="M209">
        <v>999</v>
      </c>
      <c r="N209">
        <v>0</v>
      </c>
      <c r="O209" t="s">
        <v>30</v>
      </c>
      <c r="P209">
        <v>1.1000000000000001</v>
      </c>
      <c r="Q209">
        <v>93.994</v>
      </c>
      <c r="R209">
        <v>-36.4</v>
      </c>
      <c r="S209">
        <v>4.859</v>
      </c>
      <c r="T209">
        <v>5191</v>
      </c>
      <c r="U209" t="s">
        <v>25</v>
      </c>
      <c r="V209" t="s">
        <v>25</v>
      </c>
      <c r="W209">
        <v>2.6639418676495601E-2</v>
      </c>
      <c r="Y209">
        <f t="shared" si="3"/>
        <v>1</v>
      </c>
    </row>
    <row r="210" spans="1:25" x14ac:dyDescent="0.25">
      <c r="A210">
        <v>58</v>
      </c>
      <c r="B210" t="s">
        <v>63</v>
      </c>
      <c r="C210" t="s">
        <v>23</v>
      </c>
      <c r="D210" t="s">
        <v>49</v>
      </c>
      <c r="E210" t="s">
        <v>25</v>
      </c>
      <c r="F210" t="s">
        <v>26</v>
      </c>
      <c r="G210" t="s">
        <v>25</v>
      </c>
      <c r="H210" t="s">
        <v>27</v>
      </c>
      <c r="I210" t="s">
        <v>55</v>
      </c>
      <c r="J210" t="s">
        <v>50</v>
      </c>
      <c r="K210">
        <v>98</v>
      </c>
      <c r="L210">
        <v>10</v>
      </c>
      <c r="M210">
        <v>999</v>
      </c>
      <c r="N210">
        <v>0</v>
      </c>
      <c r="O210" t="s">
        <v>30</v>
      </c>
      <c r="P210">
        <v>1.4</v>
      </c>
      <c r="Q210">
        <v>93.444000000000003</v>
      </c>
      <c r="R210">
        <v>-36.1</v>
      </c>
      <c r="S210">
        <v>4.9649999999999999</v>
      </c>
      <c r="T210">
        <v>5228.1000000000004</v>
      </c>
      <c r="U210" t="s">
        <v>25</v>
      </c>
      <c r="V210" t="s">
        <v>25</v>
      </c>
      <c r="W210">
        <v>0.164821177721024</v>
      </c>
      <c r="Y210">
        <f t="shared" si="3"/>
        <v>1</v>
      </c>
    </row>
    <row r="211" spans="1:25" x14ac:dyDescent="0.25">
      <c r="A211">
        <v>30</v>
      </c>
      <c r="B211" t="s">
        <v>40</v>
      </c>
      <c r="C211" t="s">
        <v>23</v>
      </c>
      <c r="D211" t="s">
        <v>35</v>
      </c>
      <c r="E211" t="s">
        <v>39</v>
      </c>
      <c r="F211" t="s">
        <v>26</v>
      </c>
      <c r="G211" t="s">
        <v>25</v>
      </c>
      <c r="H211" t="s">
        <v>36</v>
      </c>
      <c r="I211" t="s">
        <v>37</v>
      </c>
      <c r="J211" t="s">
        <v>43</v>
      </c>
      <c r="K211">
        <v>69</v>
      </c>
      <c r="L211">
        <v>2</v>
      </c>
      <c r="M211">
        <v>999</v>
      </c>
      <c r="N211">
        <v>0</v>
      </c>
      <c r="O211" t="s">
        <v>30</v>
      </c>
      <c r="P211">
        <v>1.4</v>
      </c>
      <c r="Q211">
        <v>94.465000000000003</v>
      </c>
      <c r="R211">
        <v>-41.8</v>
      </c>
      <c r="S211">
        <v>4.9610000000000003</v>
      </c>
      <c r="T211">
        <v>5228.1000000000004</v>
      </c>
      <c r="U211" t="s">
        <v>25</v>
      </c>
      <c r="V211" t="s">
        <v>25</v>
      </c>
      <c r="W211">
        <v>2.72177588194609E-2</v>
      </c>
      <c r="Y211">
        <f t="shared" si="3"/>
        <v>1</v>
      </c>
    </row>
    <row r="212" spans="1:25" x14ac:dyDescent="0.25">
      <c r="A212">
        <v>58</v>
      </c>
      <c r="B212" t="s">
        <v>33</v>
      </c>
      <c r="C212" t="s">
        <v>48</v>
      </c>
      <c r="D212" t="s">
        <v>35</v>
      </c>
      <c r="E212" t="s">
        <v>39</v>
      </c>
      <c r="F212" t="s">
        <v>26</v>
      </c>
      <c r="G212" t="s">
        <v>25</v>
      </c>
      <c r="H212" t="s">
        <v>27</v>
      </c>
      <c r="I212" t="s">
        <v>28</v>
      </c>
      <c r="J212" t="s">
        <v>50</v>
      </c>
      <c r="K212">
        <v>29</v>
      </c>
      <c r="L212">
        <v>6</v>
      </c>
      <c r="M212">
        <v>999</v>
      </c>
      <c r="N212">
        <v>0</v>
      </c>
      <c r="O212" t="s">
        <v>30</v>
      </c>
      <c r="P212">
        <v>-1.8</v>
      </c>
      <c r="Q212">
        <v>92.893000000000001</v>
      </c>
      <c r="R212">
        <v>-46.2</v>
      </c>
      <c r="S212">
        <v>1.3440000000000001</v>
      </c>
      <c r="T212">
        <v>5099.1000000000004</v>
      </c>
      <c r="U212" t="s">
        <v>25</v>
      </c>
      <c r="V212" t="s">
        <v>25</v>
      </c>
      <c r="W212">
        <v>1.9449163228273399E-2</v>
      </c>
      <c r="Y212">
        <f t="shared" si="3"/>
        <v>1</v>
      </c>
    </row>
    <row r="213" spans="1:25" x14ac:dyDescent="0.25">
      <c r="A213">
        <v>34</v>
      </c>
      <c r="B213" t="s">
        <v>40</v>
      </c>
      <c r="C213" t="s">
        <v>34</v>
      </c>
      <c r="D213" t="s">
        <v>35</v>
      </c>
      <c r="E213" t="s">
        <v>25</v>
      </c>
      <c r="F213" t="s">
        <v>25</v>
      </c>
      <c r="G213" t="s">
        <v>25</v>
      </c>
      <c r="H213" t="s">
        <v>27</v>
      </c>
      <c r="I213" t="s">
        <v>42</v>
      </c>
      <c r="J213" t="s">
        <v>38</v>
      </c>
      <c r="K213">
        <v>347</v>
      </c>
      <c r="L213">
        <v>1</v>
      </c>
      <c r="M213">
        <v>999</v>
      </c>
      <c r="N213">
        <v>0</v>
      </c>
      <c r="O213" t="s">
        <v>30</v>
      </c>
      <c r="P213">
        <v>-0.1</v>
      </c>
      <c r="Q213">
        <v>93.2</v>
      </c>
      <c r="R213">
        <v>-42</v>
      </c>
      <c r="S213">
        <v>4.12</v>
      </c>
      <c r="T213">
        <v>5195.8</v>
      </c>
      <c r="U213" t="s">
        <v>25</v>
      </c>
      <c r="V213" t="s">
        <v>25</v>
      </c>
      <c r="W213">
        <v>0.10095876455307</v>
      </c>
      <c r="Y213">
        <f t="shared" si="3"/>
        <v>1</v>
      </c>
    </row>
    <row r="214" spans="1:25" x14ac:dyDescent="0.25">
      <c r="A214">
        <v>29</v>
      </c>
      <c r="B214" t="s">
        <v>60</v>
      </c>
      <c r="C214" t="s">
        <v>34</v>
      </c>
      <c r="D214" t="s">
        <v>41</v>
      </c>
      <c r="E214" t="s">
        <v>25</v>
      </c>
      <c r="F214" t="s">
        <v>26</v>
      </c>
      <c r="G214" t="s">
        <v>25</v>
      </c>
      <c r="H214" t="s">
        <v>27</v>
      </c>
      <c r="I214" t="s">
        <v>52</v>
      </c>
      <c r="J214" t="s">
        <v>45</v>
      </c>
      <c r="K214">
        <v>370</v>
      </c>
      <c r="L214">
        <v>1</v>
      </c>
      <c r="M214">
        <v>999</v>
      </c>
      <c r="N214">
        <v>0</v>
      </c>
      <c r="O214" t="s">
        <v>30</v>
      </c>
      <c r="P214">
        <v>1.4</v>
      </c>
      <c r="Q214">
        <v>93.918000000000006</v>
      </c>
      <c r="R214">
        <v>-42.7</v>
      </c>
      <c r="S214">
        <v>4.9630000000000001</v>
      </c>
      <c r="T214">
        <v>5228.1000000000004</v>
      </c>
      <c r="U214" t="s">
        <v>25</v>
      </c>
      <c r="V214" t="s">
        <v>25</v>
      </c>
      <c r="W214">
        <v>3.00857648253441E-2</v>
      </c>
      <c r="Y214">
        <f t="shared" si="3"/>
        <v>1</v>
      </c>
    </row>
    <row r="215" spans="1:25" x14ac:dyDescent="0.25">
      <c r="A215">
        <v>47</v>
      </c>
      <c r="B215" t="s">
        <v>40</v>
      </c>
      <c r="C215" t="s">
        <v>48</v>
      </c>
      <c r="D215" t="s">
        <v>35</v>
      </c>
      <c r="E215" t="s">
        <v>25</v>
      </c>
      <c r="F215" t="s">
        <v>26</v>
      </c>
      <c r="G215" t="s">
        <v>25</v>
      </c>
      <c r="H215" t="s">
        <v>27</v>
      </c>
      <c r="I215" t="s">
        <v>28</v>
      </c>
      <c r="J215" t="s">
        <v>50</v>
      </c>
      <c r="K215">
        <v>105</v>
      </c>
      <c r="L215">
        <v>1</v>
      </c>
      <c r="M215">
        <v>999</v>
      </c>
      <c r="N215">
        <v>0</v>
      </c>
      <c r="O215" t="s">
        <v>30</v>
      </c>
      <c r="P215">
        <v>-1.8</v>
      </c>
      <c r="Q215">
        <v>92.893000000000001</v>
      </c>
      <c r="R215">
        <v>-46.2</v>
      </c>
      <c r="S215">
        <v>1.2909999999999999</v>
      </c>
      <c r="T215">
        <v>5099.1000000000004</v>
      </c>
      <c r="U215" t="s">
        <v>25</v>
      </c>
      <c r="V215" t="s">
        <v>25</v>
      </c>
      <c r="W215">
        <v>0.18507893383502999</v>
      </c>
      <c r="Y215">
        <f t="shared" si="3"/>
        <v>1</v>
      </c>
    </row>
    <row r="216" spans="1:25" x14ac:dyDescent="0.25">
      <c r="A216">
        <v>34</v>
      </c>
      <c r="B216" t="s">
        <v>47</v>
      </c>
      <c r="C216" t="s">
        <v>23</v>
      </c>
      <c r="D216" t="s">
        <v>54</v>
      </c>
      <c r="E216" t="s">
        <v>25</v>
      </c>
      <c r="F216" t="s">
        <v>25</v>
      </c>
      <c r="G216" t="s">
        <v>25</v>
      </c>
      <c r="H216" t="s">
        <v>36</v>
      </c>
      <c r="I216" t="s">
        <v>28</v>
      </c>
      <c r="J216" t="s">
        <v>38</v>
      </c>
      <c r="K216">
        <v>214</v>
      </c>
      <c r="L216">
        <v>2</v>
      </c>
      <c r="M216">
        <v>999</v>
      </c>
      <c r="N216">
        <v>0</v>
      </c>
      <c r="O216" t="s">
        <v>30</v>
      </c>
      <c r="P216">
        <v>1.1000000000000001</v>
      </c>
      <c r="Q216">
        <v>93.994</v>
      </c>
      <c r="R216">
        <v>-36.4</v>
      </c>
      <c r="S216">
        <v>4.8559999999999999</v>
      </c>
      <c r="T216">
        <v>5191</v>
      </c>
      <c r="U216" t="s">
        <v>25</v>
      </c>
      <c r="V216" t="s">
        <v>25</v>
      </c>
      <c r="W216">
        <v>2.0098289474844901E-2</v>
      </c>
      <c r="Y216">
        <f t="shared" si="3"/>
        <v>1</v>
      </c>
    </row>
    <row r="217" spans="1:25" x14ac:dyDescent="0.25">
      <c r="A217">
        <v>42</v>
      </c>
      <c r="B217" t="s">
        <v>56</v>
      </c>
      <c r="C217" t="s">
        <v>23</v>
      </c>
      <c r="D217" t="s">
        <v>49</v>
      </c>
      <c r="E217" t="s">
        <v>39</v>
      </c>
      <c r="F217" t="s">
        <v>25</v>
      </c>
      <c r="G217" t="s">
        <v>25</v>
      </c>
      <c r="H217" t="s">
        <v>27</v>
      </c>
      <c r="I217" t="s">
        <v>55</v>
      </c>
      <c r="J217" t="s">
        <v>38</v>
      </c>
      <c r="K217">
        <v>88</v>
      </c>
      <c r="L217">
        <v>2</v>
      </c>
      <c r="M217">
        <v>999</v>
      </c>
      <c r="N217">
        <v>0</v>
      </c>
      <c r="O217" t="s">
        <v>30</v>
      </c>
      <c r="P217">
        <v>1.4</v>
      </c>
      <c r="Q217">
        <v>93.444000000000003</v>
      </c>
      <c r="R217">
        <v>-36.1</v>
      </c>
      <c r="S217">
        <v>4.9640000000000004</v>
      </c>
      <c r="T217">
        <v>5228.1000000000004</v>
      </c>
      <c r="U217" t="s">
        <v>25</v>
      </c>
      <c r="V217" t="s">
        <v>25</v>
      </c>
      <c r="W217">
        <v>4.40821908414364E-2</v>
      </c>
      <c r="Y217">
        <f t="shared" si="3"/>
        <v>1</v>
      </c>
    </row>
    <row r="218" spans="1:25" x14ac:dyDescent="0.25">
      <c r="A218">
        <v>19</v>
      </c>
      <c r="B218" t="s">
        <v>60</v>
      </c>
      <c r="C218" t="s">
        <v>34</v>
      </c>
      <c r="D218" t="s">
        <v>35</v>
      </c>
      <c r="E218" t="s">
        <v>39</v>
      </c>
      <c r="F218" t="s">
        <v>26</v>
      </c>
      <c r="G218" t="s">
        <v>25</v>
      </c>
      <c r="H218" t="s">
        <v>27</v>
      </c>
      <c r="I218" t="s">
        <v>28</v>
      </c>
      <c r="J218" t="s">
        <v>50</v>
      </c>
      <c r="K218">
        <v>338</v>
      </c>
      <c r="L218">
        <v>4</v>
      </c>
      <c r="M218">
        <v>999</v>
      </c>
      <c r="N218">
        <v>0</v>
      </c>
      <c r="O218" t="s">
        <v>30</v>
      </c>
      <c r="P218">
        <v>-1.8</v>
      </c>
      <c r="Q218">
        <v>92.893000000000001</v>
      </c>
      <c r="R218">
        <v>-46.2</v>
      </c>
      <c r="S218">
        <v>1.3440000000000001</v>
      </c>
      <c r="T218">
        <v>5099.1000000000004</v>
      </c>
      <c r="U218" t="s">
        <v>25</v>
      </c>
      <c r="V218" t="s">
        <v>25</v>
      </c>
      <c r="W218">
        <v>3.5472821444273002E-2</v>
      </c>
      <c r="Y218">
        <f t="shared" si="3"/>
        <v>1</v>
      </c>
    </row>
    <row r="219" spans="1:25" x14ac:dyDescent="0.25">
      <c r="A219">
        <v>18</v>
      </c>
      <c r="B219" t="s">
        <v>60</v>
      </c>
      <c r="C219" t="s">
        <v>34</v>
      </c>
      <c r="D219" t="s">
        <v>54</v>
      </c>
      <c r="E219" t="s">
        <v>25</v>
      </c>
      <c r="F219" t="s">
        <v>25</v>
      </c>
      <c r="G219" t="s">
        <v>25</v>
      </c>
      <c r="H219" t="s">
        <v>27</v>
      </c>
      <c r="I219" t="s">
        <v>64</v>
      </c>
      <c r="J219" t="s">
        <v>45</v>
      </c>
      <c r="K219">
        <v>108</v>
      </c>
      <c r="L219">
        <v>1</v>
      </c>
      <c r="M219">
        <v>999</v>
      </c>
      <c r="N219">
        <v>0</v>
      </c>
      <c r="O219" t="s">
        <v>30</v>
      </c>
      <c r="P219">
        <v>-1.8</v>
      </c>
      <c r="Q219">
        <v>93.075000000000003</v>
      </c>
      <c r="R219">
        <v>-47.1</v>
      </c>
      <c r="S219">
        <v>1.365</v>
      </c>
      <c r="T219">
        <v>5099.1000000000004</v>
      </c>
      <c r="U219" t="s">
        <v>25</v>
      </c>
      <c r="V219" t="s">
        <v>26</v>
      </c>
      <c r="W219">
        <v>0.66993343830108598</v>
      </c>
      <c r="Y219">
        <f t="shared" si="3"/>
        <v>0</v>
      </c>
    </row>
    <row r="220" spans="1:25" x14ac:dyDescent="0.25">
      <c r="A220">
        <v>31</v>
      </c>
      <c r="B220" t="s">
        <v>22</v>
      </c>
      <c r="C220" t="s">
        <v>23</v>
      </c>
      <c r="D220" t="s">
        <v>51</v>
      </c>
      <c r="E220" t="s">
        <v>25</v>
      </c>
      <c r="F220" t="s">
        <v>25</v>
      </c>
      <c r="G220" t="s">
        <v>25</v>
      </c>
      <c r="H220" t="s">
        <v>27</v>
      </c>
      <c r="I220" t="s">
        <v>55</v>
      </c>
      <c r="J220" t="s">
        <v>50</v>
      </c>
      <c r="K220">
        <v>132</v>
      </c>
      <c r="L220">
        <v>1</v>
      </c>
      <c r="M220">
        <v>999</v>
      </c>
      <c r="N220">
        <v>0</v>
      </c>
      <c r="O220" t="s">
        <v>30</v>
      </c>
      <c r="P220">
        <v>1.4</v>
      </c>
      <c r="Q220">
        <v>93.444000000000003</v>
      </c>
      <c r="R220">
        <v>-36.1</v>
      </c>
      <c r="S220">
        <v>4.9660000000000002</v>
      </c>
      <c r="T220">
        <v>5228.1000000000004</v>
      </c>
      <c r="U220" t="s">
        <v>25</v>
      </c>
      <c r="V220" t="s">
        <v>25</v>
      </c>
      <c r="W220">
        <v>6.6418133676052094E-2</v>
      </c>
      <c r="Y220">
        <f t="shared" si="3"/>
        <v>1</v>
      </c>
    </row>
    <row r="221" spans="1:25" x14ac:dyDescent="0.25">
      <c r="A221">
        <v>51</v>
      </c>
      <c r="B221" t="s">
        <v>22</v>
      </c>
      <c r="C221" t="s">
        <v>23</v>
      </c>
      <c r="D221" t="s">
        <v>39</v>
      </c>
      <c r="E221" t="s">
        <v>39</v>
      </c>
      <c r="F221" t="s">
        <v>25</v>
      </c>
      <c r="G221" t="s">
        <v>26</v>
      </c>
      <c r="H221" t="s">
        <v>36</v>
      </c>
      <c r="I221" t="s">
        <v>28</v>
      </c>
      <c r="J221" t="s">
        <v>43</v>
      </c>
      <c r="K221">
        <v>76</v>
      </c>
      <c r="L221">
        <v>3</v>
      </c>
      <c r="M221">
        <v>999</v>
      </c>
      <c r="N221">
        <v>0</v>
      </c>
      <c r="O221" t="s">
        <v>30</v>
      </c>
      <c r="P221">
        <v>1.1000000000000001</v>
      </c>
      <c r="Q221">
        <v>93.994</v>
      </c>
      <c r="R221">
        <v>-36.4</v>
      </c>
      <c r="S221">
        <v>4.8570000000000002</v>
      </c>
      <c r="T221">
        <v>5191</v>
      </c>
      <c r="U221" t="s">
        <v>25</v>
      </c>
      <c r="V221" t="s">
        <v>25</v>
      </c>
      <c r="W221">
        <v>1.8323540687561E-2</v>
      </c>
      <c r="Y221">
        <f t="shared" si="3"/>
        <v>1</v>
      </c>
    </row>
    <row r="222" spans="1:25" x14ac:dyDescent="0.25">
      <c r="A222">
        <v>31</v>
      </c>
      <c r="B222" t="s">
        <v>56</v>
      </c>
      <c r="C222" t="s">
        <v>23</v>
      </c>
      <c r="D222" t="s">
        <v>49</v>
      </c>
      <c r="E222" t="s">
        <v>25</v>
      </c>
      <c r="F222" t="s">
        <v>26</v>
      </c>
      <c r="G222" t="s">
        <v>25</v>
      </c>
      <c r="H222" t="s">
        <v>36</v>
      </c>
      <c r="I222" t="s">
        <v>37</v>
      </c>
      <c r="J222" t="s">
        <v>50</v>
      </c>
      <c r="K222">
        <v>208</v>
      </c>
      <c r="L222">
        <v>1</v>
      </c>
      <c r="M222">
        <v>999</v>
      </c>
      <c r="N222">
        <v>0</v>
      </c>
      <c r="O222" t="s">
        <v>30</v>
      </c>
      <c r="P222">
        <v>-1.7</v>
      </c>
      <c r="Q222">
        <v>94.055000000000007</v>
      </c>
      <c r="R222">
        <v>-39.799999999999997</v>
      </c>
      <c r="S222">
        <v>0.72299999999999998</v>
      </c>
      <c r="T222">
        <v>4991.6000000000004</v>
      </c>
      <c r="U222" t="s">
        <v>26</v>
      </c>
      <c r="V222" t="s">
        <v>25</v>
      </c>
      <c r="W222">
        <v>0.39346510171890298</v>
      </c>
      <c r="Y222">
        <f t="shared" si="3"/>
        <v>0</v>
      </c>
    </row>
    <row r="223" spans="1:25" x14ac:dyDescent="0.25">
      <c r="A223">
        <v>34</v>
      </c>
      <c r="B223" t="s">
        <v>22</v>
      </c>
      <c r="C223" t="s">
        <v>23</v>
      </c>
      <c r="D223" t="s">
        <v>54</v>
      </c>
      <c r="E223" t="s">
        <v>25</v>
      </c>
      <c r="F223" t="s">
        <v>25</v>
      </c>
      <c r="G223" t="s">
        <v>25</v>
      </c>
      <c r="H223" t="s">
        <v>36</v>
      </c>
      <c r="I223" t="s">
        <v>52</v>
      </c>
      <c r="J223" t="s">
        <v>43</v>
      </c>
      <c r="K223">
        <v>252</v>
      </c>
      <c r="L223">
        <v>4</v>
      </c>
      <c r="M223">
        <v>999</v>
      </c>
      <c r="N223">
        <v>0</v>
      </c>
      <c r="O223" t="s">
        <v>30</v>
      </c>
      <c r="P223">
        <v>1.4</v>
      </c>
      <c r="Q223">
        <v>93.918000000000006</v>
      </c>
      <c r="R223">
        <v>-42.7</v>
      </c>
      <c r="S223">
        <v>4.9619999999999997</v>
      </c>
      <c r="T223">
        <v>5228.1000000000004</v>
      </c>
      <c r="U223" t="s">
        <v>25</v>
      </c>
      <c r="V223" t="s">
        <v>25</v>
      </c>
      <c r="W223">
        <v>2.1205499768257099E-2</v>
      </c>
      <c r="Y223">
        <f t="shared" si="3"/>
        <v>1</v>
      </c>
    </row>
    <row r="224" spans="1:25" x14ac:dyDescent="0.25">
      <c r="A224">
        <v>55</v>
      </c>
      <c r="B224" t="s">
        <v>63</v>
      </c>
      <c r="C224" t="s">
        <v>48</v>
      </c>
      <c r="D224" t="s">
        <v>39</v>
      </c>
      <c r="E224" t="s">
        <v>39</v>
      </c>
      <c r="F224" t="s">
        <v>26</v>
      </c>
      <c r="G224" t="s">
        <v>25</v>
      </c>
      <c r="H224" t="s">
        <v>36</v>
      </c>
      <c r="I224" t="s">
        <v>28</v>
      </c>
      <c r="J224" t="s">
        <v>50</v>
      </c>
      <c r="K224">
        <v>376</v>
      </c>
      <c r="L224">
        <v>3</v>
      </c>
      <c r="M224">
        <v>999</v>
      </c>
      <c r="N224">
        <v>0</v>
      </c>
      <c r="O224" t="s">
        <v>30</v>
      </c>
      <c r="P224">
        <v>1.1000000000000001</v>
      </c>
      <c r="Q224">
        <v>93.994</v>
      </c>
      <c r="R224">
        <v>-36.4</v>
      </c>
      <c r="S224">
        <v>4.8570000000000002</v>
      </c>
      <c r="T224">
        <v>5191</v>
      </c>
      <c r="U224" t="s">
        <v>25</v>
      </c>
      <c r="V224" t="s">
        <v>25</v>
      </c>
      <c r="W224">
        <v>1.0834216140210601E-2</v>
      </c>
      <c r="Y224">
        <f t="shared" si="3"/>
        <v>1</v>
      </c>
    </row>
    <row r="225" spans="1:25" x14ac:dyDescent="0.25">
      <c r="A225">
        <v>34</v>
      </c>
      <c r="B225" t="s">
        <v>40</v>
      </c>
      <c r="C225" t="s">
        <v>23</v>
      </c>
      <c r="D225" t="s">
        <v>35</v>
      </c>
      <c r="E225" t="s">
        <v>25</v>
      </c>
      <c r="F225" t="s">
        <v>25</v>
      </c>
      <c r="G225" t="s">
        <v>25</v>
      </c>
      <c r="H225" t="s">
        <v>36</v>
      </c>
      <c r="I225" t="s">
        <v>37</v>
      </c>
      <c r="J225" t="s">
        <v>45</v>
      </c>
      <c r="K225">
        <v>29</v>
      </c>
      <c r="L225">
        <v>11</v>
      </c>
      <c r="M225">
        <v>999</v>
      </c>
      <c r="N225">
        <v>0</v>
      </c>
      <c r="O225" t="s">
        <v>30</v>
      </c>
      <c r="P225">
        <v>1.4</v>
      </c>
      <c r="Q225">
        <v>94.465000000000003</v>
      </c>
      <c r="R225">
        <v>-41.8</v>
      </c>
      <c r="S225">
        <v>4.9610000000000003</v>
      </c>
      <c r="T225">
        <v>5228.1000000000004</v>
      </c>
      <c r="U225" t="s">
        <v>25</v>
      </c>
      <c r="V225" t="s">
        <v>25</v>
      </c>
      <c r="W225">
        <v>0.140007629990578</v>
      </c>
      <c r="Y225">
        <f t="shared" si="3"/>
        <v>1</v>
      </c>
    </row>
    <row r="226" spans="1:25" x14ac:dyDescent="0.25">
      <c r="A226">
        <v>60</v>
      </c>
      <c r="B226" t="s">
        <v>33</v>
      </c>
      <c r="C226" t="s">
        <v>23</v>
      </c>
      <c r="D226" t="s">
        <v>39</v>
      </c>
      <c r="E226" t="s">
        <v>25</v>
      </c>
      <c r="F226" t="s">
        <v>25</v>
      </c>
      <c r="G226" t="s">
        <v>25</v>
      </c>
      <c r="H226" t="s">
        <v>36</v>
      </c>
      <c r="I226" t="s">
        <v>28</v>
      </c>
      <c r="J226" t="s">
        <v>38</v>
      </c>
      <c r="K226">
        <v>283</v>
      </c>
      <c r="L226">
        <v>1</v>
      </c>
      <c r="M226">
        <v>999</v>
      </c>
      <c r="N226">
        <v>0</v>
      </c>
      <c r="O226" t="s">
        <v>30</v>
      </c>
      <c r="P226">
        <v>1.1000000000000001</v>
      </c>
      <c r="Q226">
        <v>93.994</v>
      </c>
      <c r="R226">
        <v>-36.4</v>
      </c>
      <c r="S226">
        <v>4.8559999999999999</v>
      </c>
      <c r="T226">
        <v>5191</v>
      </c>
      <c r="U226" t="s">
        <v>25</v>
      </c>
      <c r="V226" t="s">
        <v>25</v>
      </c>
      <c r="W226">
        <v>3.5023234784603098E-2</v>
      </c>
      <c r="Y226">
        <f t="shared" si="3"/>
        <v>1</v>
      </c>
    </row>
    <row r="227" spans="1:25" x14ac:dyDescent="0.25">
      <c r="A227">
        <v>37</v>
      </c>
      <c r="B227" t="s">
        <v>22</v>
      </c>
      <c r="C227" t="s">
        <v>34</v>
      </c>
      <c r="D227" t="s">
        <v>24</v>
      </c>
      <c r="E227" t="s">
        <v>25</v>
      </c>
      <c r="F227" t="s">
        <v>25</v>
      </c>
      <c r="G227" t="s">
        <v>25</v>
      </c>
      <c r="H227" t="s">
        <v>27</v>
      </c>
      <c r="I227" t="s">
        <v>52</v>
      </c>
      <c r="J227" t="s">
        <v>45</v>
      </c>
      <c r="K227">
        <v>211</v>
      </c>
      <c r="L227">
        <v>1</v>
      </c>
      <c r="M227">
        <v>999</v>
      </c>
      <c r="N227">
        <v>0</v>
      </c>
      <c r="O227" t="s">
        <v>30</v>
      </c>
      <c r="P227">
        <v>1.4</v>
      </c>
      <c r="Q227">
        <v>93.918000000000006</v>
      </c>
      <c r="R227">
        <v>-42.7</v>
      </c>
      <c r="S227">
        <v>4.9619999999999997</v>
      </c>
      <c r="T227">
        <v>5228.1000000000004</v>
      </c>
      <c r="U227" t="s">
        <v>25</v>
      </c>
      <c r="V227" t="s">
        <v>25</v>
      </c>
      <c r="W227">
        <v>7.2808474302291898E-2</v>
      </c>
      <c r="Y227">
        <f t="shared" si="3"/>
        <v>1</v>
      </c>
    </row>
    <row r="228" spans="1:25" x14ac:dyDescent="0.25">
      <c r="A228">
        <v>28</v>
      </c>
      <c r="B228" t="s">
        <v>22</v>
      </c>
      <c r="C228" t="s">
        <v>34</v>
      </c>
      <c r="D228" t="s">
        <v>49</v>
      </c>
      <c r="E228" t="s">
        <v>25</v>
      </c>
      <c r="F228" t="s">
        <v>26</v>
      </c>
      <c r="G228" t="s">
        <v>25</v>
      </c>
      <c r="H228" t="s">
        <v>27</v>
      </c>
      <c r="I228" t="s">
        <v>28</v>
      </c>
      <c r="J228" t="s">
        <v>43</v>
      </c>
      <c r="K228">
        <v>113</v>
      </c>
      <c r="L228">
        <v>1</v>
      </c>
      <c r="M228">
        <v>999</v>
      </c>
      <c r="N228">
        <v>0</v>
      </c>
      <c r="O228" t="s">
        <v>30</v>
      </c>
      <c r="P228">
        <v>-1.8</v>
      </c>
      <c r="Q228">
        <v>92.893000000000001</v>
      </c>
      <c r="R228">
        <v>-46.2</v>
      </c>
      <c r="S228">
        <v>1.244</v>
      </c>
      <c r="T228">
        <v>5099.1000000000004</v>
      </c>
      <c r="U228" t="s">
        <v>25</v>
      </c>
      <c r="V228" t="s">
        <v>25</v>
      </c>
      <c r="W228">
        <v>0.14149628579616499</v>
      </c>
      <c r="Y228">
        <f t="shared" si="3"/>
        <v>1</v>
      </c>
    </row>
    <row r="229" spans="1:25" x14ac:dyDescent="0.25">
      <c r="A229">
        <v>26</v>
      </c>
      <c r="B229" t="s">
        <v>33</v>
      </c>
      <c r="C229" t="s">
        <v>34</v>
      </c>
      <c r="D229" t="s">
        <v>24</v>
      </c>
      <c r="E229" t="s">
        <v>25</v>
      </c>
      <c r="F229" t="s">
        <v>26</v>
      </c>
      <c r="G229" t="s">
        <v>25</v>
      </c>
      <c r="H229" t="s">
        <v>36</v>
      </c>
      <c r="I229" t="s">
        <v>37</v>
      </c>
      <c r="J229" t="s">
        <v>43</v>
      </c>
      <c r="K229">
        <v>205</v>
      </c>
      <c r="L229">
        <v>3</v>
      </c>
      <c r="M229">
        <v>999</v>
      </c>
      <c r="N229">
        <v>0</v>
      </c>
      <c r="O229" t="s">
        <v>30</v>
      </c>
      <c r="P229">
        <v>1.4</v>
      </c>
      <c r="Q229">
        <v>94.465000000000003</v>
      </c>
      <c r="R229">
        <v>-41.8</v>
      </c>
      <c r="S229">
        <v>4.8650000000000002</v>
      </c>
      <c r="T229">
        <v>5228.1000000000004</v>
      </c>
      <c r="U229" t="s">
        <v>25</v>
      </c>
      <c r="V229" t="s">
        <v>25</v>
      </c>
      <c r="W229">
        <v>3.29425148665905E-2</v>
      </c>
      <c r="Y229">
        <f t="shared" si="3"/>
        <v>1</v>
      </c>
    </row>
    <row r="230" spans="1:25" x14ac:dyDescent="0.25">
      <c r="A230">
        <v>47</v>
      </c>
      <c r="B230" t="s">
        <v>22</v>
      </c>
      <c r="C230" t="s">
        <v>48</v>
      </c>
      <c r="D230" t="s">
        <v>24</v>
      </c>
      <c r="E230" t="s">
        <v>39</v>
      </c>
      <c r="F230" t="s">
        <v>25</v>
      </c>
      <c r="G230" t="s">
        <v>25</v>
      </c>
      <c r="H230" t="s">
        <v>36</v>
      </c>
      <c r="I230" t="s">
        <v>37</v>
      </c>
      <c r="J230" t="s">
        <v>38</v>
      </c>
      <c r="K230">
        <v>305</v>
      </c>
      <c r="L230">
        <v>2</v>
      </c>
      <c r="M230">
        <v>999</v>
      </c>
      <c r="N230">
        <v>0</v>
      </c>
      <c r="O230" t="s">
        <v>30</v>
      </c>
      <c r="P230">
        <v>1.4</v>
      </c>
      <c r="Q230">
        <v>94.465000000000003</v>
      </c>
      <c r="R230">
        <v>-41.8</v>
      </c>
      <c r="S230">
        <v>4.9589999999999996</v>
      </c>
      <c r="T230">
        <v>5228.1000000000004</v>
      </c>
      <c r="U230" t="s">
        <v>25</v>
      </c>
      <c r="V230" t="s">
        <v>25</v>
      </c>
      <c r="W230">
        <v>2.7193130925297699E-2</v>
      </c>
      <c r="Y230">
        <f t="shared" si="3"/>
        <v>1</v>
      </c>
    </row>
    <row r="231" spans="1:25" x14ac:dyDescent="0.25">
      <c r="A231">
        <v>56</v>
      </c>
      <c r="B231" t="s">
        <v>56</v>
      </c>
      <c r="C231" t="s">
        <v>23</v>
      </c>
      <c r="D231" t="s">
        <v>54</v>
      </c>
      <c r="E231" t="s">
        <v>39</v>
      </c>
      <c r="F231" t="s">
        <v>25</v>
      </c>
      <c r="G231" t="s">
        <v>25</v>
      </c>
      <c r="H231" t="s">
        <v>36</v>
      </c>
      <c r="I231" t="s">
        <v>28</v>
      </c>
      <c r="J231" t="s">
        <v>29</v>
      </c>
      <c r="K231">
        <v>95</v>
      </c>
      <c r="L231">
        <v>1</v>
      </c>
      <c r="M231">
        <v>999</v>
      </c>
      <c r="N231">
        <v>0</v>
      </c>
      <c r="O231" t="s">
        <v>30</v>
      </c>
      <c r="P231">
        <v>1.1000000000000001</v>
      </c>
      <c r="Q231">
        <v>93.994</v>
      </c>
      <c r="R231">
        <v>-36.4</v>
      </c>
      <c r="S231">
        <v>4.8639999999999999</v>
      </c>
      <c r="T231">
        <v>5191</v>
      </c>
      <c r="U231" t="s">
        <v>25</v>
      </c>
      <c r="V231" t="s">
        <v>25</v>
      </c>
      <c r="W231">
        <v>3.7522409111261402E-2</v>
      </c>
      <c r="Y231">
        <f t="shared" si="3"/>
        <v>1</v>
      </c>
    </row>
    <row r="232" spans="1:25" x14ac:dyDescent="0.25">
      <c r="A232">
        <v>55</v>
      </c>
      <c r="B232" t="s">
        <v>62</v>
      </c>
      <c r="C232" t="s">
        <v>23</v>
      </c>
      <c r="D232" t="s">
        <v>54</v>
      </c>
      <c r="E232" t="s">
        <v>39</v>
      </c>
      <c r="F232" t="s">
        <v>26</v>
      </c>
      <c r="G232" t="s">
        <v>25</v>
      </c>
      <c r="H232" t="s">
        <v>36</v>
      </c>
      <c r="I232" t="s">
        <v>28</v>
      </c>
      <c r="J232" t="s">
        <v>50</v>
      </c>
      <c r="K232">
        <v>129</v>
      </c>
      <c r="L232">
        <v>1</v>
      </c>
      <c r="M232">
        <v>999</v>
      </c>
      <c r="N232">
        <v>0</v>
      </c>
      <c r="O232" t="s">
        <v>30</v>
      </c>
      <c r="P232">
        <v>1.1000000000000001</v>
      </c>
      <c r="Q232">
        <v>93.994</v>
      </c>
      <c r="R232">
        <v>-36.4</v>
      </c>
      <c r="S232">
        <v>4.8559999999999999</v>
      </c>
      <c r="T232">
        <v>5191</v>
      </c>
      <c r="U232" t="s">
        <v>25</v>
      </c>
      <c r="V232" t="s">
        <v>25</v>
      </c>
      <c r="W232">
        <v>3.65538783371449E-2</v>
      </c>
      <c r="Y232">
        <f t="shared" si="3"/>
        <v>1</v>
      </c>
    </row>
    <row r="233" spans="1:25" x14ac:dyDescent="0.25">
      <c r="A233">
        <v>57</v>
      </c>
      <c r="B233" t="s">
        <v>63</v>
      </c>
      <c r="C233" t="s">
        <v>23</v>
      </c>
      <c r="D233" t="s">
        <v>54</v>
      </c>
      <c r="E233" t="s">
        <v>25</v>
      </c>
      <c r="F233" t="s">
        <v>26</v>
      </c>
      <c r="G233" t="s">
        <v>25</v>
      </c>
      <c r="H233" t="s">
        <v>36</v>
      </c>
      <c r="I233" t="s">
        <v>64</v>
      </c>
      <c r="J233" t="s">
        <v>38</v>
      </c>
      <c r="K233">
        <v>595</v>
      </c>
      <c r="L233">
        <v>3</v>
      </c>
      <c r="M233">
        <v>999</v>
      </c>
      <c r="N233">
        <v>1</v>
      </c>
      <c r="O233" t="s">
        <v>46</v>
      </c>
      <c r="P233">
        <v>-1.8</v>
      </c>
      <c r="Q233">
        <v>93.748999999999995</v>
      </c>
      <c r="R233">
        <v>-34.6</v>
      </c>
      <c r="S233">
        <v>0.64200000000000002</v>
      </c>
      <c r="T233">
        <v>5008.7</v>
      </c>
      <c r="U233" t="s">
        <v>26</v>
      </c>
      <c r="V233" t="s">
        <v>26</v>
      </c>
      <c r="W233">
        <v>0.752358078956604</v>
      </c>
      <c r="Y233">
        <f t="shared" si="3"/>
        <v>1</v>
      </c>
    </row>
    <row r="234" spans="1:25" x14ac:dyDescent="0.25">
      <c r="A234">
        <v>59</v>
      </c>
      <c r="B234" t="s">
        <v>56</v>
      </c>
      <c r="C234" t="s">
        <v>34</v>
      </c>
      <c r="D234" t="s">
        <v>51</v>
      </c>
      <c r="E234" t="s">
        <v>25</v>
      </c>
      <c r="F234" t="s">
        <v>25</v>
      </c>
      <c r="G234" t="s">
        <v>25</v>
      </c>
      <c r="H234" t="s">
        <v>27</v>
      </c>
      <c r="I234" t="s">
        <v>61</v>
      </c>
      <c r="J234" t="s">
        <v>45</v>
      </c>
      <c r="K234">
        <v>86</v>
      </c>
      <c r="L234">
        <v>1</v>
      </c>
      <c r="M234">
        <v>999</v>
      </c>
      <c r="N234">
        <v>2</v>
      </c>
      <c r="O234" t="s">
        <v>46</v>
      </c>
      <c r="P234">
        <v>-3.4</v>
      </c>
      <c r="Q234">
        <v>92.430999999999997</v>
      </c>
      <c r="R234">
        <v>-26.9</v>
      </c>
      <c r="S234">
        <v>0.754</v>
      </c>
      <c r="T234">
        <v>5017.5</v>
      </c>
      <c r="U234" t="s">
        <v>25</v>
      </c>
      <c r="V234" t="s">
        <v>26</v>
      </c>
      <c r="W234">
        <v>0.60438430309295699</v>
      </c>
      <c r="Y234">
        <f t="shared" si="3"/>
        <v>0</v>
      </c>
    </row>
    <row r="235" spans="1:25" x14ac:dyDescent="0.25">
      <c r="A235">
        <v>34</v>
      </c>
      <c r="B235" t="s">
        <v>53</v>
      </c>
      <c r="C235" t="s">
        <v>23</v>
      </c>
      <c r="D235" t="s">
        <v>41</v>
      </c>
      <c r="E235" t="s">
        <v>25</v>
      </c>
      <c r="F235" t="s">
        <v>25</v>
      </c>
      <c r="G235" t="s">
        <v>25</v>
      </c>
      <c r="H235" t="s">
        <v>27</v>
      </c>
      <c r="I235" t="s">
        <v>42</v>
      </c>
      <c r="J235" t="s">
        <v>38</v>
      </c>
      <c r="K235">
        <v>126</v>
      </c>
      <c r="L235">
        <v>2</v>
      </c>
      <c r="M235">
        <v>999</v>
      </c>
      <c r="N235">
        <v>0</v>
      </c>
      <c r="O235" t="s">
        <v>30</v>
      </c>
      <c r="P235">
        <v>-0.1</v>
      </c>
      <c r="Q235">
        <v>93.2</v>
      </c>
      <c r="R235">
        <v>-42</v>
      </c>
      <c r="S235">
        <v>4.12</v>
      </c>
      <c r="T235">
        <v>5195.8</v>
      </c>
      <c r="U235" t="s">
        <v>25</v>
      </c>
      <c r="V235" t="s">
        <v>25</v>
      </c>
      <c r="W235">
        <v>6.6015973687171894E-2</v>
      </c>
      <c r="Y235">
        <f t="shared" si="3"/>
        <v>1</v>
      </c>
    </row>
    <row r="236" spans="1:25" x14ac:dyDescent="0.25">
      <c r="A236">
        <v>50</v>
      </c>
      <c r="B236" t="s">
        <v>53</v>
      </c>
      <c r="C236" t="s">
        <v>23</v>
      </c>
      <c r="D236" t="s">
        <v>24</v>
      </c>
      <c r="E236" t="s">
        <v>25</v>
      </c>
      <c r="F236" t="s">
        <v>26</v>
      </c>
      <c r="G236" t="s">
        <v>26</v>
      </c>
      <c r="H236" t="s">
        <v>27</v>
      </c>
      <c r="I236" t="s">
        <v>28</v>
      </c>
      <c r="J236" t="s">
        <v>43</v>
      </c>
      <c r="K236">
        <v>673</v>
      </c>
      <c r="L236">
        <v>6</v>
      </c>
      <c r="M236">
        <v>3</v>
      </c>
      <c r="N236">
        <v>1</v>
      </c>
      <c r="O236" t="s">
        <v>58</v>
      </c>
      <c r="P236">
        <v>-1.8</v>
      </c>
      <c r="Q236">
        <v>92.893000000000001</v>
      </c>
      <c r="R236">
        <v>-46.2</v>
      </c>
      <c r="S236">
        <v>1.3540000000000001</v>
      </c>
      <c r="T236">
        <v>5099.1000000000004</v>
      </c>
      <c r="U236" t="s">
        <v>26</v>
      </c>
      <c r="V236" t="s">
        <v>25</v>
      </c>
      <c r="W236">
        <v>0.32144647836685197</v>
      </c>
      <c r="Y236">
        <f t="shared" si="3"/>
        <v>0</v>
      </c>
    </row>
    <row r="237" spans="1:25" x14ac:dyDescent="0.25">
      <c r="A237">
        <v>53</v>
      </c>
      <c r="B237" t="s">
        <v>63</v>
      </c>
      <c r="C237" t="s">
        <v>23</v>
      </c>
      <c r="D237" t="s">
        <v>54</v>
      </c>
      <c r="E237" t="s">
        <v>39</v>
      </c>
      <c r="F237" t="s">
        <v>25</v>
      </c>
      <c r="G237" t="s">
        <v>25</v>
      </c>
      <c r="H237" t="s">
        <v>27</v>
      </c>
      <c r="I237" t="s">
        <v>52</v>
      </c>
      <c r="J237" t="s">
        <v>50</v>
      </c>
      <c r="K237">
        <v>165</v>
      </c>
      <c r="L237">
        <v>20</v>
      </c>
      <c r="M237">
        <v>999</v>
      </c>
      <c r="N237">
        <v>0</v>
      </c>
      <c r="O237" t="s">
        <v>30</v>
      </c>
      <c r="P237">
        <v>1.4</v>
      </c>
      <c r="Q237">
        <v>93.918000000000006</v>
      </c>
      <c r="R237">
        <v>-42.7</v>
      </c>
      <c r="S237">
        <v>4.9610000000000003</v>
      </c>
      <c r="T237">
        <v>5228.1000000000004</v>
      </c>
      <c r="U237" t="s">
        <v>25</v>
      </c>
      <c r="V237" t="s">
        <v>25</v>
      </c>
      <c r="W237">
        <v>1.0782134719193001E-2</v>
      </c>
      <c r="Y237">
        <f t="shared" si="3"/>
        <v>1</v>
      </c>
    </row>
    <row r="238" spans="1:25" x14ac:dyDescent="0.25">
      <c r="A238">
        <v>34</v>
      </c>
      <c r="B238" t="s">
        <v>63</v>
      </c>
      <c r="C238" t="s">
        <v>23</v>
      </c>
      <c r="D238" t="s">
        <v>35</v>
      </c>
      <c r="E238" t="s">
        <v>39</v>
      </c>
      <c r="F238" t="s">
        <v>26</v>
      </c>
      <c r="G238" t="s">
        <v>26</v>
      </c>
      <c r="H238" t="s">
        <v>27</v>
      </c>
      <c r="I238" t="s">
        <v>28</v>
      </c>
      <c r="J238" t="s">
        <v>38</v>
      </c>
      <c r="K238">
        <v>17</v>
      </c>
      <c r="L238">
        <v>4</v>
      </c>
      <c r="M238">
        <v>999</v>
      </c>
      <c r="N238">
        <v>1</v>
      </c>
      <c r="O238" t="s">
        <v>46</v>
      </c>
      <c r="P238">
        <v>-1.8</v>
      </c>
      <c r="Q238">
        <v>92.893000000000001</v>
      </c>
      <c r="R238">
        <v>-46.2</v>
      </c>
      <c r="S238">
        <v>1.3340000000000001</v>
      </c>
      <c r="T238">
        <v>5099.1000000000004</v>
      </c>
      <c r="U238" t="s">
        <v>25</v>
      </c>
      <c r="V238" t="s">
        <v>25</v>
      </c>
      <c r="W238">
        <v>9.5213158056139894E-3</v>
      </c>
      <c r="Y238">
        <f t="shared" si="3"/>
        <v>1</v>
      </c>
    </row>
    <row r="239" spans="1:25" x14ac:dyDescent="0.25">
      <c r="A239">
        <v>45</v>
      </c>
      <c r="B239" t="s">
        <v>22</v>
      </c>
      <c r="C239" t="s">
        <v>34</v>
      </c>
      <c r="D239" t="s">
        <v>49</v>
      </c>
      <c r="E239" t="s">
        <v>25</v>
      </c>
      <c r="F239" t="s">
        <v>26</v>
      </c>
      <c r="G239" t="s">
        <v>25</v>
      </c>
      <c r="H239" t="s">
        <v>27</v>
      </c>
      <c r="I239" t="s">
        <v>28</v>
      </c>
      <c r="J239" t="s">
        <v>29</v>
      </c>
      <c r="K239">
        <v>1954</v>
      </c>
      <c r="L239">
        <v>2</v>
      </c>
      <c r="M239">
        <v>999</v>
      </c>
      <c r="N239">
        <v>0</v>
      </c>
      <c r="O239" t="s">
        <v>30</v>
      </c>
      <c r="P239">
        <v>-1.8</v>
      </c>
      <c r="Q239">
        <v>92.893000000000001</v>
      </c>
      <c r="R239">
        <v>-46.2</v>
      </c>
      <c r="S239">
        <v>1.3129999999999999</v>
      </c>
      <c r="T239">
        <v>5099.1000000000004</v>
      </c>
      <c r="U239" t="s">
        <v>25</v>
      </c>
      <c r="V239" t="s">
        <v>25</v>
      </c>
      <c r="W239">
        <v>5.4613236337900203E-2</v>
      </c>
      <c r="Y239">
        <f t="shared" si="3"/>
        <v>1</v>
      </c>
    </row>
    <row r="240" spans="1:25" x14ac:dyDescent="0.25">
      <c r="A240">
        <v>34</v>
      </c>
      <c r="B240" t="s">
        <v>40</v>
      </c>
      <c r="C240" t="s">
        <v>23</v>
      </c>
      <c r="D240" t="s">
        <v>41</v>
      </c>
      <c r="E240" t="s">
        <v>25</v>
      </c>
      <c r="F240" t="s">
        <v>26</v>
      </c>
      <c r="G240" t="s">
        <v>25</v>
      </c>
      <c r="H240" t="s">
        <v>27</v>
      </c>
      <c r="I240" t="s">
        <v>42</v>
      </c>
      <c r="J240" t="s">
        <v>29</v>
      </c>
      <c r="K240">
        <v>138</v>
      </c>
      <c r="L240">
        <v>2</v>
      </c>
      <c r="M240">
        <v>999</v>
      </c>
      <c r="N240">
        <v>0</v>
      </c>
      <c r="O240" t="s">
        <v>30</v>
      </c>
      <c r="P240">
        <v>-0.1</v>
      </c>
      <c r="Q240">
        <v>93.2</v>
      </c>
      <c r="R240">
        <v>-42</v>
      </c>
      <c r="S240">
        <v>4.0209999999999999</v>
      </c>
      <c r="T240">
        <v>5195.8</v>
      </c>
      <c r="U240" t="s">
        <v>25</v>
      </c>
      <c r="V240" t="s">
        <v>25</v>
      </c>
      <c r="W240">
        <v>3.0077872797846801E-2</v>
      </c>
      <c r="Y240">
        <f t="shared" si="3"/>
        <v>1</v>
      </c>
    </row>
    <row r="241" spans="1:25" x14ac:dyDescent="0.25">
      <c r="A241">
        <v>53</v>
      </c>
      <c r="B241" t="s">
        <v>40</v>
      </c>
      <c r="C241" t="s">
        <v>23</v>
      </c>
      <c r="D241" t="s">
        <v>35</v>
      </c>
      <c r="E241" t="s">
        <v>39</v>
      </c>
      <c r="F241" t="s">
        <v>25</v>
      </c>
      <c r="G241" t="s">
        <v>25</v>
      </c>
      <c r="H241" t="s">
        <v>27</v>
      </c>
      <c r="I241" t="s">
        <v>55</v>
      </c>
      <c r="J241" t="s">
        <v>45</v>
      </c>
      <c r="K241">
        <v>201</v>
      </c>
      <c r="L241">
        <v>1</v>
      </c>
      <c r="M241">
        <v>999</v>
      </c>
      <c r="N241">
        <v>0</v>
      </c>
      <c r="O241" t="s">
        <v>30</v>
      </c>
      <c r="P241">
        <v>1.4</v>
      </c>
      <c r="Q241">
        <v>93.444000000000003</v>
      </c>
      <c r="R241">
        <v>-36.1</v>
      </c>
      <c r="S241">
        <v>4.9640000000000004</v>
      </c>
      <c r="T241">
        <v>5228.1000000000004</v>
      </c>
      <c r="U241" t="s">
        <v>25</v>
      </c>
      <c r="V241" t="s">
        <v>25</v>
      </c>
      <c r="W241">
        <v>3.2709676772355999E-2</v>
      </c>
      <c r="Y241">
        <f t="shared" si="3"/>
        <v>1</v>
      </c>
    </row>
    <row r="242" spans="1:25" x14ac:dyDescent="0.25">
      <c r="A242">
        <v>29</v>
      </c>
      <c r="B242" t="s">
        <v>22</v>
      </c>
      <c r="C242" t="s">
        <v>23</v>
      </c>
      <c r="D242" t="s">
        <v>24</v>
      </c>
      <c r="E242" t="s">
        <v>25</v>
      </c>
      <c r="F242" t="s">
        <v>26</v>
      </c>
      <c r="G242" t="s">
        <v>25</v>
      </c>
      <c r="H242" t="s">
        <v>27</v>
      </c>
      <c r="I242" t="s">
        <v>28</v>
      </c>
      <c r="J242" t="s">
        <v>45</v>
      </c>
      <c r="K242">
        <v>193</v>
      </c>
      <c r="L242">
        <v>1</v>
      </c>
      <c r="M242">
        <v>999</v>
      </c>
      <c r="N242">
        <v>0</v>
      </c>
      <c r="O242" t="s">
        <v>30</v>
      </c>
      <c r="P242">
        <v>-1.8</v>
      </c>
      <c r="Q242">
        <v>92.893000000000001</v>
      </c>
      <c r="R242">
        <v>-46.2</v>
      </c>
      <c r="S242">
        <v>1.327</v>
      </c>
      <c r="T242">
        <v>5099.1000000000004</v>
      </c>
      <c r="U242" t="s">
        <v>25</v>
      </c>
      <c r="V242" t="s">
        <v>25</v>
      </c>
      <c r="W242">
        <v>7.1275480091571794E-2</v>
      </c>
      <c r="Y242">
        <f t="shared" si="3"/>
        <v>1</v>
      </c>
    </row>
    <row r="243" spans="1:25" x14ac:dyDescent="0.25">
      <c r="A243">
        <v>58</v>
      </c>
      <c r="B243" t="s">
        <v>40</v>
      </c>
      <c r="C243" t="s">
        <v>23</v>
      </c>
      <c r="D243" t="s">
        <v>39</v>
      </c>
      <c r="E243" t="s">
        <v>39</v>
      </c>
      <c r="F243" t="s">
        <v>26</v>
      </c>
      <c r="G243" t="s">
        <v>25</v>
      </c>
      <c r="H243" t="s">
        <v>36</v>
      </c>
      <c r="I243" t="s">
        <v>37</v>
      </c>
      <c r="J243" t="s">
        <v>29</v>
      </c>
      <c r="K243">
        <v>158</v>
      </c>
      <c r="L243">
        <v>5</v>
      </c>
      <c r="M243">
        <v>999</v>
      </c>
      <c r="N243">
        <v>0</v>
      </c>
      <c r="O243" t="s">
        <v>30</v>
      </c>
      <c r="P243">
        <v>1.4</v>
      </c>
      <c r="Q243">
        <v>94.465000000000003</v>
      </c>
      <c r="R243">
        <v>-41.8</v>
      </c>
      <c r="S243">
        <v>4.9589999999999996</v>
      </c>
      <c r="T243">
        <v>5228.1000000000004</v>
      </c>
      <c r="U243" t="s">
        <v>25</v>
      </c>
      <c r="V243" t="s">
        <v>25</v>
      </c>
      <c r="W243">
        <v>2.7828995138406799E-2</v>
      </c>
      <c r="Y243">
        <f t="shared" si="3"/>
        <v>1</v>
      </c>
    </row>
    <row r="244" spans="1:25" x14ac:dyDescent="0.25">
      <c r="A244">
        <v>43</v>
      </c>
      <c r="B244" t="s">
        <v>33</v>
      </c>
      <c r="C244" t="s">
        <v>34</v>
      </c>
      <c r="D244" t="s">
        <v>35</v>
      </c>
      <c r="E244" t="s">
        <v>25</v>
      </c>
      <c r="F244" t="s">
        <v>25</v>
      </c>
      <c r="G244" t="s">
        <v>25</v>
      </c>
      <c r="H244" t="s">
        <v>27</v>
      </c>
      <c r="I244" t="s">
        <v>52</v>
      </c>
      <c r="J244" t="s">
        <v>50</v>
      </c>
      <c r="K244">
        <v>1317</v>
      </c>
      <c r="L244">
        <v>4</v>
      </c>
      <c r="M244">
        <v>999</v>
      </c>
      <c r="N244">
        <v>0</v>
      </c>
      <c r="O244" t="s">
        <v>30</v>
      </c>
      <c r="P244">
        <v>1.4</v>
      </c>
      <c r="Q244">
        <v>93.918000000000006</v>
      </c>
      <c r="R244">
        <v>-42.7</v>
      </c>
      <c r="S244">
        <v>4.9610000000000003</v>
      </c>
      <c r="T244">
        <v>5228.1000000000004</v>
      </c>
      <c r="U244" t="s">
        <v>26</v>
      </c>
      <c r="V244" t="s">
        <v>25</v>
      </c>
      <c r="W244">
        <v>6.1485540121793698E-2</v>
      </c>
      <c r="Y244">
        <f t="shared" si="3"/>
        <v>0</v>
      </c>
    </row>
    <row r="245" spans="1:25" x14ac:dyDescent="0.25">
      <c r="A245">
        <v>24</v>
      </c>
      <c r="B245" t="s">
        <v>22</v>
      </c>
      <c r="C245" t="s">
        <v>34</v>
      </c>
      <c r="D245" t="s">
        <v>24</v>
      </c>
      <c r="E245" t="s">
        <v>25</v>
      </c>
      <c r="F245" t="s">
        <v>39</v>
      </c>
      <c r="G245" t="s">
        <v>39</v>
      </c>
      <c r="H245" t="s">
        <v>27</v>
      </c>
      <c r="I245" t="s">
        <v>37</v>
      </c>
      <c r="J245" t="s">
        <v>38</v>
      </c>
      <c r="K245">
        <v>192</v>
      </c>
      <c r="L245">
        <v>1</v>
      </c>
      <c r="M245">
        <v>999</v>
      </c>
      <c r="N245">
        <v>0</v>
      </c>
      <c r="O245" t="s">
        <v>30</v>
      </c>
      <c r="P245">
        <v>-2.9</v>
      </c>
      <c r="Q245">
        <v>92.962999999999994</v>
      </c>
      <c r="R245">
        <v>-40.799999999999997</v>
      </c>
      <c r="S245">
        <v>1.26</v>
      </c>
      <c r="T245">
        <v>5076.2</v>
      </c>
      <c r="U245" t="s">
        <v>25</v>
      </c>
      <c r="V245" t="s">
        <v>26</v>
      </c>
      <c r="W245">
        <v>0.82368952035903897</v>
      </c>
      <c r="Y245">
        <f t="shared" si="3"/>
        <v>0</v>
      </c>
    </row>
    <row r="246" spans="1:25" x14ac:dyDescent="0.25">
      <c r="A246">
        <v>56</v>
      </c>
      <c r="B246" t="s">
        <v>40</v>
      </c>
      <c r="C246" t="s">
        <v>23</v>
      </c>
      <c r="D246" t="s">
        <v>41</v>
      </c>
      <c r="E246" t="s">
        <v>25</v>
      </c>
      <c r="F246" t="s">
        <v>26</v>
      </c>
      <c r="G246" t="s">
        <v>26</v>
      </c>
      <c r="H246" t="s">
        <v>27</v>
      </c>
      <c r="I246" t="s">
        <v>52</v>
      </c>
      <c r="J246" t="s">
        <v>29</v>
      </c>
      <c r="K246">
        <v>383</v>
      </c>
      <c r="L246">
        <v>1</v>
      </c>
      <c r="M246">
        <v>999</v>
      </c>
      <c r="N246">
        <v>0</v>
      </c>
      <c r="O246" t="s">
        <v>30</v>
      </c>
      <c r="P246">
        <v>1.4</v>
      </c>
      <c r="Q246">
        <v>93.918000000000006</v>
      </c>
      <c r="R246">
        <v>-42.7</v>
      </c>
      <c r="S246">
        <v>4.9569999999999999</v>
      </c>
      <c r="T246">
        <v>5228.1000000000004</v>
      </c>
      <c r="U246" t="s">
        <v>25</v>
      </c>
      <c r="V246" t="s">
        <v>25</v>
      </c>
      <c r="W246">
        <v>0.11991161108017</v>
      </c>
      <c r="Y246">
        <f t="shared" si="3"/>
        <v>1</v>
      </c>
    </row>
    <row r="247" spans="1:25" x14ac:dyDescent="0.25">
      <c r="A247">
        <v>45</v>
      </c>
      <c r="B247" t="s">
        <v>22</v>
      </c>
      <c r="C247" t="s">
        <v>23</v>
      </c>
      <c r="D247" t="s">
        <v>24</v>
      </c>
      <c r="E247" t="s">
        <v>25</v>
      </c>
      <c r="F247" t="s">
        <v>25</v>
      </c>
      <c r="G247" t="s">
        <v>25</v>
      </c>
      <c r="H247" t="s">
        <v>27</v>
      </c>
      <c r="I247" t="s">
        <v>55</v>
      </c>
      <c r="J247" t="s">
        <v>50</v>
      </c>
      <c r="K247">
        <v>260</v>
      </c>
      <c r="L247">
        <v>2</v>
      </c>
      <c r="M247">
        <v>999</v>
      </c>
      <c r="N247">
        <v>0</v>
      </c>
      <c r="O247" t="s">
        <v>30</v>
      </c>
      <c r="P247">
        <v>1.4</v>
      </c>
      <c r="Q247">
        <v>93.444000000000003</v>
      </c>
      <c r="R247">
        <v>-36.1</v>
      </c>
      <c r="S247">
        <v>4.9649999999999999</v>
      </c>
      <c r="T247">
        <v>5228.1000000000004</v>
      </c>
      <c r="U247" t="s">
        <v>25</v>
      </c>
      <c r="V247" t="s">
        <v>25</v>
      </c>
      <c r="W247">
        <v>4.5685477554798098E-2</v>
      </c>
      <c r="Y247">
        <f t="shared" si="3"/>
        <v>1</v>
      </c>
    </row>
    <row r="248" spans="1:25" x14ac:dyDescent="0.25">
      <c r="A248">
        <v>47</v>
      </c>
      <c r="B248" t="s">
        <v>40</v>
      </c>
      <c r="C248" t="s">
        <v>48</v>
      </c>
      <c r="D248" t="s">
        <v>41</v>
      </c>
      <c r="E248" t="s">
        <v>25</v>
      </c>
      <c r="F248" t="s">
        <v>25</v>
      </c>
      <c r="G248" t="s">
        <v>25</v>
      </c>
      <c r="H248" t="s">
        <v>27</v>
      </c>
      <c r="I248" t="s">
        <v>52</v>
      </c>
      <c r="J248" t="s">
        <v>50</v>
      </c>
      <c r="K248">
        <v>33</v>
      </c>
      <c r="L248">
        <v>1</v>
      </c>
      <c r="M248">
        <v>999</v>
      </c>
      <c r="N248">
        <v>0</v>
      </c>
      <c r="O248" t="s">
        <v>30</v>
      </c>
      <c r="P248">
        <v>1.4</v>
      </c>
      <c r="Q248">
        <v>93.918000000000006</v>
      </c>
      <c r="R248">
        <v>-42.7</v>
      </c>
      <c r="S248">
        <v>4.9610000000000003</v>
      </c>
      <c r="T248">
        <v>5228.1000000000004</v>
      </c>
      <c r="U248" t="s">
        <v>25</v>
      </c>
      <c r="V248" t="s">
        <v>25</v>
      </c>
      <c r="W248">
        <v>7.0019170641899095E-2</v>
      </c>
      <c r="Y248">
        <f t="shared" si="3"/>
        <v>1</v>
      </c>
    </row>
    <row r="249" spans="1:25" x14ac:dyDescent="0.25">
      <c r="A249">
        <v>30</v>
      </c>
      <c r="B249" t="s">
        <v>22</v>
      </c>
      <c r="C249" t="s">
        <v>48</v>
      </c>
      <c r="D249" t="s">
        <v>24</v>
      </c>
      <c r="E249" t="s">
        <v>25</v>
      </c>
      <c r="F249" t="s">
        <v>26</v>
      </c>
      <c r="G249" t="s">
        <v>25</v>
      </c>
      <c r="H249" t="s">
        <v>36</v>
      </c>
      <c r="I249" t="s">
        <v>28</v>
      </c>
      <c r="J249" t="s">
        <v>38</v>
      </c>
      <c r="K249">
        <v>25</v>
      </c>
      <c r="L249">
        <v>2</v>
      </c>
      <c r="M249">
        <v>999</v>
      </c>
      <c r="N249">
        <v>0</v>
      </c>
      <c r="O249" t="s">
        <v>30</v>
      </c>
      <c r="P249">
        <v>1.1000000000000001</v>
      </c>
      <c r="Q249">
        <v>93.994</v>
      </c>
      <c r="R249">
        <v>-36.4</v>
      </c>
      <c r="S249">
        <v>4.8570000000000002</v>
      </c>
      <c r="T249">
        <v>5191</v>
      </c>
      <c r="U249" t="s">
        <v>25</v>
      </c>
      <c r="V249" t="s">
        <v>25</v>
      </c>
      <c r="W249">
        <v>2.4209361523389799E-2</v>
      </c>
      <c r="Y249">
        <f t="shared" si="3"/>
        <v>1</v>
      </c>
    </row>
    <row r="250" spans="1:25" x14ac:dyDescent="0.25">
      <c r="A250">
        <v>45</v>
      </c>
      <c r="B250" t="s">
        <v>33</v>
      </c>
      <c r="C250" t="s">
        <v>34</v>
      </c>
      <c r="D250" t="s">
        <v>39</v>
      </c>
      <c r="E250" t="s">
        <v>25</v>
      </c>
      <c r="F250" t="s">
        <v>25</v>
      </c>
      <c r="G250" t="s">
        <v>25</v>
      </c>
      <c r="H250" t="s">
        <v>27</v>
      </c>
      <c r="I250" t="s">
        <v>37</v>
      </c>
      <c r="J250" t="s">
        <v>43</v>
      </c>
      <c r="K250">
        <v>58</v>
      </c>
      <c r="L250">
        <v>2</v>
      </c>
      <c r="M250">
        <v>999</v>
      </c>
      <c r="N250">
        <v>0</v>
      </c>
      <c r="O250" t="s">
        <v>30</v>
      </c>
      <c r="P250">
        <v>-2.9</v>
      </c>
      <c r="Q250">
        <v>92.962999999999994</v>
      </c>
      <c r="R250">
        <v>-40.799999999999997</v>
      </c>
      <c r="S250">
        <v>1.2809999999999999</v>
      </c>
      <c r="T250">
        <v>5076.2</v>
      </c>
      <c r="U250" t="s">
        <v>25</v>
      </c>
      <c r="V250" t="s">
        <v>25</v>
      </c>
      <c r="W250">
        <v>0.493881195783615</v>
      </c>
      <c r="Y250">
        <f t="shared" si="3"/>
        <v>1</v>
      </c>
    </row>
    <row r="251" spans="1:25" x14ac:dyDescent="0.25">
      <c r="A251">
        <v>50</v>
      </c>
      <c r="B251" t="s">
        <v>63</v>
      </c>
      <c r="C251" t="s">
        <v>48</v>
      </c>
      <c r="D251" t="s">
        <v>35</v>
      </c>
      <c r="E251" t="s">
        <v>25</v>
      </c>
      <c r="F251" t="s">
        <v>26</v>
      </c>
      <c r="G251" t="s">
        <v>25</v>
      </c>
      <c r="H251" t="s">
        <v>27</v>
      </c>
      <c r="I251" t="s">
        <v>52</v>
      </c>
      <c r="J251" t="s">
        <v>43</v>
      </c>
      <c r="K251">
        <v>78</v>
      </c>
      <c r="L251">
        <v>1</v>
      </c>
      <c r="M251">
        <v>999</v>
      </c>
      <c r="N251">
        <v>0</v>
      </c>
      <c r="O251" t="s">
        <v>30</v>
      </c>
      <c r="P251">
        <v>1.4</v>
      </c>
      <c r="Q251">
        <v>93.918000000000006</v>
      </c>
      <c r="R251">
        <v>-42.7</v>
      </c>
      <c r="S251">
        <v>4.96</v>
      </c>
      <c r="T251">
        <v>5228.1000000000004</v>
      </c>
      <c r="U251" t="s">
        <v>25</v>
      </c>
      <c r="V251" t="s">
        <v>25</v>
      </c>
      <c r="W251">
        <v>2.2937841713428501E-2</v>
      </c>
      <c r="Y251">
        <f t="shared" si="3"/>
        <v>1</v>
      </c>
    </row>
    <row r="252" spans="1:25" x14ac:dyDescent="0.25">
      <c r="A252">
        <v>49</v>
      </c>
      <c r="B252" t="s">
        <v>33</v>
      </c>
      <c r="C252" t="s">
        <v>23</v>
      </c>
      <c r="D252" t="s">
        <v>54</v>
      </c>
      <c r="E252" t="s">
        <v>39</v>
      </c>
      <c r="F252" t="s">
        <v>25</v>
      </c>
      <c r="G252" t="s">
        <v>25</v>
      </c>
      <c r="H252" t="s">
        <v>27</v>
      </c>
      <c r="I252" t="s">
        <v>55</v>
      </c>
      <c r="J252" t="s">
        <v>43</v>
      </c>
      <c r="K252">
        <v>309</v>
      </c>
      <c r="L252">
        <v>2</v>
      </c>
      <c r="M252">
        <v>999</v>
      </c>
      <c r="N252">
        <v>0</v>
      </c>
      <c r="O252" t="s">
        <v>30</v>
      </c>
      <c r="P252">
        <v>1.4</v>
      </c>
      <c r="Q252">
        <v>93.444000000000003</v>
      </c>
      <c r="R252">
        <v>-36.1</v>
      </c>
      <c r="S252">
        <v>4.9630000000000001</v>
      </c>
      <c r="T252">
        <v>5228.1000000000004</v>
      </c>
      <c r="U252" t="s">
        <v>26</v>
      </c>
      <c r="V252" t="s">
        <v>25</v>
      </c>
      <c r="W252">
        <v>1.8090680241584799E-2</v>
      </c>
      <c r="Y252">
        <f t="shared" si="3"/>
        <v>0</v>
      </c>
    </row>
    <row r="253" spans="1:25" x14ac:dyDescent="0.25">
      <c r="A253">
        <v>59</v>
      </c>
      <c r="B253" t="s">
        <v>62</v>
      </c>
      <c r="C253" t="s">
        <v>23</v>
      </c>
      <c r="D253" t="s">
        <v>49</v>
      </c>
      <c r="E253" t="s">
        <v>25</v>
      </c>
      <c r="F253" t="s">
        <v>25</v>
      </c>
      <c r="G253" t="s">
        <v>25</v>
      </c>
      <c r="H253" t="s">
        <v>27</v>
      </c>
      <c r="I253" t="s">
        <v>42</v>
      </c>
      <c r="J253" t="s">
        <v>45</v>
      </c>
      <c r="K253">
        <v>117</v>
      </c>
      <c r="L253">
        <v>1</v>
      </c>
      <c r="M253">
        <v>999</v>
      </c>
      <c r="N253">
        <v>0</v>
      </c>
      <c r="O253" t="s">
        <v>30</v>
      </c>
      <c r="P253">
        <v>-0.1</v>
      </c>
      <c r="Q253">
        <v>93.2</v>
      </c>
      <c r="R253">
        <v>-42</v>
      </c>
      <c r="S253">
        <v>4.0759999999999996</v>
      </c>
      <c r="T253">
        <v>5195.8</v>
      </c>
      <c r="U253" t="s">
        <v>25</v>
      </c>
      <c r="V253" t="s">
        <v>25</v>
      </c>
      <c r="W253">
        <v>0.285315692424774</v>
      </c>
      <c r="Y253">
        <f t="shared" si="3"/>
        <v>1</v>
      </c>
    </row>
    <row r="254" spans="1:25" x14ac:dyDescent="0.25">
      <c r="A254">
        <v>48</v>
      </c>
      <c r="B254" t="s">
        <v>65</v>
      </c>
      <c r="C254" t="s">
        <v>23</v>
      </c>
      <c r="D254" t="s">
        <v>35</v>
      </c>
      <c r="E254" t="s">
        <v>39</v>
      </c>
      <c r="F254" t="s">
        <v>26</v>
      </c>
      <c r="G254" t="s">
        <v>25</v>
      </c>
      <c r="H254" t="s">
        <v>36</v>
      </c>
      <c r="I254" t="s">
        <v>37</v>
      </c>
      <c r="J254" t="s">
        <v>29</v>
      </c>
      <c r="K254">
        <v>157</v>
      </c>
      <c r="L254">
        <v>3</v>
      </c>
      <c r="M254">
        <v>999</v>
      </c>
      <c r="N254">
        <v>0</v>
      </c>
      <c r="O254" t="s">
        <v>30</v>
      </c>
      <c r="P254">
        <v>1.4</v>
      </c>
      <c r="Q254">
        <v>94.465000000000003</v>
      </c>
      <c r="R254">
        <v>-41.8</v>
      </c>
      <c r="S254">
        <v>4.9589999999999996</v>
      </c>
      <c r="T254">
        <v>5228.1000000000004</v>
      </c>
      <c r="U254" t="s">
        <v>25</v>
      </c>
      <c r="V254" t="s">
        <v>25</v>
      </c>
      <c r="W254">
        <v>1.8641477450728399E-2</v>
      </c>
      <c r="Y254">
        <f t="shared" si="3"/>
        <v>1</v>
      </c>
    </row>
    <row r="255" spans="1:25" x14ac:dyDescent="0.25">
      <c r="A255">
        <v>40</v>
      </c>
      <c r="B255" t="s">
        <v>40</v>
      </c>
      <c r="C255" t="s">
        <v>23</v>
      </c>
      <c r="D255" t="s">
        <v>41</v>
      </c>
      <c r="E255" t="s">
        <v>25</v>
      </c>
      <c r="F255" t="s">
        <v>26</v>
      </c>
      <c r="G255" t="s">
        <v>25</v>
      </c>
      <c r="H255" t="s">
        <v>27</v>
      </c>
      <c r="I255" t="s">
        <v>55</v>
      </c>
      <c r="J255" t="s">
        <v>50</v>
      </c>
      <c r="K255">
        <v>435</v>
      </c>
      <c r="L255">
        <v>3</v>
      </c>
      <c r="M255">
        <v>999</v>
      </c>
      <c r="N255">
        <v>0</v>
      </c>
      <c r="O255" t="s">
        <v>30</v>
      </c>
      <c r="P255">
        <v>1.4</v>
      </c>
      <c r="Q255">
        <v>93.444000000000003</v>
      </c>
      <c r="R255">
        <v>-36.1</v>
      </c>
      <c r="S255">
        <v>4.9649999999999999</v>
      </c>
      <c r="T255">
        <v>5228.1000000000004</v>
      </c>
      <c r="U255" t="s">
        <v>25</v>
      </c>
      <c r="V255" t="s">
        <v>25</v>
      </c>
      <c r="W255">
        <v>6.6806688904762296E-2</v>
      </c>
      <c r="Y255">
        <f t="shared" si="3"/>
        <v>1</v>
      </c>
    </row>
    <row r="256" spans="1:25" x14ac:dyDescent="0.25">
      <c r="A256">
        <v>50</v>
      </c>
      <c r="B256" t="s">
        <v>33</v>
      </c>
      <c r="C256" t="s">
        <v>48</v>
      </c>
      <c r="D256" t="s">
        <v>39</v>
      </c>
      <c r="E256" t="s">
        <v>25</v>
      </c>
      <c r="F256" t="s">
        <v>25</v>
      </c>
      <c r="G256" t="s">
        <v>25</v>
      </c>
      <c r="H256" t="s">
        <v>36</v>
      </c>
      <c r="I256" t="s">
        <v>37</v>
      </c>
      <c r="J256" t="s">
        <v>29</v>
      </c>
      <c r="K256">
        <v>250</v>
      </c>
      <c r="L256">
        <v>3</v>
      </c>
      <c r="M256">
        <v>999</v>
      </c>
      <c r="N256">
        <v>0</v>
      </c>
      <c r="O256" t="s">
        <v>30</v>
      </c>
      <c r="P256">
        <v>1.4</v>
      </c>
      <c r="Q256">
        <v>94.465000000000003</v>
      </c>
      <c r="R256">
        <v>-41.8</v>
      </c>
      <c r="S256">
        <v>4.9589999999999996</v>
      </c>
      <c r="T256">
        <v>5228.1000000000004</v>
      </c>
      <c r="U256" t="s">
        <v>25</v>
      </c>
      <c r="V256" t="s">
        <v>25</v>
      </c>
      <c r="W256">
        <v>3.1900577247142799E-2</v>
      </c>
      <c r="Y256">
        <f t="shared" si="3"/>
        <v>1</v>
      </c>
    </row>
    <row r="257" spans="1:25" x14ac:dyDescent="0.25">
      <c r="A257">
        <v>31</v>
      </c>
      <c r="B257" t="s">
        <v>40</v>
      </c>
      <c r="C257" t="s">
        <v>34</v>
      </c>
      <c r="D257" t="s">
        <v>41</v>
      </c>
      <c r="E257" t="s">
        <v>25</v>
      </c>
      <c r="F257" t="s">
        <v>26</v>
      </c>
      <c r="G257" t="s">
        <v>25</v>
      </c>
      <c r="H257" t="s">
        <v>27</v>
      </c>
      <c r="I257" t="s">
        <v>55</v>
      </c>
      <c r="J257" t="s">
        <v>45</v>
      </c>
      <c r="K257">
        <v>126</v>
      </c>
      <c r="L257">
        <v>1</v>
      </c>
      <c r="M257">
        <v>999</v>
      </c>
      <c r="N257">
        <v>0</v>
      </c>
      <c r="O257" t="s">
        <v>30</v>
      </c>
      <c r="P257">
        <v>1.4</v>
      </c>
      <c r="Q257">
        <v>93.444000000000003</v>
      </c>
      <c r="R257">
        <v>-36.1</v>
      </c>
      <c r="S257">
        <v>4.9630000000000001</v>
      </c>
      <c r="T257">
        <v>5228.1000000000004</v>
      </c>
      <c r="U257" t="s">
        <v>25</v>
      </c>
      <c r="V257" t="s">
        <v>25</v>
      </c>
      <c r="W257">
        <v>2.8967855498194701E-2</v>
      </c>
      <c r="Y257">
        <f t="shared" si="3"/>
        <v>1</v>
      </c>
    </row>
    <row r="258" spans="1:25" x14ac:dyDescent="0.25">
      <c r="A258">
        <v>45</v>
      </c>
      <c r="B258" t="s">
        <v>40</v>
      </c>
      <c r="C258" t="s">
        <v>48</v>
      </c>
      <c r="D258" t="s">
        <v>41</v>
      </c>
      <c r="E258" t="s">
        <v>25</v>
      </c>
      <c r="F258" t="s">
        <v>25</v>
      </c>
      <c r="G258" t="s">
        <v>26</v>
      </c>
      <c r="H258" t="s">
        <v>27</v>
      </c>
      <c r="I258" t="s">
        <v>28</v>
      </c>
      <c r="J258" t="s">
        <v>43</v>
      </c>
      <c r="K258">
        <v>63</v>
      </c>
      <c r="L258">
        <v>1</v>
      </c>
      <c r="M258">
        <v>999</v>
      </c>
      <c r="N258">
        <v>0</v>
      </c>
      <c r="O258" t="s">
        <v>30</v>
      </c>
      <c r="P258">
        <v>-1.8</v>
      </c>
      <c r="Q258">
        <v>92.893000000000001</v>
      </c>
      <c r="R258">
        <v>-46.2</v>
      </c>
      <c r="S258">
        <v>1.244</v>
      </c>
      <c r="T258">
        <v>5099.1000000000004</v>
      </c>
      <c r="U258" t="s">
        <v>25</v>
      </c>
      <c r="V258" t="s">
        <v>25</v>
      </c>
      <c r="W258">
        <v>0.35854458808898898</v>
      </c>
      <c r="Y258">
        <f t="shared" si="3"/>
        <v>1</v>
      </c>
    </row>
    <row r="259" spans="1:25" x14ac:dyDescent="0.25">
      <c r="A259">
        <v>54</v>
      </c>
      <c r="B259" t="s">
        <v>40</v>
      </c>
      <c r="C259" t="s">
        <v>23</v>
      </c>
      <c r="D259" t="s">
        <v>39</v>
      </c>
      <c r="E259" t="s">
        <v>39</v>
      </c>
      <c r="F259" t="s">
        <v>25</v>
      </c>
      <c r="G259" t="s">
        <v>25</v>
      </c>
      <c r="H259" t="s">
        <v>36</v>
      </c>
      <c r="I259" t="s">
        <v>37</v>
      </c>
      <c r="J259" t="s">
        <v>29</v>
      </c>
      <c r="K259">
        <v>34</v>
      </c>
      <c r="L259">
        <v>16</v>
      </c>
      <c r="M259">
        <v>999</v>
      </c>
      <c r="N259">
        <v>0</v>
      </c>
      <c r="O259" t="s">
        <v>30</v>
      </c>
      <c r="P259">
        <v>1.4</v>
      </c>
      <c r="Q259">
        <v>94.465000000000003</v>
      </c>
      <c r="R259">
        <v>-41.8</v>
      </c>
      <c r="S259">
        <v>4.9669999999999996</v>
      </c>
      <c r="T259">
        <v>5228.1000000000004</v>
      </c>
      <c r="U259" t="s">
        <v>25</v>
      </c>
      <c r="V259" t="s">
        <v>25</v>
      </c>
      <c r="W259">
        <v>5.1103878766298301E-2</v>
      </c>
      <c r="Y259">
        <f t="shared" ref="Y259:Y322" si="4">IF(U259=V259,1,0)</f>
        <v>1</v>
      </c>
    </row>
    <row r="260" spans="1:25" x14ac:dyDescent="0.25">
      <c r="A260">
        <v>42</v>
      </c>
      <c r="B260" t="s">
        <v>22</v>
      </c>
      <c r="C260" t="s">
        <v>34</v>
      </c>
      <c r="D260" t="s">
        <v>49</v>
      </c>
      <c r="E260" t="s">
        <v>25</v>
      </c>
      <c r="F260" t="s">
        <v>25</v>
      </c>
      <c r="G260" t="s">
        <v>25</v>
      </c>
      <c r="H260" t="s">
        <v>27</v>
      </c>
      <c r="I260" t="s">
        <v>42</v>
      </c>
      <c r="J260" t="s">
        <v>29</v>
      </c>
      <c r="K260">
        <v>249</v>
      </c>
      <c r="L260">
        <v>4</v>
      </c>
      <c r="M260">
        <v>999</v>
      </c>
      <c r="N260">
        <v>0</v>
      </c>
      <c r="O260" t="s">
        <v>30</v>
      </c>
      <c r="P260">
        <v>-0.1</v>
      </c>
      <c r="Q260">
        <v>93.2</v>
      </c>
      <c r="R260">
        <v>-42</v>
      </c>
      <c r="S260">
        <v>4.0209999999999999</v>
      </c>
      <c r="T260">
        <v>5195.8</v>
      </c>
      <c r="U260" t="s">
        <v>25</v>
      </c>
      <c r="V260" t="s">
        <v>25</v>
      </c>
      <c r="W260">
        <v>2.7045583352446601E-2</v>
      </c>
      <c r="Y260">
        <f t="shared" si="4"/>
        <v>1</v>
      </c>
    </row>
    <row r="261" spans="1:25" x14ac:dyDescent="0.25">
      <c r="A261">
        <v>26</v>
      </c>
      <c r="B261" t="s">
        <v>40</v>
      </c>
      <c r="C261" t="s">
        <v>34</v>
      </c>
      <c r="D261" t="s">
        <v>41</v>
      </c>
      <c r="E261" t="s">
        <v>25</v>
      </c>
      <c r="F261" t="s">
        <v>26</v>
      </c>
      <c r="G261" t="s">
        <v>25</v>
      </c>
      <c r="H261" t="s">
        <v>36</v>
      </c>
      <c r="I261" t="s">
        <v>44</v>
      </c>
      <c r="J261" t="s">
        <v>45</v>
      </c>
      <c r="K261">
        <v>4</v>
      </c>
      <c r="L261">
        <v>1</v>
      </c>
      <c r="M261">
        <v>999</v>
      </c>
      <c r="N261">
        <v>0</v>
      </c>
      <c r="O261" t="s">
        <v>30</v>
      </c>
      <c r="P261">
        <v>-1.1000000000000001</v>
      </c>
      <c r="Q261">
        <v>94.198999999999998</v>
      </c>
      <c r="R261">
        <v>-37.5</v>
      </c>
      <c r="S261">
        <v>0.88400000000000001</v>
      </c>
      <c r="T261">
        <v>4963.6000000000004</v>
      </c>
      <c r="U261" t="s">
        <v>25</v>
      </c>
      <c r="V261" t="s">
        <v>25</v>
      </c>
      <c r="W261">
        <v>0.124739810824394</v>
      </c>
      <c r="Y261">
        <f t="shared" si="4"/>
        <v>1</v>
      </c>
    </row>
    <row r="262" spans="1:25" x14ac:dyDescent="0.25">
      <c r="A262">
        <v>30</v>
      </c>
      <c r="B262" t="s">
        <v>56</v>
      </c>
      <c r="C262" t="s">
        <v>48</v>
      </c>
      <c r="D262" t="s">
        <v>49</v>
      </c>
      <c r="E262" t="s">
        <v>25</v>
      </c>
      <c r="F262" t="s">
        <v>25</v>
      </c>
      <c r="G262" t="s">
        <v>26</v>
      </c>
      <c r="H262" t="s">
        <v>27</v>
      </c>
      <c r="I262" t="s">
        <v>52</v>
      </c>
      <c r="J262" t="s">
        <v>38</v>
      </c>
      <c r="K262">
        <v>808</v>
      </c>
      <c r="L262">
        <v>1</v>
      </c>
      <c r="M262">
        <v>999</v>
      </c>
      <c r="N262">
        <v>0</v>
      </c>
      <c r="O262" t="s">
        <v>30</v>
      </c>
      <c r="P262">
        <v>1.4</v>
      </c>
      <c r="Q262">
        <v>93.918000000000006</v>
      </c>
      <c r="R262">
        <v>-42.7</v>
      </c>
      <c r="S262">
        <v>4.9630000000000001</v>
      </c>
      <c r="T262">
        <v>5228.1000000000004</v>
      </c>
      <c r="U262" t="s">
        <v>26</v>
      </c>
      <c r="V262" t="s">
        <v>25</v>
      </c>
      <c r="W262">
        <v>5.20754642784595E-2</v>
      </c>
      <c r="Y262">
        <f t="shared" si="4"/>
        <v>0</v>
      </c>
    </row>
    <row r="263" spans="1:25" x14ac:dyDescent="0.25">
      <c r="A263">
        <v>27</v>
      </c>
      <c r="B263" t="s">
        <v>65</v>
      </c>
      <c r="C263" t="s">
        <v>23</v>
      </c>
      <c r="D263" t="s">
        <v>35</v>
      </c>
      <c r="E263" t="s">
        <v>25</v>
      </c>
      <c r="F263" t="s">
        <v>25</v>
      </c>
      <c r="G263" t="s">
        <v>26</v>
      </c>
      <c r="H263" t="s">
        <v>27</v>
      </c>
      <c r="I263" t="s">
        <v>42</v>
      </c>
      <c r="J263" t="s">
        <v>50</v>
      </c>
      <c r="K263">
        <v>222</v>
      </c>
      <c r="L263">
        <v>3</v>
      </c>
      <c r="M263">
        <v>999</v>
      </c>
      <c r="N263">
        <v>1</v>
      </c>
      <c r="O263" t="s">
        <v>46</v>
      </c>
      <c r="P263">
        <v>-3.4</v>
      </c>
      <c r="Q263">
        <v>92.649000000000001</v>
      </c>
      <c r="R263">
        <v>-30.1</v>
      </c>
      <c r="S263">
        <v>0.72</v>
      </c>
      <c r="T263">
        <v>5017.5</v>
      </c>
      <c r="U263" t="s">
        <v>25</v>
      </c>
      <c r="V263" t="s">
        <v>25</v>
      </c>
      <c r="W263">
        <v>0.361268430948257</v>
      </c>
      <c r="Y263">
        <f t="shared" si="4"/>
        <v>1</v>
      </c>
    </row>
    <row r="264" spans="1:25" x14ac:dyDescent="0.25">
      <c r="A264">
        <v>33</v>
      </c>
      <c r="B264" t="s">
        <v>56</v>
      </c>
      <c r="C264" t="s">
        <v>23</v>
      </c>
      <c r="D264" t="s">
        <v>49</v>
      </c>
      <c r="E264" t="s">
        <v>25</v>
      </c>
      <c r="F264" t="s">
        <v>26</v>
      </c>
      <c r="G264" t="s">
        <v>25</v>
      </c>
      <c r="H264" t="s">
        <v>36</v>
      </c>
      <c r="I264" t="s">
        <v>28</v>
      </c>
      <c r="J264" t="s">
        <v>38</v>
      </c>
      <c r="K264">
        <v>120</v>
      </c>
      <c r="L264">
        <v>1</v>
      </c>
      <c r="M264">
        <v>999</v>
      </c>
      <c r="N264">
        <v>0</v>
      </c>
      <c r="O264" t="s">
        <v>30</v>
      </c>
      <c r="P264">
        <v>1.1000000000000001</v>
      </c>
      <c r="Q264">
        <v>93.994</v>
      </c>
      <c r="R264">
        <v>-36.4</v>
      </c>
      <c r="S264">
        <v>4.8579999999999997</v>
      </c>
      <c r="T264">
        <v>5191</v>
      </c>
      <c r="U264" t="s">
        <v>25</v>
      </c>
      <c r="V264" t="s">
        <v>25</v>
      </c>
      <c r="W264">
        <v>4.4074192643165602E-2</v>
      </c>
      <c r="Y264">
        <f t="shared" si="4"/>
        <v>1</v>
      </c>
    </row>
    <row r="265" spans="1:25" x14ac:dyDescent="0.25">
      <c r="A265">
        <v>32</v>
      </c>
      <c r="B265" t="s">
        <v>22</v>
      </c>
      <c r="C265" t="s">
        <v>39</v>
      </c>
      <c r="D265" t="s">
        <v>24</v>
      </c>
      <c r="E265" t="s">
        <v>25</v>
      </c>
      <c r="F265" t="s">
        <v>26</v>
      </c>
      <c r="G265" t="s">
        <v>25</v>
      </c>
      <c r="H265" t="s">
        <v>27</v>
      </c>
      <c r="I265" t="s">
        <v>37</v>
      </c>
      <c r="J265" t="s">
        <v>43</v>
      </c>
      <c r="K265">
        <v>314</v>
      </c>
      <c r="L265">
        <v>1</v>
      </c>
      <c r="M265">
        <v>999</v>
      </c>
      <c r="N265">
        <v>0</v>
      </c>
      <c r="O265" t="s">
        <v>30</v>
      </c>
      <c r="P265">
        <v>-2.9</v>
      </c>
      <c r="Q265">
        <v>92.962999999999994</v>
      </c>
      <c r="R265">
        <v>-40.799999999999997</v>
      </c>
      <c r="S265">
        <v>1.266</v>
      </c>
      <c r="T265">
        <v>5076.2</v>
      </c>
      <c r="U265" t="s">
        <v>26</v>
      </c>
      <c r="V265" t="s">
        <v>26</v>
      </c>
      <c r="W265">
        <v>0.595730900764465</v>
      </c>
      <c r="Y265">
        <f t="shared" si="4"/>
        <v>1</v>
      </c>
    </row>
    <row r="266" spans="1:25" x14ac:dyDescent="0.25">
      <c r="A266">
        <v>31</v>
      </c>
      <c r="B266" t="s">
        <v>22</v>
      </c>
      <c r="C266" t="s">
        <v>23</v>
      </c>
      <c r="D266" t="s">
        <v>54</v>
      </c>
      <c r="E266" t="s">
        <v>25</v>
      </c>
      <c r="F266" t="s">
        <v>25</v>
      </c>
      <c r="G266" t="s">
        <v>25</v>
      </c>
      <c r="H266" t="s">
        <v>27</v>
      </c>
      <c r="I266" t="s">
        <v>28</v>
      </c>
      <c r="J266" t="s">
        <v>38</v>
      </c>
      <c r="K266">
        <v>128</v>
      </c>
      <c r="L266">
        <v>1</v>
      </c>
      <c r="M266">
        <v>999</v>
      </c>
      <c r="N266">
        <v>1</v>
      </c>
      <c r="O266" t="s">
        <v>46</v>
      </c>
      <c r="P266">
        <v>-1.8</v>
      </c>
      <c r="Q266">
        <v>92.893000000000001</v>
      </c>
      <c r="R266">
        <v>-46.2</v>
      </c>
      <c r="S266">
        <v>1.27</v>
      </c>
      <c r="T266">
        <v>5099.1000000000004</v>
      </c>
      <c r="U266" t="s">
        <v>25</v>
      </c>
      <c r="V266" t="s">
        <v>25</v>
      </c>
      <c r="W266">
        <v>0.22743660211563099</v>
      </c>
      <c r="Y266">
        <f t="shared" si="4"/>
        <v>1</v>
      </c>
    </row>
    <row r="267" spans="1:25" x14ac:dyDescent="0.25">
      <c r="A267">
        <v>26</v>
      </c>
      <c r="B267" t="s">
        <v>22</v>
      </c>
      <c r="C267" t="s">
        <v>34</v>
      </c>
      <c r="D267" t="s">
        <v>54</v>
      </c>
      <c r="E267" t="s">
        <v>25</v>
      </c>
      <c r="F267" t="s">
        <v>25</v>
      </c>
      <c r="G267" t="s">
        <v>25</v>
      </c>
      <c r="H267" t="s">
        <v>27</v>
      </c>
      <c r="I267" t="s">
        <v>52</v>
      </c>
      <c r="J267" t="s">
        <v>38</v>
      </c>
      <c r="K267">
        <v>53</v>
      </c>
      <c r="L267">
        <v>17</v>
      </c>
      <c r="M267">
        <v>999</v>
      </c>
      <c r="N267">
        <v>0</v>
      </c>
      <c r="O267" t="s">
        <v>30</v>
      </c>
      <c r="P267">
        <v>1.4</v>
      </c>
      <c r="Q267">
        <v>93.918000000000006</v>
      </c>
      <c r="R267">
        <v>-42.7</v>
      </c>
      <c r="S267">
        <v>4.9630000000000001</v>
      </c>
      <c r="T267">
        <v>5228.1000000000004</v>
      </c>
      <c r="U267" t="s">
        <v>25</v>
      </c>
      <c r="V267" t="s">
        <v>25</v>
      </c>
      <c r="W267">
        <v>1.6634469851851501E-2</v>
      </c>
      <c r="Y267">
        <f t="shared" si="4"/>
        <v>1</v>
      </c>
    </row>
    <row r="268" spans="1:25" x14ac:dyDescent="0.25">
      <c r="A268">
        <v>31</v>
      </c>
      <c r="B268" t="s">
        <v>47</v>
      </c>
      <c r="C268" t="s">
        <v>34</v>
      </c>
      <c r="D268" t="s">
        <v>35</v>
      </c>
      <c r="E268" t="s">
        <v>25</v>
      </c>
      <c r="F268" t="s">
        <v>25</v>
      </c>
      <c r="G268" t="s">
        <v>25</v>
      </c>
      <c r="H268" t="s">
        <v>27</v>
      </c>
      <c r="I268" t="s">
        <v>42</v>
      </c>
      <c r="J268" t="s">
        <v>45</v>
      </c>
      <c r="K268">
        <v>189</v>
      </c>
      <c r="L268">
        <v>1</v>
      </c>
      <c r="M268">
        <v>999</v>
      </c>
      <c r="N268">
        <v>0</v>
      </c>
      <c r="O268" t="s">
        <v>30</v>
      </c>
      <c r="P268">
        <v>-0.1</v>
      </c>
      <c r="Q268">
        <v>93.2</v>
      </c>
      <c r="R268">
        <v>-42</v>
      </c>
      <c r="S268">
        <v>4.0759999999999996</v>
      </c>
      <c r="T268">
        <v>5195.8</v>
      </c>
      <c r="U268" t="s">
        <v>25</v>
      </c>
      <c r="V268" t="s">
        <v>25</v>
      </c>
      <c r="W268">
        <v>0.15888378024101299</v>
      </c>
      <c r="Y268">
        <f t="shared" si="4"/>
        <v>1</v>
      </c>
    </row>
    <row r="269" spans="1:25" x14ac:dyDescent="0.25">
      <c r="A269">
        <v>38</v>
      </c>
      <c r="B269" t="s">
        <v>56</v>
      </c>
      <c r="C269" t="s">
        <v>23</v>
      </c>
      <c r="D269" t="s">
        <v>49</v>
      </c>
      <c r="E269" t="s">
        <v>25</v>
      </c>
      <c r="F269" t="s">
        <v>25</v>
      </c>
      <c r="G269" t="s">
        <v>25</v>
      </c>
      <c r="H269" t="s">
        <v>27</v>
      </c>
      <c r="I269" t="s">
        <v>52</v>
      </c>
      <c r="J269" t="s">
        <v>43</v>
      </c>
      <c r="K269">
        <v>110</v>
      </c>
      <c r="L269">
        <v>2</v>
      </c>
      <c r="M269">
        <v>999</v>
      </c>
      <c r="N269">
        <v>0</v>
      </c>
      <c r="O269" t="s">
        <v>30</v>
      </c>
      <c r="P269">
        <v>1.4</v>
      </c>
      <c r="Q269">
        <v>93.918000000000006</v>
      </c>
      <c r="R269">
        <v>-42.7</v>
      </c>
      <c r="S269">
        <v>4.9619999999999997</v>
      </c>
      <c r="T269">
        <v>5228.1000000000004</v>
      </c>
      <c r="U269" t="s">
        <v>25</v>
      </c>
      <c r="V269" t="s">
        <v>25</v>
      </c>
      <c r="W269">
        <v>5.1040012389421498E-2</v>
      </c>
      <c r="Y269">
        <f t="shared" si="4"/>
        <v>1</v>
      </c>
    </row>
    <row r="270" spans="1:25" x14ac:dyDescent="0.25">
      <c r="A270">
        <v>48</v>
      </c>
      <c r="B270" t="s">
        <v>33</v>
      </c>
      <c r="C270" t="s">
        <v>23</v>
      </c>
      <c r="D270" t="s">
        <v>35</v>
      </c>
      <c r="E270" t="s">
        <v>25</v>
      </c>
      <c r="F270" t="s">
        <v>26</v>
      </c>
      <c r="G270" t="s">
        <v>26</v>
      </c>
      <c r="H270" t="s">
        <v>27</v>
      </c>
      <c r="I270" t="s">
        <v>55</v>
      </c>
      <c r="J270" t="s">
        <v>43</v>
      </c>
      <c r="K270">
        <v>273</v>
      </c>
      <c r="L270">
        <v>3</v>
      </c>
      <c r="M270">
        <v>999</v>
      </c>
      <c r="N270">
        <v>0</v>
      </c>
      <c r="O270" t="s">
        <v>30</v>
      </c>
      <c r="P270">
        <v>1.4</v>
      </c>
      <c r="Q270">
        <v>93.444000000000003</v>
      </c>
      <c r="R270">
        <v>-36.1</v>
      </c>
      <c r="S270">
        <v>4.9630000000000001</v>
      </c>
      <c r="T270">
        <v>5228.1000000000004</v>
      </c>
      <c r="U270" t="s">
        <v>25</v>
      </c>
      <c r="V270" t="s">
        <v>25</v>
      </c>
      <c r="W270">
        <v>1.43779292702675E-2</v>
      </c>
      <c r="Y270">
        <f t="shared" si="4"/>
        <v>1</v>
      </c>
    </row>
    <row r="271" spans="1:25" x14ac:dyDescent="0.25">
      <c r="A271">
        <v>51</v>
      </c>
      <c r="B271" t="s">
        <v>33</v>
      </c>
      <c r="C271" t="s">
        <v>23</v>
      </c>
      <c r="D271" t="s">
        <v>35</v>
      </c>
      <c r="E271" t="s">
        <v>25</v>
      </c>
      <c r="F271" t="s">
        <v>39</v>
      </c>
      <c r="G271" t="s">
        <v>39</v>
      </c>
      <c r="H271" t="s">
        <v>36</v>
      </c>
      <c r="I271" t="s">
        <v>37</v>
      </c>
      <c r="J271" t="s">
        <v>29</v>
      </c>
      <c r="K271">
        <v>133</v>
      </c>
      <c r="L271">
        <v>5</v>
      </c>
      <c r="M271">
        <v>999</v>
      </c>
      <c r="N271">
        <v>0</v>
      </c>
      <c r="O271" t="s">
        <v>30</v>
      </c>
      <c r="P271">
        <v>1.4</v>
      </c>
      <c r="Q271">
        <v>94.465000000000003</v>
      </c>
      <c r="R271">
        <v>-41.8</v>
      </c>
      <c r="S271">
        <v>4.9470000000000001</v>
      </c>
      <c r="T271">
        <v>5228.1000000000004</v>
      </c>
      <c r="U271" t="s">
        <v>25</v>
      </c>
      <c r="V271" t="s">
        <v>25</v>
      </c>
      <c r="W271">
        <v>3.2724358141422299E-2</v>
      </c>
      <c r="Y271">
        <f t="shared" si="4"/>
        <v>1</v>
      </c>
    </row>
    <row r="272" spans="1:25" x14ac:dyDescent="0.25">
      <c r="A272">
        <v>50</v>
      </c>
      <c r="B272" t="s">
        <v>56</v>
      </c>
      <c r="C272" t="s">
        <v>23</v>
      </c>
      <c r="D272" t="s">
        <v>49</v>
      </c>
      <c r="E272" t="s">
        <v>25</v>
      </c>
      <c r="F272" t="s">
        <v>25</v>
      </c>
      <c r="G272" t="s">
        <v>26</v>
      </c>
      <c r="H272" t="s">
        <v>36</v>
      </c>
      <c r="I272" t="s">
        <v>37</v>
      </c>
      <c r="J272" t="s">
        <v>29</v>
      </c>
      <c r="K272">
        <v>64</v>
      </c>
      <c r="L272">
        <v>1</v>
      </c>
      <c r="M272">
        <v>999</v>
      </c>
      <c r="N272">
        <v>0</v>
      </c>
      <c r="O272" t="s">
        <v>30</v>
      </c>
      <c r="P272">
        <v>1.4</v>
      </c>
      <c r="Q272">
        <v>94.465000000000003</v>
      </c>
      <c r="R272">
        <v>-41.8</v>
      </c>
      <c r="S272">
        <v>4.9669999999999996</v>
      </c>
      <c r="T272">
        <v>5228.1000000000004</v>
      </c>
      <c r="U272" t="s">
        <v>25</v>
      </c>
      <c r="V272" t="s">
        <v>25</v>
      </c>
      <c r="W272">
        <v>2.0349171012639999E-2</v>
      </c>
      <c r="Y272">
        <f t="shared" si="4"/>
        <v>1</v>
      </c>
    </row>
    <row r="273" spans="1:25" x14ac:dyDescent="0.25">
      <c r="A273">
        <v>33</v>
      </c>
      <c r="B273" t="s">
        <v>40</v>
      </c>
      <c r="C273" t="s">
        <v>23</v>
      </c>
      <c r="D273" t="s">
        <v>35</v>
      </c>
      <c r="E273" t="s">
        <v>25</v>
      </c>
      <c r="F273" t="s">
        <v>25</v>
      </c>
      <c r="G273" t="s">
        <v>25</v>
      </c>
      <c r="H273" t="s">
        <v>36</v>
      </c>
      <c r="I273" t="s">
        <v>28</v>
      </c>
      <c r="J273" t="s">
        <v>38</v>
      </c>
      <c r="K273">
        <v>167</v>
      </c>
      <c r="L273">
        <v>3</v>
      </c>
      <c r="M273">
        <v>999</v>
      </c>
      <c r="N273">
        <v>0</v>
      </c>
      <c r="O273" t="s">
        <v>30</v>
      </c>
      <c r="P273">
        <v>-1.8</v>
      </c>
      <c r="Q273">
        <v>92.893000000000001</v>
      </c>
      <c r="R273">
        <v>-46.2</v>
      </c>
      <c r="S273">
        <v>1.3340000000000001</v>
      </c>
      <c r="T273">
        <v>5099.1000000000004</v>
      </c>
      <c r="U273" t="s">
        <v>25</v>
      </c>
      <c r="V273" t="s">
        <v>25</v>
      </c>
      <c r="W273">
        <v>3.9882365614175803E-2</v>
      </c>
      <c r="Y273">
        <f t="shared" si="4"/>
        <v>1</v>
      </c>
    </row>
    <row r="274" spans="1:25" x14ac:dyDescent="0.25">
      <c r="A274">
        <v>35</v>
      </c>
      <c r="B274" t="s">
        <v>47</v>
      </c>
      <c r="C274" t="s">
        <v>23</v>
      </c>
      <c r="D274" t="s">
        <v>41</v>
      </c>
      <c r="E274" t="s">
        <v>25</v>
      </c>
      <c r="F274" t="s">
        <v>26</v>
      </c>
      <c r="G274" t="s">
        <v>25</v>
      </c>
      <c r="H274" t="s">
        <v>36</v>
      </c>
      <c r="I274" t="s">
        <v>52</v>
      </c>
      <c r="J274" t="s">
        <v>38</v>
      </c>
      <c r="K274">
        <v>82</v>
      </c>
      <c r="L274">
        <v>3</v>
      </c>
      <c r="M274">
        <v>999</v>
      </c>
      <c r="N274">
        <v>0</v>
      </c>
      <c r="O274" t="s">
        <v>30</v>
      </c>
      <c r="P274">
        <v>1.4</v>
      </c>
      <c r="Q274">
        <v>93.918000000000006</v>
      </c>
      <c r="R274">
        <v>-42.7</v>
      </c>
      <c r="S274">
        <v>4.9630000000000001</v>
      </c>
      <c r="T274">
        <v>5228.1000000000004</v>
      </c>
      <c r="U274" t="s">
        <v>25</v>
      </c>
      <c r="V274" t="s">
        <v>25</v>
      </c>
      <c r="W274">
        <v>3.5147368907928501E-2</v>
      </c>
      <c r="Y274">
        <f t="shared" si="4"/>
        <v>1</v>
      </c>
    </row>
    <row r="275" spans="1:25" x14ac:dyDescent="0.25">
      <c r="A275">
        <v>38</v>
      </c>
      <c r="B275" t="s">
        <v>59</v>
      </c>
      <c r="C275" t="s">
        <v>23</v>
      </c>
      <c r="D275" t="s">
        <v>49</v>
      </c>
      <c r="E275" t="s">
        <v>25</v>
      </c>
      <c r="F275" t="s">
        <v>25</v>
      </c>
      <c r="G275" t="s">
        <v>25</v>
      </c>
      <c r="H275" t="s">
        <v>27</v>
      </c>
      <c r="I275" t="s">
        <v>42</v>
      </c>
      <c r="J275" t="s">
        <v>45</v>
      </c>
      <c r="K275">
        <v>112</v>
      </c>
      <c r="L275">
        <v>1</v>
      </c>
      <c r="M275">
        <v>999</v>
      </c>
      <c r="N275">
        <v>0</v>
      </c>
      <c r="O275" t="s">
        <v>30</v>
      </c>
      <c r="P275">
        <v>-0.1</v>
      </c>
      <c r="Q275">
        <v>93.2</v>
      </c>
      <c r="R275">
        <v>-42</v>
      </c>
      <c r="S275">
        <v>4.0759999999999996</v>
      </c>
      <c r="T275">
        <v>5195.8</v>
      </c>
      <c r="U275" t="s">
        <v>25</v>
      </c>
      <c r="V275" t="s">
        <v>25</v>
      </c>
      <c r="W275">
        <v>0.111621804535389</v>
      </c>
      <c r="Y275">
        <f t="shared" si="4"/>
        <v>1</v>
      </c>
    </row>
    <row r="276" spans="1:25" x14ac:dyDescent="0.25">
      <c r="A276">
        <v>45</v>
      </c>
      <c r="B276" t="s">
        <v>65</v>
      </c>
      <c r="C276" t="s">
        <v>34</v>
      </c>
      <c r="D276" t="s">
        <v>49</v>
      </c>
      <c r="E276" t="s">
        <v>25</v>
      </c>
      <c r="F276" t="s">
        <v>25</v>
      </c>
      <c r="G276" t="s">
        <v>25</v>
      </c>
      <c r="H276" t="s">
        <v>27</v>
      </c>
      <c r="I276" t="s">
        <v>42</v>
      </c>
      <c r="J276" t="s">
        <v>50</v>
      </c>
      <c r="K276">
        <v>191</v>
      </c>
      <c r="L276">
        <v>2</v>
      </c>
      <c r="M276">
        <v>999</v>
      </c>
      <c r="N276">
        <v>0</v>
      </c>
      <c r="O276" t="s">
        <v>30</v>
      </c>
      <c r="P276">
        <v>-0.1</v>
      </c>
      <c r="Q276">
        <v>93.2</v>
      </c>
      <c r="R276">
        <v>-42</v>
      </c>
      <c r="S276">
        <v>4.1529999999999996</v>
      </c>
      <c r="T276">
        <v>5195.8</v>
      </c>
      <c r="U276" t="s">
        <v>25</v>
      </c>
      <c r="V276" t="s">
        <v>25</v>
      </c>
      <c r="W276">
        <v>1.38490526005626E-2</v>
      </c>
      <c r="Y276">
        <f t="shared" si="4"/>
        <v>1</v>
      </c>
    </row>
    <row r="277" spans="1:25" x14ac:dyDescent="0.25">
      <c r="A277">
        <v>48</v>
      </c>
      <c r="B277" t="s">
        <v>40</v>
      </c>
      <c r="C277" t="s">
        <v>34</v>
      </c>
      <c r="D277" t="s">
        <v>41</v>
      </c>
      <c r="E277" t="s">
        <v>25</v>
      </c>
      <c r="F277" t="s">
        <v>26</v>
      </c>
      <c r="G277" t="s">
        <v>25</v>
      </c>
      <c r="H277" t="s">
        <v>27</v>
      </c>
      <c r="I277" t="s">
        <v>42</v>
      </c>
      <c r="J277" t="s">
        <v>43</v>
      </c>
      <c r="K277">
        <v>434</v>
      </c>
      <c r="L277">
        <v>2</v>
      </c>
      <c r="M277">
        <v>999</v>
      </c>
      <c r="N277">
        <v>0</v>
      </c>
      <c r="O277" t="s">
        <v>30</v>
      </c>
      <c r="P277">
        <v>-0.1</v>
      </c>
      <c r="Q277">
        <v>93.2</v>
      </c>
      <c r="R277">
        <v>-42</v>
      </c>
      <c r="S277">
        <v>4.1909999999999998</v>
      </c>
      <c r="T277">
        <v>5195.8</v>
      </c>
      <c r="U277" t="s">
        <v>26</v>
      </c>
      <c r="V277" t="s">
        <v>25</v>
      </c>
      <c r="W277">
        <v>3.3017672598361997E-2</v>
      </c>
      <c r="Y277">
        <f t="shared" si="4"/>
        <v>0</v>
      </c>
    </row>
    <row r="278" spans="1:25" x14ac:dyDescent="0.25">
      <c r="A278">
        <v>41</v>
      </c>
      <c r="B278" t="s">
        <v>40</v>
      </c>
      <c r="C278" t="s">
        <v>23</v>
      </c>
      <c r="D278" t="s">
        <v>41</v>
      </c>
      <c r="E278" t="s">
        <v>25</v>
      </c>
      <c r="F278" t="s">
        <v>26</v>
      </c>
      <c r="G278" t="s">
        <v>25</v>
      </c>
      <c r="H278" t="s">
        <v>27</v>
      </c>
      <c r="I278" t="s">
        <v>55</v>
      </c>
      <c r="J278" t="s">
        <v>38</v>
      </c>
      <c r="K278">
        <v>460</v>
      </c>
      <c r="L278">
        <v>1</v>
      </c>
      <c r="M278">
        <v>999</v>
      </c>
      <c r="N278">
        <v>0</v>
      </c>
      <c r="O278" t="s">
        <v>30</v>
      </c>
      <c r="P278">
        <v>1.4</v>
      </c>
      <c r="Q278">
        <v>93.444000000000003</v>
      </c>
      <c r="R278">
        <v>-36.1</v>
      </c>
      <c r="S278">
        <v>4.9649999999999999</v>
      </c>
      <c r="T278">
        <v>5228.1000000000004</v>
      </c>
      <c r="U278" t="s">
        <v>25</v>
      </c>
      <c r="V278" t="s">
        <v>25</v>
      </c>
      <c r="W278">
        <v>5.6197918951511397E-2</v>
      </c>
      <c r="Y278">
        <f t="shared" si="4"/>
        <v>1</v>
      </c>
    </row>
    <row r="279" spans="1:25" x14ac:dyDescent="0.25">
      <c r="A279">
        <v>47</v>
      </c>
      <c r="B279" t="s">
        <v>33</v>
      </c>
      <c r="C279" t="s">
        <v>23</v>
      </c>
      <c r="D279" t="s">
        <v>35</v>
      </c>
      <c r="E279" t="s">
        <v>25</v>
      </c>
      <c r="F279" t="s">
        <v>39</v>
      </c>
      <c r="G279" t="s">
        <v>39</v>
      </c>
      <c r="H279" t="s">
        <v>27</v>
      </c>
      <c r="I279" t="s">
        <v>42</v>
      </c>
      <c r="J279" t="s">
        <v>50</v>
      </c>
      <c r="K279">
        <v>125</v>
      </c>
      <c r="L279">
        <v>1</v>
      </c>
      <c r="M279">
        <v>999</v>
      </c>
      <c r="N279">
        <v>0</v>
      </c>
      <c r="O279" t="s">
        <v>30</v>
      </c>
      <c r="P279">
        <v>-0.1</v>
      </c>
      <c r="Q279">
        <v>93.2</v>
      </c>
      <c r="R279">
        <v>-42</v>
      </c>
      <c r="S279">
        <v>4.1529999999999996</v>
      </c>
      <c r="T279">
        <v>5195.8</v>
      </c>
      <c r="U279" t="s">
        <v>25</v>
      </c>
      <c r="V279" t="s">
        <v>25</v>
      </c>
      <c r="W279">
        <v>6.5774410963058499E-2</v>
      </c>
      <c r="Y279">
        <f t="shared" si="4"/>
        <v>1</v>
      </c>
    </row>
    <row r="280" spans="1:25" x14ac:dyDescent="0.25">
      <c r="A280">
        <v>43</v>
      </c>
      <c r="B280" t="s">
        <v>22</v>
      </c>
      <c r="C280" t="s">
        <v>23</v>
      </c>
      <c r="D280" t="s">
        <v>39</v>
      </c>
      <c r="E280" t="s">
        <v>39</v>
      </c>
      <c r="F280" t="s">
        <v>25</v>
      </c>
      <c r="G280" t="s">
        <v>26</v>
      </c>
      <c r="H280" t="s">
        <v>36</v>
      </c>
      <c r="I280" t="s">
        <v>28</v>
      </c>
      <c r="J280" t="s">
        <v>38</v>
      </c>
      <c r="K280">
        <v>73</v>
      </c>
      <c r="L280">
        <v>1</v>
      </c>
      <c r="M280">
        <v>999</v>
      </c>
      <c r="N280">
        <v>0</v>
      </c>
      <c r="O280" t="s">
        <v>30</v>
      </c>
      <c r="P280">
        <v>1.1000000000000001</v>
      </c>
      <c r="Q280">
        <v>93.994</v>
      </c>
      <c r="R280">
        <v>-36.4</v>
      </c>
      <c r="S280">
        <v>4.859</v>
      </c>
      <c r="T280">
        <v>5191</v>
      </c>
      <c r="U280" t="s">
        <v>25</v>
      </c>
      <c r="V280" t="s">
        <v>25</v>
      </c>
      <c r="W280">
        <v>3.0346985906362499E-2</v>
      </c>
      <c r="Y280">
        <f t="shared" si="4"/>
        <v>1</v>
      </c>
    </row>
    <row r="281" spans="1:25" x14ac:dyDescent="0.25">
      <c r="A281">
        <v>43</v>
      </c>
      <c r="B281" t="s">
        <v>59</v>
      </c>
      <c r="C281" t="s">
        <v>23</v>
      </c>
      <c r="D281" t="s">
        <v>41</v>
      </c>
      <c r="E281" t="s">
        <v>25</v>
      </c>
      <c r="F281" t="s">
        <v>25</v>
      </c>
      <c r="G281" t="s">
        <v>25</v>
      </c>
      <c r="H281" t="s">
        <v>27</v>
      </c>
      <c r="I281" t="s">
        <v>55</v>
      </c>
      <c r="J281" t="s">
        <v>38</v>
      </c>
      <c r="K281">
        <v>104</v>
      </c>
      <c r="L281">
        <v>2</v>
      </c>
      <c r="M281">
        <v>999</v>
      </c>
      <c r="N281">
        <v>0</v>
      </c>
      <c r="O281" t="s">
        <v>30</v>
      </c>
      <c r="P281">
        <v>1.4</v>
      </c>
      <c r="Q281">
        <v>93.444000000000003</v>
      </c>
      <c r="R281">
        <v>-36.1</v>
      </c>
      <c r="S281">
        <v>4.9640000000000004</v>
      </c>
      <c r="T281">
        <v>5228.1000000000004</v>
      </c>
      <c r="U281" t="s">
        <v>25</v>
      </c>
      <c r="V281" t="s">
        <v>25</v>
      </c>
      <c r="W281">
        <v>4.5497924089431797E-2</v>
      </c>
      <c r="Y281">
        <f t="shared" si="4"/>
        <v>1</v>
      </c>
    </row>
    <row r="282" spans="1:25" x14ac:dyDescent="0.25">
      <c r="A282">
        <v>52</v>
      </c>
      <c r="B282" t="s">
        <v>22</v>
      </c>
      <c r="C282" t="s">
        <v>23</v>
      </c>
      <c r="D282" t="s">
        <v>24</v>
      </c>
      <c r="E282" t="s">
        <v>25</v>
      </c>
      <c r="F282" t="s">
        <v>25</v>
      </c>
      <c r="G282" t="s">
        <v>25</v>
      </c>
      <c r="H282" t="s">
        <v>36</v>
      </c>
      <c r="I282" t="s">
        <v>37</v>
      </c>
      <c r="J282" t="s">
        <v>43</v>
      </c>
      <c r="K282">
        <v>401</v>
      </c>
      <c r="L282">
        <v>2</v>
      </c>
      <c r="M282">
        <v>999</v>
      </c>
      <c r="N282">
        <v>0</v>
      </c>
      <c r="O282" t="s">
        <v>30</v>
      </c>
      <c r="P282">
        <v>1.4</v>
      </c>
      <c r="Q282">
        <v>94.465000000000003</v>
      </c>
      <c r="R282">
        <v>-41.8</v>
      </c>
      <c r="S282">
        <v>4.96</v>
      </c>
      <c r="T282">
        <v>5228.1000000000004</v>
      </c>
      <c r="U282" t="s">
        <v>25</v>
      </c>
      <c r="V282" t="s">
        <v>25</v>
      </c>
      <c r="W282">
        <v>3.5284351557493203E-2</v>
      </c>
      <c r="Y282">
        <f t="shared" si="4"/>
        <v>1</v>
      </c>
    </row>
    <row r="283" spans="1:25" x14ac:dyDescent="0.25">
      <c r="A283">
        <v>25</v>
      </c>
      <c r="B283" t="s">
        <v>33</v>
      </c>
      <c r="C283" t="s">
        <v>34</v>
      </c>
      <c r="D283" t="s">
        <v>35</v>
      </c>
      <c r="E283" t="s">
        <v>25</v>
      </c>
      <c r="F283" t="s">
        <v>26</v>
      </c>
      <c r="G283" t="s">
        <v>25</v>
      </c>
      <c r="H283" t="s">
        <v>36</v>
      </c>
      <c r="I283" t="s">
        <v>52</v>
      </c>
      <c r="J283" t="s">
        <v>45</v>
      </c>
      <c r="K283">
        <v>202</v>
      </c>
      <c r="L283">
        <v>2</v>
      </c>
      <c r="M283">
        <v>999</v>
      </c>
      <c r="N283">
        <v>0</v>
      </c>
      <c r="O283" t="s">
        <v>30</v>
      </c>
      <c r="P283">
        <v>1.4</v>
      </c>
      <c r="Q283">
        <v>93.918000000000006</v>
      </c>
      <c r="R283">
        <v>-42.7</v>
      </c>
      <c r="S283">
        <v>4.9660000000000002</v>
      </c>
      <c r="T283">
        <v>5228.1000000000004</v>
      </c>
      <c r="U283" t="s">
        <v>25</v>
      </c>
      <c r="V283" t="s">
        <v>25</v>
      </c>
      <c r="W283">
        <v>2.0987827330827699E-2</v>
      </c>
      <c r="Y283">
        <f t="shared" si="4"/>
        <v>1</v>
      </c>
    </row>
    <row r="284" spans="1:25" x14ac:dyDescent="0.25">
      <c r="A284">
        <v>23</v>
      </c>
      <c r="B284" t="s">
        <v>22</v>
      </c>
      <c r="C284" t="s">
        <v>23</v>
      </c>
      <c r="D284" t="s">
        <v>24</v>
      </c>
      <c r="E284" t="s">
        <v>25</v>
      </c>
      <c r="F284" t="s">
        <v>26</v>
      </c>
      <c r="G284" t="s">
        <v>25</v>
      </c>
      <c r="H284" t="s">
        <v>27</v>
      </c>
      <c r="I284" t="s">
        <v>28</v>
      </c>
      <c r="J284" t="s">
        <v>38</v>
      </c>
      <c r="K284">
        <v>413</v>
      </c>
      <c r="L284">
        <v>1</v>
      </c>
      <c r="M284">
        <v>999</v>
      </c>
      <c r="N284">
        <v>1</v>
      </c>
      <c r="O284" t="s">
        <v>46</v>
      </c>
      <c r="P284">
        <v>-1.8</v>
      </c>
      <c r="Q284">
        <v>92.893000000000001</v>
      </c>
      <c r="R284">
        <v>-46.2</v>
      </c>
      <c r="S284">
        <v>1.2809999999999999</v>
      </c>
      <c r="T284">
        <v>5099.1000000000004</v>
      </c>
      <c r="U284" t="s">
        <v>25</v>
      </c>
      <c r="V284" t="s">
        <v>25</v>
      </c>
      <c r="W284">
        <v>0.20839153230190299</v>
      </c>
      <c r="Y284">
        <f t="shared" si="4"/>
        <v>1</v>
      </c>
    </row>
    <row r="285" spans="1:25" x14ac:dyDescent="0.25">
      <c r="A285">
        <v>27</v>
      </c>
      <c r="B285" t="s">
        <v>56</v>
      </c>
      <c r="C285" t="s">
        <v>34</v>
      </c>
      <c r="D285" t="s">
        <v>41</v>
      </c>
      <c r="E285" t="s">
        <v>25</v>
      </c>
      <c r="F285" t="s">
        <v>26</v>
      </c>
      <c r="G285" t="s">
        <v>25</v>
      </c>
      <c r="H285" t="s">
        <v>27</v>
      </c>
      <c r="I285" t="s">
        <v>28</v>
      </c>
      <c r="J285" t="s">
        <v>45</v>
      </c>
      <c r="K285">
        <v>568</v>
      </c>
      <c r="L285">
        <v>8</v>
      </c>
      <c r="M285">
        <v>999</v>
      </c>
      <c r="N285">
        <v>0</v>
      </c>
      <c r="O285" t="s">
        <v>30</v>
      </c>
      <c r="P285">
        <v>-1.8</v>
      </c>
      <c r="Q285">
        <v>92.893000000000001</v>
      </c>
      <c r="R285">
        <v>-46.2</v>
      </c>
      <c r="S285">
        <v>1.27</v>
      </c>
      <c r="T285">
        <v>5099.1000000000004</v>
      </c>
      <c r="U285" t="s">
        <v>25</v>
      </c>
      <c r="V285" t="s">
        <v>25</v>
      </c>
      <c r="W285">
        <v>5.5665630847215701E-2</v>
      </c>
      <c r="Y285">
        <f t="shared" si="4"/>
        <v>1</v>
      </c>
    </row>
    <row r="286" spans="1:25" x14ac:dyDescent="0.25">
      <c r="A286">
        <v>38</v>
      </c>
      <c r="B286" t="s">
        <v>56</v>
      </c>
      <c r="C286" t="s">
        <v>23</v>
      </c>
      <c r="D286" t="s">
        <v>41</v>
      </c>
      <c r="E286" t="s">
        <v>25</v>
      </c>
      <c r="F286" t="s">
        <v>26</v>
      </c>
      <c r="G286" t="s">
        <v>26</v>
      </c>
      <c r="H286" t="s">
        <v>27</v>
      </c>
      <c r="I286" t="s">
        <v>55</v>
      </c>
      <c r="J286" t="s">
        <v>50</v>
      </c>
      <c r="K286">
        <v>76</v>
      </c>
      <c r="L286">
        <v>1</v>
      </c>
      <c r="M286">
        <v>999</v>
      </c>
      <c r="N286">
        <v>0</v>
      </c>
      <c r="O286" t="s">
        <v>30</v>
      </c>
      <c r="P286">
        <v>1.4</v>
      </c>
      <c r="Q286">
        <v>93.444000000000003</v>
      </c>
      <c r="R286">
        <v>-36.1</v>
      </c>
      <c r="S286">
        <v>4.9660000000000002</v>
      </c>
      <c r="T286">
        <v>5228.1000000000004</v>
      </c>
      <c r="U286" t="s">
        <v>25</v>
      </c>
      <c r="V286" t="s">
        <v>25</v>
      </c>
      <c r="W286">
        <v>4.1966449469327899E-2</v>
      </c>
      <c r="Y286">
        <f t="shared" si="4"/>
        <v>1</v>
      </c>
    </row>
    <row r="287" spans="1:25" x14ac:dyDescent="0.25">
      <c r="A287">
        <v>45</v>
      </c>
      <c r="B287" t="s">
        <v>22</v>
      </c>
      <c r="C287" t="s">
        <v>23</v>
      </c>
      <c r="D287" t="s">
        <v>24</v>
      </c>
      <c r="E287" t="s">
        <v>25</v>
      </c>
      <c r="F287" t="s">
        <v>25</v>
      </c>
      <c r="G287" t="s">
        <v>25</v>
      </c>
      <c r="H287" t="s">
        <v>27</v>
      </c>
      <c r="I287" t="s">
        <v>28</v>
      </c>
      <c r="J287" t="s">
        <v>38</v>
      </c>
      <c r="K287">
        <v>96</v>
      </c>
      <c r="L287">
        <v>2</v>
      </c>
      <c r="M287">
        <v>999</v>
      </c>
      <c r="N287">
        <v>1</v>
      </c>
      <c r="O287" t="s">
        <v>46</v>
      </c>
      <c r="P287">
        <v>-1.8</v>
      </c>
      <c r="Q287">
        <v>92.893000000000001</v>
      </c>
      <c r="R287">
        <v>-46.2</v>
      </c>
      <c r="S287">
        <v>1.2809999999999999</v>
      </c>
      <c r="T287">
        <v>5099.1000000000004</v>
      </c>
      <c r="U287" t="s">
        <v>25</v>
      </c>
      <c r="V287" t="s">
        <v>25</v>
      </c>
      <c r="W287">
        <v>8.7765939533710494E-2</v>
      </c>
      <c r="Y287">
        <f t="shared" si="4"/>
        <v>1</v>
      </c>
    </row>
    <row r="288" spans="1:25" x14ac:dyDescent="0.25">
      <c r="A288">
        <v>24</v>
      </c>
      <c r="B288" t="s">
        <v>56</v>
      </c>
      <c r="C288" t="s">
        <v>34</v>
      </c>
      <c r="D288" t="s">
        <v>49</v>
      </c>
      <c r="E288" t="s">
        <v>25</v>
      </c>
      <c r="F288" t="s">
        <v>26</v>
      </c>
      <c r="G288" t="s">
        <v>25</v>
      </c>
      <c r="H288" t="s">
        <v>27</v>
      </c>
      <c r="I288" t="s">
        <v>44</v>
      </c>
      <c r="J288" t="s">
        <v>29</v>
      </c>
      <c r="K288">
        <v>1042</v>
      </c>
      <c r="L288">
        <v>5</v>
      </c>
      <c r="M288">
        <v>999</v>
      </c>
      <c r="N288">
        <v>3</v>
      </c>
      <c r="O288" t="s">
        <v>46</v>
      </c>
      <c r="P288">
        <v>-1.1000000000000001</v>
      </c>
      <c r="Q288">
        <v>94.198999999999998</v>
      </c>
      <c r="R288">
        <v>-37.5</v>
      </c>
      <c r="S288">
        <v>0.878</v>
      </c>
      <c r="T288">
        <v>4963.6000000000004</v>
      </c>
      <c r="U288" t="s">
        <v>26</v>
      </c>
      <c r="V288" t="s">
        <v>25</v>
      </c>
      <c r="W288">
        <v>0.290309518575668</v>
      </c>
      <c r="Y288">
        <f t="shared" si="4"/>
        <v>0</v>
      </c>
    </row>
    <row r="289" spans="1:25" x14ac:dyDescent="0.25">
      <c r="A289">
        <v>27</v>
      </c>
      <c r="B289" t="s">
        <v>22</v>
      </c>
      <c r="C289" t="s">
        <v>23</v>
      </c>
      <c r="D289" t="s">
        <v>24</v>
      </c>
      <c r="E289" t="s">
        <v>39</v>
      </c>
      <c r="F289" t="s">
        <v>25</v>
      </c>
      <c r="G289" t="s">
        <v>26</v>
      </c>
      <c r="H289" t="s">
        <v>36</v>
      </c>
      <c r="I289" t="s">
        <v>28</v>
      </c>
      <c r="J289" t="s">
        <v>29</v>
      </c>
      <c r="K289">
        <v>127</v>
      </c>
      <c r="L289">
        <v>5</v>
      </c>
      <c r="M289">
        <v>999</v>
      </c>
      <c r="N289">
        <v>0</v>
      </c>
      <c r="O289" t="s">
        <v>30</v>
      </c>
      <c r="P289">
        <v>1.1000000000000001</v>
      </c>
      <c r="Q289">
        <v>93.994</v>
      </c>
      <c r="R289">
        <v>-36.4</v>
      </c>
      <c r="S289">
        <v>4.8639999999999999</v>
      </c>
      <c r="T289">
        <v>5191</v>
      </c>
      <c r="U289" t="s">
        <v>25</v>
      </c>
      <c r="V289" t="s">
        <v>25</v>
      </c>
      <c r="W289">
        <v>2.0388834178447699E-2</v>
      </c>
      <c r="Y289">
        <f t="shared" si="4"/>
        <v>1</v>
      </c>
    </row>
    <row r="290" spans="1:25" x14ac:dyDescent="0.25">
      <c r="A290">
        <v>32</v>
      </c>
      <c r="B290" t="s">
        <v>22</v>
      </c>
      <c r="C290" t="s">
        <v>34</v>
      </c>
      <c r="D290" t="s">
        <v>41</v>
      </c>
      <c r="E290" t="s">
        <v>25</v>
      </c>
      <c r="F290" t="s">
        <v>25</v>
      </c>
      <c r="G290" t="s">
        <v>25</v>
      </c>
      <c r="H290" t="s">
        <v>27</v>
      </c>
      <c r="I290" t="s">
        <v>42</v>
      </c>
      <c r="J290" t="s">
        <v>43</v>
      </c>
      <c r="K290">
        <v>242</v>
      </c>
      <c r="L290">
        <v>2</v>
      </c>
      <c r="M290">
        <v>999</v>
      </c>
      <c r="N290">
        <v>0</v>
      </c>
      <c r="O290" t="s">
        <v>30</v>
      </c>
      <c r="P290">
        <v>-0.1</v>
      </c>
      <c r="Q290">
        <v>93.2</v>
      </c>
      <c r="R290">
        <v>-42</v>
      </c>
      <c r="S290">
        <v>4.1909999999999998</v>
      </c>
      <c r="T290">
        <v>5195.8</v>
      </c>
      <c r="U290" t="s">
        <v>25</v>
      </c>
      <c r="V290" t="s">
        <v>25</v>
      </c>
      <c r="W290">
        <v>2.4764757603406899E-2</v>
      </c>
      <c r="Y290">
        <f t="shared" si="4"/>
        <v>1</v>
      </c>
    </row>
    <row r="291" spans="1:25" x14ac:dyDescent="0.25">
      <c r="A291">
        <v>58</v>
      </c>
      <c r="B291" t="s">
        <v>65</v>
      </c>
      <c r="C291" t="s">
        <v>48</v>
      </c>
      <c r="D291" t="s">
        <v>35</v>
      </c>
      <c r="E291" t="s">
        <v>39</v>
      </c>
      <c r="F291" t="s">
        <v>25</v>
      </c>
      <c r="G291" t="s">
        <v>25</v>
      </c>
      <c r="H291" t="s">
        <v>27</v>
      </c>
      <c r="I291" t="s">
        <v>52</v>
      </c>
      <c r="J291" t="s">
        <v>29</v>
      </c>
      <c r="K291">
        <v>195</v>
      </c>
      <c r="L291">
        <v>6</v>
      </c>
      <c r="M291">
        <v>999</v>
      </c>
      <c r="N291">
        <v>0</v>
      </c>
      <c r="O291" t="s">
        <v>30</v>
      </c>
      <c r="P291">
        <v>1.4</v>
      </c>
      <c r="Q291">
        <v>93.918000000000006</v>
      </c>
      <c r="R291">
        <v>-42.7</v>
      </c>
      <c r="S291">
        <v>4.9619999999999997</v>
      </c>
      <c r="T291">
        <v>5228.1000000000004</v>
      </c>
      <c r="U291" t="s">
        <v>25</v>
      </c>
      <c r="V291" t="s">
        <v>25</v>
      </c>
      <c r="W291">
        <v>3.6352105438709301E-2</v>
      </c>
      <c r="Y291">
        <f t="shared" si="4"/>
        <v>1</v>
      </c>
    </row>
    <row r="292" spans="1:25" x14ac:dyDescent="0.25">
      <c r="A292">
        <v>37</v>
      </c>
      <c r="B292" t="s">
        <v>53</v>
      </c>
      <c r="C292" t="s">
        <v>23</v>
      </c>
      <c r="D292" t="s">
        <v>41</v>
      </c>
      <c r="E292" t="s">
        <v>25</v>
      </c>
      <c r="F292" t="s">
        <v>25</v>
      </c>
      <c r="G292" t="s">
        <v>25</v>
      </c>
      <c r="H292" t="s">
        <v>27</v>
      </c>
      <c r="I292" t="s">
        <v>37</v>
      </c>
      <c r="J292" t="s">
        <v>43</v>
      </c>
      <c r="K292">
        <v>181</v>
      </c>
      <c r="L292">
        <v>2</v>
      </c>
      <c r="M292">
        <v>999</v>
      </c>
      <c r="N292">
        <v>0</v>
      </c>
      <c r="O292" t="s">
        <v>30</v>
      </c>
      <c r="P292">
        <v>-1.7</v>
      </c>
      <c r="Q292">
        <v>94.055000000000007</v>
      </c>
      <c r="R292">
        <v>-39.799999999999997</v>
      </c>
      <c r="S292">
        <v>0.754</v>
      </c>
      <c r="T292">
        <v>4991.6000000000004</v>
      </c>
      <c r="U292" t="s">
        <v>25</v>
      </c>
      <c r="V292" t="s">
        <v>26</v>
      </c>
      <c r="W292">
        <v>0.73299700021743797</v>
      </c>
      <c r="Y292">
        <f t="shared" si="4"/>
        <v>0</v>
      </c>
    </row>
    <row r="293" spans="1:25" x14ac:dyDescent="0.25">
      <c r="A293">
        <v>46</v>
      </c>
      <c r="B293" t="s">
        <v>59</v>
      </c>
      <c r="C293" t="s">
        <v>23</v>
      </c>
      <c r="D293" t="s">
        <v>41</v>
      </c>
      <c r="E293" t="s">
        <v>25</v>
      </c>
      <c r="F293" t="s">
        <v>26</v>
      </c>
      <c r="G293" t="s">
        <v>25</v>
      </c>
      <c r="H293" t="s">
        <v>27</v>
      </c>
      <c r="I293" t="s">
        <v>42</v>
      </c>
      <c r="J293" t="s">
        <v>43</v>
      </c>
      <c r="K293">
        <v>123</v>
      </c>
      <c r="L293">
        <v>1</v>
      </c>
      <c r="M293">
        <v>999</v>
      </c>
      <c r="N293">
        <v>0</v>
      </c>
      <c r="O293" t="s">
        <v>30</v>
      </c>
      <c r="P293">
        <v>-0.1</v>
      </c>
      <c r="Q293">
        <v>93.2</v>
      </c>
      <c r="R293">
        <v>-42</v>
      </c>
      <c r="S293">
        <v>4.1909999999999998</v>
      </c>
      <c r="T293">
        <v>5195.8</v>
      </c>
      <c r="U293" t="s">
        <v>25</v>
      </c>
      <c r="V293" t="s">
        <v>25</v>
      </c>
      <c r="W293">
        <v>7.5084313750267001E-2</v>
      </c>
      <c r="Y293">
        <f t="shared" si="4"/>
        <v>1</v>
      </c>
    </row>
    <row r="294" spans="1:25" x14ac:dyDescent="0.25">
      <c r="A294">
        <v>42</v>
      </c>
      <c r="B294" t="s">
        <v>22</v>
      </c>
      <c r="C294" t="s">
        <v>23</v>
      </c>
      <c r="D294" t="s">
        <v>35</v>
      </c>
      <c r="E294" t="s">
        <v>25</v>
      </c>
      <c r="F294" t="s">
        <v>25</v>
      </c>
      <c r="G294" t="s">
        <v>26</v>
      </c>
      <c r="H294" t="s">
        <v>27</v>
      </c>
      <c r="I294" t="s">
        <v>64</v>
      </c>
      <c r="J294" t="s">
        <v>43</v>
      </c>
      <c r="K294">
        <v>178</v>
      </c>
      <c r="L294">
        <v>5</v>
      </c>
      <c r="M294">
        <v>999</v>
      </c>
      <c r="N294">
        <v>1</v>
      </c>
      <c r="O294" t="s">
        <v>46</v>
      </c>
      <c r="P294">
        <v>-1.8</v>
      </c>
      <c r="Q294">
        <v>93.075000000000003</v>
      </c>
      <c r="R294">
        <v>-47.1</v>
      </c>
      <c r="S294">
        <v>1.405</v>
      </c>
      <c r="T294">
        <v>5099.1000000000004</v>
      </c>
      <c r="U294" t="s">
        <v>25</v>
      </c>
      <c r="V294" t="s">
        <v>25</v>
      </c>
      <c r="W294">
        <v>2.3282257840037301E-2</v>
      </c>
      <c r="Y294">
        <f t="shared" si="4"/>
        <v>1</v>
      </c>
    </row>
    <row r="295" spans="1:25" x14ac:dyDescent="0.25">
      <c r="A295">
        <v>54</v>
      </c>
      <c r="B295" t="s">
        <v>56</v>
      </c>
      <c r="C295" t="s">
        <v>23</v>
      </c>
      <c r="D295" t="s">
        <v>41</v>
      </c>
      <c r="E295" t="s">
        <v>39</v>
      </c>
      <c r="F295" t="s">
        <v>25</v>
      </c>
      <c r="G295" t="s">
        <v>25</v>
      </c>
      <c r="H295" t="s">
        <v>36</v>
      </c>
      <c r="I295" t="s">
        <v>37</v>
      </c>
      <c r="J295" t="s">
        <v>45</v>
      </c>
      <c r="K295">
        <v>322</v>
      </c>
      <c r="L295">
        <v>2</v>
      </c>
      <c r="M295">
        <v>999</v>
      </c>
      <c r="N295">
        <v>0</v>
      </c>
      <c r="O295" t="s">
        <v>30</v>
      </c>
      <c r="P295">
        <v>1.4</v>
      </c>
      <c r="Q295">
        <v>94.465000000000003</v>
      </c>
      <c r="R295">
        <v>-41.8</v>
      </c>
      <c r="S295">
        <v>4.9580000000000002</v>
      </c>
      <c r="T295">
        <v>5228.1000000000004</v>
      </c>
      <c r="U295" t="s">
        <v>25</v>
      </c>
      <c r="V295" t="s">
        <v>25</v>
      </c>
      <c r="W295">
        <v>3.1280305236578002E-2</v>
      </c>
      <c r="Y295">
        <f t="shared" si="4"/>
        <v>1</v>
      </c>
    </row>
    <row r="296" spans="1:25" x14ac:dyDescent="0.25">
      <c r="A296">
        <v>33</v>
      </c>
      <c r="B296" t="s">
        <v>60</v>
      </c>
      <c r="C296" t="s">
        <v>23</v>
      </c>
      <c r="D296" t="s">
        <v>35</v>
      </c>
      <c r="E296" t="s">
        <v>25</v>
      </c>
      <c r="F296" t="s">
        <v>25</v>
      </c>
      <c r="G296" t="s">
        <v>26</v>
      </c>
      <c r="H296" t="s">
        <v>27</v>
      </c>
      <c r="I296" t="s">
        <v>52</v>
      </c>
      <c r="J296" t="s">
        <v>38</v>
      </c>
      <c r="K296">
        <v>73</v>
      </c>
      <c r="L296">
        <v>3</v>
      </c>
      <c r="M296">
        <v>999</v>
      </c>
      <c r="N296">
        <v>0</v>
      </c>
      <c r="O296" t="s">
        <v>30</v>
      </c>
      <c r="P296">
        <v>1.4</v>
      </c>
      <c r="Q296">
        <v>93.918000000000006</v>
      </c>
      <c r="R296">
        <v>-42.7</v>
      </c>
      <c r="S296">
        <v>4.9630000000000001</v>
      </c>
      <c r="T296">
        <v>5228.1000000000004</v>
      </c>
      <c r="U296" t="s">
        <v>25</v>
      </c>
      <c r="V296" t="s">
        <v>25</v>
      </c>
      <c r="W296">
        <v>7.1191482245922103E-2</v>
      </c>
      <c r="Y296">
        <f t="shared" si="4"/>
        <v>1</v>
      </c>
    </row>
    <row r="297" spans="1:25" x14ac:dyDescent="0.25">
      <c r="A297">
        <v>49</v>
      </c>
      <c r="B297" t="s">
        <v>59</v>
      </c>
      <c r="C297" t="s">
        <v>48</v>
      </c>
      <c r="D297" t="s">
        <v>41</v>
      </c>
      <c r="E297" t="s">
        <v>25</v>
      </c>
      <c r="F297" t="s">
        <v>26</v>
      </c>
      <c r="G297" t="s">
        <v>25</v>
      </c>
      <c r="H297" t="s">
        <v>36</v>
      </c>
      <c r="I297" t="s">
        <v>55</v>
      </c>
      <c r="J297" t="s">
        <v>43</v>
      </c>
      <c r="K297">
        <v>26</v>
      </c>
      <c r="L297">
        <v>1</v>
      </c>
      <c r="M297">
        <v>999</v>
      </c>
      <c r="N297">
        <v>0</v>
      </c>
      <c r="O297" t="s">
        <v>30</v>
      </c>
      <c r="P297">
        <v>-1.7</v>
      </c>
      <c r="Q297">
        <v>94.027000000000001</v>
      </c>
      <c r="R297">
        <v>-38.299999999999997</v>
      </c>
      <c r="S297">
        <v>0.88800000000000001</v>
      </c>
      <c r="T297">
        <v>4991.6000000000004</v>
      </c>
      <c r="U297" t="s">
        <v>25</v>
      </c>
      <c r="V297" t="s">
        <v>25</v>
      </c>
      <c r="W297">
        <v>0.15340508520603199</v>
      </c>
      <c r="Y297">
        <f t="shared" si="4"/>
        <v>1</v>
      </c>
    </row>
    <row r="298" spans="1:25" x14ac:dyDescent="0.25">
      <c r="A298">
        <v>52</v>
      </c>
      <c r="B298" t="s">
        <v>22</v>
      </c>
      <c r="C298" t="s">
        <v>48</v>
      </c>
      <c r="D298" t="s">
        <v>54</v>
      </c>
      <c r="E298" t="s">
        <v>39</v>
      </c>
      <c r="F298" t="s">
        <v>25</v>
      </c>
      <c r="G298" t="s">
        <v>25</v>
      </c>
      <c r="H298" t="s">
        <v>27</v>
      </c>
      <c r="I298" t="s">
        <v>52</v>
      </c>
      <c r="J298" t="s">
        <v>45</v>
      </c>
      <c r="K298">
        <v>160</v>
      </c>
      <c r="L298">
        <v>6</v>
      </c>
      <c r="M298">
        <v>999</v>
      </c>
      <c r="N298">
        <v>0</v>
      </c>
      <c r="O298" t="s">
        <v>30</v>
      </c>
      <c r="P298">
        <v>1.4</v>
      </c>
      <c r="Q298">
        <v>93.918000000000006</v>
      </c>
      <c r="R298">
        <v>-42.7</v>
      </c>
      <c r="S298">
        <v>4.9580000000000002</v>
      </c>
      <c r="T298">
        <v>5228.1000000000004</v>
      </c>
      <c r="U298" t="s">
        <v>25</v>
      </c>
      <c r="V298" t="s">
        <v>25</v>
      </c>
      <c r="W298">
        <v>9.0456768870353699E-2</v>
      </c>
      <c r="Y298">
        <f t="shared" si="4"/>
        <v>1</v>
      </c>
    </row>
    <row r="299" spans="1:25" x14ac:dyDescent="0.25">
      <c r="A299">
        <v>33</v>
      </c>
      <c r="B299" t="s">
        <v>33</v>
      </c>
      <c r="C299" t="s">
        <v>48</v>
      </c>
      <c r="D299" t="s">
        <v>35</v>
      </c>
      <c r="E299" t="s">
        <v>25</v>
      </c>
      <c r="F299" t="s">
        <v>25</v>
      </c>
      <c r="G299" t="s">
        <v>26</v>
      </c>
      <c r="H299" t="s">
        <v>27</v>
      </c>
      <c r="I299" t="s">
        <v>42</v>
      </c>
      <c r="J299" t="s">
        <v>45</v>
      </c>
      <c r="K299">
        <v>98</v>
      </c>
      <c r="L299">
        <v>1</v>
      </c>
      <c r="M299">
        <v>999</v>
      </c>
      <c r="N299">
        <v>0</v>
      </c>
      <c r="O299" t="s">
        <v>30</v>
      </c>
      <c r="P299">
        <v>-0.1</v>
      </c>
      <c r="Q299">
        <v>93.2</v>
      </c>
      <c r="R299">
        <v>-42</v>
      </c>
      <c r="S299">
        <v>4.0759999999999996</v>
      </c>
      <c r="T299">
        <v>5195.8</v>
      </c>
      <c r="U299" t="s">
        <v>25</v>
      </c>
      <c r="V299" t="s">
        <v>25</v>
      </c>
      <c r="W299">
        <v>0.21339708566665599</v>
      </c>
      <c r="Y299">
        <f t="shared" si="4"/>
        <v>1</v>
      </c>
    </row>
    <row r="300" spans="1:25" x14ac:dyDescent="0.25">
      <c r="A300">
        <v>36</v>
      </c>
      <c r="B300" t="s">
        <v>22</v>
      </c>
      <c r="C300" t="s">
        <v>23</v>
      </c>
      <c r="D300" t="s">
        <v>24</v>
      </c>
      <c r="E300" t="s">
        <v>25</v>
      </c>
      <c r="F300" t="s">
        <v>26</v>
      </c>
      <c r="G300" t="s">
        <v>25</v>
      </c>
      <c r="H300" t="s">
        <v>27</v>
      </c>
      <c r="I300" t="s">
        <v>52</v>
      </c>
      <c r="J300" t="s">
        <v>29</v>
      </c>
      <c r="K300">
        <v>225</v>
      </c>
      <c r="L300">
        <v>1</v>
      </c>
      <c r="M300">
        <v>999</v>
      </c>
      <c r="N300">
        <v>0</v>
      </c>
      <c r="O300" t="s">
        <v>30</v>
      </c>
      <c r="P300">
        <v>1.4</v>
      </c>
      <c r="Q300">
        <v>93.918000000000006</v>
      </c>
      <c r="R300">
        <v>-42.7</v>
      </c>
      <c r="S300">
        <v>4.9569999999999999</v>
      </c>
      <c r="T300">
        <v>5228.1000000000004</v>
      </c>
      <c r="U300" t="s">
        <v>25</v>
      </c>
      <c r="V300" t="s">
        <v>25</v>
      </c>
      <c r="W300">
        <v>7.7051714062690693E-2</v>
      </c>
      <c r="Y300">
        <f t="shared" si="4"/>
        <v>1</v>
      </c>
    </row>
    <row r="301" spans="1:25" x14ac:dyDescent="0.25">
      <c r="A301">
        <v>37</v>
      </c>
      <c r="B301" t="s">
        <v>56</v>
      </c>
      <c r="C301" t="s">
        <v>48</v>
      </c>
      <c r="D301" t="s">
        <v>49</v>
      </c>
      <c r="E301" t="s">
        <v>25</v>
      </c>
      <c r="F301" t="s">
        <v>25</v>
      </c>
      <c r="G301" t="s">
        <v>26</v>
      </c>
      <c r="H301" t="s">
        <v>27</v>
      </c>
      <c r="I301" t="s">
        <v>52</v>
      </c>
      <c r="J301" t="s">
        <v>43</v>
      </c>
      <c r="K301">
        <v>100</v>
      </c>
      <c r="L301">
        <v>2</v>
      </c>
      <c r="M301">
        <v>999</v>
      </c>
      <c r="N301">
        <v>0</v>
      </c>
      <c r="O301" t="s">
        <v>30</v>
      </c>
      <c r="P301">
        <v>1.4</v>
      </c>
      <c r="Q301">
        <v>93.918000000000006</v>
      </c>
      <c r="R301">
        <v>-42.7</v>
      </c>
      <c r="S301">
        <v>4.96</v>
      </c>
      <c r="T301">
        <v>5228.1000000000004</v>
      </c>
      <c r="U301" t="s">
        <v>25</v>
      </c>
      <c r="V301" t="s">
        <v>25</v>
      </c>
      <c r="W301">
        <v>4.2863227427005803E-2</v>
      </c>
      <c r="Y301">
        <f t="shared" si="4"/>
        <v>1</v>
      </c>
    </row>
    <row r="302" spans="1:25" x14ac:dyDescent="0.25">
      <c r="A302">
        <v>47</v>
      </c>
      <c r="B302" t="s">
        <v>62</v>
      </c>
      <c r="C302" t="s">
        <v>23</v>
      </c>
      <c r="D302" t="s">
        <v>54</v>
      </c>
      <c r="E302" t="s">
        <v>39</v>
      </c>
      <c r="F302" t="s">
        <v>26</v>
      </c>
      <c r="G302" t="s">
        <v>25</v>
      </c>
      <c r="H302" t="s">
        <v>36</v>
      </c>
      <c r="I302" t="s">
        <v>28</v>
      </c>
      <c r="J302" t="s">
        <v>38</v>
      </c>
      <c r="K302">
        <v>47</v>
      </c>
      <c r="L302">
        <v>1</v>
      </c>
      <c r="M302">
        <v>999</v>
      </c>
      <c r="N302">
        <v>0</v>
      </c>
      <c r="O302" t="s">
        <v>30</v>
      </c>
      <c r="P302">
        <v>1.1000000000000001</v>
      </c>
      <c r="Q302">
        <v>93.994</v>
      </c>
      <c r="R302">
        <v>-36.4</v>
      </c>
      <c r="S302">
        <v>4.8559999999999999</v>
      </c>
      <c r="T302">
        <v>5191</v>
      </c>
      <c r="U302" t="s">
        <v>25</v>
      </c>
      <c r="V302" t="s">
        <v>25</v>
      </c>
      <c r="W302">
        <v>2.0479388535022701E-2</v>
      </c>
      <c r="Y302">
        <f t="shared" si="4"/>
        <v>1</v>
      </c>
    </row>
    <row r="303" spans="1:25" x14ac:dyDescent="0.25">
      <c r="A303">
        <v>38</v>
      </c>
      <c r="B303" t="s">
        <v>22</v>
      </c>
      <c r="C303" t="s">
        <v>48</v>
      </c>
      <c r="D303" t="s">
        <v>35</v>
      </c>
      <c r="E303" t="s">
        <v>25</v>
      </c>
      <c r="F303" t="s">
        <v>26</v>
      </c>
      <c r="G303" t="s">
        <v>25</v>
      </c>
      <c r="H303" t="s">
        <v>27</v>
      </c>
      <c r="I303" t="s">
        <v>52</v>
      </c>
      <c r="J303" t="s">
        <v>43</v>
      </c>
      <c r="K303">
        <v>91</v>
      </c>
      <c r="L303">
        <v>2</v>
      </c>
      <c r="M303">
        <v>999</v>
      </c>
      <c r="N303">
        <v>0</v>
      </c>
      <c r="O303" t="s">
        <v>30</v>
      </c>
      <c r="P303">
        <v>1.4</v>
      </c>
      <c r="Q303">
        <v>93.918000000000006</v>
      </c>
      <c r="R303">
        <v>-42.7</v>
      </c>
      <c r="S303">
        <v>4.96</v>
      </c>
      <c r="T303">
        <v>5228.1000000000004</v>
      </c>
      <c r="U303" t="s">
        <v>25</v>
      </c>
      <c r="V303" t="s">
        <v>25</v>
      </c>
      <c r="W303">
        <v>4.8895552754402202E-2</v>
      </c>
      <c r="Y303">
        <f t="shared" si="4"/>
        <v>1</v>
      </c>
    </row>
    <row r="304" spans="1:25" x14ac:dyDescent="0.25">
      <c r="A304">
        <v>78</v>
      </c>
      <c r="B304" t="s">
        <v>62</v>
      </c>
      <c r="C304" t="s">
        <v>48</v>
      </c>
      <c r="D304" t="s">
        <v>49</v>
      </c>
      <c r="E304" t="s">
        <v>25</v>
      </c>
      <c r="F304" t="s">
        <v>26</v>
      </c>
      <c r="G304" t="s">
        <v>25</v>
      </c>
      <c r="H304" t="s">
        <v>27</v>
      </c>
      <c r="I304" t="s">
        <v>57</v>
      </c>
      <c r="J304" t="s">
        <v>50</v>
      </c>
      <c r="K304">
        <v>591</v>
      </c>
      <c r="L304">
        <v>1</v>
      </c>
      <c r="M304">
        <v>999</v>
      </c>
      <c r="N304">
        <v>1</v>
      </c>
      <c r="O304" t="s">
        <v>46</v>
      </c>
      <c r="P304">
        <v>-1.8</v>
      </c>
      <c r="Q304">
        <v>93.369</v>
      </c>
      <c r="R304">
        <v>-34.799999999999997</v>
      </c>
      <c r="S304">
        <v>0.65500000000000003</v>
      </c>
      <c r="T304">
        <v>5008.7</v>
      </c>
      <c r="U304" t="s">
        <v>26</v>
      </c>
      <c r="V304" t="s">
        <v>26</v>
      </c>
      <c r="W304">
        <v>0.69869381189346302</v>
      </c>
      <c r="Y304">
        <f t="shared" si="4"/>
        <v>1</v>
      </c>
    </row>
    <row r="305" spans="1:25" x14ac:dyDescent="0.25">
      <c r="A305">
        <v>29</v>
      </c>
      <c r="B305" t="s">
        <v>40</v>
      </c>
      <c r="C305" t="s">
        <v>23</v>
      </c>
      <c r="D305" t="s">
        <v>41</v>
      </c>
      <c r="E305" t="s">
        <v>25</v>
      </c>
      <c r="F305" t="s">
        <v>26</v>
      </c>
      <c r="G305" t="s">
        <v>25</v>
      </c>
      <c r="H305" t="s">
        <v>27</v>
      </c>
      <c r="I305" t="s">
        <v>55</v>
      </c>
      <c r="J305" t="s">
        <v>43</v>
      </c>
      <c r="K305">
        <v>209</v>
      </c>
      <c r="L305">
        <v>2</v>
      </c>
      <c r="M305">
        <v>999</v>
      </c>
      <c r="N305">
        <v>0</v>
      </c>
      <c r="O305" t="s">
        <v>30</v>
      </c>
      <c r="P305">
        <v>1.4</v>
      </c>
      <c r="Q305">
        <v>93.444000000000003</v>
      </c>
      <c r="R305">
        <v>-36.1</v>
      </c>
      <c r="S305">
        <v>4.9649999999999999</v>
      </c>
      <c r="T305">
        <v>5228.1000000000004</v>
      </c>
      <c r="U305" t="s">
        <v>25</v>
      </c>
      <c r="V305" t="s">
        <v>25</v>
      </c>
      <c r="W305">
        <v>3.98137792944908E-2</v>
      </c>
      <c r="Y305">
        <f t="shared" si="4"/>
        <v>1</v>
      </c>
    </row>
    <row r="306" spans="1:25" x14ac:dyDescent="0.25">
      <c r="A306">
        <v>37</v>
      </c>
      <c r="B306" t="s">
        <v>56</v>
      </c>
      <c r="C306" t="s">
        <v>23</v>
      </c>
      <c r="D306" t="s">
        <v>49</v>
      </c>
      <c r="E306" t="s">
        <v>25</v>
      </c>
      <c r="F306" t="s">
        <v>25</v>
      </c>
      <c r="G306" t="s">
        <v>25</v>
      </c>
      <c r="H306" t="s">
        <v>36</v>
      </c>
      <c r="I306" t="s">
        <v>37</v>
      </c>
      <c r="J306" t="s">
        <v>45</v>
      </c>
      <c r="K306">
        <v>221</v>
      </c>
      <c r="L306">
        <v>3</v>
      </c>
      <c r="M306">
        <v>999</v>
      </c>
      <c r="N306">
        <v>0</v>
      </c>
      <c r="O306" t="s">
        <v>30</v>
      </c>
      <c r="P306">
        <v>1.4</v>
      </c>
      <c r="Q306">
        <v>94.465000000000003</v>
      </c>
      <c r="R306">
        <v>-41.8</v>
      </c>
      <c r="S306">
        <v>4.8659999999999997</v>
      </c>
      <c r="T306">
        <v>5228.1000000000004</v>
      </c>
      <c r="U306" t="s">
        <v>25</v>
      </c>
      <c r="V306" t="s">
        <v>25</v>
      </c>
      <c r="W306">
        <v>2.8502350673079501E-2</v>
      </c>
      <c r="Y306">
        <f t="shared" si="4"/>
        <v>1</v>
      </c>
    </row>
    <row r="307" spans="1:25" x14ac:dyDescent="0.25">
      <c r="A307">
        <v>31</v>
      </c>
      <c r="B307" t="s">
        <v>40</v>
      </c>
      <c r="C307" t="s">
        <v>34</v>
      </c>
      <c r="D307" t="s">
        <v>41</v>
      </c>
      <c r="E307" t="s">
        <v>25</v>
      </c>
      <c r="F307" t="s">
        <v>25</v>
      </c>
      <c r="G307" t="s">
        <v>25</v>
      </c>
      <c r="H307" t="s">
        <v>27</v>
      </c>
      <c r="I307" t="s">
        <v>55</v>
      </c>
      <c r="J307" t="s">
        <v>45</v>
      </c>
      <c r="K307">
        <v>116</v>
      </c>
      <c r="L307">
        <v>3</v>
      </c>
      <c r="M307">
        <v>999</v>
      </c>
      <c r="N307">
        <v>0</v>
      </c>
      <c r="O307" t="s">
        <v>30</v>
      </c>
      <c r="P307">
        <v>1.4</v>
      </c>
      <c r="Q307">
        <v>93.444000000000003</v>
      </c>
      <c r="R307">
        <v>-36.1</v>
      </c>
      <c r="S307">
        <v>4.9619999999999997</v>
      </c>
      <c r="T307">
        <v>5228.1000000000004</v>
      </c>
      <c r="U307" t="s">
        <v>25</v>
      </c>
      <c r="V307" t="s">
        <v>25</v>
      </c>
      <c r="W307">
        <v>2.6130635291338002E-2</v>
      </c>
      <c r="Y307">
        <f t="shared" si="4"/>
        <v>1</v>
      </c>
    </row>
    <row r="308" spans="1:25" x14ac:dyDescent="0.25">
      <c r="A308">
        <v>47</v>
      </c>
      <c r="B308" t="s">
        <v>22</v>
      </c>
      <c r="C308" t="s">
        <v>23</v>
      </c>
      <c r="D308" t="s">
        <v>54</v>
      </c>
      <c r="E308" t="s">
        <v>25</v>
      </c>
      <c r="F308" t="s">
        <v>25</v>
      </c>
      <c r="G308" t="s">
        <v>26</v>
      </c>
      <c r="H308" t="s">
        <v>27</v>
      </c>
      <c r="I308" t="s">
        <v>55</v>
      </c>
      <c r="J308" t="s">
        <v>45</v>
      </c>
      <c r="K308">
        <v>274</v>
      </c>
      <c r="L308">
        <v>3</v>
      </c>
      <c r="M308">
        <v>999</v>
      </c>
      <c r="N308">
        <v>0</v>
      </c>
      <c r="O308" t="s">
        <v>30</v>
      </c>
      <c r="P308">
        <v>1.4</v>
      </c>
      <c r="Q308">
        <v>93.444000000000003</v>
      </c>
      <c r="R308">
        <v>-36.1</v>
      </c>
      <c r="S308">
        <v>4.9630000000000001</v>
      </c>
      <c r="T308">
        <v>5228.1000000000004</v>
      </c>
      <c r="U308" t="s">
        <v>25</v>
      </c>
      <c r="V308" t="s">
        <v>25</v>
      </c>
      <c r="W308">
        <v>1.17335682734847E-2</v>
      </c>
      <c r="Y308">
        <f t="shared" si="4"/>
        <v>1</v>
      </c>
    </row>
    <row r="309" spans="1:25" x14ac:dyDescent="0.25">
      <c r="A309">
        <v>55</v>
      </c>
      <c r="B309" t="s">
        <v>62</v>
      </c>
      <c r="C309" t="s">
        <v>23</v>
      </c>
      <c r="D309" t="s">
        <v>35</v>
      </c>
      <c r="E309" t="s">
        <v>25</v>
      </c>
      <c r="F309" t="s">
        <v>26</v>
      </c>
      <c r="G309" t="s">
        <v>26</v>
      </c>
      <c r="H309" t="s">
        <v>27</v>
      </c>
      <c r="I309" t="s">
        <v>37</v>
      </c>
      <c r="J309" t="s">
        <v>29</v>
      </c>
      <c r="K309">
        <v>186</v>
      </c>
      <c r="L309">
        <v>2</v>
      </c>
      <c r="M309">
        <v>999</v>
      </c>
      <c r="N309">
        <v>0</v>
      </c>
      <c r="O309" t="s">
        <v>30</v>
      </c>
      <c r="P309">
        <v>-2.9</v>
      </c>
      <c r="Q309">
        <v>92.962999999999994</v>
      </c>
      <c r="R309">
        <v>-40.799999999999997</v>
      </c>
      <c r="S309">
        <v>1.268</v>
      </c>
      <c r="T309">
        <v>5076.2</v>
      </c>
      <c r="U309" t="s">
        <v>26</v>
      </c>
      <c r="V309" t="s">
        <v>26</v>
      </c>
      <c r="W309">
        <v>0.57284235954284701</v>
      </c>
      <c r="Y309">
        <f t="shared" si="4"/>
        <v>1</v>
      </c>
    </row>
    <row r="310" spans="1:25" x14ac:dyDescent="0.25">
      <c r="A310">
        <v>35</v>
      </c>
      <c r="B310" t="s">
        <v>22</v>
      </c>
      <c r="C310" t="s">
        <v>23</v>
      </c>
      <c r="D310" t="s">
        <v>49</v>
      </c>
      <c r="E310" t="s">
        <v>25</v>
      </c>
      <c r="F310" t="s">
        <v>26</v>
      </c>
      <c r="G310" t="s">
        <v>25</v>
      </c>
      <c r="H310" t="s">
        <v>27</v>
      </c>
      <c r="I310" t="s">
        <v>42</v>
      </c>
      <c r="J310" t="s">
        <v>50</v>
      </c>
      <c r="K310">
        <v>172</v>
      </c>
      <c r="L310">
        <v>2</v>
      </c>
      <c r="M310">
        <v>999</v>
      </c>
      <c r="N310">
        <v>1</v>
      </c>
      <c r="O310" t="s">
        <v>46</v>
      </c>
      <c r="P310">
        <v>-0.1</v>
      </c>
      <c r="Q310">
        <v>93.2</v>
      </c>
      <c r="R310">
        <v>-42</v>
      </c>
      <c r="S310">
        <v>4.1529999999999996</v>
      </c>
      <c r="T310">
        <v>5195.8</v>
      </c>
      <c r="U310" t="s">
        <v>25</v>
      </c>
      <c r="V310" t="s">
        <v>25</v>
      </c>
      <c r="W310">
        <v>1.81828811764717E-2</v>
      </c>
      <c r="Y310">
        <f t="shared" si="4"/>
        <v>1</v>
      </c>
    </row>
    <row r="311" spans="1:25" x14ac:dyDescent="0.25">
      <c r="A311">
        <v>52</v>
      </c>
      <c r="B311" t="s">
        <v>22</v>
      </c>
      <c r="C311" t="s">
        <v>23</v>
      </c>
      <c r="D311" t="s">
        <v>54</v>
      </c>
      <c r="E311" t="s">
        <v>25</v>
      </c>
      <c r="F311" t="s">
        <v>26</v>
      </c>
      <c r="G311" t="s">
        <v>25</v>
      </c>
      <c r="H311" t="s">
        <v>27</v>
      </c>
      <c r="I311" t="s">
        <v>55</v>
      </c>
      <c r="J311" t="s">
        <v>38</v>
      </c>
      <c r="K311">
        <v>126</v>
      </c>
      <c r="L311">
        <v>1</v>
      </c>
      <c r="M311">
        <v>999</v>
      </c>
      <c r="N311">
        <v>0</v>
      </c>
      <c r="O311" t="s">
        <v>30</v>
      </c>
      <c r="P311">
        <v>1.4</v>
      </c>
      <c r="Q311">
        <v>93.444000000000003</v>
      </c>
      <c r="R311">
        <v>-36.1</v>
      </c>
      <c r="S311">
        <v>4.9669999999999996</v>
      </c>
      <c r="T311">
        <v>5228.1000000000004</v>
      </c>
      <c r="U311" t="s">
        <v>25</v>
      </c>
      <c r="V311" t="s">
        <v>25</v>
      </c>
      <c r="W311">
        <v>7.5401112437248202E-2</v>
      </c>
      <c r="Y311">
        <f t="shared" si="4"/>
        <v>1</v>
      </c>
    </row>
    <row r="312" spans="1:25" x14ac:dyDescent="0.25">
      <c r="A312">
        <v>56</v>
      </c>
      <c r="B312" t="s">
        <v>33</v>
      </c>
      <c r="C312" t="s">
        <v>23</v>
      </c>
      <c r="D312" t="s">
        <v>54</v>
      </c>
      <c r="E312" t="s">
        <v>25</v>
      </c>
      <c r="F312" t="s">
        <v>26</v>
      </c>
      <c r="G312" t="s">
        <v>26</v>
      </c>
      <c r="H312" t="s">
        <v>27</v>
      </c>
      <c r="I312" t="s">
        <v>64</v>
      </c>
      <c r="J312" t="s">
        <v>43</v>
      </c>
      <c r="K312">
        <v>15</v>
      </c>
      <c r="L312">
        <v>1</v>
      </c>
      <c r="M312">
        <v>999</v>
      </c>
      <c r="N312">
        <v>0</v>
      </c>
      <c r="O312" t="s">
        <v>30</v>
      </c>
      <c r="P312">
        <v>-1.8</v>
      </c>
      <c r="Q312">
        <v>93.075000000000003</v>
      </c>
      <c r="R312">
        <v>-47.1</v>
      </c>
      <c r="S312">
        <v>1.405</v>
      </c>
      <c r="T312">
        <v>5099.1000000000004</v>
      </c>
      <c r="U312" t="s">
        <v>25</v>
      </c>
      <c r="V312" t="s">
        <v>25</v>
      </c>
      <c r="W312">
        <v>0.15670600533485399</v>
      </c>
      <c r="Y312">
        <f t="shared" si="4"/>
        <v>1</v>
      </c>
    </row>
    <row r="313" spans="1:25" x14ac:dyDescent="0.25">
      <c r="A313">
        <v>38</v>
      </c>
      <c r="B313" t="s">
        <v>40</v>
      </c>
      <c r="C313" t="s">
        <v>23</v>
      </c>
      <c r="D313" t="s">
        <v>41</v>
      </c>
      <c r="E313" t="s">
        <v>25</v>
      </c>
      <c r="F313" t="s">
        <v>26</v>
      </c>
      <c r="G313" t="s">
        <v>25</v>
      </c>
      <c r="H313" t="s">
        <v>36</v>
      </c>
      <c r="I313" t="s">
        <v>28</v>
      </c>
      <c r="J313" t="s">
        <v>29</v>
      </c>
      <c r="K313">
        <v>411</v>
      </c>
      <c r="L313">
        <v>3</v>
      </c>
      <c r="M313">
        <v>999</v>
      </c>
      <c r="N313">
        <v>0</v>
      </c>
      <c r="O313" t="s">
        <v>30</v>
      </c>
      <c r="P313">
        <v>1.1000000000000001</v>
      </c>
      <c r="Q313">
        <v>93.994</v>
      </c>
      <c r="R313">
        <v>-36.4</v>
      </c>
      <c r="S313">
        <v>4.8570000000000002</v>
      </c>
      <c r="T313">
        <v>5191</v>
      </c>
      <c r="U313" t="s">
        <v>25</v>
      </c>
      <c r="V313" t="s">
        <v>25</v>
      </c>
      <c r="W313">
        <v>2.5649188086390499E-2</v>
      </c>
      <c r="Y313">
        <f t="shared" si="4"/>
        <v>1</v>
      </c>
    </row>
    <row r="314" spans="1:25" x14ac:dyDescent="0.25">
      <c r="A314">
        <v>29</v>
      </c>
      <c r="B314" t="s">
        <v>22</v>
      </c>
      <c r="C314" t="s">
        <v>23</v>
      </c>
      <c r="D314" t="s">
        <v>49</v>
      </c>
      <c r="E314" t="s">
        <v>25</v>
      </c>
      <c r="F314" t="s">
        <v>25</v>
      </c>
      <c r="G314" t="s">
        <v>25</v>
      </c>
      <c r="H314" t="s">
        <v>36</v>
      </c>
      <c r="I314" t="s">
        <v>37</v>
      </c>
      <c r="J314" t="s">
        <v>38</v>
      </c>
      <c r="K314">
        <v>230</v>
      </c>
      <c r="L314">
        <v>3</v>
      </c>
      <c r="M314">
        <v>999</v>
      </c>
      <c r="N314">
        <v>0</v>
      </c>
      <c r="O314" t="s">
        <v>30</v>
      </c>
      <c r="P314">
        <v>1.4</v>
      </c>
      <c r="Q314">
        <v>94.465000000000003</v>
      </c>
      <c r="R314">
        <v>-41.8</v>
      </c>
      <c r="S314">
        <v>4.9619999999999997</v>
      </c>
      <c r="T314">
        <v>5228.1000000000004</v>
      </c>
      <c r="U314" t="s">
        <v>25</v>
      </c>
      <c r="V314" t="s">
        <v>25</v>
      </c>
      <c r="W314">
        <v>3.52214872837067E-2</v>
      </c>
      <c r="Y314">
        <f t="shared" si="4"/>
        <v>1</v>
      </c>
    </row>
    <row r="315" spans="1:25" x14ac:dyDescent="0.25">
      <c r="A315">
        <v>40</v>
      </c>
      <c r="B315" t="s">
        <v>33</v>
      </c>
      <c r="C315" t="s">
        <v>23</v>
      </c>
      <c r="D315" t="s">
        <v>35</v>
      </c>
      <c r="E315" t="s">
        <v>39</v>
      </c>
      <c r="F315" t="s">
        <v>25</v>
      </c>
      <c r="G315" t="s">
        <v>25</v>
      </c>
      <c r="H315" t="s">
        <v>27</v>
      </c>
      <c r="I315" t="s">
        <v>28</v>
      </c>
      <c r="J315" t="s">
        <v>45</v>
      </c>
      <c r="K315">
        <v>67</v>
      </c>
      <c r="L315">
        <v>1</v>
      </c>
      <c r="M315">
        <v>999</v>
      </c>
      <c r="N315">
        <v>1</v>
      </c>
      <c r="O315" t="s">
        <v>46</v>
      </c>
      <c r="P315">
        <v>-1.8</v>
      </c>
      <c r="Q315">
        <v>92.893000000000001</v>
      </c>
      <c r="R315">
        <v>-46.2</v>
      </c>
      <c r="S315">
        <v>1.327</v>
      </c>
      <c r="T315">
        <v>5099.1000000000004</v>
      </c>
      <c r="U315" t="s">
        <v>25</v>
      </c>
      <c r="V315" t="s">
        <v>25</v>
      </c>
      <c r="W315">
        <v>3.3388644456863403E-2</v>
      </c>
      <c r="Y315">
        <f t="shared" si="4"/>
        <v>1</v>
      </c>
    </row>
    <row r="316" spans="1:25" x14ac:dyDescent="0.25">
      <c r="A316">
        <v>50</v>
      </c>
      <c r="B316" t="s">
        <v>40</v>
      </c>
      <c r="C316" t="s">
        <v>48</v>
      </c>
      <c r="D316" t="s">
        <v>41</v>
      </c>
      <c r="E316" t="s">
        <v>25</v>
      </c>
      <c r="F316" t="s">
        <v>26</v>
      </c>
      <c r="G316" t="s">
        <v>25</v>
      </c>
      <c r="H316" t="s">
        <v>27</v>
      </c>
      <c r="I316" t="s">
        <v>57</v>
      </c>
      <c r="J316" t="s">
        <v>50</v>
      </c>
      <c r="K316">
        <v>74</v>
      </c>
      <c r="L316">
        <v>1</v>
      </c>
      <c r="M316">
        <v>999</v>
      </c>
      <c r="N316">
        <v>0</v>
      </c>
      <c r="O316" t="s">
        <v>30</v>
      </c>
      <c r="P316">
        <v>-1.8</v>
      </c>
      <c r="Q316">
        <v>92.843000000000004</v>
      </c>
      <c r="R316">
        <v>-50</v>
      </c>
      <c r="S316">
        <v>1.6140000000000001</v>
      </c>
      <c r="T316">
        <v>5099.1000000000004</v>
      </c>
      <c r="U316" t="s">
        <v>25</v>
      </c>
      <c r="V316" t="s">
        <v>26</v>
      </c>
      <c r="W316">
        <v>0.63270097970962502</v>
      </c>
      <c r="Y316">
        <f t="shared" si="4"/>
        <v>0</v>
      </c>
    </row>
    <row r="317" spans="1:25" x14ac:dyDescent="0.25">
      <c r="A317">
        <v>41</v>
      </c>
      <c r="B317" t="s">
        <v>40</v>
      </c>
      <c r="C317" t="s">
        <v>23</v>
      </c>
      <c r="D317" t="s">
        <v>35</v>
      </c>
      <c r="E317" t="s">
        <v>25</v>
      </c>
      <c r="F317" t="s">
        <v>25</v>
      </c>
      <c r="G317" t="s">
        <v>25</v>
      </c>
      <c r="H317" t="s">
        <v>36</v>
      </c>
      <c r="I317" t="s">
        <v>28</v>
      </c>
      <c r="J317" t="s">
        <v>29</v>
      </c>
      <c r="K317">
        <v>356</v>
      </c>
      <c r="L317">
        <v>2</v>
      </c>
      <c r="M317">
        <v>999</v>
      </c>
      <c r="N317">
        <v>0</v>
      </c>
      <c r="O317" t="s">
        <v>30</v>
      </c>
      <c r="P317">
        <v>1.1000000000000001</v>
      </c>
      <c r="Q317">
        <v>93.994</v>
      </c>
      <c r="R317">
        <v>-36.4</v>
      </c>
      <c r="S317">
        <v>4.859</v>
      </c>
      <c r="T317">
        <v>5191</v>
      </c>
      <c r="U317" t="s">
        <v>25</v>
      </c>
      <c r="V317" t="s">
        <v>25</v>
      </c>
      <c r="W317">
        <v>3.3345546573400497E-2</v>
      </c>
      <c r="Y317">
        <f t="shared" si="4"/>
        <v>1</v>
      </c>
    </row>
    <row r="318" spans="1:25" x14ac:dyDescent="0.25">
      <c r="A318">
        <v>42</v>
      </c>
      <c r="B318" t="s">
        <v>22</v>
      </c>
      <c r="C318" t="s">
        <v>23</v>
      </c>
      <c r="D318" t="s">
        <v>51</v>
      </c>
      <c r="E318" t="s">
        <v>25</v>
      </c>
      <c r="F318" t="s">
        <v>26</v>
      </c>
      <c r="G318" t="s">
        <v>25</v>
      </c>
      <c r="H318" t="s">
        <v>27</v>
      </c>
      <c r="I318" t="s">
        <v>28</v>
      </c>
      <c r="J318" t="s">
        <v>38</v>
      </c>
      <c r="K318">
        <v>172</v>
      </c>
      <c r="L318">
        <v>1</v>
      </c>
      <c r="M318">
        <v>999</v>
      </c>
      <c r="N318">
        <v>0</v>
      </c>
      <c r="O318" t="s">
        <v>30</v>
      </c>
      <c r="P318">
        <v>-1.8</v>
      </c>
      <c r="Q318">
        <v>92.893000000000001</v>
      </c>
      <c r="R318">
        <v>-46.2</v>
      </c>
      <c r="S318">
        <v>1.2809999999999999</v>
      </c>
      <c r="T318">
        <v>5099.1000000000004</v>
      </c>
      <c r="U318" t="s">
        <v>25</v>
      </c>
      <c r="V318" t="s">
        <v>25</v>
      </c>
      <c r="W318">
        <v>0.27676290273666398</v>
      </c>
      <c r="Y318">
        <f t="shared" si="4"/>
        <v>1</v>
      </c>
    </row>
    <row r="319" spans="1:25" x14ac:dyDescent="0.25">
      <c r="A319">
        <v>55</v>
      </c>
      <c r="B319" t="s">
        <v>39</v>
      </c>
      <c r="C319" t="s">
        <v>23</v>
      </c>
      <c r="D319" t="s">
        <v>39</v>
      </c>
      <c r="E319" t="s">
        <v>39</v>
      </c>
      <c r="F319" t="s">
        <v>26</v>
      </c>
      <c r="G319" t="s">
        <v>25</v>
      </c>
      <c r="H319" t="s">
        <v>27</v>
      </c>
      <c r="I319" t="s">
        <v>52</v>
      </c>
      <c r="J319" t="s">
        <v>38</v>
      </c>
      <c r="K319">
        <v>219</v>
      </c>
      <c r="L319">
        <v>1</v>
      </c>
      <c r="M319">
        <v>999</v>
      </c>
      <c r="N319">
        <v>0</v>
      </c>
      <c r="O319" t="s">
        <v>30</v>
      </c>
      <c r="P319">
        <v>1.4</v>
      </c>
      <c r="Q319">
        <v>93.918000000000006</v>
      </c>
      <c r="R319">
        <v>-42.7</v>
      </c>
      <c r="S319">
        <v>4.9630000000000001</v>
      </c>
      <c r="T319">
        <v>5228.1000000000004</v>
      </c>
      <c r="U319" t="s">
        <v>25</v>
      </c>
      <c r="V319" t="s">
        <v>25</v>
      </c>
      <c r="W319">
        <v>4.5636795461177798E-2</v>
      </c>
      <c r="Y319">
        <f t="shared" si="4"/>
        <v>1</v>
      </c>
    </row>
    <row r="320" spans="1:25" x14ac:dyDescent="0.25">
      <c r="A320">
        <v>41</v>
      </c>
      <c r="B320" t="s">
        <v>56</v>
      </c>
      <c r="C320" t="s">
        <v>23</v>
      </c>
      <c r="D320" t="s">
        <v>49</v>
      </c>
      <c r="E320" t="s">
        <v>25</v>
      </c>
      <c r="F320" t="s">
        <v>26</v>
      </c>
      <c r="G320" t="s">
        <v>26</v>
      </c>
      <c r="H320" t="s">
        <v>27</v>
      </c>
      <c r="I320" t="s">
        <v>52</v>
      </c>
      <c r="J320" t="s">
        <v>45</v>
      </c>
      <c r="K320">
        <v>539</v>
      </c>
      <c r="L320">
        <v>1</v>
      </c>
      <c r="M320">
        <v>999</v>
      </c>
      <c r="N320">
        <v>0</v>
      </c>
      <c r="O320" t="s">
        <v>30</v>
      </c>
      <c r="P320">
        <v>1.4</v>
      </c>
      <c r="Q320">
        <v>93.918000000000006</v>
      </c>
      <c r="R320">
        <v>-42.7</v>
      </c>
      <c r="S320">
        <v>4.9580000000000002</v>
      </c>
      <c r="T320">
        <v>5228.1000000000004</v>
      </c>
      <c r="U320" t="s">
        <v>25</v>
      </c>
      <c r="V320" t="s">
        <v>25</v>
      </c>
      <c r="W320">
        <v>9.2566005885601002E-2</v>
      </c>
      <c r="Y320">
        <f t="shared" si="4"/>
        <v>1</v>
      </c>
    </row>
    <row r="321" spans="1:25" x14ac:dyDescent="0.25">
      <c r="A321">
        <v>32</v>
      </c>
      <c r="B321" t="s">
        <v>40</v>
      </c>
      <c r="C321" t="s">
        <v>34</v>
      </c>
      <c r="D321" t="s">
        <v>41</v>
      </c>
      <c r="E321" t="s">
        <v>39</v>
      </c>
      <c r="F321" t="s">
        <v>26</v>
      </c>
      <c r="G321" t="s">
        <v>25</v>
      </c>
      <c r="H321" t="s">
        <v>36</v>
      </c>
      <c r="I321" t="s">
        <v>28</v>
      </c>
      <c r="J321" t="s">
        <v>43</v>
      </c>
      <c r="K321">
        <v>258</v>
      </c>
      <c r="L321">
        <v>1</v>
      </c>
      <c r="M321">
        <v>999</v>
      </c>
      <c r="N321">
        <v>0</v>
      </c>
      <c r="O321" t="s">
        <v>30</v>
      </c>
      <c r="P321">
        <v>1.1000000000000001</v>
      </c>
      <c r="Q321">
        <v>93.994</v>
      </c>
      <c r="R321">
        <v>-36.4</v>
      </c>
      <c r="S321">
        <v>4.8570000000000002</v>
      </c>
      <c r="T321">
        <v>5191</v>
      </c>
      <c r="U321" t="s">
        <v>25</v>
      </c>
      <c r="V321" t="s">
        <v>25</v>
      </c>
      <c r="W321">
        <v>2.1983163431286801E-2</v>
      </c>
      <c r="Y321">
        <f t="shared" si="4"/>
        <v>1</v>
      </c>
    </row>
    <row r="322" spans="1:25" x14ac:dyDescent="0.25">
      <c r="A322">
        <v>31</v>
      </c>
      <c r="B322" t="s">
        <v>22</v>
      </c>
      <c r="C322" t="s">
        <v>23</v>
      </c>
      <c r="D322" t="s">
        <v>51</v>
      </c>
      <c r="E322" t="s">
        <v>39</v>
      </c>
      <c r="F322" t="s">
        <v>39</v>
      </c>
      <c r="G322" t="s">
        <v>39</v>
      </c>
      <c r="H322" t="s">
        <v>36</v>
      </c>
      <c r="I322" t="s">
        <v>28</v>
      </c>
      <c r="J322" t="s">
        <v>38</v>
      </c>
      <c r="K322">
        <v>67</v>
      </c>
      <c r="L322">
        <v>5</v>
      </c>
      <c r="M322">
        <v>999</v>
      </c>
      <c r="N322">
        <v>0</v>
      </c>
      <c r="O322" t="s">
        <v>30</v>
      </c>
      <c r="P322">
        <v>1.1000000000000001</v>
      </c>
      <c r="Q322">
        <v>93.994</v>
      </c>
      <c r="R322">
        <v>-36.4</v>
      </c>
      <c r="S322">
        <v>4.8579999999999997</v>
      </c>
      <c r="T322">
        <v>5191</v>
      </c>
      <c r="U322" t="s">
        <v>25</v>
      </c>
      <c r="V322" t="s">
        <v>25</v>
      </c>
      <c r="W322">
        <v>2.45499182492495E-2</v>
      </c>
      <c r="Y322">
        <f t="shared" si="4"/>
        <v>1</v>
      </c>
    </row>
    <row r="323" spans="1:25" x14ac:dyDescent="0.25">
      <c r="A323">
        <v>48</v>
      </c>
      <c r="B323" t="s">
        <v>22</v>
      </c>
      <c r="C323" t="s">
        <v>23</v>
      </c>
      <c r="D323" t="s">
        <v>51</v>
      </c>
      <c r="E323" t="s">
        <v>39</v>
      </c>
      <c r="F323" t="s">
        <v>26</v>
      </c>
      <c r="G323" t="s">
        <v>25</v>
      </c>
      <c r="H323" t="s">
        <v>27</v>
      </c>
      <c r="I323" t="s">
        <v>28</v>
      </c>
      <c r="J323" t="s">
        <v>38</v>
      </c>
      <c r="K323">
        <v>334</v>
      </c>
      <c r="L323">
        <v>2</v>
      </c>
      <c r="M323">
        <v>999</v>
      </c>
      <c r="N323">
        <v>1</v>
      </c>
      <c r="O323" t="s">
        <v>46</v>
      </c>
      <c r="P323">
        <v>-1.8</v>
      </c>
      <c r="Q323">
        <v>92.893000000000001</v>
      </c>
      <c r="R323">
        <v>-46.2</v>
      </c>
      <c r="S323">
        <v>1.3340000000000001</v>
      </c>
      <c r="T323">
        <v>5099.1000000000004</v>
      </c>
      <c r="U323" t="s">
        <v>25</v>
      </c>
      <c r="V323" t="s">
        <v>25</v>
      </c>
      <c r="W323">
        <v>3.3638883382081999E-2</v>
      </c>
      <c r="Y323">
        <f t="shared" ref="Y323:Y386" si="5">IF(U323=V323,1,0)</f>
        <v>1</v>
      </c>
    </row>
    <row r="324" spans="1:25" x14ac:dyDescent="0.25">
      <c r="A324">
        <v>35</v>
      </c>
      <c r="B324" t="s">
        <v>63</v>
      </c>
      <c r="C324" t="s">
        <v>48</v>
      </c>
      <c r="D324" t="s">
        <v>24</v>
      </c>
      <c r="E324" t="s">
        <v>25</v>
      </c>
      <c r="F324" t="s">
        <v>25</v>
      </c>
      <c r="G324" t="s">
        <v>25</v>
      </c>
      <c r="H324" t="s">
        <v>27</v>
      </c>
      <c r="I324" t="s">
        <v>42</v>
      </c>
      <c r="J324" t="s">
        <v>38</v>
      </c>
      <c r="K324">
        <v>60</v>
      </c>
      <c r="L324">
        <v>1</v>
      </c>
      <c r="M324">
        <v>999</v>
      </c>
      <c r="N324">
        <v>1</v>
      </c>
      <c r="O324" t="s">
        <v>46</v>
      </c>
      <c r="P324">
        <v>-0.1</v>
      </c>
      <c r="Q324">
        <v>93.2</v>
      </c>
      <c r="R324">
        <v>-42</v>
      </c>
      <c r="S324">
        <v>4.12</v>
      </c>
      <c r="T324">
        <v>5195.8</v>
      </c>
      <c r="U324" t="s">
        <v>25</v>
      </c>
      <c r="V324" t="s">
        <v>25</v>
      </c>
      <c r="W324">
        <v>8.01565647125244E-2</v>
      </c>
      <c r="Y324">
        <f t="shared" si="5"/>
        <v>1</v>
      </c>
    </row>
    <row r="325" spans="1:25" x14ac:dyDescent="0.25">
      <c r="A325">
        <v>45</v>
      </c>
      <c r="B325" t="s">
        <v>56</v>
      </c>
      <c r="C325" t="s">
        <v>34</v>
      </c>
      <c r="D325" t="s">
        <v>41</v>
      </c>
      <c r="E325" t="s">
        <v>25</v>
      </c>
      <c r="F325" t="s">
        <v>25</v>
      </c>
      <c r="G325" t="s">
        <v>25</v>
      </c>
      <c r="H325" t="s">
        <v>27</v>
      </c>
      <c r="I325" t="s">
        <v>42</v>
      </c>
      <c r="J325" t="s">
        <v>29</v>
      </c>
      <c r="K325">
        <v>80</v>
      </c>
      <c r="L325">
        <v>2</v>
      </c>
      <c r="M325">
        <v>999</v>
      </c>
      <c r="N325">
        <v>0</v>
      </c>
      <c r="O325" t="s">
        <v>30</v>
      </c>
      <c r="P325">
        <v>-0.1</v>
      </c>
      <c r="Q325">
        <v>93.2</v>
      </c>
      <c r="R325">
        <v>-42</v>
      </c>
      <c r="S325">
        <v>4.0209999999999999</v>
      </c>
      <c r="T325">
        <v>5195.8</v>
      </c>
      <c r="U325" t="s">
        <v>25</v>
      </c>
      <c r="V325" t="s">
        <v>25</v>
      </c>
      <c r="W325">
        <v>2.7945186942815801E-2</v>
      </c>
      <c r="Y325">
        <f t="shared" si="5"/>
        <v>1</v>
      </c>
    </row>
    <row r="326" spans="1:25" x14ac:dyDescent="0.25">
      <c r="A326">
        <v>42</v>
      </c>
      <c r="B326" t="s">
        <v>22</v>
      </c>
      <c r="C326" t="s">
        <v>23</v>
      </c>
      <c r="D326" t="s">
        <v>54</v>
      </c>
      <c r="E326" t="s">
        <v>25</v>
      </c>
      <c r="F326" t="s">
        <v>25</v>
      </c>
      <c r="G326" t="s">
        <v>25</v>
      </c>
      <c r="H326" t="s">
        <v>27</v>
      </c>
      <c r="I326" t="s">
        <v>28</v>
      </c>
      <c r="J326" t="s">
        <v>50</v>
      </c>
      <c r="K326">
        <v>360</v>
      </c>
      <c r="L326">
        <v>1</v>
      </c>
      <c r="M326">
        <v>999</v>
      </c>
      <c r="N326">
        <v>0</v>
      </c>
      <c r="O326" t="s">
        <v>30</v>
      </c>
      <c r="P326">
        <v>-1.8</v>
      </c>
      <c r="Q326">
        <v>92.893000000000001</v>
      </c>
      <c r="R326">
        <v>-46.2</v>
      </c>
      <c r="S326">
        <v>1.2909999999999999</v>
      </c>
      <c r="T326">
        <v>5099.1000000000004</v>
      </c>
      <c r="U326" t="s">
        <v>25</v>
      </c>
      <c r="V326" t="s">
        <v>25</v>
      </c>
      <c r="W326">
        <v>0.23700013756752</v>
      </c>
      <c r="Y326">
        <f t="shared" si="5"/>
        <v>1</v>
      </c>
    </row>
    <row r="327" spans="1:25" x14ac:dyDescent="0.25">
      <c r="A327">
        <v>41</v>
      </c>
      <c r="B327" t="s">
        <v>56</v>
      </c>
      <c r="C327" t="s">
        <v>23</v>
      </c>
      <c r="D327" t="s">
        <v>49</v>
      </c>
      <c r="E327" t="s">
        <v>25</v>
      </c>
      <c r="F327" t="s">
        <v>25</v>
      </c>
      <c r="G327" t="s">
        <v>25</v>
      </c>
      <c r="H327" t="s">
        <v>27</v>
      </c>
      <c r="I327" t="s">
        <v>57</v>
      </c>
      <c r="J327" t="s">
        <v>29</v>
      </c>
      <c r="K327">
        <v>229</v>
      </c>
      <c r="L327">
        <v>2</v>
      </c>
      <c r="M327">
        <v>999</v>
      </c>
      <c r="N327">
        <v>0</v>
      </c>
      <c r="O327" t="s">
        <v>30</v>
      </c>
      <c r="P327">
        <v>-1.8</v>
      </c>
      <c r="Q327">
        <v>92.843000000000004</v>
      </c>
      <c r="R327">
        <v>-50</v>
      </c>
      <c r="S327">
        <v>1.5309999999999999</v>
      </c>
      <c r="T327">
        <v>5099.1000000000004</v>
      </c>
      <c r="U327" t="s">
        <v>26</v>
      </c>
      <c r="V327" t="s">
        <v>26</v>
      </c>
      <c r="W327">
        <v>0.732385814189911</v>
      </c>
      <c r="Y327">
        <f t="shared" si="5"/>
        <v>1</v>
      </c>
    </row>
    <row r="328" spans="1:25" x14ac:dyDescent="0.25">
      <c r="A328">
        <v>35</v>
      </c>
      <c r="B328" t="s">
        <v>56</v>
      </c>
      <c r="C328" t="s">
        <v>34</v>
      </c>
      <c r="D328" t="s">
        <v>41</v>
      </c>
      <c r="E328" t="s">
        <v>25</v>
      </c>
      <c r="F328" t="s">
        <v>26</v>
      </c>
      <c r="G328" t="s">
        <v>25</v>
      </c>
      <c r="H328" t="s">
        <v>27</v>
      </c>
      <c r="I328" t="s">
        <v>55</v>
      </c>
      <c r="J328" t="s">
        <v>45</v>
      </c>
      <c r="K328">
        <v>159</v>
      </c>
      <c r="L328">
        <v>1</v>
      </c>
      <c r="M328">
        <v>999</v>
      </c>
      <c r="N328">
        <v>0</v>
      </c>
      <c r="O328" t="s">
        <v>30</v>
      </c>
      <c r="P328">
        <v>1.4</v>
      </c>
      <c r="Q328">
        <v>93.444000000000003</v>
      </c>
      <c r="R328">
        <v>-36.1</v>
      </c>
      <c r="S328">
        <v>4.968</v>
      </c>
      <c r="T328">
        <v>5228.1000000000004</v>
      </c>
      <c r="U328" t="s">
        <v>25</v>
      </c>
      <c r="V328" t="s">
        <v>25</v>
      </c>
      <c r="W328">
        <v>3.6300797015428501E-2</v>
      </c>
      <c r="Y328">
        <f t="shared" si="5"/>
        <v>1</v>
      </c>
    </row>
    <row r="329" spans="1:25" x14ac:dyDescent="0.25">
      <c r="A329">
        <v>59</v>
      </c>
      <c r="B329" t="s">
        <v>62</v>
      </c>
      <c r="C329" t="s">
        <v>23</v>
      </c>
      <c r="D329" t="s">
        <v>49</v>
      </c>
      <c r="E329" t="s">
        <v>39</v>
      </c>
      <c r="F329" t="s">
        <v>25</v>
      </c>
      <c r="G329" t="s">
        <v>25</v>
      </c>
      <c r="H329" t="s">
        <v>36</v>
      </c>
      <c r="I329" t="s">
        <v>28</v>
      </c>
      <c r="J329" t="s">
        <v>38</v>
      </c>
      <c r="K329">
        <v>208</v>
      </c>
      <c r="L329">
        <v>5</v>
      </c>
      <c r="M329">
        <v>999</v>
      </c>
      <c r="N329">
        <v>0</v>
      </c>
      <c r="O329" t="s">
        <v>30</v>
      </c>
      <c r="P329">
        <v>1.1000000000000001</v>
      </c>
      <c r="Q329">
        <v>93.994</v>
      </c>
      <c r="R329">
        <v>-36.4</v>
      </c>
      <c r="S329">
        <v>4.859</v>
      </c>
      <c r="T329">
        <v>5191</v>
      </c>
      <c r="U329" t="s">
        <v>25</v>
      </c>
      <c r="V329" t="s">
        <v>25</v>
      </c>
      <c r="W329">
        <v>3.0471421778202099E-2</v>
      </c>
      <c r="Y329">
        <f t="shared" si="5"/>
        <v>1</v>
      </c>
    </row>
    <row r="330" spans="1:25" x14ac:dyDescent="0.25">
      <c r="A330">
        <v>29</v>
      </c>
      <c r="B330" t="s">
        <v>56</v>
      </c>
      <c r="C330" t="s">
        <v>34</v>
      </c>
      <c r="D330" t="s">
        <v>49</v>
      </c>
      <c r="E330" t="s">
        <v>25</v>
      </c>
      <c r="F330" t="s">
        <v>26</v>
      </c>
      <c r="G330" t="s">
        <v>25</v>
      </c>
      <c r="H330" t="s">
        <v>27</v>
      </c>
      <c r="I330" t="s">
        <v>44</v>
      </c>
      <c r="J330" t="s">
        <v>43</v>
      </c>
      <c r="K330">
        <v>157</v>
      </c>
      <c r="L330">
        <v>7</v>
      </c>
      <c r="M330">
        <v>3</v>
      </c>
      <c r="N330">
        <v>5</v>
      </c>
      <c r="O330" t="s">
        <v>58</v>
      </c>
      <c r="P330">
        <v>-1.1000000000000001</v>
      </c>
      <c r="Q330">
        <v>94.198999999999998</v>
      </c>
      <c r="R330">
        <v>-37.5</v>
      </c>
      <c r="S330">
        <v>0.879</v>
      </c>
      <c r="T330">
        <v>4963.6000000000004</v>
      </c>
      <c r="U330" t="s">
        <v>25</v>
      </c>
      <c r="V330" t="s">
        <v>26</v>
      </c>
      <c r="W330">
        <v>0.76090544462204002</v>
      </c>
      <c r="Y330">
        <f t="shared" si="5"/>
        <v>0</v>
      </c>
    </row>
    <row r="331" spans="1:25" x14ac:dyDescent="0.25">
      <c r="A331">
        <v>35</v>
      </c>
      <c r="B331" t="s">
        <v>40</v>
      </c>
      <c r="C331" t="s">
        <v>23</v>
      </c>
      <c r="D331" t="s">
        <v>35</v>
      </c>
      <c r="E331" t="s">
        <v>39</v>
      </c>
      <c r="F331" t="s">
        <v>25</v>
      </c>
      <c r="G331" t="s">
        <v>25</v>
      </c>
      <c r="H331" t="s">
        <v>27</v>
      </c>
      <c r="I331" t="s">
        <v>52</v>
      </c>
      <c r="J331" t="s">
        <v>43</v>
      </c>
      <c r="K331">
        <v>1336</v>
      </c>
      <c r="L331">
        <v>4</v>
      </c>
      <c r="M331">
        <v>999</v>
      </c>
      <c r="N331">
        <v>0</v>
      </c>
      <c r="O331" t="s">
        <v>30</v>
      </c>
      <c r="P331">
        <v>1.4</v>
      </c>
      <c r="Q331">
        <v>93.918000000000006</v>
      </c>
      <c r="R331">
        <v>-42.7</v>
      </c>
      <c r="S331">
        <v>4.9619999999999997</v>
      </c>
      <c r="T331">
        <v>5228.1000000000004</v>
      </c>
      <c r="U331" t="s">
        <v>26</v>
      </c>
      <c r="V331" t="s">
        <v>25</v>
      </c>
      <c r="W331">
        <v>3.47961112856865E-2</v>
      </c>
      <c r="Y331">
        <f t="shared" si="5"/>
        <v>0</v>
      </c>
    </row>
    <row r="332" spans="1:25" x14ac:dyDescent="0.25">
      <c r="A332">
        <v>57</v>
      </c>
      <c r="B332" t="s">
        <v>63</v>
      </c>
      <c r="C332" t="s">
        <v>48</v>
      </c>
      <c r="D332" t="s">
        <v>51</v>
      </c>
      <c r="E332" t="s">
        <v>25</v>
      </c>
      <c r="F332" t="s">
        <v>26</v>
      </c>
      <c r="G332" t="s">
        <v>25</v>
      </c>
      <c r="H332" t="s">
        <v>36</v>
      </c>
      <c r="I332" t="s">
        <v>52</v>
      </c>
      <c r="J332" t="s">
        <v>45</v>
      </c>
      <c r="K332">
        <v>51</v>
      </c>
      <c r="L332">
        <v>1</v>
      </c>
      <c r="M332">
        <v>999</v>
      </c>
      <c r="N332">
        <v>0</v>
      </c>
      <c r="O332" t="s">
        <v>30</v>
      </c>
      <c r="P332">
        <v>1.4</v>
      </c>
      <c r="Q332">
        <v>93.918000000000006</v>
      </c>
      <c r="R332">
        <v>-42.7</v>
      </c>
      <c r="S332">
        <v>4.9660000000000002</v>
      </c>
      <c r="T332">
        <v>5228.1000000000004</v>
      </c>
      <c r="U332" t="s">
        <v>25</v>
      </c>
      <c r="V332" t="s">
        <v>25</v>
      </c>
      <c r="W332">
        <v>1.02780181914568E-2</v>
      </c>
      <c r="Y332">
        <f t="shared" si="5"/>
        <v>1</v>
      </c>
    </row>
    <row r="333" spans="1:25" x14ac:dyDescent="0.25">
      <c r="A333">
        <v>33</v>
      </c>
      <c r="B333" t="s">
        <v>22</v>
      </c>
      <c r="C333" t="s">
        <v>23</v>
      </c>
      <c r="D333" t="s">
        <v>24</v>
      </c>
      <c r="E333" t="s">
        <v>25</v>
      </c>
      <c r="F333" t="s">
        <v>25</v>
      </c>
      <c r="G333" t="s">
        <v>26</v>
      </c>
      <c r="H333" t="s">
        <v>36</v>
      </c>
      <c r="I333" t="s">
        <v>52</v>
      </c>
      <c r="J333" t="s">
        <v>43</v>
      </c>
      <c r="K333">
        <v>9</v>
      </c>
      <c r="L333">
        <v>1</v>
      </c>
      <c r="M333">
        <v>999</v>
      </c>
      <c r="N333">
        <v>0</v>
      </c>
      <c r="O333" t="s">
        <v>30</v>
      </c>
      <c r="P333">
        <v>-1.7</v>
      </c>
      <c r="Q333">
        <v>94.215000000000003</v>
      </c>
      <c r="R333">
        <v>-40.299999999999997</v>
      </c>
      <c r="S333">
        <v>0.82699999999999996</v>
      </c>
      <c r="T333">
        <v>4991.6000000000004</v>
      </c>
      <c r="U333" t="s">
        <v>25</v>
      </c>
      <c r="V333" t="s">
        <v>25</v>
      </c>
      <c r="W333">
        <v>0.33570477366447399</v>
      </c>
      <c r="Y333">
        <f t="shared" si="5"/>
        <v>1</v>
      </c>
    </row>
    <row r="334" spans="1:25" x14ac:dyDescent="0.25">
      <c r="A334">
        <v>36</v>
      </c>
      <c r="B334" t="s">
        <v>22</v>
      </c>
      <c r="C334" t="s">
        <v>23</v>
      </c>
      <c r="D334" t="s">
        <v>24</v>
      </c>
      <c r="E334" t="s">
        <v>25</v>
      </c>
      <c r="F334" t="s">
        <v>26</v>
      </c>
      <c r="G334" t="s">
        <v>25</v>
      </c>
      <c r="H334" t="s">
        <v>27</v>
      </c>
      <c r="I334" t="s">
        <v>28</v>
      </c>
      <c r="J334" t="s">
        <v>50</v>
      </c>
      <c r="K334">
        <v>415</v>
      </c>
      <c r="L334">
        <v>1</v>
      </c>
      <c r="M334">
        <v>999</v>
      </c>
      <c r="N334">
        <v>0</v>
      </c>
      <c r="O334" t="s">
        <v>30</v>
      </c>
      <c r="P334">
        <v>-1.8</v>
      </c>
      <c r="Q334">
        <v>92.893000000000001</v>
      </c>
      <c r="R334">
        <v>-46.2</v>
      </c>
      <c r="S334">
        <v>1.3440000000000001</v>
      </c>
      <c r="T334">
        <v>5099.1000000000004</v>
      </c>
      <c r="U334" t="s">
        <v>25</v>
      </c>
      <c r="V334" t="s">
        <v>25</v>
      </c>
      <c r="W334">
        <v>4.94312271475792E-2</v>
      </c>
      <c r="Y334">
        <f t="shared" si="5"/>
        <v>1</v>
      </c>
    </row>
    <row r="335" spans="1:25" x14ac:dyDescent="0.25">
      <c r="A335">
        <v>24</v>
      </c>
      <c r="B335" t="s">
        <v>33</v>
      </c>
      <c r="C335" t="s">
        <v>34</v>
      </c>
      <c r="D335" t="s">
        <v>35</v>
      </c>
      <c r="E335" t="s">
        <v>25</v>
      </c>
      <c r="F335" t="s">
        <v>26</v>
      </c>
      <c r="G335" t="s">
        <v>26</v>
      </c>
      <c r="H335" t="s">
        <v>27</v>
      </c>
      <c r="I335" t="s">
        <v>28</v>
      </c>
      <c r="J335" t="s">
        <v>43</v>
      </c>
      <c r="K335">
        <v>590</v>
      </c>
      <c r="L335">
        <v>1</v>
      </c>
      <c r="M335">
        <v>999</v>
      </c>
      <c r="N335">
        <v>1</v>
      </c>
      <c r="O335" t="s">
        <v>46</v>
      </c>
      <c r="P335">
        <v>-1.8</v>
      </c>
      <c r="Q335">
        <v>92.893000000000001</v>
      </c>
      <c r="R335">
        <v>-46.2</v>
      </c>
      <c r="S335">
        <v>1.2989999999999999</v>
      </c>
      <c r="T335">
        <v>5099.1000000000004</v>
      </c>
      <c r="U335" t="s">
        <v>25</v>
      </c>
      <c r="V335" t="s">
        <v>25</v>
      </c>
      <c r="W335">
        <v>3.7976551800966298E-2</v>
      </c>
      <c r="Y335">
        <f t="shared" si="5"/>
        <v>1</v>
      </c>
    </row>
    <row r="336" spans="1:25" x14ac:dyDescent="0.25">
      <c r="A336">
        <v>62</v>
      </c>
      <c r="B336" t="s">
        <v>40</v>
      </c>
      <c r="C336" t="s">
        <v>23</v>
      </c>
      <c r="D336" t="s">
        <v>35</v>
      </c>
      <c r="E336" t="s">
        <v>25</v>
      </c>
      <c r="F336" t="s">
        <v>25</v>
      </c>
      <c r="G336" t="s">
        <v>25</v>
      </c>
      <c r="H336" t="s">
        <v>27</v>
      </c>
      <c r="I336" t="s">
        <v>61</v>
      </c>
      <c r="J336" t="s">
        <v>50</v>
      </c>
      <c r="K336">
        <v>318</v>
      </c>
      <c r="L336">
        <v>1</v>
      </c>
      <c r="M336">
        <v>4</v>
      </c>
      <c r="N336">
        <v>3</v>
      </c>
      <c r="O336" t="s">
        <v>58</v>
      </c>
      <c r="P336">
        <v>-1.1000000000000001</v>
      </c>
      <c r="Q336">
        <v>94.600999999999999</v>
      </c>
      <c r="R336">
        <v>-49.5</v>
      </c>
      <c r="S336">
        <v>1.0369999999999999</v>
      </c>
      <c r="T336">
        <v>4963.6000000000004</v>
      </c>
      <c r="U336" t="s">
        <v>26</v>
      </c>
      <c r="V336" t="s">
        <v>26</v>
      </c>
      <c r="W336">
        <v>0.98566901683807395</v>
      </c>
      <c r="Y336">
        <f t="shared" si="5"/>
        <v>1</v>
      </c>
    </row>
    <row r="337" spans="1:25" x14ac:dyDescent="0.25">
      <c r="A337">
        <v>32</v>
      </c>
      <c r="B337" t="s">
        <v>40</v>
      </c>
      <c r="C337" t="s">
        <v>34</v>
      </c>
      <c r="D337" t="s">
        <v>41</v>
      </c>
      <c r="E337" t="s">
        <v>25</v>
      </c>
      <c r="F337" t="s">
        <v>26</v>
      </c>
      <c r="G337" t="s">
        <v>25</v>
      </c>
      <c r="H337" t="s">
        <v>27</v>
      </c>
      <c r="I337" t="s">
        <v>37</v>
      </c>
      <c r="J337" t="s">
        <v>29</v>
      </c>
      <c r="K337">
        <v>58</v>
      </c>
      <c r="L337">
        <v>2</v>
      </c>
      <c r="M337">
        <v>999</v>
      </c>
      <c r="N337">
        <v>0</v>
      </c>
      <c r="O337" t="s">
        <v>30</v>
      </c>
      <c r="P337">
        <v>-2.9</v>
      </c>
      <c r="Q337">
        <v>92.962999999999994</v>
      </c>
      <c r="R337">
        <v>-40.799999999999997</v>
      </c>
      <c r="S337">
        <v>1.268</v>
      </c>
      <c r="T337">
        <v>5076.2</v>
      </c>
      <c r="U337" t="s">
        <v>25</v>
      </c>
      <c r="V337" t="s">
        <v>25</v>
      </c>
      <c r="W337">
        <v>0.49354302883148199</v>
      </c>
      <c r="Y337">
        <f t="shared" si="5"/>
        <v>1</v>
      </c>
    </row>
    <row r="338" spans="1:25" x14ac:dyDescent="0.25">
      <c r="A338">
        <v>55</v>
      </c>
      <c r="B338" t="s">
        <v>65</v>
      </c>
      <c r="C338" t="s">
        <v>23</v>
      </c>
      <c r="D338" t="s">
        <v>24</v>
      </c>
      <c r="E338" t="s">
        <v>25</v>
      </c>
      <c r="F338" t="s">
        <v>25</v>
      </c>
      <c r="G338" t="s">
        <v>26</v>
      </c>
      <c r="H338" t="s">
        <v>27</v>
      </c>
      <c r="I338" t="s">
        <v>28</v>
      </c>
      <c r="J338" t="s">
        <v>43</v>
      </c>
      <c r="K338">
        <v>296</v>
      </c>
      <c r="L338">
        <v>1</v>
      </c>
      <c r="M338">
        <v>999</v>
      </c>
      <c r="N338">
        <v>0</v>
      </c>
      <c r="O338" t="s">
        <v>30</v>
      </c>
      <c r="P338">
        <v>-1.8</v>
      </c>
      <c r="Q338">
        <v>92.893000000000001</v>
      </c>
      <c r="R338">
        <v>-46.2</v>
      </c>
      <c r="S338">
        <v>1.264</v>
      </c>
      <c r="T338">
        <v>5099.1000000000004</v>
      </c>
      <c r="U338" t="s">
        <v>26</v>
      </c>
      <c r="V338" t="s">
        <v>25</v>
      </c>
      <c r="W338">
        <v>0.23097836971283001</v>
      </c>
      <c r="Y338">
        <f t="shared" si="5"/>
        <v>0</v>
      </c>
    </row>
    <row r="339" spans="1:25" x14ac:dyDescent="0.25">
      <c r="A339">
        <v>41</v>
      </c>
      <c r="B339" t="s">
        <v>59</v>
      </c>
      <c r="C339" t="s">
        <v>23</v>
      </c>
      <c r="D339" t="s">
        <v>35</v>
      </c>
      <c r="E339" t="s">
        <v>25</v>
      </c>
      <c r="F339" t="s">
        <v>26</v>
      </c>
      <c r="G339" t="s">
        <v>25</v>
      </c>
      <c r="H339" t="s">
        <v>36</v>
      </c>
      <c r="I339" t="s">
        <v>37</v>
      </c>
      <c r="J339" t="s">
        <v>43</v>
      </c>
      <c r="K339">
        <v>440</v>
      </c>
      <c r="L339">
        <v>1</v>
      </c>
      <c r="M339">
        <v>999</v>
      </c>
      <c r="N339">
        <v>0</v>
      </c>
      <c r="O339" t="s">
        <v>30</v>
      </c>
      <c r="P339">
        <v>1.4</v>
      </c>
      <c r="Q339">
        <v>94.465000000000003</v>
      </c>
      <c r="R339">
        <v>-41.8</v>
      </c>
      <c r="S339">
        <v>4.9610000000000003</v>
      </c>
      <c r="T339">
        <v>5228.1000000000004</v>
      </c>
      <c r="U339" t="s">
        <v>25</v>
      </c>
      <c r="V339" t="s">
        <v>25</v>
      </c>
      <c r="W339">
        <v>3.6320026963949197E-2</v>
      </c>
      <c r="Y339">
        <f t="shared" si="5"/>
        <v>1</v>
      </c>
    </row>
    <row r="340" spans="1:25" x14ac:dyDescent="0.25">
      <c r="A340">
        <v>53</v>
      </c>
      <c r="B340" t="s">
        <v>53</v>
      </c>
      <c r="C340" t="s">
        <v>34</v>
      </c>
      <c r="D340" t="s">
        <v>41</v>
      </c>
      <c r="E340" t="s">
        <v>25</v>
      </c>
      <c r="F340" t="s">
        <v>25</v>
      </c>
      <c r="G340" t="s">
        <v>26</v>
      </c>
      <c r="H340" t="s">
        <v>27</v>
      </c>
      <c r="I340" t="s">
        <v>42</v>
      </c>
      <c r="J340" t="s">
        <v>45</v>
      </c>
      <c r="K340">
        <v>61</v>
      </c>
      <c r="L340">
        <v>2</v>
      </c>
      <c r="M340">
        <v>999</v>
      </c>
      <c r="N340">
        <v>1</v>
      </c>
      <c r="O340" t="s">
        <v>46</v>
      </c>
      <c r="P340">
        <v>-0.1</v>
      </c>
      <c r="Q340">
        <v>93.2</v>
      </c>
      <c r="R340">
        <v>-42</v>
      </c>
      <c r="S340">
        <v>4.0759999999999996</v>
      </c>
      <c r="T340">
        <v>5195.8</v>
      </c>
      <c r="U340" t="s">
        <v>25</v>
      </c>
      <c r="V340" t="s">
        <v>25</v>
      </c>
      <c r="W340">
        <v>2.6621641591191299E-2</v>
      </c>
      <c r="Y340">
        <f t="shared" si="5"/>
        <v>1</v>
      </c>
    </row>
    <row r="341" spans="1:25" x14ac:dyDescent="0.25">
      <c r="A341">
        <v>64</v>
      </c>
      <c r="B341" t="s">
        <v>62</v>
      </c>
      <c r="C341" t="s">
        <v>23</v>
      </c>
      <c r="D341" t="s">
        <v>41</v>
      </c>
      <c r="E341" t="s">
        <v>25</v>
      </c>
      <c r="F341" t="s">
        <v>25</v>
      </c>
      <c r="G341" t="s">
        <v>25</v>
      </c>
      <c r="H341" t="s">
        <v>27</v>
      </c>
      <c r="I341" t="s">
        <v>55</v>
      </c>
      <c r="J341" t="s">
        <v>29</v>
      </c>
      <c r="K341">
        <v>102</v>
      </c>
      <c r="L341">
        <v>1</v>
      </c>
      <c r="M341">
        <v>999</v>
      </c>
      <c r="N341">
        <v>1</v>
      </c>
      <c r="O341" t="s">
        <v>46</v>
      </c>
      <c r="P341">
        <v>-2.9</v>
      </c>
      <c r="Q341">
        <v>92.200999999999993</v>
      </c>
      <c r="R341">
        <v>-31.4</v>
      </c>
      <c r="S341">
        <v>0.84899999999999998</v>
      </c>
      <c r="T341">
        <v>5076.2</v>
      </c>
      <c r="U341" t="s">
        <v>25</v>
      </c>
      <c r="V341" t="s">
        <v>26</v>
      </c>
      <c r="W341">
        <v>0.61750143766403198</v>
      </c>
      <c r="Y341">
        <f t="shared" si="5"/>
        <v>0</v>
      </c>
    </row>
    <row r="342" spans="1:25" x14ac:dyDescent="0.25">
      <c r="A342">
        <v>32</v>
      </c>
      <c r="B342" t="s">
        <v>56</v>
      </c>
      <c r="C342" t="s">
        <v>23</v>
      </c>
      <c r="D342" t="s">
        <v>49</v>
      </c>
      <c r="E342" t="s">
        <v>25</v>
      </c>
      <c r="F342" t="s">
        <v>25</v>
      </c>
      <c r="G342" t="s">
        <v>25</v>
      </c>
      <c r="H342" t="s">
        <v>27</v>
      </c>
      <c r="I342" t="s">
        <v>55</v>
      </c>
      <c r="J342" t="s">
        <v>50</v>
      </c>
      <c r="K342">
        <v>215</v>
      </c>
      <c r="L342">
        <v>1</v>
      </c>
      <c r="M342">
        <v>999</v>
      </c>
      <c r="N342">
        <v>0</v>
      </c>
      <c r="O342" t="s">
        <v>30</v>
      </c>
      <c r="P342">
        <v>1.4</v>
      </c>
      <c r="Q342">
        <v>93.444000000000003</v>
      </c>
      <c r="R342">
        <v>-36.1</v>
      </c>
      <c r="S342">
        <v>4.9630000000000001</v>
      </c>
      <c r="T342">
        <v>5228.1000000000004</v>
      </c>
      <c r="U342" t="s">
        <v>25</v>
      </c>
      <c r="V342" t="s">
        <v>25</v>
      </c>
      <c r="W342">
        <v>1.45989255979657E-2</v>
      </c>
      <c r="Y342">
        <f t="shared" si="5"/>
        <v>1</v>
      </c>
    </row>
    <row r="343" spans="1:25" x14ac:dyDescent="0.25">
      <c r="A343">
        <v>32</v>
      </c>
      <c r="B343" t="s">
        <v>56</v>
      </c>
      <c r="C343" t="s">
        <v>23</v>
      </c>
      <c r="D343" t="s">
        <v>49</v>
      </c>
      <c r="E343" t="s">
        <v>25</v>
      </c>
      <c r="F343" t="s">
        <v>26</v>
      </c>
      <c r="G343" t="s">
        <v>25</v>
      </c>
      <c r="H343" t="s">
        <v>27</v>
      </c>
      <c r="I343" t="s">
        <v>55</v>
      </c>
      <c r="J343" t="s">
        <v>43</v>
      </c>
      <c r="K343">
        <v>187</v>
      </c>
      <c r="L343">
        <v>3</v>
      </c>
      <c r="M343">
        <v>999</v>
      </c>
      <c r="N343">
        <v>0</v>
      </c>
      <c r="O343" t="s">
        <v>30</v>
      </c>
      <c r="P343">
        <v>1.4</v>
      </c>
      <c r="Q343">
        <v>93.444000000000003</v>
      </c>
      <c r="R343">
        <v>-36.1</v>
      </c>
      <c r="S343">
        <v>4.9649999999999999</v>
      </c>
      <c r="T343">
        <v>5228.1000000000004</v>
      </c>
      <c r="U343" t="s">
        <v>25</v>
      </c>
      <c r="V343" t="s">
        <v>25</v>
      </c>
      <c r="W343">
        <v>3.8647945970296901E-2</v>
      </c>
      <c r="Y343">
        <f t="shared" si="5"/>
        <v>1</v>
      </c>
    </row>
    <row r="344" spans="1:25" x14ac:dyDescent="0.25">
      <c r="A344">
        <v>27</v>
      </c>
      <c r="B344" t="s">
        <v>40</v>
      </c>
      <c r="C344" t="s">
        <v>48</v>
      </c>
      <c r="D344" t="s">
        <v>35</v>
      </c>
      <c r="E344" t="s">
        <v>25</v>
      </c>
      <c r="F344" t="s">
        <v>26</v>
      </c>
      <c r="G344" t="s">
        <v>25</v>
      </c>
      <c r="H344" t="s">
        <v>36</v>
      </c>
      <c r="I344" t="s">
        <v>28</v>
      </c>
      <c r="J344" t="s">
        <v>50</v>
      </c>
      <c r="K344">
        <v>206</v>
      </c>
      <c r="L344">
        <v>2</v>
      </c>
      <c r="M344">
        <v>999</v>
      </c>
      <c r="N344">
        <v>0</v>
      </c>
      <c r="O344" t="s">
        <v>30</v>
      </c>
      <c r="P344">
        <v>1.1000000000000001</v>
      </c>
      <c r="Q344">
        <v>93.994</v>
      </c>
      <c r="R344">
        <v>-36.4</v>
      </c>
      <c r="S344">
        <v>4.8570000000000002</v>
      </c>
      <c r="T344">
        <v>5191</v>
      </c>
      <c r="U344" t="s">
        <v>25</v>
      </c>
      <c r="V344" t="s">
        <v>25</v>
      </c>
      <c r="W344">
        <v>1.8799331039190299E-2</v>
      </c>
      <c r="Y344">
        <f t="shared" si="5"/>
        <v>1</v>
      </c>
    </row>
    <row r="345" spans="1:25" x14ac:dyDescent="0.25">
      <c r="A345">
        <v>52</v>
      </c>
      <c r="B345" t="s">
        <v>59</v>
      </c>
      <c r="C345" t="s">
        <v>23</v>
      </c>
      <c r="D345" t="s">
        <v>41</v>
      </c>
      <c r="E345" t="s">
        <v>25</v>
      </c>
      <c r="F345" t="s">
        <v>26</v>
      </c>
      <c r="G345" t="s">
        <v>25</v>
      </c>
      <c r="H345" t="s">
        <v>27</v>
      </c>
      <c r="I345" t="s">
        <v>28</v>
      </c>
      <c r="J345" t="s">
        <v>29</v>
      </c>
      <c r="K345">
        <v>787</v>
      </c>
      <c r="L345">
        <v>3</v>
      </c>
      <c r="M345">
        <v>3</v>
      </c>
      <c r="N345">
        <v>3</v>
      </c>
      <c r="O345" t="s">
        <v>58</v>
      </c>
      <c r="P345">
        <v>-1.8</v>
      </c>
      <c r="Q345">
        <v>93.876000000000005</v>
      </c>
      <c r="R345">
        <v>-40</v>
      </c>
      <c r="S345">
        <v>0.68400000000000005</v>
      </c>
      <c r="T345">
        <v>5008.7</v>
      </c>
      <c r="U345" t="s">
        <v>26</v>
      </c>
      <c r="V345" t="s">
        <v>26</v>
      </c>
      <c r="W345">
        <v>0.97128093242645297</v>
      </c>
      <c r="Y345">
        <f t="shared" si="5"/>
        <v>1</v>
      </c>
    </row>
    <row r="346" spans="1:25" x14ac:dyDescent="0.25">
      <c r="A346">
        <v>38</v>
      </c>
      <c r="B346" t="s">
        <v>22</v>
      </c>
      <c r="C346" t="s">
        <v>23</v>
      </c>
      <c r="D346" t="s">
        <v>24</v>
      </c>
      <c r="E346" t="s">
        <v>25</v>
      </c>
      <c r="F346" t="s">
        <v>25</v>
      </c>
      <c r="G346" t="s">
        <v>25</v>
      </c>
      <c r="H346" t="s">
        <v>36</v>
      </c>
      <c r="I346" t="s">
        <v>37</v>
      </c>
      <c r="J346" t="s">
        <v>38</v>
      </c>
      <c r="K346">
        <v>359</v>
      </c>
      <c r="L346">
        <v>2</v>
      </c>
      <c r="M346">
        <v>999</v>
      </c>
      <c r="N346">
        <v>0</v>
      </c>
      <c r="O346" t="s">
        <v>30</v>
      </c>
      <c r="P346">
        <v>1.4</v>
      </c>
      <c r="Q346">
        <v>94.465000000000003</v>
      </c>
      <c r="R346">
        <v>-41.8</v>
      </c>
      <c r="S346">
        <v>4.9619999999999997</v>
      </c>
      <c r="T346">
        <v>5228.1000000000004</v>
      </c>
      <c r="U346" t="s">
        <v>25</v>
      </c>
      <c r="V346" t="s">
        <v>25</v>
      </c>
      <c r="W346">
        <v>4.19726185500622E-2</v>
      </c>
      <c r="Y346">
        <f t="shared" si="5"/>
        <v>1</v>
      </c>
    </row>
    <row r="347" spans="1:25" x14ac:dyDescent="0.25">
      <c r="A347">
        <v>27</v>
      </c>
      <c r="B347" t="s">
        <v>40</v>
      </c>
      <c r="C347" t="s">
        <v>34</v>
      </c>
      <c r="D347" t="s">
        <v>41</v>
      </c>
      <c r="E347" t="s">
        <v>25</v>
      </c>
      <c r="F347" t="s">
        <v>26</v>
      </c>
      <c r="G347" t="s">
        <v>25</v>
      </c>
      <c r="H347" t="s">
        <v>27</v>
      </c>
      <c r="I347" t="s">
        <v>64</v>
      </c>
      <c r="J347" t="s">
        <v>50</v>
      </c>
      <c r="K347">
        <v>151</v>
      </c>
      <c r="L347">
        <v>3</v>
      </c>
      <c r="M347">
        <v>999</v>
      </c>
      <c r="N347">
        <v>0</v>
      </c>
      <c r="O347" t="s">
        <v>30</v>
      </c>
      <c r="P347">
        <v>-1.8</v>
      </c>
      <c r="Q347">
        <v>93.075000000000003</v>
      </c>
      <c r="R347">
        <v>-47.1</v>
      </c>
      <c r="S347">
        <v>1.3839999999999999</v>
      </c>
      <c r="T347">
        <v>5099.1000000000004</v>
      </c>
      <c r="U347" t="s">
        <v>25</v>
      </c>
      <c r="V347" t="s">
        <v>26</v>
      </c>
      <c r="W347">
        <v>0.74751108884811401</v>
      </c>
      <c r="Y347">
        <f t="shared" si="5"/>
        <v>0</v>
      </c>
    </row>
    <row r="348" spans="1:25" x14ac:dyDescent="0.25">
      <c r="A348">
        <v>33</v>
      </c>
      <c r="B348" t="s">
        <v>22</v>
      </c>
      <c r="C348" t="s">
        <v>23</v>
      </c>
      <c r="D348" t="s">
        <v>24</v>
      </c>
      <c r="E348" t="s">
        <v>39</v>
      </c>
      <c r="F348" t="s">
        <v>26</v>
      </c>
      <c r="G348" t="s">
        <v>25</v>
      </c>
      <c r="H348" t="s">
        <v>27</v>
      </c>
      <c r="I348" t="s">
        <v>42</v>
      </c>
      <c r="J348" t="s">
        <v>45</v>
      </c>
      <c r="K348">
        <v>340</v>
      </c>
      <c r="L348">
        <v>1</v>
      </c>
      <c r="M348">
        <v>999</v>
      </c>
      <c r="N348">
        <v>0</v>
      </c>
      <c r="O348" t="s">
        <v>30</v>
      </c>
      <c r="P348">
        <v>-0.1</v>
      </c>
      <c r="Q348">
        <v>93.2</v>
      </c>
      <c r="R348">
        <v>-42</v>
      </c>
      <c r="S348">
        <v>4.0759999999999996</v>
      </c>
      <c r="T348">
        <v>5195.8</v>
      </c>
      <c r="U348" t="s">
        <v>25</v>
      </c>
      <c r="V348" t="s">
        <v>25</v>
      </c>
      <c r="W348">
        <v>0.10313986241817499</v>
      </c>
      <c r="Y348">
        <f t="shared" si="5"/>
        <v>1</v>
      </c>
    </row>
    <row r="349" spans="1:25" x14ac:dyDescent="0.25">
      <c r="A349">
        <v>38</v>
      </c>
      <c r="B349" t="s">
        <v>47</v>
      </c>
      <c r="C349" t="s">
        <v>23</v>
      </c>
      <c r="D349" t="s">
        <v>41</v>
      </c>
      <c r="E349" t="s">
        <v>25</v>
      </c>
      <c r="F349" t="s">
        <v>25</v>
      </c>
      <c r="G349" t="s">
        <v>25</v>
      </c>
      <c r="H349" t="s">
        <v>36</v>
      </c>
      <c r="I349" t="s">
        <v>28</v>
      </c>
      <c r="J349" t="s">
        <v>50</v>
      </c>
      <c r="K349">
        <v>322</v>
      </c>
      <c r="L349">
        <v>5</v>
      </c>
      <c r="M349">
        <v>999</v>
      </c>
      <c r="N349">
        <v>0</v>
      </c>
      <c r="O349" t="s">
        <v>30</v>
      </c>
      <c r="P349">
        <v>1.1000000000000001</v>
      </c>
      <c r="Q349">
        <v>93.994</v>
      </c>
      <c r="R349">
        <v>-36.4</v>
      </c>
      <c r="S349">
        <v>4.8570000000000002</v>
      </c>
      <c r="T349">
        <v>5191</v>
      </c>
      <c r="U349" t="s">
        <v>25</v>
      </c>
      <c r="V349" t="s">
        <v>25</v>
      </c>
      <c r="W349">
        <v>1.58346351236105E-2</v>
      </c>
      <c r="Y349">
        <f t="shared" si="5"/>
        <v>1</v>
      </c>
    </row>
    <row r="350" spans="1:25" x14ac:dyDescent="0.25">
      <c r="A350">
        <v>39</v>
      </c>
      <c r="B350" t="s">
        <v>59</v>
      </c>
      <c r="C350" t="s">
        <v>23</v>
      </c>
      <c r="D350" t="s">
        <v>41</v>
      </c>
      <c r="E350" t="s">
        <v>25</v>
      </c>
      <c r="F350" t="s">
        <v>25</v>
      </c>
      <c r="G350" t="s">
        <v>25</v>
      </c>
      <c r="H350" t="s">
        <v>36</v>
      </c>
      <c r="I350" t="s">
        <v>28</v>
      </c>
      <c r="J350" t="s">
        <v>50</v>
      </c>
      <c r="K350">
        <v>15</v>
      </c>
      <c r="L350">
        <v>10</v>
      </c>
      <c r="M350">
        <v>999</v>
      </c>
      <c r="N350">
        <v>0</v>
      </c>
      <c r="O350" t="s">
        <v>30</v>
      </c>
      <c r="P350">
        <v>1.1000000000000001</v>
      </c>
      <c r="Q350">
        <v>93.994</v>
      </c>
      <c r="R350">
        <v>-36.4</v>
      </c>
      <c r="S350">
        <v>4.8570000000000002</v>
      </c>
      <c r="T350">
        <v>5191</v>
      </c>
      <c r="U350" t="s">
        <v>25</v>
      </c>
      <c r="V350" t="s">
        <v>25</v>
      </c>
      <c r="W350">
        <v>1.00117120891809E-2</v>
      </c>
      <c r="Y350">
        <f t="shared" si="5"/>
        <v>1</v>
      </c>
    </row>
    <row r="351" spans="1:25" x14ac:dyDescent="0.25">
      <c r="A351">
        <v>33</v>
      </c>
      <c r="B351" t="s">
        <v>47</v>
      </c>
      <c r="C351" t="s">
        <v>23</v>
      </c>
      <c r="D351" t="s">
        <v>41</v>
      </c>
      <c r="E351" t="s">
        <v>25</v>
      </c>
      <c r="F351" t="s">
        <v>26</v>
      </c>
      <c r="G351" t="s">
        <v>25</v>
      </c>
      <c r="H351" t="s">
        <v>27</v>
      </c>
      <c r="I351" t="s">
        <v>28</v>
      </c>
      <c r="J351" t="s">
        <v>29</v>
      </c>
      <c r="K351">
        <v>204</v>
      </c>
      <c r="L351">
        <v>3</v>
      </c>
      <c r="M351">
        <v>999</v>
      </c>
      <c r="N351">
        <v>0</v>
      </c>
      <c r="O351" t="s">
        <v>30</v>
      </c>
      <c r="P351">
        <v>-1.8</v>
      </c>
      <c r="Q351">
        <v>92.893000000000001</v>
      </c>
      <c r="R351">
        <v>-46.2</v>
      </c>
      <c r="S351">
        <v>1.25</v>
      </c>
      <c r="T351">
        <v>5099.1000000000004</v>
      </c>
      <c r="U351" t="s">
        <v>25</v>
      </c>
      <c r="V351" t="s">
        <v>25</v>
      </c>
      <c r="W351">
        <v>0.101582631468773</v>
      </c>
      <c r="Y351">
        <f t="shared" si="5"/>
        <v>1</v>
      </c>
    </row>
    <row r="352" spans="1:25" x14ac:dyDescent="0.25">
      <c r="A352">
        <v>47</v>
      </c>
      <c r="B352" t="s">
        <v>56</v>
      </c>
      <c r="C352" t="s">
        <v>48</v>
      </c>
      <c r="D352" t="s">
        <v>41</v>
      </c>
      <c r="E352" t="s">
        <v>25</v>
      </c>
      <c r="F352" t="s">
        <v>25</v>
      </c>
      <c r="G352" t="s">
        <v>25</v>
      </c>
      <c r="H352" t="s">
        <v>27</v>
      </c>
      <c r="I352" t="s">
        <v>28</v>
      </c>
      <c r="J352" t="s">
        <v>29</v>
      </c>
      <c r="K352">
        <v>306</v>
      </c>
      <c r="L352">
        <v>3</v>
      </c>
      <c r="M352">
        <v>999</v>
      </c>
      <c r="N352">
        <v>1</v>
      </c>
      <c r="O352" t="s">
        <v>46</v>
      </c>
      <c r="P352">
        <v>-1.8</v>
      </c>
      <c r="Q352">
        <v>92.893000000000001</v>
      </c>
      <c r="R352">
        <v>-46.2</v>
      </c>
      <c r="S352">
        <v>1.25</v>
      </c>
      <c r="T352">
        <v>5099.1000000000004</v>
      </c>
      <c r="U352" t="s">
        <v>25</v>
      </c>
      <c r="V352" t="s">
        <v>25</v>
      </c>
      <c r="W352">
        <v>6.0363147407770198E-2</v>
      </c>
      <c r="Y352">
        <f t="shared" si="5"/>
        <v>1</v>
      </c>
    </row>
    <row r="353" spans="1:25" x14ac:dyDescent="0.25">
      <c r="A353">
        <v>36</v>
      </c>
      <c r="B353" t="s">
        <v>33</v>
      </c>
      <c r="C353" t="s">
        <v>48</v>
      </c>
      <c r="D353" t="s">
        <v>49</v>
      </c>
      <c r="E353" t="s">
        <v>25</v>
      </c>
      <c r="F353" t="s">
        <v>26</v>
      </c>
      <c r="G353" t="s">
        <v>25</v>
      </c>
      <c r="H353" t="s">
        <v>36</v>
      </c>
      <c r="I353" t="s">
        <v>52</v>
      </c>
      <c r="J353" t="s">
        <v>50</v>
      </c>
      <c r="K353">
        <v>261</v>
      </c>
      <c r="L353">
        <v>12</v>
      </c>
      <c r="M353">
        <v>999</v>
      </c>
      <c r="N353">
        <v>0</v>
      </c>
      <c r="O353" t="s">
        <v>30</v>
      </c>
      <c r="P353">
        <v>1.4</v>
      </c>
      <c r="Q353">
        <v>93.918000000000006</v>
      </c>
      <c r="R353">
        <v>-42.7</v>
      </c>
      <c r="S353">
        <v>4.9610000000000003</v>
      </c>
      <c r="T353">
        <v>5228.1000000000004</v>
      </c>
      <c r="U353" t="s">
        <v>25</v>
      </c>
      <c r="V353" t="s">
        <v>25</v>
      </c>
      <c r="W353">
        <v>3.8474228233098998E-2</v>
      </c>
      <c r="Y353">
        <f t="shared" si="5"/>
        <v>1</v>
      </c>
    </row>
    <row r="354" spans="1:25" x14ac:dyDescent="0.25">
      <c r="A354">
        <v>56</v>
      </c>
      <c r="B354" t="s">
        <v>33</v>
      </c>
      <c r="C354" t="s">
        <v>23</v>
      </c>
      <c r="D354" t="s">
        <v>54</v>
      </c>
      <c r="E354" t="s">
        <v>39</v>
      </c>
      <c r="F354" t="s">
        <v>25</v>
      </c>
      <c r="G354" t="s">
        <v>25</v>
      </c>
      <c r="H354" t="s">
        <v>36</v>
      </c>
      <c r="I354" t="s">
        <v>37</v>
      </c>
      <c r="J354" t="s">
        <v>43</v>
      </c>
      <c r="K354">
        <v>746</v>
      </c>
      <c r="L354">
        <v>2</v>
      </c>
      <c r="M354">
        <v>999</v>
      </c>
      <c r="N354">
        <v>0</v>
      </c>
      <c r="O354" t="s">
        <v>30</v>
      </c>
      <c r="P354">
        <v>1.4</v>
      </c>
      <c r="Q354">
        <v>94.465000000000003</v>
      </c>
      <c r="R354">
        <v>-41.8</v>
      </c>
      <c r="S354">
        <v>4.8650000000000002</v>
      </c>
      <c r="T354">
        <v>5228.1000000000004</v>
      </c>
      <c r="U354" t="s">
        <v>25</v>
      </c>
      <c r="V354" t="s">
        <v>25</v>
      </c>
      <c r="W354">
        <v>4.2434394359588602E-2</v>
      </c>
      <c r="Y354">
        <f t="shared" si="5"/>
        <v>1</v>
      </c>
    </row>
    <row r="355" spans="1:25" x14ac:dyDescent="0.25">
      <c r="A355">
        <v>32</v>
      </c>
      <c r="B355" t="s">
        <v>22</v>
      </c>
      <c r="C355" t="s">
        <v>23</v>
      </c>
      <c r="D355" t="s">
        <v>54</v>
      </c>
      <c r="E355" t="s">
        <v>25</v>
      </c>
      <c r="F355" t="s">
        <v>26</v>
      </c>
      <c r="G355" t="s">
        <v>25</v>
      </c>
      <c r="H355" t="s">
        <v>27</v>
      </c>
      <c r="I355" t="s">
        <v>52</v>
      </c>
      <c r="J355" t="s">
        <v>43</v>
      </c>
      <c r="K355">
        <v>51</v>
      </c>
      <c r="L355">
        <v>2</v>
      </c>
      <c r="M355">
        <v>999</v>
      </c>
      <c r="N355">
        <v>0</v>
      </c>
      <c r="O355" t="s">
        <v>30</v>
      </c>
      <c r="P355">
        <v>1.4</v>
      </c>
      <c r="Q355">
        <v>93.918000000000006</v>
      </c>
      <c r="R355">
        <v>-42.7</v>
      </c>
      <c r="S355">
        <v>4.9619999999999997</v>
      </c>
      <c r="T355">
        <v>5228.1000000000004</v>
      </c>
      <c r="U355" t="s">
        <v>25</v>
      </c>
      <c r="V355" t="s">
        <v>25</v>
      </c>
      <c r="W355">
        <v>3.63951027393341E-2</v>
      </c>
      <c r="Y355">
        <f t="shared" si="5"/>
        <v>1</v>
      </c>
    </row>
    <row r="356" spans="1:25" x14ac:dyDescent="0.25">
      <c r="A356">
        <v>33</v>
      </c>
      <c r="B356" t="s">
        <v>40</v>
      </c>
      <c r="C356" t="s">
        <v>34</v>
      </c>
      <c r="D356" t="s">
        <v>41</v>
      </c>
      <c r="E356" t="s">
        <v>25</v>
      </c>
      <c r="F356" t="s">
        <v>25</v>
      </c>
      <c r="G356" t="s">
        <v>25</v>
      </c>
      <c r="H356" t="s">
        <v>27</v>
      </c>
      <c r="I356" t="s">
        <v>55</v>
      </c>
      <c r="J356" t="s">
        <v>43</v>
      </c>
      <c r="K356">
        <v>212</v>
      </c>
      <c r="L356">
        <v>10</v>
      </c>
      <c r="M356">
        <v>999</v>
      </c>
      <c r="N356">
        <v>0</v>
      </c>
      <c r="O356" t="s">
        <v>30</v>
      </c>
      <c r="P356">
        <v>1.4</v>
      </c>
      <c r="Q356">
        <v>93.444000000000003</v>
      </c>
      <c r="R356">
        <v>-36.1</v>
      </c>
      <c r="S356">
        <v>4.9630000000000001</v>
      </c>
      <c r="T356">
        <v>5228.1000000000004</v>
      </c>
      <c r="U356" t="s">
        <v>25</v>
      </c>
      <c r="V356" t="s">
        <v>25</v>
      </c>
      <c r="W356">
        <v>1.92160606384277E-2</v>
      </c>
      <c r="Y356">
        <f t="shared" si="5"/>
        <v>1</v>
      </c>
    </row>
    <row r="357" spans="1:25" x14ac:dyDescent="0.25">
      <c r="A357">
        <v>53</v>
      </c>
      <c r="B357" t="s">
        <v>40</v>
      </c>
      <c r="C357" t="s">
        <v>23</v>
      </c>
      <c r="D357" t="s">
        <v>41</v>
      </c>
      <c r="E357" t="s">
        <v>25</v>
      </c>
      <c r="F357" t="s">
        <v>25</v>
      </c>
      <c r="G357" t="s">
        <v>25</v>
      </c>
      <c r="H357" t="s">
        <v>27</v>
      </c>
      <c r="I357" t="s">
        <v>66</v>
      </c>
      <c r="J357" t="s">
        <v>45</v>
      </c>
      <c r="K357">
        <v>110</v>
      </c>
      <c r="L357">
        <v>1</v>
      </c>
      <c r="M357">
        <v>6</v>
      </c>
      <c r="N357">
        <v>1</v>
      </c>
      <c r="O357" t="s">
        <v>58</v>
      </c>
      <c r="P357">
        <v>-3</v>
      </c>
      <c r="Q357">
        <v>92.712999999999994</v>
      </c>
      <c r="R357">
        <v>-33</v>
      </c>
      <c r="S357">
        <v>0.72</v>
      </c>
      <c r="T357">
        <v>5023.5</v>
      </c>
      <c r="U357" t="s">
        <v>25</v>
      </c>
      <c r="V357" t="s">
        <v>26</v>
      </c>
      <c r="W357">
        <v>0.96798294782638605</v>
      </c>
      <c r="Y357">
        <f t="shared" si="5"/>
        <v>0</v>
      </c>
    </row>
    <row r="358" spans="1:25" x14ac:dyDescent="0.25">
      <c r="A358">
        <v>42</v>
      </c>
      <c r="B358" t="s">
        <v>62</v>
      </c>
      <c r="C358" t="s">
        <v>23</v>
      </c>
      <c r="D358" t="s">
        <v>24</v>
      </c>
      <c r="E358" t="s">
        <v>39</v>
      </c>
      <c r="F358" t="s">
        <v>25</v>
      </c>
      <c r="G358" t="s">
        <v>25</v>
      </c>
      <c r="H358" t="s">
        <v>36</v>
      </c>
      <c r="I358" t="s">
        <v>28</v>
      </c>
      <c r="J358" t="s">
        <v>29</v>
      </c>
      <c r="K358">
        <v>698</v>
      </c>
      <c r="L358">
        <v>1</v>
      </c>
      <c r="M358">
        <v>999</v>
      </c>
      <c r="N358">
        <v>0</v>
      </c>
      <c r="O358" t="s">
        <v>30</v>
      </c>
      <c r="P358">
        <v>1.1000000000000001</v>
      </c>
      <c r="Q358">
        <v>93.994</v>
      </c>
      <c r="R358">
        <v>-36.4</v>
      </c>
      <c r="S358">
        <v>4.859</v>
      </c>
      <c r="T358">
        <v>5191</v>
      </c>
      <c r="U358" t="s">
        <v>25</v>
      </c>
      <c r="V358" t="s">
        <v>25</v>
      </c>
      <c r="W358">
        <v>4.4891629368066802E-2</v>
      </c>
      <c r="Y358">
        <f t="shared" si="5"/>
        <v>1</v>
      </c>
    </row>
    <row r="359" spans="1:25" x14ac:dyDescent="0.25">
      <c r="A359">
        <v>44</v>
      </c>
      <c r="B359" t="s">
        <v>40</v>
      </c>
      <c r="C359" t="s">
        <v>48</v>
      </c>
      <c r="D359" t="s">
        <v>35</v>
      </c>
      <c r="E359" t="s">
        <v>39</v>
      </c>
      <c r="F359" t="s">
        <v>26</v>
      </c>
      <c r="G359" t="s">
        <v>25</v>
      </c>
      <c r="H359" t="s">
        <v>36</v>
      </c>
      <c r="I359" t="s">
        <v>28</v>
      </c>
      <c r="J359" t="s">
        <v>38</v>
      </c>
      <c r="K359">
        <v>800</v>
      </c>
      <c r="L359">
        <v>1</v>
      </c>
      <c r="M359">
        <v>999</v>
      </c>
      <c r="N359">
        <v>0</v>
      </c>
      <c r="O359" t="s">
        <v>30</v>
      </c>
      <c r="P359">
        <v>1.1000000000000001</v>
      </c>
      <c r="Q359">
        <v>93.994</v>
      </c>
      <c r="R359">
        <v>-36.4</v>
      </c>
      <c r="S359">
        <v>4.8559999999999999</v>
      </c>
      <c r="T359">
        <v>5191</v>
      </c>
      <c r="U359" t="s">
        <v>25</v>
      </c>
      <c r="V359" t="s">
        <v>25</v>
      </c>
      <c r="W359">
        <v>1.6501232981681799E-2</v>
      </c>
      <c r="Y359">
        <f t="shared" si="5"/>
        <v>1</v>
      </c>
    </row>
    <row r="360" spans="1:25" x14ac:dyDescent="0.25">
      <c r="A360">
        <v>38</v>
      </c>
      <c r="B360" t="s">
        <v>40</v>
      </c>
      <c r="C360" t="s">
        <v>34</v>
      </c>
      <c r="D360" t="s">
        <v>24</v>
      </c>
      <c r="E360" t="s">
        <v>25</v>
      </c>
      <c r="F360" t="s">
        <v>25</v>
      </c>
      <c r="G360" t="s">
        <v>25</v>
      </c>
      <c r="H360" t="s">
        <v>36</v>
      </c>
      <c r="I360" t="s">
        <v>28</v>
      </c>
      <c r="J360" t="s">
        <v>29</v>
      </c>
      <c r="K360">
        <v>353</v>
      </c>
      <c r="L360">
        <v>2</v>
      </c>
      <c r="M360">
        <v>999</v>
      </c>
      <c r="N360">
        <v>0</v>
      </c>
      <c r="O360" t="s">
        <v>30</v>
      </c>
      <c r="P360">
        <v>1.1000000000000001</v>
      </c>
      <c r="Q360">
        <v>93.994</v>
      </c>
      <c r="R360">
        <v>-36.4</v>
      </c>
      <c r="S360">
        <v>4.8570000000000002</v>
      </c>
      <c r="T360">
        <v>5191</v>
      </c>
      <c r="U360" t="s">
        <v>25</v>
      </c>
      <c r="V360" t="s">
        <v>25</v>
      </c>
      <c r="W360">
        <v>2.78288032859564E-2</v>
      </c>
      <c r="Y360">
        <f t="shared" si="5"/>
        <v>1</v>
      </c>
    </row>
    <row r="361" spans="1:25" x14ac:dyDescent="0.25">
      <c r="A361">
        <v>49</v>
      </c>
      <c r="B361" t="s">
        <v>65</v>
      </c>
      <c r="C361" t="s">
        <v>23</v>
      </c>
      <c r="D361" t="s">
        <v>35</v>
      </c>
      <c r="E361" t="s">
        <v>39</v>
      </c>
      <c r="F361" t="s">
        <v>26</v>
      </c>
      <c r="G361" t="s">
        <v>25</v>
      </c>
      <c r="H361" t="s">
        <v>27</v>
      </c>
      <c r="I361" t="s">
        <v>55</v>
      </c>
      <c r="J361" t="s">
        <v>29</v>
      </c>
      <c r="K361">
        <v>112</v>
      </c>
      <c r="L361">
        <v>2</v>
      </c>
      <c r="M361">
        <v>999</v>
      </c>
      <c r="N361">
        <v>0</v>
      </c>
      <c r="O361" t="s">
        <v>30</v>
      </c>
      <c r="P361">
        <v>1.4</v>
      </c>
      <c r="Q361">
        <v>93.444000000000003</v>
      </c>
      <c r="R361">
        <v>-36.1</v>
      </c>
      <c r="S361">
        <v>4.9640000000000004</v>
      </c>
      <c r="T361">
        <v>5228.1000000000004</v>
      </c>
      <c r="U361" t="s">
        <v>25</v>
      </c>
      <c r="V361" t="s">
        <v>25</v>
      </c>
      <c r="W361">
        <v>1.59147884696722E-2</v>
      </c>
      <c r="Y361">
        <f t="shared" si="5"/>
        <v>1</v>
      </c>
    </row>
    <row r="362" spans="1:25" x14ac:dyDescent="0.25">
      <c r="A362">
        <v>74</v>
      </c>
      <c r="B362" t="s">
        <v>62</v>
      </c>
      <c r="C362" t="s">
        <v>23</v>
      </c>
      <c r="D362" t="s">
        <v>39</v>
      </c>
      <c r="E362" t="s">
        <v>25</v>
      </c>
      <c r="F362" t="s">
        <v>26</v>
      </c>
      <c r="G362" t="s">
        <v>26</v>
      </c>
      <c r="H362" t="s">
        <v>27</v>
      </c>
      <c r="I362" t="s">
        <v>61</v>
      </c>
      <c r="J362" t="s">
        <v>38</v>
      </c>
      <c r="K362">
        <v>251</v>
      </c>
      <c r="L362">
        <v>1</v>
      </c>
      <c r="M362">
        <v>999</v>
      </c>
      <c r="N362">
        <v>0</v>
      </c>
      <c r="O362" t="s">
        <v>30</v>
      </c>
      <c r="P362">
        <v>-3.4</v>
      </c>
      <c r="Q362">
        <v>92.430999999999997</v>
      </c>
      <c r="R362">
        <v>-26.9</v>
      </c>
      <c r="S362">
        <v>0.74199999999999999</v>
      </c>
      <c r="T362">
        <v>5017.5</v>
      </c>
      <c r="U362" t="s">
        <v>26</v>
      </c>
      <c r="V362" t="s">
        <v>25</v>
      </c>
      <c r="W362">
        <v>0.449939966201782</v>
      </c>
      <c r="Y362">
        <f t="shared" si="5"/>
        <v>0</v>
      </c>
    </row>
    <row r="363" spans="1:25" x14ac:dyDescent="0.25">
      <c r="A363">
        <v>43</v>
      </c>
      <c r="B363" t="s">
        <v>40</v>
      </c>
      <c r="C363" t="s">
        <v>34</v>
      </c>
      <c r="D363" t="s">
        <v>41</v>
      </c>
      <c r="E363" t="s">
        <v>25</v>
      </c>
      <c r="F363" t="s">
        <v>26</v>
      </c>
      <c r="G363" t="s">
        <v>25</v>
      </c>
      <c r="H363" t="s">
        <v>27</v>
      </c>
      <c r="I363" t="s">
        <v>64</v>
      </c>
      <c r="J363" t="s">
        <v>43</v>
      </c>
      <c r="K363">
        <v>670</v>
      </c>
      <c r="L363">
        <v>4</v>
      </c>
      <c r="M363">
        <v>11</v>
      </c>
      <c r="N363">
        <v>1</v>
      </c>
      <c r="O363" t="s">
        <v>58</v>
      </c>
      <c r="P363">
        <v>-1.8</v>
      </c>
      <c r="Q363">
        <v>93.075000000000003</v>
      </c>
      <c r="R363">
        <v>-47.1</v>
      </c>
      <c r="S363">
        <v>1.405</v>
      </c>
      <c r="T363">
        <v>5099.1000000000004</v>
      </c>
      <c r="U363" t="s">
        <v>26</v>
      </c>
      <c r="V363" t="s">
        <v>25</v>
      </c>
      <c r="W363">
        <v>8.1118978559970897E-2</v>
      </c>
      <c r="Y363">
        <f t="shared" si="5"/>
        <v>0</v>
      </c>
    </row>
    <row r="364" spans="1:25" x14ac:dyDescent="0.25">
      <c r="A364">
        <v>36</v>
      </c>
      <c r="B364" t="s">
        <v>40</v>
      </c>
      <c r="C364" t="s">
        <v>34</v>
      </c>
      <c r="D364" t="s">
        <v>41</v>
      </c>
      <c r="E364" t="s">
        <v>25</v>
      </c>
      <c r="F364" t="s">
        <v>26</v>
      </c>
      <c r="G364" t="s">
        <v>25</v>
      </c>
      <c r="H364" t="s">
        <v>27</v>
      </c>
      <c r="I364" t="s">
        <v>28</v>
      </c>
      <c r="J364" t="s">
        <v>50</v>
      </c>
      <c r="K364">
        <v>104</v>
      </c>
      <c r="L364">
        <v>3</v>
      </c>
      <c r="M364">
        <v>999</v>
      </c>
      <c r="N364">
        <v>1</v>
      </c>
      <c r="O364" t="s">
        <v>46</v>
      </c>
      <c r="P364">
        <v>-1.8</v>
      </c>
      <c r="Q364">
        <v>92.893000000000001</v>
      </c>
      <c r="R364">
        <v>-46.2</v>
      </c>
      <c r="S364">
        <v>1.2909999999999999</v>
      </c>
      <c r="T364">
        <v>5099.1000000000004</v>
      </c>
      <c r="U364" t="s">
        <v>25</v>
      </c>
      <c r="V364" t="s">
        <v>25</v>
      </c>
      <c r="W364">
        <v>4.7519713640212999E-2</v>
      </c>
      <c r="Y364">
        <f t="shared" si="5"/>
        <v>1</v>
      </c>
    </row>
    <row r="365" spans="1:25" x14ac:dyDescent="0.25">
      <c r="A365">
        <v>36</v>
      </c>
      <c r="B365" t="s">
        <v>40</v>
      </c>
      <c r="C365" t="s">
        <v>34</v>
      </c>
      <c r="D365" t="s">
        <v>24</v>
      </c>
      <c r="E365" t="s">
        <v>25</v>
      </c>
      <c r="F365" t="s">
        <v>26</v>
      </c>
      <c r="G365" t="s">
        <v>25</v>
      </c>
      <c r="H365" t="s">
        <v>27</v>
      </c>
      <c r="I365" t="s">
        <v>28</v>
      </c>
      <c r="J365" t="s">
        <v>50</v>
      </c>
      <c r="K365">
        <v>458</v>
      </c>
      <c r="L365">
        <v>1</v>
      </c>
      <c r="M365">
        <v>999</v>
      </c>
      <c r="N365">
        <v>0</v>
      </c>
      <c r="O365" t="s">
        <v>30</v>
      </c>
      <c r="P365">
        <v>-1.8</v>
      </c>
      <c r="Q365">
        <v>92.893000000000001</v>
      </c>
      <c r="R365">
        <v>-46.2</v>
      </c>
      <c r="S365">
        <v>1.2909999999999999</v>
      </c>
      <c r="T365">
        <v>5099.1000000000004</v>
      </c>
      <c r="U365" t="s">
        <v>26</v>
      </c>
      <c r="V365" t="s">
        <v>25</v>
      </c>
      <c r="W365">
        <v>0.12992981076240501</v>
      </c>
      <c r="Y365">
        <f t="shared" si="5"/>
        <v>0</v>
      </c>
    </row>
    <row r="366" spans="1:25" x14ac:dyDescent="0.25">
      <c r="A366">
        <v>28</v>
      </c>
      <c r="B366" t="s">
        <v>33</v>
      </c>
      <c r="C366" t="s">
        <v>34</v>
      </c>
      <c r="D366" t="s">
        <v>51</v>
      </c>
      <c r="E366" t="s">
        <v>25</v>
      </c>
      <c r="F366" t="s">
        <v>26</v>
      </c>
      <c r="G366" t="s">
        <v>25</v>
      </c>
      <c r="H366" t="s">
        <v>27</v>
      </c>
      <c r="I366" t="s">
        <v>52</v>
      </c>
      <c r="J366" t="s">
        <v>45</v>
      </c>
      <c r="K366">
        <v>229</v>
      </c>
      <c r="L366">
        <v>1</v>
      </c>
      <c r="M366">
        <v>999</v>
      </c>
      <c r="N366">
        <v>0</v>
      </c>
      <c r="O366" t="s">
        <v>30</v>
      </c>
      <c r="P366">
        <v>1.4</v>
      </c>
      <c r="Q366">
        <v>93.918000000000006</v>
      </c>
      <c r="R366">
        <v>-42.7</v>
      </c>
      <c r="S366">
        <v>4.9630000000000001</v>
      </c>
      <c r="T366">
        <v>5228.1000000000004</v>
      </c>
      <c r="U366" t="s">
        <v>25</v>
      </c>
      <c r="V366" t="s">
        <v>25</v>
      </c>
      <c r="W366">
        <v>4.3706104159355198E-2</v>
      </c>
      <c r="Y366">
        <f t="shared" si="5"/>
        <v>1</v>
      </c>
    </row>
    <row r="367" spans="1:25" x14ac:dyDescent="0.25">
      <c r="A367">
        <v>49</v>
      </c>
      <c r="B367" t="s">
        <v>22</v>
      </c>
      <c r="C367" t="s">
        <v>23</v>
      </c>
      <c r="D367" t="s">
        <v>35</v>
      </c>
      <c r="E367" t="s">
        <v>25</v>
      </c>
      <c r="F367" t="s">
        <v>25</v>
      </c>
      <c r="G367" t="s">
        <v>25</v>
      </c>
      <c r="H367" t="s">
        <v>36</v>
      </c>
      <c r="I367" t="s">
        <v>28</v>
      </c>
      <c r="J367" t="s">
        <v>43</v>
      </c>
      <c r="K367">
        <v>560</v>
      </c>
      <c r="L367">
        <v>4</v>
      </c>
      <c r="M367">
        <v>999</v>
      </c>
      <c r="N367">
        <v>0</v>
      </c>
      <c r="O367" t="s">
        <v>30</v>
      </c>
      <c r="P367">
        <v>1.1000000000000001</v>
      </c>
      <c r="Q367">
        <v>93.994</v>
      </c>
      <c r="R367">
        <v>-36.4</v>
      </c>
      <c r="S367">
        <v>4.8570000000000002</v>
      </c>
      <c r="T367">
        <v>5191</v>
      </c>
      <c r="U367" t="s">
        <v>25</v>
      </c>
      <c r="V367" t="s">
        <v>25</v>
      </c>
      <c r="W367">
        <v>1.1979468166828201E-2</v>
      </c>
      <c r="Y367">
        <f t="shared" si="5"/>
        <v>1</v>
      </c>
    </row>
    <row r="368" spans="1:25" x14ac:dyDescent="0.25">
      <c r="A368">
        <v>49</v>
      </c>
      <c r="B368" t="s">
        <v>40</v>
      </c>
      <c r="C368" t="s">
        <v>48</v>
      </c>
      <c r="D368" t="s">
        <v>35</v>
      </c>
      <c r="E368" t="s">
        <v>25</v>
      </c>
      <c r="F368" t="s">
        <v>26</v>
      </c>
      <c r="G368" t="s">
        <v>25</v>
      </c>
      <c r="H368" t="s">
        <v>27</v>
      </c>
      <c r="I368" t="s">
        <v>28</v>
      </c>
      <c r="J368" t="s">
        <v>50</v>
      </c>
      <c r="K368">
        <v>181</v>
      </c>
      <c r="L368">
        <v>4</v>
      </c>
      <c r="M368">
        <v>999</v>
      </c>
      <c r="N368">
        <v>1</v>
      </c>
      <c r="O368" t="s">
        <v>46</v>
      </c>
      <c r="P368">
        <v>-1.8</v>
      </c>
      <c r="Q368">
        <v>92.893000000000001</v>
      </c>
      <c r="R368">
        <v>-46.2</v>
      </c>
      <c r="S368">
        <v>1.2909999999999999</v>
      </c>
      <c r="T368">
        <v>5099.1000000000004</v>
      </c>
      <c r="U368" t="s">
        <v>25</v>
      </c>
      <c r="V368" t="s">
        <v>25</v>
      </c>
      <c r="W368">
        <v>5.0394240766763701E-2</v>
      </c>
      <c r="Y368">
        <f t="shared" si="5"/>
        <v>1</v>
      </c>
    </row>
    <row r="369" spans="1:25" x14ac:dyDescent="0.25">
      <c r="A369">
        <v>53</v>
      </c>
      <c r="B369" t="s">
        <v>40</v>
      </c>
      <c r="C369" t="s">
        <v>23</v>
      </c>
      <c r="D369" t="s">
        <v>41</v>
      </c>
      <c r="E369" t="s">
        <v>39</v>
      </c>
      <c r="F369" t="s">
        <v>26</v>
      </c>
      <c r="G369" t="s">
        <v>25</v>
      </c>
      <c r="H369" t="s">
        <v>27</v>
      </c>
      <c r="I369" t="s">
        <v>28</v>
      </c>
      <c r="J369" t="s">
        <v>38</v>
      </c>
      <c r="K369">
        <v>124</v>
      </c>
      <c r="L369">
        <v>1</v>
      </c>
      <c r="M369">
        <v>999</v>
      </c>
      <c r="N369">
        <v>1</v>
      </c>
      <c r="O369" t="s">
        <v>46</v>
      </c>
      <c r="P369">
        <v>-1.8</v>
      </c>
      <c r="Q369">
        <v>92.893000000000001</v>
      </c>
      <c r="R369">
        <v>-46.2</v>
      </c>
      <c r="S369">
        <v>1.3340000000000001</v>
      </c>
      <c r="T369">
        <v>5099.1000000000004</v>
      </c>
      <c r="U369" t="s">
        <v>25</v>
      </c>
      <c r="V369" t="s">
        <v>25</v>
      </c>
      <c r="W369">
        <v>3.8139954209327698E-2</v>
      </c>
      <c r="Y369">
        <f t="shared" si="5"/>
        <v>1</v>
      </c>
    </row>
    <row r="370" spans="1:25" x14ac:dyDescent="0.25">
      <c r="A370">
        <v>58</v>
      </c>
      <c r="B370" t="s">
        <v>40</v>
      </c>
      <c r="C370" t="s">
        <v>23</v>
      </c>
      <c r="D370" t="s">
        <v>41</v>
      </c>
      <c r="E370" t="s">
        <v>39</v>
      </c>
      <c r="F370" t="s">
        <v>26</v>
      </c>
      <c r="G370" t="s">
        <v>26</v>
      </c>
      <c r="H370" t="s">
        <v>27</v>
      </c>
      <c r="I370" t="s">
        <v>55</v>
      </c>
      <c r="J370" t="s">
        <v>50</v>
      </c>
      <c r="K370">
        <v>103</v>
      </c>
      <c r="L370">
        <v>4</v>
      </c>
      <c r="M370">
        <v>999</v>
      </c>
      <c r="N370">
        <v>0</v>
      </c>
      <c r="O370" t="s">
        <v>30</v>
      </c>
      <c r="P370">
        <v>1.4</v>
      </c>
      <c r="Q370">
        <v>93.444000000000003</v>
      </c>
      <c r="R370">
        <v>-36.1</v>
      </c>
      <c r="S370">
        <v>4.9630000000000001</v>
      </c>
      <c r="T370">
        <v>5228.1000000000004</v>
      </c>
      <c r="U370" t="s">
        <v>25</v>
      </c>
      <c r="V370" t="s">
        <v>25</v>
      </c>
      <c r="W370">
        <v>1.9491359591484101E-2</v>
      </c>
      <c r="Y370">
        <f t="shared" si="5"/>
        <v>1</v>
      </c>
    </row>
    <row r="371" spans="1:25" x14ac:dyDescent="0.25">
      <c r="A371">
        <v>33</v>
      </c>
      <c r="B371" t="s">
        <v>40</v>
      </c>
      <c r="C371" t="s">
        <v>23</v>
      </c>
      <c r="D371" t="s">
        <v>41</v>
      </c>
      <c r="E371" t="s">
        <v>25</v>
      </c>
      <c r="F371" t="s">
        <v>26</v>
      </c>
      <c r="G371" t="s">
        <v>25</v>
      </c>
      <c r="H371" t="s">
        <v>27</v>
      </c>
      <c r="I371" t="s">
        <v>55</v>
      </c>
      <c r="J371" t="s">
        <v>45</v>
      </c>
      <c r="K371">
        <v>83</v>
      </c>
      <c r="L371">
        <v>1</v>
      </c>
      <c r="M371">
        <v>999</v>
      </c>
      <c r="N371">
        <v>0</v>
      </c>
      <c r="O371" t="s">
        <v>30</v>
      </c>
      <c r="P371">
        <v>1.4</v>
      </c>
      <c r="Q371">
        <v>93.444000000000003</v>
      </c>
      <c r="R371">
        <v>-36.1</v>
      </c>
      <c r="S371">
        <v>4.968</v>
      </c>
      <c r="T371">
        <v>5228.1000000000004</v>
      </c>
      <c r="U371" t="s">
        <v>25</v>
      </c>
      <c r="V371" t="s">
        <v>25</v>
      </c>
      <c r="W371">
        <v>4.0216192603111302E-2</v>
      </c>
      <c r="Y371">
        <f t="shared" si="5"/>
        <v>1</v>
      </c>
    </row>
    <row r="372" spans="1:25" x14ac:dyDescent="0.25">
      <c r="A372">
        <v>29</v>
      </c>
      <c r="B372" t="s">
        <v>56</v>
      </c>
      <c r="C372" t="s">
        <v>34</v>
      </c>
      <c r="D372" t="s">
        <v>35</v>
      </c>
      <c r="E372" t="s">
        <v>25</v>
      </c>
      <c r="F372" t="s">
        <v>25</v>
      </c>
      <c r="G372" t="s">
        <v>26</v>
      </c>
      <c r="H372" t="s">
        <v>27</v>
      </c>
      <c r="I372" t="s">
        <v>42</v>
      </c>
      <c r="J372" t="s">
        <v>50</v>
      </c>
      <c r="K372">
        <v>206</v>
      </c>
      <c r="L372">
        <v>2</v>
      </c>
      <c r="M372">
        <v>999</v>
      </c>
      <c r="N372">
        <v>0</v>
      </c>
      <c r="O372" t="s">
        <v>30</v>
      </c>
      <c r="P372">
        <v>-0.1</v>
      </c>
      <c r="Q372">
        <v>93.2</v>
      </c>
      <c r="R372">
        <v>-42</v>
      </c>
      <c r="S372">
        <v>4.1529999999999996</v>
      </c>
      <c r="T372">
        <v>5195.8</v>
      </c>
      <c r="U372" t="s">
        <v>25</v>
      </c>
      <c r="V372" t="s">
        <v>25</v>
      </c>
      <c r="W372">
        <v>2.4963786825537699E-2</v>
      </c>
      <c r="Y372">
        <f t="shared" si="5"/>
        <v>1</v>
      </c>
    </row>
    <row r="373" spans="1:25" x14ac:dyDescent="0.25">
      <c r="A373">
        <v>42</v>
      </c>
      <c r="B373" t="s">
        <v>40</v>
      </c>
      <c r="C373" t="s">
        <v>34</v>
      </c>
      <c r="D373" t="s">
        <v>41</v>
      </c>
      <c r="E373" t="s">
        <v>25</v>
      </c>
      <c r="F373" t="s">
        <v>26</v>
      </c>
      <c r="G373" t="s">
        <v>25</v>
      </c>
      <c r="H373" t="s">
        <v>36</v>
      </c>
      <c r="I373" t="s">
        <v>28</v>
      </c>
      <c r="J373" t="s">
        <v>29</v>
      </c>
      <c r="K373">
        <v>14</v>
      </c>
      <c r="L373">
        <v>15</v>
      </c>
      <c r="M373">
        <v>999</v>
      </c>
      <c r="N373">
        <v>0</v>
      </c>
      <c r="O373" t="s">
        <v>30</v>
      </c>
      <c r="P373">
        <v>1.1000000000000001</v>
      </c>
      <c r="Q373">
        <v>93.994</v>
      </c>
      <c r="R373">
        <v>-36.4</v>
      </c>
      <c r="S373">
        <v>4.859</v>
      </c>
      <c r="T373">
        <v>5191</v>
      </c>
      <c r="U373" t="s">
        <v>25</v>
      </c>
      <c r="V373" t="s">
        <v>25</v>
      </c>
      <c r="W373">
        <v>3.6056112498045002E-2</v>
      </c>
      <c r="Y373">
        <f t="shared" si="5"/>
        <v>1</v>
      </c>
    </row>
    <row r="374" spans="1:25" x14ac:dyDescent="0.25">
      <c r="A374">
        <v>43</v>
      </c>
      <c r="B374" t="s">
        <v>40</v>
      </c>
      <c r="C374" t="s">
        <v>34</v>
      </c>
      <c r="D374" t="s">
        <v>35</v>
      </c>
      <c r="E374" t="s">
        <v>25</v>
      </c>
      <c r="F374" t="s">
        <v>26</v>
      </c>
      <c r="G374" t="s">
        <v>25</v>
      </c>
      <c r="H374" t="s">
        <v>27</v>
      </c>
      <c r="I374" t="s">
        <v>52</v>
      </c>
      <c r="J374" t="s">
        <v>45</v>
      </c>
      <c r="K374">
        <v>66</v>
      </c>
      <c r="L374">
        <v>1</v>
      </c>
      <c r="M374">
        <v>999</v>
      </c>
      <c r="N374">
        <v>0</v>
      </c>
      <c r="O374" t="s">
        <v>30</v>
      </c>
      <c r="P374">
        <v>1.4</v>
      </c>
      <c r="Q374">
        <v>93.918000000000006</v>
      </c>
      <c r="R374">
        <v>-42.7</v>
      </c>
      <c r="S374">
        <v>4.9619999999999997</v>
      </c>
      <c r="T374">
        <v>5228.1000000000004</v>
      </c>
      <c r="U374" t="s">
        <v>25</v>
      </c>
      <c r="V374" t="s">
        <v>25</v>
      </c>
      <c r="W374">
        <v>6.7166611552238506E-2</v>
      </c>
      <c r="Y374">
        <f t="shared" si="5"/>
        <v>1</v>
      </c>
    </row>
    <row r="375" spans="1:25" x14ac:dyDescent="0.25">
      <c r="A375">
        <v>43</v>
      </c>
      <c r="B375" t="s">
        <v>65</v>
      </c>
      <c r="C375" t="s">
        <v>23</v>
      </c>
      <c r="D375" t="s">
        <v>41</v>
      </c>
      <c r="E375" t="s">
        <v>39</v>
      </c>
      <c r="F375" t="s">
        <v>25</v>
      </c>
      <c r="G375" t="s">
        <v>25</v>
      </c>
      <c r="H375" t="s">
        <v>36</v>
      </c>
      <c r="I375" t="s">
        <v>28</v>
      </c>
      <c r="J375" t="s">
        <v>45</v>
      </c>
      <c r="K375">
        <v>456</v>
      </c>
      <c r="L375">
        <v>1</v>
      </c>
      <c r="M375">
        <v>999</v>
      </c>
      <c r="N375">
        <v>0</v>
      </c>
      <c r="O375" t="s">
        <v>30</v>
      </c>
      <c r="P375">
        <v>1.1000000000000001</v>
      </c>
      <c r="Q375">
        <v>93.994</v>
      </c>
      <c r="R375">
        <v>-36.4</v>
      </c>
      <c r="S375">
        <v>4.8600000000000003</v>
      </c>
      <c r="T375">
        <v>5191</v>
      </c>
      <c r="U375" t="s">
        <v>25</v>
      </c>
      <c r="V375" t="s">
        <v>25</v>
      </c>
      <c r="W375">
        <v>2.0403150469064699E-2</v>
      </c>
      <c r="Y375">
        <f t="shared" si="5"/>
        <v>1</v>
      </c>
    </row>
    <row r="376" spans="1:25" x14ac:dyDescent="0.25">
      <c r="A376">
        <v>53</v>
      </c>
      <c r="B376" t="s">
        <v>40</v>
      </c>
      <c r="C376" t="s">
        <v>34</v>
      </c>
      <c r="D376" t="s">
        <v>41</v>
      </c>
      <c r="E376" t="s">
        <v>25</v>
      </c>
      <c r="F376" t="s">
        <v>26</v>
      </c>
      <c r="G376" t="s">
        <v>25</v>
      </c>
      <c r="H376" t="s">
        <v>27</v>
      </c>
      <c r="I376" t="s">
        <v>37</v>
      </c>
      <c r="J376" t="s">
        <v>29</v>
      </c>
      <c r="K376">
        <v>304</v>
      </c>
      <c r="L376">
        <v>2</v>
      </c>
      <c r="M376">
        <v>3</v>
      </c>
      <c r="N376">
        <v>1</v>
      </c>
      <c r="O376" t="s">
        <v>58</v>
      </c>
      <c r="P376">
        <v>-2.9</v>
      </c>
      <c r="Q376">
        <v>92.962999999999994</v>
      </c>
      <c r="R376">
        <v>-40.799999999999997</v>
      </c>
      <c r="S376">
        <v>1.268</v>
      </c>
      <c r="T376">
        <v>5076.2</v>
      </c>
      <c r="U376" t="s">
        <v>26</v>
      </c>
      <c r="V376" t="s">
        <v>26</v>
      </c>
      <c r="W376">
        <v>0.81649857759475697</v>
      </c>
      <c r="Y376">
        <f t="shared" si="5"/>
        <v>1</v>
      </c>
    </row>
    <row r="377" spans="1:25" x14ac:dyDescent="0.25">
      <c r="A377">
        <v>55</v>
      </c>
      <c r="B377" t="s">
        <v>63</v>
      </c>
      <c r="C377" t="s">
        <v>23</v>
      </c>
      <c r="D377" t="s">
        <v>49</v>
      </c>
      <c r="E377" t="s">
        <v>25</v>
      </c>
      <c r="F377" t="s">
        <v>26</v>
      </c>
      <c r="G377" t="s">
        <v>25</v>
      </c>
      <c r="H377" t="s">
        <v>36</v>
      </c>
      <c r="I377" t="s">
        <v>28</v>
      </c>
      <c r="J377" t="s">
        <v>50</v>
      </c>
      <c r="K377">
        <v>137</v>
      </c>
      <c r="L377">
        <v>5</v>
      </c>
      <c r="M377">
        <v>999</v>
      </c>
      <c r="N377">
        <v>0</v>
      </c>
      <c r="O377" t="s">
        <v>30</v>
      </c>
      <c r="P377">
        <v>-1.8</v>
      </c>
      <c r="Q377">
        <v>92.893000000000001</v>
      </c>
      <c r="R377">
        <v>-46.2</v>
      </c>
      <c r="S377">
        <v>1.266</v>
      </c>
      <c r="T377">
        <v>5099.1000000000004</v>
      </c>
      <c r="U377" t="s">
        <v>25</v>
      </c>
      <c r="V377" t="s">
        <v>25</v>
      </c>
      <c r="W377">
        <v>9.5341419801116007E-3</v>
      </c>
      <c r="Y377">
        <f t="shared" si="5"/>
        <v>1</v>
      </c>
    </row>
    <row r="378" spans="1:25" x14ac:dyDescent="0.25">
      <c r="A378">
        <v>31</v>
      </c>
      <c r="B378" t="s">
        <v>56</v>
      </c>
      <c r="C378" t="s">
        <v>23</v>
      </c>
      <c r="D378" t="s">
        <v>24</v>
      </c>
      <c r="E378" t="s">
        <v>25</v>
      </c>
      <c r="F378" t="s">
        <v>25</v>
      </c>
      <c r="G378" t="s">
        <v>25</v>
      </c>
      <c r="H378" t="s">
        <v>27</v>
      </c>
      <c r="I378" t="s">
        <v>52</v>
      </c>
      <c r="J378" t="s">
        <v>38</v>
      </c>
      <c r="K378">
        <v>500</v>
      </c>
      <c r="L378">
        <v>3</v>
      </c>
      <c r="M378">
        <v>999</v>
      </c>
      <c r="N378">
        <v>0</v>
      </c>
      <c r="O378" t="s">
        <v>30</v>
      </c>
      <c r="P378">
        <v>1.4</v>
      </c>
      <c r="Q378">
        <v>93.918000000000006</v>
      </c>
      <c r="R378">
        <v>-42.7</v>
      </c>
      <c r="S378">
        <v>4.9630000000000001</v>
      </c>
      <c r="T378">
        <v>5228.1000000000004</v>
      </c>
      <c r="U378" t="s">
        <v>25</v>
      </c>
      <c r="V378" t="s">
        <v>25</v>
      </c>
      <c r="W378">
        <v>7.6732471585273701E-2</v>
      </c>
      <c r="Y378">
        <f t="shared" si="5"/>
        <v>1</v>
      </c>
    </row>
    <row r="379" spans="1:25" x14ac:dyDescent="0.25">
      <c r="A379">
        <v>30</v>
      </c>
      <c r="B379" t="s">
        <v>40</v>
      </c>
      <c r="C379" t="s">
        <v>48</v>
      </c>
      <c r="D379" t="s">
        <v>35</v>
      </c>
      <c r="E379" t="s">
        <v>25</v>
      </c>
      <c r="F379" t="s">
        <v>25</v>
      </c>
      <c r="G379" t="s">
        <v>25</v>
      </c>
      <c r="H379" t="s">
        <v>27</v>
      </c>
      <c r="I379" t="s">
        <v>42</v>
      </c>
      <c r="J379" t="s">
        <v>38</v>
      </c>
      <c r="K379">
        <v>113</v>
      </c>
      <c r="L379">
        <v>1</v>
      </c>
      <c r="M379">
        <v>999</v>
      </c>
      <c r="N379">
        <v>0</v>
      </c>
      <c r="O379" t="s">
        <v>30</v>
      </c>
      <c r="P379">
        <v>-0.1</v>
      </c>
      <c r="Q379">
        <v>93.2</v>
      </c>
      <c r="R379">
        <v>-42</v>
      </c>
      <c r="S379">
        <v>4.12</v>
      </c>
      <c r="T379">
        <v>5195.8</v>
      </c>
      <c r="U379" t="s">
        <v>25</v>
      </c>
      <c r="V379" t="s">
        <v>25</v>
      </c>
      <c r="W379">
        <v>0.113025560975075</v>
      </c>
      <c r="Y379">
        <f t="shared" si="5"/>
        <v>1</v>
      </c>
    </row>
    <row r="380" spans="1:25" x14ac:dyDescent="0.25">
      <c r="A380">
        <v>30</v>
      </c>
      <c r="B380" t="s">
        <v>40</v>
      </c>
      <c r="C380" t="s">
        <v>34</v>
      </c>
      <c r="D380" t="s">
        <v>41</v>
      </c>
      <c r="E380" t="s">
        <v>25</v>
      </c>
      <c r="F380" t="s">
        <v>25</v>
      </c>
      <c r="G380" t="s">
        <v>25</v>
      </c>
      <c r="H380" t="s">
        <v>27</v>
      </c>
      <c r="I380" t="s">
        <v>42</v>
      </c>
      <c r="J380" t="s">
        <v>50</v>
      </c>
      <c r="K380">
        <v>266</v>
      </c>
      <c r="L380">
        <v>2</v>
      </c>
      <c r="M380">
        <v>999</v>
      </c>
      <c r="N380">
        <v>2</v>
      </c>
      <c r="O380" t="s">
        <v>46</v>
      </c>
      <c r="P380">
        <v>-3.4</v>
      </c>
      <c r="Q380">
        <v>92.649000000000001</v>
      </c>
      <c r="R380">
        <v>-30.1</v>
      </c>
      <c r="S380">
        <v>0.71499999999999997</v>
      </c>
      <c r="T380">
        <v>5017.5</v>
      </c>
      <c r="U380" t="s">
        <v>26</v>
      </c>
      <c r="V380" t="s">
        <v>26</v>
      </c>
      <c r="W380">
        <v>0.53023445606231701</v>
      </c>
      <c r="Y380">
        <f t="shared" si="5"/>
        <v>1</v>
      </c>
    </row>
    <row r="381" spans="1:25" x14ac:dyDescent="0.25">
      <c r="A381">
        <v>46</v>
      </c>
      <c r="B381" t="s">
        <v>22</v>
      </c>
      <c r="C381" t="s">
        <v>23</v>
      </c>
      <c r="D381" t="s">
        <v>24</v>
      </c>
      <c r="E381" t="s">
        <v>25</v>
      </c>
      <c r="F381" t="s">
        <v>25</v>
      </c>
      <c r="G381" t="s">
        <v>26</v>
      </c>
      <c r="H381" t="s">
        <v>36</v>
      </c>
      <c r="I381" t="s">
        <v>28</v>
      </c>
      <c r="J381" t="s">
        <v>29</v>
      </c>
      <c r="K381">
        <v>134</v>
      </c>
      <c r="L381">
        <v>4</v>
      </c>
      <c r="M381">
        <v>999</v>
      </c>
      <c r="N381">
        <v>0</v>
      </c>
      <c r="O381" t="s">
        <v>30</v>
      </c>
      <c r="P381">
        <v>1.1000000000000001</v>
      </c>
      <c r="Q381">
        <v>93.994</v>
      </c>
      <c r="R381">
        <v>-36.4</v>
      </c>
      <c r="S381">
        <v>4.859</v>
      </c>
      <c r="T381">
        <v>5191</v>
      </c>
      <c r="U381" t="s">
        <v>25</v>
      </c>
      <c r="V381" t="s">
        <v>25</v>
      </c>
      <c r="W381">
        <v>2.3239804431796102E-2</v>
      </c>
      <c r="Y381">
        <f t="shared" si="5"/>
        <v>1</v>
      </c>
    </row>
    <row r="382" spans="1:25" x14ac:dyDescent="0.25">
      <c r="A382">
        <v>31</v>
      </c>
      <c r="B382" t="s">
        <v>40</v>
      </c>
      <c r="C382" t="s">
        <v>23</v>
      </c>
      <c r="D382" t="s">
        <v>35</v>
      </c>
      <c r="E382" t="s">
        <v>25</v>
      </c>
      <c r="F382" t="s">
        <v>26</v>
      </c>
      <c r="G382" t="s">
        <v>25</v>
      </c>
      <c r="H382" t="s">
        <v>27</v>
      </c>
      <c r="I382" t="s">
        <v>52</v>
      </c>
      <c r="J382" t="s">
        <v>29</v>
      </c>
      <c r="K382">
        <v>595</v>
      </c>
      <c r="L382">
        <v>2</v>
      </c>
      <c r="M382">
        <v>999</v>
      </c>
      <c r="N382">
        <v>0</v>
      </c>
      <c r="O382" t="s">
        <v>30</v>
      </c>
      <c r="P382">
        <v>1.4</v>
      </c>
      <c r="Q382">
        <v>93.918000000000006</v>
      </c>
      <c r="R382">
        <v>-42.7</v>
      </c>
      <c r="S382">
        <v>4.9630000000000001</v>
      </c>
      <c r="T382">
        <v>5228.1000000000004</v>
      </c>
      <c r="U382" t="s">
        <v>25</v>
      </c>
      <c r="V382" t="s">
        <v>25</v>
      </c>
      <c r="W382">
        <v>9.0867348015308394E-2</v>
      </c>
      <c r="Y382">
        <f t="shared" si="5"/>
        <v>1</v>
      </c>
    </row>
    <row r="383" spans="1:25" x14ac:dyDescent="0.25">
      <c r="A383">
        <v>39</v>
      </c>
      <c r="B383" t="s">
        <v>40</v>
      </c>
      <c r="C383" t="s">
        <v>34</v>
      </c>
      <c r="D383" t="s">
        <v>35</v>
      </c>
      <c r="E383" t="s">
        <v>25</v>
      </c>
      <c r="F383" t="s">
        <v>25</v>
      </c>
      <c r="G383" t="s">
        <v>25</v>
      </c>
      <c r="H383" t="s">
        <v>27</v>
      </c>
      <c r="I383" t="s">
        <v>52</v>
      </c>
      <c r="J383" t="s">
        <v>45</v>
      </c>
      <c r="K383">
        <v>9</v>
      </c>
      <c r="L383">
        <v>6</v>
      </c>
      <c r="M383">
        <v>999</v>
      </c>
      <c r="N383">
        <v>0</v>
      </c>
      <c r="O383" t="s">
        <v>30</v>
      </c>
      <c r="P383">
        <v>1.4</v>
      </c>
      <c r="Q383">
        <v>93.918000000000006</v>
      </c>
      <c r="R383">
        <v>-42.7</v>
      </c>
      <c r="S383">
        <v>4.968</v>
      </c>
      <c r="T383">
        <v>5228.1000000000004</v>
      </c>
      <c r="U383" t="s">
        <v>25</v>
      </c>
      <c r="V383" t="s">
        <v>25</v>
      </c>
      <c r="W383">
        <v>2.1079041063785602E-2</v>
      </c>
      <c r="Y383">
        <f t="shared" si="5"/>
        <v>1</v>
      </c>
    </row>
    <row r="384" spans="1:25" x14ac:dyDescent="0.25">
      <c r="A384">
        <v>35</v>
      </c>
      <c r="B384" t="s">
        <v>40</v>
      </c>
      <c r="C384" t="s">
        <v>23</v>
      </c>
      <c r="D384" t="s">
        <v>35</v>
      </c>
      <c r="E384" t="s">
        <v>25</v>
      </c>
      <c r="F384" t="s">
        <v>25</v>
      </c>
      <c r="G384" t="s">
        <v>25</v>
      </c>
      <c r="H384" t="s">
        <v>36</v>
      </c>
      <c r="I384" t="s">
        <v>37</v>
      </c>
      <c r="J384" t="s">
        <v>43</v>
      </c>
      <c r="K384">
        <v>142</v>
      </c>
      <c r="L384">
        <v>2</v>
      </c>
      <c r="M384">
        <v>999</v>
      </c>
      <c r="N384">
        <v>0</v>
      </c>
      <c r="O384" t="s">
        <v>30</v>
      </c>
      <c r="P384">
        <v>1.4</v>
      </c>
      <c r="Q384">
        <v>94.465000000000003</v>
      </c>
      <c r="R384">
        <v>-41.8</v>
      </c>
      <c r="S384">
        <v>4.96</v>
      </c>
      <c r="T384">
        <v>5228.1000000000004</v>
      </c>
      <c r="U384" t="s">
        <v>25</v>
      </c>
      <c r="V384" t="s">
        <v>25</v>
      </c>
      <c r="W384">
        <v>2.7821375057101298E-2</v>
      </c>
      <c r="Y384">
        <f t="shared" si="5"/>
        <v>1</v>
      </c>
    </row>
    <row r="385" spans="1:25" x14ac:dyDescent="0.25">
      <c r="A385">
        <v>32</v>
      </c>
      <c r="B385" t="s">
        <v>22</v>
      </c>
      <c r="C385" t="s">
        <v>23</v>
      </c>
      <c r="D385" t="s">
        <v>24</v>
      </c>
      <c r="E385" t="s">
        <v>25</v>
      </c>
      <c r="F385" t="s">
        <v>26</v>
      </c>
      <c r="G385" t="s">
        <v>25</v>
      </c>
      <c r="H385" t="s">
        <v>36</v>
      </c>
      <c r="I385" t="s">
        <v>28</v>
      </c>
      <c r="J385" t="s">
        <v>50</v>
      </c>
      <c r="K385">
        <v>477</v>
      </c>
      <c r="L385">
        <v>1</v>
      </c>
      <c r="M385">
        <v>999</v>
      </c>
      <c r="N385">
        <v>0</v>
      </c>
      <c r="O385" t="s">
        <v>30</v>
      </c>
      <c r="P385">
        <v>1.1000000000000001</v>
      </c>
      <c r="Q385">
        <v>93.994</v>
      </c>
      <c r="R385">
        <v>-36.4</v>
      </c>
      <c r="S385">
        <v>4.8570000000000002</v>
      </c>
      <c r="T385">
        <v>5191</v>
      </c>
      <c r="U385" t="s">
        <v>25</v>
      </c>
      <c r="V385" t="s">
        <v>25</v>
      </c>
      <c r="W385">
        <v>2.2088255733251599E-2</v>
      </c>
      <c r="Y385">
        <f t="shared" si="5"/>
        <v>1</v>
      </c>
    </row>
    <row r="386" spans="1:25" x14ac:dyDescent="0.25">
      <c r="A386">
        <v>85</v>
      </c>
      <c r="B386" t="s">
        <v>62</v>
      </c>
      <c r="C386" t="s">
        <v>23</v>
      </c>
      <c r="D386" t="s">
        <v>49</v>
      </c>
      <c r="E386" t="s">
        <v>25</v>
      </c>
      <c r="F386" t="s">
        <v>25</v>
      </c>
      <c r="G386" t="s">
        <v>25</v>
      </c>
      <c r="H386" t="s">
        <v>27</v>
      </c>
      <c r="I386" t="s">
        <v>55</v>
      </c>
      <c r="J386" t="s">
        <v>50</v>
      </c>
      <c r="K386">
        <v>140</v>
      </c>
      <c r="L386">
        <v>1</v>
      </c>
      <c r="M386">
        <v>999</v>
      </c>
      <c r="N386">
        <v>0</v>
      </c>
      <c r="O386" t="s">
        <v>30</v>
      </c>
      <c r="P386">
        <v>-2.9</v>
      </c>
      <c r="Q386">
        <v>92.200999999999993</v>
      </c>
      <c r="R386">
        <v>-31.4</v>
      </c>
      <c r="S386">
        <v>0.88300000000000001</v>
      </c>
      <c r="T386">
        <v>5076.2</v>
      </c>
      <c r="U386" t="s">
        <v>26</v>
      </c>
      <c r="V386" t="s">
        <v>26</v>
      </c>
      <c r="W386">
        <v>0.68830102682113603</v>
      </c>
      <c r="Y386">
        <f t="shared" si="5"/>
        <v>1</v>
      </c>
    </row>
    <row r="387" spans="1:25" x14ac:dyDescent="0.25">
      <c r="A387">
        <v>31</v>
      </c>
      <c r="B387" t="s">
        <v>65</v>
      </c>
      <c r="C387" t="s">
        <v>23</v>
      </c>
      <c r="D387" t="s">
        <v>49</v>
      </c>
      <c r="E387" t="s">
        <v>25</v>
      </c>
      <c r="F387" t="s">
        <v>26</v>
      </c>
      <c r="G387" t="s">
        <v>25</v>
      </c>
      <c r="H387" t="s">
        <v>27</v>
      </c>
      <c r="I387" t="s">
        <v>28</v>
      </c>
      <c r="J387" t="s">
        <v>45</v>
      </c>
      <c r="K387">
        <v>700</v>
      </c>
      <c r="L387">
        <v>1</v>
      </c>
      <c r="M387">
        <v>999</v>
      </c>
      <c r="N387">
        <v>0</v>
      </c>
      <c r="O387" t="s">
        <v>30</v>
      </c>
      <c r="P387">
        <v>-1.8</v>
      </c>
      <c r="Q387">
        <v>92.893000000000001</v>
      </c>
      <c r="R387">
        <v>-46.2</v>
      </c>
      <c r="S387">
        <v>1.327</v>
      </c>
      <c r="T387">
        <v>5099.1000000000004</v>
      </c>
      <c r="U387" t="s">
        <v>25</v>
      </c>
      <c r="V387" t="s">
        <v>25</v>
      </c>
      <c r="W387">
        <v>5.9140026569366497E-2</v>
      </c>
      <c r="Y387">
        <f t="shared" ref="Y387:Y450" si="6">IF(U387=V387,1,0)</f>
        <v>1</v>
      </c>
    </row>
    <row r="388" spans="1:25" x14ac:dyDescent="0.25">
      <c r="A388">
        <v>68</v>
      </c>
      <c r="B388" t="s">
        <v>62</v>
      </c>
      <c r="C388" t="s">
        <v>48</v>
      </c>
      <c r="D388" t="s">
        <v>35</v>
      </c>
      <c r="E388" t="s">
        <v>25</v>
      </c>
      <c r="F388" t="s">
        <v>26</v>
      </c>
      <c r="G388" t="s">
        <v>26</v>
      </c>
      <c r="H388" t="s">
        <v>27</v>
      </c>
      <c r="I388" t="s">
        <v>52</v>
      </c>
      <c r="J388" t="s">
        <v>38</v>
      </c>
      <c r="K388">
        <v>340</v>
      </c>
      <c r="L388">
        <v>1</v>
      </c>
      <c r="M388">
        <v>3</v>
      </c>
      <c r="N388">
        <v>1</v>
      </c>
      <c r="O388" t="s">
        <v>58</v>
      </c>
      <c r="P388">
        <v>-1.7</v>
      </c>
      <c r="Q388">
        <v>94.215000000000003</v>
      </c>
      <c r="R388">
        <v>-40.299999999999997</v>
      </c>
      <c r="S388">
        <v>0.89600000000000002</v>
      </c>
      <c r="T388">
        <v>4991.6000000000004</v>
      </c>
      <c r="U388" t="s">
        <v>26</v>
      </c>
      <c r="V388" t="s">
        <v>26</v>
      </c>
      <c r="W388">
        <v>0.95568454265594505</v>
      </c>
      <c r="Y388">
        <f t="shared" si="6"/>
        <v>1</v>
      </c>
    </row>
    <row r="389" spans="1:25" x14ac:dyDescent="0.25">
      <c r="A389">
        <v>50</v>
      </c>
      <c r="B389" t="s">
        <v>22</v>
      </c>
      <c r="C389" t="s">
        <v>23</v>
      </c>
      <c r="D389" t="s">
        <v>24</v>
      </c>
      <c r="E389" t="s">
        <v>25</v>
      </c>
      <c r="F389" t="s">
        <v>25</v>
      </c>
      <c r="G389" t="s">
        <v>25</v>
      </c>
      <c r="H389" t="s">
        <v>27</v>
      </c>
      <c r="I389" t="s">
        <v>55</v>
      </c>
      <c r="J389" t="s">
        <v>38</v>
      </c>
      <c r="K389">
        <v>93</v>
      </c>
      <c r="L389">
        <v>1</v>
      </c>
      <c r="M389">
        <v>999</v>
      </c>
      <c r="N389">
        <v>0</v>
      </c>
      <c r="O389" t="s">
        <v>30</v>
      </c>
      <c r="P389">
        <v>1.4</v>
      </c>
      <c r="Q389">
        <v>93.444000000000003</v>
      </c>
      <c r="R389">
        <v>-36.1</v>
      </c>
      <c r="S389">
        <v>4.9640000000000004</v>
      </c>
      <c r="T389">
        <v>5228.1000000000004</v>
      </c>
      <c r="U389" t="s">
        <v>25</v>
      </c>
      <c r="V389" t="s">
        <v>25</v>
      </c>
      <c r="W389">
        <v>4.8420831561088597E-2</v>
      </c>
      <c r="Y389">
        <f t="shared" si="6"/>
        <v>1</v>
      </c>
    </row>
    <row r="390" spans="1:25" x14ac:dyDescent="0.25">
      <c r="A390">
        <v>42</v>
      </c>
      <c r="B390" t="s">
        <v>56</v>
      </c>
      <c r="C390" t="s">
        <v>48</v>
      </c>
      <c r="D390" t="s">
        <v>41</v>
      </c>
      <c r="E390" t="s">
        <v>25</v>
      </c>
      <c r="F390" t="s">
        <v>26</v>
      </c>
      <c r="G390" t="s">
        <v>25</v>
      </c>
      <c r="H390" t="s">
        <v>27</v>
      </c>
      <c r="I390" t="s">
        <v>55</v>
      </c>
      <c r="J390" t="s">
        <v>43</v>
      </c>
      <c r="K390">
        <v>57</v>
      </c>
      <c r="L390">
        <v>2</v>
      </c>
      <c r="M390">
        <v>999</v>
      </c>
      <c r="N390">
        <v>0</v>
      </c>
      <c r="O390" t="s">
        <v>30</v>
      </c>
      <c r="P390">
        <v>1.4</v>
      </c>
      <c r="Q390">
        <v>93.444000000000003</v>
      </c>
      <c r="R390">
        <v>-36.1</v>
      </c>
      <c r="S390">
        <v>4.9649999999999999</v>
      </c>
      <c r="T390">
        <v>5228.1000000000004</v>
      </c>
      <c r="U390" t="s">
        <v>25</v>
      </c>
      <c r="V390" t="s">
        <v>25</v>
      </c>
      <c r="W390">
        <v>6.5615430474281297E-2</v>
      </c>
      <c r="Y390">
        <f t="shared" si="6"/>
        <v>1</v>
      </c>
    </row>
    <row r="391" spans="1:25" x14ac:dyDescent="0.25">
      <c r="A391">
        <v>29</v>
      </c>
      <c r="B391" t="s">
        <v>22</v>
      </c>
      <c r="C391" t="s">
        <v>34</v>
      </c>
      <c r="D391" t="s">
        <v>35</v>
      </c>
      <c r="E391" t="s">
        <v>25</v>
      </c>
      <c r="F391" t="s">
        <v>26</v>
      </c>
      <c r="G391" t="s">
        <v>25</v>
      </c>
      <c r="H391" t="s">
        <v>27</v>
      </c>
      <c r="I391" t="s">
        <v>52</v>
      </c>
      <c r="J391" t="s">
        <v>50</v>
      </c>
      <c r="K391">
        <v>966</v>
      </c>
      <c r="L391">
        <v>2</v>
      </c>
      <c r="M391">
        <v>999</v>
      </c>
      <c r="N391">
        <v>0</v>
      </c>
      <c r="O391" t="s">
        <v>30</v>
      </c>
      <c r="P391">
        <v>1.4</v>
      </c>
      <c r="Q391">
        <v>93.918000000000006</v>
      </c>
      <c r="R391">
        <v>-42.7</v>
      </c>
      <c r="S391">
        <v>4.9610000000000003</v>
      </c>
      <c r="T391">
        <v>5228.1000000000004</v>
      </c>
      <c r="U391" t="s">
        <v>26</v>
      </c>
      <c r="V391" t="s">
        <v>25</v>
      </c>
      <c r="W391">
        <v>7.3386199772357899E-2</v>
      </c>
      <c r="Y391">
        <f t="shared" si="6"/>
        <v>0</v>
      </c>
    </row>
    <row r="392" spans="1:25" x14ac:dyDescent="0.25">
      <c r="A392">
        <v>37</v>
      </c>
      <c r="B392" t="s">
        <v>22</v>
      </c>
      <c r="C392" t="s">
        <v>23</v>
      </c>
      <c r="D392" t="s">
        <v>54</v>
      </c>
      <c r="E392" t="s">
        <v>25</v>
      </c>
      <c r="F392" t="s">
        <v>25</v>
      </c>
      <c r="G392" t="s">
        <v>25</v>
      </c>
      <c r="H392" t="s">
        <v>36</v>
      </c>
      <c r="I392" t="s">
        <v>28</v>
      </c>
      <c r="J392" t="s">
        <v>45</v>
      </c>
      <c r="K392">
        <v>219</v>
      </c>
      <c r="L392">
        <v>2</v>
      </c>
      <c r="M392">
        <v>999</v>
      </c>
      <c r="N392">
        <v>0</v>
      </c>
      <c r="O392" t="s">
        <v>30</v>
      </c>
      <c r="P392">
        <v>1.1000000000000001</v>
      </c>
      <c r="Q392">
        <v>93.994</v>
      </c>
      <c r="R392">
        <v>-36.4</v>
      </c>
      <c r="S392">
        <v>4.8550000000000004</v>
      </c>
      <c r="T392">
        <v>5191</v>
      </c>
      <c r="U392" t="s">
        <v>25</v>
      </c>
      <c r="V392" t="s">
        <v>25</v>
      </c>
      <c r="W392">
        <v>1.7159376293420799E-2</v>
      </c>
      <c r="Y392">
        <f t="shared" si="6"/>
        <v>1</v>
      </c>
    </row>
    <row r="393" spans="1:25" x14ac:dyDescent="0.25">
      <c r="A393">
        <v>53</v>
      </c>
      <c r="B393" t="s">
        <v>59</v>
      </c>
      <c r="C393" t="s">
        <v>23</v>
      </c>
      <c r="D393" t="s">
        <v>35</v>
      </c>
      <c r="E393" t="s">
        <v>25</v>
      </c>
      <c r="F393" t="s">
        <v>25</v>
      </c>
      <c r="G393" t="s">
        <v>25</v>
      </c>
      <c r="H393" t="s">
        <v>27</v>
      </c>
      <c r="I393" t="s">
        <v>42</v>
      </c>
      <c r="J393" t="s">
        <v>45</v>
      </c>
      <c r="K393">
        <v>184</v>
      </c>
      <c r="L393">
        <v>1</v>
      </c>
      <c r="M393">
        <v>999</v>
      </c>
      <c r="N393">
        <v>1</v>
      </c>
      <c r="O393" t="s">
        <v>46</v>
      </c>
      <c r="P393">
        <v>-0.1</v>
      </c>
      <c r="Q393">
        <v>93.2</v>
      </c>
      <c r="R393">
        <v>-42</v>
      </c>
      <c r="S393">
        <v>4.0759999999999996</v>
      </c>
      <c r="T393">
        <v>5195.8</v>
      </c>
      <c r="U393" t="s">
        <v>25</v>
      </c>
      <c r="V393" t="s">
        <v>25</v>
      </c>
      <c r="W393">
        <v>6.5161712467670399E-2</v>
      </c>
      <c r="Y393">
        <f t="shared" si="6"/>
        <v>1</v>
      </c>
    </row>
    <row r="394" spans="1:25" x14ac:dyDescent="0.25">
      <c r="A394">
        <v>25</v>
      </c>
      <c r="B394" t="s">
        <v>22</v>
      </c>
      <c r="C394" t="s">
        <v>23</v>
      </c>
      <c r="D394" t="s">
        <v>24</v>
      </c>
      <c r="E394" t="s">
        <v>25</v>
      </c>
      <c r="F394" t="s">
        <v>25</v>
      </c>
      <c r="G394" t="s">
        <v>25</v>
      </c>
      <c r="H394" t="s">
        <v>36</v>
      </c>
      <c r="I394" t="s">
        <v>28</v>
      </c>
      <c r="J394" t="s">
        <v>50</v>
      </c>
      <c r="K394">
        <v>816</v>
      </c>
      <c r="L394">
        <v>3</v>
      </c>
      <c r="M394">
        <v>999</v>
      </c>
      <c r="N394">
        <v>0</v>
      </c>
      <c r="O394" t="s">
        <v>30</v>
      </c>
      <c r="P394">
        <v>1.1000000000000001</v>
      </c>
      <c r="Q394">
        <v>93.994</v>
      </c>
      <c r="R394">
        <v>-36.4</v>
      </c>
      <c r="S394">
        <v>4.8559999999999999</v>
      </c>
      <c r="T394">
        <v>5191</v>
      </c>
      <c r="U394" t="s">
        <v>25</v>
      </c>
      <c r="V394" t="s">
        <v>25</v>
      </c>
      <c r="W394">
        <v>1.8469881266355501E-2</v>
      </c>
      <c r="Y394">
        <f t="shared" si="6"/>
        <v>1</v>
      </c>
    </row>
    <row r="395" spans="1:25" x14ac:dyDescent="0.25">
      <c r="A395">
        <v>29</v>
      </c>
      <c r="B395" t="s">
        <v>40</v>
      </c>
      <c r="C395" t="s">
        <v>34</v>
      </c>
      <c r="D395" t="s">
        <v>35</v>
      </c>
      <c r="E395" t="s">
        <v>25</v>
      </c>
      <c r="F395" t="s">
        <v>25</v>
      </c>
      <c r="G395" t="s">
        <v>25</v>
      </c>
      <c r="H395" t="s">
        <v>36</v>
      </c>
      <c r="I395" t="s">
        <v>28</v>
      </c>
      <c r="J395" t="s">
        <v>38</v>
      </c>
      <c r="K395">
        <v>93</v>
      </c>
      <c r="L395">
        <v>1</v>
      </c>
      <c r="M395">
        <v>999</v>
      </c>
      <c r="N395">
        <v>0</v>
      </c>
      <c r="O395" t="s">
        <v>30</v>
      </c>
      <c r="P395">
        <v>1.1000000000000001</v>
      </c>
      <c r="Q395">
        <v>93.994</v>
      </c>
      <c r="R395">
        <v>-36.4</v>
      </c>
      <c r="S395">
        <v>4.8579999999999997</v>
      </c>
      <c r="T395">
        <v>5191</v>
      </c>
      <c r="U395" t="s">
        <v>25</v>
      </c>
      <c r="V395" t="s">
        <v>25</v>
      </c>
      <c r="W395">
        <v>4.13164235651493E-2</v>
      </c>
      <c r="Y395">
        <f t="shared" si="6"/>
        <v>1</v>
      </c>
    </row>
    <row r="396" spans="1:25" x14ac:dyDescent="0.25">
      <c r="A396">
        <v>30</v>
      </c>
      <c r="B396" t="s">
        <v>22</v>
      </c>
      <c r="C396" t="s">
        <v>34</v>
      </c>
      <c r="D396" t="s">
        <v>51</v>
      </c>
      <c r="E396" t="s">
        <v>25</v>
      </c>
      <c r="F396" t="s">
        <v>26</v>
      </c>
      <c r="G396" t="s">
        <v>25</v>
      </c>
      <c r="H396" t="s">
        <v>36</v>
      </c>
      <c r="I396" t="s">
        <v>52</v>
      </c>
      <c r="J396" t="s">
        <v>50</v>
      </c>
      <c r="K396">
        <v>135</v>
      </c>
      <c r="L396">
        <v>5</v>
      </c>
      <c r="M396">
        <v>999</v>
      </c>
      <c r="N396">
        <v>0</v>
      </c>
      <c r="O396" t="s">
        <v>30</v>
      </c>
      <c r="P396">
        <v>1.4</v>
      </c>
      <c r="Q396">
        <v>93.918000000000006</v>
      </c>
      <c r="R396">
        <v>-42.7</v>
      </c>
      <c r="S396">
        <v>4.9610000000000003</v>
      </c>
      <c r="T396">
        <v>5228.1000000000004</v>
      </c>
      <c r="U396" t="s">
        <v>25</v>
      </c>
      <c r="V396" t="s">
        <v>25</v>
      </c>
      <c r="W396">
        <v>2.0918345078825999E-2</v>
      </c>
      <c r="Y396">
        <f t="shared" si="6"/>
        <v>1</v>
      </c>
    </row>
    <row r="397" spans="1:25" x14ac:dyDescent="0.25">
      <c r="A397">
        <v>48</v>
      </c>
      <c r="B397" t="s">
        <v>65</v>
      </c>
      <c r="C397" t="s">
        <v>23</v>
      </c>
      <c r="D397" t="s">
        <v>51</v>
      </c>
      <c r="E397" t="s">
        <v>25</v>
      </c>
      <c r="F397" t="s">
        <v>25</v>
      </c>
      <c r="G397" t="s">
        <v>25</v>
      </c>
      <c r="H397" t="s">
        <v>27</v>
      </c>
      <c r="I397" t="s">
        <v>52</v>
      </c>
      <c r="J397" t="s">
        <v>45</v>
      </c>
      <c r="K397">
        <v>1850</v>
      </c>
      <c r="L397">
        <v>1</v>
      </c>
      <c r="M397">
        <v>999</v>
      </c>
      <c r="N397">
        <v>0</v>
      </c>
      <c r="O397" t="s">
        <v>30</v>
      </c>
      <c r="P397">
        <v>1.4</v>
      </c>
      <c r="Q397">
        <v>93.918000000000006</v>
      </c>
      <c r="R397">
        <v>-42.7</v>
      </c>
      <c r="S397">
        <v>4.9619999999999997</v>
      </c>
      <c r="T397">
        <v>5228.1000000000004</v>
      </c>
      <c r="U397" t="s">
        <v>26</v>
      </c>
      <c r="V397" t="s">
        <v>25</v>
      </c>
      <c r="W397">
        <v>4.78254891932011E-2</v>
      </c>
      <c r="Y397">
        <f t="shared" si="6"/>
        <v>0</v>
      </c>
    </row>
    <row r="398" spans="1:25" x14ac:dyDescent="0.25">
      <c r="A398">
        <v>29</v>
      </c>
      <c r="B398" t="s">
        <v>56</v>
      </c>
      <c r="C398" t="s">
        <v>34</v>
      </c>
      <c r="D398" t="s">
        <v>49</v>
      </c>
      <c r="E398" t="s">
        <v>25</v>
      </c>
      <c r="F398" t="s">
        <v>25</v>
      </c>
      <c r="G398" t="s">
        <v>25</v>
      </c>
      <c r="H398" t="s">
        <v>27</v>
      </c>
      <c r="I398" t="s">
        <v>55</v>
      </c>
      <c r="J398" t="s">
        <v>45</v>
      </c>
      <c r="K398">
        <v>121</v>
      </c>
      <c r="L398">
        <v>3</v>
      </c>
      <c r="M398">
        <v>999</v>
      </c>
      <c r="N398">
        <v>0</v>
      </c>
      <c r="O398" t="s">
        <v>30</v>
      </c>
      <c r="P398">
        <v>1.4</v>
      </c>
      <c r="Q398">
        <v>93.444000000000003</v>
      </c>
      <c r="R398">
        <v>-36.1</v>
      </c>
      <c r="S398">
        <v>4.9619999999999997</v>
      </c>
      <c r="T398">
        <v>5228.1000000000004</v>
      </c>
      <c r="U398" t="s">
        <v>25</v>
      </c>
      <c r="V398" t="s">
        <v>25</v>
      </c>
      <c r="W398">
        <v>2.2614300251007101E-2</v>
      </c>
      <c r="Y398">
        <f t="shared" si="6"/>
        <v>1</v>
      </c>
    </row>
    <row r="399" spans="1:25" x14ac:dyDescent="0.25">
      <c r="A399">
        <v>28</v>
      </c>
      <c r="B399" t="s">
        <v>60</v>
      </c>
      <c r="C399" t="s">
        <v>34</v>
      </c>
      <c r="D399" t="s">
        <v>24</v>
      </c>
      <c r="E399" t="s">
        <v>25</v>
      </c>
      <c r="F399" t="s">
        <v>26</v>
      </c>
      <c r="G399" t="s">
        <v>25</v>
      </c>
      <c r="H399" t="s">
        <v>27</v>
      </c>
      <c r="I399" t="s">
        <v>57</v>
      </c>
      <c r="J399" t="s">
        <v>50</v>
      </c>
      <c r="K399">
        <v>156</v>
      </c>
      <c r="L399">
        <v>1</v>
      </c>
      <c r="M399">
        <v>999</v>
      </c>
      <c r="N399">
        <v>0</v>
      </c>
      <c r="O399" t="s">
        <v>30</v>
      </c>
      <c r="P399">
        <v>-1.8</v>
      </c>
      <c r="Q399">
        <v>92.843000000000004</v>
      </c>
      <c r="R399">
        <v>-50</v>
      </c>
      <c r="S399">
        <v>1.7989999999999999</v>
      </c>
      <c r="T399">
        <v>5099.1000000000004</v>
      </c>
      <c r="U399" t="s">
        <v>26</v>
      </c>
      <c r="V399" t="s">
        <v>26</v>
      </c>
      <c r="W399">
        <v>0.838192999362946</v>
      </c>
      <c r="Y399">
        <f t="shared" si="6"/>
        <v>1</v>
      </c>
    </row>
    <row r="400" spans="1:25" x14ac:dyDescent="0.25">
      <c r="A400">
        <v>39</v>
      </c>
      <c r="B400" t="s">
        <v>40</v>
      </c>
      <c r="C400" t="s">
        <v>34</v>
      </c>
      <c r="D400" t="s">
        <v>41</v>
      </c>
      <c r="E400" t="s">
        <v>25</v>
      </c>
      <c r="F400" t="s">
        <v>26</v>
      </c>
      <c r="G400" t="s">
        <v>25</v>
      </c>
      <c r="H400" t="s">
        <v>27</v>
      </c>
      <c r="I400" t="s">
        <v>52</v>
      </c>
      <c r="J400" t="s">
        <v>38</v>
      </c>
      <c r="K400">
        <v>258</v>
      </c>
      <c r="L400">
        <v>1</v>
      </c>
      <c r="M400">
        <v>999</v>
      </c>
      <c r="N400">
        <v>0</v>
      </c>
      <c r="O400" t="s">
        <v>30</v>
      </c>
      <c r="P400">
        <v>1.4</v>
      </c>
      <c r="Q400">
        <v>93.918000000000006</v>
      </c>
      <c r="R400">
        <v>-42.7</v>
      </c>
      <c r="S400">
        <v>4.9630000000000001</v>
      </c>
      <c r="T400">
        <v>5228.1000000000004</v>
      </c>
      <c r="U400" t="s">
        <v>25</v>
      </c>
      <c r="V400" t="s">
        <v>25</v>
      </c>
      <c r="W400">
        <v>5.5365182459354401E-2</v>
      </c>
      <c r="Y400">
        <f t="shared" si="6"/>
        <v>1</v>
      </c>
    </row>
    <row r="401" spans="1:25" x14ac:dyDescent="0.25">
      <c r="A401">
        <v>31</v>
      </c>
      <c r="B401" t="s">
        <v>33</v>
      </c>
      <c r="C401" t="s">
        <v>23</v>
      </c>
      <c r="D401" t="s">
        <v>35</v>
      </c>
      <c r="E401" t="s">
        <v>25</v>
      </c>
      <c r="F401" t="s">
        <v>26</v>
      </c>
      <c r="G401" t="s">
        <v>25</v>
      </c>
      <c r="H401" t="s">
        <v>36</v>
      </c>
      <c r="I401" t="s">
        <v>37</v>
      </c>
      <c r="J401" t="s">
        <v>38</v>
      </c>
      <c r="K401">
        <v>417</v>
      </c>
      <c r="L401">
        <v>3</v>
      </c>
      <c r="M401">
        <v>999</v>
      </c>
      <c r="N401">
        <v>0</v>
      </c>
      <c r="O401" t="s">
        <v>30</v>
      </c>
      <c r="P401">
        <v>1.4</v>
      </c>
      <c r="Q401">
        <v>94.465000000000003</v>
      </c>
      <c r="R401">
        <v>-41.8</v>
      </c>
      <c r="S401">
        <v>4.9619999999999997</v>
      </c>
      <c r="T401">
        <v>5228.1000000000004</v>
      </c>
      <c r="U401" t="s">
        <v>25</v>
      </c>
      <c r="V401" t="s">
        <v>25</v>
      </c>
      <c r="W401">
        <v>5.77079132199287E-2</v>
      </c>
      <c r="Y401">
        <f t="shared" si="6"/>
        <v>1</v>
      </c>
    </row>
    <row r="402" spans="1:25" x14ac:dyDescent="0.25">
      <c r="A402">
        <v>29</v>
      </c>
      <c r="B402" t="s">
        <v>56</v>
      </c>
      <c r="C402" t="s">
        <v>48</v>
      </c>
      <c r="D402" t="s">
        <v>41</v>
      </c>
      <c r="E402" t="s">
        <v>25</v>
      </c>
      <c r="F402" t="s">
        <v>25</v>
      </c>
      <c r="G402" t="s">
        <v>26</v>
      </c>
      <c r="H402" t="s">
        <v>36</v>
      </c>
      <c r="I402" t="s">
        <v>37</v>
      </c>
      <c r="J402" t="s">
        <v>50</v>
      </c>
      <c r="K402">
        <v>585</v>
      </c>
      <c r="L402">
        <v>2</v>
      </c>
      <c r="M402">
        <v>999</v>
      </c>
      <c r="N402">
        <v>0</v>
      </c>
      <c r="O402" t="s">
        <v>30</v>
      </c>
      <c r="P402">
        <v>1.4</v>
      </c>
      <c r="Q402">
        <v>94.465000000000003</v>
      </c>
      <c r="R402">
        <v>-41.8</v>
      </c>
      <c r="S402">
        <v>4.9610000000000003</v>
      </c>
      <c r="T402">
        <v>5228.1000000000004</v>
      </c>
      <c r="U402" t="s">
        <v>25</v>
      </c>
      <c r="V402" t="s">
        <v>25</v>
      </c>
      <c r="W402">
        <v>2.18861140310764E-2</v>
      </c>
      <c r="Y402">
        <f t="shared" si="6"/>
        <v>1</v>
      </c>
    </row>
    <row r="403" spans="1:25" x14ac:dyDescent="0.25">
      <c r="A403">
        <v>52</v>
      </c>
      <c r="B403" t="s">
        <v>22</v>
      </c>
      <c r="C403" t="s">
        <v>23</v>
      </c>
      <c r="D403" t="s">
        <v>54</v>
      </c>
      <c r="E403" t="s">
        <v>25</v>
      </c>
      <c r="F403" t="s">
        <v>25</v>
      </c>
      <c r="G403" t="s">
        <v>25</v>
      </c>
      <c r="H403" t="s">
        <v>27</v>
      </c>
      <c r="I403" t="s">
        <v>64</v>
      </c>
      <c r="J403" t="s">
        <v>38</v>
      </c>
      <c r="K403">
        <v>358</v>
      </c>
      <c r="L403">
        <v>1</v>
      </c>
      <c r="M403">
        <v>999</v>
      </c>
      <c r="N403">
        <v>0</v>
      </c>
      <c r="O403" t="s">
        <v>30</v>
      </c>
      <c r="P403">
        <v>-1.8</v>
      </c>
      <c r="Q403">
        <v>93.075000000000003</v>
      </c>
      <c r="R403">
        <v>-47.1</v>
      </c>
      <c r="S403">
        <v>1.415</v>
      </c>
      <c r="T403">
        <v>5099.1000000000004</v>
      </c>
      <c r="U403" t="s">
        <v>25</v>
      </c>
      <c r="V403" t="s">
        <v>26</v>
      </c>
      <c r="W403">
        <v>0.67526417970657304</v>
      </c>
      <c r="Y403">
        <f t="shared" si="6"/>
        <v>0</v>
      </c>
    </row>
    <row r="404" spans="1:25" x14ac:dyDescent="0.25">
      <c r="A404">
        <v>41</v>
      </c>
      <c r="B404" t="s">
        <v>56</v>
      </c>
      <c r="C404" t="s">
        <v>23</v>
      </c>
      <c r="D404" t="s">
        <v>41</v>
      </c>
      <c r="E404" t="s">
        <v>25</v>
      </c>
      <c r="F404" t="s">
        <v>26</v>
      </c>
      <c r="G404" t="s">
        <v>26</v>
      </c>
      <c r="H404" t="s">
        <v>27</v>
      </c>
      <c r="I404" t="s">
        <v>55</v>
      </c>
      <c r="J404" t="s">
        <v>50</v>
      </c>
      <c r="K404">
        <v>124</v>
      </c>
      <c r="L404">
        <v>1</v>
      </c>
      <c r="M404">
        <v>999</v>
      </c>
      <c r="N404">
        <v>0</v>
      </c>
      <c r="O404" t="s">
        <v>30</v>
      </c>
      <c r="P404">
        <v>1.4</v>
      </c>
      <c r="Q404">
        <v>93.444000000000003</v>
      </c>
      <c r="R404">
        <v>-36.1</v>
      </c>
      <c r="S404">
        <v>4.968</v>
      </c>
      <c r="T404">
        <v>5228.1000000000004</v>
      </c>
      <c r="U404" t="s">
        <v>25</v>
      </c>
      <c r="V404" t="s">
        <v>25</v>
      </c>
      <c r="W404">
        <v>4.2202513664960903E-2</v>
      </c>
      <c r="Y404">
        <f t="shared" si="6"/>
        <v>1</v>
      </c>
    </row>
    <row r="405" spans="1:25" x14ac:dyDescent="0.25">
      <c r="A405">
        <v>48</v>
      </c>
      <c r="B405" t="s">
        <v>22</v>
      </c>
      <c r="C405" t="s">
        <v>23</v>
      </c>
      <c r="D405" t="s">
        <v>54</v>
      </c>
      <c r="E405" t="s">
        <v>25</v>
      </c>
      <c r="F405" t="s">
        <v>25</v>
      </c>
      <c r="G405" t="s">
        <v>26</v>
      </c>
      <c r="H405" t="s">
        <v>27</v>
      </c>
      <c r="I405" t="s">
        <v>64</v>
      </c>
      <c r="J405" t="s">
        <v>45</v>
      </c>
      <c r="K405">
        <v>220</v>
      </c>
      <c r="L405">
        <v>1</v>
      </c>
      <c r="M405">
        <v>999</v>
      </c>
      <c r="N405">
        <v>0</v>
      </c>
      <c r="O405" t="s">
        <v>30</v>
      </c>
      <c r="P405">
        <v>-1.8</v>
      </c>
      <c r="Q405">
        <v>93.075000000000003</v>
      </c>
      <c r="R405">
        <v>-47.1</v>
      </c>
      <c r="S405">
        <v>1.41</v>
      </c>
      <c r="T405">
        <v>5099.1000000000004</v>
      </c>
      <c r="U405" t="s">
        <v>25</v>
      </c>
      <c r="V405" t="s">
        <v>25</v>
      </c>
      <c r="W405">
        <v>0.12522289156913799</v>
      </c>
      <c r="Y405">
        <f t="shared" si="6"/>
        <v>1</v>
      </c>
    </row>
    <row r="406" spans="1:25" x14ac:dyDescent="0.25">
      <c r="A406">
        <v>25</v>
      </c>
      <c r="B406" t="s">
        <v>56</v>
      </c>
      <c r="C406" t="s">
        <v>34</v>
      </c>
      <c r="D406" t="s">
        <v>41</v>
      </c>
      <c r="E406" t="s">
        <v>25</v>
      </c>
      <c r="F406" t="s">
        <v>26</v>
      </c>
      <c r="G406" t="s">
        <v>25</v>
      </c>
      <c r="H406" t="s">
        <v>27</v>
      </c>
      <c r="I406" t="s">
        <v>37</v>
      </c>
      <c r="J406" t="s">
        <v>29</v>
      </c>
      <c r="K406">
        <v>271</v>
      </c>
      <c r="L406">
        <v>2</v>
      </c>
      <c r="M406">
        <v>3</v>
      </c>
      <c r="N406">
        <v>1</v>
      </c>
      <c r="O406" t="s">
        <v>58</v>
      </c>
      <c r="P406">
        <v>-2.9</v>
      </c>
      <c r="Q406">
        <v>92.962999999999994</v>
      </c>
      <c r="R406">
        <v>-40.799999999999997</v>
      </c>
      <c r="S406">
        <v>1.268</v>
      </c>
      <c r="T406">
        <v>5076.2</v>
      </c>
      <c r="U406" t="s">
        <v>25</v>
      </c>
      <c r="V406" t="s">
        <v>26</v>
      </c>
      <c r="W406">
        <v>0.82894980907440197</v>
      </c>
      <c r="Y406">
        <f t="shared" si="6"/>
        <v>0</v>
      </c>
    </row>
    <row r="407" spans="1:25" x14ac:dyDescent="0.25">
      <c r="A407">
        <v>35</v>
      </c>
      <c r="B407" t="s">
        <v>47</v>
      </c>
      <c r="C407" t="s">
        <v>23</v>
      </c>
      <c r="D407" t="s">
        <v>41</v>
      </c>
      <c r="E407" t="s">
        <v>25</v>
      </c>
      <c r="F407" t="s">
        <v>25</v>
      </c>
      <c r="G407" t="s">
        <v>25</v>
      </c>
      <c r="H407" t="s">
        <v>36</v>
      </c>
      <c r="I407" t="s">
        <v>37</v>
      </c>
      <c r="J407" t="s">
        <v>29</v>
      </c>
      <c r="K407">
        <v>79</v>
      </c>
      <c r="L407">
        <v>4</v>
      </c>
      <c r="M407">
        <v>999</v>
      </c>
      <c r="N407">
        <v>0</v>
      </c>
      <c r="O407" t="s">
        <v>30</v>
      </c>
      <c r="P407">
        <v>1.4</v>
      </c>
      <c r="Q407">
        <v>94.465000000000003</v>
      </c>
      <c r="R407">
        <v>-41.8</v>
      </c>
      <c r="S407">
        <v>4.9589999999999996</v>
      </c>
      <c r="T407">
        <v>5228.1000000000004</v>
      </c>
      <c r="U407" t="s">
        <v>25</v>
      </c>
      <c r="V407" t="s">
        <v>25</v>
      </c>
      <c r="W407">
        <v>2.7978105470538101E-2</v>
      </c>
      <c r="Y407">
        <f t="shared" si="6"/>
        <v>1</v>
      </c>
    </row>
    <row r="408" spans="1:25" x14ac:dyDescent="0.25">
      <c r="A408">
        <v>29</v>
      </c>
      <c r="B408" t="s">
        <v>40</v>
      </c>
      <c r="C408" t="s">
        <v>34</v>
      </c>
      <c r="D408" t="s">
        <v>41</v>
      </c>
      <c r="E408" t="s">
        <v>25</v>
      </c>
      <c r="F408" t="s">
        <v>26</v>
      </c>
      <c r="G408" t="s">
        <v>25</v>
      </c>
      <c r="H408" t="s">
        <v>36</v>
      </c>
      <c r="I408" t="s">
        <v>52</v>
      </c>
      <c r="J408" t="s">
        <v>45</v>
      </c>
      <c r="K408">
        <v>109</v>
      </c>
      <c r="L408">
        <v>3</v>
      </c>
      <c r="M408">
        <v>999</v>
      </c>
      <c r="N408">
        <v>0</v>
      </c>
      <c r="O408" t="s">
        <v>30</v>
      </c>
      <c r="P408">
        <v>1.4</v>
      </c>
      <c r="Q408">
        <v>93.918000000000006</v>
      </c>
      <c r="R408">
        <v>-42.7</v>
      </c>
      <c r="S408">
        <v>4.9580000000000002</v>
      </c>
      <c r="T408">
        <v>5228.1000000000004</v>
      </c>
      <c r="U408" t="s">
        <v>25</v>
      </c>
      <c r="V408" t="s">
        <v>25</v>
      </c>
      <c r="W408">
        <v>3.8491103798151002E-2</v>
      </c>
      <c r="Y408">
        <f t="shared" si="6"/>
        <v>1</v>
      </c>
    </row>
    <row r="409" spans="1:25" x14ac:dyDescent="0.25">
      <c r="A409">
        <v>28</v>
      </c>
      <c r="B409" t="s">
        <v>40</v>
      </c>
      <c r="C409" t="s">
        <v>34</v>
      </c>
      <c r="D409" t="s">
        <v>35</v>
      </c>
      <c r="E409" t="s">
        <v>25</v>
      </c>
      <c r="F409" t="s">
        <v>26</v>
      </c>
      <c r="G409" t="s">
        <v>26</v>
      </c>
      <c r="H409" t="s">
        <v>27</v>
      </c>
      <c r="I409" t="s">
        <v>28</v>
      </c>
      <c r="J409" t="s">
        <v>50</v>
      </c>
      <c r="K409">
        <v>52</v>
      </c>
      <c r="L409">
        <v>1</v>
      </c>
      <c r="M409">
        <v>999</v>
      </c>
      <c r="N409">
        <v>0</v>
      </c>
      <c r="O409" t="s">
        <v>30</v>
      </c>
      <c r="P409">
        <v>-1.8</v>
      </c>
      <c r="Q409">
        <v>92.893000000000001</v>
      </c>
      <c r="R409">
        <v>-46.2</v>
      </c>
      <c r="S409">
        <v>1.2909999999999999</v>
      </c>
      <c r="T409">
        <v>5099.1000000000004</v>
      </c>
      <c r="U409" t="s">
        <v>25</v>
      </c>
      <c r="V409" t="s">
        <v>25</v>
      </c>
      <c r="W409">
        <v>0.16627819836139701</v>
      </c>
      <c r="Y409">
        <f t="shared" si="6"/>
        <v>1</v>
      </c>
    </row>
    <row r="410" spans="1:25" x14ac:dyDescent="0.25">
      <c r="A410">
        <v>29</v>
      </c>
      <c r="B410" t="s">
        <v>63</v>
      </c>
      <c r="C410" t="s">
        <v>34</v>
      </c>
      <c r="D410" t="s">
        <v>35</v>
      </c>
      <c r="E410" t="s">
        <v>25</v>
      </c>
      <c r="F410" t="s">
        <v>25</v>
      </c>
      <c r="G410" t="s">
        <v>25</v>
      </c>
      <c r="H410" t="s">
        <v>36</v>
      </c>
      <c r="I410" t="s">
        <v>28</v>
      </c>
      <c r="J410" t="s">
        <v>29</v>
      </c>
      <c r="K410">
        <v>125</v>
      </c>
      <c r="L410">
        <v>1</v>
      </c>
      <c r="M410">
        <v>999</v>
      </c>
      <c r="N410">
        <v>0</v>
      </c>
      <c r="O410" t="s">
        <v>30</v>
      </c>
      <c r="P410">
        <v>1.1000000000000001</v>
      </c>
      <c r="Q410">
        <v>93.994</v>
      </c>
      <c r="R410">
        <v>-36.4</v>
      </c>
      <c r="S410">
        <v>4.859</v>
      </c>
      <c r="T410">
        <v>5191</v>
      </c>
      <c r="U410" t="s">
        <v>25</v>
      </c>
      <c r="V410" t="s">
        <v>25</v>
      </c>
      <c r="W410">
        <v>2.3795187473297098E-2</v>
      </c>
      <c r="Y410">
        <f t="shared" si="6"/>
        <v>1</v>
      </c>
    </row>
    <row r="411" spans="1:25" x14ac:dyDescent="0.25">
      <c r="A411">
        <v>35</v>
      </c>
      <c r="B411" t="s">
        <v>40</v>
      </c>
      <c r="C411" t="s">
        <v>23</v>
      </c>
      <c r="D411" t="s">
        <v>35</v>
      </c>
      <c r="E411" t="s">
        <v>39</v>
      </c>
      <c r="F411" t="s">
        <v>26</v>
      </c>
      <c r="G411" t="s">
        <v>25</v>
      </c>
      <c r="H411" t="s">
        <v>27</v>
      </c>
      <c r="I411" t="s">
        <v>52</v>
      </c>
      <c r="J411" t="s">
        <v>29</v>
      </c>
      <c r="K411">
        <v>794</v>
      </c>
      <c r="L411">
        <v>1</v>
      </c>
      <c r="M411">
        <v>999</v>
      </c>
      <c r="N411">
        <v>0</v>
      </c>
      <c r="O411" t="s">
        <v>30</v>
      </c>
      <c r="P411">
        <v>1.4</v>
      </c>
      <c r="Q411">
        <v>93.918000000000006</v>
      </c>
      <c r="R411">
        <v>-42.7</v>
      </c>
      <c r="S411">
        <v>4.9630000000000001</v>
      </c>
      <c r="T411">
        <v>5228.1000000000004</v>
      </c>
      <c r="U411" t="s">
        <v>26</v>
      </c>
      <c r="V411" t="s">
        <v>25</v>
      </c>
      <c r="W411">
        <v>5.3681150078773499E-2</v>
      </c>
      <c r="Y411">
        <f t="shared" si="6"/>
        <v>0</v>
      </c>
    </row>
    <row r="412" spans="1:25" x14ac:dyDescent="0.25">
      <c r="A412">
        <v>36</v>
      </c>
      <c r="B412" t="s">
        <v>22</v>
      </c>
      <c r="C412" t="s">
        <v>23</v>
      </c>
      <c r="D412" t="s">
        <v>24</v>
      </c>
      <c r="E412" t="s">
        <v>25</v>
      </c>
      <c r="F412" t="s">
        <v>25</v>
      </c>
      <c r="G412" t="s">
        <v>25</v>
      </c>
      <c r="H412" t="s">
        <v>27</v>
      </c>
      <c r="I412" t="s">
        <v>55</v>
      </c>
      <c r="J412" t="s">
        <v>43</v>
      </c>
      <c r="K412">
        <v>153</v>
      </c>
      <c r="L412">
        <v>2</v>
      </c>
      <c r="M412">
        <v>999</v>
      </c>
      <c r="N412">
        <v>1</v>
      </c>
      <c r="O412" t="s">
        <v>46</v>
      </c>
      <c r="P412">
        <v>-2.9</v>
      </c>
      <c r="Q412">
        <v>92.200999999999993</v>
      </c>
      <c r="R412">
        <v>-31.4</v>
      </c>
      <c r="S412">
        <v>0.88400000000000001</v>
      </c>
      <c r="T412">
        <v>5076.2</v>
      </c>
      <c r="U412" t="s">
        <v>25</v>
      </c>
      <c r="V412" t="s">
        <v>25</v>
      </c>
      <c r="W412">
        <v>0.27188616991043102</v>
      </c>
      <c r="Y412">
        <f t="shared" si="6"/>
        <v>1</v>
      </c>
    </row>
    <row r="413" spans="1:25" x14ac:dyDescent="0.25">
      <c r="A413">
        <v>44</v>
      </c>
      <c r="B413" t="s">
        <v>65</v>
      </c>
      <c r="C413" t="s">
        <v>23</v>
      </c>
      <c r="D413" t="s">
        <v>24</v>
      </c>
      <c r="E413" t="s">
        <v>25</v>
      </c>
      <c r="F413" t="s">
        <v>25</v>
      </c>
      <c r="G413" t="s">
        <v>25</v>
      </c>
      <c r="H413" t="s">
        <v>27</v>
      </c>
      <c r="I413" t="s">
        <v>28</v>
      </c>
      <c r="J413" t="s">
        <v>43</v>
      </c>
      <c r="K413">
        <v>194</v>
      </c>
      <c r="L413">
        <v>3</v>
      </c>
      <c r="M413">
        <v>999</v>
      </c>
      <c r="N413">
        <v>0</v>
      </c>
      <c r="O413" t="s">
        <v>30</v>
      </c>
      <c r="P413">
        <v>-1.8</v>
      </c>
      <c r="Q413">
        <v>92.893000000000001</v>
      </c>
      <c r="R413">
        <v>-46.2</v>
      </c>
      <c r="S413">
        <v>1.244</v>
      </c>
      <c r="T413">
        <v>5099.1000000000004</v>
      </c>
      <c r="U413" t="s">
        <v>25</v>
      </c>
      <c r="V413" t="s">
        <v>25</v>
      </c>
      <c r="W413">
        <v>4.6157788485288599E-2</v>
      </c>
      <c r="Y413">
        <f t="shared" si="6"/>
        <v>1</v>
      </c>
    </row>
    <row r="414" spans="1:25" x14ac:dyDescent="0.25">
      <c r="A414">
        <v>64</v>
      </c>
      <c r="B414" t="s">
        <v>62</v>
      </c>
      <c r="C414" t="s">
        <v>23</v>
      </c>
      <c r="D414" t="s">
        <v>35</v>
      </c>
      <c r="E414" t="s">
        <v>25</v>
      </c>
      <c r="F414" t="s">
        <v>26</v>
      </c>
      <c r="G414" t="s">
        <v>25</v>
      </c>
      <c r="H414" t="s">
        <v>27</v>
      </c>
      <c r="I414" t="s">
        <v>42</v>
      </c>
      <c r="J414" t="s">
        <v>43</v>
      </c>
      <c r="K414">
        <v>79</v>
      </c>
      <c r="L414">
        <v>4</v>
      </c>
      <c r="M414">
        <v>999</v>
      </c>
      <c r="N414">
        <v>2</v>
      </c>
      <c r="O414" t="s">
        <v>46</v>
      </c>
      <c r="P414">
        <v>-3.4</v>
      </c>
      <c r="Q414">
        <v>92.649000000000001</v>
      </c>
      <c r="R414">
        <v>-30.1</v>
      </c>
      <c r="S414">
        <v>0.71399999999999997</v>
      </c>
      <c r="T414">
        <v>5017.5</v>
      </c>
      <c r="U414" t="s">
        <v>25</v>
      </c>
      <c r="V414" t="s">
        <v>25</v>
      </c>
      <c r="W414">
        <v>0.166318014264107</v>
      </c>
      <c r="Y414">
        <f t="shared" si="6"/>
        <v>1</v>
      </c>
    </row>
    <row r="415" spans="1:25" x14ac:dyDescent="0.25">
      <c r="A415">
        <v>59</v>
      </c>
      <c r="B415" t="s">
        <v>62</v>
      </c>
      <c r="C415" t="s">
        <v>23</v>
      </c>
      <c r="D415" t="s">
        <v>24</v>
      </c>
      <c r="E415" t="s">
        <v>25</v>
      </c>
      <c r="F415" t="s">
        <v>25</v>
      </c>
      <c r="G415" t="s">
        <v>25</v>
      </c>
      <c r="H415" t="s">
        <v>27</v>
      </c>
      <c r="I415" t="s">
        <v>55</v>
      </c>
      <c r="J415" t="s">
        <v>38</v>
      </c>
      <c r="K415">
        <v>351</v>
      </c>
      <c r="L415">
        <v>1</v>
      </c>
      <c r="M415">
        <v>999</v>
      </c>
      <c r="N415">
        <v>0</v>
      </c>
      <c r="O415" t="s">
        <v>30</v>
      </c>
      <c r="P415">
        <v>1.4</v>
      </c>
      <c r="Q415">
        <v>93.444000000000003</v>
      </c>
      <c r="R415">
        <v>-36.1</v>
      </c>
      <c r="S415">
        <v>4.9640000000000004</v>
      </c>
      <c r="T415">
        <v>5228.1000000000004</v>
      </c>
      <c r="U415" t="s">
        <v>25</v>
      </c>
      <c r="V415" t="s">
        <v>25</v>
      </c>
      <c r="W415">
        <v>7.1611568331718403E-2</v>
      </c>
      <c r="Y415">
        <f t="shared" si="6"/>
        <v>1</v>
      </c>
    </row>
    <row r="416" spans="1:25" x14ac:dyDescent="0.25">
      <c r="A416">
        <v>56</v>
      </c>
      <c r="B416" t="s">
        <v>40</v>
      </c>
      <c r="C416" t="s">
        <v>23</v>
      </c>
      <c r="D416" t="s">
        <v>35</v>
      </c>
      <c r="E416" t="s">
        <v>25</v>
      </c>
      <c r="F416" t="s">
        <v>26</v>
      </c>
      <c r="G416" t="s">
        <v>25</v>
      </c>
      <c r="H416" t="s">
        <v>36</v>
      </c>
      <c r="I416" t="s">
        <v>28</v>
      </c>
      <c r="J416" t="s">
        <v>43</v>
      </c>
      <c r="K416">
        <v>166</v>
      </c>
      <c r="L416">
        <v>2</v>
      </c>
      <c r="M416">
        <v>999</v>
      </c>
      <c r="N416">
        <v>0</v>
      </c>
      <c r="O416" t="s">
        <v>30</v>
      </c>
      <c r="P416">
        <v>1.1000000000000001</v>
      </c>
      <c r="Q416">
        <v>93.994</v>
      </c>
      <c r="R416">
        <v>-36.4</v>
      </c>
      <c r="S416">
        <v>4.8570000000000002</v>
      </c>
      <c r="T416">
        <v>5191</v>
      </c>
      <c r="U416" t="s">
        <v>25</v>
      </c>
      <c r="V416" t="s">
        <v>25</v>
      </c>
      <c r="W416">
        <v>1.9829299300909001E-2</v>
      </c>
      <c r="Y416">
        <f t="shared" si="6"/>
        <v>1</v>
      </c>
    </row>
    <row r="417" spans="1:25" x14ac:dyDescent="0.25">
      <c r="A417">
        <v>39</v>
      </c>
      <c r="B417" t="s">
        <v>40</v>
      </c>
      <c r="C417" t="s">
        <v>34</v>
      </c>
      <c r="D417" t="s">
        <v>41</v>
      </c>
      <c r="E417" t="s">
        <v>25</v>
      </c>
      <c r="F417" t="s">
        <v>26</v>
      </c>
      <c r="G417" t="s">
        <v>25</v>
      </c>
      <c r="H417" t="s">
        <v>27</v>
      </c>
      <c r="I417" t="s">
        <v>28</v>
      </c>
      <c r="J417" t="s">
        <v>29</v>
      </c>
      <c r="K417">
        <v>273</v>
      </c>
      <c r="L417">
        <v>4</v>
      </c>
      <c r="M417">
        <v>999</v>
      </c>
      <c r="N417">
        <v>1</v>
      </c>
      <c r="O417" t="s">
        <v>46</v>
      </c>
      <c r="P417">
        <v>-1.8</v>
      </c>
      <c r="Q417">
        <v>92.893000000000001</v>
      </c>
      <c r="R417">
        <v>-46.2</v>
      </c>
      <c r="S417">
        <v>1.3129999999999999</v>
      </c>
      <c r="T417">
        <v>5099.1000000000004</v>
      </c>
      <c r="U417" t="s">
        <v>25</v>
      </c>
      <c r="V417" t="s">
        <v>25</v>
      </c>
      <c r="W417">
        <v>3.9107523858547197E-2</v>
      </c>
      <c r="Y417">
        <f t="shared" si="6"/>
        <v>1</v>
      </c>
    </row>
    <row r="418" spans="1:25" x14ac:dyDescent="0.25">
      <c r="A418">
        <v>45</v>
      </c>
      <c r="B418" t="s">
        <v>39</v>
      </c>
      <c r="C418" t="s">
        <v>23</v>
      </c>
      <c r="D418" t="s">
        <v>39</v>
      </c>
      <c r="E418" t="s">
        <v>39</v>
      </c>
      <c r="F418" t="s">
        <v>25</v>
      </c>
      <c r="G418" t="s">
        <v>25</v>
      </c>
      <c r="H418" t="s">
        <v>36</v>
      </c>
      <c r="I418" t="s">
        <v>37</v>
      </c>
      <c r="J418" t="s">
        <v>38</v>
      </c>
      <c r="K418">
        <v>113</v>
      </c>
      <c r="L418">
        <v>1</v>
      </c>
      <c r="M418">
        <v>999</v>
      </c>
      <c r="N418">
        <v>0</v>
      </c>
      <c r="O418" t="s">
        <v>30</v>
      </c>
      <c r="P418">
        <v>1.4</v>
      </c>
      <c r="Q418">
        <v>94.465000000000003</v>
      </c>
      <c r="R418">
        <v>-41.8</v>
      </c>
      <c r="S418">
        <v>4.9589999999999996</v>
      </c>
      <c r="T418">
        <v>5228.1000000000004</v>
      </c>
      <c r="U418" t="s">
        <v>25</v>
      </c>
      <c r="V418" t="s">
        <v>25</v>
      </c>
      <c r="W418">
        <v>3.6757074296474498E-2</v>
      </c>
      <c r="Y418">
        <f t="shared" si="6"/>
        <v>1</v>
      </c>
    </row>
    <row r="419" spans="1:25" x14ac:dyDescent="0.25">
      <c r="A419">
        <v>39</v>
      </c>
      <c r="B419" t="s">
        <v>22</v>
      </c>
      <c r="C419" t="s">
        <v>23</v>
      </c>
      <c r="D419" t="s">
        <v>24</v>
      </c>
      <c r="E419" t="s">
        <v>39</v>
      </c>
      <c r="F419" t="s">
        <v>25</v>
      </c>
      <c r="G419" t="s">
        <v>25</v>
      </c>
      <c r="H419" t="s">
        <v>36</v>
      </c>
      <c r="I419" t="s">
        <v>52</v>
      </c>
      <c r="J419" t="s">
        <v>38</v>
      </c>
      <c r="K419">
        <v>87</v>
      </c>
      <c r="L419">
        <v>2</v>
      </c>
      <c r="M419">
        <v>999</v>
      </c>
      <c r="N419">
        <v>0</v>
      </c>
      <c r="O419" t="s">
        <v>30</v>
      </c>
      <c r="P419">
        <v>1.4</v>
      </c>
      <c r="Q419">
        <v>93.918000000000006</v>
      </c>
      <c r="R419">
        <v>-42.7</v>
      </c>
      <c r="S419">
        <v>4.9630000000000001</v>
      </c>
      <c r="T419">
        <v>5228.1000000000004</v>
      </c>
      <c r="U419" t="s">
        <v>25</v>
      </c>
      <c r="V419" t="s">
        <v>25</v>
      </c>
      <c r="W419">
        <v>2.6809310540556901E-2</v>
      </c>
      <c r="Y419">
        <f t="shared" si="6"/>
        <v>1</v>
      </c>
    </row>
    <row r="420" spans="1:25" x14ac:dyDescent="0.25">
      <c r="A420">
        <v>31</v>
      </c>
      <c r="B420" t="s">
        <v>56</v>
      </c>
      <c r="C420" t="s">
        <v>23</v>
      </c>
      <c r="D420" t="s">
        <v>35</v>
      </c>
      <c r="E420" t="s">
        <v>25</v>
      </c>
      <c r="F420" t="s">
        <v>25</v>
      </c>
      <c r="G420" t="s">
        <v>25</v>
      </c>
      <c r="H420" t="s">
        <v>27</v>
      </c>
      <c r="I420" t="s">
        <v>52</v>
      </c>
      <c r="J420" t="s">
        <v>43</v>
      </c>
      <c r="K420">
        <v>101</v>
      </c>
      <c r="L420">
        <v>3</v>
      </c>
      <c r="M420">
        <v>999</v>
      </c>
      <c r="N420">
        <v>0</v>
      </c>
      <c r="O420" t="s">
        <v>30</v>
      </c>
      <c r="P420">
        <v>1.4</v>
      </c>
      <c r="Q420">
        <v>93.918000000000006</v>
      </c>
      <c r="R420">
        <v>-42.7</v>
      </c>
      <c r="S420">
        <v>4.9619999999999997</v>
      </c>
      <c r="T420">
        <v>5228.1000000000004</v>
      </c>
      <c r="U420" t="s">
        <v>25</v>
      </c>
      <c r="V420" t="s">
        <v>25</v>
      </c>
      <c r="W420">
        <v>6.7699499428272206E-2</v>
      </c>
      <c r="Y420">
        <f t="shared" si="6"/>
        <v>1</v>
      </c>
    </row>
    <row r="421" spans="1:25" x14ac:dyDescent="0.25">
      <c r="A421">
        <v>50</v>
      </c>
      <c r="B421" t="s">
        <v>22</v>
      </c>
      <c r="C421" t="s">
        <v>23</v>
      </c>
      <c r="D421" t="s">
        <v>54</v>
      </c>
      <c r="E421" t="s">
        <v>39</v>
      </c>
      <c r="F421" t="s">
        <v>25</v>
      </c>
      <c r="G421" t="s">
        <v>25</v>
      </c>
      <c r="H421" t="s">
        <v>36</v>
      </c>
      <c r="I421" t="s">
        <v>28</v>
      </c>
      <c r="J421" t="s">
        <v>50</v>
      </c>
      <c r="K421">
        <v>100</v>
      </c>
      <c r="L421">
        <v>1</v>
      </c>
      <c r="M421">
        <v>999</v>
      </c>
      <c r="N421">
        <v>0</v>
      </c>
      <c r="O421" t="s">
        <v>30</v>
      </c>
      <c r="P421">
        <v>1.1000000000000001</v>
      </c>
      <c r="Q421">
        <v>93.994</v>
      </c>
      <c r="R421">
        <v>-36.4</v>
      </c>
      <c r="S421">
        <v>4.8559999999999999</v>
      </c>
      <c r="T421">
        <v>5191</v>
      </c>
      <c r="U421" t="s">
        <v>25</v>
      </c>
      <c r="V421" t="s">
        <v>25</v>
      </c>
      <c r="W421">
        <v>2.3665511980652799E-2</v>
      </c>
      <c r="Y421">
        <f t="shared" si="6"/>
        <v>1</v>
      </c>
    </row>
    <row r="422" spans="1:25" x14ac:dyDescent="0.25">
      <c r="A422">
        <v>56</v>
      </c>
      <c r="B422" t="s">
        <v>62</v>
      </c>
      <c r="C422" t="s">
        <v>23</v>
      </c>
      <c r="D422" t="s">
        <v>35</v>
      </c>
      <c r="E422" t="s">
        <v>25</v>
      </c>
      <c r="F422" t="s">
        <v>26</v>
      </c>
      <c r="G422" t="s">
        <v>25</v>
      </c>
      <c r="H422" t="s">
        <v>27</v>
      </c>
      <c r="I422" t="s">
        <v>52</v>
      </c>
      <c r="J422" t="s">
        <v>29</v>
      </c>
      <c r="K422">
        <v>603</v>
      </c>
      <c r="L422">
        <v>1</v>
      </c>
      <c r="M422">
        <v>999</v>
      </c>
      <c r="N422">
        <v>0</v>
      </c>
      <c r="O422" t="s">
        <v>30</v>
      </c>
      <c r="P422">
        <v>-2.9</v>
      </c>
      <c r="Q422">
        <v>92.468999999999994</v>
      </c>
      <c r="R422">
        <v>-33.6</v>
      </c>
      <c r="S422">
        <v>1.0589999999999999</v>
      </c>
      <c r="T422">
        <v>5076.2</v>
      </c>
      <c r="U422" t="s">
        <v>25</v>
      </c>
      <c r="V422" t="s">
        <v>26</v>
      </c>
      <c r="W422">
        <v>0.73749470710754395</v>
      </c>
      <c r="Y422">
        <f t="shared" si="6"/>
        <v>0</v>
      </c>
    </row>
    <row r="423" spans="1:25" x14ac:dyDescent="0.25">
      <c r="A423">
        <v>57</v>
      </c>
      <c r="B423" t="s">
        <v>62</v>
      </c>
      <c r="C423" t="s">
        <v>34</v>
      </c>
      <c r="D423" t="s">
        <v>54</v>
      </c>
      <c r="E423" t="s">
        <v>25</v>
      </c>
      <c r="F423" t="s">
        <v>25</v>
      </c>
      <c r="G423" t="s">
        <v>25</v>
      </c>
      <c r="H423" t="s">
        <v>36</v>
      </c>
      <c r="I423" t="s">
        <v>52</v>
      </c>
      <c r="J423" t="s">
        <v>29</v>
      </c>
      <c r="K423">
        <v>102</v>
      </c>
      <c r="L423">
        <v>4</v>
      </c>
      <c r="M423">
        <v>999</v>
      </c>
      <c r="N423">
        <v>0</v>
      </c>
      <c r="O423" t="s">
        <v>30</v>
      </c>
      <c r="P423">
        <v>1.4</v>
      </c>
      <c r="Q423">
        <v>93.918000000000006</v>
      </c>
      <c r="R423">
        <v>-42.7</v>
      </c>
      <c r="S423">
        <v>4.9619999999999997</v>
      </c>
      <c r="T423">
        <v>5228.1000000000004</v>
      </c>
      <c r="U423" t="s">
        <v>25</v>
      </c>
      <c r="V423" t="s">
        <v>25</v>
      </c>
      <c r="W423">
        <v>4.4278360903263099E-2</v>
      </c>
      <c r="Y423">
        <f t="shared" si="6"/>
        <v>1</v>
      </c>
    </row>
    <row r="424" spans="1:25" x14ac:dyDescent="0.25">
      <c r="A424">
        <v>35</v>
      </c>
      <c r="B424" t="s">
        <v>22</v>
      </c>
      <c r="C424" t="s">
        <v>23</v>
      </c>
      <c r="D424" t="s">
        <v>54</v>
      </c>
      <c r="E424" t="s">
        <v>39</v>
      </c>
      <c r="F424" t="s">
        <v>25</v>
      </c>
      <c r="G424" t="s">
        <v>25</v>
      </c>
      <c r="H424" t="s">
        <v>36</v>
      </c>
      <c r="I424" t="s">
        <v>37</v>
      </c>
      <c r="J424" t="s">
        <v>50</v>
      </c>
      <c r="K424">
        <v>409</v>
      </c>
      <c r="L424">
        <v>1</v>
      </c>
      <c r="M424">
        <v>999</v>
      </c>
      <c r="N424">
        <v>0</v>
      </c>
      <c r="O424" t="s">
        <v>30</v>
      </c>
      <c r="P424">
        <v>1.4</v>
      </c>
      <c r="Q424">
        <v>94.465000000000003</v>
      </c>
      <c r="R424">
        <v>-41.8</v>
      </c>
      <c r="S424">
        <v>4.8639999999999999</v>
      </c>
      <c r="T424">
        <v>5228.1000000000004</v>
      </c>
      <c r="U424" t="s">
        <v>25</v>
      </c>
      <c r="V424" t="s">
        <v>25</v>
      </c>
      <c r="W424">
        <v>3.6643516272306401E-2</v>
      </c>
      <c r="Y424">
        <f t="shared" si="6"/>
        <v>1</v>
      </c>
    </row>
    <row r="425" spans="1:25" x14ac:dyDescent="0.25">
      <c r="A425">
        <v>38</v>
      </c>
      <c r="B425" t="s">
        <v>56</v>
      </c>
      <c r="C425" t="s">
        <v>34</v>
      </c>
      <c r="D425" t="s">
        <v>41</v>
      </c>
      <c r="E425" t="s">
        <v>25</v>
      </c>
      <c r="F425" t="s">
        <v>25</v>
      </c>
      <c r="G425" t="s">
        <v>25</v>
      </c>
      <c r="H425" t="s">
        <v>36</v>
      </c>
      <c r="I425" t="s">
        <v>28</v>
      </c>
      <c r="J425" t="s">
        <v>38</v>
      </c>
      <c r="K425">
        <v>451</v>
      </c>
      <c r="L425">
        <v>3</v>
      </c>
      <c r="M425">
        <v>999</v>
      </c>
      <c r="N425">
        <v>0</v>
      </c>
      <c r="O425" t="s">
        <v>30</v>
      </c>
      <c r="P425">
        <v>1.1000000000000001</v>
      </c>
      <c r="Q425">
        <v>93.994</v>
      </c>
      <c r="R425">
        <v>-36.4</v>
      </c>
      <c r="S425">
        <v>4.859</v>
      </c>
      <c r="T425">
        <v>5191</v>
      </c>
      <c r="U425" t="s">
        <v>25</v>
      </c>
      <c r="V425" t="s">
        <v>25</v>
      </c>
      <c r="W425">
        <v>2.8582619503140502E-2</v>
      </c>
      <c r="Y425">
        <f t="shared" si="6"/>
        <v>1</v>
      </c>
    </row>
    <row r="426" spans="1:25" x14ac:dyDescent="0.25">
      <c r="A426">
        <v>42</v>
      </c>
      <c r="B426" t="s">
        <v>56</v>
      </c>
      <c r="C426" t="s">
        <v>23</v>
      </c>
      <c r="D426" t="s">
        <v>49</v>
      </c>
      <c r="E426" t="s">
        <v>39</v>
      </c>
      <c r="F426" t="s">
        <v>25</v>
      </c>
      <c r="G426" t="s">
        <v>25</v>
      </c>
      <c r="H426" t="s">
        <v>36</v>
      </c>
      <c r="I426" t="s">
        <v>28</v>
      </c>
      <c r="J426" t="s">
        <v>38</v>
      </c>
      <c r="K426">
        <v>295</v>
      </c>
      <c r="L426">
        <v>1</v>
      </c>
      <c r="M426">
        <v>999</v>
      </c>
      <c r="N426">
        <v>0</v>
      </c>
      <c r="O426" t="s">
        <v>30</v>
      </c>
      <c r="P426">
        <v>1.1000000000000001</v>
      </c>
      <c r="Q426">
        <v>93.994</v>
      </c>
      <c r="R426">
        <v>-36.4</v>
      </c>
      <c r="S426">
        <v>4.859</v>
      </c>
      <c r="T426">
        <v>5191</v>
      </c>
      <c r="U426" t="s">
        <v>25</v>
      </c>
      <c r="V426" t="s">
        <v>25</v>
      </c>
      <c r="W426">
        <v>3.9056513458490399E-2</v>
      </c>
      <c r="Y426">
        <f t="shared" si="6"/>
        <v>1</v>
      </c>
    </row>
    <row r="427" spans="1:25" x14ac:dyDescent="0.25">
      <c r="A427">
        <v>46</v>
      </c>
      <c r="B427" t="s">
        <v>22</v>
      </c>
      <c r="C427" t="s">
        <v>23</v>
      </c>
      <c r="D427" t="s">
        <v>39</v>
      </c>
      <c r="E427" t="s">
        <v>25</v>
      </c>
      <c r="F427" t="s">
        <v>25</v>
      </c>
      <c r="G427" t="s">
        <v>25</v>
      </c>
      <c r="H427" t="s">
        <v>36</v>
      </c>
      <c r="I427" t="s">
        <v>28</v>
      </c>
      <c r="J427" t="s">
        <v>38</v>
      </c>
      <c r="K427">
        <v>97</v>
      </c>
      <c r="L427">
        <v>1</v>
      </c>
      <c r="M427">
        <v>999</v>
      </c>
      <c r="N427">
        <v>0</v>
      </c>
      <c r="O427" t="s">
        <v>30</v>
      </c>
      <c r="P427">
        <v>1.1000000000000001</v>
      </c>
      <c r="Q427">
        <v>93.994</v>
      </c>
      <c r="R427">
        <v>-36.4</v>
      </c>
      <c r="S427">
        <v>4.8570000000000002</v>
      </c>
      <c r="T427">
        <v>5191</v>
      </c>
      <c r="U427" t="s">
        <v>25</v>
      </c>
      <c r="V427" t="s">
        <v>25</v>
      </c>
      <c r="W427">
        <v>2.68510915338993E-2</v>
      </c>
      <c r="Y427">
        <f t="shared" si="6"/>
        <v>1</v>
      </c>
    </row>
    <row r="428" spans="1:25" x14ac:dyDescent="0.25">
      <c r="A428">
        <v>36</v>
      </c>
      <c r="B428" t="s">
        <v>40</v>
      </c>
      <c r="C428" t="s">
        <v>23</v>
      </c>
      <c r="D428" t="s">
        <v>41</v>
      </c>
      <c r="E428" t="s">
        <v>25</v>
      </c>
      <c r="F428" t="s">
        <v>25</v>
      </c>
      <c r="G428" t="s">
        <v>26</v>
      </c>
      <c r="H428" t="s">
        <v>27</v>
      </c>
      <c r="I428" t="s">
        <v>52</v>
      </c>
      <c r="J428" t="s">
        <v>38</v>
      </c>
      <c r="K428">
        <v>153</v>
      </c>
      <c r="L428">
        <v>2</v>
      </c>
      <c r="M428">
        <v>999</v>
      </c>
      <c r="N428">
        <v>0</v>
      </c>
      <c r="O428" t="s">
        <v>30</v>
      </c>
      <c r="P428">
        <v>1.4</v>
      </c>
      <c r="Q428">
        <v>93.918000000000006</v>
      </c>
      <c r="R428">
        <v>-42.7</v>
      </c>
      <c r="S428">
        <v>4.9619999999999997</v>
      </c>
      <c r="T428">
        <v>5228.1000000000004</v>
      </c>
      <c r="U428" t="s">
        <v>25</v>
      </c>
      <c r="V428" t="s">
        <v>25</v>
      </c>
      <c r="W428">
        <v>8.58781933784485E-2</v>
      </c>
      <c r="Y428">
        <f t="shared" si="6"/>
        <v>1</v>
      </c>
    </row>
    <row r="429" spans="1:25" x14ac:dyDescent="0.25">
      <c r="A429">
        <v>48</v>
      </c>
      <c r="B429" t="s">
        <v>59</v>
      </c>
      <c r="C429" t="s">
        <v>23</v>
      </c>
      <c r="D429" t="s">
        <v>35</v>
      </c>
      <c r="E429" t="s">
        <v>25</v>
      </c>
      <c r="F429" t="s">
        <v>26</v>
      </c>
      <c r="G429" t="s">
        <v>25</v>
      </c>
      <c r="H429" t="s">
        <v>27</v>
      </c>
      <c r="I429" t="s">
        <v>52</v>
      </c>
      <c r="J429" t="s">
        <v>50</v>
      </c>
      <c r="K429">
        <v>22</v>
      </c>
      <c r="L429">
        <v>3</v>
      </c>
      <c r="M429">
        <v>999</v>
      </c>
      <c r="N429">
        <v>0</v>
      </c>
      <c r="O429" t="s">
        <v>30</v>
      </c>
      <c r="P429">
        <v>1.4</v>
      </c>
      <c r="Q429">
        <v>93.918000000000006</v>
      </c>
      <c r="R429">
        <v>-42.7</v>
      </c>
      <c r="S429">
        <v>4.9619999999999997</v>
      </c>
      <c r="T429">
        <v>5228.1000000000004</v>
      </c>
      <c r="U429" t="s">
        <v>25</v>
      </c>
      <c r="V429" t="s">
        <v>25</v>
      </c>
      <c r="W429">
        <v>5.9059627354145099E-2</v>
      </c>
      <c r="Y429">
        <f t="shared" si="6"/>
        <v>1</v>
      </c>
    </row>
    <row r="430" spans="1:25" x14ac:dyDescent="0.25">
      <c r="A430">
        <v>42</v>
      </c>
      <c r="B430" t="s">
        <v>40</v>
      </c>
      <c r="C430" t="s">
        <v>23</v>
      </c>
      <c r="D430" t="s">
        <v>41</v>
      </c>
      <c r="E430" t="s">
        <v>25</v>
      </c>
      <c r="F430" t="s">
        <v>25</v>
      </c>
      <c r="G430" t="s">
        <v>25</v>
      </c>
      <c r="H430" t="s">
        <v>27</v>
      </c>
      <c r="I430" t="s">
        <v>52</v>
      </c>
      <c r="J430" t="s">
        <v>38</v>
      </c>
      <c r="K430">
        <v>73</v>
      </c>
      <c r="L430">
        <v>2</v>
      </c>
      <c r="M430">
        <v>999</v>
      </c>
      <c r="N430">
        <v>0</v>
      </c>
      <c r="O430" t="s">
        <v>30</v>
      </c>
      <c r="P430">
        <v>1.4</v>
      </c>
      <c r="Q430">
        <v>93.918000000000006</v>
      </c>
      <c r="R430">
        <v>-42.7</v>
      </c>
      <c r="S430">
        <v>4.9630000000000001</v>
      </c>
      <c r="T430">
        <v>5228.1000000000004</v>
      </c>
      <c r="U430" t="s">
        <v>25</v>
      </c>
      <c r="V430" t="s">
        <v>25</v>
      </c>
      <c r="W430">
        <v>0.102955922484398</v>
      </c>
      <c r="Y430">
        <f t="shared" si="6"/>
        <v>1</v>
      </c>
    </row>
    <row r="431" spans="1:25" x14ac:dyDescent="0.25">
      <c r="A431">
        <v>31</v>
      </c>
      <c r="B431" t="s">
        <v>33</v>
      </c>
      <c r="C431" t="s">
        <v>34</v>
      </c>
      <c r="D431" t="s">
        <v>35</v>
      </c>
      <c r="E431" t="s">
        <v>25</v>
      </c>
      <c r="F431" t="s">
        <v>26</v>
      </c>
      <c r="G431" t="s">
        <v>25</v>
      </c>
      <c r="H431" t="s">
        <v>36</v>
      </c>
      <c r="I431" t="s">
        <v>37</v>
      </c>
      <c r="J431" t="s">
        <v>38</v>
      </c>
      <c r="K431">
        <v>89</v>
      </c>
      <c r="L431">
        <v>1</v>
      </c>
      <c r="M431">
        <v>999</v>
      </c>
      <c r="N431">
        <v>0</v>
      </c>
      <c r="O431" t="s">
        <v>30</v>
      </c>
      <c r="P431">
        <v>1.4</v>
      </c>
      <c r="Q431">
        <v>94.465000000000003</v>
      </c>
      <c r="R431">
        <v>-41.8</v>
      </c>
      <c r="S431">
        <v>4.8639999999999999</v>
      </c>
      <c r="T431">
        <v>5228.1000000000004</v>
      </c>
      <c r="U431" t="s">
        <v>25</v>
      </c>
      <c r="V431" t="s">
        <v>25</v>
      </c>
      <c r="W431">
        <v>7.0809550583362593E-2</v>
      </c>
      <c r="Y431">
        <f t="shared" si="6"/>
        <v>1</v>
      </c>
    </row>
    <row r="432" spans="1:25" x14ac:dyDescent="0.25">
      <c r="A432">
        <v>55</v>
      </c>
      <c r="B432" t="s">
        <v>56</v>
      </c>
      <c r="C432" t="s">
        <v>23</v>
      </c>
      <c r="D432" t="s">
        <v>49</v>
      </c>
      <c r="E432" t="s">
        <v>25</v>
      </c>
      <c r="F432" t="s">
        <v>25</v>
      </c>
      <c r="G432" t="s">
        <v>25</v>
      </c>
      <c r="H432" t="s">
        <v>36</v>
      </c>
      <c r="I432" t="s">
        <v>28</v>
      </c>
      <c r="J432" t="s">
        <v>50</v>
      </c>
      <c r="K432">
        <v>58</v>
      </c>
      <c r="L432">
        <v>2</v>
      </c>
      <c r="M432">
        <v>999</v>
      </c>
      <c r="N432">
        <v>0</v>
      </c>
      <c r="O432" t="s">
        <v>30</v>
      </c>
      <c r="P432">
        <v>1.1000000000000001</v>
      </c>
      <c r="Q432">
        <v>93.994</v>
      </c>
      <c r="R432">
        <v>-36.4</v>
      </c>
      <c r="S432">
        <v>4.8559999999999999</v>
      </c>
      <c r="T432">
        <v>5191</v>
      </c>
      <c r="U432" t="s">
        <v>25</v>
      </c>
      <c r="V432" t="s">
        <v>25</v>
      </c>
      <c r="W432">
        <v>2.45202947407961E-2</v>
      </c>
      <c r="Y432">
        <f t="shared" si="6"/>
        <v>1</v>
      </c>
    </row>
    <row r="433" spans="1:25" x14ac:dyDescent="0.25">
      <c r="A433">
        <v>35</v>
      </c>
      <c r="B433" t="s">
        <v>59</v>
      </c>
      <c r="C433" t="s">
        <v>48</v>
      </c>
      <c r="D433" t="s">
        <v>41</v>
      </c>
      <c r="E433" t="s">
        <v>25</v>
      </c>
      <c r="F433" t="s">
        <v>39</v>
      </c>
      <c r="G433" t="s">
        <v>39</v>
      </c>
      <c r="H433" t="s">
        <v>27</v>
      </c>
      <c r="I433" t="s">
        <v>55</v>
      </c>
      <c r="J433" t="s">
        <v>43</v>
      </c>
      <c r="K433">
        <v>66</v>
      </c>
      <c r="L433">
        <v>2</v>
      </c>
      <c r="M433">
        <v>999</v>
      </c>
      <c r="N433">
        <v>0</v>
      </c>
      <c r="O433" t="s">
        <v>30</v>
      </c>
      <c r="P433">
        <v>1.4</v>
      </c>
      <c r="Q433">
        <v>93.444000000000003</v>
      </c>
      <c r="R433">
        <v>-36.1</v>
      </c>
      <c r="S433">
        <v>4.9649999999999999</v>
      </c>
      <c r="T433">
        <v>5228.1000000000004</v>
      </c>
      <c r="U433" t="s">
        <v>25</v>
      </c>
      <c r="V433" t="s">
        <v>25</v>
      </c>
      <c r="W433">
        <v>2.3538917303085299E-2</v>
      </c>
      <c r="Y433">
        <f t="shared" si="6"/>
        <v>1</v>
      </c>
    </row>
    <row r="434" spans="1:25" x14ac:dyDescent="0.25">
      <c r="A434">
        <v>45</v>
      </c>
      <c r="B434" t="s">
        <v>22</v>
      </c>
      <c r="C434" t="s">
        <v>23</v>
      </c>
      <c r="D434" t="s">
        <v>39</v>
      </c>
      <c r="E434" t="s">
        <v>25</v>
      </c>
      <c r="F434" t="s">
        <v>26</v>
      </c>
      <c r="G434" t="s">
        <v>25</v>
      </c>
      <c r="H434" t="s">
        <v>27</v>
      </c>
      <c r="I434" t="s">
        <v>64</v>
      </c>
      <c r="J434" t="s">
        <v>29</v>
      </c>
      <c r="K434">
        <v>666</v>
      </c>
      <c r="L434">
        <v>3</v>
      </c>
      <c r="M434">
        <v>999</v>
      </c>
      <c r="N434">
        <v>1</v>
      </c>
      <c r="O434" t="s">
        <v>46</v>
      </c>
      <c r="P434">
        <v>-1.8</v>
      </c>
      <c r="Q434">
        <v>93.075000000000003</v>
      </c>
      <c r="R434">
        <v>-47.1</v>
      </c>
      <c r="S434">
        <v>1.405</v>
      </c>
      <c r="T434">
        <v>5099.1000000000004</v>
      </c>
      <c r="U434" t="s">
        <v>25</v>
      </c>
      <c r="V434" t="s">
        <v>25</v>
      </c>
      <c r="W434">
        <v>3.9327640086412402E-2</v>
      </c>
      <c r="Y434">
        <f t="shared" si="6"/>
        <v>1</v>
      </c>
    </row>
    <row r="435" spans="1:25" x14ac:dyDescent="0.25">
      <c r="A435">
        <v>43</v>
      </c>
      <c r="B435" t="s">
        <v>56</v>
      </c>
      <c r="C435" t="s">
        <v>23</v>
      </c>
      <c r="D435" t="s">
        <v>49</v>
      </c>
      <c r="E435" t="s">
        <v>25</v>
      </c>
      <c r="F435" t="s">
        <v>26</v>
      </c>
      <c r="G435" t="s">
        <v>25</v>
      </c>
      <c r="H435" t="s">
        <v>27</v>
      </c>
      <c r="I435" t="s">
        <v>28</v>
      </c>
      <c r="J435" t="s">
        <v>43</v>
      </c>
      <c r="K435">
        <v>618</v>
      </c>
      <c r="L435">
        <v>1</v>
      </c>
      <c r="M435">
        <v>999</v>
      </c>
      <c r="N435">
        <v>1</v>
      </c>
      <c r="O435" t="s">
        <v>46</v>
      </c>
      <c r="P435">
        <v>-1.8</v>
      </c>
      <c r="Q435">
        <v>92.893000000000001</v>
      </c>
      <c r="R435">
        <v>-46.2</v>
      </c>
      <c r="S435">
        <v>1.244</v>
      </c>
      <c r="T435">
        <v>5099.1000000000004</v>
      </c>
      <c r="U435" t="s">
        <v>26</v>
      </c>
      <c r="V435" t="s">
        <v>25</v>
      </c>
      <c r="W435">
        <v>0.111037202179432</v>
      </c>
      <c r="Y435">
        <f t="shared" si="6"/>
        <v>0</v>
      </c>
    </row>
    <row r="436" spans="1:25" x14ac:dyDescent="0.25">
      <c r="A436">
        <v>40</v>
      </c>
      <c r="B436" t="s">
        <v>22</v>
      </c>
      <c r="C436" t="s">
        <v>23</v>
      </c>
      <c r="D436" t="s">
        <v>54</v>
      </c>
      <c r="E436" t="s">
        <v>39</v>
      </c>
      <c r="F436" t="s">
        <v>39</v>
      </c>
      <c r="G436" t="s">
        <v>39</v>
      </c>
      <c r="H436" t="s">
        <v>27</v>
      </c>
      <c r="I436" t="s">
        <v>52</v>
      </c>
      <c r="J436" t="s">
        <v>50</v>
      </c>
      <c r="K436">
        <v>192</v>
      </c>
      <c r="L436">
        <v>2</v>
      </c>
      <c r="M436">
        <v>999</v>
      </c>
      <c r="N436">
        <v>0</v>
      </c>
      <c r="O436" t="s">
        <v>30</v>
      </c>
      <c r="P436">
        <v>1.4</v>
      </c>
      <c r="Q436">
        <v>93.918000000000006</v>
      </c>
      <c r="R436">
        <v>-42.7</v>
      </c>
      <c r="S436">
        <v>4.9619999999999997</v>
      </c>
      <c r="T436">
        <v>5228.1000000000004</v>
      </c>
      <c r="U436" t="s">
        <v>25</v>
      </c>
      <c r="V436" t="s">
        <v>25</v>
      </c>
      <c r="W436">
        <v>3.2061368227004998E-2</v>
      </c>
      <c r="Y436">
        <f t="shared" si="6"/>
        <v>1</v>
      </c>
    </row>
    <row r="437" spans="1:25" x14ac:dyDescent="0.25">
      <c r="A437">
        <v>45</v>
      </c>
      <c r="B437" t="s">
        <v>33</v>
      </c>
      <c r="C437" t="s">
        <v>23</v>
      </c>
      <c r="D437" t="s">
        <v>35</v>
      </c>
      <c r="E437" t="s">
        <v>39</v>
      </c>
      <c r="F437" t="s">
        <v>25</v>
      </c>
      <c r="G437" t="s">
        <v>25</v>
      </c>
      <c r="H437" t="s">
        <v>36</v>
      </c>
      <c r="I437" t="s">
        <v>28</v>
      </c>
      <c r="J437" t="s">
        <v>38</v>
      </c>
      <c r="K437">
        <v>290</v>
      </c>
      <c r="L437">
        <v>1</v>
      </c>
      <c r="M437">
        <v>999</v>
      </c>
      <c r="N437">
        <v>0</v>
      </c>
      <c r="O437" t="s">
        <v>30</v>
      </c>
      <c r="P437">
        <v>1.1000000000000001</v>
      </c>
      <c r="Q437">
        <v>93.994</v>
      </c>
      <c r="R437">
        <v>-36.4</v>
      </c>
      <c r="S437">
        <v>4.8570000000000002</v>
      </c>
      <c r="T437">
        <v>5191</v>
      </c>
      <c r="U437" t="s">
        <v>25</v>
      </c>
      <c r="V437" t="s">
        <v>25</v>
      </c>
      <c r="W437">
        <v>2.7181990444660201E-2</v>
      </c>
      <c r="Y437">
        <f t="shared" si="6"/>
        <v>1</v>
      </c>
    </row>
    <row r="438" spans="1:25" x14ac:dyDescent="0.25">
      <c r="A438">
        <v>32</v>
      </c>
      <c r="B438" t="s">
        <v>47</v>
      </c>
      <c r="C438" t="s">
        <v>23</v>
      </c>
      <c r="D438" t="s">
        <v>41</v>
      </c>
      <c r="E438" t="s">
        <v>25</v>
      </c>
      <c r="F438" t="s">
        <v>26</v>
      </c>
      <c r="G438" t="s">
        <v>25</v>
      </c>
      <c r="H438" t="s">
        <v>27</v>
      </c>
      <c r="I438" t="s">
        <v>55</v>
      </c>
      <c r="J438" t="s">
        <v>29</v>
      </c>
      <c r="K438">
        <v>19</v>
      </c>
      <c r="L438">
        <v>9</v>
      </c>
      <c r="M438">
        <v>999</v>
      </c>
      <c r="N438">
        <v>0</v>
      </c>
      <c r="O438" t="s">
        <v>30</v>
      </c>
      <c r="P438">
        <v>1.4</v>
      </c>
      <c r="Q438">
        <v>93.444000000000003</v>
      </c>
      <c r="R438">
        <v>-36.1</v>
      </c>
      <c r="S438">
        <v>4.9630000000000001</v>
      </c>
      <c r="T438">
        <v>5228.1000000000004</v>
      </c>
      <c r="U438" t="s">
        <v>25</v>
      </c>
      <c r="V438" t="s">
        <v>25</v>
      </c>
      <c r="W438">
        <v>2.5788137689232798E-2</v>
      </c>
      <c r="Y438">
        <f t="shared" si="6"/>
        <v>1</v>
      </c>
    </row>
    <row r="439" spans="1:25" x14ac:dyDescent="0.25">
      <c r="A439">
        <v>36</v>
      </c>
      <c r="B439" t="s">
        <v>22</v>
      </c>
      <c r="C439" t="s">
        <v>23</v>
      </c>
      <c r="D439" t="s">
        <v>24</v>
      </c>
      <c r="E439" t="s">
        <v>25</v>
      </c>
      <c r="F439" t="s">
        <v>26</v>
      </c>
      <c r="G439" t="s">
        <v>25</v>
      </c>
      <c r="H439" t="s">
        <v>27</v>
      </c>
      <c r="I439" t="s">
        <v>64</v>
      </c>
      <c r="J439" t="s">
        <v>29</v>
      </c>
      <c r="K439">
        <v>1064</v>
      </c>
      <c r="L439">
        <v>3</v>
      </c>
      <c r="M439">
        <v>999</v>
      </c>
      <c r="N439">
        <v>1</v>
      </c>
      <c r="O439" t="s">
        <v>46</v>
      </c>
      <c r="P439">
        <v>-1.8</v>
      </c>
      <c r="Q439">
        <v>93.075000000000003</v>
      </c>
      <c r="R439">
        <v>-47.1</v>
      </c>
      <c r="S439">
        <v>1.405</v>
      </c>
      <c r="T439">
        <v>5099.1000000000004</v>
      </c>
      <c r="U439" t="s">
        <v>25</v>
      </c>
      <c r="V439" t="s">
        <v>25</v>
      </c>
      <c r="W439">
        <v>2.37758029252291E-2</v>
      </c>
      <c r="Y439">
        <f t="shared" si="6"/>
        <v>1</v>
      </c>
    </row>
    <row r="440" spans="1:25" x14ac:dyDescent="0.25">
      <c r="A440">
        <v>36</v>
      </c>
      <c r="B440" t="s">
        <v>22</v>
      </c>
      <c r="C440" t="s">
        <v>23</v>
      </c>
      <c r="D440" t="s">
        <v>35</v>
      </c>
      <c r="E440" t="s">
        <v>25</v>
      </c>
      <c r="F440" t="s">
        <v>25</v>
      </c>
      <c r="G440" t="s">
        <v>25</v>
      </c>
      <c r="H440" t="s">
        <v>27</v>
      </c>
      <c r="I440" t="s">
        <v>42</v>
      </c>
      <c r="J440" t="s">
        <v>45</v>
      </c>
      <c r="K440">
        <v>52</v>
      </c>
      <c r="L440">
        <v>2</v>
      </c>
      <c r="M440">
        <v>999</v>
      </c>
      <c r="N440">
        <v>0</v>
      </c>
      <c r="O440" t="s">
        <v>30</v>
      </c>
      <c r="P440">
        <v>-0.1</v>
      </c>
      <c r="Q440">
        <v>93.2</v>
      </c>
      <c r="R440">
        <v>-42</v>
      </c>
      <c r="S440">
        <v>4.0759999999999996</v>
      </c>
      <c r="T440">
        <v>5195.8</v>
      </c>
      <c r="U440" t="s">
        <v>25</v>
      </c>
      <c r="V440" t="s">
        <v>25</v>
      </c>
      <c r="W440">
        <v>2.1830817684531201E-2</v>
      </c>
      <c r="Y440">
        <f t="shared" si="6"/>
        <v>1</v>
      </c>
    </row>
    <row r="441" spans="1:25" x14ac:dyDescent="0.25">
      <c r="A441">
        <v>42</v>
      </c>
      <c r="B441" t="s">
        <v>56</v>
      </c>
      <c r="C441" t="s">
        <v>23</v>
      </c>
      <c r="D441" t="s">
        <v>41</v>
      </c>
      <c r="E441" t="s">
        <v>25</v>
      </c>
      <c r="F441" t="s">
        <v>25</v>
      </c>
      <c r="G441" t="s">
        <v>25</v>
      </c>
      <c r="H441" t="s">
        <v>27</v>
      </c>
      <c r="I441" t="s">
        <v>55</v>
      </c>
      <c r="J441" t="s">
        <v>29</v>
      </c>
      <c r="K441">
        <v>321</v>
      </c>
      <c r="L441">
        <v>1</v>
      </c>
      <c r="M441">
        <v>999</v>
      </c>
      <c r="N441">
        <v>0</v>
      </c>
      <c r="O441" t="s">
        <v>30</v>
      </c>
      <c r="P441">
        <v>1.4</v>
      </c>
      <c r="Q441">
        <v>93.444000000000003</v>
      </c>
      <c r="R441">
        <v>-36.1</v>
      </c>
      <c r="S441">
        <v>4.9660000000000002</v>
      </c>
      <c r="T441">
        <v>5228.1000000000004</v>
      </c>
      <c r="U441" t="s">
        <v>25</v>
      </c>
      <c r="V441" t="s">
        <v>25</v>
      </c>
      <c r="W441">
        <v>8.3427265286445604E-2</v>
      </c>
      <c r="Y441">
        <f t="shared" si="6"/>
        <v>1</v>
      </c>
    </row>
    <row r="442" spans="1:25" x14ac:dyDescent="0.25">
      <c r="A442">
        <v>34</v>
      </c>
      <c r="B442" t="s">
        <v>33</v>
      </c>
      <c r="C442" t="s">
        <v>23</v>
      </c>
      <c r="D442" t="s">
        <v>49</v>
      </c>
      <c r="E442" t="s">
        <v>25</v>
      </c>
      <c r="F442" t="s">
        <v>26</v>
      </c>
      <c r="G442" t="s">
        <v>25</v>
      </c>
      <c r="H442" t="s">
        <v>27</v>
      </c>
      <c r="I442" t="s">
        <v>55</v>
      </c>
      <c r="J442" t="s">
        <v>50</v>
      </c>
      <c r="K442">
        <v>126</v>
      </c>
      <c r="L442">
        <v>2</v>
      </c>
      <c r="M442">
        <v>999</v>
      </c>
      <c r="N442">
        <v>0</v>
      </c>
      <c r="O442" t="s">
        <v>30</v>
      </c>
      <c r="P442">
        <v>1.4</v>
      </c>
      <c r="Q442">
        <v>93.444000000000003</v>
      </c>
      <c r="R442">
        <v>-36.1</v>
      </c>
      <c r="S442">
        <v>4.9660000000000002</v>
      </c>
      <c r="T442">
        <v>5228.1000000000004</v>
      </c>
      <c r="U442" t="s">
        <v>25</v>
      </c>
      <c r="V442" t="s">
        <v>25</v>
      </c>
      <c r="W442">
        <v>3.6173958331346498E-2</v>
      </c>
      <c r="Y442">
        <f t="shared" si="6"/>
        <v>1</v>
      </c>
    </row>
    <row r="443" spans="1:25" x14ac:dyDescent="0.25">
      <c r="A443">
        <v>53</v>
      </c>
      <c r="B443" t="s">
        <v>33</v>
      </c>
      <c r="C443" t="s">
        <v>23</v>
      </c>
      <c r="D443" t="s">
        <v>35</v>
      </c>
      <c r="E443" t="s">
        <v>39</v>
      </c>
      <c r="F443" t="s">
        <v>26</v>
      </c>
      <c r="G443" t="s">
        <v>25</v>
      </c>
      <c r="H443" t="s">
        <v>36</v>
      </c>
      <c r="I443" t="s">
        <v>37</v>
      </c>
      <c r="J443" t="s">
        <v>45</v>
      </c>
      <c r="K443">
        <v>75</v>
      </c>
      <c r="L443">
        <v>1</v>
      </c>
      <c r="M443">
        <v>999</v>
      </c>
      <c r="N443">
        <v>0</v>
      </c>
      <c r="O443" t="s">
        <v>30</v>
      </c>
      <c r="P443">
        <v>1.4</v>
      </c>
      <c r="Q443">
        <v>94.465000000000003</v>
      </c>
      <c r="R443">
        <v>-41.8</v>
      </c>
      <c r="S443">
        <v>4.9610000000000003</v>
      </c>
      <c r="T443">
        <v>5228.1000000000004</v>
      </c>
      <c r="U443" t="s">
        <v>25</v>
      </c>
      <c r="V443" t="s">
        <v>25</v>
      </c>
      <c r="W443">
        <v>4.39456552267075E-2</v>
      </c>
      <c r="Y443">
        <f t="shared" si="6"/>
        <v>1</v>
      </c>
    </row>
    <row r="444" spans="1:25" x14ac:dyDescent="0.25">
      <c r="A444">
        <v>32</v>
      </c>
      <c r="B444" t="s">
        <v>56</v>
      </c>
      <c r="C444" t="s">
        <v>34</v>
      </c>
      <c r="D444" t="s">
        <v>41</v>
      </c>
      <c r="E444" t="s">
        <v>25</v>
      </c>
      <c r="F444" t="s">
        <v>25</v>
      </c>
      <c r="G444" t="s">
        <v>26</v>
      </c>
      <c r="H444" t="s">
        <v>36</v>
      </c>
      <c r="I444" t="s">
        <v>42</v>
      </c>
      <c r="J444" t="s">
        <v>45</v>
      </c>
      <c r="K444">
        <v>197</v>
      </c>
      <c r="L444">
        <v>7</v>
      </c>
      <c r="M444">
        <v>999</v>
      </c>
      <c r="N444">
        <v>0</v>
      </c>
      <c r="O444" t="s">
        <v>30</v>
      </c>
      <c r="P444">
        <v>-0.1</v>
      </c>
      <c r="Q444">
        <v>93.2</v>
      </c>
      <c r="R444">
        <v>-42</v>
      </c>
      <c r="S444">
        <v>4.0759999999999996</v>
      </c>
      <c r="T444">
        <v>5195.8</v>
      </c>
      <c r="U444" t="s">
        <v>25</v>
      </c>
      <c r="V444" t="s">
        <v>25</v>
      </c>
      <c r="W444">
        <v>7.3389364406466501E-3</v>
      </c>
      <c r="Y444">
        <f t="shared" si="6"/>
        <v>1</v>
      </c>
    </row>
    <row r="445" spans="1:25" x14ac:dyDescent="0.25">
      <c r="A445">
        <v>41</v>
      </c>
      <c r="B445" t="s">
        <v>56</v>
      </c>
      <c r="C445" t="s">
        <v>23</v>
      </c>
      <c r="D445" t="s">
        <v>41</v>
      </c>
      <c r="E445" t="s">
        <v>25</v>
      </c>
      <c r="F445" t="s">
        <v>26</v>
      </c>
      <c r="G445" t="s">
        <v>26</v>
      </c>
      <c r="H445" t="s">
        <v>27</v>
      </c>
      <c r="I445" t="s">
        <v>28</v>
      </c>
      <c r="J445" t="s">
        <v>29</v>
      </c>
      <c r="K445">
        <v>170</v>
      </c>
      <c r="L445">
        <v>4</v>
      </c>
      <c r="M445">
        <v>999</v>
      </c>
      <c r="N445">
        <v>0</v>
      </c>
      <c r="O445" t="s">
        <v>30</v>
      </c>
      <c r="P445">
        <v>-1.8</v>
      </c>
      <c r="Q445">
        <v>92.893000000000001</v>
      </c>
      <c r="R445">
        <v>-46.2</v>
      </c>
      <c r="S445">
        <v>1.3129999999999999</v>
      </c>
      <c r="T445">
        <v>5099.1000000000004</v>
      </c>
      <c r="U445" t="s">
        <v>25</v>
      </c>
      <c r="V445" t="s">
        <v>25</v>
      </c>
      <c r="W445">
        <v>6.1561919748783098E-2</v>
      </c>
      <c r="Y445">
        <f t="shared" si="6"/>
        <v>1</v>
      </c>
    </row>
    <row r="446" spans="1:25" x14ac:dyDescent="0.25">
      <c r="A446">
        <v>31</v>
      </c>
      <c r="B446" t="s">
        <v>33</v>
      </c>
      <c r="C446" t="s">
        <v>23</v>
      </c>
      <c r="D446" t="s">
        <v>35</v>
      </c>
      <c r="E446" t="s">
        <v>25</v>
      </c>
      <c r="F446" t="s">
        <v>26</v>
      </c>
      <c r="G446" t="s">
        <v>25</v>
      </c>
      <c r="H446" t="s">
        <v>27</v>
      </c>
      <c r="I446" t="s">
        <v>28</v>
      </c>
      <c r="J446" t="s">
        <v>38</v>
      </c>
      <c r="K446">
        <v>611</v>
      </c>
      <c r="L446">
        <v>1</v>
      </c>
      <c r="M446">
        <v>999</v>
      </c>
      <c r="N446">
        <v>1</v>
      </c>
      <c r="O446" t="s">
        <v>46</v>
      </c>
      <c r="P446">
        <v>-1.8</v>
      </c>
      <c r="Q446">
        <v>92.893000000000001</v>
      </c>
      <c r="R446">
        <v>-46.2</v>
      </c>
      <c r="S446">
        <v>1.3340000000000001</v>
      </c>
      <c r="T446">
        <v>5099.1000000000004</v>
      </c>
      <c r="U446" t="s">
        <v>26</v>
      </c>
      <c r="V446" t="s">
        <v>25</v>
      </c>
      <c r="W446">
        <v>5.4391801357269301E-2</v>
      </c>
      <c r="Y446">
        <f t="shared" si="6"/>
        <v>0</v>
      </c>
    </row>
    <row r="447" spans="1:25" x14ac:dyDescent="0.25">
      <c r="A447">
        <v>33</v>
      </c>
      <c r="B447" t="s">
        <v>40</v>
      </c>
      <c r="C447" t="s">
        <v>34</v>
      </c>
      <c r="D447" t="s">
        <v>41</v>
      </c>
      <c r="E447" t="s">
        <v>25</v>
      </c>
      <c r="F447" t="s">
        <v>26</v>
      </c>
      <c r="G447" t="s">
        <v>25</v>
      </c>
      <c r="H447" t="s">
        <v>27</v>
      </c>
      <c r="I447" t="s">
        <v>55</v>
      </c>
      <c r="J447" t="s">
        <v>43</v>
      </c>
      <c r="K447">
        <v>172</v>
      </c>
      <c r="L447">
        <v>2</v>
      </c>
      <c r="M447">
        <v>999</v>
      </c>
      <c r="N447">
        <v>0</v>
      </c>
      <c r="O447" t="s">
        <v>30</v>
      </c>
      <c r="P447">
        <v>1.4</v>
      </c>
      <c r="Q447">
        <v>93.444000000000003</v>
      </c>
      <c r="R447">
        <v>-36.1</v>
      </c>
      <c r="S447">
        <v>4.9649999999999999</v>
      </c>
      <c r="T447">
        <v>5228.1000000000004</v>
      </c>
      <c r="U447" t="s">
        <v>25</v>
      </c>
      <c r="V447" t="s">
        <v>25</v>
      </c>
      <c r="W447">
        <v>4.4655725359916701E-2</v>
      </c>
      <c r="Y447">
        <f t="shared" si="6"/>
        <v>1</v>
      </c>
    </row>
    <row r="448" spans="1:25" x14ac:dyDescent="0.25">
      <c r="A448">
        <v>28</v>
      </c>
      <c r="B448" t="s">
        <v>56</v>
      </c>
      <c r="C448" t="s">
        <v>34</v>
      </c>
      <c r="D448" t="s">
        <v>41</v>
      </c>
      <c r="E448" t="s">
        <v>25</v>
      </c>
      <c r="F448" t="s">
        <v>26</v>
      </c>
      <c r="G448" t="s">
        <v>26</v>
      </c>
      <c r="H448" t="s">
        <v>27</v>
      </c>
      <c r="I448" t="s">
        <v>61</v>
      </c>
      <c r="J448" t="s">
        <v>38</v>
      </c>
      <c r="K448">
        <v>166</v>
      </c>
      <c r="L448">
        <v>2</v>
      </c>
      <c r="M448">
        <v>999</v>
      </c>
      <c r="N448">
        <v>0</v>
      </c>
      <c r="O448" t="s">
        <v>30</v>
      </c>
      <c r="P448">
        <v>-3.4</v>
      </c>
      <c r="Q448">
        <v>92.430999999999997</v>
      </c>
      <c r="R448">
        <v>-26.9</v>
      </c>
      <c r="S448">
        <v>0.74199999999999999</v>
      </c>
      <c r="T448">
        <v>5017.5</v>
      </c>
      <c r="U448" t="s">
        <v>25</v>
      </c>
      <c r="V448" t="s">
        <v>25</v>
      </c>
      <c r="W448">
        <v>0.201826691627502</v>
      </c>
      <c r="Y448">
        <f t="shared" si="6"/>
        <v>1</v>
      </c>
    </row>
    <row r="449" spans="1:25" x14ac:dyDescent="0.25">
      <c r="A449">
        <v>27</v>
      </c>
      <c r="B449" t="s">
        <v>53</v>
      </c>
      <c r="C449" t="s">
        <v>23</v>
      </c>
      <c r="D449" t="s">
        <v>24</v>
      </c>
      <c r="E449" t="s">
        <v>25</v>
      </c>
      <c r="F449" t="s">
        <v>26</v>
      </c>
      <c r="G449" t="s">
        <v>25</v>
      </c>
      <c r="H449" t="s">
        <v>27</v>
      </c>
      <c r="I449" t="s">
        <v>28</v>
      </c>
      <c r="J449" t="s">
        <v>38</v>
      </c>
      <c r="K449">
        <v>285</v>
      </c>
      <c r="L449">
        <v>2</v>
      </c>
      <c r="M449">
        <v>999</v>
      </c>
      <c r="N449">
        <v>0</v>
      </c>
      <c r="O449" t="s">
        <v>30</v>
      </c>
      <c r="P449">
        <v>-1.8</v>
      </c>
      <c r="Q449">
        <v>92.893000000000001</v>
      </c>
      <c r="R449">
        <v>-46.2</v>
      </c>
      <c r="S449">
        <v>1.2809999999999999</v>
      </c>
      <c r="T449">
        <v>5099.1000000000004</v>
      </c>
      <c r="U449" t="s">
        <v>25</v>
      </c>
      <c r="V449" t="s">
        <v>25</v>
      </c>
      <c r="W449">
        <v>0.19025188684463501</v>
      </c>
      <c r="Y449">
        <f t="shared" si="6"/>
        <v>1</v>
      </c>
    </row>
    <row r="450" spans="1:25" x14ac:dyDescent="0.25">
      <c r="A450">
        <v>46</v>
      </c>
      <c r="B450" t="s">
        <v>56</v>
      </c>
      <c r="C450" t="s">
        <v>23</v>
      </c>
      <c r="D450" t="s">
        <v>49</v>
      </c>
      <c r="E450" t="s">
        <v>25</v>
      </c>
      <c r="F450" t="s">
        <v>26</v>
      </c>
      <c r="G450" t="s">
        <v>25</v>
      </c>
      <c r="H450" t="s">
        <v>27</v>
      </c>
      <c r="I450" t="s">
        <v>42</v>
      </c>
      <c r="J450" t="s">
        <v>43</v>
      </c>
      <c r="K450">
        <v>110</v>
      </c>
      <c r="L450">
        <v>1</v>
      </c>
      <c r="M450">
        <v>999</v>
      </c>
      <c r="N450">
        <v>1</v>
      </c>
      <c r="O450" t="s">
        <v>46</v>
      </c>
      <c r="P450">
        <v>-0.1</v>
      </c>
      <c r="Q450">
        <v>93.2</v>
      </c>
      <c r="R450">
        <v>-42</v>
      </c>
      <c r="S450">
        <v>4.1909999999999998</v>
      </c>
      <c r="T450">
        <v>5195.8</v>
      </c>
      <c r="U450" t="s">
        <v>25</v>
      </c>
      <c r="V450" t="s">
        <v>25</v>
      </c>
      <c r="W450">
        <v>3.08777838945389E-2</v>
      </c>
      <c r="Y450">
        <f t="shared" si="6"/>
        <v>1</v>
      </c>
    </row>
    <row r="451" spans="1:25" x14ac:dyDescent="0.25">
      <c r="A451">
        <v>38</v>
      </c>
      <c r="B451" t="s">
        <v>22</v>
      </c>
      <c r="C451" t="s">
        <v>34</v>
      </c>
      <c r="D451" t="s">
        <v>51</v>
      </c>
      <c r="E451" t="s">
        <v>39</v>
      </c>
      <c r="F451" t="s">
        <v>26</v>
      </c>
      <c r="G451" t="s">
        <v>25</v>
      </c>
      <c r="H451" t="s">
        <v>27</v>
      </c>
      <c r="I451" t="s">
        <v>28</v>
      </c>
      <c r="J451" t="s">
        <v>29</v>
      </c>
      <c r="K451">
        <v>1022</v>
      </c>
      <c r="L451">
        <v>1</v>
      </c>
      <c r="M451">
        <v>999</v>
      </c>
      <c r="N451">
        <v>1</v>
      </c>
      <c r="O451" t="s">
        <v>46</v>
      </c>
      <c r="P451">
        <v>-1.8</v>
      </c>
      <c r="Q451">
        <v>92.893000000000001</v>
      </c>
      <c r="R451">
        <v>-46.2</v>
      </c>
      <c r="S451">
        <v>1.3129999999999999</v>
      </c>
      <c r="T451">
        <v>5099.1000000000004</v>
      </c>
      <c r="U451" t="s">
        <v>25</v>
      </c>
      <c r="V451" t="s">
        <v>25</v>
      </c>
      <c r="W451">
        <v>6.3727587461471599E-2</v>
      </c>
      <c r="Y451">
        <f t="shared" ref="Y451:Y514" si="7">IF(U451=V451,1,0)</f>
        <v>1</v>
      </c>
    </row>
    <row r="452" spans="1:25" x14ac:dyDescent="0.25">
      <c r="A452">
        <v>29</v>
      </c>
      <c r="B452" t="s">
        <v>40</v>
      </c>
      <c r="C452" t="s">
        <v>34</v>
      </c>
      <c r="D452" t="s">
        <v>41</v>
      </c>
      <c r="E452" t="s">
        <v>25</v>
      </c>
      <c r="F452" t="s">
        <v>26</v>
      </c>
      <c r="G452" t="s">
        <v>25</v>
      </c>
      <c r="H452" t="s">
        <v>36</v>
      </c>
      <c r="I452" t="s">
        <v>37</v>
      </c>
      <c r="J452" t="s">
        <v>38</v>
      </c>
      <c r="K452">
        <v>694</v>
      </c>
      <c r="L452">
        <v>2</v>
      </c>
      <c r="M452">
        <v>999</v>
      </c>
      <c r="N452">
        <v>0</v>
      </c>
      <c r="O452" t="s">
        <v>30</v>
      </c>
      <c r="P452">
        <v>1.4</v>
      </c>
      <c r="Q452">
        <v>94.465000000000003</v>
      </c>
      <c r="R452">
        <v>-41.8</v>
      </c>
      <c r="S452">
        <v>4.9589999999999996</v>
      </c>
      <c r="T452">
        <v>5228.1000000000004</v>
      </c>
      <c r="U452" t="s">
        <v>25</v>
      </c>
      <c r="V452" t="s">
        <v>25</v>
      </c>
      <c r="W452">
        <v>3.8214851170778302E-2</v>
      </c>
      <c r="Y452">
        <f t="shared" si="7"/>
        <v>1</v>
      </c>
    </row>
    <row r="453" spans="1:25" x14ac:dyDescent="0.25">
      <c r="A453">
        <v>34</v>
      </c>
      <c r="B453" t="s">
        <v>40</v>
      </c>
      <c r="C453" t="s">
        <v>34</v>
      </c>
      <c r="D453" t="s">
        <v>35</v>
      </c>
      <c r="E453" t="s">
        <v>25</v>
      </c>
      <c r="F453" t="s">
        <v>26</v>
      </c>
      <c r="G453" t="s">
        <v>25</v>
      </c>
      <c r="H453" t="s">
        <v>27</v>
      </c>
      <c r="I453" t="s">
        <v>42</v>
      </c>
      <c r="J453" t="s">
        <v>43</v>
      </c>
      <c r="K453">
        <v>725</v>
      </c>
      <c r="L453">
        <v>2</v>
      </c>
      <c r="M453">
        <v>8</v>
      </c>
      <c r="N453">
        <v>2</v>
      </c>
      <c r="O453" t="s">
        <v>46</v>
      </c>
      <c r="P453">
        <v>-3.4</v>
      </c>
      <c r="Q453">
        <v>92.649000000000001</v>
      </c>
      <c r="R453">
        <v>-30.1</v>
      </c>
      <c r="S453">
        <v>0.72199999999999998</v>
      </c>
      <c r="T453">
        <v>5017.5</v>
      </c>
      <c r="U453" t="s">
        <v>25</v>
      </c>
      <c r="V453" t="s">
        <v>26</v>
      </c>
      <c r="W453">
        <v>0.77150279283523604</v>
      </c>
      <c r="Y453">
        <f t="shared" si="7"/>
        <v>0</v>
      </c>
    </row>
    <row r="454" spans="1:25" x14ac:dyDescent="0.25">
      <c r="A454">
        <v>33</v>
      </c>
      <c r="B454" t="s">
        <v>40</v>
      </c>
      <c r="C454" t="s">
        <v>34</v>
      </c>
      <c r="D454" t="s">
        <v>41</v>
      </c>
      <c r="E454" t="s">
        <v>25</v>
      </c>
      <c r="F454" t="s">
        <v>26</v>
      </c>
      <c r="G454" t="s">
        <v>25</v>
      </c>
      <c r="H454" t="s">
        <v>27</v>
      </c>
      <c r="I454" t="s">
        <v>28</v>
      </c>
      <c r="J454" t="s">
        <v>45</v>
      </c>
      <c r="K454">
        <v>143</v>
      </c>
      <c r="L454">
        <v>1</v>
      </c>
      <c r="M454">
        <v>999</v>
      </c>
      <c r="N454">
        <v>0</v>
      </c>
      <c r="O454" t="s">
        <v>30</v>
      </c>
      <c r="P454">
        <v>-1.8</v>
      </c>
      <c r="Q454">
        <v>92.893000000000001</v>
      </c>
      <c r="R454">
        <v>-46.2</v>
      </c>
      <c r="S454">
        <v>1.327</v>
      </c>
      <c r="T454">
        <v>5099.1000000000004</v>
      </c>
      <c r="U454" t="s">
        <v>25</v>
      </c>
      <c r="V454" t="s">
        <v>25</v>
      </c>
      <c r="W454">
        <v>8.9355081319809002E-2</v>
      </c>
      <c r="Y454">
        <f t="shared" si="7"/>
        <v>1</v>
      </c>
    </row>
    <row r="455" spans="1:25" x14ac:dyDescent="0.25">
      <c r="A455">
        <v>37</v>
      </c>
      <c r="B455" t="s">
        <v>59</v>
      </c>
      <c r="C455" t="s">
        <v>48</v>
      </c>
      <c r="D455" t="s">
        <v>39</v>
      </c>
      <c r="E455" t="s">
        <v>25</v>
      </c>
      <c r="F455" t="s">
        <v>25</v>
      </c>
      <c r="G455" t="s">
        <v>26</v>
      </c>
      <c r="H455" t="s">
        <v>27</v>
      </c>
      <c r="I455" t="s">
        <v>42</v>
      </c>
      <c r="J455" t="s">
        <v>43</v>
      </c>
      <c r="K455">
        <v>74</v>
      </c>
      <c r="L455">
        <v>1</v>
      </c>
      <c r="M455">
        <v>999</v>
      </c>
      <c r="N455">
        <v>1</v>
      </c>
      <c r="O455" t="s">
        <v>46</v>
      </c>
      <c r="P455">
        <v>-0.1</v>
      </c>
      <c r="Q455">
        <v>93.2</v>
      </c>
      <c r="R455">
        <v>-42</v>
      </c>
      <c r="S455">
        <v>4.1909999999999998</v>
      </c>
      <c r="T455">
        <v>5195.8</v>
      </c>
      <c r="U455" t="s">
        <v>25</v>
      </c>
      <c r="V455" t="s">
        <v>25</v>
      </c>
      <c r="W455">
        <v>7.4723064899444594E-2</v>
      </c>
      <c r="Y455">
        <f t="shared" si="7"/>
        <v>1</v>
      </c>
    </row>
    <row r="456" spans="1:25" x14ac:dyDescent="0.25">
      <c r="A456">
        <v>30</v>
      </c>
      <c r="B456" t="s">
        <v>33</v>
      </c>
      <c r="C456" t="s">
        <v>23</v>
      </c>
      <c r="D456" t="s">
        <v>35</v>
      </c>
      <c r="E456" t="s">
        <v>25</v>
      </c>
      <c r="F456" t="s">
        <v>26</v>
      </c>
      <c r="G456" t="s">
        <v>25</v>
      </c>
      <c r="H456" t="s">
        <v>36</v>
      </c>
      <c r="I456" t="s">
        <v>37</v>
      </c>
      <c r="J456" t="s">
        <v>38</v>
      </c>
      <c r="K456">
        <v>421</v>
      </c>
      <c r="L456">
        <v>2</v>
      </c>
      <c r="M456">
        <v>999</v>
      </c>
      <c r="N456">
        <v>0</v>
      </c>
      <c r="O456" t="s">
        <v>30</v>
      </c>
      <c r="P456">
        <v>1.4</v>
      </c>
      <c r="Q456">
        <v>94.465000000000003</v>
      </c>
      <c r="R456">
        <v>-41.8</v>
      </c>
      <c r="S456">
        <v>4.9619999999999997</v>
      </c>
      <c r="T456">
        <v>5228.1000000000004</v>
      </c>
      <c r="U456" t="s">
        <v>25</v>
      </c>
      <c r="V456" t="s">
        <v>25</v>
      </c>
      <c r="W456">
        <v>3.6109287291765199E-2</v>
      </c>
      <c r="Y456">
        <f t="shared" si="7"/>
        <v>1</v>
      </c>
    </row>
    <row r="457" spans="1:25" x14ac:dyDescent="0.25">
      <c r="A457">
        <v>46</v>
      </c>
      <c r="B457" t="s">
        <v>63</v>
      </c>
      <c r="C457" t="s">
        <v>23</v>
      </c>
      <c r="D457" t="s">
        <v>35</v>
      </c>
      <c r="E457" t="s">
        <v>25</v>
      </c>
      <c r="F457" t="s">
        <v>26</v>
      </c>
      <c r="G457" t="s">
        <v>25</v>
      </c>
      <c r="H457" t="s">
        <v>27</v>
      </c>
      <c r="I457" t="s">
        <v>55</v>
      </c>
      <c r="J457" t="s">
        <v>43</v>
      </c>
      <c r="K457">
        <v>121</v>
      </c>
      <c r="L457">
        <v>1</v>
      </c>
      <c r="M457">
        <v>999</v>
      </c>
      <c r="N457">
        <v>0</v>
      </c>
      <c r="O457" t="s">
        <v>30</v>
      </c>
      <c r="P457">
        <v>1.4</v>
      </c>
      <c r="Q457">
        <v>93.444000000000003</v>
      </c>
      <c r="R457">
        <v>-36.1</v>
      </c>
      <c r="S457">
        <v>4.97</v>
      </c>
      <c r="T457">
        <v>5228.1000000000004</v>
      </c>
      <c r="U457" t="s">
        <v>25</v>
      </c>
      <c r="V457" t="s">
        <v>25</v>
      </c>
      <c r="W457">
        <v>2.65928003937006E-2</v>
      </c>
      <c r="Y457">
        <f t="shared" si="7"/>
        <v>1</v>
      </c>
    </row>
    <row r="458" spans="1:25" x14ac:dyDescent="0.25">
      <c r="A458">
        <v>32</v>
      </c>
      <c r="B458" t="s">
        <v>22</v>
      </c>
      <c r="C458" t="s">
        <v>34</v>
      </c>
      <c r="D458" t="s">
        <v>51</v>
      </c>
      <c r="E458" t="s">
        <v>25</v>
      </c>
      <c r="F458" t="s">
        <v>26</v>
      </c>
      <c r="G458" t="s">
        <v>25</v>
      </c>
      <c r="H458" t="s">
        <v>36</v>
      </c>
      <c r="I458" t="s">
        <v>28</v>
      </c>
      <c r="J458" t="s">
        <v>43</v>
      </c>
      <c r="K458">
        <v>130</v>
      </c>
      <c r="L458">
        <v>2</v>
      </c>
      <c r="M458">
        <v>999</v>
      </c>
      <c r="N458">
        <v>0</v>
      </c>
      <c r="O458" t="s">
        <v>30</v>
      </c>
      <c r="P458">
        <v>1.1000000000000001</v>
      </c>
      <c r="Q458">
        <v>93.994</v>
      </c>
      <c r="R458">
        <v>-36.4</v>
      </c>
      <c r="S458">
        <v>4.8579999999999997</v>
      </c>
      <c r="T458">
        <v>5191</v>
      </c>
      <c r="U458" t="s">
        <v>25</v>
      </c>
      <c r="V458" t="s">
        <v>25</v>
      </c>
      <c r="W458">
        <v>2.32933517545462E-2</v>
      </c>
      <c r="Y458">
        <f t="shared" si="7"/>
        <v>1</v>
      </c>
    </row>
    <row r="459" spans="1:25" x14ac:dyDescent="0.25">
      <c r="A459">
        <v>63</v>
      </c>
      <c r="B459" t="s">
        <v>62</v>
      </c>
      <c r="C459" t="s">
        <v>23</v>
      </c>
      <c r="D459" t="s">
        <v>39</v>
      </c>
      <c r="E459" t="s">
        <v>25</v>
      </c>
      <c r="F459" t="s">
        <v>25</v>
      </c>
      <c r="G459" t="s">
        <v>25</v>
      </c>
      <c r="H459" t="s">
        <v>27</v>
      </c>
      <c r="I459" t="s">
        <v>64</v>
      </c>
      <c r="J459" t="s">
        <v>38</v>
      </c>
      <c r="K459">
        <v>150</v>
      </c>
      <c r="L459">
        <v>1</v>
      </c>
      <c r="M459">
        <v>999</v>
      </c>
      <c r="N459">
        <v>1</v>
      </c>
      <c r="O459" t="s">
        <v>46</v>
      </c>
      <c r="P459">
        <v>-1.8</v>
      </c>
      <c r="Q459">
        <v>93.075000000000003</v>
      </c>
      <c r="R459">
        <v>-47.1</v>
      </c>
      <c r="S459">
        <v>1.4450000000000001</v>
      </c>
      <c r="T459">
        <v>5099.1000000000004</v>
      </c>
      <c r="U459" t="s">
        <v>26</v>
      </c>
      <c r="V459" t="s">
        <v>25</v>
      </c>
      <c r="W459">
        <v>0.42930439114570601</v>
      </c>
      <c r="Y459">
        <f t="shared" si="7"/>
        <v>0</v>
      </c>
    </row>
    <row r="460" spans="1:25" x14ac:dyDescent="0.25">
      <c r="A460">
        <v>29</v>
      </c>
      <c r="B460" t="s">
        <v>56</v>
      </c>
      <c r="C460" t="s">
        <v>34</v>
      </c>
      <c r="D460" t="s">
        <v>24</v>
      </c>
      <c r="E460" t="s">
        <v>25</v>
      </c>
      <c r="F460" t="s">
        <v>25</v>
      </c>
      <c r="G460" t="s">
        <v>25</v>
      </c>
      <c r="H460" t="s">
        <v>27</v>
      </c>
      <c r="I460" t="s">
        <v>28</v>
      </c>
      <c r="J460" t="s">
        <v>45</v>
      </c>
      <c r="K460">
        <v>20</v>
      </c>
      <c r="L460">
        <v>1</v>
      </c>
      <c r="M460">
        <v>999</v>
      </c>
      <c r="N460">
        <v>0</v>
      </c>
      <c r="O460" t="s">
        <v>30</v>
      </c>
      <c r="P460">
        <v>-1.8</v>
      </c>
      <c r="Q460">
        <v>92.893000000000001</v>
      </c>
      <c r="R460">
        <v>-46.2</v>
      </c>
      <c r="S460">
        <v>1.266</v>
      </c>
      <c r="T460">
        <v>5099.1000000000004</v>
      </c>
      <c r="U460" t="s">
        <v>25</v>
      </c>
      <c r="V460" t="s">
        <v>25</v>
      </c>
      <c r="W460">
        <v>0.21650516986846899</v>
      </c>
      <c r="Y460">
        <f t="shared" si="7"/>
        <v>1</v>
      </c>
    </row>
    <row r="461" spans="1:25" x14ac:dyDescent="0.25">
      <c r="A461">
        <v>40</v>
      </c>
      <c r="B461" t="s">
        <v>22</v>
      </c>
      <c r="C461" t="s">
        <v>23</v>
      </c>
      <c r="D461" t="s">
        <v>24</v>
      </c>
      <c r="E461" t="s">
        <v>39</v>
      </c>
      <c r="F461" t="s">
        <v>26</v>
      </c>
      <c r="G461" t="s">
        <v>25</v>
      </c>
      <c r="H461" t="s">
        <v>36</v>
      </c>
      <c r="I461" t="s">
        <v>37</v>
      </c>
      <c r="J461" t="s">
        <v>50</v>
      </c>
      <c r="K461">
        <v>150</v>
      </c>
      <c r="L461">
        <v>3</v>
      </c>
      <c r="M461">
        <v>999</v>
      </c>
      <c r="N461">
        <v>0</v>
      </c>
      <c r="O461" t="s">
        <v>30</v>
      </c>
      <c r="P461">
        <v>1.4</v>
      </c>
      <c r="Q461">
        <v>94.465000000000003</v>
      </c>
      <c r="R461">
        <v>-41.8</v>
      </c>
      <c r="S461">
        <v>4.8639999999999999</v>
      </c>
      <c r="T461">
        <v>5228.1000000000004</v>
      </c>
      <c r="U461" t="s">
        <v>25</v>
      </c>
      <c r="V461" t="s">
        <v>25</v>
      </c>
      <c r="W461">
        <v>3.0915781855583201E-2</v>
      </c>
      <c r="Y461">
        <f t="shared" si="7"/>
        <v>1</v>
      </c>
    </row>
    <row r="462" spans="1:25" x14ac:dyDescent="0.25">
      <c r="A462">
        <v>40</v>
      </c>
      <c r="B462" t="s">
        <v>40</v>
      </c>
      <c r="C462" t="s">
        <v>23</v>
      </c>
      <c r="D462" t="s">
        <v>35</v>
      </c>
      <c r="E462" t="s">
        <v>39</v>
      </c>
      <c r="F462" t="s">
        <v>25</v>
      </c>
      <c r="G462" t="s">
        <v>26</v>
      </c>
      <c r="H462" t="s">
        <v>36</v>
      </c>
      <c r="I462" t="s">
        <v>28</v>
      </c>
      <c r="J462" t="s">
        <v>29</v>
      </c>
      <c r="K462">
        <v>84</v>
      </c>
      <c r="L462">
        <v>3</v>
      </c>
      <c r="M462">
        <v>999</v>
      </c>
      <c r="N462">
        <v>0</v>
      </c>
      <c r="O462" t="s">
        <v>30</v>
      </c>
      <c r="P462">
        <v>1.1000000000000001</v>
      </c>
      <c r="Q462">
        <v>93.994</v>
      </c>
      <c r="R462">
        <v>-36.4</v>
      </c>
      <c r="S462">
        <v>4.8639999999999999</v>
      </c>
      <c r="T462">
        <v>5191</v>
      </c>
      <c r="U462" t="s">
        <v>25</v>
      </c>
      <c r="V462" t="s">
        <v>25</v>
      </c>
      <c r="W462">
        <v>3.17088738083839E-2</v>
      </c>
      <c r="Y462">
        <f t="shared" si="7"/>
        <v>1</v>
      </c>
    </row>
    <row r="463" spans="1:25" x14ac:dyDescent="0.25">
      <c r="A463">
        <v>50</v>
      </c>
      <c r="B463" t="s">
        <v>56</v>
      </c>
      <c r="C463" t="s">
        <v>23</v>
      </c>
      <c r="D463" t="s">
        <v>49</v>
      </c>
      <c r="E463" t="s">
        <v>39</v>
      </c>
      <c r="F463" t="s">
        <v>25</v>
      </c>
      <c r="G463" t="s">
        <v>25</v>
      </c>
      <c r="H463" t="s">
        <v>36</v>
      </c>
      <c r="I463" t="s">
        <v>37</v>
      </c>
      <c r="J463" t="s">
        <v>45</v>
      </c>
      <c r="K463">
        <v>64</v>
      </c>
      <c r="L463">
        <v>1</v>
      </c>
      <c r="M463">
        <v>999</v>
      </c>
      <c r="N463">
        <v>0</v>
      </c>
      <c r="O463" t="s">
        <v>30</v>
      </c>
      <c r="P463">
        <v>1.4</v>
      </c>
      <c r="Q463">
        <v>94.465000000000003</v>
      </c>
      <c r="R463">
        <v>-41.8</v>
      </c>
      <c r="S463">
        <v>4.9610000000000003</v>
      </c>
      <c r="T463">
        <v>5228.1000000000004</v>
      </c>
      <c r="U463" t="s">
        <v>25</v>
      </c>
      <c r="V463" t="s">
        <v>25</v>
      </c>
      <c r="W463">
        <v>4.3833080679178203E-2</v>
      </c>
      <c r="Y463">
        <f t="shared" si="7"/>
        <v>1</v>
      </c>
    </row>
    <row r="464" spans="1:25" x14ac:dyDescent="0.25">
      <c r="A464">
        <v>29</v>
      </c>
      <c r="B464" t="s">
        <v>56</v>
      </c>
      <c r="C464" t="s">
        <v>34</v>
      </c>
      <c r="D464" t="s">
        <v>49</v>
      </c>
      <c r="E464" t="s">
        <v>25</v>
      </c>
      <c r="F464" t="s">
        <v>26</v>
      </c>
      <c r="G464" t="s">
        <v>26</v>
      </c>
      <c r="H464" t="s">
        <v>27</v>
      </c>
      <c r="I464" t="s">
        <v>42</v>
      </c>
      <c r="J464" t="s">
        <v>38</v>
      </c>
      <c r="K464">
        <v>182</v>
      </c>
      <c r="L464">
        <v>2</v>
      </c>
      <c r="M464">
        <v>999</v>
      </c>
      <c r="N464">
        <v>0</v>
      </c>
      <c r="O464" t="s">
        <v>30</v>
      </c>
      <c r="P464">
        <v>-0.1</v>
      </c>
      <c r="Q464">
        <v>93.2</v>
      </c>
      <c r="R464">
        <v>-42</v>
      </c>
      <c r="S464">
        <v>4.12</v>
      </c>
      <c r="T464">
        <v>5195.8</v>
      </c>
      <c r="U464" t="s">
        <v>25</v>
      </c>
      <c r="V464" t="s">
        <v>25</v>
      </c>
      <c r="W464">
        <v>3.9965394884347902E-2</v>
      </c>
      <c r="Y464">
        <f t="shared" si="7"/>
        <v>1</v>
      </c>
    </row>
    <row r="465" spans="1:25" x14ac:dyDescent="0.25">
      <c r="A465">
        <v>41</v>
      </c>
      <c r="B465" t="s">
        <v>33</v>
      </c>
      <c r="C465" t="s">
        <v>23</v>
      </c>
      <c r="D465" t="s">
        <v>35</v>
      </c>
      <c r="E465" t="s">
        <v>25</v>
      </c>
      <c r="F465" t="s">
        <v>25</v>
      </c>
      <c r="G465" t="s">
        <v>25</v>
      </c>
      <c r="H465" t="s">
        <v>27</v>
      </c>
      <c r="I465" t="s">
        <v>57</v>
      </c>
      <c r="J465" t="s">
        <v>38</v>
      </c>
      <c r="K465">
        <v>377</v>
      </c>
      <c r="L465">
        <v>6</v>
      </c>
      <c r="M465">
        <v>999</v>
      </c>
      <c r="N465">
        <v>0</v>
      </c>
      <c r="O465" t="s">
        <v>30</v>
      </c>
      <c r="P465">
        <v>-1.8</v>
      </c>
      <c r="Q465">
        <v>92.843000000000004</v>
      </c>
      <c r="R465">
        <v>-50</v>
      </c>
      <c r="S465">
        <v>1.778</v>
      </c>
      <c r="T465">
        <v>5099.1000000000004</v>
      </c>
      <c r="U465" t="s">
        <v>26</v>
      </c>
      <c r="V465" t="s">
        <v>26</v>
      </c>
      <c r="W465">
        <v>0.62899243831634499</v>
      </c>
      <c r="Y465">
        <f t="shared" si="7"/>
        <v>1</v>
      </c>
    </row>
    <row r="466" spans="1:25" x14ac:dyDescent="0.25">
      <c r="A466">
        <v>47</v>
      </c>
      <c r="B466" t="s">
        <v>22</v>
      </c>
      <c r="C466" t="s">
        <v>23</v>
      </c>
      <c r="D466" t="s">
        <v>35</v>
      </c>
      <c r="E466" t="s">
        <v>39</v>
      </c>
      <c r="F466" t="s">
        <v>25</v>
      </c>
      <c r="G466" t="s">
        <v>25</v>
      </c>
      <c r="H466" t="s">
        <v>36</v>
      </c>
      <c r="I466" t="s">
        <v>28</v>
      </c>
      <c r="J466" t="s">
        <v>29</v>
      </c>
      <c r="K466">
        <v>140</v>
      </c>
      <c r="L466">
        <v>1</v>
      </c>
      <c r="M466">
        <v>999</v>
      </c>
      <c r="N466">
        <v>0</v>
      </c>
      <c r="O466" t="s">
        <v>30</v>
      </c>
      <c r="P466">
        <v>1.1000000000000001</v>
      </c>
      <c r="Q466">
        <v>93.994</v>
      </c>
      <c r="R466">
        <v>-36.4</v>
      </c>
      <c r="S466">
        <v>4.859</v>
      </c>
      <c r="T466">
        <v>5191</v>
      </c>
      <c r="U466" t="s">
        <v>25</v>
      </c>
      <c r="V466" t="s">
        <v>25</v>
      </c>
      <c r="W466">
        <v>2.6514152064919499E-2</v>
      </c>
      <c r="Y466">
        <f t="shared" si="7"/>
        <v>1</v>
      </c>
    </row>
    <row r="467" spans="1:25" x14ac:dyDescent="0.25">
      <c r="A467">
        <v>36</v>
      </c>
      <c r="B467" t="s">
        <v>33</v>
      </c>
      <c r="C467" t="s">
        <v>34</v>
      </c>
      <c r="D467" t="s">
        <v>35</v>
      </c>
      <c r="E467" t="s">
        <v>25</v>
      </c>
      <c r="F467" t="s">
        <v>25</v>
      </c>
      <c r="G467" t="s">
        <v>25</v>
      </c>
      <c r="H467" t="s">
        <v>27</v>
      </c>
      <c r="I467" t="s">
        <v>28</v>
      </c>
      <c r="J467" t="s">
        <v>29</v>
      </c>
      <c r="K467">
        <v>7</v>
      </c>
      <c r="L467">
        <v>5</v>
      </c>
      <c r="M467">
        <v>999</v>
      </c>
      <c r="N467">
        <v>0</v>
      </c>
      <c r="O467" t="s">
        <v>30</v>
      </c>
      <c r="P467">
        <v>-1.8</v>
      </c>
      <c r="Q467">
        <v>92.893000000000001</v>
      </c>
      <c r="R467">
        <v>-46.2</v>
      </c>
      <c r="S467">
        <v>1.3129999999999999</v>
      </c>
      <c r="T467">
        <v>5099.1000000000004</v>
      </c>
      <c r="U467" t="s">
        <v>25</v>
      </c>
      <c r="V467" t="s">
        <v>25</v>
      </c>
      <c r="W467">
        <v>1.24530354514718E-2</v>
      </c>
      <c r="Y467">
        <f t="shared" si="7"/>
        <v>1</v>
      </c>
    </row>
    <row r="468" spans="1:25" x14ac:dyDescent="0.25">
      <c r="A468">
        <v>45</v>
      </c>
      <c r="B468" t="s">
        <v>40</v>
      </c>
      <c r="C468" t="s">
        <v>34</v>
      </c>
      <c r="D468" t="s">
        <v>24</v>
      </c>
      <c r="E468" t="s">
        <v>39</v>
      </c>
      <c r="F468" t="s">
        <v>26</v>
      </c>
      <c r="G468" t="s">
        <v>25</v>
      </c>
      <c r="H468" t="s">
        <v>36</v>
      </c>
      <c r="I468" t="s">
        <v>37</v>
      </c>
      <c r="J468" t="s">
        <v>29</v>
      </c>
      <c r="K468">
        <v>172</v>
      </c>
      <c r="L468">
        <v>2</v>
      </c>
      <c r="M468">
        <v>999</v>
      </c>
      <c r="N468">
        <v>0</v>
      </c>
      <c r="O468" t="s">
        <v>30</v>
      </c>
      <c r="P468">
        <v>1.4</v>
      </c>
      <c r="Q468">
        <v>94.465000000000003</v>
      </c>
      <c r="R468">
        <v>-41.8</v>
      </c>
      <c r="S468">
        <v>4.9669999999999996</v>
      </c>
      <c r="T468">
        <v>5228.1000000000004</v>
      </c>
      <c r="U468" t="s">
        <v>25</v>
      </c>
      <c r="V468" t="s">
        <v>25</v>
      </c>
      <c r="W468">
        <v>3.03628128021955E-2</v>
      </c>
      <c r="Y468">
        <f t="shared" si="7"/>
        <v>1</v>
      </c>
    </row>
    <row r="469" spans="1:25" x14ac:dyDescent="0.25">
      <c r="A469">
        <v>39</v>
      </c>
      <c r="B469" t="s">
        <v>53</v>
      </c>
      <c r="C469" t="s">
        <v>23</v>
      </c>
      <c r="D469" t="s">
        <v>54</v>
      </c>
      <c r="E469" t="s">
        <v>39</v>
      </c>
      <c r="F469" t="s">
        <v>26</v>
      </c>
      <c r="G469" t="s">
        <v>25</v>
      </c>
      <c r="H469" t="s">
        <v>36</v>
      </c>
      <c r="I469" t="s">
        <v>37</v>
      </c>
      <c r="J469" t="s">
        <v>43</v>
      </c>
      <c r="K469">
        <v>164</v>
      </c>
      <c r="L469">
        <v>3</v>
      </c>
      <c r="M469">
        <v>999</v>
      </c>
      <c r="N469">
        <v>0</v>
      </c>
      <c r="O469" t="s">
        <v>30</v>
      </c>
      <c r="P469">
        <v>1.4</v>
      </c>
      <c r="Q469">
        <v>94.465000000000003</v>
      </c>
      <c r="R469">
        <v>-41.8</v>
      </c>
      <c r="S469">
        <v>4.9610000000000003</v>
      </c>
      <c r="T469">
        <v>5228.1000000000004</v>
      </c>
      <c r="U469" t="s">
        <v>25</v>
      </c>
      <c r="V469" t="s">
        <v>25</v>
      </c>
      <c r="W469">
        <v>2.2346653044223799E-2</v>
      </c>
      <c r="Y469">
        <f t="shared" si="7"/>
        <v>1</v>
      </c>
    </row>
    <row r="470" spans="1:25" x14ac:dyDescent="0.25">
      <c r="A470">
        <v>41</v>
      </c>
      <c r="B470" t="s">
        <v>33</v>
      </c>
      <c r="C470" t="s">
        <v>34</v>
      </c>
      <c r="D470" t="s">
        <v>35</v>
      </c>
      <c r="E470" t="s">
        <v>25</v>
      </c>
      <c r="F470" t="s">
        <v>25</v>
      </c>
      <c r="G470" t="s">
        <v>25</v>
      </c>
      <c r="H470" t="s">
        <v>27</v>
      </c>
      <c r="I470" t="s">
        <v>64</v>
      </c>
      <c r="J470" t="s">
        <v>38</v>
      </c>
      <c r="K470">
        <v>134</v>
      </c>
      <c r="L470">
        <v>1</v>
      </c>
      <c r="M470">
        <v>999</v>
      </c>
      <c r="N470">
        <v>0</v>
      </c>
      <c r="O470" t="s">
        <v>30</v>
      </c>
      <c r="P470">
        <v>-1.8</v>
      </c>
      <c r="Q470">
        <v>93.075000000000003</v>
      </c>
      <c r="R470">
        <v>-47.1</v>
      </c>
      <c r="S470">
        <v>1.415</v>
      </c>
      <c r="T470">
        <v>5099.1000000000004</v>
      </c>
      <c r="U470" t="s">
        <v>25</v>
      </c>
      <c r="V470" t="s">
        <v>26</v>
      </c>
      <c r="W470">
        <v>0.542782962322235</v>
      </c>
      <c r="Y470">
        <f t="shared" si="7"/>
        <v>0</v>
      </c>
    </row>
    <row r="471" spans="1:25" x14ac:dyDescent="0.25">
      <c r="A471">
        <v>48</v>
      </c>
      <c r="B471" t="s">
        <v>56</v>
      </c>
      <c r="C471" t="s">
        <v>23</v>
      </c>
      <c r="D471" t="s">
        <v>41</v>
      </c>
      <c r="E471" t="s">
        <v>25</v>
      </c>
      <c r="F471" t="s">
        <v>25</v>
      </c>
      <c r="G471" t="s">
        <v>25</v>
      </c>
      <c r="H471" t="s">
        <v>27</v>
      </c>
      <c r="I471" t="s">
        <v>55</v>
      </c>
      <c r="J471" t="s">
        <v>45</v>
      </c>
      <c r="K471">
        <v>42</v>
      </c>
      <c r="L471">
        <v>7</v>
      </c>
      <c r="M471">
        <v>999</v>
      </c>
      <c r="N471">
        <v>0</v>
      </c>
      <c r="O471" t="s">
        <v>30</v>
      </c>
      <c r="P471">
        <v>1.4</v>
      </c>
      <c r="Q471">
        <v>93.444000000000003</v>
      </c>
      <c r="R471">
        <v>-36.1</v>
      </c>
      <c r="S471">
        <v>4.9619999999999997</v>
      </c>
      <c r="T471">
        <v>5228.1000000000004</v>
      </c>
      <c r="U471" t="s">
        <v>25</v>
      </c>
      <c r="V471" t="s">
        <v>25</v>
      </c>
      <c r="W471">
        <v>3.4772597253322601E-2</v>
      </c>
      <c r="Y471">
        <f t="shared" si="7"/>
        <v>1</v>
      </c>
    </row>
    <row r="472" spans="1:25" x14ac:dyDescent="0.25">
      <c r="A472">
        <v>40</v>
      </c>
      <c r="B472" t="s">
        <v>56</v>
      </c>
      <c r="C472" t="s">
        <v>34</v>
      </c>
      <c r="D472" t="s">
        <v>49</v>
      </c>
      <c r="E472" t="s">
        <v>39</v>
      </c>
      <c r="F472" t="s">
        <v>26</v>
      </c>
      <c r="G472" t="s">
        <v>25</v>
      </c>
      <c r="H472" t="s">
        <v>27</v>
      </c>
      <c r="I472" t="s">
        <v>55</v>
      </c>
      <c r="J472" t="s">
        <v>45</v>
      </c>
      <c r="K472">
        <v>302</v>
      </c>
      <c r="L472">
        <v>1</v>
      </c>
      <c r="M472">
        <v>999</v>
      </c>
      <c r="N472">
        <v>0</v>
      </c>
      <c r="O472" t="s">
        <v>30</v>
      </c>
      <c r="P472">
        <v>1.4</v>
      </c>
      <c r="Q472">
        <v>93.444000000000003</v>
      </c>
      <c r="R472">
        <v>-36.1</v>
      </c>
      <c r="S472">
        <v>4.9619999999999997</v>
      </c>
      <c r="T472">
        <v>5228.1000000000004</v>
      </c>
      <c r="U472" t="s">
        <v>25</v>
      </c>
      <c r="V472" t="s">
        <v>25</v>
      </c>
      <c r="W472">
        <v>2.0271023735404001E-2</v>
      </c>
      <c r="Y472">
        <f t="shared" si="7"/>
        <v>1</v>
      </c>
    </row>
    <row r="473" spans="1:25" x14ac:dyDescent="0.25">
      <c r="A473">
        <v>34</v>
      </c>
      <c r="B473" t="s">
        <v>59</v>
      </c>
      <c r="C473" t="s">
        <v>23</v>
      </c>
      <c r="D473" t="s">
        <v>41</v>
      </c>
      <c r="E473" t="s">
        <v>25</v>
      </c>
      <c r="F473" t="s">
        <v>25</v>
      </c>
      <c r="G473" t="s">
        <v>25</v>
      </c>
      <c r="H473" t="s">
        <v>36</v>
      </c>
      <c r="I473" t="s">
        <v>42</v>
      </c>
      <c r="J473" t="s">
        <v>29</v>
      </c>
      <c r="K473">
        <v>179</v>
      </c>
      <c r="L473">
        <v>1</v>
      </c>
      <c r="M473">
        <v>999</v>
      </c>
      <c r="N473">
        <v>0</v>
      </c>
      <c r="O473" t="s">
        <v>30</v>
      </c>
      <c r="P473">
        <v>-0.1</v>
      </c>
      <c r="Q473">
        <v>93.2</v>
      </c>
      <c r="R473">
        <v>-42</v>
      </c>
      <c r="S473">
        <v>4.2229999999999999</v>
      </c>
      <c r="T473">
        <v>5195.8</v>
      </c>
      <c r="U473" t="s">
        <v>26</v>
      </c>
      <c r="V473" t="s">
        <v>25</v>
      </c>
      <c r="W473">
        <v>0.29897463321685802</v>
      </c>
      <c r="Y473">
        <f t="shared" si="7"/>
        <v>0</v>
      </c>
    </row>
    <row r="474" spans="1:25" x14ac:dyDescent="0.25">
      <c r="A474">
        <v>34</v>
      </c>
      <c r="B474" t="s">
        <v>22</v>
      </c>
      <c r="C474" t="s">
        <v>34</v>
      </c>
      <c r="D474" t="s">
        <v>49</v>
      </c>
      <c r="E474" t="s">
        <v>25</v>
      </c>
      <c r="F474" t="s">
        <v>25</v>
      </c>
      <c r="G474" t="s">
        <v>26</v>
      </c>
      <c r="H474" t="s">
        <v>27</v>
      </c>
      <c r="I474" t="s">
        <v>52</v>
      </c>
      <c r="J474" t="s">
        <v>43</v>
      </c>
      <c r="K474">
        <v>123</v>
      </c>
      <c r="L474">
        <v>3</v>
      </c>
      <c r="M474">
        <v>999</v>
      </c>
      <c r="N474">
        <v>0</v>
      </c>
      <c r="O474" t="s">
        <v>30</v>
      </c>
      <c r="P474">
        <v>1.4</v>
      </c>
      <c r="Q474">
        <v>93.918000000000006</v>
      </c>
      <c r="R474">
        <v>-42.7</v>
      </c>
      <c r="S474">
        <v>4.9619999999999997</v>
      </c>
      <c r="T474">
        <v>5228.1000000000004</v>
      </c>
      <c r="U474" t="s">
        <v>25</v>
      </c>
      <c r="V474" t="s">
        <v>25</v>
      </c>
      <c r="W474">
        <v>2.2934032604098299E-2</v>
      </c>
      <c r="Y474">
        <f t="shared" si="7"/>
        <v>1</v>
      </c>
    </row>
    <row r="475" spans="1:25" x14ac:dyDescent="0.25">
      <c r="A475">
        <v>27</v>
      </c>
      <c r="B475" t="s">
        <v>40</v>
      </c>
      <c r="C475" t="s">
        <v>34</v>
      </c>
      <c r="D475" t="s">
        <v>35</v>
      </c>
      <c r="E475" t="s">
        <v>25</v>
      </c>
      <c r="F475" t="s">
        <v>25</v>
      </c>
      <c r="G475" t="s">
        <v>25</v>
      </c>
      <c r="H475" t="s">
        <v>27</v>
      </c>
      <c r="I475" t="s">
        <v>52</v>
      </c>
      <c r="J475" t="s">
        <v>45</v>
      </c>
      <c r="K475">
        <v>10</v>
      </c>
      <c r="L475">
        <v>20</v>
      </c>
      <c r="M475">
        <v>999</v>
      </c>
      <c r="N475">
        <v>0</v>
      </c>
      <c r="O475" t="s">
        <v>30</v>
      </c>
      <c r="P475">
        <v>1.4</v>
      </c>
      <c r="Q475">
        <v>93.918000000000006</v>
      </c>
      <c r="R475">
        <v>-42.7</v>
      </c>
      <c r="S475">
        <v>4.968</v>
      </c>
      <c r="T475">
        <v>5228.1000000000004</v>
      </c>
      <c r="U475" t="s">
        <v>25</v>
      </c>
      <c r="V475" t="s">
        <v>25</v>
      </c>
      <c r="W475">
        <v>1.8009671941399599E-2</v>
      </c>
      <c r="Y475">
        <f t="shared" si="7"/>
        <v>1</v>
      </c>
    </row>
    <row r="476" spans="1:25" x14ac:dyDescent="0.25">
      <c r="A476">
        <v>40</v>
      </c>
      <c r="B476" t="s">
        <v>40</v>
      </c>
      <c r="C476" t="s">
        <v>48</v>
      </c>
      <c r="D476" t="s">
        <v>41</v>
      </c>
      <c r="E476" t="s">
        <v>25</v>
      </c>
      <c r="F476" t="s">
        <v>26</v>
      </c>
      <c r="G476" t="s">
        <v>25</v>
      </c>
      <c r="H476" t="s">
        <v>27</v>
      </c>
      <c r="I476" t="s">
        <v>55</v>
      </c>
      <c r="J476" t="s">
        <v>38</v>
      </c>
      <c r="K476">
        <v>302</v>
      </c>
      <c r="L476">
        <v>2</v>
      </c>
      <c r="M476">
        <v>999</v>
      </c>
      <c r="N476">
        <v>0</v>
      </c>
      <c r="O476" t="s">
        <v>30</v>
      </c>
      <c r="P476">
        <v>1.4</v>
      </c>
      <c r="Q476">
        <v>93.444000000000003</v>
      </c>
      <c r="R476">
        <v>-36.1</v>
      </c>
      <c r="S476">
        <v>4.9669999999999996</v>
      </c>
      <c r="T476">
        <v>5228.1000000000004</v>
      </c>
      <c r="U476" t="s">
        <v>25</v>
      </c>
      <c r="V476" t="s">
        <v>25</v>
      </c>
      <c r="W476">
        <v>6.7959547042846694E-2</v>
      </c>
      <c r="Y476">
        <f t="shared" si="7"/>
        <v>1</v>
      </c>
    </row>
    <row r="477" spans="1:25" x14ac:dyDescent="0.25">
      <c r="A477">
        <v>51</v>
      </c>
      <c r="B477" t="s">
        <v>62</v>
      </c>
      <c r="C477" t="s">
        <v>23</v>
      </c>
      <c r="D477" t="s">
        <v>41</v>
      </c>
      <c r="E477" t="s">
        <v>25</v>
      </c>
      <c r="F477" t="s">
        <v>26</v>
      </c>
      <c r="G477" t="s">
        <v>26</v>
      </c>
      <c r="H477" t="s">
        <v>36</v>
      </c>
      <c r="I477" t="s">
        <v>28</v>
      </c>
      <c r="J477" t="s">
        <v>29</v>
      </c>
      <c r="K477">
        <v>243</v>
      </c>
      <c r="L477">
        <v>3</v>
      </c>
      <c r="M477">
        <v>999</v>
      </c>
      <c r="N477">
        <v>0</v>
      </c>
      <c r="O477" t="s">
        <v>30</v>
      </c>
      <c r="P477">
        <v>1.1000000000000001</v>
      </c>
      <c r="Q477">
        <v>93.994</v>
      </c>
      <c r="R477">
        <v>-36.4</v>
      </c>
      <c r="S477">
        <v>4.859</v>
      </c>
      <c r="T477">
        <v>5191</v>
      </c>
      <c r="U477" t="s">
        <v>25</v>
      </c>
      <c r="V477" t="s">
        <v>25</v>
      </c>
      <c r="W477">
        <v>2.63483840972185E-2</v>
      </c>
      <c r="Y477">
        <f t="shared" si="7"/>
        <v>1</v>
      </c>
    </row>
    <row r="478" spans="1:25" x14ac:dyDescent="0.25">
      <c r="A478">
        <v>32</v>
      </c>
      <c r="B478" t="s">
        <v>40</v>
      </c>
      <c r="C478" t="s">
        <v>48</v>
      </c>
      <c r="D478" t="s">
        <v>41</v>
      </c>
      <c r="E478" t="s">
        <v>25</v>
      </c>
      <c r="F478" t="s">
        <v>25</v>
      </c>
      <c r="G478" t="s">
        <v>25</v>
      </c>
      <c r="H478" t="s">
        <v>36</v>
      </c>
      <c r="I478" t="s">
        <v>28</v>
      </c>
      <c r="J478" t="s">
        <v>38</v>
      </c>
      <c r="K478">
        <v>315</v>
      </c>
      <c r="L478">
        <v>2</v>
      </c>
      <c r="M478">
        <v>999</v>
      </c>
      <c r="N478">
        <v>0</v>
      </c>
      <c r="O478" t="s">
        <v>30</v>
      </c>
      <c r="P478">
        <v>1.1000000000000001</v>
      </c>
      <c r="Q478">
        <v>93.994</v>
      </c>
      <c r="R478">
        <v>-36.4</v>
      </c>
      <c r="S478">
        <v>4.8570000000000002</v>
      </c>
      <c r="T478">
        <v>5191</v>
      </c>
      <c r="U478" t="s">
        <v>25</v>
      </c>
      <c r="V478" t="s">
        <v>25</v>
      </c>
      <c r="W478">
        <v>2.3976016789674801E-2</v>
      </c>
      <c r="Y478">
        <f t="shared" si="7"/>
        <v>1</v>
      </c>
    </row>
    <row r="479" spans="1:25" x14ac:dyDescent="0.25">
      <c r="A479">
        <v>39</v>
      </c>
      <c r="B479" t="s">
        <v>33</v>
      </c>
      <c r="C479" t="s">
        <v>23</v>
      </c>
      <c r="D479" t="s">
        <v>35</v>
      </c>
      <c r="E479" t="s">
        <v>25</v>
      </c>
      <c r="F479" t="s">
        <v>26</v>
      </c>
      <c r="G479" t="s">
        <v>25</v>
      </c>
      <c r="H479" t="s">
        <v>27</v>
      </c>
      <c r="I479" t="s">
        <v>28</v>
      </c>
      <c r="J479" t="s">
        <v>43</v>
      </c>
      <c r="K479">
        <v>198</v>
      </c>
      <c r="L479">
        <v>1</v>
      </c>
      <c r="M479">
        <v>999</v>
      </c>
      <c r="N479">
        <v>0</v>
      </c>
      <c r="O479" t="s">
        <v>30</v>
      </c>
      <c r="P479">
        <v>-1.8</v>
      </c>
      <c r="Q479">
        <v>92.893000000000001</v>
      </c>
      <c r="R479">
        <v>-46.2</v>
      </c>
      <c r="S479">
        <v>1.2989999999999999</v>
      </c>
      <c r="T479">
        <v>5099.1000000000004</v>
      </c>
      <c r="U479" t="s">
        <v>25</v>
      </c>
      <c r="V479" t="s">
        <v>25</v>
      </c>
      <c r="W479">
        <v>9.5370352268218994E-2</v>
      </c>
      <c r="Y479">
        <f t="shared" si="7"/>
        <v>1</v>
      </c>
    </row>
    <row r="480" spans="1:25" x14ac:dyDescent="0.25">
      <c r="A480">
        <v>40</v>
      </c>
      <c r="B480" t="s">
        <v>56</v>
      </c>
      <c r="C480" t="s">
        <v>48</v>
      </c>
      <c r="D480" t="s">
        <v>49</v>
      </c>
      <c r="E480" t="s">
        <v>25</v>
      </c>
      <c r="F480" t="s">
        <v>26</v>
      </c>
      <c r="G480" t="s">
        <v>25</v>
      </c>
      <c r="H480" t="s">
        <v>27</v>
      </c>
      <c r="I480" t="s">
        <v>55</v>
      </c>
      <c r="J480" t="s">
        <v>50</v>
      </c>
      <c r="K480">
        <v>109</v>
      </c>
      <c r="L480">
        <v>8</v>
      </c>
      <c r="M480">
        <v>999</v>
      </c>
      <c r="N480">
        <v>0</v>
      </c>
      <c r="O480" t="s">
        <v>30</v>
      </c>
      <c r="P480">
        <v>1.4</v>
      </c>
      <c r="Q480">
        <v>93.444000000000003</v>
      </c>
      <c r="R480">
        <v>-36.1</v>
      </c>
      <c r="S480">
        <v>4.9649999999999999</v>
      </c>
      <c r="T480">
        <v>5228.1000000000004</v>
      </c>
      <c r="U480" t="s">
        <v>25</v>
      </c>
      <c r="V480" t="s">
        <v>25</v>
      </c>
      <c r="W480">
        <v>0.22376556694507599</v>
      </c>
      <c r="Y480">
        <f t="shared" si="7"/>
        <v>1</v>
      </c>
    </row>
    <row r="481" spans="1:25" x14ac:dyDescent="0.25">
      <c r="A481">
        <v>29</v>
      </c>
      <c r="B481" t="s">
        <v>22</v>
      </c>
      <c r="C481" t="s">
        <v>48</v>
      </c>
      <c r="D481" t="s">
        <v>35</v>
      </c>
      <c r="E481" t="s">
        <v>25</v>
      </c>
      <c r="F481" t="s">
        <v>26</v>
      </c>
      <c r="G481" t="s">
        <v>25</v>
      </c>
      <c r="H481" t="s">
        <v>36</v>
      </c>
      <c r="I481" t="s">
        <v>52</v>
      </c>
      <c r="J481" t="s">
        <v>45</v>
      </c>
      <c r="K481">
        <v>178</v>
      </c>
      <c r="L481">
        <v>1</v>
      </c>
      <c r="M481">
        <v>999</v>
      </c>
      <c r="N481">
        <v>0</v>
      </c>
      <c r="O481" t="s">
        <v>30</v>
      </c>
      <c r="P481">
        <v>1.4</v>
      </c>
      <c r="Q481">
        <v>93.918000000000006</v>
      </c>
      <c r="R481">
        <v>-42.7</v>
      </c>
      <c r="S481">
        <v>4.9660000000000002</v>
      </c>
      <c r="T481">
        <v>5228.1000000000004</v>
      </c>
      <c r="U481" t="s">
        <v>25</v>
      </c>
      <c r="V481" t="s">
        <v>25</v>
      </c>
      <c r="W481">
        <v>2.1741120144724801E-2</v>
      </c>
      <c r="Y481">
        <f t="shared" si="7"/>
        <v>1</v>
      </c>
    </row>
    <row r="482" spans="1:25" x14ac:dyDescent="0.25">
      <c r="A482">
        <v>31</v>
      </c>
      <c r="B482" t="s">
        <v>56</v>
      </c>
      <c r="C482" t="s">
        <v>48</v>
      </c>
      <c r="D482" t="s">
        <v>35</v>
      </c>
      <c r="E482" t="s">
        <v>25</v>
      </c>
      <c r="F482" t="s">
        <v>25</v>
      </c>
      <c r="G482" t="s">
        <v>25</v>
      </c>
      <c r="H482" t="s">
        <v>27</v>
      </c>
      <c r="I482" t="s">
        <v>28</v>
      </c>
      <c r="J482" t="s">
        <v>43</v>
      </c>
      <c r="K482">
        <v>40</v>
      </c>
      <c r="L482">
        <v>1</v>
      </c>
      <c r="M482">
        <v>999</v>
      </c>
      <c r="N482">
        <v>1</v>
      </c>
      <c r="O482" t="s">
        <v>46</v>
      </c>
      <c r="P482">
        <v>-1.8</v>
      </c>
      <c r="Q482">
        <v>92.893000000000001</v>
      </c>
      <c r="R482">
        <v>-46.2</v>
      </c>
      <c r="S482">
        <v>1.244</v>
      </c>
      <c r="T482">
        <v>5099.1000000000004</v>
      </c>
      <c r="U482" t="s">
        <v>25</v>
      </c>
      <c r="V482" t="s">
        <v>25</v>
      </c>
      <c r="W482">
        <v>0.10205271840095501</v>
      </c>
      <c r="Y482">
        <f t="shared" si="7"/>
        <v>1</v>
      </c>
    </row>
    <row r="483" spans="1:25" x14ac:dyDescent="0.25">
      <c r="A483">
        <v>30</v>
      </c>
      <c r="B483" t="s">
        <v>40</v>
      </c>
      <c r="C483" t="s">
        <v>48</v>
      </c>
      <c r="D483" t="s">
        <v>41</v>
      </c>
      <c r="E483" t="s">
        <v>25</v>
      </c>
      <c r="F483" t="s">
        <v>25</v>
      </c>
      <c r="G483" t="s">
        <v>25</v>
      </c>
      <c r="H483" t="s">
        <v>27</v>
      </c>
      <c r="I483" t="s">
        <v>55</v>
      </c>
      <c r="J483" t="s">
        <v>29</v>
      </c>
      <c r="K483">
        <v>129</v>
      </c>
      <c r="L483">
        <v>2</v>
      </c>
      <c r="M483">
        <v>999</v>
      </c>
      <c r="N483">
        <v>0</v>
      </c>
      <c r="O483" t="s">
        <v>30</v>
      </c>
      <c r="P483">
        <v>1.4</v>
      </c>
      <c r="Q483">
        <v>93.444000000000003</v>
      </c>
      <c r="R483">
        <v>-36.1</v>
      </c>
      <c r="S483">
        <v>4.9660000000000002</v>
      </c>
      <c r="T483">
        <v>5228.1000000000004</v>
      </c>
      <c r="U483" t="s">
        <v>25</v>
      </c>
      <c r="V483" t="s">
        <v>25</v>
      </c>
      <c r="W483">
        <v>5.4918739944696399E-2</v>
      </c>
      <c r="Y483">
        <f t="shared" si="7"/>
        <v>1</v>
      </c>
    </row>
    <row r="484" spans="1:25" x14ac:dyDescent="0.25">
      <c r="A484">
        <v>27</v>
      </c>
      <c r="B484" t="s">
        <v>60</v>
      </c>
      <c r="C484" t="s">
        <v>34</v>
      </c>
      <c r="D484" t="s">
        <v>35</v>
      </c>
      <c r="E484" t="s">
        <v>39</v>
      </c>
      <c r="F484" t="s">
        <v>26</v>
      </c>
      <c r="G484" t="s">
        <v>25</v>
      </c>
      <c r="H484" t="s">
        <v>36</v>
      </c>
      <c r="I484" t="s">
        <v>28</v>
      </c>
      <c r="J484" t="s">
        <v>45</v>
      </c>
      <c r="K484">
        <v>38</v>
      </c>
      <c r="L484">
        <v>9</v>
      </c>
      <c r="M484">
        <v>999</v>
      </c>
      <c r="N484">
        <v>0</v>
      </c>
      <c r="O484" t="s">
        <v>30</v>
      </c>
      <c r="P484">
        <v>1.1000000000000001</v>
      </c>
      <c r="Q484">
        <v>93.994</v>
      </c>
      <c r="R484">
        <v>-36.4</v>
      </c>
      <c r="S484">
        <v>4.8600000000000003</v>
      </c>
      <c r="T484">
        <v>5191</v>
      </c>
      <c r="U484" t="s">
        <v>25</v>
      </c>
      <c r="V484" t="s">
        <v>25</v>
      </c>
      <c r="W484">
        <v>1.41940051689744E-2</v>
      </c>
      <c r="Y484">
        <f t="shared" si="7"/>
        <v>1</v>
      </c>
    </row>
    <row r="485" spans="1:25" x14ac:dyDescent="0.25">
      <c r="A485">
        <v>34</v>
      </c>
      <c r="B485" t="s">
        <v>40</v>
      </c>
      <c r="C485" t="s">
        <v>34</v>
      </c>
      <c r="D485" t="s">
        <v>41</v>
      </c>
      <c r="E485" t="s">
        <v>25</v>
      </c>
      <c r="F485" t="s">
        <v>26</v>
      </c>
      <c r="G485" t="s">
        <v>26</v>
      </c>
      <c r="H485" t="s">
        <v>27</v>
      </c>
      <c r="I485" t="s">
        <v>57</v>
      </c>
      <c r="J485" t="s">
        <v>50</v>
      </c>
      <c r="K485">
        <v>301</v>
      </c>
      <c r="L485">
        <v>1</v>
      </c>
      <c r="M485">
        <v>3</v>
      </c>
      <c r="N485">
        <v>2</v>
      </c>
      <c r="O485" t="s">
        <v>58</v>
      </c>
      <c r="P485">
        <v>-1.8</v>
      </c>
      <c r="Q485">
        <v>93.369</v>
      </c>
      <c r="R485">
        <v>-34.799999999999997</v>
      </c>
      <c r="S485">
        <v>0.65200000000000002</v>
      </c>
      <c r="T485">
        <v>5008.7</v>
      </c>
      <c r="U485" t="s">
        <v>26</v>
      </c>
      <c r="V485" t="s">
        <v>26</v>
      </c>
      <c r="W485">
        <v>0.99456644058227495</v>
      </c>
      <c r="Y485">
        <f t="shared" si="7"/>
        <v>1</v>
      </c>
    </row>
    <row r="486" spans="1:25" x14ac:dyDescent="0.25">
      <c r="A486">
        <v>50</v>
      </c>
      <c r="B486" t="s">
        <v>22</v>
      </c>
      <c r="C486" t="s">
        <v>23</v>
      </c>
      <c r="D486" t="s">
        <v>54</v>
      </c>
      <c r="E486" t="s">
        <v>25</v>
      </c>
      <c r="F486" t="s">
        <v>26</v>
      </c>
      <c r="G486" t="s">
        <v>25</v>
      </c>
      <c r="H486" t="s">
        <v>27</v>
      </c>
      <c r="I486" t="s">
        <v>55</v>
      </c>
      <c r="J486" t="s">
        <v>43</v>
      </c>
      <c r="K486">
        <v>193</v>
      </c>
      <c r="L486">
        <v>5</v>
      </c>
      <c r="M486">
        <v>999</v>
      </c>
      <c r="N486">
        <v>0</v>
      </c>
      <c r="O486" t="s">
        <v>30</v>
      </c>
      <c r="P486">
        <v>1.4</v>
      </c>
      <c r="Q486">
        <v>93.444000000000003</v>
      </c>
      <c r="R486">
        <v>-36.1</v>
      </c>
      <c r="S486">
        <v>4.9630000000000001</v>
      </c>
      <c r="T486">
        <v>5228.1000000000004</v>
      </c>
      <c r="U486" t="s">
        <v>25</v>
      </c>
      <c r="V486" t="s">
        <v>25</v>
      </c>
      <c r="W486">
        <v>1.33522739633918E-2</v>
      </c>
      <c r="Y486">
        <f t="shared" si="7"/>
        <v>1</v>
      </c>
    </row>
    <row r="487" spans="1:25" x14ac:dyDescent="0.25">
      <c r="A487">
        <v>33</v>
      </c>
      <c r="B487" t="s">
        <v>22</v>
      </c>
      <c r="C487" t="s">
        <v>23</v>
      </c>
      <c r="D487" t="s">
        <v>49</v>
      </c>
      <c r="E487" t="s">
        <v>25</v>
      </c>
      <c r="F487" t="s">
        <v>26</v>
      </c>
      <c r="G487" t="s">
        <v>25</v>
      </c>
      <c r="H487" t="s">
        <v>27</v>
      </c>
      <c r="I487" t="s">
        <v>55</v>
      </c>
      <c r="J487" t="s">
        <v>50</v>
      </c>
      <c r="K487">
        <v>253</v>
      </c>
      <c r="L487">
        <v>4</v>
      </c>
      <c r="M487">
        <v>999</v>
      </c>
      <c r="N487">
        <v>0</v>
      </c>
      <c r="O487" t="s">
        <v>30</v>
      </c>
      <c r="P487">
        <v>-1.7</v>
      </c>
      <c r="Q487">
        <v>94.027000000000001</v>
      </c>
      <c r="R487">
        <v>-38.299999999999997</v>
      </c>
      <c r="S487">
        <v>0.88600000000000001</v>
      </c>
      <c r="T487">
        <v>4991.6000000000004</v>
      </c>
      <c r="U487" t="s">
        <v>26</v>
      </c>
      <c r="V487" t="s">
        <v>26</v>
      </c>
      <c r="W487">
        <v>0.72385734319686901</v>
      </c>
      <c r="Y487">
        <f t="shared" si="7"/>
        <v>1</v>
      </c>
    </row>
    <row r="488" spans="1:25" x14ac:dyDescent="0.25">
      <c r="A488">
        <v>35</v>
      </c>
      <c r="B488" t="s">
        <v>40</v>
      </c>
      <c r="C488" t="s">
        <v>23</v>
      </c>
      <c r="D488" t="s">
        <v>35</v>
      </c>
      <c r="E488" t="s">
        <v>25</v>
      </c>
      <c r="F488" t="s">
        <v>25</v>
      </c>
      <c r="G488" t="s">
        <v>25</v>
      </c>
      <c r="H488" t="s">
        <v>36</v>
      </c>
      <c r="I488" t="s">
        <v>28</v>
      </c>
      <c r="J488" t="s">
        <v>29</v>
      </c>
      <c r="K488">
        <v>91</v>
      </c>
      <c r="L488">
        <v>2</v>
      </c>
      <c r="M488">
        <v>999</v>
      </c>
      <c r="N488">
        <v>0</v>
      </c>
      <c r="O488" t="s">
        <v>30</v>
      </c>
      <c r="P488">
        <v>1.1000000000000001</v>
      </c>
      <c r="Q488">
        <v>93.994</v>
      </c>
      <c r="R488">
        <v>-36.4</v>
      </c>
      <c r="S488">
        <v>4.8550000000000004</v>
      </c>
      <c r="T488">
        <v>5191</v>
      </c>
      <c r="U488" t="s">
        <v>25</v>
      </c>
      <c r="V488" t="s">
        <v>25</v>
      </c>
      <c r="W488">
        <v>1.8860692158341401E-2</v>
      </c>
      <c r="Y488">
        <f t="shared" si="7"/>
        <v>1</v>
      </c>
    </row>
    <row r="489" spans="1:25" x14ac:dyDescent="0.25">
      <c r="A489">
        <v>23</v>
      </c>
      <c r="B489" t="s">
        <v>60</v>
      </c>
      <c r="C489" t="s">
        <v>34</v>
      </c>
      <c r="D489" t="s">
        <v>35</v>
      </c>
      <c r="E489" t="s">
        <v>25</v>
      </c>
      <c r="F489" t="s">
        <v>25</v>
      </c>
      <c r="G489" t="s">
        <v>25</v>
      </c>
      <c r="H489" t="s">
        <v>27</v>
      </c>
      <c r="I489" t="s">
        <v>37</v>
      </c>
      <c r="J489" t="s">
        <v>50</v>
      </c>
      <c r="K489">
        <v>310</v>
      </c>
      <c r="L489">
        <v>1</v>
      </c>
      <c r="M489">
        <v>999</v>
      </c>
      <c r="N489">
        <v>0</v>
      </c>
      <c r="O489" t="s">
        <v>30</v>
      </c>
      <c r="P489">
        <v>-2.9</v>
      </c>
      <c r="Q489">
        <v>92.962999999999994</v>
      </c>
      <c r="R489">
        <v>-40.799999999999997</v>
      </c>
      <c r="S489">
        <v>1.262</v>
      </c>
      <c r="T489">
        <v>5076.2</v>
      </c>
      <c r="U489" t="s">
        <v>26</v>
      </c>
      <c r="V489" t="s">
        <v>26</v>
      </c>
      <c r="W489">
        <v>0.53220736980438199</v>
      </c>
      <c r="Y489">
        <f t="shared" si="7"/>
        <v>1</v>
      </c>
    </row>
    <row r="490" spans="1:25" x14ac:dyDescent="0.25">
      <c r="A490">
        <v>54</v>
      </c>
      <c r="B490" t="s">
        <v>47</v>
      </c>
      <c r="C490" t="s">
        <v>23</v>
      </c>
      <c r="D490" t="s">
        <v>41</v>
      </c>
      <c r="E490" t="s">
        <v>25</v>
      </c>
      <c r="F490" t="s">
        <v>26</v>
      </c>
      <c r="G490" t="s">
        <v>25</v>
      </c>
      <c r="H490" t="s">
        <v>36</v>
      </c>
      <c r="I490" t="s">
        <v>37</v>
      </c>
      <c r="J490" t="s">
        <v>38</v>
      </c>
      <c r="K490">
        <v>39</v>
      </c>
      <c r="L490">
        <v>2</v>
      </c>
      <c r="M490">
        <v>999</v>
      </c>
      <c r="N490">
        <v>0</v>
      </c>
      <c r="O490" t="s">
        <v>30</v>
      </c>
      <c r="P490">
        <v>1.4</v>
      </c>
      <c r="Q490">
        <v>94.465000000000003</v>
      </c>
      <c r="R490">
        <v>-41.8</v>
      </c>
      <c r="S490">
        <v>4.8639999999999999</v>
      </c>
      <c r="T490">
        <v>5228.1000000000004</v>
      </c>
      <c r="U490" t="s">
        <v>25</v>
      </c>
      <c r="V490" t="s">
        <v>25</v>
      </c>
      <c r="W490">
        <v>5.31271435320377E-2</v>
      </c>
      <c r="Y490">
        <f t="shared" si="7"/>
        <v>1</v>
      </c>
    </row>
    <row r="491" spans="1:25" x14ac:dyDescent="0.25">
      <c r="A491">
        <v>24</v>
      </c>
      <c r="B491" t="s">
        <v>56</v>
      </c>
      <c r="C491" t="s">
        <v>34</v>
      </c>
      <c r="D491" t="s">
        <v>49</v>
      </c>
      <c r="E491" t="s">
        <v>25</v>
      </c>
      <c r="F491" t="s">
        <v>25</v>
      </c>
      <c r="G491" t="s">
        <v>25</v>
      </c>
      <c r="H491" t="s">
        <v>27</v>
      </c>
      <c r="I491" t="s">
        <v>52</v>
      </c>
      <c r="J491" t="s">
        <v>29</v>
      </c>
      <c r="K491">
        <v>73</v>
      </c>
      <c r="L491">
        <v>4</v>
      </c>
      <c r="M491">
        <v>999</v>
      </c>
      <c r="N491">
        <v>0</v>
      </c>
      <c r="O491" t="s">
        <v>30</v>
      </c>
      <c r="P491">
        <v>1.4</v>
      </c>
      <c r="Q491">
        <v>93.918000000000006</v>
      </c>
      <c r="R491">
        <v>-42.7</v>
      </c>
      <c r="S491">
        <v>4.9569999999999999</v>
      </c>
      <c r="T491">
        <v>5228.1000000000004</v>
      </c>
      <c r="U491" t="s">
        <v>25</v>
      </c>
      <c r="V491" t="s">
        <v>25</v>
      </c>
      <c r="W491">
        <v>7.32576549053192E-2</v>
      </c>
      <c r="Y491">
        <f t="shared" si="7"/>
        <v>1</v>
      </c>
    </row>
    <row r="492" spans="1:25" x14ac:dyDescent="0.25">
      <c r="A492">
        <v>30</v>
      </c>
      <c r="B492" t="s">
        <v>33</v>
      </c>
      <c r="C492" t="s">
        <v>48</v>
      </c>
      <c r="D492" t="s">
        <v>35</v>
      </c>
      <c r="E492" t="s">
        <v>25</v>
      </c>
      <c r="F492" t="s">
        <v>25</v>
      </c>
      <c r="G492" t="s">
        <v>25</v>
      </c>
      <c r="H492" t="s">
        <v>27</v>
      </c>
      <c r="I492" t="s">
        <v>28</v>
      </c>
      <c r="J492" t="s">
        <v>43</v>
      </c>
      <c r="K492">
        <v>159</v>
      </c>
      <c r="L492">
        <v>2</v>
      </c>
      <c r="M492">
        <v>11</v>
      </c>
      <c r="N492">
        <v>1</v>
      </c>
      <c r="O492" t="s">
        <v>58</v>
      </c>
      <c r="P492">
        <v>-1.8</v>
      </c>
      <c r="Q492">
        <v>92.893000000000001</v>
      </c>
      <c r="R492">
        <v>-46.2</v>
      </c>
      <c r="S492">
        <v>1.2989999999999999</v>
      </c>
      <c r="T492">
        <v>5099.1000000000004</v>
      </c>
      <c r="U492" t="s">
        <v>25</v>
      </c>
      <c r="V492" t="s">
        <v>25</v>
      </c>
      <c r="W492">
        <v>0.40380656719207803</v>
      </c>
      <c r="Y492">
        <f t="shared" si="7"/>
        <v>1</v>
      </c>
    </row>
    <row r="493" spans="1:25" x14ac:dyDescent="0.25">
      <c r="A493">
        <v>42</v>
      </c>
      <c r="B493" t="s">
        <v>22</v>
      </c>
      <c r="C493" t="s">
        <v>23</v>
      </c>
      <c r="D493" t="s">
        <v>54</v>
      </c>
      <c r="E493" t="s">
        <v>39</v>
      </c>
      <c r="F493" t="s">
        <v>26</v>
      </c>
      <c r="G493" t="s">
        <v>26</v>
      </c>
      <c r="H493" t="s">
        <v>36</v>
      </c>
      <c r="I493" t="s">
        <v>52</v>
      </c>
      <c r="J493" t="s">
        <v>45</v>
      </c>
      <c r="K493">
        <v>472</v>
      </c>
      <c r="L493">
        <v>1</v>
      </c>
      <c r="M493">
        <v>999</v>
      </c>
      <c r="N493">
        <v>0</v>
      </c>
      <c r="O493" t="s">
        <v>30</v>
      </c>
      <c r="P493">
        <v>1.4</v>
      </c>
      <c r="Q493">
        <v>93.918000000000006</v>
      </c>
      <c r="R493">
        <v>-42.7</v>
      </c>
      <c r="S493">
        <v>4.9660000000000002</v>
      </c>
      <c r="T493">
        <v>5228.1000000000004</v>
      </c>
      <c r="U493" t="s">
        <v>25</v>
      </c>
      <c r="V493" t="s">
        <v>25</v>
      </c>
      <c r="W493">
        <v>2.1956834942102401E-2</v>
      </c>
      <c r="Y493">
        <f t="shared" si="7"/>
        <v>1</v>
      </c>
    </row>
    <row r="494" spans="1:25" x14ac:dyDescent="0.25">
      <c r="A494">
        <v>44</v>
      </c>
      <c r="B494" t="s">
        <v>22</v>
      </c>
      <c r="C494" t="s">
        <v>23</v>
      </c>
      <c r="D494" t="s">
        <v>24</v>
      </c>
      <c r="E494" t="s">
        <v>39</v>
      </c>
      <c r="F494" t="s">
        <v>25</v>
      </c>
      <c r="G494" t="s">
        <v>25</v>
      </c>
      <c r="H494" t="s">
        <v>36</v>
      </c>
      <c r="I494" t="s">
        <v>28</v>
      </c>
      <c r="J494" t="s">
        <v>50</v>
      </c>
      <c r="K494">
        <v>472</v>
      </c>
      <c r="L494">
        <v>1</v>
      </c>
      <c r="M494">
        <v>999</v>
      </c>
      <c r="N494">
        <v>0</v>
      </c>
      <c r="O494" t="s">
        <v>30</v>
      </c>
      <c r="P494">
        <v>1.1000000000000001</v>
      </c>
      <c r="Q494">
        <v>93.994</v>
      </c>
      <c r="R494">
        <v>-36.4</v>
      </c>
      <c r="S494">
        <v>4.8570000000000002</v>
      </c>
      <c r="T494">
        <v>5191</v>
      </c>
      <c r="U494" t="s">
        <v>25</v>
      </c>
      <c r="V494" t="s">
        <v>25</v>
      </c>
      <c r="W494">
        <v>2.0646315068006502E-2</v>
      </c>
      <c r="Y494">
        <f t="shared" si="7"/>
        <v>1</v>
      </c>
    </row>
    <row r="495" spans="1:25" x14ac:dyDescent="0.25">
      <c r="A495">
        <v>51</v>
      </c>
      <c r="B495" t="s">
        <v>47</v>
      </c>
      <c r="C495" t="s">
        <v>48</v>
      </c>
      <c r="D495" t="s">
        <v>41</v>
      </c>
      <c r="E495" t="s">
        <v>39</v>
      </c>
      <c r="F495" t="s">
        <v>25</v>
      </c>
      <c r="G495" t="s">
        <v>25</v>
      </c>
      <c r="H495" t="s">
        <v>36</v>
      </c>
      <c r="I495" t="s">
        <v>37</v>
      </c>
      <c r="J495" t="s">
        <v>43</v>
      </c>
      <c r="K495">
        <v>60</v>
      </c>
      <c r="L495">
        <v>2</v>
      </c>
      <c r="M495">
        <v>999</v>
      </c>
      <c r="N495">
        <v>0</v>
      </c>
      <c r="O495" t="s">
        <v>30</v>
      </c>
      <c r="P495">
        <v>1.4</v>
      </c>
      <c r="Q495">
        <v>94.465000000000003</v>
      </c>
      <c r="R495">
        <v>-41.8</v>
      </c>
      <c r="S495">
        <v>4.9610000000000003</v>
      </c>
      <c r="T495">
        <v>5228.1000000000004</v>
      </c>
      <c r="U495" t="s">
        <v>25</v>
      </c>
      <c r="V495" t="s">
        <v>25</v>
      </c>
      <c r="W495">
        <v>7.5548805296421107E-2</v>
      </c>
      <c r="Y495">
        <f t="shared" si="7"/>
        <v>1</v>
      </c>
    </row>
    <row r="496" spans="1:25" x14ac:dyDescent="0.25">
      <c r="A496">
        <v>31</v>
      </c>
      <c r="B496" t="s">
        <v>63</v>
      </c>
      <c r="C496" t="s">
        <v>23</v>
      </c>
      <c r="D496" t="s">
        <v>35</v>
      </c>
      <c r="E496" t="s">
        <v>25</v>
      </c>
      <c r="F496" t="s">
        <v>25</v>
      </c>
      <c r="G496" t="s">
        <v>25</v>
      </c>
      <c r="H496" t="s">
        <v>36</v>
      </c>
      <c r="I496" t="s">
        <v>28</v>
      </c>
      <c r="J496" t="s">
        <v>45</v>
      </c>
      <c r="K496">
        <v>480</v>
      </c>
      <c r="L496">
        <v>10</v>
      </c>
      <c r="M496">
        <v>999</v>
      </c>
      <c r="N496">
        <v>0</v>
      </c>
      <c r="O496" t="s">
        <v>30</v>
      </c>
      <c r="P496">
        <v>1.1000000000000001</v>
      </c>
      <c r="Q496">
        <v>93.994</v>
      </c>
      <c r="R496">
        <v>-36.4</v>
      </c>
      <c r="S496">
        <v>4.8600000000000003</v>
      </c>
      <c r="T496">
        <v>5191</v>
      </c>
      <c r="U496" t="s">
        <v>25</v>
      </c>
      <c r="V496" t="s">
        <v>25</v>
      </c>
      <c r="W496">
        <v>8.8081387802958506E-3</v>
      </c>
      <c r="Y496">
        <f t="shared" si="7"/>
        <v>1</v>
      </c>
    </row>
    <row r="497" spans="1:25" x14ac:dyDescent="0.25">
      <c r="A497">
        <v>48</v>
      </c>
      <c r="B497" t="s">
        <v>22</v>
      </c>
      <c r="C497" t="s">
        <v>23</v>
      </c>
      <c r="D497" t="s">
        <v>54</v>
      </c>
      <c r="E497" t="s">
        <v>39</v>
      </c>
      <c r="F497" t="s">
        <v>26</v>
      </c>
      <c r="G497" t="s">
        <v>26</v>
      </c>
      <c r="H497" t="s">
        <v>27</v>
      </c>
      <c r="I497" t="s">
        <v>42</v>
      </c>
      <c r="J497" t="s">
        <v>29</v>
      </c>
      <c r="K497">
        <v>53</v>
      </c>
      <c r="L497">
        <v>1</v>
      </c>
      <c r="M497">
        <v>999</v>
      </c>
      <c r="N497">
        <v>0</v>
      </c>
      <c r="O497" t="s">
        <v>30</v>
      </c>
      <c r="P497">
        <v>-0.1</v>
      </c>
      <c r="Q497">
        <v>93.2</v>
      </c>
      <c r="R497">
        <v>-42</v>
      </c>
      <c r="S497">
        <v>4.0209999999999999</v>
      </c>
      <c r="T497">
        <v>5195.8</v>
      </c>
      <c r="U497" t="s">
        <v>25</v>
      </c>
      <c r="V497" t="s">
        <v>25</v>
      </c>
      <c r="W497">
        <v>6.3246078789234203E-2</v>
      </c>
      <c r="Y497">
        <f t="shared" si="7"/>
        <v>1</v>
      </c>
    </row>
    <row r="498" spans="1:25" x14ac:dyDescent="0.25">
      <c r="A498">
        <v>53</v>
      </c>
      <c r="B498" t="s">
        <v>47</v>
      </c>
      <c r="C498" t="s">
        <v>23</v>
      </c>
      <c r="D498" t="s">
        <v>41</v>
      </c>
      <c r="E498" t="s">
        <v>25</v>
      </c>
      <c r="F498" t="s">
        <v>26</v>
      </c>
      <c r="G498" t="s">
        <v>26</v>
      </c>
      <c r="H498" t="s">
        <v>27</v>
      </c>
      <c r="I498" t="s">
        <v>52</v>
      </c>
      <c r="J498" t="s">
        <v>45</v>
      </c>
      <c r="K498">
        <v>736</v>
      </c>
      <c r="L498">
        <v>2</v>
      </c>
      <c r="M498">
        <v>999</v>
      </c>
      <c r="N498">
        <v>0</v>
      </c>
      <c r="O498" t="s">
        <v>30</v>
      </c>
      <c r="P498">
        <v>1.4</v>
      </c>
      <c r="Q498">
        <v>93.918000000000006</v>
      </c>
      <c r="R498">
        <v>-42.7</v>
      </c>
      <c r="S498">
        <v>4.9619999999999997</v>
      </c>
      <c r="T498">
        <v>5228.1000000000004</v>
      </c>
      <c r="U498" t="s">
        <v>25</v>
      </c>
      <c r="V498" t="s">
        <v>25</v>
      </c>
      <c r="W498">
        <v>4.4557210057973903E-2</v>
      </c>
      <c r="Y498">
        <f t="shared" si="7"/>
        <v>1</v>
      </c>
    </row>
    <row r="499" spans="1:25" x14ac:dyDescent="0.25">
      <c r="A499">
        <v>33</v>
      </c>
      <c r="B499" t="s">
        <v>22</v>
      </c>
      <c r="C499" t="s">
        <v>23</v>
      </c>
      <c r="D499" t="s">
        <v>51</v>
      </c>
      <c r="E499" t="s">
        <v>25</v>
      </c>
      <c r="F499" t="s">
        <v>25</v>
      </c>
      <c r="G499" t="s">
        <v>25</v>
      </c>
      <c r="H499" t="s">
        <v>36</v>
      </c>
      <c r="I499" t="s">
        <v>28</v>
      </c>
      <c r="J499" t="s">
        <v>45</v>
      </c>
      <c r="K499">
        <v>112</v>
      </c>
      <c r="L499">
        <v>1</v>
      </c>
      <c r="M499">
        <v>999</v>
      </c>
      <c r="N499">
        <v>0</v>
      </c>
      <c r="O499" t="s">
        <v>30</v>
      </c>
      <c r="P499">
        <v>1.1000000000000001</v>
      </c>
      <c r="Q499">
        <v>93.994</v>
      </c>
      <c r="R499">
        <v>-36.4</v>
      </c>
      <c r="S499">
        <v>4.8600000000000003</v>
      </c>
      <c r="T499">
        <v>5191</v>
      </c>
      <c r="U499" t="s">
        <v>25</v>
      </c>
      <c r="V499" t="s">
        <v>25</v>
      </c>
      <c r="W499">
        <v>4.6703595668077497E-2</v>
      </c>
      <c r="Y499">
        <f t="shared" si="7"/>
        <v>1</v>
      </c>
    </row>
    <row r="500" spans="1:25" x14ac:dyDescent="0.25">
      <c r="A500">
        <v>30</v>
      </c>
      <c r="B500" t="s">
        <v>56</v>
      </c>
      <c r="C500" t="s">
        <v>34</v>
      </c>
      <c r="D500" t="s">
        <v>49</v>
      </c>
      <c r="E500" t="s">
        <v>25</v>
      </c>
      <c r="F500" t="s">
        <v>26</v>
      </c>
      <c r="G500" t="s">
        <v>26</v>
      </c>
      <c r="H500" t="s">
        <v>27</v>
      </c>
      <c r="I500" t="s">
        <v>55</v>
      </c>
      <c r="J500" t="s">
        <v>29</v>
      </c>
      <c r="K500">
        <v>22</v>
      </c>
      <c r="L500">
        <v>13</v>
      </c>
      <c r="M500">
        <v>999</v>
      </c>
      <c r="N500">
        <v>0</v>
      </c>
      <c r="O500" t="s">
        <v>30</v>
      </c>
      <c r="P500">
        <v>1.4</v>
      </c>
      <c r="Q500">
        <v>93.444000000000003</v>
      </c>
      <c r="R500">
        <v>-36.1</v>
      </c>
      <c r="S500">
        <v>4.9640000000000004</v>
      </c>
      <c r="T500">
        <v>5228.1000000000004</v>
      </c>
      <c r="U500" t="s">
        <v>25</v>
      </c>
      <c r="V500" t="s">
        <v>25</v>
      </c>
      <c r="W500">
        <v>9.6671022474765795E-3</v>
      </c>
      <c r="Y500">
        <f t="shared" si="7"/>
        <v>1</v>
      </c>
    </row>
    <row r="501" spans="1:25" x14ac:dyDescent="0.25">
      <c r="A501">
        <v>41</v>
      </c>
      <c r="B501" t="s">
        <v>40</v>
      </c>
      <c r="C501" t="s">
        <v>34</v>
      </c>
      <c r="D501" t="s">
        <v>41</v>
      </c>
      <c r="E501" t="s">
        <v>25</v>
      </c>
      <c r="F501" t="s">
        <v>25</v>
      </c>
      <c r="G501" t="s">
        <v>25</v>
      </c>
      <c r="H501" t="s">
        <v>27</v>
      </c>
      <c r="I501" t="s">
        <v>52</v>
      </c>
      <c r="J501" t="s">
        <v>50</v>
      </c>
      <c r="K501">
        <v>253</v>
      </c>
      <c r="L501">
        <v>1</v>
      </c>
      <c r="M501">
        <v>999</v>
      </c>
      <c r="N501">
        <v>0</v>
      </c>
      <c r="O501" t="s">
        <v>30</v>
      </c>
      <c r="P501">
        <v>1.4</v>
      </c>
      <c r="Q501">
        <v>93.918000000000006</v>
      </c>
      <c r="R501">
        <v>-42.7</v>
      </c>
      <c r="S501">
        <v>4.9619999999999997</v>
      </c>
      <c r="T501">
        <v>5228.1000000000004</v>
      </c>
      <c r="U501" t="s">
        <v>25</v>
      </c>
      <c r="V501" t="s">
        <v>25</v>
      </c>
      <c r="W501">
        <v>6.7786626517772702E-2</v>
      </c>
      <c r="Y501">
        <f t="shared" si="7"/>
        <v>1</v>
      </c>
    </row>
    <row r="502" spans="1:25" x14ac:dyDescent="0.25">
      <c r="A502">
        <v>62</v>
      </c>
      <c r="B502" t="s">
        <v>40</v>
      </c>
      <c r="C502" t="s">
        <v>23</v>
      </c>
      <c r="D502" t="s">
        <v>41</v>
      </c>
      <c r="E502" t="s">
        <v>25</v>
      </c>
      <c r="F502" t="s">
        <v>25</v>
      </c>
      <c r="G502" t="s">
        <v>25</v>
      </c>
      <c r="H502" t="s">
        <v>27</v>
      </c>
      <c r="I502" t="s">
        <v>55</v>
      </c>
      <c r="J502" t="s">
        <v>45</v>
      </c>
      <c r="K502">
        <v>68</v>
      </c>
      <c r="L502">
        <v>1</v>
      </c>
      <c r="M502">
        <v>999</v>
      </c>
      <c r="N502">
        <v>1</v>
      </c>
      <c r="O502" t="s">
        <v>46</v>
      </c>
      <c r="P502">
        <v>-2.9</v>
      </c>
      <c r="Q502">
        <v>92.200999999999993</v>
      </c>
      <c r="R502">
        <v>-31.4</v>
      </c>
      <c r="S502">
        <v>0.85099999999999998</v>
      </c>
      <c r="T502">
        <v>5076.2</v>
      </c>
      <c r="U502" t="s">
        <v>25</v>
      </c>
      <c r="V502" t="s">
        <v>25</v>
      </c>
      <c r="W502">
        <v>0.45434331893920898</v>
      </c>
      <c r="Y502">
        <f t="shared" si="7"/>
        <v>1</v>
      </c>
    </row>
    <row r="503" spans="1:25" x14ac:dyDescent="0.25">
      <c r="A503">
        <v>68</v>
      </c>
      <c r="B503" t="s">
        <v>62</v>
      </c>
      <c r="C503" t="s">
        <v>34</v>
      </c>
      <c r="D503" t="s">
        <v>41</v>
      </c>
      <c r="E503" t="s">
        <v>25</v>
      </c>
      <c r="F503" t="s">
        <v>26</v>
      </c>
      <c r="G503" t="s">
        <v>25</v>
      </c>
      <c r="H503" t="s">
        <v>36</v>
      </c>
      <c r="I503" t="s">
        <v>44</v>
      </c>
      <c r="J503" t="s">
        <v>43</v>
      </c>
      <c r="K503">
        <v>80</v>
      </c>
      <c r="L503">
        <v>3</v>
      </c>
      <c r="M503">
        <v>999</v>
      </c>
      <c r="N503">
        <v>0</v>
      </c>
      <c r="O503" t="s">
        <v>30</v>
      </c>
      <c r="P503">
        <v>-3.4</v>
      </c>
      <c r="Q503">
        <v>92.379000000000005</v>
      </c>
      <c r="R503">
        <v>-29.8</v>
      </c>
      <c r="S503">
        <v>0.73899999999999999</v>
      </c>
      <c r="T503">
        <v>5017.5</v>
      </c>
      <c r="U503" t="s">
        <v>25</v>
      </c>
      <c r="V503" t="s">
        <v>25</v>
      </c>
      <c r="W503">
        <v>0.148721948266029</v>
      </c>
      <c r="Y503">
        <f t="shared" si="7"/>
        <v>1</v>
      </c>
    </row>
    <row r="504" spans="1:25" x14ac:dyDescent="0.25">
      <c r="A504">
        <v>30</v>
      </c>
      <c r="B504" t="s">
        <v>65</v>
      </c>
      <c r="C504" t="s">
        <v>23</v>
      </c>
      <c r="D504" t="s">
        <v>35</v>
      </c>
      <c r="E504" t="s">
        <v>25</v>
      </c>
      <c r="F504" t="s">
        <v>26</v>
      </c>
      <c r="G504" t="s">
        <v>26</v>
      </c>
      <c r="H504" t="s">
        <v>36</v>
      </c>
      <c r="I504" t="s">
        <v>28</v>
      </c>
      <c r="J504" t="s">
        <v>43</v>
      </c>
      <c r="K504">
        <v>104</v>
      </c>
      <c r="L504">
        <v>4</v>
      </c>
      <c r="M504">
        <v>999</v>
      </c>
      <c r="N504">
        <v>0</v>
      </c>
      <c r="O504" t="s">
        <v>30</v>
      </c>
      <c r="P504">
        <v>-1.8</v>
      </c>
      <c r="Q504">
        <v>92.893000000000001</v>
      </c>
      <c r="R504">
        <v>-46.2</v>
      </c>
      <c r="S504">
        <v>1.3540000000000001</v>
      </c>
      <c r="T504">
        <v>5099.1000000000004</v>
      </c>
      <c r="U504" t="s">
        <v>25</v>
      </c>
      <c r="V504" t="s">
        <v>25</v>
      </c>
      <c r="W504">
        <v>8.6357772350311293E-2</v>
      </c>
      <c r="Y504">
        <f t="shared" si="7"/>
        <v>1</v>
      </c>
    </row>
    <row r="505" spans="1:25" x14ac:dyDescent="0.25">
      <c r="A505">
        <v>39</v>
      </c>
      <c r="B505" t="s">
        <v>22</v>
      </c>
      <c r="C505" t="s">
        <v>23</v>
      </c>
      <c r="D505" t="s">
        <v>24</v>
      </c>
      <c r="E505" t="s">
        <v>25</v>
      </c>
      <c r="F505" t="s">
        <v>26</v>
      </c>
      <c r="G505" t="s">
        <v>25</v>
      </c>
      <c r="H505" t="s">
        <v>36</v>
      </c>
      <c r="I505" t="s">
        <v>28</v>
      </c>
      <c r="J505" t="s">
        <v>29</v>
      </c>
      <c r="K505">
        <v>83</v>
      </c>
      <c r="L505">
        <v>2</v>
      </c>
      <c r="M505">
        <v>999</v>
      </c>
      <c r="N505">
        <v>0</v>
      </c>
      <c r="O505" t="s">
        <v>30</v>
      </c>
      <c r="P505">
        <v>1.1000000000000001</v>
      </c>
      <c r="Q505">
        <v>93.994</v>
      </c>
      <c r="R505">
        <v>-36.4</v>
      </c>
      <c r="S505">
        <v>4.8570000000000002</v>
      </c>
      <c r="T505">
        <v>5191</v>
      </c>
      <c r="U505" t="s">
        <v>25</v>
      </c>
      <c r="V505" t="s">
        <v>25</v>
      </c>
      <c r="W505">
        <v>2.0961664617061601E-2</v>
      </c>
      <c r="Y505">
        <f t="shared" si="7"/>
        <v>1</v>
      </c>
    </row>
    <row r="506" spans="1:25" x14ac:dyDescent="0.25">
      <c r="A506">
        <v>33</v>
      </c>
      <c r="B506" t="s">
        <v>40</v>
      </c>
      <c r="C506" t="s">
        <v>23</v>
      </c>
      <c r="D506" t="s">
        <v>41</v>
      </c>
      <c r="E506" t="s">
        <v>25</v>
      </c>
      <c r="F506" t="s">
        <v>26</v>
      </c>
      <c r="G506" t="s">
        <v>26</v>
      </c>
      <c r="H506" t="s">
        <v>36</v>
      </c>
      <c r="I506" t="s">
        <v>28</v>
      </c>
      <c r="J506" t="s">
        <v>43</v>
      </c>
      <c r="K506">
        <v>895</v>
      </c>
      <c r="L506">
        <v>12</v>
      </c>
      <c r="M506">
        <v>999</v>
      </c>
      <c r="N506">
        <v>0</v>
      </c>
      <c r="O506" t="s">
        <v>30</v>
      </c>
      <c r="P506">
        <v>-1.8</v>
      </c>
      <c r="Q506">
        <v>92.893000000000001</v>
      </c>
      <c r="R506">
        <v>-46.2</v>
      </c>
      <c r="S506">
        <v>1.244</v>
      </c>
      <c r="T506">
        <v>5099.1000000000004</v>
      </c>
      <c r="U506" t="s">
        <v>25</v>
      </c>
      <c r="V506" t="s">
        <v>25</v>
      </c>
      <c r="W506">
        <v>7.9711843281984295E-3</v>
      </c>
      <c r="Y506">
        <f t="shared" si="7"/>
        <v>1</v>
      </c>
    </row>
    <row r="507" spans="1:25" x14ac:dyDescent="0.25">
      <c r="A507">
        <v>31</v>
      </c>
      <c r="B507" t="s">
        <v>40</v>
      </c>
      <c r="C507" t="s">
        <v>23</v>
      </c>
      <c r="D507" t="s">
        <v>35</v>
      </c>
      <c r="E507" t="s">
        <v>39</v>
      </c>
      <c r="F507" t="s">
        <v>25</v>
      </c>
      <c r="G507" t="s">
        <v>25</v>
      </c>
      <c r="H507" t="s">
        <v>36</v>
      </c>
      <c r="I507" t="s">
        <v>28</v>
      </c>
      <c r="J507" t="s">
        <v>29</v>
      </c>
      <c r="K507">
        <v>172</v>
      </c>
      <c r="L507">
        <v>1</v>
      </c>
      <c r="M507">
        <v>999</v>
      </c>
      <c r="N507">
        <v>0</v>
      </c>
      <c r="O507" t="s">
        <v>30</v>
      </c>
      <c r="P507">
        <v>1.1000000000000001</v>
      </c>
      <c r="Q507">
        <v>93.994</v>
      </c>
      <c r="R507">
        <v>-36.4</v>
      </c>
      <c r="S507">
        <v>4.8550000000000004</v>
      </c>
      <c r="T507">
        <v>5191</v>
      </c>
      <c r="U507" t="s">
        <v>25</v>
      </c>
      <c r="V507" t="s">
        <v>25</v>
      </c>
      <c r="W507">
        <v>3.5555779933929402E-2</v>
      </c>
      <c r="Y507">
        <f t="shared" si="7"/>
        <v>1</v>
      </c>
    </row>
    <row r="508" spans="1:25" x14ac:dyDescent="0.25">
      <c r="A508">
        <v>30</v>
      </c>
      <c r="B508" t="s">
        <v>56</v>
      </c>
      <c r="C508" t="s">
        <v>34</v>
      </c>
      <c r="D508" t="s">
        <v>49</v>
      </c>
      <c r="E508" t="s">
        <v>25</v>
      </c>
      <c r="F508" t="s">
        <v>26</v>
      </c>
      <c r="G508" t="s">
        <v>25</v>
      </c>
      <c r="H508" t="s">
        <v>27</v>
      </c>
      <c r="I508" t="s">
        <v>55</v>
      </c>
      <c r="J508" t="s">
        <v>45</v>
      </c>
      <c r="K508">
        <v>16</v>
      </c>
      <c r="L508">
        <v>12</v>
      </c>
      <c r="M508">
        <v>999</v>
      </c>
      <c r="N508">
        <v>0</v>
      </c>
      <c r="O508" t="s">
        <v>30</v>
      </c>
      <c r="P508">
        <v>1.4</v>
      </c>
      <c r="Q508">
        <v>93.444000000000003</v>
      </c>
      <c r="R508">
        <v>-36.1</v>
      </c>
      <c r="S508">
        <v>4.9619999999999997</v>
      </c>
      <c r="T508">
        <v>5228.1000000000004</v>
      </c>
      <c r="U508" t="s">
        <v>25</v>
      </c>
      <c r="V508" t="s">
        <v>25</v>
      </c>
      <c r="W508">
        <v>1.2419695034623099E-2</v>
      </c>
      <c r="Y508">
        <f t="shared" si="7"/>
        <v>1</v>
      </c>
    </row>
    <row r="509" spans="1:25" x14ac:dyDescent="0.25">
      <c r="A509">
        <v>41</v>
      </c>
      <c r="B509" t="s">
        <v>22</v>
      </c>
      <c r="C509" t="s">
        <v>34</v>
      </c>
      <c r="D509" t="s">
        <v>24</v>
      </c>
      <c r="E509" t="s">
        <v>25</v>
      </c>
      <c r="F509" t="s">
        <v>25</v>
      </c>
      <c r="G509" t="s">
        <v>25</v>
      </c>
      <c r="H509" t="s">
        <v>27</v>
      </c>
      <c r="I509" t="s">
        <v>42</v>
      </c>
      <c r="J509" t="s">
        <v>45</v>
      </c>
      <c r="K509">
        <v>120</v>
      </c>
      <c r="L509">
        <v>4</v>
      </c>
      <c r="M509">
        <v>999</v>
      </c>
      <c r="N509">
        <v>1</v>
      </c>
      <c r="O509" t="s">
        <v>46</v>
      </c>
      <c r="P509">
        <v>-0.1</v>
      </c>
      <c r="Q509">
        <v>93.2</v>
      </c>
      <c r="R509">
        <v>-42</v>
      </c>
      <c r="S509">
        <v>4.0759999999999996</v>
      </c>
      <c r="T509">
        <v>5195.8</v>
      </c>
      <c r="U509" t="s">
        <v>25</v>
      </c>
      <c r="V509" t="s">
        <v>25</v>
      </c>
      <c r="W509">
        <v>1.45749682560563E-2</v>
      </c>
      <c r="Y509">
        <f t="shared" si="7"/>
        <v>1</v>
      </c>
    </row>
    <row r="510" spans="1:25" x14ac:dyDescent="0.25">
      <c r="A510">
        <v>40</v>
      </c>
      <c r="B510" t="s">
        <v>47</v>
      </c>
      <c r="C510" t="s">
        <v>23</v>
      </c>
      <c r="D510" t="s">
        <v>49</v>
      </c>
      <c r="E510" t="s">
        <v>39</v>
      </c>
      <c r="F510" t="s">
        <v>26</v>
      </c>
      <c r="G510" t="s">
        <v>25</v>
      </c>
      <c r="H510" t="s">
        <v>27</v>
      </c>
      <c r="I510" t="s">
        <v>64</v>
      </c>
      <c r="J510" t="s">
        <v>45</v>
      </c>
      <c r="K510">
        <v>176</v>
      </c>
      <c r="L510">
        <v>1</v>
      </c>
      <c r="M510">
        <v>999</v>
      </c>
      <c r="N510">
        <v>1</v>
      </c>
      <c r="O510" t="s">
        <v>46</v>
      </c>
      <c r="P510">
        <v>-1.8</v>
      </c>
      <c r="Q510">
        <v>93.075000000000003</v>
      </c>
      <c r="R510">
        <v>-47.1</v>
      </c>
      <c r="S510">
        <v>1.41</v>
      </c>
      <c r="T510">
        <v>5099.1000000000004</v>
      </c>
      <c r="U510" t="s">
        <v>25</v>
      </c>
      <c r="V510" t="s">
        <v>25</v>
      </c>
      <c r="W510">
        <v>4.8403564840555198E-2</v>
      </c>
      <c r="Y510">
        <f t="shared" si="7"/>
        <v>1</v>
      </c>
    </row>
    <row r="511" spans="1:25" x14ac:dyDescent="0.25">
      <c r="A511">
        <v>30</v>
      </c>
      <c r="B511" t="s">
        <v>40</v>
      </c>
      <c r="C511" t="s">
        <v>34</v>
      </c>
      <c r="D511" t="s">
        <v>41</v>
      </c>
      <c r="E511" t="s">
        <v>25</v>
      </c>
      <c r="F511" t="s">
        <v>25</v>
      </c>
      <c r="G511" t="s">
        <v>25</v>
      </c>
      <c r="H511" t="s">
        <v>27</v>
      </c>
      <c r="I511" t="s">
        <v>42</v>
      </c>
      <c r="J511" t="s">
        <v>45</v>
      </c>
      <c r="K511">
        <v>278</v>
      </c>
      <c r="L511">
        <v>1</v>
      </c>
      <c r="M511">
        <v>999</v>
      </c>
      <c r="N511">
        <v>0</v>
      </c>
      <c r="O511" t="s">
        <v>30</v>
      </c>
      <c r="P511">
        <v>-0.1</v>
      </c>
      <c r="Q511">
        <v>93.2</v>
      </c>
      <c r="R511">
        <v>-42</v>
      </c>
      <c r="S511">
        <v>4.0759999999999996</v>
      </c>
      <c r="T511">
        <v>5195.8</v>
      </c>
      <c r="U511" t="s">
        <v>25</v>
      </c>
      <c r="V511" t="s">
        <v>25</v>
      </c>
      <c r="W511">
        <v>0.11798931658268</v>
      </c>
      <c r="Y511">
        <f t="shared" si="7"/>
        <v>1</v>
      </c>
    </row>
    <row r="512" spans="1:25" x14ac:dyDescent="0.25">
      <c r="A512">
        <v>38</v>
      </c>
      <c r="B512" t="s">
        <v>56</v>
      </c>
      <c r="C512" t="s">
        <v>23</v>
      </c>
      <c r="D512" t="s">
        <v>49</v>
      </c>
      <c r="E512" t="s">
        <v>25</v>
      </c>
      <c r="F512" t="s">
        <v>26</v>
      </c>
      <c r="G512" t="s">
        <v>25</v>
      </c>
      <c r="H512" t="s">
        <v>27</v>
      </c>
      <c r="I512" t="s">
        <v>42</v>
      </c>
      <c r="J512" t="s">
        <v>43</v>
      </c>
      <c r="K512">
        <v>70</v>
      </c>
      <c r="L512">
        <v>2</v>
      </c>
      <c r="M512">
        <v>999</v>
      </c>
      <c r="N512">
        <v>0</v>
      </c>
      <c r="O512" t="s">
        <v>30</v>
      </c>
      <c r="P512">
        <v>-0.1</v>
      </c>
      <c r="Q512">
        <v>93.2</v>
      </c>
      <c r="R512">
        <v>-42</v>
      </c>
      <c r="S512">
        <v>4.1909999999999998</v>
      </c>
      <c r="T512">
        <v>5195.8</v>
      </c>
      <c r="U512" t="s">
        <v>25</v>
      </c>
      <c r="V512" t="s">
        <v>25</v>
      </c>
      <c r="W512">
        <v>3.0957337468862499E-2</v>
      </c>
      <c r="Y512">
        <f t="shared" si="7"/>
        <v>1</v>
      </c>
    </row>
    <row r="513" spans="1:25" x14ac:dyDescent="0.25">
      <c r="A513">
        <v>28</v>
      </c>
      <c r="B513" t="s">
        <v>22</v>
      </c>
      <c r="C513" t="s">
        <v>23</v>
      </c>
      <c r="D513" t="s">
        <v>24</v>
      </c>
      <c r="E513" t="s">
        <v>39</v>
      </c>
      <c r="F513" t="s">
        <v>25</v>
      </c>
      <c r="G513" t="s">
        <v>25</v>
      </c>
      <c r="H513" t="s">
        <v>27</v>
      </c>
      <c r="I513" t="s">
        <v>28</v>
      </c>
      <c r="J513" t="s">
        <v>45</v>
      </c>
      <c r="K513">
        <v>92</v>
      </c>
      <c r="L513">
        <v>1</v>
      </c>
      <c r="M513">
        <v>999</v>
      </c>
      <c r="N513">
        <v>1</v>
      </c>
      <c r="O513" t="s">
        <v>46</v>
      </c>
      <c r="P513">
        <v>-1.8</v>
      </c>
      <c r="Q513">
        <v>92.893000000000001</v>
      </c>
      <c r="R513">
        <v>-46.2</v>
      </c>
      <c r="S513">
        <v>1.266</v>
      </c>
      <c r="T513">
        <v>5099.1000000000004</v>
      </c>
      <c r="U513" t="s">
        <v>25</v>
      </c>
      <c r="V513" t="s">
        <v>25</v>
      </c>
      <c r="W513">
        <v>8.2196980714798001E-2</v>
      </c>
      <c r="Y513">
        <f t="shared" si="7"/>
        <v>1</v>
      </c>
    </row>
    <row r="514" spans="1:25" x14ac:dyDescent="0.25">
      <c r="A514">
        <v>20</v>
      </c>
      <c r="B514" t="s">
        <v>60</v>
      </c>
      <c r="C514" t="s">
        <v>34</v>
      </c>
      <c r="D514" t="s">
        <v>39</v>
      </c>
      <c r="E514" t="s">
        <v>25</v>
      </c>
      <c r="F514" t="s">
        <v>25</v>
      </c>
      <c r="G514" t="s">
        <v>25</v>
      </c>
      <c r="H514" t="s">
        <v>27</v>
      </c>
      <c r="I514" t="s">
        <v>61</v>
      </c>
      <c r="J514" t="s">
        <v>43</v>
      </c>
      <c r="K514">
        <v>137</v>
      </c>
      <c r="L514">
        <v>3</v>
      </c>
      <c r="M514">
        <v>999</v>
      </c>
      <c r="N514">
        <v>3</v>
      </c>
      <c r="O514" t="s">
        <v>46</v>
      </c>
      <c r="P514">
        <v>-1.1000000000000001</v>
      </c>
      <c r="Q514">
        <v>94.600999999999999</v>
      </c>
      <c r="R514">
        <v>-49.5</v>
      </c>
      <c r="S514">
        <v>0.97699999999999998</v>
      </c>
      <c r="T514">
        <v>4963.6000000000004</v>
      </c>
      <c r="U514" t="s">
        <v>25</v>
      </c>
      <c r="V514" t="s">
        <v>25</v>
      </c>
      <c r="W514">
        <v>0.17621707916259799</v>
      </c>
      <c r="Y514">
        <f t="shared" si="7"/>
        <v>1</v>
      </c>
    </row>
    <row r="515" spans="1:25" x14ac:dyDescent="0.25">
      <c r="A515">
        <v>32</v>
      </c>
      <c r="B515" t="s">
        <v>40</v>
      </c>
      <c r="C515" t="s">
        <v>34</v>
      </c>
      <c r="D515" t="s">
        <v>41</v>
      </c>
      <c r="E515" t="s">
        <v>25</v>
      </c>
      <c r="F515" t="s">
        <v>26</v>
      </c>
      <c r="G515" t="s">
        <v>25</v>
      </c>
      <c r="H515" t="s">
        <v>27</v>
      </c>
      <c r="I515" t="s">
        <v>55</v>
      </c>
      <c r="J515" t="s">
        <v>50</v>
      </c>
      <c r="K515">
        <v>96</v>
      </c>
      <c r="L515">
        <v>2</v>
      </c>
      <c r="M515">
        <v>999</v>
      </c>
      <c r="N515">
        <v>0</v>
      </c>
      <c r="O515" t="s">
        <v>30</v>
      </c>
      <c r="P515">
        <v>1.4</v>
      </c>
      <c r="Q515">
        <v>93.444000000000003</v>
      </c>
      <c r="R515">
        <v>-36.1</v>
      </c>
      <c r="S515">
        <v>4.9630000000000001</v>
      </c>
      <c r="T515">
        <v>5228.1000000000004</v>
      </c>
      <c r="U515" t="s">
        <v>25</v>
      </c>
      <c r="V515" t="s">
        <v>25</v>
      </c>
      <c r="W515">
        <v>1.71554181724787E-2</v>
      </c>
      <c r="Y515">
        <f t="shared" ref="Y515:Y578" si="8">IF(U515=V515,1,0)</f>
        <v>1</v>
      </c>
    </row>
    <row r="516" spans="1:25" x14ac:dyDescent="0.25">
      <c r="A516">
        <v>45</v>
      </c>
      <c r="B516" t="s">
        <v>22</v>
      </c>
      <c r="C516" t="s">
        <v>34</v>
      </c>
      <c r="D516" t="s">
        <v>35</v>
      </c>
      <c r="E516" t="s">
        <v>39</v>
      </c>
      <c r="F516" t="s">
        <v>26</v>
      </c>
      <c r="G516" t="s">
        <v>25</v>
      </c>
      <c r="H516" t="s">
        <v>27</v>
      </c>
      <c r="I516" t="s">
        <v>28</v>
      </c>
      <c r="J516" t="s">
        <v>43</v>
      </c>
      <c r="K516">
        <v>98</v>
      </c>
      <c r="L516">
        <v>2</v>
      </c>
      <c r="M516">
        <v>999</v>
      </c>
      <c r="N516">
        <v>1</v>
      </c>
      <c r="O516" t="s">
        <v>46</v>
      </c>
      <c r="P516">
        <v>-1.8</v>
      </c>
      <c r="Q516">
        <v>92.893000000000001</v>
      </c>
      <c r="R516">
        <v>-46.2</v>
      </c>
      <c r="S516">
        <v>1.244</v>
      </c>
      <c r="T516">
        <v>5099.1000000000004</v>
      </c>
      <c r="U516" t="s">
        <v>25</v>
      </c>
      <c r="V516" t="s">
        <v>25</v>
      </c>
      <c r="W516">
        <v>4.7868896275758702E-2</v>
      </c>
      <c r="Y516">
        <f t="shared" si="8"/>
        <v>1</v>
      </c>
    </row>
    <row r="517" spans="1:25" x14ac:dyDescent="0.25">
      <c r="A517">
        <v>44</v>
      </c>
      <c r="B517" t="s">
        <v>56</v>
      </c>
      <c r="C517" t="s">
        <v>23</v>
      </c>
      <c r="D517" t="s">
        <v>49</v>
      </c>
      <c r="E517" t="s">
        <v>25</v>
      </c>
      <c r="F517" t="s">
        <v>26</v>
      </c>
      <c r="G517" t="s">
        <v>25</v>
      </c>
      <c r="H517" t="s">
        <v>27</v>
      </c>
      <c r="I517" t="s">
        <v>55</v>
      </c>
      <c r="J517" t="s">
        <v>38</v>
      </c>
      <c r="K517">
        <v>27</v>
      </c>
      <c r="L517">
        <v>9</v>
      </c>
      <c r="M517">
        <v>999</v>
      </c>
      <c r="N517">
        <v>0</v>
      </c>
      <c r="O517" t="s">
        <v>30</v>
      </c>
      <c r="P517">
        <v>1.4</v>
      </c>
      <c r="Q517">
        <v>93.444000000000003</v>
      </c>
      <c r="R517">
        <v>-36.1</v>
      </c>
      <c r="S517">
        <v>4.9640000000000004</v>
      </c>
      <c r="T517">
        <v>5228.1000000000004</v>
      </c>
      <c r="U517" t="s">
        <v>25</v>
      </c>
      <c r="V517" t="s">
        <v>25</v>
      </c>
      <c r="W517">
        <v>0.10348011553287501</v>
      </c>
      <c r="Y517">
        <f t="shared" si="8"/>
        <v>1</v>
      </c>
    </row>
    <row r="518" spans="1:25" x14ac:dyDescent="0.25">
      <c r="A518">
        <v>53</v>
      </c>
      <c r="B518" t="s">
        <v>22</v>
      </c>
      <c r="C518" t="s">
        <v>23</v>
      </c>
      <c r="D518" t="s">
        <v>54</v>
      </c>
      <c r="E518" t="s">
        <v>25</v>
      </c>
      <c r="F518" t="s">
        <v>25</v>
      </c>
      <c r="G518" t="s">
        <v>26</v>
      </c>
      <c r="H518" t="s">
        <v>36</v>
      </c>
      <c r="I518" t="s">
        <v>37</v>
      </c>
      <c r="J518" t="s">
        <v>29</v>
      </c>
      <c r="K518">
        <v>16</v>
      </c>
      <c r="L518">
        <v>22</v>
      </c>
      <c r="M518">
        <v>999</v>
      </c>
      <c r="N518">
        <v>0</v>
      </c>
      <c r="O518" t="s">
        <v>30</v>
      </c>
      <c r="P518">
        <v>1.4</v>
      </c>
      <c r="Q518">
        <v>94.465000000000003</v>
      </c>
      <c r="R518">
        <v>-41.8</v>
      </c>
      <c r="S518">
        <v>4.9589999999999996</v>
      </c>
      <c r="T518">
        <v>5228.1000000000004</v>
      </c>
      <c r="U518" t="s">
        <v>25</v>
      </c>
      <c r="V518" t="s">
        <v>25</v>
      </c>
      <c r="W518">
        <v>1.13838938996196E-2</v>
      </c>
      <c r="Y518">
        <f t="shared" si="8"/>
        <v>1</v>
      </c>
    </row>
    <row r="519" spans="1:25" x14ac:dyDescent="0.25">
      <c r="A519">
        <v>47</v>
      </c>
      <c r="B519" t="s">
        <v>22</v>
      </c>
      <c r="C519" t="s">
        <v>48</v>
      </c>
      <c r="D519" t="s">
        <v>54</v>
      </c>
      <c r="E519" t="s">
        <v>25</v>
      </c>
      <c r="F519" t="s">
        <v>25</v>
      </c>
      <c r="G519" t="s">
        <v>26</v>
      </c>
      <c r="H519" t="s">
        <v>36</v>
      </c>
      <c r="I519" t="s">
        <v>28</v>
      </c>
      <c r="J519" t="s">
        <v>29</v>
      </c>
      <c r="K519">
        <v>37</v>
      </c>
      <c r="L519">
        <v>1</v>
      </c>
      <c r="M519">
        <v>999</v>
      </c>
      <c r="N519">
        <v>0</v>
      </c>
      <c r="O519" t="s">
        <v>30</v>
      </c>
      <c r="P519">
        <v>1.1000000000000001</v>
      </c>
      <c r="Q519">
        <v>93.994</v>
      </c>
      <c r="R519">
        <v>-36.4</v>
      </c>
      <c r="S519">
        <v>4.8570000000000002</v>
      </c>
      <c r="T519">
        <v>5191</v>
      </c>
      <c r="U519" t="s">
        <v>25</v>
      </c>
      <c r="V519" t="s">
        <v>25</v>
      </c>
      <c r="W519">
        <v>1.11854486167431E-2</v>
      </c>
      <c r="Y519">
        <f t="shared" si="8"/>
        <v>1</v>
      </c>
    </row>
    <row r="520" spans="1:25" x14ac:dyDescent="0.25">
      <c r="A520">
        <v>29</v>
      </c>
      <c r="B520" t="s">
        <v>56</v>
      </c>
      <c r="C520" t="s">
        <v>48</v>
      </c>
      <c r="D520" t="s">
        <v>35</v>
      </c>
      <c r="E520" t="s">
        <v>25</v>
      </c>
      <c r="F520" t="s">
        <v>25</v>
      </c>
      <c r="G520" t="s">
        <v>25</v>
      </c>
      <c r="H520" t="s">
        <v>27</v>
      </c>
      <c r="I520" t="s">
        <v>52</v>
      </c>
      <c r="J520" t="s">
        <v>38</v>
      </c>
      <c r="K520">
        <v>269</v>
      </c>
      <c r="L520">
        <v>1</v>
      </c>
      <c r="M520">
        <v>999</v>
      </c>
      <c r="N520">
        <v>0</v>
      </c>
      <c r="O520" t="s">
        <v>30</v>
      </c>
      <c r="P520">
        <v>1.4</v>
      </c>
      <c r="Q520">
        <v>93.918000000000006</v>
      </c>
      <c r="R520">
        <v>-42.7</v>
      </c>
      <c r="S520">
        <v>4.9569999999999999</v>
      </c>
      <c r="T520">
        <v>5228.1000000000004</v>
      </c>
      <c r="U520" t="s">
        <v>25</v>
      </c>
      <c r="V520" t="s">
        <v>25</v>
      </c>
      <c r="W520">
        <v>0.104099236428738</v>
      </c>
      <c r="Y520">
        <f t="shared" si="8"/>
        <v>1</v>
      </c>
    </row>
    <row r="521" spans="1:25" x14ac:dyDescent="0.25">
      <c r="A521">
        <v>39</v>
      </c>
      <c r="B521" t="s">
        <v>56</v>
      </c>
      <c r="C521" t="s">
        <v>34</v>
      </c>
      <c r="D521" t="s">
        <v>49</v>
      </c>
      <c r="E521" t="s">
        <v>25</v>
      </c>
      <c r="F521" t="s">
        <v>25</v>
      </c>
      <c r="G521" t="s">
        <v>25</v>
      </c>
      <c r="H521" t="s">
        <v>27</v>
      </c>
      <c r="I521" t="s">
        <v>28</v>
      </c>
      <c r="J521" t="s">
        <v>38</v>
      </c>
      <c r="K521">
        <v>940</v>
      </c>
      <c r="L521">
        <v>3</v>
      </c>
      <c r="M521">
        <v>999</v>
      </c>
      <c r="N521">
        <v>0</v>
      </c>
      <c r="O521" t="s">
        <v>30</v>
      </c>
      <c r="P521">
        <v>-1.8</v>
      </c>
      <c r="Q521">
        <v>92.893000000000001</v>
      </c>
      <c r="R521">
        <v>-46.2</v>
      </c>
      <c r="S521">
        <v>1.3340000000000001</v>
      </c>
      <c r="T521">
        <v>5099.1000000000004</v>
      </c>
      <c r="U521" t="s">
        <v>25</v>
      </c>
      <c r="V521" t="s">
        <v>25</v>
      </c>
      <c r="W521">
        <v>3.9918046444654499E-2</v>
      </c>
      <c r="Y521">
        <f t="shared" si="8"/>
        <v>1</v>
      </c>
    </row>
    <row r="522" spans="1:25" x14ac:dyDescent="0.25">
      <c r="A522">
        <v>38</v>
      </c>
      <c r="B522" t="s">
        <v>22</v>
      </c>
      <c r="C522" t="s">
        <v>48</v>
      </c>
      <c r="D522" t="s">
        <v>39</v>
      </c>
      <c r="E522" t="s">
        <v>25</v>
      </c>
      <c r="F522" t="s">
        <v>26</v>
      </c>
      <c r="G522" t="s">
        <v>25</v>
      </c>
      <c r="H522" t="s">
        <v>36</v>
      </c>
      <c r="I522" t="s">
        <v>42</v>
      </c>
      <c r="J522" t="s">
        <v>50</v>
      </c>
      <c r="K522">
        <v>125</v>
      </c>
      <c r="L522">
        <v>1</v>
      </c>
      <c r="M522">
        <v>999</v>
      </c>
      <c r="N522">
        <v>0</v>
      </c>
      <c r="O522" t="s">
        <v>30</v>
      </c>
      <c r="P522">
        <v>-0.1</v>
      </c>
      <c r="Q522">
        <v>93.2</v>
      </c>
      <c r="R522">
        <v>-42</v>
      </c>
      <c r="S522">
        <v>4.1529999999999996</v>
      </c>
      <c r="T522">
        <v>5195.8</v>
      </c>
      <c r="U522" t="s">
        <v>25</v>
      </c>
      <c r="V522" t="s">
        <v>25</v>
      </c>
      <c r="W522">
        <v>3.6308959126472501E-2</v>
      </c>
      <c r="Y522">
        <f t="shared" si="8"/>
        <v>1</v>
      </c>
    </row>
    <row r="523" spans="1:25" x14ac:dyDescent="0.25">
      <c r="A523">
        <v>44</v>
      </c>
      <c r="B523" t="s">
        <v>40</v>
      </c>
      <c r="C523" t="s">
        <v>23</v>
      </c>
      <c r="D523" t="s">
        <v>51</v>
      </c>
      <c r="E523" t="s">
        <v>25</v>
      </c>
      <c r="F523" t="s">
        <v>25</v>
      </c>
      <c r="G523" t="s">
        <v>25</v>
      </c>
      <c r="H523" t="s">
        <v>27</v>
      </c>
      <c r="I523" t="s">
        <v>28</v>
      </c>
      <c r="J523" t="s">
        <v>43</v>
      </c>
      <c r="K523">
        <v>217</v>
      </c>
      <c r="L523">
        <v>1</v>
      </c>
      <c r="M523">
        <v>999</v>
      </c>
      <c r="N523">
        <v>1</v>
      </c>
      <c r="O523" t="s">
        <v>46</v>
      </c>
      <c r="P523">
        <v>-1.8</v>
      </c>
      <c r="Q523">
        <v>92.893000000000001</v>
      </c>
      <c r="R523">
        <v>-46.2</v>
      </c>
      <c r="S523">
        <v>1.244</v>
      </c>
      <c r="T523">
        <v>5099.1000000000004</v>
      </c>
      <c r="U523" t="s">
        <v>25</v>
      </c>
      <c r="V523" t="s">
        <v>25</v>
      </c>
      <c r="W523">
        <v>8.7746061384677901E-2</v>
      </c>
      <c r="Y523">
        <f t="shared" si="8"/>
        <v>1</v>
      </c>
    </row>
    <row r="524" spans="1:25" x14ac:dyDescent="0.25">
      <c r="A524">
        <v>29</v>
      </c>
      <c r="B524" t="s">
        <v>56</v>
      </c>
      <c r="C524" t="s">
        <v>34</v>
      </c>
      <c r="D524" t="s">
        <v>49</v>
      </c>
      <c r="E524" t="s">
        <v>25</v>
      </c>
      <c r="F524" t="s">
        <v>26</v>
      </c>
      <c r="G524" t="s">
        <v>25</v>
      </c>
      <c r="H524" t="s">
        <v>27</v>
      </c>
      <c r="I524" t="s">
        <v>55</v>
      </c>
      <c r="J524" t="s">
        <v>45</v>
      </c>
      <c r="K524">
        <v>94</v>
      </c>
      <c r="L524">
        <v>4</v>
      </c>
      <c r="M524">
        <v>999</v>
      </c>
      <c r="N524">
        <v>0</v>
      </c>
      <c r="O524" t="s">
        <v>30</v>
      </c>
      <c r="P524">
        <v>1.4</v>
      </c>
      <c r="Q524">
        <v>93.444000000000003</v>
      </c>
      <c r="R524">
        <v>-36.1</v>
      </c>
      <c r="S524">
        <v>4.9619999999999997</v>
      </c>
      <c r="T524">
        <v>5228.1000000000004</v>
      </c>
      <c r="U524" t="s">
        <v>25</v>
      </c>
      <c r="V524" t="s">
        <v>25</v>
      </c>
      <c r="W524">
        <v>2.11569666862488E-2</v>
      </c>
      <c r="Y524">
        <f t="shared" si="8"/>
        <v>1</v>
      </c>
    </row>
    <row r="525" spans="1:25" x14ac:dyDescent="0.25">
      <c r="A525">
        <v>33</v>
      </c>
      <c r="B525" t="s">
        <v>22</v>
      </c>
      <c r="C525" t="s">
        <v>34</v>
      </c>
      <c r="D525" t="s">
        <v>24</v>
      </c>
      <c r="E525" t="s">
        <v>39</v>
      </c>
      <c r="F525" t="s">
        <v>39</v>
      </c>
      <c r="G525" t="s">
        <v>39</v>
      </c>
      <c r="H525" t="s">
        <v>36</v>
      </c>
      <c r="I525" t="s">
        <v>28</v>
      </c>
      <c r="J525" t="s">
        <v>38</v>
      </c>
      <c r="K525">
        <v>150</v>
      </c>
      <c r="L525">
        <v>1</v>
      </c>
      <c r="M525">
        <v>999</v>
      </c>
      <c r="N525">
        <v>0</v>
      </c>
      <c r="O525" t="s">
        <v>30</v>
      </c>
      <c r="P525">
        <v>1.1000000000000001</v>
      </c>
      <c r="Q525">
        <v>93.994</v>
      </c>
      <c r="R525">
        <v>-36.4</v>
      </c>
      <c r="S525">
        <v>4.8559999999999999</v>
      </c>
      <c r="T525">
        <v>5191</v>
      </c>
      <c r="U525" t="s">
        <v>25</v>
      </c>
      <c r="V525" t="s">
        <v>25</v>
      </c>
      <c r="W525">
        <v>2.98519935458899E-2</v>
      </c>
      <c r="Y525">
        <f t="shared" si="8"/>
        <v>1</v>
      </c>
    </row>
    <row r="526" spans="1:25" x14ac:dyDescent="0.25">
      <c r="A526">
        <v>45</v>
      </c>
      <c r="B526" t="s">
        <v>47</v>
      </c>
      <c r="C526" t="s">
        <v>23</v>
      </c>
      <c r="D526" t="s">
        <v>54</v>
      </c>
      <c r="E526" t="s">
        <v>39</v>
      </c>
      <c r="F526" t="s">
        <v>25</v>
      </c>
      <c r="G526" t="s">
        <v>25</v>
      </c>
      <c r="H526" t="s">
        <v>27</v>
      </c>
      <c r="I526" t="s">
        <v>28</v>
      </c>
      <c r="J526" t="s">
        <v>43</v>
      </c>
      <c r="K526">
        <v>211</v>
      </c>
      <c r="L526">
        <v>5</v>
      </c>
      <c r="M526">
        <v>999</v>
      </c>
      <c r="N526">
        <v>0</v>
      </c>
      <c r="O526" t="s">
        <v>30</v>
      </c>
      <c r="P526">
        <v>-1.8</v>
      </c>
      <c r="Q526">
        <v>92.893000000000001</v>
      </c>
      <c r="R526">
        <v>-46.2</v>
      </c>
      <c r="S526">
        <v>1.3540000000000001</v>
      </c>
      <c r="T526">
        <v>5099.1000000000004</v>
      </c>
      <c r="U526" t="s">
        <v>25</v>
      </c>
      <c r="V526" t="s">
        <v>25</v>
      </c>
      <c r="W526">
        <v>5.0696682184934602E-2</v>
      </c>
      <c r="Y526">
        <f t="shared" si="8"/>
        <v>1</v>
      </c>
    </row>
    <row r="527" spans="1:25" x14ac:dyDescent="0.25">
      <c r="A527">
        <v>32</v>
      </c>
      <c r="B527" t="s">
        <v>56</v>
      </c>
      <c r="C527" t="s">
        <v>34</v>
      </c>
      <c r="D527" t="s">
        <v>41</v>
      </c>
      <c r="E527" t="s">
        <v>25</v>
      </c>
      <c r="F527" t="s">
        <v>25</v>
      </c>
      <c r="G527" t="s">
        <v>26</v>
      </c>
      <c r="H527" t="s">
        <v>27</v>
      </c>
      <c r="I527" t="s">
        <v>28</v>
      </c>
      <c r="J527" t="s">
        <v>29</v>
      </c>
      <c r="K527">
        <v>137</v>
      </c>
      <c r="L527">
        <v>2</v>
      </c>
      <c r="M527">
        <v>999</v>
      </c>
      <c r="N527">
        <v>1</v>
      </c>
      <c r="O527" t="s">
        <v>46</v>
      </c>
      <c r="P527">
        <v>-1.8</v>
      </c>
      <c r="Q527">
        <v>92.893000000000001</v>
      </c>
      <c r="R527">
        <v>-46.2</v>
      </c>
      <c r="S527">
        <v>1.25</v>
      </c>
      <c r="T527">
        <v>5099.1000000000004</v>
      </c>
      <c r="U527" t="s">
        <v>25</v>
      </c>
      <c r="V527" t="s">
        <v>25</v>
      </c>
      <c r="W527">
        <v>6.0523655265569701E-2</v>
      </c>
      <c r="Y527">
        <f t="shared" si="8"/>
        <v>1</v>
      </c>
    </row>
    <row r="528" spans="1:25" x14ac:dyDescent="0.25">
      <c r="A528">
        <v>34</v>
      </c>
      <c r="B528" t="s">
        <v>56</v>
      </c>
      <c r="C528" t="s">
        <v>23</v>
      </c>
      <c r="D528" t="s">
        <v>49</v>
      </c>
      <c r="E528" t="s">
        <v>25</v>
      </c>
      <c r="F528" t="s">
        <v>26</v>
      </c>
      <c r="G528" t="s">
        <v>26</v>
      </c>
      <c r="H528" t="s">
        <v>36</v>
      </c>
      <c r="I528" t="s">
        <v>28</v>
      </c>
      <c r="J528" t="s">
        <v>29</v>
      </c>
      <c r="K528">
        <v>224</v>
      </c>
      <c r="L528">
        <v>3</v>
      </c>
      <c r="M528">
        <v>999</v>
      </c>
      <c r="N528">
        <v>0</v>
      </c>
      <c r="O528" t="s">
        <v>30</v>
      </c>
      <c r="P528">
        <v>1.1000000000000001</v>
      </c>
      <c r="Q528">
        <v>93.994</v>
      </c>
      <c r="R528">
        <v>-36.4</v>
      </c>
      <c r="S528">
        <v>4.8550000000000004</v>
      </c>
      <c r="T528">
        <v>5191</v>
      </c>
      <c r="U528" t="s">
        <v>25</v>
      </c>
      <c r="V528" t="s">
        <v>25</v>
      </c>
      <c r="W528">
        <v>1.7044417560100601E-2</v>
      </c>
      <c r="Y528">
        <f t="shared" si="8"/>
        <v>1</v>
      </c>
    </row>
    <row r="529" spans="1:25" x14ac:dyDescent="0.25">
      <c r="A529">
        <v>39</v>
      </c>
      <c r="B529" t="s">
        <v>56</v>
      </c>
      <c r="C529" t="s">
        <v>34</v>
      </c>
      <c r="D529" t="s">
        <v>41</v>
      </c>
      <c r="E529" t="s">
        <v>25</v>
      </c>
      <c r="F529" t="s">
        <v>25</v>
      </c>
      <c r="G529" t="s">
        <v>25</v>
      </c>
      <c r="H529" t="s">
        <v>27</v>
      </c>
      <c r="I529" t="s">
        <v>55</v>
      </c>
      <c r="J529" t="s">
        <v>45</v>
      </c>
      <c r="K529">
        <v>163</v>
      </c>
      <c r="L529">
        <v>1</v>
      </c>
      <c r="M529">
        <v>999</v>
      </c>
      <c r="N529">
        <v>0</v>
      </c>
      <c r="O529" t="s">
        <v>30</v>
      </c>
      <c r="P529">
        <v>1.4</v>
      </c>
      <c r="Q529">
        <v>93.444000000000003</v>
      </c>
      <c r="R529">
        <v>-36.1</v>
      </c>
      <c r="S529">
        <v>4.968</v>
      </c>
      <c r="T529">
        <v>5228.1000000000004</v>
      </c>
      <c r="U529" t="s">
        <v>25</v>
      </c>
      <c r="V529" t="s">
        <v>25</v>
      </c>
      <c r="W529">
        <v>2.8859002515673599E-2</v>
      </c>
      <c r="Y529">
        <f t="shared" si="8"/>
        <v>1</v>
      </c>
    </row>
    <row r="530" spans="1:25" x14ac:dyDescent="0.25">
      <c r="A530">
        <v>37</v>
      </c>
      <c r="B530" t="s">
        <v>22</v>
      </c>
      <c r="C530" t="s">
        <v>23</v>
      </c>
      <c r="D530" t="s">
        <v>51</v>
      </c>
      <c r="E530" t="s">
        <v>39</v>
      </c>
      <c r="F530" t="s">
        <v>25</v>
      </c>
      <c r="G530" t="s">
        <v>25</v>
      </c>
      <c r="H530" t="s">
        <v>27</v>
      </c>
      <c r="I530" t="s">
        <v>52</v>
      </c>
      <c r="J530" t="s">
        <v>38</v>
      </c>
      <c r="K530">
        <v>77</v>
      </c>
      <c r="L530">
        <v>1</v>
      </c>
      <c r="M530">
        <v>999</v>
      </c>
      <c r="N530">
        <v>0</v>
      </c>
      <c r="O530" t="s">
        <v>30</v>
      </c>
      <c r="P530">
        <v>1.4</v>
      </c>
      <c r="Q530">
        <v>93.918000000000006</v>
      </c>
      <c r="R530">
        <v>-42.7</v>
      </c>
      <c r="S530">
        <v>4.9630000000000001</v>
      </c>
      <c r="T530">
        <v>5228.1000000000004</v>
      </c>
      <c r="U530" t="s">
        <v>25</v>
      </c>
      <c r="V530" t="s">
        <v>25</v>
      </c>
      <c r="W530">
        <v>0.161813989281654</v>
      </c>
      <c r="Y530">
        <f t="shared" si="8"/>
        <v>1</v>
      </c>
    </row>
    <row r="531" spans="1:25" x14ac:dyDescent="0.25">
      <c r="A531">
        <v>35</v>
      </c>
      <c r="B531" t="s">
        <v>56</v>
      </c>
      <c r="C531" t="s">
        <v>34</v>
      </c>
      <c r="D531" t="s">
        <v>41</v>
      </c>
      <c r="E531" t="s">
        <v>25</v>
      </c>
      <c r="F531" t="s">
        <v>25</v>
      </c>
      <c r="G531" t="s">
        <v>25</v>
      </c>
      <c r="H531" t="s">
        <v>27</v>
      </c>
      <c r="I531" t="s">
        <v>55</v>
      </c>
      <c r="J531" t="s">
        <v>50</v>
      </c>
      <c r="K531">
        <v>218</v>
      </c>
      <c r="L531">
        <v>4</v>
      </c>
      <c r="M531">
        <v>999</v>
      </c>
      <c r="N531">
        <v>0</v>
      </c>
      <c r="O531" t="s">
        <v>30</v>
      </c>
      <c r="P531">
        <v>1.4</v>
      </c>
      <c r="Q531">
        <v>93.444000000000003</v>
      </c>
      <c r="R531">
        <v>-36.1</v>
      </c>
      <c r="S531">
        <v>4.9660000000000002</v>
      </c>
      <c r="T531">
        <v>5228.1000000000004</v>
      </c>
      <c r="U531" t="s">
        <v>25</v>
      </c>
      <c r="V531" t="s">
        <v>25</v>
      </c>
      <c r="W531">
        <v>7.0035055279731806E-2</v>
      </c>
      <c r="Y531">
        <f t="shared" si="8"/>
        <v>1</v>
      </c>
    </row>
    <row r="532" spans="1:25" x14ac:dyDescent="0.25">
      <c r="A532">
        <v>26</v>
      </c>
      <c r="B532" t="s">
        <v>40</v>
      </c>
      <c r="C532" t="s">
        <v>34</v>
      </c>
      <c r="D532" t="s">
        <v>35</v>
      </c>
      <c r="E532" t="s">
        <v>25</v>
      </c>
      <c r="F532" t="s">
        <v>25</v>
      </c>
      <c r="G532" t="s">
        <v>25</v>
      </c>
      <c r="H532" t="s">
        <v>36</v>
      </c>
      <c r="I532" t="s">
        <v>64</v>
      </c>
      <c r="J532" t="s">
        <v>43</v>
      </c>
      <c r="K532">
        <v>216</v>
      </c>
      <c r="L532">
        <v>2</v>
      </c>
      <c r="M532">
        <v>999</v>
      </c>
      <c r="N532">
        <v>0</v>
      </c>
      <c r="O532" t="s">
        <v>30</v>
      </c>
      <c r="P532">
        <v>-1.8</v>
      </c>
      <c r="Q532">
        <v>93.075000000000003</v>
      </c>
      <c r="R532">
        <v>-47.1</v>
      </c>
      <c r="S532">
        <v>1.405</v>
      </c>
      <c r="T532">
        <v>5099.1000000000004</v>
      </c>
      <c r="U532" t="s">
        <v>26</v>
      </c>
      <c r="V532" t="s">
        <v>26</v>
      </c>
      <c r="W532">
        <v>0.57424694299697898</v>
      </c>
      <c r="Y532">
        <f t="shared" si="8"/>
        <v>1</v>
      </c>
    </row>
    <row r="533" spans="1:25" x14ac:dyDescent="0.25">
      <c r="A533">
        <v>43</v>
      </c>
      <c r="B533" t="s">
        <v>33</v>
      </c>
      <c r="C533" t="s">
        <v>23</v>
      </c>
      <c r="D533" t="s">
        <v>51</v>
      </c>
      <c r="E533" t="s">
        <v>25</v>
      </c>
      <c r="F533" t="s">
        <v>39</v>
      </c>
      <c r="G533" t="s">
        <v>39</v>
      </c>
      <c r="H533" t="s">
        <v>27</v>
      </c>
      <c r="I533" t="s">
        <v>28</v>
      </c>
      <c r="J533" t="s">
        <v>50</v>
      </c>
      <c r="K533">
        <v>142</v>
      </c>
      <c r="L533">
        <v>2</v>
      </c>
      <c r="M533">
        <v>999</v>
      </c>
      <c r="N533">
        <v>0</v>
      </c>
      <c r="O533" t="s">
        <v>30</v>
      </c>
      <c r="P533">
        <v>-1.8</v>
      </c>
      <c r="Q533">
        <v>92.893000000000001</v>
      </c>
      <c r="R533">
        <v>-46.2</v>
      </c>
      <c r="S533">
        <v>1.2909999999999999</v>
      </c>
      <c r="T533">
        <v>5099.1000000000004</v>
      </c>
      <c r="U533" t="s">
        <v>25</v>
      </c>
      <c r="V533" t="s">
        <v>25</v>
      </c>
      <c r="W533">
        <v>0.109137043356895</v>
      </c>
      <c r="Y533">
        <f t="shared" si="8"/>
        <v>1</v>
      </c>
    </row>
    <row r="534" spans="1:25" x14ac:dyDescent="0.25">
      <c r="A534">
        <v>36</v>
      </c>
      <c r="B534" t="s">
        <v>56</v>
      </c>
      <c r="C534" t="s">
        <v>23</v>
      </c>
      <c r="D534" t="s">
        <v>49</v>
      </c>
      <c r="E534" t="s">
        <v>25</v>
      </c>
      <c r="F534" t="s">
        <v>25</v>
      </c>
      <c r="G534" t="s">
        <v>25</v>
      </c>
      <c r="H534" t="s">
        <v>27</v>
      </c>
      <c r="I534" t="s">
        <v>28</v>
      </c>
      <c r="J534" t="s">
        <v>50</v>
      </c>
      <c r="K534">
        <v>541</v>
      </c>
      <c r="L534">
        <v>2</v>
      </c>
      <c r="M534">
        <v>999</v>
      </c>
      <c r="N534">
        <v>0</v>
      </c>
      <c r="O534" t="s">
        <v>30</v>
      </c>
      <c r="P534">
        <v>-1.8</v>
      </c>
      <c r="Q534">
        <v>92.893000000000001</v>
      </c>
      <c r="R534">
        <v>-46.2</v>
      </c>
      <c r="S534">
        <v>1.2909999999999999</v>
      </c>
      <c r="T534">
        <v>5099.1000000000004</v>
      </c>
      <c r="U534" t="s">
        <v>25</v>
      </c>
      <c r="V534" t="s">
        <v>25</v>
      </c>
      <c r="W534">
        <v>7.0753633975982694E-2</v>
      </c>
      <c r="Y534">
        <f t="shared" si="8"/>
        <v>1</v>
      </c>
    </row>
    <row r="535" spans="1:25" x14ac:dyDescent="0.25">
      <c r="A535">
        <v>45</v>
      </c>
      <c r="B535" t="s">
        <v>65</v>
      </c>
      <c r="C535" t="s">
        <v>23</v>
      </c>
      <c r="D535" t="s">
        <v>35</v>
      </c>
      <c r="E535" t="s">
        <v>25</v>
      </c>
      <c r="F535" t="s">
        <v>25</v>
      </c>
      <c r="G535" t="s">
        <v>25</v>
      </c>
      <c r="H535" t="s">
        <v>27</v>
      </c>
      <c r="I535" t="s">
        <v>55</v>
      </c>
      <c r="J535" t="s">
        <v>45</v>
      </c>
      <c r="K535">
        <v>186</v>
      </c>
      <c r="L535">
        <v>2</v>
      </c>
      <c r="M535">
        <v>999</v>
      </c>
      <c r="N535">
        <v>0</v>
      </c>
      <c r="O535" t="s">
        <v>30</v>
      </c>
      <c r="P535">
        <v>1.4</v>
      </c>
      <c r="Q535">
        <v>93.444000000000003</v>
      </c>
      <c r="R535">
        <v>-36.1</v>
      </c>
      <c r="S535">
        <v>4.968</v>
      </c>
      <c r="T535">
        <v>5228.1000000000004</v>
      </c>
      <c r="U535" t="s">
        <v>25</v>
      </c>
      <c r="V535" t="s">
        <v>25</v>
      </c>
      <c r="W535">
        <v>1.1370643973350501E-2</v>
      </c>
      <c r="Y535">
        <f t="shared" si="8"/>
        <v>1</v>
      </c>
    </row>
    <row r="536" spans="1:25" x14ac:dyDescent="0.25">
      <c r="A536">
        <v>42</v>
      </c>
      <c r="B536" t="s">
        <v>56</v>
      </c>
      <c r="C536" t="s">
        <v>34</v>
      </c>
      <c r="D536" t="s">
        <v>24</v>
      </c>
      <c r="E536" t="s">
        <v>25</v>
      </c>
      <c r="F536" t="s">
        <v>25</v>
      </c>
      <c r="G536" t="s">
        <v>25</v>
      </c>
      <c r="H536" t="s">
        <v>36</v>
      </c>
      <c r="I536" t="s">
        <v>28</v>
      </c>
      <c r="J536" t="s">
        <v>43</v>
      </c>
      <c r="K536">
        <v>504</v>
      </c>
      <c r="L536">
        <v>2</v>
      </c>
      <c r="M536">
        <v>999</v>
      </c>
      <c r="N536">
        <v>0</v>
      </c>
      <c r="O536" t="s">
        <v>30</v>
      </c>
      <c r="P536">
        <v>1.1000000000000001</v>
      </c>
      <c r="Q536">
        <v>93.994</v>
      </c>
      <c r="R536">
        <v>-36.4</v>
      </c>
      <c r="S536">
        <v>4.8570000000000002</v>
      </c>
      <c r="T536">
        <v>5191</v>
      </c>
      <c r="U536" t="s">
        <v>25</v>
      </c>
      <c r="V536" t="s">
        <v>25</v>
      </c>
      <c r="W536">
        <v>2.2846929728984802E-2</v>
      </c>
      <c r="Y536">
        <f t="shared" si="8"/>
        <v>1</v>
      </c>
    </row>
    <row r="537" spans="1:25" x14ac:dyDescent="0.25">
      <c r="A537">
        <v>52</v>
      </c>
      <c r="B537" t="s">
        <v>56</v>
      </c>
      <c r="C537" t="s">
        <v>23</v>
      </c>
      <c r="D537" t="s">
        <v>35</v>
      </c>
      <c r="E537" t="s">
        <v>39</v>
      </c>
      <c r="F537" t="s">
        <v>25</v>
      </c>
      <c r="G537" t="s">
        <v>25</v>
      </c>
      <c r="H537" t="s">
        <v>36</v>
      </c>
      <c r="I537" t="s">
        <v>28</v>
      </c>
      <c r="J537" t="s">
        <v>29</v>
      </c>
      <c r="K537">
        <v>467</v>
      </c>
      <c r="L537">
        <v>1</v>
      </c>
      <c r="M537">
        <v>999</v>
      </c>
      <c r="N537">
        <v>0</v>
      </c>
      <c r="O537" t="s">
        <v>30</v>
      </c>
      <c r="P537">
        <v>1.1000000000000001</v>
      </c>
      <c r="Q537">
        <v>93.994</v>
      </c>
      <c r="R537">
        <v>-36.4</v>
      </c>
      <c r="S537">
        <v>4.859</v>
      </c>
      <c r="T537">
        <v>5191</v>
      </c>
      <c r="U537" t="s">
        <v>25</v>
      </c>
      <c r="V537" t="s">
        <v>25</v>
      </c>
      <c r="W537">
        <v>5.1925264298915898E-2</v>
      </c>
      <c r="Y537">
        <f t="shared" si="8"/>
        <v>1</v>
      </c>
    </row>
    <row r="538" spans="1:25" x14ac:dyDescent="0.25">
      <c r="A538">
        <v>45</v>
      </c>
      <c r="B538" t="s">
        <v>63</v>
      </c>
      <c r="C538" t="s">
        <v>23</v>
      </c>
      <c r="D538" t="s">
        <v>54</v>
      </c>
      <c r="E538" t="s">
        <v>39</v>
      </c>
      <c r="F538" t="s">
        <v>25</v>
      </c>
      <c r="G538" t="s">
        <v>25</v>
      </c>
      <c r="H538" t="s">
        <v>27</v>
      </c>
      <c r="I538" t="s">
        <v>55</v>
      </c>
      <c r="J538" t="s">
        <v>43</v>
      </c>
      <c r="K538">
        <v>463</v>
      </c>
      <c r="L538">
        <v>14</v>
      </c>
      <c r="M538">
        <v>999</v>
      </c>
      <c r="N538">
        <v>0</v>
      </c>
      <c r="O538" t="s">
        <v>30</v>
      </c>
      <c r="P538">
        <v>1.4</v>
      </c>
      <c r="Q538">
        <v>93.444000000000003</v>
      </c>
      <c r="R538">
        <v>-36.1</v>
      </c>
      <c r="S538">
        <v>4.9649999999999999</v>
      </c>
      <c r="T538">
        <v>5228.1000000000004</v>
      </c>
      <c r="U538" t="s">
        <v>25</v>
      </c>
      <c r="V538" t="s">
        <v>25</v>
      </c>
      <c r="W538">
        <v>8.8329548016190494E-3</v>
      </c>
      <c r="Y538">
        <f t="shared" si="8"/>
        <v>1</v>
      </c>
    </row>
    <row r="539" spans="1:25" x14ac:dyDescent="0.25">
      <c r="A539">
        <v>31</v>
      </c>
      <c r="B539" t="s">
        <v>59</v>
      </c>
      <c r="C539" t="s">
        <v>23</v>
      </c>
      <c r="D539" t="s">
        <v>41</v>
      </c>
      <c r="E539" t="s">
        <v>25</v>
      </c>
      <c r="F539" t="s">
        <v>26</v>
      </c>
      <c r="G539" t="s">
        <v>25</v>
      </c>
      <c r="H539" t="s">
        <v>27</v>
      </c>
      <c r="I539" t="s">
        <v>55</v>
      </c>
      <c r="J539" t="s">
        <v>43</v>
      </c>
      <c r="K539">
        <v>181</v>
      </c>
      <c r="L539">
        <v>5</v>
      </c>
      <c r="M539">
        <v>999</v>
      </c>
      <c r="N539">
        <v>0</v>
      </c>
      <c r="O539" t="s">
        <v>30</v>
      </c>
      <c r="P539">
        <v>1.4</v>
      </c>
      <c r="Q539">
        <v>93.444000000000003</v>
      </c>
      <c r="R539">
        <v>-36.1</v>
      </c>
      <c r="S539">
        <v>4.9630000000000001</v>
      </c>
      <c r="T539">
        <v>5228.1000000000004</v>
      </c>
      <c r="U539" t="s">
        <v>25</v>
      </c>
      <c r="V539" t="s">
        <v>25</v>
      </c>
      <c r="W539">
        <v>1.45695647224784E-2</v>
      </c>
      <c r="Y539">
        <f t="shared" si="8"/>
        <v>1</v>
      </c>
    </row>
    <row r="540" spans="1:25" x14ac:dyDescent="0.25">
      <c r="A540">
        <v>57</v>
      </c>
      <c r="B540" t="s">
        <v>33</v>
      </c>
      <c r="C540" t="s">
        <v>23</v>
      </c>
      <c r="D540" t="s">
        <v>35</v>
      </c>
      <c r="E540" t="s">
        <v>39</v>
      </c>
      <c r="F540" t="s">
        <v>25</v>
      </c>
      <c r="G540" t="s">
        <v>25</v>
      </c>
      <c r="H540" t="s">
        <v>27</v>
      </c>
      <c r="I540" t="s">
        <v>28</v>
      </c>
      <c r="J540" t="s">
        <v>38</v>
      </c>
      <c r="K540">
        <v>88</v>
      </c>
      <c r="L540">
        <v>2</v>
      </c>
      <c r="M540">
        <v>999</v>
      </c>
      <c r="N540">
        <v>0</v>
      </c>
      <c r="O540" t="s">
        <v>30</v>
      </c>
      <c r="P540">
        <v>-1.8</v>
      </c>
      <c r="Q540">
        <v>92.893000000000001</v>
      </c>
      <c r="R540">
        <v>-46.2</v>
      </c>
      <c r="S540">
        <v>1.2809999999999999</v>
      </c>
      <c r="T540">
        <v>5099.1000000000004</v>
      </c>
      <c r="U540" t="s">
        <v>25</v>
      </c>
      <c r="V540" t="s">
        <v>25</v>
      </c>
      <c r="W540">
        <v>0.229334145784378</v>
      </c>
      <c r="Y540">
        <f t="shared" si="8"/>
        <v>1</v>
      </c>
    </row>
    <row r="541" spans="1:25" x14ac:dyDescent="0.25">
      <c r="A541">
        <v>36</v>
      </c>
      <c r="B541" t="s">
        <v>56</v>
      </c>
      <c r="C541" t="s">
        <v>23</v>
      </c>
      <c r="D541" t="s">
        <v>49</v>
      </c>
      <c r="E541" t="s">
        <v>25</v>
      </c>
      <c r="F541" t="s">
        <v>26</v>
      </c>
      <c r="G541" t="s">
        <v>25</v>
      </c>
      <c r="H541" t="s">
        <v>27</v>
      </c>
      <c r="I541" t="s">
        <v>55</v>
      </c>
      <c r="J541" t="s">
        <v>50</v>
      </c>
      <c r="K541">
        <v>92</v>
      </c>
      <c r="L541">
        <v>1</v>
      </c>
      <c r="M541">
        <v>999</v>
      </c>
      <c r="N541">
        <v>0</v>
      </c>
      <c r="O541" t="s">
        <v>30</v>
      </c>
      <c r="P541">
        <v>1.4</v>
      </c>
      <c r="Q541">
        <v>93.444000000000003</v>
      </c>
      <c r="R541">
        <v>-36.1</v>
      </c>
      <c r="S541">
        <v>4.9649999999999999</v>
      </c>
      <c r="T541">
        <v>5228.1000000000004</v>
      </c>
      <c r="U541" t="s">
        <v>25</v>
      </c>
      <c r="V541" t="s">
        <v>25</v>
      </c>
      <c r="W541">
        <v>2.6597492396831499E-2</v>
      </c>
      <c r="Y541">
        <f t="shared" si="8"/>
        <v>1</v>
      </c>
    </row>
    <row r="542" spans="1:25" x14ac:dyDescent="0.25">
      <c r="A542">
        <v>43</v>
      </c>
      <c r="B542" t="s">
        <v>22</v>
      </c>
      <c r="C542" t="s">
        <v>23</v>
      </c>
      <c r="D542" t="s">
        <v>51</v>
      </c>
      <c r="E542" t="s">
        <v>39</v>
      </c>
      <c r="F542" t="s">
        <v>25</v>
      </c>
      <c r="G542" t="s">
        <v>25</v>
      </c>
      <c r="H542" t="s">
        <v>27</v>
      </c>
      <c r="I542" t="s">
        <v>64</v>
      </c>
      <c r="J542" t="s">
        <v>29</v>
      </c>
      <c r="K542">
        <v>315</v>
      </c>
      <c r="L542">
        <v>2</v>
      </c>
      <c r="M542">
        <v>999</v>
      </c>
      <c r="N542">
        <v>0</v>
      </c>
      <c r="O542" t="s">
        <v>30</v>
      </c>
      <c r="P542">
        <v>-1.8</v>
      </c>
      <c r="Q542">
        <v>93.075000000000003</v>
      </c>
      <c r="R542">
        <v>-47.1</v>
      </c>
      <c r="S542">
        <v>1.405</v>
      </c>
      <c r="T542">
        <v>5099.1000000000004</v>
      </c>
      <c r="U542" t="s">
        <v>25</v>
      </c>
      <c r="V542" t="s">
        <v>25</v>
      </c>
      <c r="W542">
        <v>3.3487468957901001E-2</v>
      </c>
      <c r="Y542">
        <f t="shared" si="8"/>
        <v>1</v>
      </c>
    </row>
    <row r="543" spans="1:25" x14ac:dyDescent="0.25">
      <c r="A543">
        <v>27</v>
      </c>
      <c r="B543" t="s">
        <v>56</v>
      </c>
      <c r="C543" t="s">
        <v>34</v>
      </c>
      <c r="D543" t="s">
        <v>49</v>
      </c>
      <c r="E543" t="s">
        <v>25</v>
      </c>
      <c r="F543" t="s">
        <v>25</v>
      </c>
      <c r="G543" t="s">
        <v>25</v>
      </c>
      <c r="H543" t="s">
        <v>27</v>
      </c>
      <c r="I543" t="s">
        <v>52</v>
      </c>
      <c r="J543" t="s">
        <v>43</v>
      </c>
      <c r="K543">
        <v>357</v>
      </c>
      <c r="L543">
        <v>3</v>
      </c>
      <c r="M543">
        <v>999</v>
      </c>
      <c r="N543">
        <v>0</v>
      </c>
      <c r="O543" t="s">
        <v>30</v>
      </c>
      <c r="P543">
        <v>1.4</v>
      </c>
      <c r="Q543">
        <v>93.918000000000006</v>
      </c>
      <c r="R543">
        <v>-42.7</v>
      </c>
      <c r="S543">
        <v>4.96</v>
      </c>
      <c r="T543">
        <v>5228.1000000000004</v>
      </c>
      <c r="U543" t="s">
        <v>25</v>
      </c>
      <c r="V543" t="s">
        <v>25</v>
      </c>
      <c r="W543">
        <v>5.5471632629632998E-2</v>
      </c>
      <c r="Y543">
        <f t="shared" si="8"/>
        <v>1</v>
      </c>
    </row>
    <row r="544" spans="1:25" x14ac:dyDescent="0.25">
      <c r="A544">
        <v>26</v>
      </c>
      <c r="B544" t="s">
        <v>40</v>
      </c>
      <c r="C544" t="s">
        <v>23</v>
      </c>
      <c r="D544" t="s">
        <v>35</v>
      </c>
      <c r="E544" t="s">
        <v>25</v>
      </c>
      <c r="F544" t="s">
        <v>25</v>
      </c>
      <c r="G544" t="s">
        <v>25</v>
      </c>
      <c r="H544" t="s">
        <v>27</v>
      </c>
      <c r="I544" t="s">
        <v>37</v>
      </c>
      <c r="J544" t="s">
        <v>43</v>
      </c>
      <c r="K544">
        <v>79</v>
      </c>
      <c r="L544">
        <v>1</v>
      </c>
      <c r="M544">
        <v>999</v>
      </c>
      <c r="N544">
        <v>0</v>
      </c>
      <c r="O544" t="s">
        <v>30</v>
      </c>
      <c r="P544">
        <v>-2.9</v>
      </c>
      <c r="Q544">
        <v>92.962999999999994</v>
      </c>
      <c r="R544">
        <v>-40.799999999999997</v>
      </c>
      <c r="S544">
        <v>1.26</v>
      </c>
      <c r="T544">
        <v>5076.2</v>
      </c>
      <c r="U544" t="s">
        <v>25</v>
      </c>
      <c r="V544" t="s">
        <v>26</v>
      </c>
      <c r="W544">
        <v>0.84311312437057495</v>
      </c>
      <c r="Y544">
        <f t="shared" si="8"/>
        <v>0</v>
      </c>
    </row>
    <row r="545" spans="1:25" x14ac:dyDescent="0.25">
      <c r="A545">
        <v>34</v>
      </c>
      <c r="B545" t="s">
        <v>40</v>
      </c>
      <c r="C545" t="s">
        <v>34</v>
      </c>
      <c r="D545" t="s">
        <v>35</v>
      </c>
      <c r="E545" t="s">
        <v>25</v>
      </c>
      <c r="F545" t="s">
        <v>39</v>
      </c>
      <c r="G545" t="s">
        <v>39</v>
      </c>
      <c r="H545" t="s">
        <v>36</v>
      </c>
      <c r="I545" t="s">
        <v>37</v>
      </c>
      <c r="J545" t="s">
        <v>38</v>
      </c>
      <c r="K545">
        <v>104</v>
      </c>
      <c r="L545">
        <v>2</v>
      </c>
      <c r="M545">
        <v>999</v>
      </c>
      <c r="N545">
        <v>0</v>
      </c>
      <c r="O545" t="s">
        <v>30</v>
      </c>
      <c r="P545">
        <v>1.4</v>
      </c>
      <c r="Q545">
        <v>94.465000000000003</v>
      </c>
      <c r="R545">
        <v>-41.8</v>
      </c>
      <c r="S545">
        <v>4.9589999999999996</v>
      </c>
      <c r="T545">
        <v>5228.1000000000004</v>
      </c>
      <c r="U545" t="s">
        <v>25</v>
      </c>
      <c r="V545" t="s">
        <v>25</v>
      </c>
      <c r="W545">
        <v>3.1828168779611601E-2</v>
      </c>
      <c r="Y545">
        <f t="shared" si="8"/>
        <v>1</v>
      </c>
    </row>
    <row r="546" spans="1:25" x14ac:dyDescent="0.25">
      <c r="A546">
        <v>43</v>
      </c>
      <c r="B546" t="s">
        <v>22</v>
      </c>
      <c r="C546" t="s">
        <v>34</v>
      </c>
      <c r="D546" t="s">
        <v>51</v>
      </c>
      <c r="E546" t="s">
        <v>25</v>
      </c>
      <c r="F546" t="s">
        <v>25</v>
      </c>
      <c r="G546" t="s">
        <v>25</v>
      </c>
      <c r="H546" t="s">
        <v>27</v>
      </c>
      <c r="I546" t="s">
        <v>52</v>
      </c>
      <c r="J546" t="s">
        <v>38</v>
      </c>
      <c r="K546">
        <v>93</v>
      </c>
      <c r="L546">
        <v>3</v>
      </c>
      <c r="M546">
        <v>999</v>
      </c>
      <c r="N546">
        <v>0</v>
      </c>
      <c r="O546" t="s">
        <v>30</v>
      </c>
      <c r="P546">
        <v>1.4</v>
      </c>
      <c r="Q546">
        <v>93.918000000000006</v>
      </c>
      <c r="R546">
        <v>-42.7</v>
      </c>
      <c r="S546">
        <v>4.9569999999999999</v>
      </c>
      <c r="T546">
        <v>5228.1000000000004</v>
      </c>
      <c r="U546" t="s">
        <v>25</v>
      </c>
      <c r="V546" t="s">
        <v>25</v>
      </c>
      <c r="W546">
        <v>6.8378858268260997E-2</v>
      </c>
      <c r="Y546">
        <f t="shared" si="8"/>
        <v>1</v>
      </c>
    </row>
    <row r="547" spans="1:25" x14ac:dyDescent="0.25">
      <c r="A547">
        <v>33</v>
      </c>
      <c r="B547" t="s">
        <v>53</v>
      </c>
      <c r="C547" t="s">
        <v>34</v>
      </c>
      <c r="D547" t="s">
        <v>41</v>
      </c>
      <c r="E547" t="s">
        <v>25</v>
      </c>
      <c r="F547" t="s">
        <v>26</v>
      </c>
      <c r="G547" t="s">
        <v>25</v>
      </c>
      <c r="H547" t="s">
        <v>27</v>
      </c>
      <c r="I547" t="s">
        <v>64</v>
      </c>
      <c r="J547" t="s">
        <v>29</v>
      </c>
      <c r="K547">
        <v>254</v>
      </c>
      <c r="L547">
        <v>2</v>
      </c>
      <c r="M547">
        <v>999</v>
      </c>
      <c r="N547">
        <v>0</v>
      </c>
      <c r="O547" t="s">
        <v>30</v>
      </c>
      <c r="P547">
        <v>-1.8</v>
      </c>
      <c r="Q547">
        <v>93.075000000000003</v>
      </c>
      <c r="R547">
        <v>-47.1</v>
      </c>
      <c r="S547">
        <v>1.405</v>
      </c>
      <c r="T547">
        <v>5099.1000000000004</v>
      </c>
      <c r="U547" t="s">
        <v>25</v>
      </c>
      <c r="V547" t="s">
        <v>25</v>
      </c>
      <c r="W547">
        <v>0.121579319238663</v>
      </c>
      <c r="Y547">
        <f t="shared" si="8"/>
        <v>1</v>
      </c>
    </row>
    <row r="548" spans="1:25" x14ac:dyDescent="0.25">
      <c r="A548">
        <v>33</v>
      </c>
      <c r="B548" t="s">
        <v>22</v>
      </c>
      <c r="C548" t="s">
        <v>34</v>
      </c>
      <c r="D548" t="s">
        <v>24</v>
      </c>
      <c r="E548" t="s">
        <v>39</v>
      </c>
      <c r="F548" t="s">
        <v>26</v>
      </c>
      <c r="G548" t="s">
        <v>25</v>
      </c>
      <c r="H548" t="s">
        <v>36</v>
      </c>
      <c r="I548" t="s">
        <v>37</v>
      </c>
      <c r="J548" t="s">
        <v>29</v>
      </c>
      <c r="K548">
        <v>261</v>
      </c>
      <c r="L548">
        <v>1</v>
      </c>
      <c r="M548">
        <v>999</v>
      </c>
      <c r="N548">
        <v>0</v>
      </c>
      <c r="O548" t="s">
        <v>30</v>
      </c>
      <c r="P548">
        <v>1.4</v>
      </c>
      <c r="Q548">
        <v>94.465000000000003</v>
      </c>
      <c r="R548">
        <v>-41.8</v>
      </c>
      <c r="S548">
        <v>4.9669999999999996</v>
      </c>
      <c r="T548">
        <v>5228.1000000000004</v>
      </c>
      <c r="U548" t="s">
        <v>25</v>
      </c>
      <c r="V548" t="s">
        <v>25</v>
      </c>
      <c r="W548">
        <v>2.6477040722966201E-2</v>
      </c>
      <c r="Y548">
        <f t="shared" si="8"/>
        <v>1</v>
      </c>
    </row>
    <row r="549" spans="1:25" x14ac:dyDescent="0.25">
      <c r="A549">
        <v>36</v>
      </c>
      <c r="B549" t="s">
        <v>33</v>
      </c>
      <c r="C549" t="s">
        <v>23</v>
      </c>
      <c r="D549" t="s">
        <v>35</v>
      </c>
      <c r="E549" t="s">
        <v>25</v>
      </c>
      <c r="F549" t="s">
        <v>25</v>
      </c>
      <c r="G549" t="s">
        <v>25</v>
      </c>
      <c r="H549" t="s">
        <v>27</v>
      </c>
      <c r="I549" t="s">
        <v>52</v>
      </c>
      <c r="J549" t="s">
        <v>38</v>
      </c>
      <c r="K549">
        <v>65</v>
      </c>
      <c r="L549">
        <v>4</v>
      </c>
      <c r="M549">
        <v>999</v>
      </c>
      <c r="N549">
        <v>0</v>
      </c>
      <c r="O549" t="s">
        <v>30</v>
      </c>
      <c r="P549">
        <v>1.4</v>
      </c>
      <c r="Q549">
        <v>93.918000000000006</v>
      </c>
      <c r="R549">
        <v>-42.7</v>
      </c>
      <c r="S549">
        <v>4.9630000000000001</v>
      </c>
      <c r="T549">
        <v>5228.1000000000004</v>
      </c>
      <c r="U549" t="s">
        <v>25</v>
      </c>
      <c r="V549" t="s">
        <v>25</v>
      </c>
      <c r="W549">
        <v>4.3551430106162997E-2</v>
      </c>
      <c r="Y549">
        <f t="shared" si="8"/>
        <v>1</v>
      </c>
    </row>
    <row r="550" spans="1:25" x14ac:dyDescent="0.25">
      <c r="A550">
        <v>32</v>
      </c>
      <c r="B550" t="s">
        <v>40</v>
      </c>
      <c r="C550" t="s">
        <v>34</v>
      </c>
      <c r="D550" t="s">
        <v>41</v>
      </c>
      <c r="E550" t="s">
        <v>25</v>
      </c>
      <c r="F550" t="s">
        <v>25</v>
      </c>
      <c r="G550" t="s">
        <v>25</v>
      </c>
      <c r="H550" t="s">
        <v>27</v>
      </c>
      <c r="I550" t="s">
        <v>61</v>
      </c>
      <c r="J550" t="s">
        <v>38</v>
      </c>
      <c r="K550">
        <v>371</v>
      </c>
      <c r="L550">
        <v>1</v>
      </c>
      <c r="M550">
        <v>999</v>
      </c>
      <c r="N550">
        <v>0</v>
      </c>
      <c r="O550" t="s">
        <v>30</v>
      </c>
      <c r="P550">
        <v>-3.4</v>
      </c>
      <c r="Q550">
        <v>92.430999999999997</v>
      </c>
      <c r="R550">
        <v>-26.9</v>
      </c>
      <c r="S550">
        <v>0.72399999999999998</v>
      </c>
      <c r="T550">
        <v>5017.5</v>
      </c>
      <c r="U550" t="s">
        <v>26</v>
      </c>
      <c r="V550" t="s">
        <v>26</v>
      </c>
      <c r="W550">
        <v>0.63632959127426103</v>
      </c>
      <c r="Y550">
        <f t="shared" si="8"/>
        <v>1</v>
      </c>
    </row>
    <row r="551" spans="1:25" x14ac:dyDescent="0.25">
      <c r="A551">
        <v>40</v>
      </c>
      <c r="B551" t="s">
        <v>40</v>
      </c>
      <c r="C551" t="s">
        <v>48</v>
      </c>
      <c r="D551" t="s">
        <v>35</v>
      </c>
      <c r="E551" t="s">
        <v>25</v>
      </c>
      <c r="F551" t="s">
        <v>25</v>
      </c>
      <c r="G551" t="s">
        <v>25</v>
      </c>
      <c r="H551" t="s">
        <v>27</v>
      </c>
      <c r="I551" t="s">
        <v>52</v>
      </c>
      <c r="J551" t="s">
        <v>43</v>
      </c>
      <c r="K551">
        <v>837</v>
      </c>
      <c r="L551">
        <v>2</v>
      </c>
      <c r="M551">
        <v>999</v>
      </c>
      <c r="N551">
        <v>0</v>
      </c>
      <c r="O551" t="s">
        <v>30</v>
      </c>
      <c r="P551">
        <v>1.4</v>
      </c>
      <c r="Q551">
        <v>93.918000000000006</v>
      </c>
      <c r="R551">
        <v>-42.7</v>
      </c>
      <c r="S551">
        <v>4.9619999999999997</v>
      </c>
      <c r="T551">
        <v>5228.1000000000004</v>
      </c>
      <c r="U551" t="s">
        <v>26</v>
      </c>
      <c r="V551" t="s">
        <v>25</v>
      </c>
      <c r="W551">
        <v>3.4271497279405601E-2</v>
      </c>
      <c r="Y551">
        <f t="shared" si="8"/>
        <v>0</v>
      </c>
    </row>
    <row r="552" spans="1:25" x14ac:dyDescent="0.25">
      <c r="A552">
        <v>50</v>
      </c>
      <c r="B552" t="s">
        <v>22</v>
      </c>
      <c r="C552" t="s">
        <v>23</v>
      </c>
      <c r="D552" t="s">
        <v>24</v>
      </c>
      <c r="E552" t="s">
        <v>39</v>
      </c>
      <c r="F552" t="s">
        <v>26</v>
      </c>
      <c r="G552" t="s">
        <v>25</v>
      </c>
      <c r="H552" t="s">
        <v>36</v>
      </c>
      <c r="I552" t="s">
        <v>52</v>
      </c>
      <c r="J552" t="s">
        <v>29</v>
      </c>
      <c r="K552">
        <v>282</v>
      </c>
      <c r="L552">
        <v>9</v>
      </c>
      <c r="M552">
        <v>999</v>
      </c>
      <c r="N552">
        <v>0</v>
      </c>
      <c r="O552" t="s">
        <v>30</v>
      </c>
      <c r="P552">
        <v>1.4</v>
      </c>
      <c r="Q552">
        <v>93.918000000000006</v>
      </c>
      <c r="R552">
        <v>-42.7</v>
      </c>
      <c r="S552">
        <v>4.9619999999999997</v>
      </c>
      <c r="T552">
        <v>5228.1000000000004</v>
      </c>
      <c r="U552" t="s">
        <v>25</v>
      </c>
      <c r="V552" t="s">
        <v>25</v>
      </c>
      <c r="W552">
        <v>3.7743262946605703E-2</v>
      </c>
      <c r="Y552">
        <f t="shared" si="8"/>
        <v>1</v>
      </c>
    </row>
    <row r="553" spans="1:25" x14ac:dyDescent="0.25">
      <c r="A553">
        <v>37</v>
      </c>
      <c r="B553" t="s">
        <v>22</v>
      </c>
      <c r="C553" t="s">
        <v>23</v>
      </c>
      <c r="D553" t="s">
        <v>51</v>
      </c>
      <c r="E553" t="s">
        <v>39</v>
      </c>
      <c r="F553" t="s">
        <v>25</v>
      </c>
      <c r="G553" t="s">
        <v>26</v>
      </c>
      <c r="H553" t="s">
        <v>27</v>
      </c>
      <c r="I553" t="s">
        <v>52</v>
      </c>
      <c r="J553" t="s">
        <v>38</v>
      </c>
      <c r="K553">
        <v>143</v>
      </c>
      <c r="L553">
        <v>1</v>
      </c>
      <c r="M553">
        <v>999</v>
      </c>
      <c r="N553">
        <v>0</v>
      </c>
      <c r="O553" t="s">
        <v>30</v>
      </c>
      <c r="P553">
        <v>1.4</v>
      </c>
      <c r="Q553">
        <v>93.918000000000006</v>
      </c>
      <c r="R553">
        <v>-42.7</v>
      </c>
      <c r="S553">
        <v>4.9619999999999997</v>
      </c>
      <c r="T553">
        <v>5228.1000000000004</v>
      </c>
      <c r="U553" t="s">
        <v>25</v>
      </c>
      <c r="V553" t="s">
        <v>25</v>
      </c>
      <c r="W553">
        <v>0.1014084815979</v>
      </c>
      <c r="Y553">
        <f t="shared" si="8"/>
        <v>1</v>
      </c>
    </row>
    <row r="554" spans="1:25" x14ac:dyDescent="0.25">
      <c r="A554">
        <v>40</v>
      </c>
      <c r="B554" t="s">
        <v>40</v>
      </c>
      <c r="C554" t="s">
        <v>23</v>
      </c>
      <c r="D554" t="s">
        <v>41</v>
      </c>
      <c r="E554" t="s">
        <v>39</v>
      </c>
      <c r="F554" t="s">
        <v>25</v>
      </c>
      <c r="G554" t="s">
        <v>25</v>
      </c>
      <c r="H554" t="s">
        <v>27</v>
      </c>
      <c r="I554" t="s">
        <v>42</v>
      </c>
      <c r="J554" t="s">
        <v>43</v>
      </c>
      <c r="K554">
        <v>890</v>
      </c>
      <c r="L554">
        <v>1</v>
      </c>
      <c r="M554">
        <v>999</v>
      </c>
      <c r="N554">
        <v>0</v>
      </c>
      <c r="O554" t="s">
        <v>30</v>
      </c>
      <c r="P554">
        <v>-0.1</v>
      </c>
      <c r="Q554">
        <v>93.2</v>
      </c>
      <c r="R554">
        <v>-42</v>
      </c>
      <c r="S554">
        <v>4.1909999999999998</v>
      </c>
      <c r="T554">
        <v>5195.8</v>
      </c>
      <c r="U554" t="s">
        <v>26</v>
      </c>
      <c r="V554" t="s">
        <v>25</v>
      </c>
      <c r="W554">
        <v>4.93955723941326E-2</v>
      </c>
      <c r="Y554">
        <f t="shared" si="8"/>
        <v>0</v>
      </c>
    </row>
    <row r="555" spans="1:25" x14ac:dyDescent="0.25">
      <c r="A555">
        <v>33</v>
      </c>
      <c r="B555" t="s">
        <v>22</v>
      </c>
      <c r="C555" t="s">
        <v>48</v>
      </c>
      <c r="D555" t="s">
        <v>24</v>
      </c>
      <c r="E555" t="s">
        <v>25</v>
      </c>
      <c r="F555" t="s">
        <v>26</v>
      </c>
      <c r="G555" t="s">
        <v>25</v>
      </c>
      <c r="H555" t="s">
        <v>36</v>
      </c>
      <c r="I555" t="s">
        <v>37</v>
      </c>
      <c r="J555" t="s">
        <v>45</v>
      </c>
      <c r="K555">
        <v>155</v>
      </c>
      <c r="L555">
        <v>1</v>
      </c>
      <c r="M555">
        <v>999</v>
      </c>
      <c r="N555">
        <v>0</v>
      </c>
      <c r="O555" t="s">
        <v>30</v>
      </c>
      <c r="P555">
        <v>1.4</v>
      </c>
      <c r="Q555">
        <v>94.465000000000003</v>
      </c>
      <c r="R555">
        <v>-41.8</v>
      </c>
      <c r="S555">
        <v>4.9580000000000002</v>
      </c>
      <c r="T555">
        <v>5228.1000000000004</v>
      </c>
      <c r="U555" t="s">
        <v>25</v>
      </c>
      <c r="V555" t="s">
        <v>25</v>
      </c>
      <c r="W555">
        <v>2.77066938579082E-2</v>
      </c>
      <c r="Y555">
        <f t="shared" si="8"/>
        <v>1</v>
      </c>
    </row>
    <row r="556" spans="1:25" x14ac:dyDescent="0.25">
      <c r="A556">
        <v>21</v>
      </c>
      <c r="B556" t="s">
        <v>40</v>
      </c>
      <c r="C556" t="s">
        <v>34</v>
      </c>
      <c r="D556" t="s">
        <v>35</v>
      </c>
      <c r="E556" t="s">
        <v>25</v>
      </c>
      <c r="F556" t="s">
        <v>26</v>
      </c>
      <c r="G556" t="s">
        <v>25</v>
      </c>
      <c r="H556" t="s">
        <v>27</v>
      </c>
      <c r="I556" t="s">
        <v>52</v>
      </c>
      <c r="J556" t="s">
        <v>38</v>
      </c>
      <c r="K556">
        <v>111</v>
      </c>
      <c r="L556">
        <v>1</v>
      </c>
      <c r="M556">
        <v>999</v>
      </c>
      <c r="N556">
        <v>0</v>
      </c>
      <c r="O556" t="s">
        <v>30</v>
      </c>
      <c r="P556">
        <v>1.4</v>
      </c>
      <c r="Q556">
        <v>93.918000000000006</v>
      </c>
      <c r="R556">
        <v>-42.7</v>
      </c>
      <c r="S556">
        <v>4.9569999999999999</v>
      </c>
      <c r="T556">
        <v>5228.1000000000004</v>
      </c>
      <c r="U556" t="s">
        <v>25</v>
      </c>
      <c r="V556" t="s">
        <v>25</v>
      </c>
      <c r="W556">
        <v>9.9355578422546401E-2</v>
      </c>
      <c r="Y556">
        <f t="shared" si="8"/>
        <v>1</v>
      </c>
    </row>
    <row r="557" spans="1:25" x14ac:dyDescent="0.25">
      <c r="A557">
        <v>35</v>
      </c>
      <c r="B557" t="s">
        <v>59</v>
      </c>
      <c r="C557" t="s">
        <v>23</v>
      </c>
      <c r="D557" t="s">
        <v>41</v>
      </c>
      <c r="E557" t="s">
        <v>25</v>
      </c>
      <c r="F557" t="s">
        <v>25</v>
      </c>
      <c r="G557" t="s">
        <v>25</v>
      </c>
      <c r="H557" t="s">
        <v>27</v>
      </c>
      <c r="I557" t="s">
        <v>64</v>
      </c>
      <c r="J557" t="s">
        <v>43</v>
      </c>
      <c r="K557">
        <v>81</v>
      </c>
      <c r="L557">
        <v>3</v>
      </c>
      <c r="M557">
        <v>999</v>
      </c>
      <c r="N557">
        <v>0</v>
      </c>
      <c r="O557" t="s">
        <v>30</v>
      </c>
      <c r="P557">
        <v>-1.8</v>
      </c>
      <c r="Q557">
        <v>93.075000000000003</v>
      </c>
      <c r="R557">
        <v>-47.1</v>
      </c>
      <c r="S557">
        <v>1.405</v>
      </c>
      <c r="T557">
        <v>5099.1000000000004</v>
      </c>
      <c r="U557" t="s">
        <v>25</v>
      </c>
      <c r="V557" t="s">
        <v>25</v>
      </c>
      <c r="W557">
        <v>3.54575514793396E-2</v>
      </c>
      <c r="Y557">
        <f t="shared" si="8"/>
        <v>1</v>
      </c>
    </row>
    <row r="558" spans="1:25" x14ac:dyDescent="0.25">
      <c r="A558">
        <v>30</v>
      </c>
      <c r="B558" t="s">
        <v>40</v>
      </c>
      <c r="C558" t="s">
        <v>34</v>
      </c>
      <c r="D558" t="s">
        <v>35</v>
      </c>
      <c r="E558" t="s">
        <v>25</v>
      </c>
      <c r="F558" t="s">
        <v>25</v>
      </c>
      <c r="G558" t="s">
        <v>26</v>
      </c>
      <c r="H558" t="s">
        <v>27</v>
      </c>
      <c r="I558" t="s">
        <v>52</v>
      </c>
      <c r="J558" t="s">
        <v>50</v>
      </c>
      <c r="K558">
        <v>68</v>
      </c>
      <c r="L558">
        <v>2</v>
      </c>
      <c r="M558">
        <v>999</v>
      </c>
      <c r="N558">
        <v>0</v>
      </c>
      <c r="O558" t="s">
        <v>30</v>
      </c>
      <c r="P558">
        <v>1.4</v>
      </c>
      <c r="Q558">
        <v>93.918000000000006</v>
      </c>
      <c r="R558">
        <v>-42.7</v>
      </c>
      <c r="S558">
        <v>4.9610000000000003</v>
      </c>
      <c r="T558">
        <v>5228.1000000000004</v>
      </c>
      <c r="U558" t="s">
        <v>25</v>
      </c>
      <c r="V558" t="s">
        <v>25</v>
      </c>
      <c r="W558">
        <v>4.6475227922201198E-2</v>
      </c>
      <c r="Y558">
        <f t="shared" si="8"/>
        <v>1</v>
      </c>
    </row>
    <row r="559" spans="1:25" x14ac:dyDescent="0.25">
      <c r="A559">
        <v>38</v>
      </c>
      <c r="B559" t="s">
        <v>40</v>
      </c>
      <c r="C559" t="s">
        <v>23</v>
      </c>
      <c r="D559" t="s">
        <v>35</v>
      </c>
      <c r="E559" t="s">
        <v>25</v>
      </c>
      <c r="F559" t="s">
        <v>25</v>
      </c>
      <c r="G559" t="s">
        <v>26</v>
      </c>
      <c r="H559" t="s">
        <v>27</v>
      </c>
      <c r="I559" t="s">
        <v>52</v>
      </c>
      <c r="J559" t="s">
        <v>45</v>
      </c>
      <c r="K559">
        <v>106</v>
      </c>
      <c r="L559">
        <v>3</v>
      </c>
      <c r="M559">
        <v>999</v>
      </c>
      <c r="N559">
        <v>0</v>
      </c>
      <c r="O559" t="s">
        <v>30</v>
      </c>
      <c r="P559">
        <v>1.4</v>
      </c>
      <c r="Q559">
        <v>93.918000000000006</v>
      </c>
      <c r="R559">
        <v>-42.7</v>
      </c>
      <c r="S559">
        <v>4.968</v>
      </c>
      <c r="T559">
        <v>5228.1000000000004</v>
      </c>
      <c r="U559" t="s">
        <v>25</v>
      </c>
      <c r="V559" t="s">
        <v>25</v>
      </c>
      <c r="W559">
        <v>6.3036017119884505E-2</v>
      </c>
      <c r="Y559">
        <f t="shared" si="8"/>
        <v>1</v>
      </c>
    </row>
    <row r="560" spans="1:25" x14ac:dyDescent="0.25">
      <c r="A560">
        <v>50</v>
      </c>
      <c r="B560" t="s">
        <v>56</v>
      </c>
      <c r="C560" t="s">
        <v>23</v>
      </c>
      <c r="D560" t="s">
        <v>41</v>
      </c>
      <c r="E560" t="s">
        <v>25</v>
      </c>
      <c r="F560" t="s">
        <v>39</v>
      </c>
      <c r="G560" t="s">
        <v>39</v>
      </c>
      <c r="H560" t="s">
        <v>27</v>
      </c>
      <c r="I560" t="s">
        <v>55</v>
      </c>
      <c r="J560" t="s">
        <v>43</v>
      </c>
      <c r="K560">
        <v>762</v>
      </c>
      <c r="L560">
        <v>2</v>
      </c>
      <c r="M560">
        <v>999</v>
      </c>
      <c r="N560">
        <v>0</v>
      </c>
      <c r="O560" t="s">
        <v>30</v>
      </c>
      <c r="P560">
        <v>1.4</v>
      </c>
      <c r="Q560">
        <v>93.444000000000003</v>
      </c>
      <c r="R560">
        <v>-36.1</v>
      </c>
      <c r="S560">
        <v>4.9630000000000001</v>
      </c>
      <c r="T560">
        <v>5228.1000000000004</v>
      </c>
      <c r="U560" t="s">
        <v>26</v>
      </c>
      <c r="V560" t="s">
        <v>25</v>
      </c>
      <c r="W560">
        <v>1.22532406821847E-2</v>
      </c>
      <c r="Y560">
        <f t="shared" si="8"/>
        <v>0</v>
      </c>
    </row>
    <row r="561" spans="1:25" x14ac:dyDescent="0.25">
      <c r="A561">
        <v>29</v>
      </c>
      <c r="B561" t="s">
        <v>40</v>
      </c>
      <c r="C561" t="s">
        <v>34</v>
      </c>
      <c r="D561" t="s">
        <v>41</v>
      </c>
      <c r="E561" t="s">
        <v>25</v>
      </c>
      <c r="F561" t="s">
        <v>25</v>
      </c>
      <c r="G561" t="s">
        <v>25</v>
      </c>
      <c r="H561" t="s">
        <v>36</v>
      </c>
      <c r="I561" t="s">
        <v>52</v>
      </c>
      <c r="J561" t="s">
        <v>45</v>
      </c>
      <c r="K561">
        <v>42</v>
      </c>
      <c r="L561">
        <v>1</v>
      </c>
      <c r="M561">
        <v>999</v>
      </c>
      <c r="N561">
        <v>0</v>
      </c>
      <c r="O561" t="s">
        <v>30</v>
      </c>
      <c r="P561">
        <v>1.4</v>
      </c>
      <c r="Q561">
        <v>93.918000000000006</v>
      </c>
      <c r="R561">
        <v>-42.7</v>
      </c>
      <c r="S561">
        <v>4.9660000000000002</v>
      </c>
      <c r="T561">
        <v>5228.1000000000004</v>
      </c>
      <c r="U561" t="s">
        <v>25</v>
      </c>
      <c r="V561" t="s">
        <v>25</v>
      </c>
      <c r="W561">
        <v>2.99881678074598E-2</v>
      </c>
      <c r="Y561">
        <f t="shared" si="8"/>
        <v>1</v>
      </c>
    </row>
    <row r="562" spans="1:25" x14ac:dyDescent="0.25">
      <c r="A562">
        <v>54</v>
      </c>
      <c r="B562" t="s">
        <v>62</v>
      </c>
      <c r="C562" t="s">
        <v>23</v>
      </c>
      <c r="D562" t="s">
        <v>49</v>
      </c>
      <c r="E562" t="s">
        <v>25</v>
      </c>
      <c r="F562" t="s">
        <v>25</v>
      </c>
      <c r="G562" t="s">
        <v>26</v>
      </c>
      <c r="H562" t="s">
        <v>27</v>
      </c>
      <c r="I562" t="s">
        <v>52</v>
      </c>
      <c r="J562" t="s">
        <v>29</v>
      </c>
      <c r="K562">
        <v>39</v>
      </c>
      <c r="L562">
        <v>3</v>
      </c>
      <c r="M562">
        <v>999</v>
      </c>
      <c r="N562">
        <v>0</v>
      </c>
      <c r="O562" t="s">
        <v>30</v>
      </c>
      <c r="P562">
        <v>1.4</v>
      </c>
      <c r="Q562">
        <v>93.918000000000006</v>
      </c>
      <c r="R562">
        <v>-42.7</v>
      </c>
      <c r="S562">
        <v>4.9619999999999997</v>
      </c>
      <c r="T562">
        <v>5228.1000000000004</v>
      </c>
      <c r="U562" t="s">
        <v>25</v>
      </c>
      <c r="V562" t="s">
        <v>25</v>
      </c>
      <c r="W562">
        <v>4.9607053399085999E-2</v>
      </c>
      <c r="Y562">
        <f t="shared" si="8"/>
        <v>1</v>
      </c>
    </row>
    <row r="563" spans="1:25" x14ac:dyDescent="0.25">
      <c r="A563">
        <v>81</v>
      </c>
      <c r="B563" t="s">
        <v>62</v>
      </c>
      <c r="C563" t="s">
        <v>48</v>
      </c>
      <c r="D563" t="s">
        <v>54</v>
      </c>
      <c r="E563" t="s">
        <v>25</v>
      </c>
      <c r="F563" t="s">
        <v>26</v>
      </c>
      <c r="G563" t="s">
        <v>25</v>
      </c>
      <c r="H563" t="s">
        <v>27</v>
      </c>
      <c r="I563" t="s">
        <v>61</v>
      </c>
      <c r="J563" t="s">
        <v>45</v>
      </c>
      <c r="K563">
        <v>192</v>
      </c>
      <c r="L563">
        <v>2</v>
      </c>
      <c r="M563">
        <v>3</v>
      </c>
      <c r="N563">
        <v>2</v>
      </c>
      <c r="O563" t="s">
        <v>58</v>
      </c>
      <c r="P563">
        <v>-1.1000000000000001</v>
      </c>
      <c r="Q563">
        <v>94.600999999999999</v>
      </c>
      <c r="R563">
        <v>-49.5</v>
      </c>
      <c r="S563">
        <v>0.98699999999999999</v>
      </c>
      <c r="T563">
        <v>4963.6000000000004</v>
      </c>
      <c r="U563" t="s">
        <v>25</v>
      </c>
      <c r="V563" t="s">
        <v>26</v>
      </c>
      <c r="W563">
        <v>0.98222684860229503</v>
      </c>
      <c r="Y563">
        <f t="shared" si="8"/>
        <v>0</v>
      </c>
    </row>
    <row r="564" spans="1:25" x14ac:dyDescent="0.25">
      <c r="A564">
        <v>32</v>
      </c>
      <c r="B564" t="s">
        <v>40</v>
      </c>
      <c r="C564" t="s">
        <v>34</v>
      </c>
      <c r="D564" t="s">
        <v>49</v>
      </c>
      <c r="E564" t="s">
        <v>25</v>
      </c>
      <c r="F564" t="s">
        <v>25</v>
      </c>
      <c r="G564" t="s">
        <v>26</v>
      </c>
      <c r="H564" t="s">
        <v>27</v>
      </c>
      <c r="I564" t="s">
        <v>28</v>
      </c>
      <c r="J564" t="s">
        <v>29</v>
      </c>
      <c r="K564">
        <v>6</v>
      </c>
      <c r="L564">
        <v>4</v>
      </c>
      <c r="M564">
        <v>999</v>
      </c>
      <c r="N564">
        <v>0</v>
      </c>
      <c r="O564" t="s">
        <v>30</v>
      </c>
      <c r="P564">
        <v>-1.8</v>
      </c>
      <c r="Q564">
        <v>92.893000000000001</v>
      </c>
      <c r="R564">
        <v>-46.2</v>
      </c>
      <c r="S564">
        <v>1.25</v>
      </c>
      <c r="T564">
        <v>5099.1000000000004</v>
      </c>
      <c r="U564" t="s">
        <v>25</v>
      </c>
      <c r="V564" t="s">
        <v>25</v>
      </c>
      <c r="W564">
        <v>7.0957317948341397E-2</v>
      </c>
      <c r="Y564">
        <f t="shared" si="8"/>
        <v>1</v>
      </c>
    </row>
    <row r="565" spans="1:25" x14ac:dyDescent="0.25">
      <c r="A565">
        <v>39</v>
      </c>
      <c r="B565" t="s">
        <v>22</v>
      </c>
      <c r="C565" t="s">
        <v>23</v>
      </c>
      <c r="D565" t="s">
        <v>54</v>
      </c>
      <c r="E565" t="s">
        <v>39</v>
      </c>
      <c r="F565" t="s">
        <v>26</v>
      </c>
      <c r="G565" t="s">
        <v>25</v>
      </c>
      <c r="H565" t="s">
        <v>36</v>
      </c>
      <c r="I565" t="s">
        <v>28</v>
      </c>
      <c r="J565" t="s">
        <v>50</v>
      </c>
      <c r="K565">
        <v>395</v>
      </c>
      <c r="L565">
        <v>2</v>
      </c>
      <c r="M565">
        <v>999</v>
      </c>
      <c r="N565">
        <v>0</v>
      </c>
      <c r="O565" t="s">
        <v>30</v>
      </c>
      <c r="P565">
        <v>1.1000000000000001</v>
      </c>
      <c r="Q565">
        <v>93.994</v>
      </c>
      <c r="R565">
        <v>-36.4</v>
      </c>
      <c r="S565">
        <v>4.8570000000000002</v>
      </c>
      <c r="T565">
        <v>5191</v>
      </c>
      <c r="U565" t="s">
        <v>25</v>
      </c>
      <c r="V565" t="s">
        <v>25</v>
      </c>
      <c r="W565">
        <v>1.6024550423026099E-2</v>
      </c>
      <c r="Y565">
        <f t="shared" si="8"/>
        <v>1</v>
      </c>
    </row>
    <row r="566" spans="1:25" x14ac:dyDescent="0.25">
      <c r="A566">
        <v>50</v>
      </c>
      <c r="B566" t="s">
        <v>22</v>
      </c>
      <c r="C566" t="s">
        <v>23</v>
      </c>
      <c r="D566" t="s">
        <v>39</v>
      </c>
      <c r="E566" t="s">
        <v>39</v>
      </c>
      <c r="F566" t="s">
        <v>26</v>
      </c>
      <c r="G566" t="s">
        <v>25</v>
      </c>
      <c r="H566" t="s">
        <v>36</v>
      </c>
      <c r="I566" t="s">
        <v>28</v>
      </c>
      <c r="J566" t="s">
        <v>29</v>
      </c>
      <c r="K566">
        <v>81</v>
      </c>
      <c r="L566">
        <v>2</v>
      </c>
      <c r="M566">
        <v>999</v>
      </c>
      <c r="N566">
        <v>0</v>
      </c>
      <c r="O566" t="s">
        <v>30</v>
      </c>
      <c r="P566">
        <v>1.1000000000000001</v>
      </c>
      <c r="Q566">
        <v>93.994</v>
      </c>
      <c r="R566">
        <v>-36.4</v>
      </c>
      <c r="S566">
        <v>4.8639999999999999</v>
      </c>
      <c r="T566">
        <v>5191</v>
      </c>
      <c r="U566" t="s">
        <v>25</v>
      </c>
      <c r="V566" t="s">
        <v>25</v>
      </c>
      <c r="W566">
        <v>3.1754121184349102E-2</v>
      </c>
      <c r="Y566">
        <f t="shared" si="8"/>
        <v>1</v>
      </c>
    </row>
    <row r="567" spans="1:25" x14ac:dyDescent="0.25">
      <c r="A567">
        <v>41</v>
      </c>
      <c r="B567" t="s">
        <v>56</v>
      </c>
      <c r="C567" t="s">
        <v>23</v>
      </c>
      <c r="D567" t="s">
        <v>49</v>
      </c>
      <c r="E567" t="s">
        <v>39</v>
      </c>
      <c r="F567" t="s">
        <v>26</v>
      </c>
      <c r="G567" t="s">
        <v>25</v>
      </c>
      <c r="H567" t="s">
        <v>36</v>
      </c>
      <c r="I567" t="s">
        <v>37</v>
      </c>
      <c r="J567" t="s">
        <v>38</v>
      </c>
      <c r="K567">
        <v>649</v>
      </c>
      <c r="L567">
        <v>3</v>
      </c>
      <c r="M567">
        <v>999</v>
      </c>
      <c r="N567">
        <v>0</v>
      </c>
      <c r="O567" t="s">
        <v>30</v>
      </c>
      <c r="P567">
        <v>1.4</v>
      </c>
      <c r="Q567">
        <v>94.465000000000003</v>
      </c>
      <c r="R567">
        <v>-41.8</v>
      </c>
      <c r="S567">
        <v>4.9589999999999996</v>
      </c>
      <c r="T567">
        <v>5228.1000000000004</v>
      </c>
      <c r="U567" t="s">
        <v>26</v>
      </c>
      <c r="V567" t="s">
        <v>25</v>
      </c>
      <c r="W567">
        <v>3.3544126898050301E-2</v>
      </c>
      <c r="Y567">
        <f t="shared" si="8"/>
        <v>0</v>
      </c>
    </row>
    <row r="568" spans="1:25" x14ac:dyDescent="0.25">
      <c r="A568">
        <v>31</v>
      </c>
      <c r="B568" t="s">
        <v>53</v>
      </c>
      <c r="C568" t="s">
        <v>34</v>
      </c>
      <c r="D568" t="s">
        <v>41</v>
      </c>
      <c r="E568" t="s">
        <v>25</v>
      </c>
      <c r="F568" t="s">
        <v>25</v>
      </c>
      <c r="G568" t="s">
        <v>25</v>
      </c>
      <c r="H568" t="s">
        <v>27</v>
      </c>
      <c r="I568" t="s">
        <v>55</v>
      </c>
      <c r="J568" t="s">
        <v>43</v>
      </c>
      <c r="K568">
        <v>209</v>
      </c>
      <c r="L568">
        <v>1</v>
      </c>
      <c r="M568">
        <v>999</v>
      </c>
      <c r="N568">
        <v>2</v>
      </c>
      <c r="O568" t="s">
        <v>46</v>
      </c>
      <c r="P568">
        <v>-1.7</v>
      </c>
      <c r="Q568">
        <v>94.027000000000001</v>
      </c>
      <c r="R568">
        <v>-38.299999999999997</v>
      </c>
      <c r="S568">
        <v>0.89800000000000002</v>
      </c>
      <c r="T568">
        <v>4991.6000000000004</v>
      </c>
      <c r="U568" t="s">
        <v>25</v>
      </c>
      <c r="V568" t="s">
        <v>25</v>
      </c>
      <c r="W568">
        <v>0.36037454009056102</v>
      </c>
      <c r="Y568">
        <f t="shared" si="8"/>
        <v>1</v>
      </c>
    </row>
    <row r="569" spans="1:25" x14ac:dyDescent="0.25">
      <c r="A569">
        <v>35</v>
      </c>
      <c r="B569" t="s">
        <v>59</v>
      </c>
      <c r="C569" t="s">
        <v>23</v>
      </c>
      <c r="D569" t="s">
        <v>41</v>
      </c>
      <c r="E569" t="s">
        <v>25</v>
      </c>
      <c r="F569" t="s">
        <v>26</v>
      </c>
      <c r="G569" t="s">
        <v>26</v>
      </c>
      <c r="H569" t="s">
        <v>27</v>
      </c>
      <c r="I569" t="s">
        <v>55</v>
      </c>
      <c r="J569" t="s">
        <v>38</v>
      </c>
      <c r="K569">
        <v>239</v>
      </c>
      <c r="L569">
        <v>1</v>
      </c>
      <c r="M569">
        <v>999</v>
      </c>
      <c r="N569">
        <v>0</v>
      </c>
      <c r="O569" t="s">
        <v>30</v>
      </c>
      <c r="P569">
        <v>1.4</v>
      </c>
      <c r="Q569">
        <v>93.444000000000003</v>
      </c>
      <c r="R569">
        <v>-36.1</v>
      </c>
      <c r="S569">
        <v>4.9649999999999999</v>
      </c>
      <c r="T569">
        <v>5228.1000000000004</v>
      </c>
      <c r="U569" t="s">
        <v>25</v>
      </c>
      <c r="V569" t="s">
        <v>25</v>
      </c>
      <c r="W569">
        <v>3.0634850263595598E-2</v>
      </c>
      <c r="Y569">
        <f t="shared" si="8"/>
        <v>1</v>
      </c>
    </row>
    <row r="570" spans="1:25" x14ac:dyDescent="0.25">
      <c r="A570">
        <v>38</v>
      </c>
      <c r="B570" t="s">
        <v>22</v>
      </c>
      <c r="C570" t="s">
        <v>23</v>
      </c>
      <c r="D570" t="s">
        <v>51</v>
      </c>
      <c r="E570" t="s">
        <v>25</v>
      </c>
      <c r="F570" t="s">
        <v>25</v>
      </c>
      <c r="G570" t="s">
        <v>25</v>
      </c>
      <c r="H570" t="s">
        <v>36</v>
      </c>
      <c r="I570" t="s">
        <v>37</v>
      </c>
      <c r="J570" t="s">
        <v>43</v>
      </c>
      <c r="K570">
        <v>144</v>
      </c>
      <c r="L570">
        <v>2</v>
      </c>
      <c r="M570">
        <v>999</v>
      </c>
      <c r="N570">
        <v>0</v>
      </c>
      <c r="O570" t="s">
        <v>30</v>
      </c>
      <c r="P570">
        <v>1.4</v>
      </c>
      <c r="Q570">
        <v>94.465000000000003</v>
      </c>
      <c r="R570">
        <v>-41.8</v>
      </c>
      <c r="S570">
        <v>4.8650000000000002</v>
      </c>
      <c r="T570">
        <v>5228.1000000000004</v>
      </c>
      <c r="U570" t="s">
        <v>25</v>
      </c>
      <c r="V570" t="s">
        <v>25</v>
      </c>
      <c r="W570">
        <v>4.1892431676387801E-2</v>
      </c>
      <c r="Y570">
        <f t="shared" si="8"/>
        <v>1</v>
      </c>
    </row>
    <row r="571" spans="1:25" x14ac:dyDescent="0.25">
      <c r="A571">
        <v>26</v>
      </c>
      <c r="B571" t="s">
        <v>33</v>
      </c>
      <c r="C571" t="s">
        <v>34</v>
      </c>
      <c r="D571" t="s">
        <v>35</v>
      </c>
      <c r="E571" t="s">
        <v>25</v>
      </c>
      <c r="F571" t="s">
        <v>25</v>
      </c>
      <c r="G571" t="s">
        <v>25</v>
      </c>
      <c r="H571" t="s">
        <v>27</v>
      </c>
      <c r="I571" t="s">
        <v>28</v>
      </c>
      <c r="J571" t="s">
        <v>38</v>
      </c>
      <c r="K571">
        <v>119</v>
      </c>
      <c r="L571">
        <v>2</v>
      </c>
      <c r="M571">
        <v>999</v>
      </c>
      <c r="N571">
        <v>0</v>
      </c>
      <c r="O571" t="s">
        <v>30</v>
      </c>
      <c r="P571">
        <v>-1.8</v>
      </c>
      <c r="Q571">
        <v>92.893000000000001</v>
      </c>
      <c r="R571">
        <v>-46.2</v>
      </c>
      <c r="S571">
        <v>1.27</v>
      </c>
      <c r="T571">
        <v>5099.1000000000004</v>
      </c>
      <c r="U571" t="s">
        <v>25</v>
      </c>
      <c r="V571" t="s">
        <v>25</v>
      </c>
      <c r="W571">
        <v>0.36037865281105003</v>
      </c>
      <c r="Y571">
        <f t="shared" si="8"/>
        <v>1</v>
      </c>
    </row>
    <row r="572" spans="1:25" x14ac:dyDescent="0.25">
      <c r="A572">
        <v>58</v>
      </c>
      <c r="B572" t="s">
        <v>62</v>
      </c>
      <c r="C572" t="s">
        <v>23</v>
      </c>
      <c r="D572" t="s">
        <v>54</v>
      </c>
      <c r="E572" t="s">
        <v>25</v>
      </c>
      <c r="F572" t="s">
        <v>26</v>
      </c>
      <c r="G572" t="s">
        <v>25</v>
      </c>
      <c r="H572" t="s">
        <v>36</v>
      </c>
      <c r="I572" t="s">
        <v>37</v>
      </c>
      <c r="J572" t="s">
        <v>50</v>
      </c>
      <c r="K572">
        <v>159</v>
      </c>
      <c r="L572">
        <v>4</v>
      </c>
      <c r="M572">
        <v>999</v>
      </c>
      <c r="N572">
        <v>0</v>
      </c>
      <c r="O572" t="s">
        <v>30</v>
      </c>
      <c r="P572">
        <v>1.4</v>
      </c>
      <c r="Q572">
        <v>94.465000000000003</v>
      </c>
      <c r="R572">
        <v>-41.8</v>
      </c>
      <c r="S572">
        <v>4.8639999999999999</v>
      </c>
      <c r="T572">
        <v>5228.1000000000004</v>
      </c>
      <c r="U572" t="s">
        <v>25</v>
      </c>
      <c r="V572" t="s">
        <v>25</v>
      </c>
      <c r="W572">
        <v>4.4719655066728599E-2</v>
      </c>
      <c r="Y572">
        <f t="shared" si="8"/>
        <v>1</v>
      </c>
    </row>
    <row r="573" spans="1:25" x14ac:dyDescent="0.25">
      <c r="A573">
        <v>56</v>
      </c>
      <c r="B573" t="s">
        <v>22</v>
      </c>
      <c r="C573" t="s">
        <v>23</v>
      </c>
      <c r="D573" t="s">
        <v>24</v>
      </c>
      <c r="E573" t="s">
        <v>39</v>
      </c>
      <c r="F573" t="s">
        <v>25</v>
      </c>
      <c r="G573" t="s">
        <v>26</v>
      </c>
      <c r="H573" t="s">
        <v>27</v>
      </c>
      <c r="I573" t="s">
        <v>64</v>
      </c>
      <c r="J573" t="s">
        <v>38</v>
      </c>
      <c r="K573">
        <v>87</v>
      </c>
      <c r="L573">
        <v>2</v>
      </c>
      <c r="M573">
        <v>999</v>
      </c>
      <c r="N573">
        <v>0</v>
      </c>
      <c r="O573" t="s">
        <v>30</v>
      </c>
      <c r="P573">
        <v>-1.8</v>
      </c>
      <c r="Q573">
        <v>93.075000000000003</v>
      </c>
      <c r="R573">
        <v>-47.1</v>
      </c>
      <c r="S573">
        <v>1.415</v>
      </c>
      <c r="T573">
        <v>5099.1000000000004</v>
      </c>
      <c r="U573" t="s">
        <v>25</v>
      </c>
      <c r="V573" t="s">
        <v>25</v>
      </c>
      <c r="W573">
        <v>0.25753170251846302</v>
      </c>
      <c r="Y573">
        <f t="shared" si="8"/>
        <v>1</v>
      </c>
    </row>
    <row r="574" spans="1:25" x14ac:dyDescent="0.25">
      <c r="A574">
        <v>48</v>
      </c>
      <c r="B574" t="s">
        <v>40</v>
      </c>
      <c r="C574" t="s">
        <v>34</v>
      </c>
      <c r="D574" t="s">
        <v>41</v>
      </c>
      <c r="E574" t="s">
        <v>25</v>
      </c>
      <c r="F574" t="s">
        <v>39</v>
      </c>
      <c r="G574" t="s">
        <v>39</v>
      </c>
      <c r="H574" t="s">
        <v>27</v>
      </c>
      <c r="I574" t="s">
        <v>55</v>
      </c>
      <c r="J574" t="s">
        <v>29</v>
      </c>
      <c r="K574">
        <v>371</v>
      </c>
      <c r="L574">
        <v>2</v>
      </c>
      <c r="M574">
        <v>999</v>
      </c>
      <c r="N574">
        <v>0</v>
      </c>
      <c r="O574" t="s">
        <v>30</v>
      </c>
      <c r="P574">
        <v>1.4</v>
      </c>
      <c r="Q574">
        <v>93.444000000000003</v>
      </c>
      <c r="R574">
        <v>-36.1</v>
      </c>
      <c r="S574">
        <v>4.9640000000000004</v>
      </c>
      <c r="T574">
        <v>5228.1000000000004</v>
      </c>
      <c r="U574" t="s">
        <v>25</v>
      </c>
      <c r="V574" t="s">
        <v>25</v>
      </c>
      <c r="W574">
        <v>3.6632414907216998E-2</v>
      </c>
      <c r="Y574">
        <f t="shared" si="8"/>
        <v>1</v>
      </c>
    </row>
    <row r="575" spans="1:25" x14ac:dyDescent="0.25">
      <c r="A575">
        <v>43</v>
      </c>
      <c r="B575" t="s">
        <v>56</v>
      </c>
      <c r="C575" t="s">
        <v>34</v>
      </c>
      <c r="D575" t="s">
        <v>49</v>
      </c>
      <c r="E575" t="s">
        <v>25</v>
      </c>
      <c r="F575" t="s">
        <v>25</v>
      </c>
      <c r="G575" t="s">
        <v>25</v>
      </c>
      <c r="H575" t="s">
        <v>36</v>
      </c>
      <c r="I575" t="s">
        <v>52</v>
      </c>
      <c r="J575" t="s">
        <v>38</v>
      </c>
      <c r="K575">
        <v>44</v>
      </c>
      <c r="L575">
        <v>2</v>
      </c>
      <c r="M575">
        <v>999</v>
      </c>
      <c r="N575">
        <v>0</v>
      </c>
      <c r="O575" t="s">
        <v>30</v>
      </c>
      <c r="P575">
        <v>1.4</v>
      </c>
      <c r="Q575">
        <v>93.918000000000006</v>
      </c>
      <c r="R575">
        <v>-42.7</v>
      </c>
      <c r="S575">
        <v>4.9560000000000004</v>
      </c>
      <c r="T575">
        <v>5228.1000000000004</v>
      </c>
      <c r="U575" t="s">
        <v>25</v>
      </c>
      <c r="V575" t="s">
        <v>25</v>
      </c>
      <c r="W575">
        <v>3.7621721625328099E-2</v>
      </c>
      <c r="Y575">
        <f t="shared" si="8"/>
        <v>1</v>
      </c>
    </row>
    <row r="576" spans="1:25" x14ac:dyDescent="0.25">
      <c r="A576">
        <v>33</v>
      </c>
      <c r="B576" t="s">
        <v>53</v>
      </c>
      <c r="C576" t="s">
        <v>23</v>
      </c>
      <c r="D576" t="s">
        <v>41</v>
      </c>
      <c r="E576" t="s">
        <v>25</v>
      </c>
      <c r="F576" t="s">
        <v>25</v>
      </c>
      <c r="G576" t="s">
        <v>25</v>
      </c>
      <c r="H576" t="s">
        <v>36</v>
      </c>
      <c r="I576" t="s">
        <v>28</v>
      </c>
      <c r="J576" t="s">
        <v>50</v>
      </c>
      <c r="K576">
        <v>367</v>
      </c>
      <c r="L576">
        <v>5</v>
      </c>
      <c r="M576">
        <v>999</v>
      </c>
      <c r="N576">
        <v>0</v>
      </c>
      <c r="O576" t="s">
        <v>30</v>
      </c>
      <c r="P576">
        <v>1.1000000000000001</v>
      </c>
      <c r="Q576">
        <v>93.994</v>
      </c>
      <c r="R576">
        <v>-36.4</v>
      </c>
      <c r="S576">
        <v>4.8570000000000002</v>
      </c>
      <c r="T576">
        <v>5191</v>
      </c>
      <c r="U576" t="s">
        <v>25</v>
      </c>
      <c r="V576" t="s">
        <v>25</v>
      </c>
      <c r="W576">
        <v>1.3976138085126899E-2</v>
      </c>
      <c r="Y576">
        <f t="shared" si="8"/>
        <v>1</v>
      </c>
    </row>
    <row r="577" spans="1:25" x14ac:dyDescent="0.25">
      <c r="A577">
        <v>39</v>
      </c>
      <c r="B577" t="s">
        <v>33</v>
      </c>
      <c r="C577" t="s">
        <v>34</v>
      </c>
      <c r="D577" t="s">
        <v>35</v>
      </c>
      <c r="E577" t="s">
        <v>25</v>
      </c>
      <c r="F577" t="s">
        <v>26</v>
      </c>
      <c r="G577" t="s">
        <v>25</v>
      </c>
      <c r="H577" t="s">
        <v>27</v>
      </c>
      <c r="I577" t="s">
        <v>64</v>
      </c>
      <c r="J577" t="s">
        <v>45</v>
      </c>
      <c r="K577">
        <v>1007</v>
      </c>
      <c r="L577">
        <v>3</v>
      </c>
      <c r="M577">
        <v>999</v>
      </c>
      <c r="N577">
        <v>1</v>
      </c>
      <c r="O577" t="s">
        <v>46</v>
      </c>
      <c r="P577">
        <v>-1.8</v>
      </c>
      <c r="Q577">
        <v>93.075000000000003</v>
      </c>
      <c r="R577">
        <v>-47.1</v>
      </c>
      <c r="S577">
        <v>1.41</v>
      </c>
      <c r="T577">
        <v>5099.1000000000004</v>
      </c>
      <c r="U577" t="s">
        <v>25</v>
      </c>
      <c r="V577" t="s">
        <v>25</v>
      </c>
      <c r="W577">
        <v>5.19612804055214E-2</v>
      </c>
      <c r="Y577">
        <f t="shared" si="8"/>
        <v>1</v>
      </c>
    </row>
    <row r="578" spans="1:25" x14ac:dyDescent="0.25">
      <c r="A578">
        <v>36</v>
      </c>
      <c r="B578" t="s">
        <v>56</v>
      </c>
      <c r="C578" t="s">
        <v>34</v>
      </c>
      <c r="D578" t="s">
        <v>35</v>
      </c>
      <c r="E578" t="s">
        <v>25</v>
      </c>
      <c r="F578" t="s">
        <v>26</v>
      </c>
      <c r="G578" t="s">
        <v>25</v>
      </c>
      <c r="H578" t="s">
        <v>27</v>
      </c>
      <c r="I578" t="s">
        <v>28</v>
      </c>
      <c r="J578" t="s">
        <v>45</v>
      </c>
      <c r="K578">
        <v>208</v>
      </c>
      <c r="L578">
        <v>1</v>
      </c>
      <c r="M578">
        <v>999</v>
      </c>
      <c r="N578">
        <v>1</v>
      </c>
      <c r="O578" t="s">
        <v>46</v>
      </c>
      <c r="P578">
        <v>-1.8</v>
      </c>
      <c r="Q578">
        <v>92.893000000000001</v>
      </c>
      <c r="R578">
        <v>-46.2</v>
      </c>
      <c r="S578">
        <v>1.327</v>
      </c>
      <c r="T578">
        <v>5099.1000000000004</v>
      </c>
      <c r="U578" t="s">
        <v>25</v>
      </c>
      <c r="V578" t="s">
        <v>25</v>
      </c>
      <c r="W578">
        <v>2.2916272282600399E-2</v>
      </c>
      <c r="Y578">
        <f t="shared" si="8"/>
        <v>1</v>
      </c>
    </row>
    <row r="579" spans="1:25" x14ac:dyDescent="0.25">
      <c r="A579">
        <v>41</v>
      </c>
      <c r="B579" t="s">
        <v>40</v>
      </c>
      <c r="C579" t="s">
        <v>23</v>
      </c>
      <c r="D579" t="s">
        <v>41</v>
      </c>
      <c r="E579" t="s">
        <v>39</v>
      </c>
      <c r="F579" t="s">
        <v>26</v>
      </c>
      <c r="G579" t="s">
        <v>25</v>
      </c>
      <c r="H579" t="s">
        <v>27</v>
      </c>
      <c r="I579" t="s">
        <v>28</v>
      </c>
      <c r="J579" t="s">
        <v>43</v>
      </c>
      <c r="K579">
        <v>121</v>
      </c>
      <c r="L579">
        <v>5</v>
      </c>
      <c r="M579">
        <v>999</v>
      </c>
      <c r="N579">
        <v>0</v>
      </c>
      <c r="O579" t="s">
        <v>30</v>
      </c>
      <c r="P579">
        <v>-1.8</v>
      </c>
      <c r="Q579">
        <v>92.893000000000001</v>
      </c>
      <c r="R579">
        <v>-46.2</v>
      </c>
      <c r="S579">
        <v>1.244</v>
      </c>
      <c r="T579">
        <v>5099.1000000000004</v>
      </c>
      <c r="U579" t="s">
        <v>25</v>
      </c>
      <c r="V579" t="s">
        <v>25</v>
      </c>
      <c r="W579">
        <v>4.2842917144298602E-2</v>
      </c>
      <c r="Y579">
        <f t="shared" ref="Y579:Y642" si="9">IF(U579=V579,1,0)</f>
        <v>1</v>
      </c>
    </row>
    <row r="580" spans="1:25" x14ac:dyDescent="0.25">
      <c r="A580">
        <v>38</v>
      </c>
      <c r="B580" t="s">
        <v>53</v>
      </c>
      <c r="C580" t="s">
        <v>23</v>
      </c>
      <c r="D580" t="s">
        <v>24</v>
      </c>
      <c r="E580" t="s">
        <v>25</v>
      </c>
      <c r="F580" t="s">
        <v>26</v>
      </c>
      <c r="G580" t="s">
        <v>25</v>
      </c>
      <c r="H580" t="s">
        <v>36</v>
      </c>
      <c r="I580" t="s">
        <v>28</v>
      </c>
      <c r="J580" t="s">
        <v>29</v>
      </c>
      <c r="K580">
        <v>103</v>
      </c>
      <c r="L580">
        <v>5</v>
      </c>
      <c r="M580">
        <v>999</v>
      </c>
      <c r="N580">
        <v>0</v>
      </c>
      <c r="O580" t="s">
        <v>30</v>
      </c>
      <c r="P580">
        <v>1.1000000000000001</v>
      </c>
      <c r="Q580">
        <v>93.994</v>
      </c>
      <c r="R580">
        <v>-36.4</v>
      </c>
      <c r="S580">
        <v>4.8639999999999999</v>
      </c>
      <c r="T580">
        <v>5191</v>
      </c>
      <c r="U580" t="s">
        <v>25</v>
      </c>
      <c r="V580" t="s">
        <v>25</v>
      </c>
      <c r="W580">
        <v>2.62696966528893E-2</v>
      </c>
      <c r="Y580">
        <f t="shared" si="9"/>
        <v>1</v>
      </c>
    </row>
    <row r="581" spans="1:25" x14ac:dyDescent="0.25">
      <c r="A581">
        <v>36</v>
      </c>
      <c r="B581" t="s">
        <v>22</v>
      </c>
      <c r="C581" t="s">
        <v>34</v>
      </c>
      <c r="D581" t="s">
        <v>39</v>
      </c>
      <c r="E581" t="s">
        <v>25</v>
      </c>
      <c r="F581" t="s">
        <v>26</v>
      </c>
      <c r="G581" t="s">
        <v>25</v>
      </c>
      <c r="H581" t="s">
        <v>36</v>
      </c>
      <c r="I581" t="s">
        <v>28</v>
      </c>
      <c r="J581" t="s">
        <v>38</v>
      </c>
      <c r="K581">
        <v>276</v>
      </c>
      <c r="L581">
        <v>4</v>
      </c>
      <c r="M581">
        <v>999</v>
      </c>
      <c r="N581">
        <v>0</v>
      </c>
      <c r="O581" t="s">
        <v>30</v>
      </c>
      <c r="P581">
        <v>1.1000000000000001</v>
      </c>
      <c r="Q581">
        <v>93.994</v>
      </c>
      <c r="R581">
        <v>-36.4</v>
      </c>
      <c r="S581">
        <v>4.8559999999999999</v>
      </c>
      <c r="T581">
        <v>5191</v>
      </c>
      <c r="U581" t="s">
        <v>25</v>
      </c>
      <c r="V581" t="s">
        <v>25</v>
      </c>
      <c r="W581">
        <v>1.20583772659302E-2</v>
      </c>
      <c r="Y581">
        <f t="shared" si="9"/>
        <v>1</v>
      </c>
    </row>
    <row r="582" spans="1:25" x14ac:dyDescent="0.25">
      <c r="A582">
        <v>31</v>
      </c>
      <c r="B582" t="s">
        <v>22</v>
      </c>
      <c r="C582" t="s">
        <v>23</v>
      </c>
      <c r="D582" t="s">
        <v>41</v>
      </c>
      <c r="E582" t="s">
        <v>25</v>
      </c>
      <c r="F582" t="s">
        <v>26</v>
      </c>
      <c r="G582" t="s">
        <v>25</v>
      </c>
      <c r="H582" t="s">
        <v>27</v>
      </c>
      <c r="I582" t="s">
        <v>37</v>
      </c>
      <c r="J582" t="s">
        <v>43</v>
      </c>
      <c r="K582">
        <v>382</v>
      </c>
      <c r="L582">
        <v>2</v>
      </c>
      <c r="M582">
        <v>999</v>
      </c>
      <c r="N582">
        <v>0</v>
      </c>
      <c r="O582" t="s">
        <v>30</v>
      </c>
      <c r="P582">
        <v>-2.9</v>
      </c>
      <c r="Q582">
        <v>92.962999999999994</v>
      </c>
      <c r="R582">
        <v>-40.799999999999997</v>
      </c>
      <c r="S582">
        <v>1.26</v>
      </c>
      <c r="T582">
        <v>5076.2</v>
      </c>
      <c r="U582" t="s">
        <v>26</v>
      </c>
      <c r="V582" t="s">
        <v>26</v>
      </c>
      <c r="W582">
        <v>0.61908048391342196</v>
      </c>
      <c r="Y582">
        <f t="shared" si="9"/>
        <v>1</v>
      </c>
    </row>
    <row r="583" spans="1:25" x14ac:dyDescent="0.25">
      <c r="A583">
        <v>53</v>
      </c>
      <c r="B583" t="s">
        <v>59</v>
      </c>
      <c r="C583" t="s">
        <v>48</v>
      </c>
      <c r="D583" t="s">
        <v>41</v>
      </c>
      <c r="E583" t="s">
        <v>25</v>
      </c>
      <c r="F583" t="s">
        <v>25</v>
      </c>
      <c r="G583" t="s">
        <v>25</v>
      </c>
      <c r="H583" t="s">
        <v>36</v>
      </c>
      <c r="I583" t="s">
        <v>37</v>
      </c>
      <c r="J583" t="s">
        <v>43</v>
      </c>
      <c r="K583">
        <v>306</v>
      </c>
      <c r="L583">
        <v>4</v>
      </c>
      <c r="M583">
        <v>999</v>
      </c>
      <c r="N583">
        <v>0</v>
      </c>
      <c r="O583" t="s">
        <v>30</v>
      </c>
      <c r="P583">
        <v>1.4</v>
      </c>
      <c r="Q583">
        <v>94.465000000000003</v>
      </c>
      <c r="R583">
        <v>-41.8</v>
      </c>
      <c r="S583">
        <v>4.8650000000000002</v>
      </c>
      <c r="T583">
        <v>5228.1000000000004</v>
      </c>
      <c r="U583" t="s">
        <v>25</v>
      </c>
      <c r="V583" t="s">
        <v>25</v>
      </c>
      <c r="W583">
        <v>3.2255262136459399E-2</v>
      </c>
      <c r="Y583">
        <f t="shared" si="9"/>
        <v>1</v>
      </c>
    </row>
    <row r="584" spans="1:25" x14ac:dyDescent="0.25">
      <c r="A584">
        <v>52</v>
      </c>
      <c r="B584" t="s">
        <v>59</v>
      </c>
      <c r="C584" t="s">
        <v>23</v>
      </c>
      <c r="D584" t="s">
        <v>41</v>
      </c>
      <c r="E584" t="s">
        <v>25</v>
      </c>
      <c r="F584" t="s">
        <v>25</v>
      </c>
      <c r="G584" t="s">
        <v>25</v>
      </c>
      <c r="H584" t="s">
        <v>36</v>
      </c>
      <c r="I584" t="s">
        <v>37</v>
      </c>
      <c r="J584" t="s">
        <v>29</v>
      </c>
      <c r="K584">
        <v>303</v>
      </c>
      <c r="L584">
        <v>2</v>
      </c>
      <c r="M584">
        <v>999</v>
      </c>
      <c r="N584">
        <v>0</v>
      </c>
      <c r="O584" t="s">
        <v>30</v>
      </c>
      <c r="P584">
        <v>-2.9</v>
      </c>
      <c r="Q584">
        <v>92.962999999999994</v>
      </c>
      <c r="R584">
        <v>-40.799999999999997</v>
      </c>
      <c r="S584">
        <v>1.268</v>
      </c>
      <c r="T584">
        <v>5076.2</v>
      </c>
      <c r="U584" t="s">
        <v>25</v>
      </c>
      <c r="V584" t="s">
        <v>25</v>
      </c>
      <c r="W584">
        <v>0.477439224720001</v>
      </c>
      <c r="Y584">
        <f t="shared" si="9"/>
        <v>1</v>
      </c>
    </row>
    <row r="585" spans="1:25" x14ac:dyDescent="0.25">
      <c r="A585">
        <v>31</v>
      </c>
      <c r="B585" t="s">
        <v>22</v>
      </c>
      <c r="C585" t="s">
        <v>48</v>
      </c>
      <c r="D585" t="s">
        <v>24</v>
      </c>
      <c r="E585" t="s">
        <v>25</v>
      </c>
      <c r="F585" t="s">
        <v>26</v>
      </c>
      <c r="G585" t="s">
        <v>26</v>
      </c>
      <c r="H585" t="s">
        <v>36</v>
      </c>
      <c r="I585" t="s">
        <v>37</v>
      </c>
      <c r="J585" t="s">
        <v>38</v>
      </c>
      <c r="K585">
        <v>121</v>
      </c>
      <c r="L585">
        <v>2</v>
      </c>
      <c r="M585">
        <v>999</v>
      </c>
      <c r="N585">
        <v>0</v>
      </c>
      <c r="O585" t="s">
        <v>30</v>
      </c>
      <c r="P585">
        <v>1.4</v>
      </c>
      <c r="Q585">
        <v>94.465000000000003</v>
      </c>
      <c r="R585">
        <v>-41.8</v>
      </c>
      <c r="S585">
        <v>4.8639999999999999</v>
      </c>
      <c r="T585">
        <v>5228.1000000000004</v>
      </c>
      <c r="U585" t="s">
        <v>25</v>
      </c>
      <c r="V585" t="s">
        <v>25</v>
      </c>
      <c r="W585">
        <v>4.0411531925201402E-2</v>
      </c>
      <c r="Y585">
        <f t="shared" si="9"/>
        <v>1</v>
      </c>
    </row>
    <row r="586" spans="1:25" x14ac:dyDescent="0.25">
      <c r="A586">
        <v>27</v>
      </c>
      <c r="B586" t="s">
        <v>33</v>
      </c>
      <c r="C586" t="s">
        <v>23</v>
      </c>
      <c r="D586" t="s">
        <v>35</v>
      </c>
      <c r="E586" t="s">
        <v>25</v>
      </c>
      <c r="F586" t="s">
        <v>26</v>
      </c>
      <c r="G586" t="s">
        <v>25</v>
      </c>
      <c r="H586" t="s">
        <v>27</v>
      </c>
      <c r="I586" t="s">
        <v>28</v>
      </c>
      <c r="J586" t="s">
        <v>50</v>
      </c>
      <c r="K586">
        <v>58</v>
      </c>
      <c r="L586">
        <v>3</v>
      </c>
      <c r="M586">
        <v>999</v>
      </c>
      <c r="N586">
        <v>1</v>
      </c>
      <c r="O586" t="s">
        <v>46</v>
      </c>
      <c r="P586">
        <v>-1.8</v>
      </c>
      <c r="Q586">
        <v>92.893000000000001</v>
      </c>
      <c r="R586">
        <v>-46.2</v>
      </c>
      <c r="S586">
        <v>1.2909999999999999</v>
      </c>
      <c r="T586">
        <v>5099.1000000000004</v>
      </c>
      <c r="U586" t="s">
        <v>25</v>
      </c>
      <c r="V586" t="s">
        <v>25</v>
      </c>
      <c r="W586">
        <v>6.5882131457328796E-2</v>
      </c>
      <c r="Y586">
        <f t="shared" si="9"/>
        <v>1</v>
      </c>
    </row>
    <row r="587" spans="1:25" x14ac:dyDescent="0.25">
      <c r="A587">
        <v>49</v>
      </c>
      <c r="B587" t="s">
        <v>56</v>
      </c>
      <c r="C587" t="s">
        <v>23</v>
      </c>
      <c r="D587" t="s">
        <v>39</v>
      </c>
      <c r="E587" t="s">
        <v>25</v>
      </c>
      <c r="F587" t="s">
        <v>25</v>
      </c>
      <c r="G587" t="s">
        <v>25</v>
      </c>
      <c r="H587" t="s">
        <v>27</v>
      </c>
      <c r="I587" t="s">
        <v>64</v>
      </c>
      <c r="J587" t="s">
        <v>29</v>
      </c>
      <c r="K587">
        <v>119</v>
      </c>
      <c r="L587">
        <v>3</v>
      </c>
      <c r="M587">
        <v>999</v>
      </c>
      <c r="N587">
        <v>0</v>
      </c>
      <c r="O587" t="s">
        <v>30</v>
      </c>
      <c r="P587">
        <v>-1.8</v>
      </c>
      <c r="Q587">
        <v>93.075000000000003</v>
      </c>
      <c r="R587">
        <v>-47.1</v>
      </c>
      <c r="S587">
        <v>1.405</v>
      </c>
      <c r="T587">
        <v>5099.1000000000004</v>
      </c>
      <c r="U587" t="s">
        <v>25</v>
      </c>
      <c r="V587" t="s">
        <v>25</v>
      </c>
      <c r="W587">
        <v>4.2509399354457897E-2</v>
      </c>
      <c r="Y587">
        <f t="shared" si="9"/>
        <v>1</v>
      </c>
    </row>
    <row r="588" spans="1:25" x14ac:dyDescent="0.25">
      <c r="A588">
        <v>40</v>
      </c>
      <c r="B588" t="s">
        <v>53</v>
      </c>
      <c r="C588" t="s">
        <v>23</v>
      </c>
      <c r="D588" t="s">
        <v>41</v>
      </c>
      <c r="E588" t="s">
        <v>25</v>
      </c>
      <c r="F588" t="s">
        <v>25</v>
      </c>
      <c r="G588" t="s">
        <v>25</v>
      </c>
      <c r="H588" t="s">
        <v>27</v>
      </c>
      <c r="I588" t="s">
        <v>64</v>
      </c>
      <c r="J588" t="s">
        <v>29</v>
      </c>
      <c r="K588">
        <v>775</v>
      </c>
      <c r="L588">
        <v>1</v>
      </c>
      <c r="M588">
        <v>999</v>
      </c>
      <c r="N588">
        <v>0</v>
      </c>
      <c r="O588" t="s">
        <v>30</v>
      </c>
      <c r="P588">
        <v>-1.8</v>
      </c>
      <c r="Q588">
        <v>93.075000000000003</v>
      </c>
      <c r="R588">
        <v>-47.1</v>
      </c>
      <c r="S588">
        <v>1.405</v>
      </c>
      <c r="T588">
        <v>5099.1000000000004</v>
      </c>
      <c r="U588" t="s">
        <v>25</v>
      </c>
      <c r="V588" t="s">
        <v>25</v>
      </c>
      <c r="W588">
        <v>0.119171142578125</v>
      </c>
      <c r="Y588">
        <f t="shared" si="9"/>
        <v>1</v>
      </c>
    </row>
    <row r="589" spans="1:25" x14ac:dyDescent="0.25">
      <c r="A589">
        <v>34</v>
      </c>
      <c r="B589" t="s">
        <v>33</v>
      </c>
      <c r="C589" t="s">
        <v>23</v>
      </c>
      <c r="D589" t="s">
        <v>49</v>
      </c>
      <c r="E589" t="s">
        <v>25</v>
      </c>
      <c r="F589" t="s">
        <v>25</v>
      </c>
      <c r="G589" t="s">
        <v>25</v>
      </c>
      <c r="H589" t="s">
        <v>27</v>
      </c>
      <c r="I589" t="s">
        <v>28</v>
      </c>
      <c r="J589" t="s">
        <v>43</v>
      </c>
      <c r="K589">
        <v>190</v>
      </c>
      <c r="L589">
        <v>3</v>
      </c>
      <c r="M589">
        <v>999</v>
      </c>
      <c r="N589">
        <v>0</v>
      </c>
      <c r="O589" t="s">
        <v>30</v>
      </c>
      <c r="P589">
        <v>-1.8</v>
      </c>
      <c r="Q589">
        <v>92.893000000000001</v>
      </c>
      <c r="R589">
        <v>-46.2</v>
      </c>
      <c r="S589">
        <v>1.3540000000000001</v>
      </c>
      <c r="T589">
        <v>5099.1000000000004</v>
      </c>
      <c r="U589" t="s">
        <v>25</v>
      </c>
      <c r="V589" t="s">
        <v>25</v>
      </c>
      <c r="W589">
        <v>6.9585755467414898E-2</v>
      </c>
      <c r="Y589">
        <f t="shared" si="9"/>
        <v>1</v>
      </c>
    </row>
    <row r="590" spans="1:25" x14ac:dyDescent="0.25">
      <c r="A590">
        <v>35</v>
      </c>
      <c r="B590" t="s">
        <v>40</v>
      </c>
      <c r="C590" t="s">
        <v>34</v>
      </c>
      <c r="D590" t="s">
        <v>41</v>
      </c>
      <c r="E590" t="s">
        <v>25</v>
      </c>
      <c r="F590" t="s">
        <v>26</v>
      </c>
      <c r="G590" t="s">
        <v>25</v>
      </c>
      <c r="H590" t="s">
        <v>27</v>
      </c>
      <c r="I590" t="s">
        <v>55</v>
      </c>
      <c r="J590" t="s">
        <v>43</v>
      </c>
      <c r="K590">
        <v>129</v>
      </c>
      <c r="L590">
        <v>4</v>
      </c>
      <c r="M590">
        <v>999</v>
      </c>
      <c r="N590">
        <v>0</v>
      </c>
      <c r="O590" t="s">
        <v>30</v>
      </c>
      <c r="P590">
        <v>1.4</v>
      </c>
      <c r="Q590">
        <v>93.444000000000003</v>
      </c>
      <c r="R590">
        <v>-36.1</v>
      </c>
      <c r="S590">
        <v>4.9630000000000001</v>
      </c>
      <c r="T590">
        <v>5228.1000000000004</v>
      </c>
      <c r="U590" t="s">
        <v>25</v>
      </c>
      <c r="V590" t="s">
        <v>25</v>
      </c>
      <c r="W590">
        <v>1.8443871289491699E-2</v>
      </c>
      <c r="Y590">
        <f t="shared" si="9"/>
        <v>1</v>
      </c>
    </row>
    <row r="591" spans="1:25" x14ac:dyDescent="0.25">
      <c r="A591">
        <v>29</v>
      </c>
      <c r="B591" t="s">
        <v>40</v>
      </c>
      <c r="C591" t="s">
        <v>34</v>
      </c>
      <c r="D591" t="s">
        <v>41</v>
      </c>
      <c r="E591" t="s">
        <v>25</v>
      </c>
      <c r="F591" t="s">
        <v>26</v>
      </c>
      <c r="G591" t="s">
        <v>25</v>
      </c>
      <c r="H591" t="s">
        <v>36</v>
      </c>
      <c r="I591" t="s">
        <v>28</v>
      </c>
      <c r="J591" t="s">
        <v>38</v>
      </c>
      <c r="K591">
        <v>1273</v>
      </c>
      <c r="L591">
        <v>1</v>
      </c>
      <c r="M591">
        <v>999</v>
      </c>
      <c r="N591">
        <v>0</v>
      </c>
      <c r="O591" t="s">
        <v>30</v>
      </c>
      <c r="P591">
        <v>1.1000000000000001</v>
      </c>
      <c r="Q591">
        <v>93.994</v>
      </c>
      <c r="R591">
        <v>-36.4</v>
      </c>
      <c r="S591">
        <v>4.8559999999999999</v>
      </c>
      <c r="T591">
        <v>5191</v>
      </c>
      <c r="U591" t="s">
        <v>25</v>
      </c>
      <c r="V591" t="s">
        <v>25</v>
      </c>
      <c r="W591">
        <v>2.91839707642794E-2</v>
      </c>
      <c r="Y591">
        <f t="shared" si="9"/>
        <v>1</v>
      </c>
    </row>
    <row r="592" spans="1:25" x14ac:dyDescent="0.25">
      <c r="A592">
        <v>26</v>
      </c>
      <c r="B592" t="s">
        <v>22</v>
      </c>
      <c r="C592" t="s">
        <v>23</v>
      </c>
      <c r="D592" t="s">
        <v>24</v>
      </c>
      <c r="E592" t="s">
        <v>39</v>
      </c>
      <c r="F592" t="s">
        <v>26</v>
      </c>
      <c r="G592" t="s">
        <v>25</v>
      </c>
      <c r="H592" t="s">
        <v>27</v>
      </c>
      <c r="I592" t="s">
        <v>52</v>
      </c>
      <c r="J592" t="s">
        <v>50</v>
      </c>
      <c r="K592">
        <v>250</v>
      </c>
      <c r="L592">
        <v>2</v>
      </c>
      <c r="M592">
        <v>999</v>
      </c>
      <c r="N592">
        <v>0</v>
      </c>
      <c r="O592" t="s">
        <v>30</v>
      </c>
      <c r="P592">
        <v>1.4</v>
      </c>
      <c r="Q592">
        <v>93.918000000000006</v>
      </c>
      <c r="R592">
        <v>-42.7</v>
      </c>
      <c r="S592">
        <v>4.9619999999999997</v>
      </c>
      <c r="T592">
        <v>5228.1000000000004</v>
      </c>
      <c r="U592" t="s">
        <v>25</v>
      </c>
      <c r="V592" t="s">
        <v>25</v>
      </c>
      <c r="W592">
        <v>3.4914828836917898E-2</v>
      </c>
      <c r="Y592">
        <f t="shared" si="9"/>
        <v>1</v>
      </c>
    </row>
    <row r="593" spans="1:25" x14ac:dyDescent="0.25">
      <c r="A593">
        <v>57</v>
      </c>
      <c r="B593" t="s">
        <v>40</v>
      </c>
      <c r="C593" t="s">
        <v>23</v>
      </c>
      <c r="D593" t="s">
        <v>49</v>
      </c>
      <c r="E593" t="s">
        <v>25</v>
      </c>
      <c r="F593" t="s">
        <v>26</v>
      </c>
      <c r="G593" t="s">
        <v>25</v>
      </c>
      <c r="H593" t="s">
        <v>27</v>
      </c>
      <c r="I593" t="s">
        <v>52</v>
      </c>
      <c r="J593" t="s">
        <v>50</v>
      </c>
      <c r="K593">
        <v>47</v>
      </c>
      <c r="L593">
        <v>7</v>
      </c>
      <c r="M593">
        <v>999</v>
      </c>
      <c r="N593">
        <v>0</v>
      </c>
      <c r="O593" t="s">
        <v>30</v>
      </c>
      <c r="P593">
        <v>1.4</v>
      </c>
      <c r="Q593">
        <v>93.918000000000006</v>
      </c>
      <c r="R593">
        <v>-42.7</v>
      </c>
      <c r="S593">
        <v>4.9610000000000003</v>
      </c>
      <c r="T593">
        <v>5228.1000000000004</v>
      </c>
      <c r="U593" t="s">
        <v>25</v>
      </c>
      <c r="V593" t="s">
        <v>25</v>
      </c>
      <c r="W593">
        <v>0.30795404314994801</v>
      </c>
      <c r="Y593">
        <f t="shared" si="9"/>
        <v>1</v>
      </c>
    </row>
    <row r="594" spans="1:25" x14ac:dyDescent="0.25">
      <c r="A594">
        <v>52</v>
      </c>
      <c r="B594" t="s">
        <v>56</v>
      </c>
      <c r="C594" t="s">
        <v>23</v>
      </c>
      <c r="D594" t="s">
        <v>49</v>
      </c>
      <c r="E594" t="s">
        <v>39</v>
      </c>
      <c r="F594" t="s">
        <v>25</v>
      </c>
      <c r="G594" t="s">
        <v>25</v>
      </c>
      <c r="H594" t="s">
        <v>27</v>
      </c>
      <c r="I594" t="s">
        <v>55</v>
      </c>
      <c r="J594" t="s">
        <v>50</v>
      </c>
      <c r="K594">
        <v>131</v>
      </c>
      <c r="L594">
        <v>2</v>
      </c>
      <c r="M594">
        <v>999</v>
      </c>
      <c r="N594">
        <v>0</v>
      </c>
      <c r="O594" t="s">
        <v>30</v>
      </c>
      <c r="P594">
        <v>1.4</v>
      </c>
      <c r="Q594">
        <v>93.444000000000003</v>
      </c>
      <c r="R594">
        <v>-36.1</v>
      </c>
      <c r="S594">
        <v>4.968</v>
      </c>
      <c r="T594">
        <v>5228.1000000000004</v>
      </c>
      <c r="U594" t="s">
        <v>25</v>
      </c>
      <c r="V594" t="s">
        <v>25</v>
      </c>
      <c r="W594">
        <v>2.32160482555628E-2</v>
      </c>
      <c r="Y594">
        <f t="shared" si="9"/>
        <v>1</v>
      </c>
    </row>
    <row r="595" spans="1:25" x14ac:dyDescent="0.25">
      <c r="A595">
        <v>24</v>
      </c>
      <c r="B595" t="s">
        <v>22</v>
      </c>
      <c r="C595" t="s">
        <v>34</v>
      </c>
      <c r="D595" t="s">
        <v>35</v>
      </c>
      <c r="E595" t="s">
        <v>25</v>
      </c>
      <c r="F595" t="s">
        <v>26</v>
      </c>
      <c r="G595" t="s">
        <v>25</v>
      </c>
      <c r="H595" t="s">
        <v>27</v>
      </c>
      <c r="I595" t="s">
        <v>64</v>
      </c>
      <c r="J595" t="s">
        <v>43</v>
      </c>
      <c r="K595">
        <v>135</v>
      </c>
      <c r="L595">
        <v>1</v>
      </c>
      <c r="M595">
        <v>999</v>
      </c>
      <c r="N595">
        <v>1</v>
      </c>
      <c r="O595" t="s">
        <v>46</v>
      </c>
      <c r="P595">
        <v>-1.8</v>
      </c>
      <c r="Q595">
        <v>93.748999999999995</v>
      </c>
      <c r="R595">
        <v>-34.6</v>
      </c>
      <c r="S595">
        <v>0.64500000000000002</v>
      </c>
      <c r="T595">
        <v>5008.7</v>
      </c>
      <c r="U595" t="s">
        <v>25</v>
      </c>
      <c r="V595" t="s">
        <v>26</v>
      </c>
      <c r="W595">
        <v>0.71312814950943004</v>
      </c>
      <c r="Y595">
        <f t="shared" si="9"/>
        <v>0</v>
      </c>
    </row>
    <row r="596" spans="1:25" x14ac:dyDescent="0.25">
      <c r="A596">
        <v>33</v>
      </c>
      <c r="B596" t="s">
        <v>40</v>
      </c>
      <c r="C596" t="s">
        <v>34</v>
      </c>
      <c r="D596" t="s">
        <v>41</v>
      </c>
      <c r="E596" t="s">
        <v>25</v>
      </c>
      <c r="F596" t="s">
        <v>26</v>
      </c>
      <c r="G596" t="s">
        <v>26</v>
      </c>
      <c r="H596" t="s">
        <v>36</v>
      </c>
      <c r="I596" t="s">
        <v>64</v>
      </c>
      <c r="J596" t="s">
        <v>38</v>
      </c>
      <c r="K596">
        <v>117</v>
      </c>
      <c r="L596">
        <v>1</v>
      </c>
      <c r="M596">
        <v>999</v>
      </c>
      <c r="N596">
        <v>0</v>
      </c>
      <c r="O596" t="s">
        <v>30</v>
      </c>
      <c r="P596">
        <v>-1.8</v>
      </c>
      <c r="Q596">
        <v>93.075000000000003</v>
      </c>
      <c r="R596">
        <v>-47.1</v>
      </c>
      <c r="S596">
        <v>1.415</v>
      </c>
      <c r="T596">
        <v>5099.1000000000004</v>
      </c>
      <c r="U596" t="s">
        <v>25</v>
      </c>
      <c r="V596" t="s">
        <v>25</v>
      </c>
      <c r="W596">
        <v>0.41264244914054898</v>
      </c>
      <c r="Y596">
        <f t="shared" si="9"/>
        <v>1</v>
      </c>
    </row>
    <row r="597" spans="1:25" x14ac:dyDescent="0.25">
      <c r="A597">
        <v>57</v>
      </c>
      <c r="B597" t="s">
        <v>62</v>
      </c>
      <c r="C597" t="s">
        <v>23</v>
      </c>
      <c r="D597" t="s">
        <v>49</v>
      </c>
      <c r="E597" t="s">
        <v>25</v>
      </c>
      <c r="F597" t="s">
        <v>26</v>
      </c>
      <c r="G597" t="s">
        <v>25</v>
      </c>
      <c r="H597" t="s">
        <v>27</v>
      </c>
      <c r="I597" t="s">
        <v>42</v>
      </c>
      <c r="J597" t="s">
        <v>45</v>
      </c>
      <c r="K597">
        <v>124</v>
      </c>
      <c r="L597">
        <v>6</v>
      </c>
      <c r="M597">
        <v>999</v>
      </c>
      <c r="N597">
        <v>0</v>
      </c>
      <c r="O597" t="s">
        <v>30</v>
      </c>
      <c r="P597">
        <v>-1.1000000000000001</v>
      </c>
      <c r="Q597">
        <v>94.766999999999996</v>
      </c>
      <c r="R597">
        <v>-50.8</v>
      </c>
      <c r="S597">
        <v>1.0309999999999999</v>
      </c>
      <c r="T597">
        <v>4963.6000000000004</v>
      </c>
      <c r="U597" t="s">
        <v>25</v>
      </c>
      <c r="V597" t="s">
        <v>25</v>
      </c>
      <c r="W597">
        <v>0.42131686210632302</v>
      </c>
      <c r="Y597">
        <f t="shared" si="9"/>
        <v>1</v>
      </c>
    </row>
    <row r="598" spans="1:25" x14ac:dyDescent="0.25">
      <c r="A598">
        <v>31</v>
      </c>
      <c r="B598" t="s">
        <v>22</v>
      </c>
      <c r="C598" t="s">
        <v>23</v>
      </c>
      <c r="D598" t="s">
        <v>51</v>
      </c>
      <c r="E598" t="s">
        <v>25</v>
      </c>
      <c r="F598" t="s">
        <v>25</v>
      </c>
      <c r="G598" t="s">
        <v>26</v>
      </c>
      <c r="H598" t="s">
        <v>36</v>
      </c>
      <c r="I598" t="s">
        <v>28</v>
      </c>
      <c r="J598" t="s">
        <v>38</v>
      </c>
      <c r="K598">
        <v>795</v>
      </c>
      <c r="L598">
        <v>1</v>
      </c>
      <c r="M598">
        <v>999</v>
      </c>
      <c r="N598">
        <v>0</v>
      </c>
      <c r="O598" t="s">
        <v>30</v>
      </c>
      <c r="P598">
        <v>1.1000000000000001</v>
      </c>
      <c r="Q598">
        <v>93.994</v>
      </c>
      <c r="R598">
        <v>-36.4</v>
      </c>
      <c r="S598">
        <v>4.8579999999999997</v>
      </c>
      <c r="T598">
        <v>5191</v>
      </c>
      <c r="U598" t="s">
        <v>26</v>
      </c>
      <c r="V598" t="s">
        <v>25</v>
      </c>
      <c r="W598">
        <v>4.29297722876072E-2</v>
      </c>
      <c r="Y598">
        <f t="shared" si="9"/>
        <v>0</v>
      </c>
    </row>
    <row r="599" spans="1:25" x14ac:dyDescent="0.25">
      <c r="A599">
        <v>39</v>
      </c>
      <c r="B599" t="s">
        <v>56</v>
      </c>
      <c r="C599" t="s">
        <v>23</v>
      </c>
      <c r="D599" t="s">
        <v>49</v>
      </c>
      <c r="E599" t="s">
        <v>25</v>
      </c>
      <c r="F599" t="s">
        <v>25</v>
      </c>
      <c r="G599" t="s">
        <v>25</v>
      </c>
      <c r="H599" t="s">
        <v>27</v>
      </c>
      <c r="I599" t="s">
        <v>52</v>
      </c>
      <c r="J599" t="s">
        <v>50</v>
      </c>
      <c r="K599">
        <v>62</v>
      </c>
      <c r="L599">
        <v>1</v>
      </c>
      <c r="M599">
        <v>999</v>
      </c>
      <c r="N599">
        <v>0</v>
      </c>
      <c r="O599" t="s">
        <v>30</v>
      </c>
      <c r="P599">
        <v>1.4</v>
      </c>
      <c r="Q599">
        <v>93.918000000000006</v>
      </c>
      <c r="R599">
        <v>-42.7</v>
      </c>
      <c r="S599">
        <v>4.9610000000000003</v>
      </c>
      <c r="T599">
        <v>5228.1000000000004</v>
      </c>
      <c r="U599" t="s">
        <v>25</v>
      </c>
      <c r="V599" t="s">
        <v>25</v>
      </c>
      <c r="W599">
        <v>6.2914222478866605E-2</v>
      </c>
      <c r="Y599">
        <f t="shared" si="9"/>
        <v>1</v>
      </c>
    </row>
    <row r="600" spans="1:25" x14ac:dyDescent="0.25">
      <c r="A600">
        <v>29</v>
      </c>
      <c r="B600" t="s">
        <v>65</v>
      </c>
      <c r="C600" t="s">
        <v>23</v>
      </c>
      <c r="D600" t="s">
        <v>41</v>
      </c>
      <c r="E600" t="s">
        <v>25</v>
      </c>
      <c r="F600" t="s">
        <v>25</v>
      </c>
      <c r="G600" t="s">
        <v>25</v>
      </c>
      <c r="H600" t="s">
        <v>27</v>
      </c>
      <c r="I600" t="s">
        <v>52</v>
      </c>
      <c r="J600" t="s">
        <v>45</v>
      </c>
      <c r="K600">
        <v>509</v>
      </c>
      <c r="L600">
        <v>1</v>
      </c>
      <c r="M600">
        <v>999</v>
      </c>
      <c r="N600">
        <v>0</v>
      </c>
      <c r="O600" t="s">
        <v>30</v>
      </c>
      <c r="P600">
        <v>1.4</v>
      </c>
      <c r="Q600">
        <v>93.918000000000006</v>
      </c>
      <c r="R600">
        <v>-42.7</v>
      </c>
      <c r="S600">
        <v>4.9580000000000002</v>
      </c>
      <c r="T600">
        <v>5228.1000000000004</v>
      </c>
      <c r="U600" t="s">
        <v>25</v>
      </c>
      <c r="V600" t="s">
        <v>25</v>
      </c>
      <c r="W600">
        <v>5.4876651614904397E-2</v>
      </c>
      <c r="Y600">
        <f t="shared" si="9"/>
        <v>1</v>
      </c>
    </row>
    <row r="601" spans="1:25" x14ac:dyDescent="0.25">
      <c r="A601">
        <v>34</v>
      </c>
      <c r="B601" t="s">
        <v>22</v>
      </c>
      <c r="C601" t="s">
        <v>23</v>
      </c>
      <c r="D601" t="s">
        <v>24</v>
      </c>
      <c r="E601" t="s">
        <v>25</v>
      </c>
      <c r="F601" t="s">
        <v>26</v>
      </c>
      <c r="G601" t="s">
        <v>25</v>
      </c>
      <c r="H601" t="s">
        <v>27</v>
      </c>
      <c r="I601" t="s">
        <v>52</v>
      </c>
      <c r="J601" t="s">
        <v>50</v>
      </c>
      <c r="K601">
        <v>1412</v>
      </c>
      <c r="L601">
        <v>4</v>
      </c>
      <c r="M601">
        <v>999</v>
      </c>
      <c r="N601">
        <v>0</v>
      </c>
      <c r="O601" t="s">
        <v>30</v>
      </c>
      <c r="P601">
        <v>1.4</v>
      </c>
      <c r="Q601">
        <v>93.918000000000006</v>
      </c>
      <c r="R601">
        <v>-42.7</v>
      </c>
      <c r="S601">
        <v>4.9610000000000003</v>
      </c>
      <c r="T601">
        <v>5228.1000000000004</v>
      </c>
      <c r="U601" t="s">
        <v>25</v>
      </c>
      <c r="V601" t="s">
        <v>25</v>
      </c>
      <c r="W601">
        <v>5.5772297084331499E-2</v>
      </c>
      <c r="Y601">
        <f t="shared" si="9"/>
        <v>1</v>
      </c>
    </row>
    <row r="602" spans="1:25" x14ac:dyDescent="0.25">
      <c r="A602">
        <v>38</v>
      </c>
      <c r="B602" t="s">
        <v>40</v>
      </c>
      <c r="C602" t="s">
        <v>34</v>
      </c>
      <c r="D602" t="s">
        <v>41</v>
      </c>
      <c r="E602" t="s">
        <v>25</v>
      </c>
      <c r="F602" t="s">
        <v>26</v>
      </c>
      <c r="G602" t="s">
        <v>25</v>
      </c>
      <c r="H602" t="s">
        <v>36</v>
      </c>
      <c r="I602" t="s">
        <v>28</v>
      </c>
      <c r="J602" t="s">
        <v>29</v>
      </c>
      <c r="K602">
        <v>153</v>
      </c>
      <c r="L602">
        <v>4</v>
      </c>
      <c r="M602">
        <v>999</v>
      </c>
      <c r="N602">
        <v>0</v>
      </c>
      <c r="O602" t="s">
        <v>30</v>
      </c>
      <c r="P602">
        <v>1.1000000000000001</v>
      </c>
      <c r="Q602">
        <v>93.994</v>
      </c>
      <c r="R602">
        <v>-36.4</v>
      </c>
      <c r="S602">
        <v>4.8570000000000002</v>
      </c>
      <c r="T602">
        <v>5191</v>
      </c>
      <c r="U602" t="s">
        <v>25</v>
      </c>
      <c r="V602" t="s">
        <v>25</v>
      </c>
      <c r="W602">
        <v>2.4211505427956598E-2</v>
      </c>
      <c r="Y602">
        <f t="shared" si="9"/>
        <v>1</v>
      </c>
    </row>
    <row r="603" spans="1:25" x14ac:dyDescent="0.25">
      <c r="A603">
        <v>36</v>
      </c>
      <c r="B603" t="s">
        <v>22</v>
      </c>
      <c r="C603" t="s">
        <v>23</v>
      </c>
      <c r="D603" t="s">
        <v>24</v>
      </c>
      <c r="E603" t="s">
        <v>25</v>
      </c>
      <c r="F603" t="s">
        <v>26</v>
      </c>
      <c r="G603" t="s">
        <v>25</v>
      </c>
      <c r="H603" t="s">
        <v>36</v>
      </c>
      <c r="I603" t="s">
        <v>28</v>
      </c>
      <c r="J603" t="s">
        <v>45</v>
      </c>
      <c r="K603">
        <v>342</v>
      </c>
      <c r="L603">
        <v>1</v>
      </c>
      <c r="M603">
        <v>999</v>
      </c>
      <c r="N603">
        <v>0</v>
      </c>
      <c r="O603" t="s">
        <v>30</v>
      </c>
      <c r="P603">
        <v>1.1000000000000001</v>
      </c>
      <c r="Q603">
        <v>93.994</v>
      </c>
      <c r="R603">
        <v>-36.4</v>
      </c>
      <c r="S603">
        <v>4.8550000000000004</v>
      </c>
      <c r="T603">
        <v>5191</v>
      </c>
      <c r="U603" t="s">
        <v>25</v>
      </c>
      <c r="V603" t="s">
        <v>25</v>
      </c>
      <c r="W603">
        <v>1.7914602532982798E-2</v>
      </c>
      <c r="Y603">
        <f t="shared" si="9"/>
        <v>1</v>
      </c>
    </row>
    <row r="604" spans="1:25" x14ac:dyDescent="0.25">
      <c r="A604">
        <v>51</v>
      </c>
      <c r="B604" t="s">
        <v>40</v>
      </c>
      <c r="C604" t="s">
        <v>23</v>
      </c>
      <c r="D604" t="s">
        <v>41</v>
      </c>
      <c r="E604" t="s">
        <v>25</v>
      </c>
      <c r="F604" t="s">
        <v>26</v>
      </c>
      <c r="G604" t="s">
        <v>25</v>
      </c>
      <c r="H604" t="s">
        <v>27</v>
      </c>
      <c r="I604" t="s">
        <v>42</v>
      </c>
      <c r="J604" t="s">
        <v>29</v>
      </c>
      <c r="K604">
        <v>673</v>
      </c>
      <c r="L604">
        <v>1</v>
      </c>
      <c r="M604">
        <v>999</v>
      </c>
      <c r="N604">
        <v>0</v>
      </c>
      <c r="O604" t="s">
        <v>30</v>
      </c>
      <c r="P604">
        <v>-0.1</v>
      </c>
      <c r="Q604">
        <v>93.2</v>
      </c>
      <c r="R604">
        <v>-42</v>
      </c>
      <c r="S604">
        <v>4.0209999999999999</v>
      </c>
      <c r="T604">
        <v>5195.8</v>
      </c>
      <c r="U604" t="s">
        <v>25</v>
      </c>
      <c r="V604" t="s">
        <v>25</v>
      </c>
      <c r="W604">
        <v>0.1122867166996</v>
      </c>
      <c r="Y604">
        <f t="shared" si="9"/>
        <v>1</v>
      </c>
    </row>
    <row r="605" spans="1:25" x14ac:dyDescent="0.25">
      <c r="A605">
        <v>42</v>
      </c>
      <c r="B605" t="s">
        <v>40</v>
      </c>
      <c r="C605" t="s">
        <v>23</v>
      </c>
      <c r="D605" t="s">
        <v>41</v>
      </c>
      <c r="E605" t="s">
        <v>25</v>
      </c>
      <c r="F605" t="s">
        <v>26</v>
      </c>
      <c r="G605" t="s">
        <v>25</v>
      </c>
      <c r="H605" t="s">
        <v>27</v>
      </c>
      <c r="I605" t="s">
        <v>55</v>
      </c>
      <c r="J605" t="s">
        <v>45</v>
      </c>
      <c r="K605">
        <v>121</v>
      </c>
      <c r="L605">
        <v>1</v>
      </c>
      <c r="M605">
        <v>999</v>
      </c>
      <c r="N605">
        <v>0</v>
      </c>
      <c r="O605" t="s">
        <v>30</v>
      </c>
      <c r="P605">
        <v>1.4</v>
      </c>
      <c r="Q605">
        <v>93.444000000000003</v>
      </c>
      <c r="R605">
        <v>-36.1</v>
      </c>
      <c r="S605">
        <v>4.9630000000000001</v>
      </c>
      <c r="T605">
        <v>5228.1000000000004</v>
      </c>
      <c r="U605" t="s">
        <v>25</v>
      </c>
      <c r="V605" t="s">
        <v>25</v>
      </c>
      <c r="W605">
        <v>3.2359667122364003E-2</v>
      </c>
      <c r="Y605">
        <f t="shared" si="9"/>
        <v>1</v>
      </c>
    </row>
    <row r="606" spans="1:25" x14ac:dyDescent="0.25">
      <c r="A606">
        <v>27</v>
      </c>
      <c r="B606" t="s">
        <v>22</v>
      </c>
      <c r="C606" t="s">
        <v>34</v>
      </c>
      <c r="D606" t="s">
        <v>24</v>
      </c>
      <c r="E606" t="s">
        <v>39</v>
      </c>
      <c r="F606" t="s">
        <v>26</v>
      </c>
      <c r="G606" t="s">
        <v>25</v>
      </c>
      <c r="H606" t="s">
        <v>27</v>
      </c>
      <c r="I606" t="s">
        <v>28</v>
      </c>
      <c r="J606" t="s">
        <v>45</v>
      </c>
      <c r="K606">
        <v>99</v>
      </c>
      <c r="L606">
        <v>1</v>
      </c>
      <c r="M606">
        <v>999</v>
      </c>
      <c r="N606">
        <v>0</v>
      </c>
      <c r="O606" t="s">
        <v>30</v>
      </c>
      <c r="P606">
        <v>-1.8</v>
      </c>
      <c r="Q606">
        <v>92.893000000000001</v>
      </c>
      <c r="R606">
        <v>-46.2</v>
      </c>
      <c r="S606">
        <v>1.327</v>
      </c>
      <c r="T606">
        <v>5099.1000000000004</v>
      </c>
      <c r="U606" t="s">
        <v>25</v>
      </c>
      <c r="V606" t="s">
        <v>25</v>
      </c>
      <c r="W606">
        <v>6.1586447060108199E-2</v>
      </c>
      <c r="Y606">
        <f t="shared" si="9"/>
        <v>1</v>
      </c>
    </row>
    <row r="607" spans="1:25" x14ac:dyDescent="0.25">
      <c r="A607">
        <v>36</v>
      </c>
      <c r="B607" t="s">
        <v>59</v>
      </c>
      <c r="C607" t="s">
        <v>23</v>
      </c>
      <c r="D607" t="s">
        <v>41</v>
      </c>
      <c r="E607" t="s">
        <v>25</v>
      </c>
      <c r="F607" t="s">
        <v>25</v>
      </c>
      <c r="G607" t="s">
        <v>25</v>
      </c>
      <c r="H607" t="s">
        <v>27</v>
      </c>
      <c r="I607" t="s">
        <v>42</v>
      </c>
      <c r="J607" t="s">
        <v>43</v>
      </c>
      <c r="K607">
        <v>264</v>
      </c>
      <c r="L607">
        <v>2</v>
      </c>
      <c r="M607">
        <v>999</v>
      </c>
      <c r="N607">
        <v>0</v>
      </c>
      <c r="O607" t="s">
        <v>30</v>
      </c>
      <c r="P607">
        <v>-0.1</v>
      </c>
      <c r="Q607">
        <v>93.2</v>
      </c>
      <c r="R607">
        <v>-42</v>
      </c>
      <c r="S607">
        <v>4.1909999999999998</v>
      </c>
      <c r="T607">
        <v>5195.8</v>
      </c>
      <c r="U607" t="s">
        <v>25</v>
      </c>
      <c r="V607" t="s">
        <v>25</v>
      </c>
      <c r="W607">
        <v>2.0679179579019501E-2</v>
      </c>
      <c r="Y607">
        <f t="shared" si="9"/>
        <v>1</v>
      </c>
    </row>
    <row r="608" spans="1:25" x14ac:dyDescent="0.25">
      <c r="A608">
        <v>54</v>
      </c>
      <c r="B608" t="s">
        <v>62</v>
      </c>
      <c r="C608" t="s">
        <v>48</v>
      </c>
      <c r="D608" t="s">
        <v>49</v>
      </c>
      <c r="E608" t="s">
        <v>25</v>
      </c>
      <c r="F608" t="s">
        <v>25</v>
      </c>
      <c r="G608" t="s">
        <v>25</v>
      </c>
      <c r="H608" t="s">
        <v>27</v>
      </c>
      <c r="I608" t="s">
        <v>42</v>
      </c>
      <c r="J608" t="s">
        <v>43</v>
      </c>
      <c r="K608">
        <v>62</v>
      </c>
      <c r="L608">
        <v>1</v>
      </c>
      <c r="M608">
        <v>999</v>
      </c>
      <c r="N608">
        <v>0</v>
      </c>
      <c r="O608" t="s">
        <v>30</v>
      </c>
      <c r="P608">
        <v>-0.1</v>
      </c>
      <c r="Q608">
        <v>93.2</v>
      </c>
      <c r="R608">
        <v>-42</v>
      </c>
      <c r="S608">
        <v>4.1909999999999998</v>
      </c>
      <c r="T608">
        <v>5195.8</v>
      </c>
      <c r="U608" t="s">
        <v>25</v>
      </c>
      <c r="V608" t="s">
        <v>25</v>
      </c>
      <c r="W608">
        <v>0.13848511874675801</v>
      </c>
      <c r="Y608">
        <f t="shared" si="9"/>
        <v>1</v>
      </c>
    </row>
    <row r="609" spans="1:25" x14ac:dyDescent="0.25">
      <c r="A609">
        <v>58</v>
      </c>
      <c r="B609" t="s">
        <v>62</v>
      </c>
      <c r="C609" t="s">
        <v>23</v>
      </c>
      <c r="D609" t="s">
        <v>35</v>
      </c>
      <c r="E609" t="s">
        <v>25</v>
      </c>
      <c r="F609" t="s">
        <v>26</v>
      </c>
      <c r="G609" t="s">
        <v>25</v>
      </c>
      <c r="H609" t="s">
        <v>27</v>
      </c>
      <c r="I609" t="s">
        <v>55</v>
      </c>
      <c r="J609" t="s">
        <v>29</v>
      </c>
      <c r="K609">
        <v>35</v>
      </c>
      <c r="L609">
        <v>10</v>
      </c>
      <c r="M609">
        <v>999</v>
      </c>
      <c r="N609">
        <v>0</v>
      </c>
      <c r="O609" t="s">
        <v>30</v>
      </c>
      <c r="P609">
        <v>1.4</v>
      </c>
      <c r="Q609">
        <v>93.444000000000003</v>
      </c>
      <c r="R609">
        <v>-36.1</v>
      </c>
      <c r="S609">
        <v>4.9630000000000001</v>
      </c>
      <c r="T609">
        <v>5228.1000000000004</v>
      </c>
      <c r="U609" t="s">
        <v>25</v>
      </c>
      <c r="V609" t="s">
        <v>25</v>
      </c>
      <c r="W609">
        <v>0.12531365454196899</v>
      </c>
      <c r="Y609">
        <f t="shared" si="9"/>
        <v>1</v>
      </c>
    </row>
    <row r="610" spans="1:25" x14ac:dyDescent="0.25">
      <c r="A610">
        <v>31</v>
      </c>
      <c r="B610" t="s">
        <v>33</v>
      </c>
      <c r="C610" t="s">
        <v>34</v>
      </c>
      <c r="D610" t="s">
        <v>49</v>
      </c>
      <c r="E610" t="s">
        <v>25</v>
      </c>
      <c r="F610" t="s">
        <v>26</v>
      </c>
      <c r="G610" t="s">
        <v>25</v>
      </c>
      <c r="H610" t="s">
        <v>36</v>
      </c>
      <c r="I610" t="s">
        <v>37</v>
      </c>
      <c r="J610" t="s">
        <v>29</v>
      </c>
      <c r="K610">
        <v>202</v>
      </c>
      <c r="L610">
        <v>2</v>
      </c>
      <c r="M610">
        <v>999</v>
      </c>
      <c r="N610">
        <v>0</v>
      </c>
      <c r="O610" t="s">
        <v>30</v>
      </c>
      <c r="P610">
        <v>1.4</v>
      </c>
      <c r="Q610">
        <v>94.465000000000003</v>
      </c>
      <c r="R610">
        <v>-41.8</v>
      </c>
      <c r="S610">
        <v>4.9589999999999996</v>
      </c>
      <c r="T610">
        <v>5228.1000000000004</v>
      </c>
      <c r="U610" t="s">
        <v>25</v>
      </c>
      <c r="V610" t="s">
        <v>25</v>
      </c>
      <c r="W610">
        <v>4.3582607060670901E-2</v>
      </c>
      <c r="Y610">
        <f t="shared" si="9"/>
        <v>1</v>
      </c>
    </row>
    <row r="611" spans="1:25" x14ac:dyDescent="0.25">
      <c r="A611">
        <v>24</v>
      </c>
      <c r="B611" t="s">
        <v>60</v>
      </c>
      <c r="C611" t="s">
        <v>34</v>
      </c>
      <c r="D611" t="s">
        <v>35</v>
      </c>
      <c r="E611" t="s">
        <v>25</v>
      </c>
      <c r="F611" t="s">
        <v>39</v>
      </c>
      <c r="G611" t="s">
        <v>39</v>
      </c>
      <c r="H611" t="s">
        <v>27</v>
      </c>
      <c r="I611" t="s">
        <v>37</v>
      </c>
      <c r="J611" t="s">
        <v>45</v>
      </c>
      <c r="K611">
        <v>282</v>
      </c>
      <c r="L611">
        <v>3</v>
      </c>
      <c r="M611">
        <v>999</v>
      </c>
      <c r="N611">
        <v>2</v>
      </c>
      <c r="O611" t="s">
        <v>46</v>
      </c>
      <c r="P611">
        <v>-2.9</v>
      </c>
      <c r="Q611">
        <v>92.962999999999994</v>
      </c>
      <c r="R611">
        <v>-40.799999999999997</v>
      </c>
      <c r="S611">
        <v>1.26</v>
      </c>
      <c r="T611">
        <v>5076.2</v>
      </c>
      <c r="U611" t="s">
        <v>26</v>
      </c>
      <c r="V611" t="s">
        <v>25</v>
      </c>
      <c r="W611">
        <v>0.486369699239731</v>
      </c>
      <c r="Y611">
        <f t="shared" si="9"/>
        <v>0</v>
      </c>
    </row>
    <row r="612" spans="1:25" x14ac:dyDescent="0.25">
      <c r="A612">
        <v>54</v>
      </c>
      <c r="B612" t="s">
        <v>22</v>
      </c>
      <c r="C612" t="s">
        <v>23</v>
      </c>
      <c r="D612" t="s">
        <v>54</v>
      </c>
      <c r="E612" t="s">
        <v>25</v>
      </c>
      <c r="F612" t="s">
        <v>26</v>
      </c>
      <c r="G612" t="s">
        <v>25</v>
      </c>
      <c r="H612" t="s">
        <v>27</v>
      </c>
      <c r="I612" t="s">
        <v>55</v>
      </c>
      <c r="J612" t="s">
        <v>43</v>
      </c>
      <c r="K612">
        <v>56</v>
      </c>
      <c r="L612">
        <v>4</v>
      </c>
      <c r="M612">
        <v>999</v>
      </c>
      <c r="N612">
        <v>0</v>
      </c>
      <c r="O612" t="s">
        <v>30</v>
      </c>
      <c r="P612">
        <v>1.4</v>
      </c>
      <c r="Q612">
        <v>93.444000000000003</v>
      </c>
      <c r="R612">
        <v>-36.1</v>
      </c>
      <c r="S612">
        <v>4.9649999999999999</v>
      </c>
      <c r="T612">
        <v>5228.1000000000004</v>
      </c>
      <c r="U612" t="s">
        <v>25</v>
      </c>
      <c r="V612" t="s">
        <v>25</v>
      </c>
      <c r="W612">
        <v>4.8889584839343997E-2</v>
      </c>
      <c r="Y612">
        <f t="shared" si="9"/>
        <v>1</v>
      </c>
    </row>
    <row r="613" spans="1:25" x14ac:dyDescent="0.25">
      <c r="A613">
        <v>32</v>
      </c>
      <c r="B613" t="s">
        <v>40</v>
      </c>
      <c r="C613" t="s">
        <v>23</v>
      </c>
      <c r="D613" t="s">
        <v>41</v>
      </c>
      <c r="E613" t="s">
        <v>25</v>
      </c>
      <c r="F613" t="s">
        <v>26</v>
      </c>
      <c r="G613" t="s">
        <v>25</v>
      </c>
      <c r="H613" t="s">
        <v>27</v>
      </c>
      <c r="I613" t="s">
        <v>42</v>
      </c>
      <c r="J613" t="s">
        <v>45</v>
      </c>
      <c r="K613">
        <v>158</v>
      </c>
      <c r="L613">
        <v>2</v>
      </c>
      <c r="M613">
        <v>999</v>
      </c>
      <c r="N613">
        <v>1</v>
      </c>
      <c r="O613" t="s">
        <v>46</v>
      </c>
      <c r="P613">
        <v>-0.1</v>
      </c>
      <c r="Q613">
        <v>93.2</v>
      </c>
      <c r="R613">
        <v>-42</v>
      </c>
      <c r="S613">
        <v>4.0759999999999996</v>
      </c>
      <c r="T613">
        <v>5195.8</v>
      </c>
      <c r="U613" t="s">
        <v>25</v>
      </c>
      <c r="V613" t="s">
        <v>25</v>
      </c>
      <c r="W613">
        <v>1.28311729058623E-2</v>
      </c>
      <c r="Y613">
        <f t="shared" si="9"/>
        <v>1</v>
      </c>
    </row>
    <row r="614" spans="1:25" x14ac:dyDescent="0.25">
      <c r="A614">
        <v>54</v>
      </c>
      <c r="B614" t="s">
        <v>56</v>
      </c>
      <c r="C614" t="s">
        <v>23</v>
      </c>
      <c r="D614" t="s">
        <v>49</v>
      </c>
      <c r="E614" t="s">
        <v>25</v>
      </c>
      <c r="F614" t="s">
        <v>25</v>
      </c>
      <c r="G614" t="s">
        <v>25</v>
      </c>
      <c r="H614" t="s">
        <v>27</v>
      </c>
      <c r="I614" t="s">
        <v>55</v>
      </c>
      <c r="J614" t="s">
        <v>38</v>
      </c>
      <c r="K614">
        <v>171</v>
      </c>
      <c r="L614">
        <v>3</v>
      </c>
      <c r="M614">
        <v>999</v>
      </c>
      <c r="N614">
        <v>0</v>
      </c>
      <c r="O614" t="s">
        <v>30</v>
      </c>
      <c r="P614">
        <v>1.4</v>
      </c>
      <c r="Q614">
        <v>93.444000000000003</v>
      </c>
      <c r="R614">
        <v>-36.1</v>
      </c>
      <c r="S614">
        <v>4.9669999999999996</v>
      </c>
      <c r="T614">
        <v>5228.1000000000004</v>
      </c>
      <c r="U614" t="s">
        <v>25</v>
      </c>
      <c r="V614" t="s">
        <v>25</v>
      </c>
      <c r="W614">
        <v>5.0210472196340603E-2</v>
      </c>
      <c r="Y614">
        <f t="shared" si="9"/>
        <v>1</v>
      </c>
    </row>
    <row r="615" spans="1:25" x14ac:dyDescent="0.25">
      <c r="A615">
        <v>49</v>
      </c>
      <c r="B615" t="s">
        <v>53</v>
      </c>
      <c r="C615" t="s">
        <v>23</v>
      </c>
      <c r="D615" t="s">
        <v>49</v>
      </c>
      <c r="E615" t="s">
        <v>25</v>
      </c>
      <c r="F615" t="s">
        <v>26</v>
      </c>
      <c r="G615" t="s">
        <v>25</v>
      </c>
      <c r="H615" t="s">
        <v>36</v>
      </c>
      <c r="I615" t="s">
        <v>28</v>
      </c>
      <c r="J615" t="s">
        <v>50</v>
      </c>
      <c r="K615">
        <v>276</v>
      </c>
      <c r="L615">
        <v>1</v>
      </c>
      <c r="M615">
        <v>999</v>
      </c>
      <c r="N615">
        <v>0</v>
      </c>
      <c r="O615" t="s">
        <v>30</v>
      </c>
      <c r="P615">
        <v>1.1000000000000001</v>
      </c>
      <c r="Q615">
        <v>93.994</v>
      </c>
      <c r="R615">
        <v>-36.4</v>
      </c>
      <c r="S615">
        <v>4.8559999999999999</v>
      </c>
      <c r="T615">
        <v>5191</v>
      </c>
      <c r="U615" t="s">
        <v>25</v>
      </c>
      <c r="V615" t="s">
        <v>25</v>
      </c>
      <c r="W615">
        <v>1.73267424106598E-2</v>
      </c>
      <c r="Y615">
        <f t="shared" si="9"/>
        <v>1</v>
      </c>
    </row>
    <row r="616" spans="1:25" x14ac:dyDescent="0.25">
      <c r="A616">
        <v>40</v>
      </c>
      <c r="B616" t="s">
        <v>53</v>
      </c>
      <c r="C616" t="s">
        <v>23</v>
      </c>
      <c r="D616" t="s">
        <v>41</v>
      </c>
      <c r="E616" t="s">
        <v>25</v>
      </c>
      <c r="F616" t="s">
        <v>26</v>
      </c>
      <c r="G616" t="s">
        <v>25</v>
      </c>
      <c r="H616" t="s">
        <v>27</v>
      </c>
      <c r="I616" t="s">
        <v>55</v>
      </c>
      <c r="J616" t="s">
        <v>45</v>
      </c>
      <c r="K616">
        <v>155</v>
      </c>
      <c r="L616">
        <v>1</v>
      </c>
      <c r="M616">
        <v>999</v>
      </c>
      <c r="N616">
        <v>0</v>
      </c>
      <c r="O616" t="s">
        <v>30</v>
      </c>
      <c r="P616">
        <v>1.4</v>
      </c>
      <c r="Q616">
        <v>93.444000000000003</v>
      </c>
      <c r="R616">
        <v>-36.1</v>
      </c>
      <c r="S616">
        <v>4.9640000000000004</v>
      </c>
      <c r="T616">
        <v>5228.1000000000004</v>
      </c>
      <c r="U616" t="s">
        <v>25</v>
      </c>
      <c r="V616" t="s">
        <v>25</v>
      </c>
      <c r="W616">
        <v>3.1669206917285898E-2</v>
      </c>
      <c r="Y616">
        <f t="shared" si="9"/>
        <v>1</v>
      </c>
    </row>
    <row r="617" spans="1:25" x14ac:dyDescent="0.25">
      <c r="A617">
        <v>58</v>
      </c>
      <c r="B617" t="s">
        <v>62</v>
      </c>
      <c r="C617" t="s">
        <v>23</v>
      </c>
      <c r="D617" t="s">
        <v>35</v>
      </c>
      <c r="E617" t="s">
        <v>25</v>
      </c>
      <c r="F617" t="s">
        <v>26</v>
      </c>
      <c r="G617" t="s">
        <v>25</v>
      </c>
      <c r="H617" t="s">
        <v>27</v>
      </c>
      <c r="I617" t="s">
        <v>52</v>
      </c>
      <c r="J617" t="s">
        <v>45</v>
      </c>
      <c r="K617">
        <v>245</v>
      </c>
      <c r="L617">
        <v>1</v>
      </c>
      <c r="M617">
        <v>999</v>
      </c>
      <c r="N617">
        <v>0</v>
      </c>
      <c r="O617" t="s">
        <v>30</v>
      </c>
      <c r="P617">
        <v>1.4</v>
      </c>
      <c r="Q617">
        <v>93.918000000000006</v>
      </c>
      <c r="R617">
        <v>-42.7</v>
      </c>
      <c r="S617">
        <v>4.9580000000000002</v>
      </c>
      <c r="T617">
        <v>5228.1000000000004</v>
      </c>
      <c r="U617" t="s">
        <v>25</v>
      </c>
      <c r="V617" t="s">
        <v>25</v>
      </c>
      <c r="W617">
        <v>9.8071336746215806E-2</v>
      </c>
      <c r="Y617">
        <f t="shared" si="9"/>
        <v>1</v>
      </c>
    </row>
    <row r="618" spans="1:25" x14ac:dyDescent="0.25">
      <c r="A618">
        <v>35</v>
      </c>
      <c r="B618" t="s">
        <v>22</v>
      </c>
      <c r="C618" t="s">
        <v>23</v>
      </c>
      <c r="D618" t="s">
        <v>24</v>
      </c>
      <c r="E618" t="s">
        <v>39</v>
      </c>
      <c r="F618" t="s">
        <v>26</v>
      </c>
      <c r="G618" t="s">
        <v>26</v>
      </c>
      <c r="H618" t="s">
        <v>27</v>
      </c>
      <c r="I618" t="s">
        <v>52</v>
      </c>
      <c r="J618" t="s">
        <v>29</v>
      </c>
      <c r="K618">
        <v>170</v>
      </c>
      <c r="L618">
        <v>1</v>
      </c>
      <c r="M618">
        <v>999</v>
      </c>
      <c r="N618">
        <v>0</v>
      </c>
      <c r="O618" t="s">
        <v>30</v>
      </c>
      <c r="P618">
        <v>1.4</v>
      </c>
      <c r="Q618">
        <v>93.918000000000006</v>
      </c>
      <c r="R618">
        <v>-42.7</v>
      </c>
      <c r="S618">
        <v>4.9630000000000001</v>
      </c>
      <c r="T618">
        <v>5228.1000000000004</v>
      </c>
      <c r="U618" t="s">
        <v>25</v>
      </c>
      <c r="V618" t="s">
        <v>25</v>
      </c>
      <c r="W618">
        <v>4.71547953784466E-2</v>
      </c>
      <c r="Y618">
        <f t="shared" si="9"/>
        <v>1</v>
      </c>
    </row>
    <row r="619" spans="1:25" x14ac:dyDescent="0.25">
      <c r="A619">
        <v>35</v>
      </c>
      <c r="B619" t="s">
        <v>22</v>
      </c>
      <c r="C619" t="s">
        <v>34</v>
      </c>
      <c r="D619" t="s">
        <v>39</v>
      </c>
      <c r="E619" t="s">
        <v>25</v>
      </c>
      <c r="F619" t="s">
        <v>25</v>
      </c>
      <c r="G619" t="s">
        <v>25</v>
      </c>
      <c r="H619" t="s">
        <v>36</v>
      </c>
      <c r="I619" t="s">
        <v>28</v>
      </c>
      <c r="J619" t="s">
        <v>45</v>
      </c>
      <c r="K619">
        <v>725</v>
      </c>
      <c r="L619">
        <v>3</v>
      </c>
      <c r="M619">
        <v>999</v>
      </c>
      <c r="N619">
        <v>0</v>
      </c>
      <c r="O619" t="s">
        <v>30</v>
      </c>
      <c r="P619">
        <v>1.1000000000000001</v>
      </c>
      <c r="Q619">
        <v>93.994</v>
      </c>
      <c r="R619">
        <v>-36.4</v>
      </c>
      <c r="S619">
        <v>4.8600000000000003</v>
      </c>
      <c r="T619">
        <v>5191</v>
      </c>
      <c r="U619" t="s">
        <v>25</v>
      </c>
      <c r="V619" t="s">
        <v>25</v>
      </c>
      <c r="W619">
        <v>1.8380891531705901E-2</v>
      </c>
      <c r="Y619">
        <f t="shared" si="9"/>
        <v>1</v>
      </c>
    </row>
    <row r="620" spans="1:25" x14ac:dyDescent="0.25">
      <c r="A620">
        <v>31</v>
      </c>
      <c r="B620" t="s">
        <v>56</v>
      </c>
      <c r="C620" t="s">
        <v>48</v>
      </c>
      <c r="D620" t="s">
        <v>41</v>
      </c>
      <c r="E620" t="s">
        <v>25</v>
      </c>
      <c r="F620" t="s">
        <v>26</v>
      </c>
      <c r="G620" t="s">
        <v>25</v>
      </c>
      <c r="H620" t="s">
        <v>27</v>
      </c>
      <c r="I620" t="s">
        <v>55</v>
      </c>
      <c r="J620" t="s">
        <v>45</v>
      </c>
      <c r="K620">
        <v>132</v>
      </c>
      <c r="L620">
        <v>1</v>
      </c>
      <c r="M620">
        <v>999</v>
      </c>
      <c r="N620">
        <v>0</v>
      </c>
      <c r="O620" t="s">
        <v>30</v>
      </c>
      <c r="P620">
        <v>1.4</v>
      </c>
      <c r="Q620">
        <v>93.444000000000003</v>
      </c>
      <c r="R620">
        <v>-36.1</v>
      </c>
      <c r="S620">
        <v>4.9630000000000001</v>
      </c>
      <c r="T620">
        <v>5228.1000000000004</v>
      </c>
      <c r="U620" t="s">
        <v>25</v>
      </c>
      <c r="V620" t="s">
        <v>25</v>
      </c>
      <c r="W620">
        <v>2.2222360596060801E-2</v>
      </c>
      <c r="Y620">
        <f t="shared" si="9"/>
        <v>1</v>
      </c>
    </row>
    <row r="621" spans="1:25" x14ac:dyDescent="0.25">
      <c r="A621">
        <v>39</v>
      </c>
      <c r="B621" t="s">
        <v>47</v>
      </c>
      <c r="C621" t="s">
        <v>23</v>
      </c>
      <c r="D621" t="s">
        <v>35</v>
      </c>
      <c r="E621" t="s">
        <v>25</v>
      </c>
      <c r="F621" t="s">
        <v>25</v>
      </c>
      <c r="G621" t="s">
        <v>25</v>
      </c>
      <c r="H621" t="s">
        <v>27</v>
      </c>
      <c r="I621" t="s">
        <v>64</v>
      </c>
      <c r="J621" t="s">
        <v>29</v>
      </c>
      <c r="K621">
        <v>224</v>
      </c>
      <c r="L621">
        <v>2</v>
      </c>
      <c r="M621">
        <v>999</v>
      </c>
      <c r="N621">
        <v>0</v>
      </c>
      <c r="O621" t="s">
        <v>30</v>
      </c>
      <c r="P621">
        <v>-1.8</v>
      </c>
      <c r="Q621">
        <v>93.075000000000003</v>
      </c>
      <c r="R621">
        <v>-47.1</v>
      </c>
      <c r="S621">
        <v>1.4790000000000001</v>
      </c>
      <c r="T621">
        <v>5099.1000000000004</v>
      </c>
      <c r="U621" t="s">
        <v>25</v>
      </c>
      <c r="V621" t="s">
        <v>25</v>
      </c>
      <c r="W621">
        <v>0.155209705233574</v>
      </c>
      <c r="Y621">
        <f t="shared" si="9"/>
        <v>1</v>
      </c>
    </row>
    <row r="622" spans="1:25" x14ac:dyDescent="0.25">
      <c r="A622">
        <v>31</v>
      </c>
      <c r="B622" t="s">
        <v>40</v>
      </c>
      <c r="C622" t="s">
        <v>23</v>
      </c>
      <c r="D622" t="s">
        <v>41</v>
      </c>
      <c r="E622" t="s">
        <v>25</v>
      </c>
      <c r="F622" t="s">
        <v>26</v>
      </c>
      <c r="G622" t="s">
        <v>26</v>
      </c>
      <c r="H622" t="s">
        <v>27</v>
      </c>
      <c r="I622" t="s">
        <v>55</v>
      </c>
      <c r="J622" t="s">
        <v>29</v>
      </c>
      <c r="K622">
        <v>92</v>
      </c>
      <c r="L622">
        <v>2</v>
      </c>
      <c r="M622">
        <v>999</v>
      </c>
      <c r="N622">
        <v>0</v>
      </c>
      <c r="O622" t="s">
        <v>30</v>
      </c>
      <c r="P622">
        <v>1.4</v>
      </c>
      <c r="Q622">
        <v>93.444000000000003</v>
      </c>
      <c r="R622">
        <v>-36.1</v>
      </c>
      <c r="S622">
        <v>4.9630000000000001</v>
      </c>
      <c r="T622">
        <v>5228.1000000000004</v>
      </c>
      <c r="U622" t="s">
        <v>25</v>
      </c>
      <c r="V622" t="s">
        <v>25</v>
      </c>
      <c r="W622">
        <v>1.6317844390869099E-2</v>
      </c>
      <c r="Y622">
        <f t="shared" si="9"/>
        <v>1</v>
      </c>
    </row>
    <row r="623" spans="1:25" x14ac:dyDescent="0.25">
      <c r="A623">
        <v>41</v>
      </c>
      <c r="B623" t="s">
        <v>33</v>
      </c>
      <c r="C623" t="s">
        <v>23</v>
      </c>
      <c r="D623" t="s">
        <v>35</v>
      </c>
      <c r="E623" t="s">
        <v>25</v>
      </c>
      <c r="F623" t="s">
        <v>26</v>
      </c>
      <c r="G623" t="s">
        <v>26</v>
      </c>
      <c r="H623" t="s">
        <v>27</v>
      </c>
      <c r="I623" t="s">
        <v>28</v>
      </c>
      <c r="J623" t="s">
        <v>38</v>
      </c>
      <c r="K623">
        <v>21</v>
      </c>
      <c r="L623">
        <v>8</v>
      </c>
      <c r="M623">
        <v>999</v>
      </c>
      <c r="N623">
        <v>0</v>
      </c>
      <c r="O623" t="s">
        <v>30</v>
      </c>
      <c r="P623">
        <v>-1.8</v>
      </c>
      <c r="Q623">
        <v>92.893000000000001</v>
      </c>
      <c r="R623">
        <v>-46.2</v>
      </c>
      <c r="S623">
        <v>1.2809999999999999</v>
      </c>
      <c r="T623">
        <v>5099.1000000000004</v>
      </c>
      <c r="U623" t="s">
        <v>25</v>
      </c>
      <c r="V623" t="s">
        <v>25</v>
      </c>
      <c r="W623">
        <v>2.3823721334338199E-2</v>
      </c>
      <c r="Y623">
        <f t="shared" si="9"/>
        <v>1</v>
      </c>
    </row>
    <row r="624" spans="1:25" x14ac:dyDescent="0.25">
      <c r="A624">
        <v>55</v>
      </c>
      <c r="B624" t="s">
        <v>39</v>
      </c>
      <c r="C624" t="s">
        <v>23</v>
      </c>
      <c r="D624" t="s">
        <v>54</v>
      </c>
      <c r="E624" t="s">
        <v>25</v>
      </c>
      <c r="F624" t="s">
        <v>26</v>
      </c>
      <c r="G624" t="s">
        <v>25</v>
      </c>
      <c r="H624" t="s">
        <v>27</v>
      </c>
      <c r="I624" t="s">
        <v>52</v>
      </c>
      <c r="J624" t="s">
        <v>45</v>
      </c>
      <c r="K624">
        <v>1298</v>
      </c>
      <c r="L624">
        <v>1</v>
      </c>
      <c r="M624">
        <v>999</v>
      </c>
      <c r="N624">
        <v>0</v>
      </c>
      <c r="O624" t="s">
        <v>30</v>
      </c>
      <c r="P624">
        <v>1.4</v>
      </c>
      <c r="Q624">
        <v>93.918000000000006</v>
      </c>
      <c r="R624">
        <v>-42.7</v>
      </c>
      <c r="S624">
        <v>4.9619999999999997</v>
      </c>
      <c r="T624">
        <v>5228.1000000000004</v>
      </c>
      <c r="U624" t="s">
        <v>26</v>
      </c>
      <c r="V624" t="s">
        <v>25</v>
      </c>
      <c r="W624">
        <v>0.11061292141675901</v>
      </c>
      <c r="Y624">
        <f t="shared" si="9"/>
        <v>0</v>
      </c>
    </row>
    <row r="625" spans="1:25" x14ac:dyDescent="0.25">
      <c r="A625">
        <v>50</v>
      </c>
      <c r="B625" t="s">
        <v>40</v>
      </c>
      <c r="C625" t="s">
        <v>23</v>
      </c>
      <c r="D625" t="s">
        <v>24</v>
      </c>
      <c r="E625" t="s">
        <v>25</v>
      </c>
      <c r="F625" t="s">
        <v>25</v>
      </c>
      <c r="G625" t="s">
        <v>25</v>
      </c>
      <c r="H625" t="s">
        <v>27</v>
      </c>
      <c r="I625" t="s">
        <v>55</v>
      </c>
      <c r="J625" t="s">
        <v>29</v>
      </c>
      <c r="K625">
        <v>215</v>
      </c>
      <c r="L625">
        <v>3</v>
      </c>
      <c r="M625">
        <v>999</v>
      </c>
      <c r="N625">
        <v>0</v>
      </c>
      <c r="O625" t="s">
        <v>30</v>
      </c>
      <c r="P625">
        <v>1.4</v>
      </c>
      <c r="Q625">
        <v>93.444000000000003</v>
      </c>
      <c r="R625">
        <v>-36.1</v>
      </c>
      <c r="S625">
        <v>4.9630000000000001</v>
      </c>
      <c r="T625">
        <v>5228.1000000000004</v>
      </c>
      <c r="U625" t="s">
        <v>25</v>
      </c>
      <c r="V625" t="s">
        <v>25</v>
      </c>
      <c r="W625">
        <v>2.6573233306407901E-2</v>
      </c>
      <c r="Y625">
        <f t="shared" si="9"/>
        <v>1</v>
      </c>
    </row>
    <row r="626" spans="1:25" x14ac:dyDescent="0.25">
      <c r="A626">
        <v>41</v>
      </c>
      <c r="B626" t="s">
        <v>22</v>
      </c>
      <c r="C626" t="s">
        <v>23</v>
      </c>
      <c r="D626" t="s">
        <v>24</v>
      </c>
      <c r="E626" t="s">
        <v>39</v>
      </c>
      <c r="F626" t="s">
        <v>25</v>
      </c>
      <c r="G626" t="s">
        <v>25</v>
      </c>
      <c r="H626" t="s">
        <v>36</v>
      </c>
      <c r="I626" t="s">
        <v>37</v>
      </c>
      <c r="J626" t="s">
        <v>45</v>
      </c>
      <c r="K626">
        <v>89</v>
      </c>
      <c r="L626">
        <v>1</v>
      </c>
      <c r="M626">
        <v>999</v>
      </c>
      <c r="N626">
        <v>0</v>
      </c>
      <c r="O626" t="s">
        <v>30</v>
      </c>
      <c r="P626">
        <v>1.4</v>
      </c>
      <c r="Q626">
        <v>94.465000000000003</v>
      </c>
      <c r="R626">
        <v>-41.8</v>
      </c>
      <c r="S626">
        <v>4.8659999999999997</v>
      </c>
      <c r="T626">
        <v>5228.1000000000004</v>
      </c>
      <c r="U626" t="s">
        <v>25</v>
      </c>
      <c r="V626" t="s">
        <v>25</v>
      </c>
      <c r="W626">
        <v>5.1476847380399697E-2</v>
      </c>
      <c r="Y626">
        <f t="shared" si="9"/>
        <v>1</v>
      </c>
    </row>
    <row r="627" spans="1:25" x14ac:dyDescent="0.25">
      <c r="A627">
        <v>45</v>
      </c>
      <c r="B627" t="s">
        <v>22</v>
      </c>
      <c r="C627" t="s">
        <v>23</v>
      </c>
      <c r="D627" t="s">
        <v>24</v>
      </c>
      <c r="E627" t="s">
        <v>39</v>
      </c>
      <c r="F627" t="s">
        <v>25</v>
      </c>
      <c r="G627" t="s">
        <v>25</v>
      </c>
      <c r="H627" t="s">
        <v>36</v>
      </c>
      <c r="I627" t="s">
        <v>28</v>
      </c>
      <c r="J627" t="s">
        <v>43</v>
      </c>
      <c r="K627">
        <v>129</v>
      </c>
      <c r="L627">
        <v>3</v>
      </c>
      <c r="M627">
        <v>999</v>
      </c>
      <c r="N627">
        <v>0</v>
      </c>
      <c r="O627" t="s">
        <v>30</v>
      </c>
      <c r="P627">
        <v>1.1000000000000001</v>
      </c>
      <c r="Q627">
        <v>93.994</v>
      </c>
      <c r="R627">
        <v>-36.4</v>
      </c>
      <c r="S627">
        <v>4.8570000000000002</v>
      </c>
      <c r="T627">
        <v>5191</v>
      </c>
      <c r="U627" t="s">
        <v>25</v>
      </c>
      <c r="V627" t="s">
        <v>25</v>
      </c>
      <c r="W627">
        <v>1.60154346376657E-2</v>
      </c>
      <c r="Y627">
        <f t="shared" si="9"/>
        <v>1</v>
      </c>
    </row>
    <row r="628" spans="1:25" x14ac:dyDescent="0.25">
      <c r="A628">
        <v>38</v>
      </c>
      <c r="B628" t="s">
        <v>33</v>
      </c>
      <c r="C628" t="s">
        <v>23</v>
      </c>
      <c r="D628" t="s">
        <v>24</v>
      </c>
      <c r="E628" t="s">
        <v>25</v>
      </c>
      <c r="F628" t="s">
        <v>39</v>
      </c>
      <c r="G628" t="s">
        <v>39</v>
      </c>
      <c r="H628" t="s">
        <v>36</v>
      </c>
      <c r="I628" t="s">
        <v>37</v>
      </c>
      <c r="J628" t="s">
        <v>29</v>
      </c>
      <c r="K628">
        <v>48</v>
      </c>
      <c r="L628">
        <v>1</v>
      </c>
      <c r="M628">
        <v>999</v>
      </c>
      <c r="N628">
        <v>0</v>
      </c>
      <c r="O628" t="s">
        <v>30</v>
      </c>
      <c r="P628">
        <v>1.4</v>
      </c>
      <c r="Q628">
        <v>94.465000000000003</v>
      </c>
      <c r="R628">
        <v>-41.8</v>
      </c>
      <c r="S628">
        <v>4.9589999999999996</v>
      </c>
      <c r="T628">
        <v>5228.1000000000004</v>
      </c>
      <c r="U628" t="s">
        <v>25</v>
      </c>
      <c r="V628" t="s">
        <v>25</v>
      </c>
      <c r="W628">
        <v>5.9882834553718602E-2</v>
      </c>
      <c r="Y628">
        <f t="shared" si="9"/>
        <v>1</v>
      </c>
    </row>
    <row r="629" spans="1:25" x14ac:dyDescent="0.25">
      <c r="A629">
        <v>59</v>
      </c>
      <c r="B629" t="s">
        <v>40</v>
      </c>
      <c r="C629" t="s">
        <v>23</v>
      </c>
      <c r="D629" t="s">
        <v>41</v>
      </c>
      <c r="E629" t="s">
        <v>39</v>
      </c>
      <c r="F629" t="s">
        <v>25</v>
      </c>
      <c r="G629" t="s">
        <v>25</v>
      </c>
      <c r="H629" t="s">
        <v>27</v>
      </c>
      <c r="I629" t="s">
        <v>42</v>
      </c>
      <c r="J629" t="s">
        <v>29</v>
      </c>
      <c r="K629">
        <v>140</v>
      </c>
      <c r="L629">
        <v>2</v>
      </c>
      <c r="M629">
        <v>999</v>
      </c>
      <c r="N629">
        <v>1</v>
      </c>
      <c r="O629" t="s">
        <v>46</v>
      </c>
      <c r="P629">
        <v>-0.1</v>
      </c>
      <c r="Q629">
        <v>93.2</v>
      </c>
      <c r="R629">
        <v>-42</v>
      </c>
      <c r="S629">
        <v>4.0209999999999999</v>
      </c>
      <c r="T629">
        <v>5195.8</v>
      </c>
      <c r="U629" t="s">
        <v>25</v>
      </c>
      <c r="V629" t="s">
        <v>25</v>
      </c>
      <c r="W629">
        <v>2.3549016565084499E-2</v>
      </c>
      <c r="Y629">
        <f t="shared" si="9"/>
        <v>1</v>
      </c>
    </row>
    <row r="630" spans="1:25" x14ac:dyDescent="0.25">
      <c r="A630">
        <v>30</v>
      </c>
      <c r="B630" t="s">
        <v>59</v>
      </c>
      <c r="C630" t="s">
        <v>23</v>
      </c>
      <c r="D630" t="s">
        <v>41</v>
      </c>
      <c r="E630" t="s">
        <v>25</v>
      </c>
      <c r="F630" t="s">
        <v>25</v>
      </c>
      <c r="G630" t="s">
        <v>25</v>
      </c>
      <c r="H630" t="s">
        <v>36</v>
      </c>
      <c r="I630" t="s">
        <v>28</v>
      </c>
      <c r="J630" t="s">
        <v>45</v>
      </c>
      <c r="K630">
        <v>221</v>
      </c>
      <c r="L630">
        <v>2</v>
      </c>
      <c r="M630">
        <v>999</v>
      </c>
      <c r="N630">
        <v>0</v>
      </c>
      <c r="O630" t="s">
        <v>30</v>
      </c>
      <c r="P630">
        <v>1.1000000000000001</v>
      </c>
      <c r="Q630">
        <v>93.994</v>
      </c>
      <c r="R630">
        <v>-36.4</v>
      </c>
      <c r="S630">
        <v>4.8600000000000003</v>
      </c>
      <c r="T630">
        <v>5191</v>
      </c>
      <c r="U630" t="s">
        <v>25</v>
      </c>
      <c r="V630" t="s">
        <v>25</v>
      </c>
      <c r="W630">
        <v>3.05997636169195E-2</v>
      </c>
      <c r="Y630">
        <f t="shared" si="9"/>
        <v>1</v>
      </c>
    </row>
    <row r="631" spans="1:25" x14ac:dyDescent="0.25">
      <c r="A631">
        <v>48</v>
      </c>
      <c r="B631" t="s">
        <v>33</v>
      </c>
      <c r="C631" t="s">
        <v>34</v>
      </c>
      <c r="D631" t="s">
        <v>35</v>
      </c>
      <c r="E631" t="s">
        <v>25</v>
      </c>
      <c r="F631" t="s">
        <v>26</v>
      </c>
      <c r="G631" t="s">
        <v>25</v>
      </c>
      <c r="H631" t="s">
        <v>27</v>
      </c>
      <c r="I631" t="s">
        <v>64</v>
      </c>
      <c r="J631" t="s">
        <v>43</v>
      </c>
      <c r="K631">
        <v>1202</v>
      </c>
      <c r="L631">
        <v>3</v>
      </c>
      <c r="M631">
        <v>999</v>
      </c>
      <c r="N631">
        <v>0</v>
      </c>
      <c r="O631" t="s">
        <v>30</v>
      </c>
      <c r="P631">
        <v>-1.8</v>
      </c>
      <c r="Q631">
        <v>93.075000000000003</v>
      </c>
      <c r="R631">
        <v>-47.1</v>
      </c>
      <c r="S631">
        <v>1.405</v>
      </c>
      <c r="T631">
        <v>5099.1000000000004</v>
      </c>
      <c r="U631" t="s">
        <v>26</v>
      </c>
      <c r="V631" t="s">
        <v>25</v>
      </c>
      <c r="W631">
        <v>5.9554036706685999E-2</v>
      </c>
      <c r="Y631">
        <f t="shared" si="9"/>
        <v>0</v>
      </c>
    </row>
    <row r="632" spans="1:25" x14ac:dyDescent="0.25">
      <c r="A632">
        <v>32</v>
      </c>
      <c r="B632" t="s">
        <v>40</v>
      </c>
      <c r="C632" t="s">
        <v>34</v>
      </c>
      <c r="D632" t="s">
        <v>41</v>
      </c>
      <c r="E632" t="s">
        <v>25</v>
      </c>
      <c r="F632" t="s">
        <v>25</v>
      </c>
      <c r="G632" t="s">
        <v>26</v>
      </c>
      <c r="H632" t="s">
        <v>27</v>
      </c>
      <c r="I632" t="s">
        <v>52</v>
      </c>
      <c r="J632" t="s">
        <v>45</v>
      </c>
      <c r="K632">
        <v>749</v>
      </c>
      <c r="L632">
        <v>8</v>
      </c>
      <c r="M632">
        <v>999</v>
      </c>
      <c r="N632">
        <v>0</v>
      </c>
      <c r="O632" t="s">
        <v>30</v>
      </c>
      <c r="P632">
        <v>1.4</v>
      </c>
      <c r="Q632">
        <v>93.918000000000006</v>
      </c>
      <c r="R632">
        <v>-42.7</v>
      </c>
      <c r="S632">
        <v>4.968</v>
      </c>
      <c r="T632">
        <v>5228.1000000000004</v>
      </c>
      <c r="U632" t="s">
        <v>25</v>
      </c>
      <c r="V632" t="s">
        <v>25</v>
      </c>
      <c r="W632">
        <v>1.7466293647885298E-2</v>
      </c>
      <c r="Y632">
        <f t="shared" si="9"/>
        <v>1</v>
      </c>
    </row>
    <row r="633" spans="1:25" x14ac:dyDescent="0.25">
      <c r="A633">
        <v>21</v>
      </c>
      <c r="B633" t="s">
        <v>60</v>
      </c>
      <c r="C633" t="s">
        <v>34</v>
      </c>
      <c r="D633" t="s">
        <v>35</v>
      </c>
      <c r="E633" t="s">
        <v>25</v>
      </c>
      <c r="F633" t="s">
        <v>25</v>
      </c>
      <c r="G633" t="s">
        <v>25</v>
      </c>
      <c r="H633" t="s">
        <v>27</v>
      </c>
      <c r="I633" t="s">
        <v>61</v>
      </c>
      <c r="J633" t="s">
        <v>43</v>
      </c>
      <c r="K633">
        <v>328</v>
      </c>
      <c r="L633">
        <v>1</v>
      </c>
      <c r="M633">
        <v>999</v>
      </c>
      <c r="N633">
        <v>0</v>
      </c>
      <c r="O633" t="s">
        <v>30</v>
      </c>
      <c r="P633">
        <v>-3.4</v>
      </c>
      <c r="Q633">
        <v>92.430999999999997</v>
      </c>
      <c r="R633">
        <v>-26.9</v>
      </c>
      <c r="S633">
        <v>0.73899999999999999</v>
      </c>
      <c r="T633">
        <v>5017.5</v>
      </c>
      <c r="U633" t="s">
        <v>26</v>
      </c>
      <c r="V633" t="s">
        <v>25</v>
      </c>
      <c r="W633">
        <v>0.386248469352722</v>
      </c>
      <c r="Y633">
        <f t="shared" si="9"/>
        <v>0</v>
      </c>
    </row>
    <row r="634" spans="1:25" x14ac:dyDescent="0.25">
      <c r="A634">
        <v>26</v>
      </c>
      <c r="B634" t="s">
        <v>40</v>
      </c>
      <c r="C634" t="s">
        <v>34</v>
      </c>
      <c r="D634" t="s">
        <v>35</v>
      </c>
      <c r="E634" t="s">
        <v>25</v>
      </c>
      <c r="F634" t="s">
        <v>26</v>
      </c>
      <c r="G634" t="s">
        <v>25</v>
      </c>
      <c r="H634" t="s">
        <v>36</v>
      </c>
      <c r="I634" t="s">
        <v>52</v>
      </c>
      <c r="J634" t="s">
        <v>29</v>
      </c>
      <c r="K634">
        <v>678</v>
      </c>
      <c r="L634">
        <v>2</v>
      </c>
      <c r="M634">
        <v>999</v>
      </c>
      <c r="N634">
        <v>0</v>
      </c>
      <c r="O634" t="s">
        <v>30</v>
      </c>
      <c r="P634">
        <v>1.4</v>
      </c>
      <c r="Q634">
        <v>93.918000000000006</v>
      </c>
      <c r="R634">
        <v>-42.7</v>
      </c>
      <c r="S634">
        <v>4.9589999999999996</v>
      </c>
      <c r="T634">
        <v>5228.1000000000004</v>
      </c>
      <c r="U634" t="s">
        <v>25</v>
      </c>
      <c r="V634" t="s">
        <v>25</v>
      </c>
      <c r="W634">
        <v>3.9854865521192599E-2</v>
      </c>
      <c r="Y634">
        <f t="shared" si="9"/>
        <v>1</v>
      </c>
    </row>
    <row r="635" spans="1:25" x14ac:dyDescent="0.25">
      <c r="A635">
        <v>38</v>
      </c>
      <c r="B635" t="s">
        <v>40</v>
      </c>
      <c r="C635" t="s">
        <v>23</v>
      </c>
      <c r="D635" t="s">
        <v>35</v>
      </c>
      <c r="E635" t="s">
        <v>25</v>
      </c>
      <c r="F635" t="s">
        <v>25</v>
      </c>
      <c r="G635" t="s">
        <v>25</v>
      </c>
      <c r="H635" t="s">
        <v>36</v>
      </c>
      <c r="I635" t="s">
        <v>37</v>
      </c>
      <c r="J635" t="s">
        <v>43</v>
      </c>
      <c r="K635">
        <v>117</v>
      </c>
      <c r="L635">
        <v>2</v>
      </c>
      <c r="M635">
        <v>999</v>
      </c>
      <c r="N635">
        <v>0</v>
      </c>
      <c r="O635" t="s">
        <v>30</v>
      </c>
      <c r="P635">
        <v>1.4</v>
      </c>
      <c r="Q635">
        <v>94.465000000000003</v>
      </c>
      <c r="R635">
        <v>-41.8</v>
      </c>
      <c r="S635">
        <v>4.9470000000000001</v>
      </c>
      <c r="T635">
        <v>5228.1000000000004</v>
      </c>
      <c r="U635" t="s">
        <v>25</v>
      </c>
      <c r="V635" t="s">
        <v>25</v>
      </c>
      <c r="W635">
        <v>5.7330597192048999E-2</v>
      </c>
      <c r="Y635">
        <f t="shared" si="9"/>
        <v>1</v>
      </c>
    </row>
    <row r="636" spans="1:25" x14ac:dyDescent="0.25">
      <c r="A636">
        <v>33</v>
      </c>
      <c r="B636" t="s">
        <v>22</v>
      </c>
      <c r="C636" t="s">
        <v>23</v>
      </c>
      <c r="D636" t="s">
        <v>39</v>
      </c>
      <c r="E636" t="s">
        <v>25</v>
      </c>
      <c r="F636" t="s">
        <v>25</v>
      </c>
      <c r="G636" t="s">
        <v>25</v>
      </c>
      <c r="H636" t="s">
        <v>27</v>
      </c>
      <c r="I636" t="s">
        <v>52</v>
      </c>
      <c r="J636" t="s">
        <v>43</v>
      </c>
      <c r="K636">
        <v>91</v>
      </c>
      <c r="L636">
        <v>4</v>
      </c>
      <c r="M636">
        <v>999</v>
      </c>
      <c r="N636">
        <v>0</v>
      </c>
      <c r="O636" t="s">
        <v>30</v>
      </c>
      <c r="P636">
        <v>1.4</v>
      </c>
      <c r="Q636">
        <v>93.918000000000006</v>
      </c>
      <c r="R636">
        <v>-42.7</v>
      </c>
      <c r="S636">
        <v>4.96</v>
      </c>
      <c r="T636">
        <v>5228.1000000000004</v>
      </c>
      <c r="U636" t="s">
        <v>25</v>
      </c>
      <c r="V636" t="s">
        <v>25</v>
      </c>
      <c r="W636">
        <v>4.2200315743684803E-2</v>
      </c>
      <c r="Y636">
        <f t="shared" si="9"/>
        <v>1</v>
      </c>
    </row>
    <row r="637" spans="1:25" x14ac:dyDescent="0.25">
      <c r="A637">
        <v>32</v>
      </c>
      <c r="B637" t="s">
        <v>40</v>
      </c>
      <c r="C637" t="s">
        <v>23</v>
      </c>
      <c r="D637" t="s">
        <v>35</v>
      </c>
      <c r="E637" t="s">
        <v>25</v>
      </c>
      <c r="F637" t="s">
        <v>25</v>
      </c>
      <c r="G637" t="s">
        <v>25</v>
      </c>
      <c r="H637" t="s">
        <v>27</v>
      </c>
      <c r="I637" t="s">
        <v>28</v>
      </c>
      <c r="J637" t="s">
        <v>43</v>
      </c>
      <c r="K637">
        <v>87</v>
      </c>
      <c r="L637">
        <v>1</v>
      </c>
      <c r="M637">
        <v>999</v>
      </c>
      <c r="N637">
        <v>0</v>
      </c>
      <c r="O637" t="s">
        <v>30</v>
      </c>
      <c r="P637">
        <v>-1.8</v>
      </c>
      <c r="Q637">
        <v>92.893000000000001</v>
      </c>
      <c r="R637">
        <v>-46.2</v>
      </c>
      <c r="S637">
        <v>1.244</v>
      </c>
      <c r="T637">
        <v>5099.1000000000004</v>
      </c>
      <c r="U637" t="s">
        <v>25</v>
      </c>
      <c r="V637" t="s">
        <v>25</v>
      </c>
      <c r="W637">
        <v>0.119481906294823</v>
      </c>
      <c r="Y637">
        <f t="shared" si="9"/>
        <v>1</v>
      </c>
    </row>
    <row r="638" spans="1:25" x14ac:dyDescent="0.25">
      <c r="A638">
        <v>45</v>
      </c>
      <c r="B638" t="s">
        <v>33</v>
      </c>
      <c r="C638" t="s">
        <v>23</v>
      </c>
      <c r="D638" t="s">
        <v>24</v>
      </c>
      <c r="E638" t="s">
        <v>25</v>
      </c>
      <c r="F638" t="s">
        <v>25</v>
      </c>
      <c r="G638" t="s">
        <v>25</v>
      </c>
      <c r="H638" t="s">
        <v>27</v>
      </c>
      <c r="I638" t="s">
        <v>52</v>
      </c>
      <c r="J638" t="s">
        <v>45</v>
      </c>
      <c r="K638">
        <v>50</v>
      </c>
      <c r="L638">
        <v>1</v>
      </c>
      <c r="M638">
        <v>999</v>
      </c>
      <c r="N638">
        <v>0</v>
      </c>
      <c r="O638" t="s">
        <v>30</v>
      </c>
      <c r="P638">
        <v>1.4</v>
      </c>
      <c r="Q638">
        <v>93.918000000000006</v>
      </c>
      <c r="R638">
        <v>-42.7</v>
      </c>
      <c r="S638">
        <v>4.9580000000000002</v>
      </c>
      <c r="T638">
        <v>5228.1000000000004</v>
      </c>
      <c r="U638" t="s">
        <v>25</v>
      </c>
      <c r="V638" t="s">
        <v>25</v>
      </c>
      <c r="W638">
        <v>0.102227009832859</v>
      </c>
      <c r="Y638">
        <f t="shared" si="9"/>
        <v>1</v>
      </c>
    </row>
    <row r="639" spans="1:25" x14ac:dyDescent="0.25">
      <c r="A639">
        <v>37</v>
      </c>
      <c r="B639" t="s">
        <v>40</v>
      </c>
      <c r="C639" t="s">
        <v>34</v>
      </c>
      <c r="D639" t="s">
        <v>41</v>
      </c>
      <c r="E639" t="s">
        <v>25</v>
      </c>
      <c r="F639" t="s">
        <v>25</v>
      </c>
      <c r="G639" t="s">
        <v>25</v>
      </c>
      <c r="H639" t="s">
        <v>27</v>
      </c>
      <c r="I639" t="s">
        <v>55</v>
      </c>
      <c r="J639" t="s">
        <v>45</v>
      </c>
      <c r="K639">
        <v>105</v>
      </c>
      <c r="L639">
        <v>1</v>
      </c>
      <c r="M639">
        <v>999</v>
      </c>
      <c r="N639">
        <v>0</v>
      </c>
      <c r="O639" t="s">
        <v>30</v>
      </c>
      <c r="P639">
        <v>1.4</v>
      </c>
      <c r="Q639">
        <v>93.444000000000003</v>
      </c>
      <c r="R639">
        <v>-36.1</v>
      </c>
      <c r="S639">
        <v>4.9619999999999997</v>
      </c>
      <c r="T639">
        <v>5228.1000000000004</v>
      </c>
      <c r="U639" t="s">
        <v>25</v>
      </c>
      <c r="V639" t="s">
        <v>25</v>
      </c>
      <c r="W639">
        <v>3.0516194179654101E-2</v>
      </c>
      <c r="Y639">
        <f t="shared" si="9"/>
        <v>1</v>
      </c>
    </row>
    <row r="640" spans="1:25" x14ac:dyDescent="0.25">
      <c r="A640">
        <v>24</v>
      </c>
      <c r="B640" t="s">
        <v>33</v>
      </c>
      <c r="C640" t="s">
        <v>34</v>
      </c>
      <c r="D640" t="s">
        <v>35</v>
      </c>
      <c r="E640" t="s">
        <v>25</v>
      </c>
      <c r="F640" t="s">
        <v>25</v>
      </c>
      <c r="G640" t="s">
        <v>25</v>
      </c>
      <c r="H640" t="s">
        <v>27</v>
      </c>
      <c r="I640" t="s">
        <v>28</v>
      </c>
      <c r="J640" t="s">
        <v>45</v>
      </c>
      <c r="K640">
        <v>524</v>
      </c>
      <c r="L640">
        <v>1</v>
      </c>
      <c r="M640">
        <v>999</v>
      </c>
      <c r="N640">
        <v>1</v>
      </c>
      <c r="O640" t="s">
        <v>46</v>
      </c>
      <c r="P640">
        <v>-1.8</v>
      </c>
      <c r="Q640">
        <v>92.893000000000001</v>
      </c>
      <c r="R640">
        <v>-46.2</v>
      </c>
      <c r="S640">
        <v>1.266</v>
      </c>
      <c r="T640">
        <v>5099.1000000000004</v>
      </c>
      <c r="U640" t="s">
        <v>25</v>
      </c>
      <c r="V640" t="s">
        <v>25</v>
      </c>
      <c r="W640">
        <v>0.13573229312896701</v>
      </c>
      <c r="Y640">
        <f t="shared" si="9"/>
        <v>1</v>
      </c>
    </row>
    <row r="641" spans="1:25" x14ac:dyDescent="0.25">
      <c r="A641">
        <v>29</v>
      </c>
      <c r="B641" t="s">
        <v>33</v>
      </c>
      <c r="C641" t="s">
        <v>34</v>
      </c>
      <c r="D641" t="s">
        <v>35</v>
      </c>
      <c r="E641" t="s">
        <v>39</v>
      </c>
      <c r="F641" t="s">
        <v>25</v>
      </c>
      <c r="G641" t="s">
        <v>25</v>
      </c>
      <c r="H641" t="s">
        <v>36</v>
      </c>
      <c r="I641" t="s">
        <v>37</v>
      </c>
      <c r="J641" t="s">
        <v>43</v>
      </c>
      <c r="K641">
        <v>123</v>
      </c>
      <c r="L641">
        <v>2</v>
      </c>
      <c r="M641">
        <v>999</v>
      </c>
      <c r="N641">
        <v>0</v>
      </c>
      <c r="O641" t="s">
        <v>30</v>
      </c>
      <c r="P641">
        <v>1.4</v>
      </c>
      <c r="Q641">
        <v>94.465000000000003</v>
      </c>
      <c r="R641">
        <v>-41.8</v>
      </c>
      <c r="S641">
        <v>4.9580000000000002</v>
      </c>
      <c r="T641">
        <v>5228.1000000000004</v>
      </c>
      <c r="U641" t="s">
        <v>25</v>
      </c>
      <c r="V641" t="s">
        <v>25</v>
      </c>
      <c r="W641">
        <v>0.138260707259178</v>
      </c>
      <c r="Y641">
        <f t="shared" si="9"/>
        <v>1</v>
      </c>
    </row>
    <row r="642" spans="1:25" x14ac:dyDescent="0.25">
      <c r="A642">
        <v>42</v>
      </c>
      <c r="B642" t="s">
        <v>59</v>
      </c>
      <c r="C642" t="s">
        <v>23</v>
      </c>
      <c r="D642" t="s">
        <v>41</v>
      </c>
      <c r="E642" t="s">
        <v>25</v>
      </c>
      <c r="F642" t="s">
        <v>25</v>
      </c>
      <c r="G642" t="s">
        <v>25</v>
      </c>
      <c r="H642" t="s">
        <v>27</v>
      </c>
      <c r="I642" t="s">
        <v>28</v>
      </c>
      <c r="J642" t="s">
        <v>29</v>
      </c>
      <c r="K642">
        <v>391</v>
      </c>
      <c r="L642">
        <v>2</v>
      </c>
      <c r="M642">
        <v>999</v>
      </c>
      <c r="N642">
        <v>0</v>
      </c>
      <c r="O642" t="s">
        <v>30</v>
      </c>
      <c r="P642">
        <v>-1.8</v>
      </c>
      <c r="Q642">
        <v>92.893000000000001</v>
      </c>
      <c r="R642">
        <v>-46.2</v>
      </c>
      <c r="S642">
        <v>1.25</v>
      </c>
      <c r="T642">
        <v>5099.1000000000004</v>
      </c>
      <c r="U642" t="s">
        <v>25</v>
      </c>
      <c r="V642" t="s">
        <v>25</v>
      </c>
      <c r="W642">
        <v>0.130539745092392</v>
      </c>
      <c r="Y642">
        <f t="shared" si="9"/>
        <v>1</v>
      </c>
    </row>
    <row r="643" spans="1:25" x14ac:dyDescent="0.25">
      <c r="A643">
        <v>43</v>
      </c>
      <c r="B643" t="s">
        <v>33</v>
      </c>
      <c r="C643" t="s">
        <v>23</v>
      </c>
      <c r="D643" t="s">
        <v>35</v>
      </c>
      <c r="E643" t="s">
        <v>25</v>
      </c>
      <c r="F643" t="s">
        <v>25</v>
      </c>
      <c r="G643" t="s">
        <v>25</v>
      </c>
      <c r="H643" t="s">
        <v>27</v>
      </c>
      <c r="I643" t="s">
        <v>64</v>
      </c>
      <c r="J643" t="s">
        <v>43</v>
      </c>
      <c r="K643">
        <v>26</v>
      </c>
      <c r="L643">
        <v>3</v>
      </c>
      <c r="M643">
        <v>999</v>
      </c>
      <c r="N643">
        <v>0</v>
      </c>
      <c r="O643" t="s">
        <v>30</v>
      </c>
      <c r="P643">
        <v>-1.8</v>
      </c>
      <c r="Q643">
        <v>93.075000000000003</v>
      </c>
      <c r="R643">
        <v>-47.1</v>
      </c>
      <c r="S643">
        <v>1.405</v>
      </c>
      <c r="T643">
        <v>5099.1000000000004</v>
      </c>
      <c r="U643" t="s">
        <v>25</v>
      </c>
      <c r="V643" t="s">
        <v>25</v>
      </c>
      <c r="W643">
        <v>4.9938358366489403E-2</v>
      </c>
      <c r="Y643">
        <f t="shared" ref="Y643:Y706" si="10">IF(U643=V643,1,0)</f>
        <v>1</v>
      </c>
    </row>
    <row r="644" spans="1:25" x14ac:dyDescent="0.25">
      <c r="A644">
        <v>20</v>
      </c>
      <c r="B644" t="s">
        <v>60</v>
      </c>
      <c r="C644" t="s">
        <v>34</v>
      </c>
      <c r="D644" t="s">
        <v>35</v>
      </c>
      <c r="E644" t="s">
        <v>25</v>
      </c>
      <c r="F644" t="s">
        <v>25</v>
      </c>
      <c r="G644" t="s">
        <v>26</v>
      </c>
      <c r="H644" t="s">
        <v>27</v>
      </c>
      <c r="I644" t="s">
        <v>61</v>
      </c>
      <c r="J644" t="s">
        <v>43</v>
      </c>
      <c r="K644">
        <v>169</v>
      </c>
      <c r="L644">
        <v>1</v>
      </c>
      <c r="M644">
        <v>999</v>
      </c>
      <c r="N644">
        <v>0</v>
      </c>
      <c r="O644" t="s">
        <v>30</v>
      </c>
      <c r="P644">
        <v>-3.4</v>
      </c>
      <c r="Q644">
        <v>92.430999999999997</v>
      </c>
      <c r="R644">
        <v>-26.9</v>
      </c>
      <c r="S644">
        <v>0.73899999999999999</v>
      </c>
      <c r="T644">
        <v>5017.5</v>
      </c>
      <c r="U644" t="s">
        <v>25</v>
      </c>
      <c r="V644" t="s">
        <v>26</v>
      </c>
      <c r="W644">
        <v>0.50487351417541504</v>
      </c>
      <c r="Y644">
        <f t="shared" si="10"/>
        <v>0</v>
      </c>
    </row>
    <row r="645" spans="1:25" x14ac:dyDescent="0.25">
      <c r="A645">
        <v>40</v>
      </c>
      <c r="B645" t="s">
        <v>22</v>
      </c>
      <c r="C645" t="s">
        <v>23</v>
      </c>
      <c r="D645" t="s">
        <v>51</v>
      </c>
      <c r="E645" t="s">
        <v>39</v>
      </c>
      <c r="F645" t="s">
        <v>26</v>
      </c>
      <c r="G645" t="s">
        <v>25</v>
      </c>
      <c r="H645" t="s">
        <v>36</v>
      </c>
      <c r="I645" t="s">
        <v>28</v>
      </c>
      <c r="J645" t="s">
        <v>50</v>
      </c>
      <c r="K645">
        <v>481</v>
      </c>
      <c r="L645">
        <v>3</v>
      </c>
      <c r="M645">
        <v>999</v>
      </c>
      <c r="N645">
        <v>0</v>
      </c>
      <c r="O645" t="s">
        <v>30</v>
      </c>
      <c r="P645">
        <v>1.1000000000000001</v>
      </c>
      <c r="Q645">
        <v>93.994</v>
      </c>
      <c r="R645">
        <v>-36.4</v>
      </c>
      <c r="S645">
        <v>4.8559999999999999</v>
      </c>
      <c r="T645">
        <v>5191</v>
      </c>
      <c r="U645" t="s">
        <v>25</v>
      </c>
      <c r="V645" t="s">
        <v>25</v>
      </c>
      <c r="W645">
        <v>1.8183819949626898E-2</v>
      </c>
      <c r="Y645">
        <f t="shared" si="10"/>
        <v>1</v>
      </c>
    </row>
    <row r="646" spans="1:25" x14ac:dyDescent="0.25">
      <c r="A646">
        <v>31</v>
      </c>
      <c r="B646" t="s">
        <v>40</v>
      </c>
      <c r="C646" t="s">
        <v>23</v>
      </c>
      <c r="D646" t="s">
        <v>24</v>
      </c>
      <c r="E646" t="s">
        <v>25</v>
      </c>
      <c r="F646" t="s">
        <v>26</v>
      </c>
      <c r="G646" t="s">
        <v>25</v>
      </c>
      <c r="H646" t="s">
        <v>27</v>
      </c>
      <c r="I646" t="s">
        <v>52</v>
      </c>
      <c r="J646" t="s">
        <v>43</v>
      </c>
      <c r="K646">
        <v>196</v>
      </c>
      <c r="L646">
        <v>3</v>
      </c>
      <c r="M646">
        <v>999</v>
      </c>
      <c r="N646">
        <v>0</v>
      </c>
      <c r="O646" t="s">
        <v>30</v>
      </c>
      <c r="P646">
        <v>1.4</v>
      </c>
      <c r="Q646">
        <v>93.918000000000006</v>
      </c>
      <c r="R646">
        <v>-42.7</v>
      </c>
      <c r="S646">
        <v>4.96</v>
      </c>
      <c r="T646">
        <v>5228.1000000000004</v>
      </c>
      <c r="U646" t="s">
        <v>25</v>
      </c>
      <c r="V646" t="s">
        <v>25</v>
      </c>
      <c r="W646">
        <v>8.3022207021713298E-2</v>
      </c>
      <c r="Y646">
        <f t="shared" si="10"/>
        <v>1</v>
      </c>
    </row>
    <row r="647" spans="1:25" x14ac:dyDescent="0.25">
      <c r="A647">
        <v>47</v>
      </c>
      <c r="B647" t="s">
        <v>40</v>
      </c>
      <c r="C647" t="s">
        <v>34</v>
      </c>
      <c r="D647" t="s">
        <v>35</v>
      </c>
      <c r="E647" t="s">
        <v>25</v>
      </c>
      <c r="F647" t="s">
        <v>25</v>
      </c>
      <c r="G647" t="s">
        <v>25</v>
      </c>
      <c r="H647" t="s">
        <v>27</v>
      </c>
      <c r="I647" t="s">
        <v>64</v>
      </c>
      <c r="J647" t="s">
        <v>45</v>
      </c>
      <c r="K647">
        <v>1025</v>
      </c>
      <c r="L647">
        <v>1</v>
      </c>
      <c r="M647">
        <v>999</v>
      </c>
      <c r="N647">
        <v>0</v>
      </c>
      <c r="O647" t="s">
        <v>30</v>
      </c>
      <c r="P647">
        <v>-1.8</v>
      </c>
      <c r="Q647">
        <v>93.075000000000003</v>
      </c>
      <c r="R647">
        <v>-47.1</v>
      </c>
      <c r="S647">
        <v>1.41</v>
      </c>
      <c r="T647">
        <v>5099.1000000000004</v>
      </c>
      <c r="U647" t="s">
        <v>26</v>
      </c>
      <c r="V647" t="s">
        <v>25</v>
      </c>
      <c r="W647">
        <v>0.11227542906999601</v>
      </c>
      <c r="Y647">
        <f t="shared" si="10"/>
        <v>0</v>
      </c>
    </row>
    <row r="648" spans="1:25" x14ac:dyDescent="0.25">
      <c r="A648">
        <v>29</v>
      </c>
      <c r="B648" t="s">
        <v>22</v>
      </c>
      <c r="C648" t="s">
        <v>23</v>
      </c>
      <c r="D648" t="s">
        <v>24</v>
      </c>
      <c r="E648" t="s">
        <v>25</v>
      </c>
      <c r="F648" t="s">
        <v>26</v>
      </c>
      <c r="G648" t="s">
        <v>25</v>
      </c>
      <c r="H648" t="s">
        <v>27</v>
      </c>
      <c r="I648" t="s">
        <v>52</v>
      </c>
      <c r="J648" t="s">
        <v>43</v>
      </c>
      <c r="K648">
        <v>808</v>
      </c>
      <c r="L648">
        <v>1</v>
      </c>
      <c r="M648">
        <v>999</v>
      </c>
      <c r="N648">
        <v>0</v>
      </c>
      <c r="O648" t="s">
        <v>30</v>
      </c>
      <c r="P648">
        <v>1.4</v>
      </c>
      <c r="Q648">
        <v>93.918000000000006</v>
      </c>
      <c r="R648">
        <v>-42.7</v>
      </c>
      <c r="S648">
        <v>4.96</v>
      </c>
      <c r="T648">
        <v>5228.1000000000004</v>
      </c>
      <c r="U648" t="s">
        <v>25</v>
      </c>
      <c r="V648" t="s">
        <v>25</v>
      </c>
      <c r="W648">
        <v>7.4794873595237704E-2</v>
      </c>
      <c r="Y648">
        <f t="shared" si="10"/>
        <v>1</v>
      </c>
    </row>
    <row r="649" spans="1:25" x14ac:dyDescent="0.25">
      <c r="A649">
        <v>34</v>
      </c>
      <c r="B649" t="s">
        <v>53</v>
      </c>
      <c r="C649" t="s">
        <v>23</v>
      </c>
      <c r="D649" t="s">
        <v>49</v>
      </c>
      <c r="E649" t="s">
        <v>25</v>
      </c>
      <c r="F649" t="s">
        <v>26</v>
      </c>
      <c r="G649" t="s">
        <v>25</v>
      </c>
      <c r="H649" t="s">
        <v>27</v>
      </c>
      <c r="I649" t="s">
        <v>42</v>
      </c>
      <c r="J649" t="s">
        <v>38</v>
      </c>
      <c r="K649">
        <v>103</v>
      </c>
      <c r="L649">
        <v>3</v>
      </c>
      <c r="M649">
        <v>999</v>
      </c>
      <c r="N649">
        <v>1</v>
      </c>
      <c r="O649" t="s">
        <v>46</v>
      </c>
      <c r="P649">
        <v>-0.1</v>
      </c>
      <c r="Q649">
        <v>93.2</v>
      </c>
      <c r="R649">
        <v>-42</v>
      </c>
      <c r="S649">
        <v>4.12</v>
      </c>
      <c r="T649">
        <v>5195.8</v>
      </c>
      <c r="U649" t="s">
        <v>25</v>
      </c>
      <c r="V649" t="s">
        <v>25</v>
      </c>
      <c r="W649">
        <v>1.42983021214604E-2</v>
      </c>
      <c r="Y649">
        <f t="shared" si="10"/>
        <v>1</v>
      </c>
    </row>
    <row r="650" spans="1:25" x14ac:dyDescent="0.25">
      <c r="A650">
        <v>34</v>
      </c>
      <c r="B650" t="s">
        <v>59</v>
      </c>
      <c r="C650" t="s">
        <v>23</v>
      </c>
      <c r="D650" t="s">
        <v>54</v>
      </c>
      <c r="E650" t="s">
        <v>25</v>
      </c>
      <c r="F650" t="s">
        <v>25</v>
      </c>
      <c r="G650" t="s">
        <v>25</v>
      </c>
      <c r="H650" t="s">
        <v>27</v>
      </c>
      <c r="I650" t="s">
        <v>28</v>
      </c>
      <c r="J650" t="s">
        <v>45</v>
      </c>
      <c r="K650">
        <v>175</v>
      </c>
      <c r="L650">
        <v>4</v>
      </c>
      <c r="M650">
        <v>999</v>
      </c>
      <c r="N650">
        <v>0</v>
      </c>
      <c r="O650" t="s">
        <v>30</v>
      </c>
      <c r="P650">
        <v>-1.8</v>
      </c>
      <c r="Q650">
        <v>92.893000000000001</v>
      </c>
      <c r="R650">
        <v>-46.2</v>
      </c>
      <c r="S650">
        <v>1.327</v>
      </c>
      <c r="T650">
        <v>5099.1000000000004</v>
      </c>
      <c r="U650" t="s">
        <v>25</v>
      </c>
      <c r="V650" t="s">
        <v>25</v>
      </c>
      <c r="W650">
        <v>2.25574802607298E-2</v>
      </c>
      <c r="Y650">
        <f t="shared" si="10"/>
        <v>1</v>
      </c>
    </row>
    <row r="651" spans="1:25" x14ac:dyDescent="0.25">
      <c r="A651">
        <v>59</v>
      </c>
      <c r="B651" t="s">
        <v>63</v>
      </c>
      <c r="C651" t="s">
        <v>23</v>
      </c>
      <c r="D651" t="s">
        <v>51</v>
      </c>
      <c r="E651" t="s">
        <v>25</v>
      </c>
      <c r="F651" t="s">
        <v>25</v>
      </c>
      <c r="G651" t="s">
        <v>25</v>
      </c>
      <c r="H651" t="s">
        <v>36</v>
      </c>
      <c r="I651" t="s">
        <v>37</v>
      </c>
      <c r="J651" t="s">
        <v>29</v>
      </c>
      <c r="K651">
        <v>207</v>
      </c>
      <c r="L651">
        <v>3</v>
      </c>
      <c r="M651">
        <v>999</v>
      </c>
      <c r="N651">
        <v>0</v>
      </c>
      <c r="O651" t="s">
        <v>30</v>
      </c>
      <c r="P651">
        <v>1.4</v>
      </c>
      <c r="Q651">
        <v>94.465000000000003</v>
      </c>
      <c r="R651">
        <v>-41.8</v>
      </c>
      <c r="S651">
        <v>4.9470000000000001</v>
      </c>
      <c r="T651">
        <v>5228.1000000000004</v>
      </c>
      <c r="U651" t="s">
        <v>25</v>
      </c>
      <c r="V651" t="s">
        <v>25</v>
      </c>
      <c r="W651">
        <v>4.7343321144580799E-2</v>
      </c>
      <c r="Y651">
        <f t="shared" si="10"/>
        <v>1</v>
      </c>
    </row>
    <row r="652" spans="1:25" x14ac:dyDescent="0.25">
      <c r="A652">
        <v>38</v>
      </c>
      <c r="B652" t="s">
        <v>22</v>
      </c>
      <c r="C652" t="s">
        <v>48</v>
      </c>
      <c r="D652" t="s">
        <v>54</v>
      </c>
      <c r="E652" t="s">
        <v>25</v>
      </c>
      <c r="F652" t="s">
        <v>25</v>
      </c>
      <c r="G652" t="s">
        <v>25</v>
      </c>
      <c r="H652" t="s">
        <v>27</v>
      </c>
      <c r="I652" t="s">
        <v>42</v>
      </c>
      <c r="J652" t="s">
        <v>45</v>
      </c>
      <c r="K652">
        <v>60</v>
      </c>
      <c r="L652">
        <v>2</v>
      </c>
      <c r="M652">
        <v>999</v>
      </c>
      <c r="N652">
        <v>0</v>
      </c>
      <c r="O652" t="s">
        <v>30</v>
      </c>
      <c r="P652">
        <v>-0.1</v>
      </c>
      <c r="Q652">
        <v>93.2</v>
      </c>
      <c r="R652">
        <v>-42</v>
      </c>
      <c r="S652">
        <v>4.0759999999999996</v>
      </c>
      <c r="T652">
        <v>5195.8</v>
      </c>
      <c r="U652" t="s">
        <v>25</v>
      </c>
      <c r="V652" t="s">
        <v>25</v>
      </c>
      <c r="W652">
        <v>4.0085248649120303E-2</v>
      </c>
      <c r="Y652">
        <f t="shared" si="10"/>
        <v>1</v>
      </c>
    </row>
    <row r="653" spans="1:25" x14ac:dyDescent="0.25">
      <c r="A653">
        <v>29</v>
      </c>
      <c r="B653" t="s">
        <v>47</v>
      </c>
      <c r="C653" t="s">
        <v>23</v>
      </c>
      <c r="D653" t="s">
        <v>54</v>
      </c>
      <c r="E653" t="s">
        <v>39</v>
      </c>
      <c r="F653" t="s">
        <v>25</v>
      </c>
      <c r="G653" t="s">
        <v>25</v>
      </c>
      <c r="H653" t="s">
        <v>27</v>
      </c>
      <c r="I653" t="s">
        <v>28</v>
      </c>
      <c r="J653" t="s">
        <v>43</v>
      </c>
      <c r="K653">
        <v>494</v>
      </c>
      <c r="L653">
        <v>3</v>
      </c>
      <c r="M653">
        <v>999</v>
      </c>
      <c r="N653">
        <v>0</v>
      </c>
      <c r="O653" t="s">
        <v>30</v>
      </c>
      <c r="P653">
        <v>-1.8</v>
      </c>
      <c r="Q653">
        <v>92.893000000000001</v>
      </c>
      <c r="R653">
        <v>-46.2</v>
      </c>
      <c r="S653">
        <v>1.2989999999999999</v>
      </c>
      <c r="T653">
        <v>5099.1000000000004</v>
      </c>
      <c r="U653" t="s">
        <v>25</v>
      </c>
      <c r="V653" t="s">
        <v>25</v>
      </c>
      <c r="W653">
        <v>5.1445335149765001E-2</v>
      </c>
      <c r="Y653">
        <f t="shared" si="10"/>
        <v>1</v>
      </c>
    </row>
    <row r="654" spans="1:25" x14ac:dyDescent="0.25">
      <c r="A654">
        <v>42</v>
      </c>
      <c r="B654" t="s">
        <v>65</v>
      </c>
      <c r="C654" t="s">
        <v>23</v>
      </c>
      <c r="D654" t="s">
        <v>24</v>
      </c>
      <c r="E654" t="s">
        <v>39</v>
      </c>
      <c r="F654" t="s">
        <v>26</v>
      </c>
      <c r="G654" t="s">
        <v>25</v>
      </c>
      <c r="H654" t="s">
        <v>36</v>
      </c>
      <c r="I654" t="s">
        <v>52</v>
      </c>
      <c r="J654" t="s">
        <v>50</v>
      </c>
      <c r="K654">
        <v>163</v>
      </c>
      <c r="L654">
        <v>1</v>
      </c>
      <c r="M654">
        <v>999</v>
      </c>
      <c r="N654">
        <v>0</v>
      </c>
      <c r="O654" t="s">
        <v>30</v>
      </c>
      <c r="P654">
        <v>1.4</v>
      </c>
      <c r="Q654">
        <v>93.918000000000006</v>
      </c>
      <c r="R654">
        <v>-42.7</v>
      </c>
      <c r="S654">
        <v>4.9550000000000001</v>
      </c>
      <c r="T654">
        <v>5228.1000000000004</v>
      </c>
      <c r="U654" t="s">
        <v>25</v>
      </c>
      <c r="V654" t="s">
        <v>25</v>
      </c>
      <c r="W654">
        <v>3.2729063183069201E-2</v>
      </c>
      <c r="Y654">
        <f t="shared" si="10"/>
        <v>1</v>
      </c>
    </row>
    <row r="655" spans="1:25" x14ac:dyDescent="0.25">
      <c r="A655">
        <v>53</v>
      </c>
      <c r="B655" t="s">
        <v>22</v>
      </c>
      <c r="C655" t="s">
        <v>23</v>
      </c>
      <c r="D655" t="s">
        <v>54</v>
      </c>
      <c r="E655" t="s">
        <v>39</v>
      </c>
      <c r="F655" t="s">
        <v>25</v>
      </c>
      <c r="G655" t="s">
        <v>25</v>
      </c>
      <c r="H655" t="s">
        <v>27</v>
      </c>
      <c r="I655" t="s">
        <v>55</v>
      </c>
      <c r="J655" t="s">
        <v>29</v>
      </c>
      <c r="K655">
        <v>523</v>
      </c>
      <c r="L655">
        <v>1</v>
      </c>
      <c r="M655">
        <v>999</v>
      </c>
      <c r="N655">
        <v>0</v>
      </c>
      <c r="O655" t="s">
        <v>30</v>
      </c>
      <c r="P655">
        <v>1.4</v>
      </c>
      <c r="Q655">
        <v>93.444000000000003</v>
      </c>
      <c r="R655">
        <v>-36.1</v>
      </c>
      <c r="S655">
        <v>4.9660000000000002</v>
      </c>
      <c r="T655">
        <v>5228.1000000000004</v>
      </c>
      <c r="U655" t="s">
        <v>26</v>
      </c>
      <c r="V655" t="s">
        <v>25</v>
      </c>
      <c r="W655">
        <v>4.0763020515441901E-2</v>
      </c>
      <c r="Y655">
        <f t="shared" si="10"/>
        <v>0</v>
      </c>
    </row>
    <row r="656" spans="1:25" x14ac:dyDescent="0.25">
      <c r="A656">
        <v>33</v>
      </c>
      <c r="B656" t="s">
        <v>22</v>
      </c>
      <c r="C656" t="s">
        <v>48</v>
      </c>
      <c r="D656" t="s">
        <v>24</v>
      </c>
      <c r="E656" t="s">
        <v>39</v>
      </c>
      <c r="F656" t="s">
        <v>25</v>
      </c>
      <c r="G656" t="s">
        <v>25</v>
      </c>
      <c r="H656" t="s">
        <v>27</v>
      </c>
      <c r="I656" t="s">
        <v>52</v>
      </c>
      <c r="J656" t="s">
        <v>50</v>
      </c>
      <c r="K656">
        <v>889</v>
      </c>
      <c r="L656">
        <v>5</v>
      </c>
      <c r="M656">
        <v>999</v>
      </c>
      <c r="N656">
        <v>0</v>
      </c>
      <c r="O656" t="s">
        <v>30</v>
      </c>
      <c r="P656">
        <v>1.4</v>
      </c>
      <c r="Q656">
        <v>93.918000000000006</v>
      </c>
      <c r="R656">
        <v>-42.7</v>
      </c>
      <c r="S656">
        <v>4.9610000000000003</v>
      </c>
      <c r="T656">
        <v>5228.1000000000004</v>
      </c>
      <c r="U656" t="s">
        <v>26</v>
      </c>
      <c r="V656" t="s">
        <v>25</v>
      </c>
      <c r="W656">
        <v>3.4394238144159303E-2</v>
      </c>
      <c r="Y656">
        <f t="shared" si="10"/>
        <v>0</v>
      </c>
    </row>
    <row r="657" spans="1:25" x14ac:dyDescent="0.25">
      <c r="A657">
        <v>51</v>
      </c>
      <c r="B657" t="s">
        <v>33</v>
      </c>
      <c r="C657" t="s">
        <v>23</v>
      </c>
      <c r="D657" t="s">
        <v>35</v>
      </c>
      <c r="E657" t="s">
        <v>25</v>
      </c>
      <c r="F657" t="s">
        <v>26</v>
      </c>
      <c r="G657" t="s">
        <v>25</v>
      </c>
      <c r="H657" t="s">
        <v>27</v>
      </c>
      <c r="I657" t="s">
        <v>42</v>
      </c>
      <c r="J657" t="s">
        <v>43</v>
      </c>
      <c r="K657">
        <v>176</v>
      </c>
      <c r="L657">
        <v>1</v>
      </c>
      <c r="M657">
        <v>999</v>
      </c>
      <c r="N657">
        <v>1</v>
      </c>
      <c r="O657" t="s">
        <v>46</v>
      </c>
      <c r="P657">
        <v>-1.1000000000000001</v>
      </c>
      <c r="Q657">
        <v>94.766999999999996</v>
      </c>
      <c r="R657">
        <v>-50.8</v>
      </c>
      <c r="S657">
        <v>1.05</v>
      </c>
      <c r="T657">
        <v>4963.6000000000004</v>
      </c>
      <c r="U657" t="s">
        <v>25</v>
      </c>
      <c r="V657" t="s">
        <v>25</v>
      </c>
      <c r="W657">
        <v>0.34928017854690602</v>
      </c>
      <c r="Y657">
        <f t="shared" si="10"/>
        <v>1</v>
      </c>
    </row>
    <row r="658" spans="1:25" x14ac:dyDescent="0.25">
      <c r="A658">
        <v>34</v>
      </c>
      <c r="B658" t="s">
        <v>40</v>
      </c>
      <c r="C658" t="s">
        <v>34</v>
      </c>
      <c r="D658" t="s">
        <v>35</v>
      </c>
      <c r="E658" t="s">
        <v>25</v>
      </c>
      <c r="F658" t="s">
        <v>25</v>
      </c>
      <c r="G658" t="s">
        <v>25</v>
      </c>
      <c r="H658" t="s">
        <v>36</v>
      </c>
      <c r="I658" t="s">
        <v>28</v>
      </c>
      <c r="J658" t="s">
        <v>43</v>
      </c>
      <c r="K658">
        <v>52</v>
      </c>
      <c r="L658">
        <v>3</v>
      </c>
      <c r="M658">
        <v>999</v>
      </c>
      <c r="N658">
        <v>0</v>
      </c>
      <c r="O658" t="s">
        <v>30</v>
      </c>
      <c r="P658">
        <v>1.1000000000000001</v>
      </c>
      <c r="Q658">
        <v>93.994</v>
      </c>
      <c r="R658">
        <v>-36.4</v>
      </c>
      <c r="S658">
        <v>4.8570000000000002</v>
      </c>
      <c r="T658">
        <v>5191</v>
      </c>
      <c r="U658" t="s">
        <v>25</v>
      </c>
      <c r="V658" t="s">
        <v>25</v>
      </c>
      <c r="W658">
        <v>1.61457639187574E-2</v>
      </c>
      <c r="Y658">
        <f t="shared" si="10"/>
        <v>1</v>
      </c>
    </row>
    <row r="659" spans="1:25" x14ac:dyDescent="0.25">
      <c r="A659">
        <v>32</v>
      </c>
      <c r="B659" t="s">
        <v>40</v>
      </c>
      <c r="C659" t="s">
        <v>23</v>
      </c>
      <c r="D659" t="s">
        <v>41</v>
      </c>
      <c r="E659" t="s">
        <v>25</v>
      </c>
      <c r="F659" t="s">
        <v>25</v>
      </c>
      <c r="G659" t="s">
        <v>25</v>
      </c>
      <c r="H659" t="s">
        <v>36</v>
      </c>
      <c r="I659" t="s">
        <v>37</v>
      </c>
      <c r="J659" t="s">
        <v>45</v>
      </c>
      <c r="K659">
        <v>47</v>
      </c>
      <c r="L659">
        <v>1</v>
      </c>
      <c r="M659">
        <v>999</v>
      </c>
      <c r="N659">
        <v>0</v>
      </c>
      <c r="O659" t="s">
        <v>30</v>
      </c>
      <c r="P659">
        <v>1.4</v>
      </c>
      <c r="Q659">
        <v>94.465000000000003</v>
      </c>
      <c r="R659">
        <v>-41.8</v>
      </c>
      <c r="S659">
        <v>4.8659999999999997</v>
      </c>
      <c r="T659">
        <v>5228.1000000000004</v>
      </c>
      <c r="U659" t="s">
        <v>25</v>
      </c>
      <c r="V659" t="s">
        <v>25</v>
      </c>
      <c r="W659">
        <v>4.9824792891740799E-2</v>
      </c>
      <c r="Y659">
        <f t="shared" si="10"/>
        <v>1</v>
      </c>
    </row>
    <row r="660" spans="1:25" x14ac:dyDescent="0.25">
      <c r="A660">
        <v>37</v>
      </c>
      <c r="B660" t="s">
        <v>22</v>
      </c>
      <c r="C660" t="s">
        <v>23</v>
      </c>
      <c r="D660" t="s">
        <v>24</v>
      </c>
      <c r="E660" t="s">
        <v>25</v>
      </c>
      <c r="F660" t="s">
        <v>26</v>
      </c>
      <c r="G660" t="s">
        <v>26</v>
      </c>
      <c r="H660" t="s">
        <v>36</v>
      </c>
      <c r="I660" t="s">
        <v>28</v>
      </c>
      <c r="J660" t="s">
        <v>29</v>
      </c>
      <c r="K660">
        <v>198</v>
      </c>
      <c r="L660">
        <v>1</v>
      </c>
      <c r="M660">
        <v>999</v>
      </c>
      <c r="N660">
        <v>0</v>
      </c>
      <c r="O660" t="s">
        <v>30</v>
      </c>
      <c r="P660">
        <v>1.1000000000000001</v>
      </c>
      <c r="Q660">
        <v>93.994</v>
      </c>
      <c r="R660">
        <v>-36.4</v>
      </c>
      <c r="S660">
        <v>4.8550000000000004</v>
      </c>
      <c r="T660">
        <v>5191</v>
      </c>
      <c r="U660" t="s">
        <v>25</v>
      </c>
      <c r="V660" t="s">
        <v>25</v>
      </c>
      <c r="W660">
        <v>2.1133249625563601E-2</v>
      </c>
      <c r="Y660">
        <f t="shared" si="10"/>
        <v>1</v>
      </c>
    </row>
    <row r="661" spans="1:25" x14ac:dyDescent="0.25">
      <c r="A661">
        <v>32</v>
      </c>
      <c r="B661" t="s">
        <v>56</v>
      </c>
      <c r="C661" t="s">
        <v>23</v>
      </c>
      <c r="D661" t="s">
        <v>49</v>
      </c>
      <c r="E661" t="s">
        <v>25</v>
      </c>
      <c r="F661" t="s">
        <v>39</v>
      </c>
      <c r="G661" t="s">
        <v>39</v>
      </c>
      <c r="H661" t="s">
        <v>36</v>
      </c>
      <c r="I661" t="s">
        <v>55</v>
      </c>
      <c r="J661" t="s">
        <v>29</v>
      </c>
      <c r="K661">
        <v>9</v>
      </c>
      <c r="L661">
        <v>2</v>
      </c>
      <c r="M661">
        <v>999</v>
      </c>
      <c r="N661">
        <v>0</v>
      </c>
      <c r="O661" t="s">
        <v>30</v>
      </c>
      <c r="P661">
        <v>1.4</v>
      </c>
      <c r="Q661">
        <v>93.444000000000003</v>
      </c>
      <c r="R661">
        <v>-36.1</v>
      </c>
      <c r="S661">
        <v>4.9640000000000004</v>
      </c>
      <c r="T661">
        <v>5228.1000000000004</v>
      </c>
      <c r="U661" t="s">
        <v>25</v>
      </c>
      <c r="V661" t="s">
        <v>25</v>
      </c>
      <c r="W661">
        <v>2.1915331482887299E-2</v>
      </c>
      <c r="Y661">
        <f t="shared" si="10"/>
        <v>1</v>
      </c>
    </row>
    <row r="662" spans="1:25" x14ac:dyDescent="0.25">
      <c r="A662">
        <v>28</v>
      </c>
      <c r="B662" t="s">
        <v>56</v>
      </c>
      <c r="C662" t="s">
        <v>34</v>
      </c>
      <c r="D662" t="s">
        <v>35</v>
      </c>
      <c r="E662" t="s">
        <v>25</v>
      </c>
      <c r="F662" t="s">
        <v>25</v>
      </c>
      <c r="G662" t="s">
        <v>25</v>
      </c>
      <c r="H662" t="s">
        <v>27</v>
      </c>
      <c r="I662" t="s">
        <v>52</v>
      </c>
      <c r="J662" t="s">
        <v>50</v>
      </c>
      <c r="K662">
        <v>206</v>
      </c>
      <c r="L662">
        <v>2</v>
      </c>
      <c r="M662">
        <v>999</v>
      </c>
      <c r="N662">
        <v>0</v>
      </c>
      <c r="O662" t="s">
        <v>30</v>
      </c>
      <c r="P662">
        <v>1.4</v>
      </c>
      <c r="Q662">
        <v>93.918000000000006</v>
      </c>
      <c r="R662">
        <v>-42.7</v>
      </c>
      <c r="S662">
        <v>4.9610000000000003</v>
      </c>
      <c r="T662">
        <v>5228.1000000000004</v>
      </c>
      <c r="U662" t="s">
        <v>25</v>
      </c>
      <c r="V662" t="s">
        <v>25</v>
      </c>
      <c r="W662">
        <v>7.1134582161903395E-2</v>
      </c>
      <c r="Y662">
        <f t="shared" si="10"/>
        <v>1</v>
      </c>
    </row>
    <row r="663" spans="1:25" x14ac:dyDescent="0.25">
      <c r="A663">
        <v>44</v>
      </c>
      <c r="B663" t="s">
        <v>62</v>
      </c>
      <c r="C663" t="s">
        <v>34</v>
      </c>
      <c r="D663" t="s">
        <v>35</v>
      </c>
      <c r="E663" t="s">
        <v>25</v>
      </c>
      <c r="F663" t="s">
        <v>25</v>
      </c>
      <c r="G663" t="s">
        <v>25</v>
      </c>
      <c r="H663" t="s">
        <v>27</v>
      </c>
      <c r="I663" t="s">
        <v>55</v>
      </c>
      <c r="J663" t="s">
        <v>43</v>
      </c>
      <c r="K663">
        <v>2035</v>
      </c>
      <c r="L663">
        <v>4</v>
      </c>
      <c r="M663">
        <v>999</v>
      </c>
      <c r="N663">
        <v>0</v>
      </c>
      <c r="O663" t="s">
        <v>30</v>
      </c>
      <c r="P663">
        <v>-1.7</v>
      </c>
      <c r="Q663">
        <v>94.027000000000001</v>
      </c>
      <c r="R663">
        <v>-38.299999999999997</v>
      </c>
      <c r="S663">
        <v>0.89600000000000002</v>
      </c>
      <c r="T663">
        <v>4991.6000000000004</v>
      </c>
      <c r="U663" t="s">
        <v>26</v>
      </c>
      <c r="V663" t="s">
        <v>25</v>
      </c>
      <c r="W663">
        <v>0.43916481733322099</v>
      </c>
      <c r="Y663">
        <f t="shared" si="10"/>
        <v>0</v>
      </c>
    </row>
    <row r="664" spans="1:25" x14ac:dyDescent="0.25">
      <c r="A664">
        <v>36</v>
      </c>
      <c r="B664" t="s">
        <v>22</v>
      </c>
      <c r="C664" t="s">
        <v>23</v>
      </c>
      <c r="D664" t="s">
        <v>24</v>
      </c>
      <c r="E664" t="s">
        <v>25</v>
      </c>
      <c r="F664" t="s">
        <v>25</v>
      </c>
      <c r="G664" t="s">
        <v>25</v>
      </c>
      <c r="H664" t="s">
        <v>27</v>
      </c>
      <c r="I664" t="s">
        <v>28</v>
      </c>
      <c r="J664" t="s">
        <v>50</v>
      </c>
      <c r="K664">
        <v>133</v>
      </c>
      <c r="L664">
        <v>1</v>
      </c>
      <c r="M664">
        <v>999</v>
      </c>
      <c r="N664">
        <v>0</v>
      </c>
      <c r="O664" t="s">
        <v>30</v>
      </c>
      <c r="P664">
        <v>-1.8</v>
      </c>
      <c r="Q664">
        <v>92.893000000000001</v>
      </c>
      <c r="R664">
        <v>-46.2</v>
      </c>
      <c r="S664">
        <v>1.3440000000000001</v>
      </c>
      <c r="T664">
        <v>5099.1000000000004</v>
      </c>
      <c r="U664" t="s">
        <v>25</v>
      </c>
      <c r="V664" t="s">
        <v>25</v>
      </c>
      <c r="W664">
        <v>5.8245792984962498E-2</v>
      </c>
      <c r="Y664">
        <f t="shared" si="10"/>
        <v>1</v>
      </c>
    </row>
    <row r="665" spans="1:25" x14ac:dyDescent="0.25">
      <c r="A665">
        <v>43</v>
      </c>
      <c r="B665" t="s">
        <v>40</v>
      </c>
      <c r="C665" t="s">
        <v>23</v>
      </c>
      <c r="D665" t="s">
        <v>41</v>
      </c>
      <c r="E665" t="s">
        <v>25</v>
      </c>
      <c r="F665" t="s">
        <v>25</v>
      </c>
      <c r="G665" t="s">
        <v>25</v>
      </c>
      <c r="H665" t="s">
        <v>27</v>
      </c>
      <c r="I665" t="s">
        <v>64</v>
      </c>
      <c r="J665" t="s">
        <v>45</v>
      </c>
      <c r="K665">
        <v>522</v>
      </c>
      <c r="L665">
        <v>4</v>
      </c>
      <c r="M665">
        <v>999</v>
      </c>
      <c r="N665">
        <v>0</v>
      </c>
      <c r="O665" t="s">
        <v>30</v>
      </c>
      <c r="P665">
        <v>-1.8</v>
      </c>
      <c r="Q665">
        <v>93.075000000000003</v>
      </c>
      <c r="R665">
        <v>-47.1</v>
      </c>
      <c r="S665">
        <v>1.4059999999999999</v>
      </c>
      <c r="T665">
        <v>5099.1000000000004</v>
      </c>
      <c r="U665" t="s">
        <v>26</v>
      </c>
      <c r="V665" t="s">
        <v>25</v>
      </c>
      <c r="W665">
        <v>0.16176909208297699</v>
      </c>
      <c r="Y665">
        <f t="shared" si="10"/>
        <v>0</v>
      </c>
    </row>
    <row r="666" spans="1:25" x14ac:dyDescent="0.25">
      <c r="A666">
        <v>30</v>
      </c>
      <c r="B666" t="s">
        <v>59</v>
      </c>
      <c r="C666" t="s">
        <v>34</v>
      </c>
      <c r="D666" t="s">
        <v>35</v>
      </c>
      <c r="E666" t="s">
        <v>25</v>
      </c>
      <c r="F666" t="s">
        <v>25</v>
      </c>
      <c r="G666" t="s">
        <v>26</v>
      </c>
      <c r="H666" t="s">
        <v>27</v>
      </c>
      <c r="I666" t="s">
        <v>42</v>
      </c>
      <c r="J666" t="s">
        <v>50</v>
      </c>
      <c r="K666">
        <v>117</v>
      </c>
      <c r="L666">
        <v>2</v>
      </c>
      <c r="M666">
        <v>999</v>
      </c>
      <c r="N666">
        <v>0</v>
      </c>
      <c r="O666" t="s">
        <v>30</v>
      </c>
      <c r="P666">
        <v>-0.1</v>
      </c>
      <c r="Q666">
        <v>93.2</v>
      </c>
      <c r="R666">
        <v>-42</v>
      </c>
      <c r="S666">
        <v>4.1529999999999996</v>
      </c>
      <c r="T666">
        <v>5195.8</v>
      </c>
      <c r="U666" t="s">
        <v>25</v>
      </c>
      <c r="V666" t="s">
        <v>25</v>
      </c>
      <c r="W666">
        <v>2.21318081021309E-2</v>
      </c>
      <c r="Y666">
        <f t="shared" si="10"/>
        <v>1</v>
      </c>
    </row>
    <row r="667" spans="1:25" x14ac:dyDescent="0.25">
      <c r="A667">
        <v>49</v>
      </c>
      <c r="B667" t="s">
        <v>33</v>
      </c>
      <c r="C667" t="s">
        <v>23</v>
      </c>
      <c r="D667" t="s">
        <v>35</v>
      </c>
      <c r="E667" t="s">
        <v>25</v>
      </c>
      <c r="F667" t="s">
        <v>25</v>
      </c>
      <c r="G667" t="s">
        <v>25</v>
      </c>
      <c r="H667" t="s">
        <v>36</v>
      </c>
      <c r="I667" t="s">
        <v>28</v>
      </c>
      <c r="J667" t="s">
        <v>38</v>
      </c>
      <c r="K667">
        <v>249</v>
      </c>
      <c r="L667">
        <v>2</v>
      </c>
      <c r="M667">
        <v>999</v>
      </c>
      <c r="N667">
        <v>0</v>
      </c>
      <c r="O667" t="s">
        <v>30</v>
      </c>
      <c r="P667">
        <v>1.1000000000000001</v>
      </c>
      <c r="Q667">
        <v>93.994</v>
      </c>
      <c r="R667">
        <v>-36.4</v>
      </c>
      <c r="S667">
        <v>4.8570000000000002</v>
      </c>
      <c r="T667">
        <v>5191</v>
      </c>
      <c r="U667" t="s">
        <v>25</v>
      </c>
      <c r="V667" t="s">
        <v>25</v>
      </c>
      <c r="W667">
        <v>1.8018441274762199E-2</v>
      </c>
      <c r="Y667">
        <f t="shared" si="10"/>
        <v>1</v>
      </c>
    </row>
    <row r="668" spans="1:25" x14ac:dyDescent="0.25">
      <c r="A668">
        <v>27</v>
      </c>
      <c r="B668" t="s">
        <v>63</v>
      </c>
      <c r="C668" t="s">
        <v>34</v>
      </c>
      <c r="D668" t="s">
        <v>41</v>
      </c>
      <c r="E668" t="s">
        <v>25</v>
      </c>
      <c r="F668" t="s">
        <v>26</v>
      </c>
      <c r="G668" t="s">
        <v>25</v>
      </c>
      <c r="H668" t="s">
        <v>27</v>
      </c>
      <c r="I668" t="s">
        <v>28</v>
      </c>
      <c r="J668" t="s">
        <v>50</v>
      </c>
      <c r="K668">
        <v>9</v>
      </c>
      <c r="L668">
        <v>9</v>
      </c>
      <c r="M668">
        <v>999</v>
      </c>
      <c r="N668">
        <v>0</v>
      </c>
      <c r="O668" t="s">
        <v>30</v>
      </c>
      <c r="P668">
        <v>-1.8</v>
      </c>
      <c r="Q668">
        <v>92.893000000000001</v>
      </c>
      <c r="R668">
        <v>-46.2</v>
      </c>
      <c r="S668">
        <v>1.2909999999999999</v>
      </c>
      <c r="T668">
        <v>5099.1000000000004</v>
      </c>
      <c r="U668" t="s">
        <v>25</v>
      </c>
      <c r="V668" t="s">
        <v>25</v>
      </c>
      <c r="W668">
        <v>2.0391101017594299E-2</v>
      </c>
      <c r="Y668">
        <f t="shared" si="10"/>
        <v>1</v>
      </c>
    </row>
    <row r="669" spans="1:25" x14ac:dyDescent="0.25">
      <c r="A669">
        <v>39</v>
      </c>
      <c r="B669" t="s">
        <v>59</v>
      </c>
      <c r="C669" t="s">
        <v>23</v>
      </c>
      <c r="D669" t="s">
        <v>41</v>
      </c>
      <c r="E669" t="s">
        <v>25</v>
      </c>
      <c r="F669" t="s">
        <v>25</v>
      </c>
      <c r="G669" t="s">
        <v>25</v>
      </c>
      <c r="H669" t="s">
        <v>27</v>
      </c>
      <c r="I669" t="s">
        <v>42</v>
      </c>
      <c r="J669" t="s">
        <v>50</v>
      </c>
      <c r="K669">
        <v>88</v>
      </c>
      <c r="L669">
        <v>1</v>
      </c>
      <c r="M669">
        <v>999</v>
      </c>
      <c r="N669">
        <v>0</v>
      </c>
      <c r="O669" t="s">
        <v>30</v>
      </c>
      <c r="P669">
        <v>-0.1</v>
      </c>
      <c r="Q669">
        <v>93.2</v>
      </c>
      <c r="R669">
        <v>-42</v>
      </c>
      <c r="S669">
        <v>4.1529999999999996</v>
      </c>
      <c r="T669">
        <v>5195.8</v>
      </c>
      <c r="U669" t="s">
        <v>25</v>
      </c>
      <c r="V669" t="s">
        <v>25</v>
      </c>
      <c r="W669">
        <v>6.5533444285392803E-2</v>
      </c>
      <c r="Y669">
        <f t="shared" si="10"/>
        <v>1</v>
      </c>
    </row>
    <row r="670" spans="1:25" x14ac:dyDescent="0.25">
      <c r="A670">
        <v>33</v>
      </c>
      <c r="B670" t="s">
        <v>40</v>
      </c>
      <c r="C670" t="s">
        <v>34</v>
      </c>
      <c r="D670" t="s">
        <v>41</v>
      </c>
      <c r="E670" t="s">
        <v>25</v>
      </c>
      <c r="F670" t="s">
        <v>25</v>
      </c>
      <c r="G670" t="s">
        <v>25</v>
      </c>
      <c r="H670" t="s">
        <v>27</v>
      </c>
      <c r="I670" t="s">
        <v>55</v>
      </c>
      <c r="J670" t="s">
        <v>29</v>
      </c>
      <c r="K670">
        <v>102</v>
      </c>
      <c r="L670">
        <v>3</v>
      </c>
      <c r="M670">
        <v>999</v>
      </c>
      <c r="N670">
        <v>0</v>
      </c>
      <c r="O670" t="s">
        <v>30</v>
      </c>
      <c r="P670">
        <v>1.4</v>
      </c>
      <c r="Q670">
        <v>93.444000000000003</v>
      </c>
      <c r="R670">
        <v>-36.1</v>
      </c>
      <c r="S670">
        <v>4.9640000000000004</v>
      </c>
      <c r="T670">
        <v>5228.1000000000004</v>
      </c>
      <c r="U670" t="s">
        <v>25</v>
      </c>
      <c r="V670" t="s">
        <v>25</v>
      </c>
      <c r="W670">
        <v>5.1302235573530197E-2</v>
      </c>
      <c r="Y670">
        <f t="shared" si="10"/>
        <v>1</v>
      </c>
    </row>
    <row r="671" spans="1:25" x14ac:dyDescent="0.25">
      <c r="A671">
        <v>55</v>
      </c>
      <c r="B671" t="s">
        <v>56</v>
      </c>
      <c r="C671" t="s">
        <v>23</v>
      </c>
      <c r="D671" t="s">
        <v>41</v>
      </c>
      <c r="E671" t="s">
        <v>25</v>
      </c>
      <c r="F671" t="s">
        <v>25</v>
      </c>
      <c r="G671" t="s">
        <v>26</v>
      </c>
      <c r="H671" t="s">
        <v>27</v>
      </c>
      <c r="I671" t="s">
        <v>55</v>
      </c>
      <c r="J671" t="s">
        <v>38</v>
      </c>
      <c r="K671">
        <v>358</v>
      </c>
      <c r="L671">
        <v>1</v>
      </c>
      <c r="M671">
        <v>999</v>
      </c>
      <c r="N671">
        <v>0</v>
      </c>
      <c r="O671" t="s">
        <v>30</v>
      </c>
      <c r="P671">
        <v>1.4</v>
      </c>
      <c r="Q671">
        <v>93.444000000000003</v>
      </c>
      <c r="R671">
        <v>-36.1</v>
      </c>
      <c r="S671">
        <v>4.9669999999999996</v>
      </c>
      <c r="T671">
        <v>5228.1000000000004</v>
      </c>
      <c r="U671" t="s">
        <v>25</v>
      </c>
      <c r="V671" t="s">
        <v>25</v>
      </c>
      <c r="W671">
        <v>4.5882266014814398E-2</v>
      </c>
      <c r="Y671">
        <f t="shared" si="10"/>
        <v>1</v>
      </c>
    </row>
    <row r="672" spans="1:25" x14ac:dyDescent="0.25">
      <c r="A672">
        <v>29</v>
      </c>
      <c r="B672" t="s">
        <v>59</v>
      </c>
      <c r="C672" t="s">
        <v>34</v>
      </c>
      <c r="D672" t="s">
        <v>35</v>
      </c>
      <c r="E672" t="s">
        <v>25</v>
      </c>
      <c r="F672" t="s">
        <v>26</v>
      </c>
      <c r="G672" t="s">
        <v>25</v>
      </c>
      <c r="H672" t="s">
        <v>27</v>
      </c>
      <c r="I672" t="s">
        <v>64</v>
      </c>
      <c r="J672" t="s">
        <v>45</v>
      </c>
      <c r="K672">
        <v>329</v>
      </c>
      <c r="L672">
        <v>2</v>
      </c>
      <c r="M672">
        <v>999</v>
      </c>
      <c r="N672">
        <v>1</v>
      </c>
      <c r="O672" t="s">
        <v>46</v>
      </c>
      <c r="P672">
        <v>-1.8</v>
      </c>
      <c r="Q672">
        <v>93.075000000000003</v>
      </c>
      <c r="R672">
        <v>-47.1</v>
      </c>
      <c r="S672">
        <v>1.365</v>
      </c>
      <c r="T672">
        <v>5099.1000000000004</v>
      </c>
      <c r="U672" t="s">
        <v>25</v>
      </c>
      <c r="V672" t="s">
        <v>26</v>
      </c>
      <c r="W672">
        <v>0.66106957197189298</v>
      </c>
      <c r="Y672">
        <f t="shared" si="10"/>
        <v>0</v>
      </c>
    </row>
    <row r="673" spans="1:25" x14ac:dyDescent="0.25">
      <c r="A673">
        <v>53</v>
      </c>
      <c r="B673" t="s">
        <v>40</v>
      </c>
      <c r="C673" t="s">
        <v>23</v>
      </c>
      <c r="D673" t="s">
        <v>35</v>
      </c>
      <c r="E673" t="s">
        <v>39</v>
      </c>
      <c r="F673" t="s">
        <v>25</v>
      </c>
      <c r="G673" t="s">
        <v>25</v>
      </c>
      <c r="H673" t="s">
        <v>27</v>
      </c>
      <c r="I673" t="s">
        <v>52</v>
      </c>
      <c r="J673" t="s">
        <v>45</v>
      </c>
      <c r="K673">
        <v>10</v>
      </c>
      <c r="L673">
        <v>8</v>
      </c>
      <c r="M673">
        <v>999</v>
      </c>
      <c r="N673">
        <v>0</v>
      </c>
      <c r="O673" t="s">
        <v>30</v>
      </c>
      <c r="P673">
        <v>1.4</v>
      </c>
      <c r="Q673">
        <v>93.918000000000006</v>
      </c>
      <c r="R673">
        <v>-42.7</v>
      </c>
      <c r="S673">
        <v>4.968</v>
      </c>
      <c r="T673">
        <v>5228.1000000000004</v>
      </c>
      <c r="U673" t="s">
        <v>25</v>
      </c>
      <c r="V673" t="s">
        <v>25</v>
      </c>
      <c r="W673">
        <v>2.4678865447640402E-2</v>
      </c>
      <c r="Y673">
        <f t="shared" si="10"/>
        <v>1</v>
      </c>
    </row>
    <row r="674" spans="1:25" x14ac:dyDescent="0.25">
      <c r="A674">
        <v>53</v>
      </c>
      <c r="B674" t="s">
        <v>39</v>
      </c>
      <c r="C674" t="s">
        <v>23</v>
      </c>
      <c r="D674" t="s">
        <v>35</v>
      </c>
      <c r="E674" t="s">
        <v>39</v>
      </c>
      <c r="F674" t="s">
        <v>25</v>
      </c>
      <c r="G674" t="s">
        <v>25</v>
      </c>
      <c r="H674" t="s">
        <v>36</v>
      </c>
      <c r="I674" t="s">
        <v>28</v>
      </c>
      <c r="J674" t="s">
        <v>45</v>
      </c>
      <c r="K674">
        <v>303</v>
      </c>
      <c r="L674">
        <v>1</v>
      </c>
      <c r="M674">
        <v>999</v>
      </c>
      <c r="N674">
        <v>0</v>
      </c>
      <c r="O674" t="s">
        <v>30</v>
      </c>
      <c r="P674">
        <v>1.1000000000000001</v>
      </c>
      <c r="Q674">
        <v>93.994</v>
      </c>
      <c r="R674">
        <v>-36.4</v>
      </c>
      <c r="S674">
        <v>4.8600000000000003</v>
      </c>
      <c r="T674">
        <v>5191</v>
      </c>
      <c r="U674" t="s">
        <v>25</v>
      </c>
      <c r="V674" t="s">
        <v>25</v>
      </c>
      <c r="W674">
        <v>2.1760160103440299E-2</v>
      </c>
      <c r="Y674">
        <f t="shared" si="10"/>
        <v>1</v>
      </c>
    </row>
    <row r="675" spans="1:25" x14ac:dyDescent="0.25">
      <c r="A675">
        <v>40</v>
      </c>
      <c r="B675" t="s">
        <v>59</v>
      </c>
      <c r="C675" t="s">
        <v>23</v>
      </c>
      <c r="D675" t="s">
        <v>41</v>
      </c>
      <c r="E675" t="s">
        <v>25</v>
      </c>
      <c r="F675" t="s">
        <v>25</v>
      </c>
      <c r="G675" t="s">
        <v>25</v>
      </c>
      <c r="H675" t="s">
        <v>27</v>
      </c>
      <c r="I675" t="s">
        <v>42</v>
      </c>
      <c r="J675" t="s">
        <v>50</v>
      </c>
      <c r="K675">
        <v>1122</v>
      </c>
      <c r="L675">
        <v>2</v>
      </c>
      <c r="M675">
        <v>999</v>
      </c>
      <c r="N675">
        <v>1</v>
      </c>
      <c r="O675" t="s">
        <v>46</v>
      </c>
      <c r="P675">
        <v>-0.1</v>
      </c>
      <c r="Q675">
        <v>93.2</v>
      </c>
      <c r="R675">
        <v>-42</v>
      </c>
      <c r="S675">
        <v>4.1529999999999996</v>
      </c>
      <c r="T675">
        <v>5195.8</v>
      </c>
      <c r="U675" t="s">
        <v>26</v>
      </c>
      <c r="V675" t="s">
        <v>25</v>
      </c>
      <c r="W675">
        <v>2.467424236238E-2</v>
      </c>
      <c r="Y675">
        <f t="shared" si="10"/>
        <v>0</v>
      </c>
    </row>
    <row r="676" spans="1:25" x14ac:dyDescent="0.25">
      <c r="A676">
        <v>47</v>
      </c>
      <c r="B676" t="s">
        <v>22</v>
      </c>
      <c r="C676" t="s">
        <v>23</v>
      </c>
      <c r="D676" t="s">
        <v>54</v>
      </c>
      <c r="E676" t="s">
        <v>25</v>
      </c>
      <c r="F676" t="s">
        <v>26</v>
      </c>
      <c r="G676" t="s">
        <v>25</v>
      </c>
      <c r="H676" t="s">
        <v>36</v>
      </c>
      <c r="I676" t="s">
        <v>37</v>
      </c>
      <c r="J676" t="s">
        <v>29</v>
      </c>
      <c r="K676">
        <v>252</v>
      </c>
      <c r="L676">
        <v>2</v>
      </c>
      <c r="M676">
        <v>999</v>
      </c>
      <c r="N676">
        <v>0</v>
      </c>
      <c r="O676" t="s">
        <v>30</v>
      </c>
      <c r="P676">
        <v>1.4</v>
      </c>
      <c r="Q676">
        <v>94.465000000000003</v>
      </c>
      <c r="R676">
        <v>-41.8</v>
      </c>
      <c r="S676">
        <v>4.9669999999999996</v>
      </c>
      <c r="T676">
        <v>5228.1000000000004</v>
      </c>
      <c r="U676" t="s">
        <v>25</v>
      </c>
      <c r="V676" t="s">
        <v>25</v>
      </c>
      <c r="W676">
        <v>2.2956948727369302E-2</v>
      </c>
      <c r="Y676">
        <f t="shared" si="10"/>
        <v>1</v>
      </c>
    </row>
    <row r="677" spans="1:25" x14ac:dyDescent="0.25">
      <c r="A677">
        <v>35</v>
      </c>
      <c r="B677" t="s">
        <v>22</v>
      </c>
      <c r="C677" t="s">
        <v>23</v>
      </c>
      <c r="D677" t="s">
        <v>24</v>
      </c>
      <c r="E677" t="s">
        <v>25</v>
      </c>
      <c r="F677" t="s">
        <v>25</v>
      </c>
      <c r="G677" t="s">
        <v>25</v>
      </c>
      <c r="H677" t="s">
        <v>27</v>
      </c>
      <c r="I677" t="s">
        <v>28</v>
      </c>
      <c r="J677" t="s">
        <v>29</v>
      </c>
      <c r="K677">
        <v>318</v>
      </c>
      <c r="L677">
        <v>2</v>
      </c>
      <c r="M677">
        <v>11</v>
      </c>
      <c r="N677">
        <v>1</v>
      </c>
      <c r="O677" t="s">
        <v>58</v>
      </c>
      <c r="P677">
        <v>-1.8</v>
      </c>
      <c r="Q677">
        <v>92.893000000000001</v>
      </c>
      <c r="R677">
        <v>-46.2</v>
      </c>
      <c r="S677">
        <v>1.3129999999999999</v>
      </c>
      <c r="T677">
        <v>5099.1000000000004</v>
      </c>
      <c r="U677" t="s">
        <v>25</v>
      </c>
      <c r="V677" t="s">
        <v>25</v>
      </c>
      <c r="W677">
        <v>0.33760720491409302</v>
      </c>
      <c r="Y677">
        <f t="shared" si="10"/>
        <v>1</v>
      </c>
    </row>
    <row r="678" spans="1:25" x14ac:dyDescent="0.25">
      <c r="A678">
        <v>52</v>
      </c>
      <c r="B678" t="s">
        <v>33</v>
      </c>
      <c r="C678" t="s">
        <v>23</v>
      </c>
      <c r="D678" t="s">
        <v>41</v>
      </c>
      <c r="E678" t="s">
        <v>25</v>
      </c>
      <c r="F678" t="s">
        <v>25</v>
      </c>
      <c r="G678" t="s">
        <v>25</v>
      </c>
      <c r="H678" t="s">
        <v>36</v>
      </c>
      <c r="I678" t="s">
        <v>37</v>
      </c>
      <c r="J678" t="s">
        <v>43</v>
      </c>
      <c r="K678">
        <v>119</v>
      </c>
      <c r="L678">
        <v>1</v>
      </c>
      <c r="M678">
        <v>999</v>
      </c>
      <c r="N678">
        <v>0</v>
      </c>
      <c r="O678" t="s">
        <v>30</v>
      </c>
      <c r="P678">
        <v>1.4</v>
      </c>
      <c r="Q678">
        <v>94.465000000000003</v>
      </c>
      <c r="R678">
        <v>-41.8</v>
      </c>
      <c r="S678">
        <v>4.96</v>
      </c>
      <c r="T678">
        <v>5228.1000000000004</v>
      </c>
      <c r="U678" t="s">
        <v>25</v>
      </c>
      <c r="V678" t="s">
        <v>25</v>
      </c>
      <c r="W678">
        <v>4.7094997018575703E-2</v>
      </c>
      <c r="Y678">
        <f t="shared" si="10"/>
        <v>1</v>
      </c>
    </row>
    <row r="679" spans="1:25" x14ac:dyDescent="0.25">
      <c r="A679">
        <v>48</v>
      </c>
      <c r="B679" t="s">
        <v>56</v>
      </c>
      <c r="C679" t="s">
        <v>23</v>
      </c>
      <c r="D679" t="s">
        <v>49</v>
      </c>
      <c r="E679" t="s">
        <v>25</v>
      </c>
      <c r="F679" t="s">
        <v>25</v>
      </c>
      <c r="G679" t="s">
        <v>25</v>
      </c>
      <c r="H679" t="s">
        <v>27</v>
      </c>
      <c r="I679" t="s">
        <v>61</v>
      </c>
      <c r="J679" t="s">
        <v>45</v>
      </c>
      <c r="K679">
        <v>491</v>
      </c>
      <c r="L679">
        <v>1</v>
      </c>
      <c r="M679">
        <v>6</v>
      </c>
      <c r="N679">
        <v>3</v>
      </c>
      <c r="O679" t="s">
        <v>58</v>
      </c>
      <c r="P679">
        <v>-1.1000000000000001</v>
      </c>
      <c r="Q679">
        <v>94.600999999999999</v>
      </c>
      <c r="R679">
        <v>-49.5</v>
      </c>
      <c r="S679">
        <v>0.98699999999999999</v>
      </c>
      <c r="T679">
        <v>4963.6000000000004</v>
      </c>
      <c r="U679" t="s">
        <v>26</v>
      </c>
      <c r="V679" t="s">
        <v>26</v>
      </c>
      <c r="W679">
        <v>0.97746115922927901</v>
      </c>
      <c r="Y679">
        <f t="shared" si="10"/>
        <v>1</v>
      </c>
    </row>
    <row r="680" spans="1:25" x14ac:dyDescent="0.25">
      <c r="A680">
        <v>30</v>
      </c>
      <c r="B680" t="s">
        <v>56</v>
      </c>
      <c r="C680" t="s">
        <v>34</v>
      </c>
      <c r="D680" t="s">
        <v>49</v>
      </c>
      <c r="E680" t="s">
        <v>25</v>
      </c>
      <c r="F680" t="s">
        <v>26</v>
      </c>
      <c r="G680" t="s">
        <v>25</v>
      </c>
      <c r="H680" t="s">
        <v>27</v>
      </c>
      <c r="I680" t="s">
        <v>55</v>
      </c>
      <c r="J680" t="s">
        <v>38</v>
      </c>
      <c r="K680">
        <v>129</v>
      </c>
      <c r="L680">
        <v>3</v>
      </c>
      <c r="M680">
        <v>999</v>
      </c>
      <c r="N680">
        <v>0</v>
      </c>
      <c r="O680" t="s">
        <v>30</v>
      </c>
      <c r="P680">
        <v>1.4</v>
      </c>
      <c r="Q680">
        <v>93.444000000000003</v>
      </c>
      <c r="R680">
        <v>-36.1</v>
      </c>
      <c r="S680">
        <v>4.9640000000000004</v>
      </c>
      <c r="T680">
        <v>5228.1000000000004</v>
      </c>
      <c r="U680" t="s">
        <v>25</v>
      </c>
      <c r="V680" t="s">
        <v>25</v>
      </c>
      <c r="W680">
        <v>2.8321700170636201E-2</v>
      </c>
      <c r="Y680">
        <f t="shared" si="10"/>
        <v>1</v>
      </c>
    </row>
    <row r="681" spans="1:25" x14ac:dyDescent="0.25">
      <c r="A681">
        <v>51</v>
      </c>
      <c r="B681" t="s">
        <v>40</v>
      </c>
      <c r="C681" t="s">
        <v>23</v>
      </c>
      <c r="D681" t="s">
        <v>24</v>
      </c>
      <c r="E681" t="s">
        <v>39</v>
      </c>
      <c r="F681" t="s">
        <v>26</v>
      </c>
      <c r="G681" t="s">
        <v>25</v>
      </c>
      <c r="H681" t="s">
        <v>36</v>
      </c>
      <c r="I681" t="s">
        <v>37</v>
      </c>
      <c r="J681" t="s">
        <v>29</v>
      </c>
      <c r="K681">
        <v>114</v>
      </c>
      <c r="L681">
        <v>7</v>
      </c>
      <c r="M681">
        <v>999</v>
      </c>
      <c r="N681">
        <v>0</v>
      </c>
      <c r="O681" t="s">
        <v>30</v>
      </c>
      <c r="P681">
        <v>1.4</v>
      </c>
      <c r="Q681">
        <v>94.465000000000003</v>
      </c>
      <c r="R681">
        <v>-41.8</v>
      </c>
      <c r="S681">
        <v>4.9669999999999996</v>
      </c>
      <c r="T681">
        <v>5228.1000000000004</v>
      </c>
      <c r="U681" t="s">
        <v>25</v>
      </c>
      <c r="V681" t="s">
        <v>25</v>
      </c>
      <c r="W681">
        <v>3.97192873060703E-2</v>
      </c>
      <c r="Y681">
        <f t="shared" si="10"/>
        <v>1</v>
      </c>
    </row>
    <row r="682" spans="1:25" x14ac:dyDescent="0.25">
      <c r="A682">
        <v>59</v>
      </c>
      <c r="B682" t="s">
        <v>22</v>
      </c>
      <c r="C682" t="s">
        <v>23</v>
      </c>
      <c r="D682" t="s">
        <v>54</v>
      </c>
      <c r="E682" t="s">
        <v>39</v>
      </c>
      <c r="F682" t="s">
        <v>25</v>
      </c>
      <c r="G682" t="s">
        <v>25</v>
      </c>
      <c r="H682" t="s">
        <v>36</v>
      </c>
      <c r="I682" t="s">
        <v>28</v>
      </c>
      <c r="J682" t="s">
        <v>45</v>
      </c>
      <c r="K682">
        <v>763</v>
      </c>
      <c r="L682">
        <v>2</v>
      </c>
      <c r="M682">
        <v>999</v>
      </c>
      <c r="N682">
        <v>0</v>
      </c>
      <c r="O682" t="s">
        <v>30</v>
      </c>
      <c r="P682">
        <v>1.1000000000000001</v>
      </c>
      <c r="Q682">
        <v>93.994</v>
      </c>
      <c r="R682">
        <v>-36.4</v>
      </c>
      <c r="S682">
        <v>4.8600000000000003</v>
      </c>
      <c r="T682">
        <v>5191</v>
      </c>
      <c r="U682" t="s">
        <v>25</v>
      </c>
      <c r="V682" t="s">
        <v>25</v>
      </c>
      <c r="W682">
        <v>3.2094694674014997E-2</v>
      </c>
      <c r="Y682">
        <f t="shared" si="10"/>
        <v>1</v>
      </c>
    </row>
    <row r="683" spans="1:25" x14ac:dyDescent="0.25">
      <c r="A683">
        <v>32</v>
      </c>
      <c r="B683" t="s">
        <v>56</v>
      </c>
      <c r="C683" t="s">
        <v>34</v>
      </c>
      <c r="D683" t="s">
        <v>41</v>
      </c>
      <c r="E683" t="s">
        <v>25</v>
      </c>
      <c r="F683" t="s">
        <v>25</v>
      </c>
      <c r="G683" t="s">
        <v>26</v>
      </c>
      <c r="H683" t="s">
        <v>27</v>
      </c>
      <c r="I683" t="s">
        <v>52</v>
      </c>
      <c r="J683" t="s">
        <v>38</v>
      </c>
      <c r="K683">
        <v>90</v>
      </c>
      <c r="L683">
        <v>1</v>
      </c>
      <c r="M683">
        <v>999</v>
      </c>
      <c r="N683">
        <v>0</v>
      </c>
      <c r="O683" t="s">
        <v>30</v>
      </c>
      <c r="P683">
        <v>1.4</v>
      </c>
      <c r="Q683">
        <v>93.918000000000006</v>
      </c>
      <c r="R683">
        <v>-42.7</v>
      </c>
      <c r="S683">
        <v>4.9619999999999997</v>
      </c>
      <c r="T683">
        <v>5228.1000000000004</v>
      </c>
      <c r="U683" t="s">
        <v>25</v>
      </c>
      <c r="V683" t="s">
        <v>25</v>
      </c>
      <c r="W683">
        <v>5.4473645985126502E-2</v>
      </c>
      <c r="Y683">
        <f t="shared" si="10"/>
        <v>1</v>
      </c>
    </row>
    <row r="684" spans="1:25" x14ac:dyDescent="0.25">
      <c r="A684">
        <v>47</v>
      </c>
      <c r="B684" t="s">
        <v>22</v>
      </c>
      <c r="C684" t="s">
        <v>48</v>
      </c>
      <c r="D684" t="s">
        <v>24</v>
      </c>
      <c r="E684" t="s">
        <v>39</v>
      </c>
      <c r="F684" t="s">
        <v>25</v>
      </c>
      <c r="G684" t="s">
        <v>26</v>
      </c>
      <c r="H684" t="s">
        <v>36</v>
      </c>
      <c r="I684" t="s">
        <v>37</v>
      </c>
      <c r="J684" t="s">
        <v>50</v>
      </c>
      <c r="K684">
        <v>258</v>
      </c>
      <c r="L684">
        <v>2</v>
      </c>
      <c r="M684">
        <v>999</v>
      </c>
      <c r="N684">
        <v>0</v>
      </c>
      <c r="O684" t="s">
        <v>30</v>
      </c>
      <c r="P684">
        <v>1.4</v>
      </c>
      <c r="Q684">
        <v>94.465000000000003</v>
      </c>
      <c r="R684">
        <v>-41.8</v>
      </c>
      <c r="S684">
        <v>4.8639999999999999</v>
      </c>
      <c r="T684">
        <v>5228.1000000000004</v>
      </c>
      <c r="U684" t="s">
        <v>25</v>
      </c>
      <c r="V684" t="s">
        <v>25</v>
      </c>
      <c r="W684">
        <v>2.11829990148544E-2</v>
      </c>
      <c r="Y684">
        <f t="shared" si="10"/>
        <v>1</v>
      </c>
    </row>
    <row r="685" spans="1:25" x14ac:dyDescent="0.25">
      <c r="A685">
        <v>32</v>
      </c>
      <c r="B685" t="s">
        <v>33</v>
      </c>
      <c r="C685" t="s">
        <v>34</v>
      </c>
      <c r="D685" t="s">
        <v>24</v>
      </c>
      <c r="E685" t="s">
        <v>25</v>
      </c>
      <c r="F685" t="s">
        <v>26</v>
      </c>
      <c r="G685" t="s">
        <v>25</v>
      </c>
      <c r="H685" t="s">
        <v>36</v>
      </c>
      <c r="I685" t="s">
        <v>28</v>
      </c>
      <c r="J685" t="s">
        <v>43</v>
      </c>
      <c r="K685">
        <v>329</v>
      </c>
      <c r="L685">
        <v>1</v>
      </c>
      <c r="M685">
        <v>999</v>
      </c>
      <c r="N685">
        <v>0</v>
      </c>
      <c r="O685" t="s">
        <v>30</v>
      </c>
      <c r="P685">
        <v>1.1000000000000001</v>
      </c>
      <c r="Q685">
        <v>93.994</v>
      </c>
      <c r="R685">
        <v>-36.4</v>
      </c>
      <c r="S685">
        <v>4.8570000000000002</v>
      </c>
      <c r="T685">
        <v>5191</v>
      </c>
      <c r="U685" t="s">
        <v>25</v>
      </c>
      <c r="V685" t="s">
        <v>25</v>
      </c>
      <c r="W685">
        <v>2.0592009648680701E-2</v>
      </c>
      <c r="Y685">
        <f t="shared" si="10"/>
        <v>1</v>
      </c>
    </row>
    <row r="686" spans="1:25" x14ac:dyDescent="0.25">
      <c r="A686">
        <v>55</v>
      </c>
      <c r="B686" t="s">
        <v>62</v>
      </c>
      <c r="C686" t="s">
        <v>23</v>
      </c>
      <c r="D686" t="s">
        <v>24</v>
      </c>
      <c r="E686" t="s">
        <v>39</v>
      </c>
      <c r="F686" t="s">
        <v>25</v>
      </c>
      <c r="G686" t="s">
        <v>25</v>
      </c>
      <c r="H686" t="s">
        <v>27</v>
      </c>
      <c r="I686" t="s">
        <v>28</v>
      </c>
      <c r="J686" t="s">
        <v>38</v>
      </c>
      <c r="K686">
        <v>674</v>
      </c>
      <c r="L686">
        <v>1</v>
      </c>
      <c r="M686">
        <v>999</v>
      </c>
      <c r="N686">
        <v>0</v>
      </c>
      <c r="O686" t="s">
        <v>30</v>
      </c>
      <c r="P686">
        <v>-1.8</v>
      </c>
      <c r="Q686">
        <v>92.893000000000001</v>
      </c>
      <c r="R686">
        <v>-46.2</v>
      </c>
      <c r="S686">
        <v>1.3340000000000001</v>
      </c>
      <c r="T686">
        <v>5099.1000000000004</v>
      </c>
      <c r="U686" t="s">
        <v>25</v>
      </c>
      <c r="V686" t="s">
        <v>25</v>
      </c>
      <c r="W686">
        <v>8.7218359112739605E-2</v>
      </c>
      <c r="Y686">
        <f t="shared" si="10"/>
        <v>1</v>
      </c>
    </row>
    <row r="687" spans="1:25" x14ac:dyDescent="0.25">
      <c r="A687">
        <v>25</v>
      </c>
      <c r="B687" t="s">
        <v>40</v>
      </c>
      <c r="C687" t="s">
        <v>34</v>
      </c>
      <c r="D687" t="s">
        <v>41</v>
      </c>
      <c r="E687" t="s">
        <v>25</v>
      </c>
      <c r="F687" t="s">
        <v>25</v>
      </c>
      <c r="G687" t="s">
        <v>25</v>
      </c>
      <c r="H687" t="s">
        <v>36</v>
      </c>
      <c r="I687" t="s">
        <v>28</v>
      </c>
      <c r="J687" t="s">
        <v>50</v>
      </c>
      <c r="K687">
        <v>59</v>
      </c>
      <c r="L687">
        <v>1</v>
      </c>
      <c r="M687">
        <v>999</v>
      </c>
      <c r="N687">
        <v>0</v>
      </c>
      <c r="O687" t="s">
        <v>30</v>
      </c>
      <c r="P687">
        <v>1.1000000000000001</v>
      </c>
      <c r="Q687">
        <v>93.994</v>
      </c>
      <c r="R687">
        <v>-36.4</v>
      </c>
      <c r="S687">
        <v>4.8559999999999999</v>
      </c>
      <c r="T687">
        <v>5191</v>
      </c>
      <c r="U687" t="s">
        <v>25</v>
      </c>
      <c r="V687" t="s">
        <v>25</v>
      </c>
      <c r="W687">
        <v>2.72374898195267E-2</v>
      </c>
      <c r="Y687">
        <f t="shared" si="10"/>
        <v>1</v>
      </c>
    </row>
    <row r="688" spans="1:25" x14ac:dyDescent="0.25">
      <c r="A688">
        <v>30</v>
      </c>
      <c r="B688" t="s">
        <v>22</v>
      </c>
      <c r="C688" t="s">
        <v>34</v>
      </c>
      <c r="D688" t="s">
        <v>24</v>
      </c>
      <c r="E688" t="s">
        <v>25</v>
      </c>
      <c r="F688" t="s">
        <v>26</v>
      </c>
      <c r="G688" t="s">
        <v>25</v>
      </c>
      <c r="H688" t="s">
        <v>27</v>
      </c>
      <c r="I688" t="s">
        <v>52</v>
      </c>
      <c r="J688" t="s">
        <v>43</v>
      </c>
      <c r="K688">
        <v>89</v>
      </c>
      <c r="L688">
        <v>4</v>
      </c>
      <c r="M688">
        <v>999</v>
      </c>
      <c r="N688">
        <v>0</v>
      </c>
      <c r="O688" t="s">
        <v>30</v>
      </c>
      <c r="P688">
        <v>1.4</v>
      </c>
      <c r="Q688">
        <v>93.918000000000006</v>
      </c>
      <c r="R688">
        <v>-42.7</v>
      </c>
      <c r="S688">
        <v>4.96</v>
      </c>
      <c r="T688">
        <v>5228.1000000000004</v>
      </c>
      <c r="U688" t="s">
        <v>25</v>
      </c>
      <c r="V688" t="s">
        <v>25</v>
      </c>
      <c r="W688">
        <v>3.5179704427719102E-2</v>
      </c>
      <c r="Y688">
        <f t="shared" si="10"/>
        <v>1</v>
      </c>
    </row>
    <row r="689" spans="1:25" x14ac:dyDescent="0.25">
      <c r="A689">
        <v>55</v>
      </c>
      <c r="B689" t="s">
        <v>63</v>
      </c>
      <c r="C689" t="s">
        <v>23</v>
      </c>
      <c r="D689" t="s">
        <v>54</v>
      </c>
      <c r="E689" t="s">
        <v>25</v>
      </c>
      <c r="F689" t="s">
        <v>25</v>
      </c>
      <c r="G689" t="s">
        <v>25</v>
      </c>
      <c r="H689" t="s">
        <v>36</v>
      </c>
      <c r="I689" t="s">
        <v>28</v>
      </c>
      <c r="J689" t="s">
        <v>29</v>
      </c>
      <c r="K689">
        <v>98</v>
      </c>
      <c r="L689">
        <v>1</v>
      </c>
      <c r="M689">
        <v>999</v>
      </c>
      <c r="N689">
        <v>0</v>
      </c>
      <c r="O689" t="s">
        <v>30</v>
      </c>
      <c r="P689">
        <v>1.1000000000000001</v>
      </c>
      <c r="Q689">
        <v>93.994</v>
      </c>
      <c r="R689">
        <v>-36.4</v>
      </c>
      <c r="S689">
        <v>4.8570000000000002</v>
      </c>
      <c r="T689">
        <v>5191</v>
      </c>
      <c r="U689" t="s">
        <v>25</v>
      </c>
      <c r="V689" t="s">
        <v>25</v>
      </c>
      <c r="W689">
        <v>7.0908829569816603E-2</v>
      </c>
      <c r="Y689">
        <f t="shared" si="10"/>
        <v>1</v>
      </c>
    </row>
    <row r="690" spans="1:25" x14ac:dyDescent="0.25">
      <c r="A690">
        <v>39</v>
      </c>
      <c r="B690" t="s">
        <v>40</v>
      </c>
      <c r="C690" t="s">
        <v>23</v>
      </c>
      <c r="D690" t="s">
        <v>49</v>
      </c>
      <c r="E690" t="s">
        <v>25</v>
      </c>
      <c r="F690" t="s">
        <v>26</v>
      </c>
      <c r="G690" t="s">
        <v>25</v>
      </c>
      <c r="H690" t="s">
        <v>36</v>
      </c>
      <c r="I690" t="s">
        <v>28</v>
      </c>
      <c r="J690" t="s">
        <v>29</v>
      </c>
      <c r="K690">
        <v>232</v>
      </c>
      <c r="L690">
        <v>1</v>
      </c>
      <c r="M690">
        <v>999</v>
      </c>
      <c r="N690">
        <v>0</v>
      </c>
      <c r="O690" t="s">
        <v>30</v>
      </c>
      <c r="P690">
        <v>1.1000000000000001</v>
      </c>
      <c r="Q690">
        <v>93.994</v>
      </c>
      <c r="R690">
        <v>-36.4</v>
      </c>
      <c r="S690">
        <v>4.8570000000000002</v>
      </c>
      <c r="T690">
        <v>5191</v>
      </c>
      <c r="U690" t="s">
        <v>25</v>
      </c>
      <c r="V690" t="s">
        <v>25</v>
      </c>
      <c r="W690">
        <v>2.1147314459085499E-2</v>
      </c>
      <c r="Y690">
        <f t="shared" si="10"/>
        <v>1</v>
      </c>
    </row>
    <row r="691" spans="1:25" x14ac:dyDescent="0.25">
      <c r="A691">
        <v>43</v>
      </c>
      <c r="B691" t="s">
        <v>40</v>
      </c>
      <c r="C691" t="s">
        <v>23</v>
      </c>
      <c r="D691" t="s">
        <v>41</v>
      </c>
      <c r="E691" t="s">
        <v>25</v>
      </c>
      <c r="F691" t="s">
        <v>25</v>
      </c>
      <c r="G691" t="s">
        <v>25</v>
      </c>
      <c r="H691" t="s">
        <v>27</v>
      </c>
      <c r="I691" t="s">
        <v>52</v>
      </c>
      <c r="J691" t="s">
        <v>45</v>
      </c>
      <c r="K691">
        <v>48</v>
      </c>
      <c r="L691">
        <v>4</v>
      </c>
      <c r="M691">
        <v>999</v>
      </c>
      <c r="N691">
        <v>0</v>
      </c>
      <c r="O691" t="s">
        <v>30</v>
      </c>
      <c r="P691">
        <v>1.4</v>
      </c>
      <c r="Q691">
        <v>93.918000000000006</v>
      </c>
      <c r="R691">
        <v>-42.7</v>
      </c>
      <c r="S691">
        <v>4.9619999999999997</v>
      </c>
      <c r="T691">
        <v>5228.1000000000004</v>
      </c>
      <c r="U691" t="s">
        <v>25</v>
      </c>
      <c r="V691" t="s">
        <v>25</v>
      </c>
      <c r="W691">
        <v>6.5501287579536396E-2</v>
      </c>
      <c r="Y691">
        <f t="shared" si="10"/>
        <v>1</v>
      </c>
    </row>
    <row r="692" spans="1:25" x14ac:dyDescent="0.25">
      <c r="A692">
        <v>37</v>
      </c>
      <c r="B692" t="s">
        <v>33</v>
      </c>
      <c r="C692" t="s">
        <v>23</v>
      </c>
      <c r="D692" t="s">
        <v>35</v>
      </c>
      <c r="E692" t="s">
        <v>25</v>
      </c>
      <c r="F692" t="s">
        <v>26</v>
      </c>
      <c r="G692" t="s">
        <v>25</v>
      </c>
      <c r="H692" t="s">
        <v>36</v>
      </c>
      <c r="I692" t="s">
        <v>28</v>
      </c>
      <c r="J692" t="s">
        <v>45</v>
      </c>
      <c r="K692">
        <v>58</v>
      </c>
      <c r="L692">
        <v>2</v>
      </c>
      <c r="M692">
        <v>999</v>
      </c>
      <c r="N692">
        <v>0</v>
      </c>
      <c r="O692" t="s">
        <v>30</v>
      </c>
      <c r="P692">
        <v>1.1000000000000001</v>
      </c>
      <c r="Q692">
        <v>93.994</v>
      </c>
      <c r="R692">
        <v>-36.4</v>
      </c>
      <c r="S692">
        <v>4.8600000000000003</v>
      </c>
      <c r="T692">
        <v>5191</v>
      </c>
      <c r="U692" t="s">
        <v>25</v>
      </c>
      <c r="V692" t="s">
        <v>25</v>
      </c>
      <c r="W692">
        <v>2.2502750158309898E-2</v>
      </c>
      <c r="Y692">
        <f t="shared" si="10"/>
        <v>1</v>
      </c>
    </row>
    <row r="693" spans="1:25" x14ac:dyDescent="0.25">
      <c r="A693">
        <v>52</v>
      </c>
      <c r="B693" t="s">
        <v>62</v>
      </c>
      <c r="C693" t="s">
        <v>23</v>
      </c>
      <c r="D693" t="s">
        <v>35</v>
      </c>
      <c r="E693" t="s">
        <v>39</v>
      </c>
      <c r="F693" t="s">
        <v>25</v>
      </c>
      <c r="G693" t="s">
        <v>25</v>
      </c>
      <c r="H693" t="s">
        <v>36</v>
      </c>
      <c r="I693" t="s">
        <v>37</v>
      </c>
      <c r="J693" t="s">
        <v>29</v>
      </c>
      <c r="K693">
        <v>181</v>
      </c>
      <c r="L693">
        <v>2</v>
      </c>
      <c r="M693">
        <v>999</v>
      </c>
      <c r="N693">
        <v>0</v>
      </c>
      <c r="O693" t="s">
        <v>30</v>
      </c>
      <c r="P693">
        <v>1.4</v>
      </c>
      <c r="Q693">
        <v>94.465000000000003</v>
      </c>
      <c r="R693">
        <v>-41.8</v>
      </c>
      <c r="S693">
        <v>4.9589999999999996</v>
      </c>
      <c r="T693">
        <v>5228.1000000000004</v>
      </c>
      <c r="U693" t="s">
        <v>25</v>
      </c>
      <c r="V693" t="s">
        <v>25</v>
      </c>
      <c r="W693">
        <v>4.8905573785305002E-2</v>
      </c>
      <c r="Y693">
        <f t="shared" si="10"/>
        <v>1</v>
      </c>
    </row>
    <row r="694" spans="1:25" x14ac:dyDescent="0.25">
      <c r="A694">
        <v>35</v>
      </c>
      <c r="B694" t="s">
        <v>40</v>
      </c>
      <c r="C694" t="s">
        <v>34</v>
      </c>
      <c r="D694" t="s">
        <v>41</v>
      </c>
      <c r="E694" t="s">
        <v>25</v>
      </c>
      <c r="F694" t="s">
        <v>26</v>
      </c>
      <c r="G694" t="s">
        <v>25</v>
      </c>
      <c r="H694" t="s">
        <v>27</v>
      </c>
      <c r="I694" t="s">
        <v>28</v>
      </c>
      <c r="J694" t="s">
        <v>50</v>
      </c>
      <c r="K694">
        <v>614</v>
      </c>
      <c r="L694">
        <v>1</v>
      </c>
      <c r="M694">
        <v>999</v>
      </c>
      <c r="N694">
        <v>0</v>
      </c>
      <c r="O694" t="s">
        <v>30</v>
      </c>
      <c r="P694">
        <v>-1.8</v>
      </c>
      <c r="Q694">
        <v>92.893000000000001</v>
      </c>
      <c r="R694">
        <v>-46.2</v>
      </c>
      <c r="S694">
        <v>1.3440000000000001</v>
      </c>
      <c r="T694">
        <v>5099.1000000000004</v>
      </c>
      <c r="U694" t="s">
        <v>25</v>
      </c>
      <c r="V694" t="s">
        <v>25</v>
      </c>
      <c r="W694">
        <v>8.0530434846878093E-2</v>
      </c>
      <c r="Y694">
        <f t="shared" si="10"/>
        <v>1</v>
      </c>
    </row>
    <row r="695" spans="1:25" x14ac:dyDescent="0.25">
      <c r="A695">
        <v>55</v>
      </c>
      <c r="B695" t="s">
        <v>56</v>
      </c>
      <c r="C695" t="s">
        <v>48</v>
      </c>
      <c r="D695" t="s">
        <v>49</v>
      </c>
      <c r="E695" t="s">
        <v>39</v>
      </c>
      <c r="F695" t="s">
        <v>26</v>
      </c>
      <c r="G695" t="s">
        <v>25</v>
      </c>
      <c r="H695" t="s">
        <v>36</v>
      </c>
      <c r="I695" t="s">
        <v>28</v>
      </c>
      <c r="J695" t="s">
        <v>43</v>
      </c>
      <c r="K695">
        <v>252</v>
      </c>
      <c r="L695">
        <v>4</v>
      </c>
      <c r="M695">
        <v>999</v>
      </c>
      <c r="N695">
        <v>0</v>
      </c>
      <c r="O695" t="s">
        <v>30</v>
      </c>
      <c r="P695">
        <v>1.1000000000000001</v>
      </c>
      <c r="Q695">
        <v>93.994</v>
      </c>
      <c r="R695">
        <v>-36.4</v>
      </c>
      <c r="S695">
        <v>4.8570000000000002</v>
      </c>
      <c r="T695">
        <v>5191</v>
      </c>
      <c r="U695" t="s">
        <v>25</v>
      </c>
      <c r="V695" t="s">
        <v>25</v>
      </c>
      <c r="W695">
        <v>1.75455771386623E-2</v>
      </c>
      <c r="Y695">
        <f t="shared" si="10"/>
        <v>1</v>
      </c>
    </row>
    <row r="696" spans="1:25" x14ac:dyDescent="0.25">
      <c r="A696">
        <v>64</v>
      </c>
      <c r="B696" t="s">
        <v>62</v>
      </c>
      <c r="C696" t="s">
        <v>23</v>
      </c>
      <c r="D696" t="s">
        <v>39</v>
      </c>
      <c r="E696" t="s">
        <v>25</v>
      </c>
      <c r="F696" t="s">
        <v>26</v>
      </c>
      <c r="G696" t="s">
        <v>26</v>
      </c>
      <c r="H696" t="s">
        <v>27</v>
      </c>
      <c r="I696" t="s">
        <v>55</v>
      </c>
      <c r="J696" t="s">
        <v>29</v>
      </c>
      <c r="K696">
        <v>89</v>
      </c>
      <c r="L696">
        <v>1</v>
      </c>
      <c r="M696">
        <v>999</v>
      </c>
      <c r="N696">
        <v>1</v>
      </c>
      <c r="O696" t="s">
        <v>46</v>
      </c>
      <c r="P696">
        <v>-2.9</v>
      </c>
      <c r="Q696">
        <v>92.200999999999993</v>
      </c>
      <c r="R696">
        <v>-31.4</v>
      </c>
      <c r="S696">
        <v>0.84899999999999998</v>
      </c>
      <c r="T696">
        <v>5076.2</v>
      </c>
      <c r="U696" t="s">
        <v>25</v>
      </c>
      <c r="V696" t="s">
        <v>26</v>
      </c>
      <c r="W696">
        <v>0.65761327743530296</v>
      </c>
      <c r="Y696">
        <f t="shared" si="10"/>
        <v>0</v>
      </c>
    </row>
    <row r="697" spans="1:25" x14ac:dyDescent="0.25">
      <c r="A697">
        <v>35</v>
      </c>
      <c r="B697" t="s">
        <v>56</v>
      </c>
      <c r="C697" t="s">
        <v>34</v>
      </c>
      <c r="D697" t="s">
        <v>35</v>
      </c>
      <c r="E697" t="s">
        <v>39</v>
      </c>
      <c r="F697" t="s">
        <v>25</v>
      </c>
      <c r="G697" t="s">
        <v>25</v>
      </c>
      <c r="H697" t="s">
        <v>27</v>
      </c>
      <c r="I697" t="s">
        <v>55</v>
      </c>
      <c r="J697" t="s">
        <v>29</v>
      </c>
      <c r="K697">
        <v>1258</v>
      </c>
      <c r="L697">
        <v>1</v>
      </c>
      <c r="M697">
        <v>999</v>
      </c>
      <c r="N697">
        <v>0</v>
      </c>
      <c r="O697" t="s">
        <v>30</v>
      </c>
      <c r="P697">
        <v>1.4</v>
      </c>
      <c r="Q697">
        <v>93.444000000000003</v>
      </c>
      <c r="R697">
        <v>-36.1</v>
      </c>
      <c r="S697">
        <v>4.9640000000000004</v>
      </c>
      <c r="T697">
        <v>5228.1000000000004</v>
      </c>
      <c r="U697" t="s">
        <v>26</v>
      </c>
      <c r="V697" t="s">
        <v>25</v>
      </c>
      <c r="W697">
        <v>2.6807282119989399E-2</v>
      </c>
      <c r="Y697">
        <f t="shared" si="10"/>
        <v>0</v>
      </c>
    </row>
    <row r="698" spans="1:25" x14ac:dyDescent="0.25">
      <c r="A698">
        <v>47</v>
      </c>
      <c r="B698" t="s">
        <v>56</v>
      </c>
      <c r="C698" t="s">
        <v>23</v>
      </c>
      <c r="D698" t="s">
        <v>49</v>
      </c>
      <c r="E698" t="s">
        <v>25</v>
      </c>
      <c r="F698" t="s">
        <v>25</v>
      </c>
      <c r="G698" t="s">
        <v>25</v>
      </c>
      <c r="H698" t="s">
        <v>36</v>
      </c>
      <c r="I698" t="s">
        <v>37</v>
      </c>
      <c r="J698" t="s">
        <v>45</v>
      </c>
      <c r="K698">
        <v>202</v>
      </c>
      <c r="L698">
        <v>1</v>
      </c>
      <c r="M698">
        <v>999</v>
      </c>
      <c r="N698">
        <v>0</v>
      </c>
      <c r="O698" t="s">
        <v>30</v>
      </c>
      <c r="P698">
        <v>1.4</v>
      </c>
      <c r="Q698">
        <v>94.465000000000003</v>
      </c>
      <c r="R698">
        <v>-41.8</v>
      </c>
      <c r="S698">
        <v>4.8659999999999997</v>
      </c>
      <c r="T698">
        <v>5228.1000000000004</v>
      </c>
      <c r="U698" t="s">
        <v>25</v>
      </c>
      <c r="V698" t="s">
        <v>25</v>
      </c>
      <c r="W698">
        <v>3.9055146276950801E-2</v>
      </c>
      <c r="Y698">
        <f t="shared" si="10"/>
        <v>1</v>
      </c>
    </row>
    <row r="699" spans="1:25" x14ac:dyDescent="0.25">
      <c r="A699">
        <v>38</v>
      </c>
      <c r="B699" t="s">
        <v>40</v>
      </c>
      <c r="C699" t="s">
        <v>23</v>
      </c>
      <c r="D699" t="s">
        <v>51</v>
      </c>
      <c r="E699" t="s">
        <v>25</v>
      </c>
      <c r="F699" t="s">
        <v>26</v>
      </c>
      <c r="G699" t="s">
        <v>25</v>
      </c>
      <c r="H699" t="s">
        <v>27</v>
      </c>
      <c r="I699" t="s">
        <v>52</v>
      </c>
      <c r="J699" t="s">
        <v>45</v>
      </c>
      <c r="K699">
        <v>294</v>
      </c>
      <c r="L699">
        <v>3</v>
      </c>
      <c r="M699">
        <v>999</v>
      </c>
      <c r="N699">
        <v>0</v>
      </c>
      <c r="O699" t="s">
        <v>30</v>
      </c>
      <c r="P699">
        <v>1.4</v>
      </c>
      <c r="Q699">
        <v>93.918000000000006</v>
      </c>
      <c r="R699">
        <v>-42.7</v>
      </c>
      <c r="S699">
        <v>4.968</v>
      </c>
      <c r="T699">
        <v>5228.1000000000004</v>
      </c>
      <c r="U699" t="s">
        <v>25</v>
      </c>
      <c r="V699" t="s">
        <v>25</v>
      </c>
      <c r="W699">
        <v>3.9112243801355397E-2</v>
      </c>
      <c r="Y699">
        <f t="shared" si="10"/>
        <v>1</v>
      </c>
    </row>
    <row r="700" spans="1:25" x14ac:dyDescent="0.25">
      <c r="A700">
        <v>56</v>
      </c>
      <c r="B700" t="s">
        <v>22</v>
      </c>
      <c r="C700" t="s">
        <v>23</v>
      </c>
      <c r="D700" t="s">
        <v>51</v>
      </c>
      <c r="E700" t="s">
        <v>39</v>
      </c>
      <c r="F700" t="s">
        <v>25</v>
      </c>
      <c r="G700" t="s">
        <v>25</v>
      </c>
      <c r="H700" t="s">
        <v>36</v>
      </c>
      <c r="I700" t="s">
        <v>28</v>
      </c>
      <c r="J700" t="s">
        <v>29</v>
      </c>
      <c r="K700">
        <v>342</v>
      </c>
      <c r="L700">
        <v>1</v>
      </c>
      <c r="M700">
        <v>999</v>
      </c>
      <c r="N700">
        <v>0</v>
      </c>
      <c r="O700" t="s">
        <v>30</v>
      </c>
      <c r="P700">
        <v>1.1000000000000001</v>
      </c>
      <c r="Q700">
        <v>93.994</v>
      </c>
      <c r="R700">
        <v>-36.4</v>
      </c>
      <c r="S700">
        <v>4.8550000000000004</v>
      </c>
      <c r="T700">
        <v>5191</v>
      </c>
      <c r="U700" t="s">
        <v>25</v>
      </c>
      <c r="V700" t="s">
        <v>25</v>
      </c>
      <c r="W700">
        <v>2.2781947627663598E-2</v>
      </c>
      <c r="Y700">
        <f t="shared" si="10"/>
        <v>1</v>
      </c>
    </row>
    <row r="701" spans="1:25" x14ac:dyDescent="0.25">
      <c r="A701">
        <v>46</v>
      </c>
      <c r="B701" t="s">
        <v>40</v>
      </c>
      <c r="C701" t="s">
        <v>34</v>
      </c>
      <c r="D701" t="s">
        <v>41</v>
      </c>
      <c r="E701" t="s">
        <v>25</v>
      </c>
      <c r="F701" t="s">
        <v>26</v>
      </c>
      <c r="G701" t="s">
        <v>25</v>
      </c>
      <c r="H701" t="s">
        <v>36</v>
      </c>
      <c r="I701" t="s">
        <v>37</v>
      </c>
      <c r="J701" t="s">
        <v>50</v>
      </c>
      <c r="K701">
        <v>198</v>
      </c>
      <c r="L701">
        <v>1</v>
      </c>
      <c r="M701">
        <v>999</v>
      </c>
      <c r="N701">
        <v>0</v>
      </c>
      <c r="O701" t="s">
        <v>30</v>
      </c>
      <c r="P701">
        <v>1.4</v>
      </c>
      <c r="Q701">
        <v>94.465000000000003</v>
      </c>
      <c r="R701">
        <v>-41.8</v>
      </c>
      <c r="S701">
        <v>4.9610000000000003</v>
      </c>
      <c r="T701">
        <v>5228.1000000000004</v>
      </c>
      <c r="U701" t="s">
        <v>25</v>
      </c>
      <c r="V701" t="s">
        <v>25</v>
      </c>
      <c r="W701">
        <v>5.1300320774316802E-2</v>
      </c>
      <c r="Y701">
        <f t="shared" si="10"/>
        <v>1</v>
      </c>
    </row>
    <row r="702" spans="1:25" x14ac:dyDescent="0.25">
      <c r="A702">
        <v>48</v>
      </c>
      <c r="B702" t="s">
        <v>22</v>
      </c>
      <c r="C702" t="s">
        <v>23</v>
      </c>
      <c r="D702" t="s">
        <v>54</v>
      </c>
      <c r="E702" t="s">
        <v>25</v>
      </c>
      <c r="F702" t="s">
        <v>26</v>
      </c>
      <c r="G702" t="s">
        <v>25</v>
      </c>
      <c r="H702" t="s">
        <v>36</v>
      </c>
      <c r="I702" t="s">
        <v>28</v>
      </c>
      <c r="J702" t="s">
        <v>38</v>
      </c>
      <c r="K702">
        <v>158</v>
      </c>
      <c r="L702">
        <v>2</v>
      </c>
      <c r="M702">
        <v>999</v>
      </c>
      <c r="N702">
        <v>0</v>
      </c>
      <c r="O702" t="s">
        <v>30</v>
      </c>
      <c r="P702">
        <v>1.1000000000000001</v>
      </c>
      <c r="Q702">
        <v>93.994</v>
      </c>
      <c r="R702">
        <v>-36.4</v>
      </c>
      <c r="S702">
        <v>4.859</v>
      </c>
      <c r="T702">
        <v>5191</v>
      </c>
      <c r="U702" t="s">
        <v>25</v>
      </c>
      <c r="V702" t="s">
        <v>25</v>
      </c>
      <c r="W702">
        <v>3.0665501952171301E-2</v>
      </c>
      <c r="Y702">
        <f t="shared" si="10"/>
        <v>1</v>
      </c>
    </row>
    <row r="703" spans="1:25" x14ac:dyDescent="0.25">
      <c r="A703">
        <v>19</v>
      </c>
      <c r="B703" t="s">
        <v>60</v>
      </c>
      <c r="C703" t="s">
        <v>34</v>
      </c>
      <c r="D703" t="s">
        <v>54</v>
      </c>
      <c r="E703" t="s">
        <v>25</v>
      </c>
      <c r="F703" t="s">
        <v>25</v>
      </c>
      <c r="G703" t="s">
        <v>26</v>
      </c>
      <c r="H703" t="s">
        <v>27</v>
      </c>
      <c r="I703" t="s">
        <v>64</v>
      </c>
      <c r="J703" t="s">
        <v>38</v>
      </c>
      <c r="K703">
        <v>371</v>
      </c>
      <c r="L703">
        <v>2</v>
      </c>
      <c r="M703">
        <v>999</v>
      </c>
      <c r="N703">
        <v>0</v>
      </c>
      <c r="O703" t="s">
        <v>30</v>
      </c>
      <c r="P703">
        <v>-1.8</v>
      </c>
      <c r="Q703">
        <v>93.075000000000003</v>
      </c>
      <c r="R703">
        <v>-47.1</v>
      </c>
      <c r="S703">
        <v>1.405</v>
      </c>
      <c r="T703">
        <v>5099.1000000000004</v>
      </c>
      <c r="U703" t="s">
        <v>26</v>
      </c>
      <c r="V703" t="s">
        <v>26</v>
      </c>
      <c r="W703">
        <v>0.66482585668563798</v>
      </c>
      <c r="Y703">
        <f t="shared" si="10"/>
        <v>1</v>
      </c>
    </row>
    <row r="704" spans="1:25" x14ac:dyDescent="0.25">
      <c r="A704">
        <v>32</v>
      </c>
      <c r="B704" t="s">
        <v>56</v>
      </c>
      <c r="C704" t="s">
        <v>23</v>
      </c>
      <c r="D704" t="s">
        <v>41</v>
      </c>
      <c r="E704" t="s">
        <v>39</v>
      </c>
      <c r="F704" t="s">
        <v>26</v>
      </c>
      <c r="G704" t="s">
        <v>25</v>
      </c>
      <c r="H704" t="s">
        <v>27</v>
      </c>
      <c r="I704" t="s">
        <v>55</v>
      </c>
      <c r="J704" t="s">
        <v>50</v>
      </c>
      <c r="K704">
        <v>328</v>
      </c>
      <c r="L704">
        <v>1</v>
      </c>
      <c r="M704">
        <v>999</v>
      </c>
      <c r="N704">
        <v>0</v>
      </c>
      <c r="O704" t="s">
        <v>30</v>
      </c>
      <c r="P704">
        <v>1.4</v>
      </c>
      <c r="Q704">
        <v>93.444000000000003</v>
      </c>
      <c r="R704">
        <v>-36.1</v>
      </c>
      <c r="S704">
        <v>4.9630000000000001</v>
      </c>
      <c r="T704">
        <v>5228.1000000000004</v>
      </c>
      <c r="U704" t="s">
        <v>25</v>
      </c>
      <c r="V704" t="s">
        <v>25</v>
      </c>
      <c r="W704">
        <v>1.6290904954075799E-2</v>
      </c>
      <c r="Y704">
        <f t="shared" si="10"/>
        <v>1</v>
      </c>
    </row>
    <row r="705" spans="1:25" x14ac:dyDescent="0.25">
      <c r="A705">
        <v>41</v>
      </c>
      <c r="B705" t="s">
        <v>65</v>
      </c>
      <c r="C705" t="s">
        <v>48</v>
      </c>
      <c r="D705" t="s">
        <v>49</v>
      </c>
      <c r="E705" t="s">
        <v>25</v>
      </c>
      <c r="F705" t="s">
        <v>39</v>
      </c>
      <c r="G705" t="s">
        <v>39</v>
      </c>
      <c r="H705" t="s">
        <v>27</v>
      </c>
      <c r="I705" t="s">
        <v>55</v>
      </c>
      <c r="J705" t="s">
        <v>50</v>
      </c>
      <c r="K705">
        <v>271</v>
      </c>
      <c r="L705">
        <v>3</v>
      </c>
      <c r="M705">
        <v>999</v>
      </c>
      <c r="N705">
        <v>0</v>
      </c>
      <c r="O705" t="s">
        <v>30</v>
      </c>
      <c r="P705">
        <v>1.4</v>
      </c>
      <c r="Q705">
        <v>93.444000000000003</v>
      </c>
      <c r="R705">
        <v>-36.1</v>
      </c>
      <c r="S705">
        <v>4.9649999999999999</v>
      </c>
      <c r="T705">
        <v>5228.1000000000004</v>
      </c>
      <c r="U705" t="s">
        <v>25</v>
      </c>
      <c r="V705" t="s">
        <v>25</v>
      </c>
      <c r="W705">
        <v>2.8517326340079301E-2</v>
      </c>
      <c r="Y705">
        <f t="shared" si="10"/>
        <v>1</v>
      </c>
    </row>
    <row r="706" spans="1:25" x14ac:dyDescent="0.25">
      <c r="A706">
        <v>40</v>
      </c>
      <c r="B706" t="s">
        <v>33</v>
      </c>
      <c r="C706" t="s">
        <v>23</v>
      </c>
      <c r="D706" t="s">
        <v>35</v>
      </c>
      <c r="E706" t="s">
        <v>39</v>
      </c>
      <c r="F706" t="s">
        <v>25</v>
      </c>
      <c r="G706" t="s">
        <v>25</v>
      </c>
      <c r="H706" t="s">
        <v>27</v>
      </c>
      <c r="I706" t="s">
        <v>28</v>
      </c>
      <c r="J706" t="s">
        <v>45</v>
      </c>
      <c r="K706">
        <v>388</v>
      </c>
      <c r="L706">
        <v>2</v>
      </c>
      <c r="M706">
        <v>999</v>
      </c>
      <c r="N706">
        <v>1</v>
      </c>
      <c r="O706" t="s">
        <v>46</v>
      </c>
      <c r="P706">
        <v>-1.8</v>
      </c>
      <c r="Q706">
        <v>92.893000000000001</v>
      </c>
      <c r="R706">
        <v>-46.2</v>
      </c>
      <c r="S706">
        <v>1.327</v>
      </c>
      <c r="T706">
        <v>5099.1000000000004</v>
      </c>
      <c r="U706" t="s">
        <v>25</v>
      </c>
      <c r="V706" t="s">
        <v>25</v>
      </c>
      <c r="W706">
        <v>2.1157449111342399E-2</v>
      </c>
      <c r="Y706">
        <f t="shared" si="10"/>
        <v>1</v>
      </c>
    </row>
    <row r="707" spans="1:25" x14ac:dyDescent="0.25">
      <c r="A707">
        <v>37</v>
      </c>
      <c r="B707" t="s">
        <v>33</v>
      </c>
      <c r="C707" t="s">
        <v>23</v>
      </c>
      <c r="D707" t="s">
        <v>35</v>
      </c>
      <c r="E707" t="s">
        <v>25</v>
      </c>
      <c r="F707" t="s">
        <v>26</v>
      </c>
      <c r="G707" t="s">
        <v>25</v>
      </c>
      <c r="H707" t="s">
        <v>27</v>
      </c>
      <c r="I707" t="s">
        <v>64</v>
      </c>
      <c r="J707" t="s">
        <v>43</v>
      </c>
      <c r="K707">
        <v>106</v>
      </c>
      <c r="L707">
        <v>3</v>
      </c>
      <c r="M707">
        <v>999</v>
      </c>
      <c r="N707">
        <v>0</v>
      </c>
      <c r="O707" t="s">
        <v>30</v>
      </c>
      <c r="P707">
        <v>-1.8</v>
      </c>
      <c r="Q707">
        <v>93.075000000000003</v>
      </c>
      <c r="R707">
        <v>-47.1</v>
      </c>
      <c r="S707">
        <v>1.405</v>
      </c>
      <c r="T707">
        <v>5099.1000000000004</v>
      </c>
      <c r="U707" t="s">
        <v>25</v>
      </c>
      <c r="V707" t="s">
        <v>25</v>
      </c>
      <c r="W707">
        <v>3.5632912069559097E-2</v>
      </c>
      <c r="Y707">
        <f t="shared" ref="Y707:Y770" si="11">IF(U707=V707,1,0)</f>
        <v>1</v>
      </c>
    </row>
    <row r="708" spans="1:25" x14ac:dyDescent="0.25">
      <c r="A708">
        <v>41</v>
      </c>
      <c r="B708" t="s">
        <v>56</v>
      </c>
      <c r="C708" t="s">
        <v>23</v>
      </c>
      <c r="D708" t="s">
        <v>49</v>
      </c>
      <c r="E708" t="s">
        <v>25</v>
      </c>
      <c r="F708" t="s">
        <v>26</v>
      </c>
      <c r="G708" t="s">
        <v>26</v>
      </c>
      <c r="H708" t="s">
        <v>27</v>
      </c>
      <c r="I708" t="s">
        <v>55</v>
      </c>
      <c r="J708" t="s">
        <v>43</v>
      </c>
      <c r="K708">
        <v>80</v>
      </c>
      <c r="L708">
        <v>3</v>
      </c>
      <c r="M708">
        <v>999</v>
      </c>
      <c r="N708">
        <v>0</v>
      </c>
      <c r="O708" t="s">
        <v>30</v>
      </c>
      <c r="P708">
        <v>1.4</v>
      </c>
      <c r="Q708">
        <v>93.444000000000003</v>
      </c>
      <c r="R708">
        <v>-36.1</v>
      </c>
      <c r="S708">
        <v>4.9630000000000001</v>
      </c>
      <c r="T708">
        <v>5228.1000000000004</v>
      </c>
      <c r="U708" t="s">
        <v>25</v>
      </c>
      <c r="V708" t="s">
        <v>25</v>
      </c>
      <c r="W708">
        <v>1.2239634990692101E-2</v>
      </c>
      <c r="Y708">
        <f t="shared" si="11"/>
        <v>1</v>
      </c>
    </row>
    <row r="709" spans="1:25" x14ac:dyDescent="0.25">
      <c r="A709">
        <v>39</v>
      </c>
      <c r="B709" t="s">
        <v>56</v>
      </c>
      <c r="C709" t="s">
        <v>23</v>
      </c>
      <c r="D709" t="s">
        <v>49</v>
      </c>
      <c r="E709" t="s">
        <v>25</v>
      </c>
      <c r="F709" t="s">
        <v>25</v>
      </c>
      <c r="G709" t="s">
        <v>25</v>
      </c>
      <c r="H709" t="s">
        <v>27</v>
      </c>
      <c r="I709" t="s">
        <v>28</v>
      </c>
      <c r="J709" t="s">
        <v>29</v>
      </c>
      <c r="K709">
        <v>49</v>
      </c>
      <c r="L709">
        <v>2</v>
      </c>
      <c r="M709">
        <v>999</v>
      </c>
      <c r="N709">
        <v>0</v>
      </c>
      <c r="O709" t="s">
        <v>30</v>
      </c>
      <c r="P709">
        <v>-1.8</v>
      </c>
      <c r="Q709">
        <v>92.893000000000001</v>
      </c>
      <c r="R709">
        <v>-46.2</v>
      </c>
      <c r="S709">
        <v>1.25</v>
      </c>
      <c r="T709">
        <v>5099.1000000000004</v>
      </c>
      <c r="U709" t="s">
        <v>25</v>
      </c>
      <c r="V709" t="s">
        <v>25</v>
      </c>
      <c r="W709">
        <v>8.9044481515884399E-2</v>
      </c>
      <c r="Y709">
        <f t="shared" si="11"/>
        <v>1</v>
      </c>
    </row>
    <row r="710" spans="1:25" x14ac:dyDescent="0.25">
      <c r="A710">
        <v>54</v>
      </c>
      <c r="B710" t="s">
        <v>22</v>
      </c>
      <c r="C710" t="s">
        <v>23</v>
      </c>
      <c r="D710" t="s">
        <v>24</v>
      </c>
      <c r="E710" t="s">
        <v>25</v>
      </c>
      <c r="F710" t="s">
        <v>25</v>
      </c>
      <c r="G710" t="s">
        <v>25</v>
      </c>
      <c r="H710" t="s">
        <v>27</v>
      </c>
      <c r="I710" t="s">
        <v>42</v>
      </c>
      <c r="J710" t="s">
        <v>38</v>
      </c>
      <c r="K710">
        <v>138</v>
      </c>
      <c r="L710">
        <v>1</v>
      </c>
      <c r="M710">
        <v>7</v>
      </c>
      <c r="N710">
        <v>2</v>
      </c>
      <c r="O710" t="s">
        <v>46</v>
      </c>
      <c r="P710">
        <v>-3.4</v>
      </c>
      <c r="Q710">
        <v>92.649000000000001</v>
      </c>
      <c r="R710">
        <v>-30.1</v>
      </c>
      <c r="S710">
        <v>0.71899999999999997</v>
      </c>
      <c r="T710">
        <v>5017.5</v>
      </c>
      <c r="U710" t="s">
        <v>25</v>
      </c>
      <c r="V710" t="s">
        <v>26</v>
      </c>
      <c r="W710">
        <v>0.76006585359573398</v>
      </c>
      <c r="Y710">
        <f t="shared" si="11"/>
        <v>0</v>
      </c>
    </row>
    <row r="711" spans="1:25" x14ac:dyDescent="0.25">
      <c r="A711">
        <v>40</v>
      </c>
      <c r="B711" t="s">
        <v>65</v>
      </c>
      <c r="C711" t="s">
        <v>23</v>
      </c>
      <c r="D711" t="s">
        <v>49</v>
      </c>
      <c r="E711" t="s">
        <v>25</v>
      </c>
      <c r="F711" t="s">
        <v>26</v>
      </c>
      <c r="G711" t="s">
        <v>25</v>
      </c>
      <c r="H711" t="s">
        <v>27</v>
      </c>
      <c r="I711" t="s">
        <v>28</v>
      </c>
      <c r="J711" t="s">
        <v>45</v>
      </c>
      <c r="K711">
        <v>609</v>
      </c>
      <c r="L711">
        <v>1</v>
      </c>
      <c r="M711">
        <v>999</v>
      </c>
      <c r="N711">
        <v>0</v>
      </c>
      <c r="O711" t="s">
        <v>30</v>
      </c>
      <c r="P711">
        <v>-1.8</v>
      </c>
      <c r="Q711">
        <v>92.893000000000001</v>
      </c>
      <c r="R711">
        <v>-46.2</v>
      </c>
      <c r="S711">
        <v>1.327</v>
      </c>
      <c r="T711">
        <v>5099.1000000000004</v>
      </c>
      <c r="U711" t="s">
        <v>25</v>
      </c>
      <c r="V711" t="s">
        <v>25</v>
      </c>
      <c r="W711">
        <v>3.4169208258390399E-2</v>
      </c>
      <c r="Y711">
        <f t="shared" si="11"/>
        <v>1</v>
      </c>
    </row>
    <row r="712" spans="1:25" x14ac:dyDescent="0.25">
      <c r="A712">
        <v>38</v>
      </c>
      <c r="B712" t="s">
        <v>56</v>
      </c>
      <c r="C712" t="s">
        <v>34</v>
      </c>
      <c r="D712" t="s">
        <v>49</v>
      </c>
      <c r="E712" t="s">
        <v>25</v>
      </c>
      <c r="F712" t="s">
        <v>26</v>
      </c>
      <c r="G712" t="s">
        <v>25</v>
      </c>
      <c r="H712" t="s">
        <v>27</v>
      </c>
      <c r="I712" t="s">
        <v>28</v>
      </c>
      <c r="J712" t="s">
        <v>45</v>
      </c>
      <c r="K712">
        <v>306</v>
      </c>
      <c r="L712">
        <v>4</v>
      </c>
      <c r="M712">
        <v>999</v>
      </c>
      <c r="N712">
        <v>0</v>
      </c>
      <c r="O712" t="s">
        <v>30</v>
      </c>
      <c r="P712">
        <v>-1.8</v>
      </c>
      <c r="Q712">
        <v>92.893000000000001</v>
      </c>
      <c r="R712">
        <v>-46.2</v>
      </c>
      <c r="S712">
        <v>1.266</v>
      </c>
      <c r="T712">
        <v>5099.1000000000004</v>
      </c>
      <c r="U712" t="s">
        <v>25</v>
      </c>
      <c r="V712" t="s">
        <v>25</v>
      </c>
      <c r="W712">
        <v>0.112267889082432</v>
      </c>
      <c r="Y712">
        <f t="shared" si="11"/>
        <v>1</v>
      </c>
    </row>
    <row r="713" spans="1:25" x14ac:dyDescent="0.25">
      <c r="A713">
        <v>41</v>
      </c>
      <c r="B713" t="s">
        <v>47</v>
      </c>
      <c r="C713" t="s">
        <v>48</v>
      </c>
      <c r="D713" t="s">
        <v>41</v>
      </c>
      <c r="E713" t="s">
        <v>25</v>
      </c>
      <c r="F713" t="s">
        <v>26</v>
      </c>
      <c r="G713" t="s">
        <v>25</v>
      </c>
      <c r="H713" t="s">
        <v>36</v>
      </c>
      <c r="I713" t="s">
        <v>28</v>
      </c>
      <c r="J713" t="s">
        <v>45</v>
      </c>
      <c r="K713">
        <v>234</v>
      </c>
      <c r="L713">
        <v>1</v>
      </c>
      <c r="M713">
        <v>999</v>
      </c>
      <c r="N713">
        <v>0</v>
      </c>
      <c r="O713" t="s">
        <v>30</v>
      </c>
      <c r="P713">
        <v>1.1000000000000001</v>
      </c>
      <c r="Q713">
        <v>93.994</v>
      </c>
      <c r="R713">
        <v>-36.4</v>
      </c>
      <c r="S713">
        <v>4.8600000000000003</v>
      </c>
      <c r="T713">
        <v>5191</v>
      </c>
      <c r="U713" t="s">
        <v>25</v>
      </c>
      <c r="V713" t="s">
        <v>25</v>
      </c>
      <c r="W713">
        <v>3.4299999475479098E-2</v>
      </c>
      <c r="Y713">
        <f t="shared" si="11"/>
        <v>1</v>
      </c>
    </row>
    <row r="714" spans="1:25" x14ac:dyDescent="0.25">
      <c r="A714">
        <v>46</v>
      </c>
      <c r="B714" t="s">
        <v>63</v>
      </c>
      <c r="C714" t="s">
        <v>23</v>
      </c>
      <c r="D714" t="s">
        <v>54</v>
      </c>
      <c r="E714" t="s">
        <v>25</v>
      </c>
      <c r="F714" t="s">
        <v>25</v>
      </c>
      <c r="G714" t="s">
        <v>25</v>
      </c>
      <c r="H714" t="s">
        <v>36</v>
      </c>
      <c r="I714" t="s">
        <v>28</v>
      </c>
      <c r="J714" t="s">
        <v>50</v>
      </c>
      <c r="K714">
        <v>788</v>
      </c>
      <c r="L714">
        <v>3</v>
      </c>
      <c r="M714">
        <v>999</v>
      </c>
      <c r="N714">
        <v>0</v>
      </c>
      <c r="O714" t="s">
        <v>30</v>
      </c>
      <c r="P714">
        <v>1.1000000000000001</v>
      </c>
      <c r="Q714">
        <v>93.994</v>
      </c>
      <c r="R714">
        <v>-36.4</v>
      </c>
      <c r="S714">
        <v>4.8559999999999999</v>
      </c>
      <c r="T714">
        <v>5191</v>
      </c>
      <c r="U714" t="s">
        <v>25</v>
      </c>
      <c r="V714" t="s">
        <v>25</v>
      </c>
      <c r="W714">
        <v>1.3431075029075101E-2</v>
      </c>
      <c r="Y714">
        <f t="shared" si="11"/>
        <v>1</v>
      </c>
    </row>
    <row r="715" spans="1:25" x14ac:dyDescent="0.25">
      <c r="A715">
        <v>33</v>
      </c>
      <c r="B715" t="s">
        <v>40</v>
      </c>
      <c r="C715" t="s">
        <v>34</v>
      </c>
      <c r="D715" t="s">
        <v>41</v>
      </c>
      <c r="E715" t="s">
        <v>25</v>
      </c>
      <c r="F715" t="s">
        <v>26</v>
      </c>
      <c r="G715" t="s">
        <v>25</v>
      </c>
      <c r="H715" t="s">
        <v>27</v>
      </c>
      <c r="I715" t="s">
        <v>55</v>
      </c>
      <c r="J715" t="s">
        <v>43</v>
      </c>
      <c r="K715">
        <v>207</v>
      </c>
      <c r="L715">
        <v>4</v>
      </c>
      <c r="M715">
        <v>999</v>
      </c>
      <c r="N715">
        <v>0</v>
      </c>
      <c r="O715" t="s">
        <v>30</v>
      </c>
      <c r="P715">
        <v>1.4</v>
      </c>
      <c r="Q715">
        <v>93.444000000000003</v>
      </c>
      <c r="R715">
        <v>-36.1</v>
      </c>
      <c r="S715">
        <v>4.9649999999999999</v>
      </c>
      <c r="T715">
        <v>5228.1000000000004</v>
      </c>
      <c r="U715" t="s">
        <v>25</v>
      </c>
      <c r="V715" t="s">
        <v>25</v>
      </c>
      <c r="W715">
        <v>4.2189180850982701E-2</v>
      </c>
      <c r="Y715">
        <f t="shared" si="11"/>
        <v>1</v>
      </c>
    </row>
    <row r="716" spans="1:25" x14ac:dyDescent="0.25">
      <c r="A716">
        <v>36</v>
      </c>
      <c r="B716" t="s">
        <v>56</v>
      </c>
      <c r="C716" t="s">
        <v>23</v>
      </c>
      <c r="D716" t="s">
        <v>41</v>
      </c>
      <c r="E716" t="s">
        <v>25</v>
      </c>
      <c r="F716" t="s">
        <v>26</v>
      </c>
      <c r="G716" t="s">
        <v>25</v>
      </c>
      <c r="H716" t="s">
        <v>27</v>
      </c>
      <c r="I716" t="s">
        <v>37</v>
      </c>
      <c r="J716" t="s">
        <v>43</v>
      </c>
      <c r="K716">
        <v>192</v>
      </c>
      <c r="L716">
        <v>1</v>
      </c>
      <c r="M716">
        <v>999</v>
      </c>
      <c r="N716">
        <v>0</v>
      </c>
      <c r="O716" t="s">
        <v>30</v>
      </c>
      <c r="P716">
        <v>-2.9</v>
      </c>
      <c r="Q716">
        <v>92.962999999999994</v>
      </c>
      <c r="R716">
        <v>-40.799999999999997</v>
      </c>
      <c r="S716">
        <v>1.266</v>
      </c>
      <c r="T716">
        <v>5076.2</v>
      </c>
      <c r="U716" t="s">
        <v>26</v>
      </c>
      <c r="V716" t="s">
        <v>26</v>
      </c>
      <c r="W716">
        <v>0.56207674741744995</v>
      </c>
      <c r="Y716">
        <f t="shared" si="11"/>
        <v>1</v>
      </c>
    </row>
    <row r="717" spans="1:25" x14ac:dyDescent="0.25">
      <c r="A717">
        <v>35</v>
      </c>
      <c r="B717" t="s">
        <v>40</v>
      </c>
      <c r="C717" t="s">
        <v>23</v>
      </c>
      <c r="D717" t="s">
        <v>41</v>
      </c>
      <c r="E717" t="s">
        <v>25</v>
      </c>
      <c r="F717" t="s">
        <v>26</v>
      </c>
      <c r="G717" t="s">
        <v>25</v>
      </c>
      <c r="H717" t="s">
        <v>27</v>
      </c>
      <c r="I717" t="s">
        <v>28</v>
      </c>
      <c r="J717" t="s">
        <v>29</v>
      </c>
      <c r="K717">
        <v>348</v>
      </c>
      <c r="L717">
        <v>4</v>
      </c>
      <c r="M717">
        <v>999</v>
      </c>
      <c r="N717">
        <v>0</v>
      </c>
      <c r="O717" t="s">
        <v>30</v>
      </c>
      <c r="P717">
        <v>-1.8</v>
      </c>
      <c r="Q717">
        <v>92.893000000000001</v>
      </c>
      <c r="R717">
        <v>-46.2</v>
      </c>
      <c r="S717">
        <v>1.3129999999999999</v>
      </c>
      <c r="T717">
        <v>5099.1000000000004</v>
      </c>
      <c r="U717" t="s">
        <v>25</v>
      </c>
      <c r="V717" t="s">
        <v>25</v>
      </c>
      <c r="W717">
        <v>5.0626020878553397E-2</v>
      </c>
      <c r="Y717">
        <f t="shared" si="11"/>
        <v>1</v>
      </c>
    </row>
    <row r="718" spans="1:25" x14ac:dyDescent="0.25">
      <c r="A718">
        <v>41</v>
      </c>
      <c r="B718" t="s">
        <v>40</v>
      </c>
      <c r="C718" t="s">
        <v>34</v>
      </c>
      <c r="D718" t="s">
        <v>41</v>
      </c>
      <c r="E718" t="s">
        <v>25</v>
      </c>
      <c r="F718" t="s">
        <v>26</v>
      </c>
      <c r="G718" t="s">
        <v>25</v>
      </c>
      <c r="H718" t="s">
        <v>27</v>
      </c>
      <c r="I718" t="s">
        <v>52</v>
      </c>
      <c r="J718" t="s">
        <v>29</v>
      </c>
      <c r="K718">
        <v>706</v>
      </c>
      <c r="L718">
        <v>9</v>
      </c>
      <c r="M718">
        <v>999</v>
      </c>
      <c r="N718">
        <v>0</v>
      </c>
      <c r="O718" t="s">
        <v>30</v>
      </c>
      <c r="P718">
        <v>1.4</v>
      </c>
      <c r="Q718">
        <v>93.918000000000006</v>
      </c>
      <c r="R718">
        <v>-42.7</v>
      </c>
      <c r="S718">
        <v>4.9569999999999999</v>
      </c>
      <c r="T718">
        <v>5228.1000000000004</v>
      </c>
      <c r="U718" t="s">
        <v>25</v>
      </c>
      <c r="V718" t="s">
        <v>25</v>
      </c>
      <c r="W718">
        <v>0.183862283825874</v>
      </c>
      <c r="Y718">
        <f t="shared" si="11"/>
        <v>1</v>
      </c>
    </row>
    <row r="719" spans="1:25" x14ac:dyDescent="0.25">
      <c r="A719">
        <v>30</v>
      </c>
      <c r="B719" t="s">
        <v>33</v>
      </c>
      <c r="C719" t="s">
        <v>34</v>
      </c>
      <c r="D719" t="s">
        <v>49</v>
      </c>
      <c r="E719" t="s">
        <v>25</v>
      </c>
      <c r="F719" t="s">
        <v>25</v>
      </c>
      <c r="G719" t="s">
        <v>25</v>
      </c>
      <c r="H719" t="s">
        <v>36</v>
      </c>
      <c r="I719" t="s">
        <v>37</v>
      </c>
      <c r="J719" t="s">
        <v>38</v>
      </c>
      <c r="K719">
        <v>386</v>
      </c>
      <c r="L719">
        <v>1</v>
      </c>
      <c r="M719">
        <v>999</v>
      </c>
      <c r="N719">
        <v>0</v>
      </c>
      <c r="O719" t="s">
        <v>30</v>
      </c>
      <c r="P719">
        <v>1.4</v>
      </c>
      <c r="Q719">
        <v>94.465000000000003</v>
      </c>
      <c r="R719">
        <v>-41.8</v>
      </c>
      <c r="S719">
        <v>4.8639999999999999</v>
      </c>
      <c r="T719">
        <v>5228.1000000000004</v>
      </c>
      <c r="U719" t="s">
        <v>25</v>
      </c>
      <c r="V719" t="s">
        <v>25</v>
      </c>
      <c r="W719">
        <v>4.7578729689121198E-2</v>
      </c>
      <c r="Y719">
        <f t="shared" si="11"/>
        <v>1</v>
      </c>
    </row>
    <row r="720" spans="1:25" x14ac:dyDescent="0.25">
      <c r="A720">
        <v>47</v>
      </c>
      <c r="B720" t="s">
        <v>33</v>
      </c>
      <c r="C720" t="s">
        <v>23</v>
      </c>
      <c r="D720" t="s">
        <v>35</v>
      </c>
      <c r="E720" t="s">
        <v>39</v>
      </c>
      <c r="F720" t="s">
        <v>25</v>
      </c>
      <c r="G720" t="s">
        <v>25</v>
      </c>
      <c r="H720" t="s">
        <v>36</v>
      </c>
      <c r="I720" t="s">
        <v>37</v>
      </c>
      <c r="J720" t="s">
        <v>29</v>
      </c>
      <c r="K720">
        <v>33</v>
      </c>
      <c r="L720">
        <v>6</v>
      </c>
      <c r="M720">
        <v>999</v>
      </c>
      <c r="N720">
        <v>0</v>
      </c>
      <c r="O720" t="s">
        <v>30</v>
      </c>
      <c r="P720">
        <v>1.4</v>
      </c>
      <c r="Q720">
        <v>94.465000000000003</v>
      </c>
      <c r="R720">
        <v>-41.8</v>
      </c>
      <c r="S720">
        <v>4.9589999999999996</v>
      </c>
      <c r="T720">
        <v>5228.1000000000004</v>
      </c>
      <c r="U720" t="s">
        <v>25</v>
      </c>
      <c r="V720" t="s">
        <v>25</v>
      </c>
      <c r="W720">
        <v>3.9516307413577999E-2</v>
      </c>
      <c r="Y720">
        <f t="shared" si="11"/>
        <v>1</v>
      </c>
    </row>
    <row r="721" spans="1:25" x14ac:dyDescent="0.25">
      <c r="A721">
        <v>31</v>
      </c>
      <c r="B721" t="s">
        <v>33</v>
      </c>
      <c r="C721" t="s">
        <v>23</v>
      </c>
      <c r="D721" t="s">
        <v>35</v>
      </c>
      <c r="E721" t="s">
        <v>25</v>
      </c>
      <c r="F721" t="s">
        <v>26</v>
      </c>
      <c r="G721" t="s">
        <v>25</v>
      </c>
      <c r="H721" t="s">
        <v>27</v>
      </c>
      <c r="I721" t="s">
        <v>28</v>
      </c>
      <c r="J721" t="s">
        <v>38</v>
      </c>
      <c r="K721">
        <v>322</v>
      </c>
      <c r="L721">
        <v>1</v>
      </c>
      <c r="M721">
        <v>999</v>
      </c>
      <c r="N721">
        <v>1</v>
      </c>
      <c r="O721" t="s">
        <v>46</v>
      </c>
      <c r="P721">
        <v>-1.8</v>
      </c>
      <c r="Q721">
        <v>92.893000000000001</v>
      </c>
      <c r="R721">
        <v>-46.2</v>
      </c>
      <c r="S721">
        <v>1.3340000000000001</v>
      </c>
      <c r="T721">
        <v>5099.1000000000004</v>
      </c>
      <c r="U721" t="s">
        <v>25</v>
      </c>
      <c r="V721" t="s">
        <v>25</v>
      </c>
      <c r="W721">
        <v>5.4391801357269301E-2</v>
      </c>
      <c r="Y721">
        <f t="shared" si="11"/>
        <v>1</v>
      </c>
    </row>
    <row r="722" spans="1:25" x14ac:dyDescent="0.25">
      <c r="A722">
        <v>38</v>
      </c>
      <c r="B722" t="s">
        <v>59</v>
      </c>
      <c r="C722" t="s">
        <v>23</v>
      </c>
      <c r="D722" t="s">
        <v>41</v>
      </c>
      <c r="E722" t="s">
        <v>25</v>
      </c>
      <c r="F722" t="s">
        <v>26</v>
      </c>
      <c r="G722" t="s">
        <v>25</v>
      </c>
      <c r="H722" t="s">
        <v>36</v>
      </c>
      <c r="I722" t="s">
        <v>42</v>
      </c>
      <c r="J722" t="s">
        <v>43</v>
      </c>
      <c r="K722">
        <v>99</v>
      </c>
      <c r="L722">
        <v>1</v>
      </c>
      <c r="M722">
        <v>999</v>
      </c>
      <c r="N722">
        <v>0</v>
      </c>
      <c r="O722" t="s">
        <v>30</v>
      </c>
      <c r="P722">
        <v>-0.1</v>
      </c>
      <c r="Q722">
        <v>93.2</v>
      </c>
      <c r="R722">
        <v>-42</v>
      </c>
      <c r="S722">
        <v>4.1909999999999998</v>
      </c>
      <c r="T722">
        <v>5195.8</v>
      </c>
      <c r="U722" t="s">
        <v>25</v>
      </c>
      <c r="V722" t="s">
        <v>25</v>
      </c>
      <c r="W722">
        <v>4.7909319400787402E-2</v>
      </c>
      <c r="Y722">
        <f t="shared" si="11"/>
        <v>1</v>
      </c>
    </row>
    <row r="723" spans="1:25" x14ac:dyDescent="0.25">
      <c r="A723">
        <v>49</v>
      </c>
      <c r="B723" t="s">
        <v>40</v>
      </c>
      <c r="C723" t="s">
        <v>34</v>
      </c>
      <c r="D723" t="s">
        <v>35</v>
      </c>
      <c r="E723" t="s">
        <v>25</v>
      </c>
      <c r="F723" t="s">
        <v>26</v>
      </c>
      <c r="G723" t="s">
        <v>25</v>
      </c>
      <c r="H723" t="s">
        <v>27</v>
      </c>
      <c r="I723" t="s">
        <v>52</v>
      </c>
      <c r="J723" t="s">
        <v>45</v>
      </c>
      <c r="K723">
        <v>24</v>
      </c>
      <c r="L723">
        <v>13</v>
      </c>
      <c r="M723">
        <v>999</v>
      </c>
      <c r="N723">
        <v>0</v>
      </c>
      <c r="O723" t="s">
        <v>30</v>
      </c>
      <c r="P723">
        <v>1.4</v>
      </c>
      <c r="Q723">
        <v>93.918000000000006</v>
      </c>
      <c r="R723">
        <v>-42.7</v>
      </c>
      <c r="S723">
        <v>4.968</v>
      </c>
      <c r="T723">
        <v>5228.1000000000004</v>
      </c>
      <c r="U723" t="s">
        <v>25</v>
      </c>
      <c r="V723" t="s">
        <v>25</v>
      </c>
      <c r="W723">
        <v>1.6025779768824602E-2</v>
      </c>
      <c r="Y723">
        <f t="shared" si="11"/>
        <v>1</v>
      </c>
    </row>
    <row r="724" spans="1:25" x14ac:dyDescent="0.25">
      <c r="A724">
        <v>42</v>
      </c>
      <c r="B724" t="s">
        <v>56</v>
      </c>
      <c r="C724" t="s">
        <v>34</v>
      </c>
      <c r="D724" t="s">
        <v>49</v>
      </c>
      <c r="E724" t="s">
        <v>25</v>
      </c>
      <c r="F724" t="s">
        <v>26</v>
      </c>
      <c r="G724" t="s">
        <v>25</v>
      </c>
      <c r="H724" t="s">
        <v>27</v>
      </c>
      <c r="I724" t="s">
        <v>42</v>
      </c>
      <c r="J724" t="s">
        <v>29</v>
      </c>
      <c r="K724">
        <v>173</v>
      </c>
      <c r="L724">
        <v>1</v>
      </c>
      <c r="M724">
        <v>999</v>
      </c>
      <c r="N724">
        <v>1</v>
      </c>
      <c r="O724" t="s">
        <v>46</v>
      </c>
      <c r="P724">
        <v>-0.1</v>
      </c>
      <c r="Q724">
        <v>93.2</v>
      </c>
      <c r="R724">
        <v>-42</v>
      </c>
      <c r="S724">
        <v>4.0209999999999999</v>
      </c>
      <c r="T724">
        <v>5195.8</v>
      </c>
      <c r="U724" t="s">
        <v>25</v>
      </c>
      <c r="V724" t="s">
        <v>25</v>
      </c>
      <c r="W724">
        <v>5.9504836797714199E-2</v>
      </c>
      <c r="Y724">
        <f t="shared" si="11"/>
        <v>1</v>
      </c>
    </row>
    <row r="725" spans="1:25" x14ac:dyDescent="0.25">
      <c r="A725">
        <v>35</v>
      </c>
      <c r="B725" t="s">
        <v>22</v>
      </c>
      <c r="C725" t="s">
        <v>23</v>
      </c>
      <c r="D725" t="s">
        <v>24</v>
      </c>
      <c r="E725" t="s">
        <v>39</v>
      </c>
      <c r="F725" t="s">
        <v>26</v>
      </c>
      <c r="G725" t="s">
        <v>26</v>
      </c>
      <c r="H725" t="s">
        <v>36</v>
      </c>
      <c r="I725" t="s">
        <v>37</v>
      </c>
      <c r="J725" t="s">
        <v>45</v>
      </c>
      <c r="K725">
        <v>122</v>
      </c>
      <c r="L725">
        <v>6</v>
      </c>
      <c r="M725">
        <v>999</v>
      </c>
      <c r="N725">
        <v>0</v>
      </c>
      <c r="O725" t="s">
        <v>30</v>
      </c>
      <c r="P725">
        <v>1.4</v>
      </c>
      <c r="Q725">
        <v>94.465000000000003</v>
      </c>
      <c r="R725">
        <v>-41.8</v>
      </c>
      <c r="S725">
        <v>4.9550000000000001</v>
      </c>
      <c r="T725">
        <v>5228.1000000000004</v>
      </c>
      <c r="U725" t="s">
        <v>25</v>
      </c>
      <c r="V725" t="s">
        <v>25</v>
      </c>
      <c r="W725">
        <v>8.8981941342353807E-2</v>
      </c>
      <c r="Y725">
        <f t="shared" si="11"/>
        <v>1</v>
      </c>
    </row>
    <row r="726" spans="1:25" x14ac:dyDescent="0.25">
      <c r="A726">
        <v>69</v>
      </c>
      <c r="B726" t="s">
        <v>33</v>
      </c>
      <c r="C726" t="s">
        <v>23</v>
      </c>
      <c r="D726" t="s">
        <v>39</v>
      </c>
      <c r="E726" t="s">
        <v>25</v>
      </c>
      <c r="F726" t="s">
        <v>25</v>
      </c>
      <c r="G726" t="s">
        <v>25</v>
      </c>
      <c r="H726" t="s">
        <v>36</v>
      </c>
      <c r="I726" t="s">
        <v>52</v>
      </c>
      <c r="J726" t="s">
        <v>38</v>
      </c>
      <c r="K726">
        <v>396</v>
      </c>
      <c r="L726">
        <v>2</v>
      </c>
      <c r="M726">
        <v>999</v>
      </c>
      <c r="N726">
        <v>0</v>
      </c>
      <c r="O726" t="s">
        <v>30</v>
      </c>
      <c r="P726">
        <v>-2.9</v>
      </c>
      <c r="Q726">
        <v>92.468999999999994</v>
      </c>
      <c r="R726">
        <v>-33.6</v>
      </c>
      <c r="S726">
        <v>1.0289999999999999</v>
      </c>
      <c r="T726">
        <v>5076.2</v>
      </c>
      <c r="U726" t="s">
        <v>25</v>
      </c>
      <c r="V726" t="s">
        <v>26</v>
      </c>
      <c r="W726">
        <v>0.69514805078506503</v>
      </c>
      <c r="Y726">
        <f t="shared" si="11"/>
        <v>0</v>
      </c>
    </row>
    <row r="727" spans="1:25" x14ac:dyDescent="0.25">
      <c r="A727">
        <v>59</v>
      </c>
      <c r="B727" t="s">
        <v>22</v>
      </c>
      <c r="C727" t="s">
        <v>23</v>
      </c>
      <c r="D727" t="s">
        <v>54</v>
      </c>
      <c r="E727" t="s">
        <v>39</v>
      </c>
      <c r="F727" t="s">
        <v>26</v>
      </c>
      <c r="G727" t="s">
        <v>25</v>
      </c>
      <c r="H727" t="s">
        <v>27</v>
      </c>
      <c r="I727" t="s">
        <v>64</v>
      </c>
      <c r="J727" t="s">
        <v>45</v>
      </c>
      <c r="K727">
        <v>125</v>
      </c>
      <c r="L727">
        <v>6</v>
      </c>
      <c r="M727">
        <v>999</v>
      </c>
      <c r="N727">
        <v>0</v>
      </c>
      <c r="O727" t="s">
        <v>30</v>
      </c>
      <c r="P727">
        <v>-1.8</v>
      </c>
      <c r="Q727">
        <v>93.075000000000003</v>
      </c>
      <c r="R727">
        <v>-47.1</v>
      </c>
      <c r="S727">
        <v>1.4350000000000001</v>
      </c>
      <c r="T727">
        <v>5099.1000000000004</v>
      </c>
      <c r="U727" t="s">
        <v>25</v>
      </c>
      <c r="V727" t="s">
        <v>25</v>
      </c>
      <c r="W727">
        <v>0.41748413443565402</v>
      </c>
      <c r="Y727">
        <f t="shared" si="11"/>
        <v>1</v>
      </c>
    </row>
    <row r="728" spans="1:25" x14ac:dyDescent="0.25">
      <c r="A728">
        <v>43</v>
      </c>
      <c r="B728" t="s">
        <v>65</v>
      </c>
      <c r="C728" t="s">
        <v>23</v>
      </c>
      <c r="D728" t="s">
        <v>41</v>
      </c>
      <c r="E728" t="s">
        <v>39</v>
      </c>
      <c r="F728" t="s">
        <v>39</v>
      </c>
      <c r="G728" t="s">
        <v>39</v>
      </c>
      <c r="H728" t="s">
        <v>36</v>
      </c>
      <c r="I728" t="s">
        <v>28</v>
      </c>
      <c r="J728" t="s">
        <v>50</v>
      </c>
      <c r="K728">
        <v>87</v>
      </c>
      <c r="L728">
        <v>2</v>
      </c>
      <c r="M728">
        <v>999</v>
      </c>
      <c r="N728">
        <v>0</v>
      </c>
      <c r="O728" t="s">
        <v>30</v>
      </c>
      <c r="P728">
        <v>1.1000000000000001</v>
      </c>
      <c r="Q728">
        <v>93.994</v>
      </c>
      <c r="R728">
        <v>-36.4</v>
      </c>
      <c r="S728">
        <v>4.8570000000000002</v>
      </c>
      <c r="T728">
        <v>5191</v>
      </c>
      <c r="U728" t="s">
        <v>25</v>
      </c>
      <c r="V728" t="s">
        <v>25</v>
      </c>
      <c r="W728">
        <v>1.6194837167859098E-2</v>
      </c>
      <c r="Y728">
        <f t="shared" si="11"/>
        <v>1</v>
      </c>
    </row>
    <row r="729" spans="1:25" x14ac:dyDescent="0.25">
      <c r="A729">
        <v>72</v>
      </c>
      <c r="B729" t="s">
        <v>62</v>
      </c>
      <c r="C729" t="s">
        <v>48</v>
      </c>
      <c r="D729" t="s">
        <v>51</v>
      </c>
      <c r="E729" t="s">
        <v>25</v>
      </c>
      <c r="F729" t="s">
        <v>26</v>
      </c>
      <c r="G729" t="s">
        <v>25</v>
      </c>
      <c r="H729" t="s">
        <v>27</v>
      </c>
      <c r="I729" t="s">
        <v>42</v>
      </c>
      <c r="J729" t="s">
        <v>38</v>
      </c>
      <c r="K729">
        <v>199</v>
      </c>
      <c r="L729">
        <v>1</v>
      </c>
      <c r="M729">
        <v>999</v>
      </c>
      <c r="N729">
        <v>0</v>
      </c>
      <c r="O729" t="s">
        <v>30</v>
      </c>
      <c r="P729">
        <v>-3.4</v>
      </c>
      <c r="Q729">
        <v>92.649000000000001</v>
      </c>
      <c r="R729">
        <v>-30.1</v>
      </c>
      <c r="S729">
        <v>0.71499999999999997</v>
      </c>
      <c r="T729">
        <v>5017.5</v>
      </c>
      <c r="U729" t="s">
        <v>26</v>
      </c>
      <c r="V729" t="s">
        <v>26</v>
      </c>
      <c r="W729">
        <v>0.85714685916900601</v>
      </c>
      <c r="Y729">
        <f t="shared" si="11"/>
        <v>1</v>
      </c>
    </row>
    <row r="730" spans="1:25" x14ac:dyDescent="0.25">
      <c r="A730">
        <v>33</v>
      </c>
      <c r="B730" t="s">
        <v>56</v>
      </c>
      <c r="C730" t="s">
        <v>23</v>
      </c>
      <c r="D730" t="s">
        <v>24</v>
      </c>
      <c r="E730" t="s">
        <v>39</v>
      </c>
      <c r="F730" t="s">
        <v>26</v>
      </c>
      <c r="G730" t="s">
        <v>25</v>
      </c>
      <c r="H730" t="s">
        <v>27</v>
      </c>
      <c r="I730" t="s">
        <v>52</v>
      </c>
      <c r="J730" t="s">
        <v>29</v>
      </c>
      <c r="K730">
        <v>436</v>
      </c>
      <c r="L730">
        <v>4</v>
      </c>
      <c r="M730">
        <v>999</v>
      </c>
      <c r="N730">
        <v>0</v>
      </c>
      <c r="O730" t="s">
        <v>30</v>
      </c>
      <c r="P730">
        <v>1.4</v>
      </c>
      <c r="Q730">
        <v>93.918000000000006</v>
      </c>
      <c r="R730">
        <v>-42.7</v>
      </c>
      <c r="S730">
        <v>4.9589999999999996</v>
      </c>
      <c r="T730">
        <v>5228.1000000000004</v>
      </c>
      <c r="U730" t="s">
        <v>25</v>
      </c>
      <c r="V730" t="s">
        <v>25</v>
      </c>
      <c r="W730">
        <v>5.6223824620246901E-2</v>
      </c>
      <c r="Y730">
        <f t="shared" si="11"/>
        <v>1</v>
      </c>
    </row>
    <row r="731" spans="1:25" x14ac:dyDescent="0.25">
      <c r="A731">
        <v>34</v>
      </c>
      <c r="B731" t="s">
        <v>22</v>
      </c>
      <c r="C731" t="s">
        <v>23</v>
      </c>
      <c r="D731" t="s">
        <v>24</v>
      </c>
      <c r="E731" t="s">
        <v>39</v>
      </c>
      <c r="F731" t="s">
        <v>26</v>
      </c>
      <c r="G731" t="s">
        <v>25</v>
      </c>
      <c r="H731" t="s">
        <v>36</v>
      </c>
      <c r="I731" t="s">
        <v>64</v>
      </c>
      <c r="J731" t="s">
        <v>43</v>
      </c>
      <c r="K731">
        <v>1353</v>
      </c>
      <c r="L731">
        <v>2</v>
      </c>
      <c r="M731">
        <v>5</v>
      </c>
      <c r="N731">
        <v>1</v>
      </c>
      <c r="O731" t="s">
        <v>58</v>
      </c>
      <c r="P731">
        <v>-1.8</v>
      </c>
      <c r="Q731">
        <v>93.075000000000003</v>
      </c>
      <c r="R731">
        <v>-47.1</v>
      </c>
      <c r="S731">
        <v>1.466</v>
      </c>
      <c r="T731">
        <v>5099.1000000000004</v>
      </c>
      <c r="U731" t="s">
        <v>26</v>
      </c>
      <c r="V731" t="s">
        <v>25</v>
      </c>
      <c r="W731">
        <v>4.1369404643773998E-2</v>
      </c>
      <c r="Y731">
        <f t="shared" si="11"/>
        <v>0</v>
      </c>
    </row>
    <row r="732" spans="1:25" x14ac:dyDescent="0.25">
      <c r="A732">
        <v>36</v>
      </c>
      <c r="B732" t="s">
        <v>56</v>
      </c>
      <c r="C732" t="s">
        <v>23</v>
      </c>
      <c r="D732" t="s">
        <v>49</v>
      </c>
      <c r="E732" t="s">
        <v>25</v>
      </c>
      <c r="F732" t="s">
        <v>26</v>
      </c>
      <c r="G732" t="s">
        <v>25</v>
      </c>
      <c r="H732" t="s">
        <v>27</v>
      </c>
      <c r="I732" t="s">
        <v>64</v>
      </c>
      <c r="J732" t="s">
        <v>29</v>
      </c>
      <c r="K732">
        <v>1095</v>
      </c>
      <c r="L732">
        <v>1</v>
      </c>
      <c r="M732">
        <v>999</v>
      </c>
      <c r="N732">
        <v>1</v>
      </c>
      <c r="O732" t="s">
        <v>46</v>
      </c>
      <c r="P732">
        <v>-1.8</v>
      </c>
      <c r="Q732">
        <v>93.075000000000003</v>
      </c>
      <c r="R732">
        <v>-47.1</v>
      </c>
      <c r="S732">
        <v>1.405</v>
      </c>
      <c r="T732">
        <v>5099.1000000000004</v>
      </c>
      <c r="U732" t="s">
        <v>26</v>
      </c>
      <c r="V732" t="s">
        <v>25</v>
      </c>
      <c r="W732">
        <v>3.2420594245195403E-2</v>
      </c>
      <c r="Y732">
        <f t="shared" si="11"/>
        <v>0</v>
      </c>
    </row>
    <row r="733" spans="1:25" x14ac:dyDescent="0.25">
      <c r="A733">
        <v>33</v>
      </c>
      <c r="B733" t="s">
        <v>56</v>
      </c>
      <c r="C733" t="s">
        <v>23</v>
      </c>
      <c r="D733" t="s">
        <v>49</v>
      </c>
      <c r="E733" t="s">
        <v>25</v>
      </c>
      <c r="F733" t="s">
        <v>25</v>
      </c>
      <c r="G733" t="s">
        <v>25</v>
      </c>
      <c r="H733" t="s">
        <v>27</v>
      </c>
      <c r="I733" t="s">
        <v>28</v>
      </c>
      <c r="J733" t="s">
        <v>29</v>
      </c>
      <c r="K733">
        <v>290</v>
      </c>
      <c r="L733">
        <v>1</v>
      </c>
      <c r="M733">
        <v>999</v>
      </c>
      <c r="N733">
        <v>0</v>
      </c>
      <c r="O733" t="s">
        <v>30</v>
      </c>
      <c r="P733">
        <v>-1.8</v>
      </c>
      <c r="Q733">
        <v>92.893000000000001</v>
      </c>
      <c r="R733">
        <v>-46.2</v>
      </c>
      <c r="S733">
        <v>1.3129999999999999</v>
      </c>
      <c r="T733">
        <v>5099.1000000000004</v>
      </c>
      <c r="U733" t="s">
        <v>25</v>
      </c>
      <c r="V733" t="s">
        <v>25</v>
      </c>
      <c r="W733">
        <v>0.16972154378891</v>
      </c>
      <c r="Y733">
        <f t="shared" si="11"/>
        <v>1</v>
      </c>
    </row>
    <row r="734" spans="1:25" x14ac:dyDescent="0.25">
      <c r="A734">
        <v>41</v>
      </c>
      <c r="B734" t="s">
        <v>56</v>
      </c>
      <c r="C734" t="s">
        <v>23</v>
      </c>
      <c r="D734" t="s">
        <v>49</v>
      </c>
      <c r="E734" t="s">
        <v>25</v>
      </c>
      <c r="F734" t="s">
        <v>25</v>
      </c>
      <c r="G734" t="s">
        <v>25</v>
      </c>
      <c r="H734" t="s">
        <v>27</v>
      </c>
      <c r="I734" t="s">
        <v>55</v>
      </c>
      <c r="J734" t="s">
        <v>38</v>
      </c>
      <c r="K734">
        <v>154</v>
      </c>
      <c r="L734">
        <v>7</v>
      </c>
      <c r="M734">
        <v>999</v>
      </c>
      <c r="N734">
        <v>0</v>
      </c>
      <c r="O734" t="s">
        <v>30</v>
      </c>
      <c r="P734">
        <v>1.4</v>
      </c>
      <c r="Q734">
        <v>93.444000000000003</v>
      </c>
      <c r="R734">
        <v>-36.1</v>
      </c>
      <c r="S734">
        <v>4.9640000000000004</v>
      </c>
      <c r="T734">
        <v>5228.1000000000004</v>
      </c>
      <c r="U734" t="s">
        <v>25</v>
      </c>
      <c r="V734" t="s">
        <v>25</v>
      </c>
      <c r="W734">
        <v>9.6972174942493397E-2</v>
      </c>
      <c r="Y734">
        <f t="shared" si="11"/>
        <v>1</v>
      </c>
    </row>
    <row r="735" spans="1:25" x14ac:dyDescent="0.25">
      <c r="A735">
        <v>38</v>
      </c>
      <c r="B735" t="s">
        <v>56</v>
      </c>
      <c r="C735" t="s">
        <v>23</v>
      </c>
      <c r="D735" t="s">
        <v>41</v>
      </c>
      <c r="E735" t="s">
        <v>25</v>
      </c>
      <c r="F735" t="s">
        <v>26</v>
      </c>
      <c r="G735" t="s">
        <v>26</v>
      </c>
      <c r="H735" t="s">
        <v>27</v>
      </c>
      <c r="I735" t="s">
        <v>52</v>
      </c>
      <c r="J735" t="s">
        <v>38</v>
      </c>
      <c r="K735">
        <v>150</v>
      </c>
      <c r="L735">
        <v>1</v>
      </c>
      <c r="M735">
        <v>999</v>
      </c>
      <c r="N735">
        <v>0</v>
      </c>
      <c r="O735" t="s">
        <v>30</v>
      </c>
      <c r="P735">
        <v>1.4</v>
      </c>
      <c r="Q735">
        <v>93.918000000000006</v>
      </c>
      <c r="R735">
        <v>-42.7</v>
      </c>
      <c r="S735">
        <v>4.9630000000000001</v>
      </c>
      <c r="T735">
        <v>5228.1000000000004</v>
      </c>
      <c r="U735" t="s">
        <v>25</v>
      </c>
      <c r="V735" t="s">
        <v>25</v>
      </c>
      <c r="W735">
        <v>5.3727600723504999E-2</v>
      </c>
      <c r="Y735">
        <f t="shared" si="11"/>
        <v>1</v>
      </c>
    </row>
    <row r="736" spans="1:25" x14ac:dyDescent="0.25">
      <c r="A736">
        <v>37</v>
      </c>
      <c r="B736" t="s">
        <v>40</v>
      </c>
      <c r="C736" t="s">
        <v>23</v>
      </c>
      <c r="D736" t="s">
        <v>41</v>
      </c>
      <c r="E736" t="s">
        <v>25</v>
      </c>
      <c r="F736" t="s">
        <v>25</v>
      </c>
      <c r="G736" t="s">
        <v>26</v>
      </c>
      <c r="H736" t="s">
        <v>36</v>
      </c>
      <c r="I736" t="s">
        <v>28</v>
      </c>
      <c r="J736" t="s">
        <v>38</v>
      </c>
      <c r="K736">
        <v>243</v>
      </c>
      <c r="L736">
        <v>1</v>
      </c>
      <c r="M736">
        <v>999</v>
      </c>
      <c r="N736">
        <v>0</v>
      </c>
      <c r="O736" t="s">
        <v>30</v>
      </c>
      <c r="P736">
        <v>1.1000000000000001</v>
      </c>
      <c r="Q736">
        <v>93.994</v>
      </c>
      <c r="R736">
        <v>-36.4</v>
      </c>
      <c r="S736">
        <v>4.859</v>
      </c>
      <c r="T736">
        <v>5191</v>
      </c>
      <c r="U736" t="s">
        <v>25</v>
      </c>
      <c r="V736" t="s">
        <v>25</v>
      </c>
      <c r="W736">
        <v>5.5457770824432401E-2</v>
      </c>
      <c r="Y736">
        <f t="shared" si="11"/>
        <v>1</v>
      </c>
    </row>
    <row r="737" spans="1:25" x14ac:dyDescent="0.25">
      <c r="A737">
        <v>35</v>
      </c>
      <c r="B737" t="s">
        <v>47</v>
      </c>
      <c r="C737" t="s">
        <v>23</v>
      </c>
      <c r="D737" t="s">
        <v>35</v>
      </c>
      <c r="E737" t="s">
        <v>25</v>
      </c>
      <c r="F737" t="s">
        <v>25</v>
      </c>
      <c r="G737" t="s">
        <v>25</v>
      </c>
      <c r="H737" t="s">
        <v>36</v>
      </c>
      <c r="I737" t="s">
        <v>28</v>
      </c>
      <c r="J737" t="s">
        <v>29</v>
      </c>
      <c r="K737">
        <v>178</v>
      </c>
      <c r="L737">
        <v>2</v>
      </c>
      <c r="M737">
        <v>999</v>
      </c>
      <c r="N737">
        <v>0</v>
      </c>
      <c r="O737" t="s">
        <v>30</v>
      </c>
      <c r="P737">
        <v>1.1000000000000001</v>
      </c>
      <c r="Q737">
        <v>93.994</v>
      </c>
      <c r="R737">
        <v>-36.4</v>
      </c>
      <c r="S737">
        <v>4.8570000000000002</v>
      </c>
      <c r="T737">
        <v>5191</v>
      </c>
      <c r="U737" t="s">
        <v>25</v>
      </c>
      <c r="V737" t="s">
        <v>25</v>
      </c>
      <c r="W737">
        <v>1.8346402794122699E-2</v>
      </c>
      <c r="Y737">
        <f t="shared" si="11"/>
        <v>1</v>
      </c>
    </row>
    <row r="738" spans="1:25" x14ac:dyDescent="0.25">
      <c r="A738">
        <v>26</v>
      </c>
      <c r="B738" t="s">
        <v>33</v>
      </c>
      <c r="C738" t="s">
        <v>34</v>
      </c>
      <c r="D738" t="s">
        <v>35</v>
      </c>
      <c r="E738" t="s">
        <v>25</v>
      </c>
      <c r="F738" t="s">
        <v>25</v>
      </c>
      <c r="G738" t="s">
        <v>25</v>
      </c>
      <c r="H738" t="s">
        <v>36</v>
      </c>
      <c r="I738" t="s">
        <v>28</v>
      </c>
      <c r="J738" t="s">
        <v>29</v>
      </c>
      <c r="K738">
        <v>155</v>
      </c>
      <c r="L738">
        <v>3</v>
      </c>
      <c r="M738">
        <v>999</v>
      </c>
      <c r="N738">
        <v>0</v>
      </c>
      <c r="O738" t="s">
        <v>30</v>
      </c>
      <c r="P738">
        <v>1.1000000000000001</v>
      </c>
      <c r="Q738">
        <v>93.994</v>
      </c>
      <c r="R738">
        <v>-36.4</v>
      </c>
      <c r="S738">
        <v>4.8550000000000004</v>
      </c>
      <c r="T738">
        <v>5191</v>
      </c>
      <c r="U738" t="s">
        <v>25</v>
      </c>
      <c r="V738" t="s">
        <v>25</v>
      </c>
      <c r="W738">
        <v>3.0492309480905502E-2</v>
      </c>
      <c r="Y738">
        <f t="shared" si="11"/>
        <v>1</v>
      </c>
    </row>
    <row r="739" spans="1:25" x14ac:dyDescent="0.25">
      <c r="A739">
        <v>56</v>
      </c>
      <c r="B739" t="s">
        <v>33</v>
      </c>
      <c r="C739" t="s">
        <v>48</v>
      </c>
      <c r="D739" t="s">
        <v>35</v>
      </c>
      <c r="E739" t="s">
        <v>39</v>
      </c>
      <c r="F739" t="s">
        <v>25</v>
      </c>
      <c r="G739" t="s">
        <v>25</v>
      </c>
      <c r="H739" t="s">
        <v>36</v>
      </c>
      <c r="I739" t="s">
        <v>28</v>
      </c>
      <c r="J739" t="s">
        <v>29</v>
      </c>
      <c r="K739">
        <v>185</v>
      </c>
      <c r="L739">
        <v>2</v>
      </c>
      <c r="M739">
        <v>999</v>
      </c>
      <c r="N739">
        <v>0</v>
      </c>
      <c r="O739" t="s">
        <v>30</v>
      </c>
      <c r="P739">
        <v>1.1000000000000001</v>
      </c>
      <c r="Q739">
        <v>93.994</v>
      </c>
      <c r="R739">
        <v>-36.4</v>
      </c>
      <c r="S739">
        <v>4.8550000000000004</v>
      </c>
      <c r="T739">
        <v>5191</v>
      </c>
      <c r="U739" t="s">
        <v>25</v>
      </c>
      <c r="V739" t="s">
        <v>25</v>
      </c>
      <c r="W739">
        <v>1.8764449283480599E-2</v>
      </c>
      <c r="Y739">
        <f t="shared" si="11"/>
        <v>1</v>
      </c>
    </row>
    <row r="740" spans="1:25" x14ac:dyDescent="0.25">
      <c r="A740">
        <v>33</v>
      </c>
      <c r="B740" t="s">
        <v>22</v>
      </c>
      <c r="C740" t="s">
        <v>23</v>
      </c>
      <c r="D740" t="s">
        <v>24</v>
      </c>
      <c r="E740" t="s">
        <v>25</v>
      </c>
      <c r="F740" t="s">
        <v>26</v>
      </c>
      <c r="G740" t="s">
        <v>26</v>
      </c>
      <c r="H740" t="s">
        <v>27</v>
      </c>
      <c r="I740" t="s">
        <v>28</v>
      </c>
      <c r="J740" t="s">
        <v>50</v>
      </c>
      <c r="K740">
        <v>341</v>
      </c>
      <c r="L740">
        <v>1</v>
      </c>
      <c r="M740">
        <v>999</v>
      </c>
      <c r="N740">
        <v>0</v>
      </c>
      <c r="O740" t="s">
        <v>30</v>
      </c>
      <c r="P740">
        <v>-1.8</v>
      </c>
      <c r="Q740">
        <v>92.893000000000001</v>
      </c>
      <c r="R740">
        <v>-46.2</v>
      </c>
      <c r="S740">
        <v>1.2909999999999999</v>
      </c>
      <c r="T740">
        <v>5099.1000000000004</v>
      </c>
      <c r="U740" t="s">
        <v>25</v>
      </c>
      <c r="V740" t="s">
        <v>25</v>
      </c>
      <c r="W740">
        <v>0.17910127341747301</v>
      </c>
      <c r="Y740">
        <f t="shared" si="11"/>
        <v>1</v>
      </c>
    </row>
    <row r="741" spans="1:25" x14ac:dyDescent="0.25">
      <c r="A741">
        <v>32</v>
      </c>
      <c r="B741" t="s">
        <v>40</v>
      </c>
      <c r="C741" t="s">
        <v>23</v>
      </c>
      <c r="D741" t="s">
        <v>41</v>
      </c>
      <c r="E741" t="s">
        <v>25</v>
      </c>
      <c r="F741" t="s">
        <v>25</v>
      </c>
      <c r="G741" t="s">
        <v>25</v>
      </c>
      <c r="H741" t="s">
        <v>27</v>
      </c>
      <c r="I741" t="s">
        <v>52</v>
      </c>
      <c r="J741" t="s">
        <v>38</v>
      </c>
      <c r="K741">
        <v>543</v>
      </c>
      <c r="L741">
        <v>3</v>
      </c>
      <c r="M741">
        <v>999</v>
      </c>
      <c r="N741">
        <v>0</v>
      </c>
      <c r="O741" t="s">
        <v>30</v>
      </c>
      <c r="P741">
        <v>1.4</v>
      </c>
      <c r="Q741">
        <v>93.918000000000006</v>
      </c>
      <c r="R741">
        <v>-42.7</v>
      </c>
      <c r="S741">
        <v>4.9630000000000001</v>
      </c>
      <c r="T741">
        <v>5228.1000000000004</v>
      </c>
      <c r="U741" t="s">
        <v>26</v>
      </c>
      <c r="V741" t="s">
        <v>25</v>
      </c>
      <c r="W741">
        <v>5.9608135372400298E-2</v>
      </c>
      <c r="Y741">
        <f t="shared" si="11"/>
        <v>0</v>
      </c>
    </row>
    <row r="742" spans="1:25" x14ac:dyDescent="0.25">
      <c r="A742">
        <v>45</v>
      </c>
      <c r="B742" t="s">
        <v>65</v>
      </c>
      <c r="C742" t="s">
        <v>23</v>
      </c>
      <c r="D742" t="s">
        <v>49</v>
      </c>
      <c r="E742" t="s">
        <v>39</v>
      </c>
      <c r="F742" t="s">
        <v>25</v>
      </c>
      <c r="G742" t="s">
        <v>25</v>
      </c>
      <c r="H742" t="s">
        <v>27</v>
      </c>
      <c r="I742" t="s">
        <v>44</v>
      </c>
      <c r="J742" t="s">
        <v>45</v>
      </c>
      <c r="K742">
        <v>679</v>
      </c>
      <c r="L742">
        <v>1</v>
      </c>
      <c r="M742">
        <v>999</v>
      </c>
      <c r="N742">
        <v>0</v>
      </c>
      <c r="O742" t="s">
        <v>30</v>
      </c>
      <c r="P742">
        <v>-1.1000000000000001</v>
      </c>
      <c r="Q742">
        <v>94.198999999999998</v>
      </c>
      <c r="R742">
        <v>-37.5</v>
      </c>
      <c r="S742">
        <v>0.879</v>
      </c>
      <c r="T742">
        <v>4963.6000000000004</v>
      </c>
      <c r="U742" t="s">
        <v>26</v>
      </c>
      <c r="V742" t="s">
        <v>26</v>
      </c>
      <c r="W742">
        <v>0.88077837228775002</v>
      </c>
      <c r="Y742">
        <f t="shared" si="11"/>
        <v>1</v>
      </c>
    </row>
    <row r="743" spans="1:25" x14ac:dyDescent="0.25">
      <c r="A743">
        <v>50</v>
      </c>
      <c r="B743" t="s">
        <v>56</v>
      </c>
      <c r="C743" t="s">
        <v>23</v>
      </c>
      <c r="D743" t="s">
        <v>35</v>
      </c>
      <c r="E743" t="s">
        <v>39</v>
      </c>
      <c r="F743" t="s">
        <v>25</v>
      </c>
      <c r="G743" t="s">
        <v>25</v>
      </c>
      <c r="H743" t="s">
        <v>27</v>
      </c>
      <c r="I743" t="s">
        <v>55</v>
      </c>
      <c r="J743" t="s">
        <v>50</v>
      </c>
      <c r="K743">
        <v>280</v>
      </c>
      <c r="L743">
        <v>2</v>
      </c>
      <c r="M743">
        <v>999</v>
      </c>
      <c r="N743">
        <v>0</v>
      </c>
      <c r="O743" t="s">
        <v>30</v>
      </c>
      <c r="P743">
        <v>1.4</v>
      </c>
      <c r="Q743">
        <v>93.444000000000003</v>
      </c>
      <c r="R743">
        <v>-36.1</v>
      </c>
      <c r="S743">
        <v>4.9630000000000001</v>
      </c>
      <c r="T743">
        <v>5228.1000000000004</v>
      </c>
      <c r="U743" t="s">
        <v>25</v>
      </c>
      <c r="V743" t="s">
        <v>25</v>
      </c>
      <c r="W743">
        <v>2.2453060373663899E-2</v>
      </c>
      <c r="Y743">
        <f t="shared" si="11"/>
        <v>1</v>
      </c>
    </row>
    <row r="744" spans="1:25" x14ac:dyDescent="0.25">
      <c r="A744">
        <v>24</v>
      </c>
      <c r="B744" t="s">
        <v>40</v>
      </c>
      <c r="C744" t="s">
        <v>34</v>
      </c>
      <c r="D744" t="s">
        <v>41</v>
      </c>
      <c r="E744" t="s">
        <v>25</v>
      </c>
      <c r="F744" t="s">
        <v>25</v>
      </c>
      <c r="G744" t="s">
        <v>25</v>
      </c>
      <c r="H744" t="s">
        <v>27</v>
      </c>
      <c r="I744" t="s">
        <v>55</v>
      </c>
      <c r="J744" t="s">
        <v>29</v>
      </c>
      <c r="K744">
        <v>744</v>
      </c>
      <c r="L744">
        <v>1</v>
      </c>
      <c r="M744">
        <v>999</v>
      </c>
      <c r="N744">
        <v>2</v>
      </c>
      <c r="O744" t="s">
        <v>46</v>
      </c>
      <c r="P744">
        <v>-1.7</v>
      </c>
      <c r="Q744">
        <v>94.027000000000001</v>
      </c>
      <c r="R744">
        <v>-38.299999999999997</v>
      </c>
      <c r="S744">
        <v>0.90500000000000003</v>
      </c>
      <c r="T744">
        <v>4991.6000000000004</v>
      </c>
      <c r="U744" t="s">
        <v>26</v>
      </c>
      <c r="V744" t="s">
        <v>25</v>
      </c>
      <c r="W744">
        <v>0.48697137832641602</v>
      </c>
      <c r="Y744">
        <f t="shared" si="11"/>
        <v>0</v>
      </c>
    </row>
    <row r="745" spans="1:25" x14ac:dyDescent="0.25">
      <c r="A745">
        <v>55</v>
      </c>
      <c r="B745" t="s">
        <v>59</v>
      </c>
      <c r="C745" t="s">
        <v>23</v>
      </c>
      <c r="D745" t="s">
        <v>41</v>
      </c>
      <c r="E745" t="s">
        <v>25</v>
      </c>
      <c r="F745" t="s">
        <v>26</v>
      </c>
      <c r="G745" t="s">
        <v>25</v>
      </c>
      <c r="H745" t="s">
        <v>36</v>
      </c>
      <c r="I745" t="s">
        <v>37</v>
      </c>
      <c r="J745" t="s">
        <v>50</v>
      </c>
      <c r="K745">
        <v>22</v>
      </c>
      <c r="L745">
        <v>1</v>
      </c>
      <c r="M745">
        <v>999</v>
      </c>
      <c r="N745">
        <v>0</v>
      </c>
      <c r="O745" t="s">
        <v>30</v>
      </c>
      <c r="P745">
        <v>1.4</v>
      </c>
      <c r="Q745">
        <v>94.465000000000003</v>
      </c>
      <c r="R745">
        <v>-41.8</v>
      </c>
      <c r="S745">
        <v>4.8639999999999999</v>
      </c>
      <c r="T745">
        <v>5228.1000000000004</v>
      </c>
      <c r="U745" t="s">
        <v>25</v>
      </c>
      <c r="V745" t="s">
        <v>25</v>
      </c>
      <c r="W745">
        <v>5.9214416891336399E-2</v>
      </c>
      <c r="Y745">
        <f t="shared" si="11"/>
        <v>1</v>
      </c>
    </row>
    <row r="746" spans="1:25" x14ac:dyDescent="0.25">
      <c r="A746">
        <v>52</v>
      </c>
      <c r="B746" t="s">
        <v>56</v>
      </c>
      <c r="C746" t="s">
        <v>48</v>
      </c>
      <c r="D746" t="s">
        <v>41</v>
      </c>
      <c r="E746" t="s">
        <v>25</v>
      </c>
      <c r="F746" t="s">
        <v>26</v>
      </c>
      <c r="G746" t="s">
        <v>26</v>
      </c>
      <c r="H746" t="s">
        <v>27</v>
      </c>
      <c r="I746" t="s">
        <v>55</v>
      </c>
      <c r="J746" t="s">
        <v>38</v>
      </c>
      <c r="K746">
        <v>100</v>
      </c>
      <c r="L746">
        <v>4</v>
      </c>
      <c r="M746">
        <v>999</v>
      </c>
      <c r="N746">
        <v>0</v>
      </c>
      <c r="O746" t="s">
        <v>30</v>
      </c>
      <c r="P746">
        <v>1.4</v>
      </c>
      <c r="Q746">
        <v>93.444000000000003</v>
      </c>
      <c r="R746">
        <v>-36.1</v>
      </c>
      <c r="S746">
        <v>4.9669999999999996</v>
      </c>
      <c r="T746">
        <v>5228.1000000000004</v>
      </c>
      <c r="U746" t="s">
        <v>25</v>
      </c>
      <c r="V746" t="s">
        <v>25</v>
      </c>
      <c r="W746">
        <v>6.5934948623180403E-2</v>
      </c>
      <c r="Y746">
        <f t="shared" si="11"/>
        <v>1</v>
      </c>
    </row>
    <row r="747" spans="1:25" x14ac:dyDescent="0.25">
      <c r="A747">
        <v>51</v>
      </c>
      <c r="B747" t="s">
        <v>22</v>
      </c>
      <c r="C747" t="s">
        <v>48</v>
      </c>
      <c r="D747" t="s">
        <v>24</v>
      </c>
      <c r="E747" t="s">
        <v>25</v>
      </c>
      <c r="F747" t="s">
        <v>26</v>
      </c>
      <c r="G747" t="s">
        <v>25</v>
      </c>
      <c r="H747" t="s">
        <v>27</v>
      </c>
      <c r="I747" t="s">
        <v>52</v>
      </c>
      <c r="J747" t="s">
        <v>50</v>
      </c>
      <c r="K747">
        <v>61</v>
      </c>
      <c r="L747">
        <v>1</v>
      </c>
      <c r="M747">
        <v>999</v>
      </c>
      <c r="N747">
        <v>0</v>
      </c>
      <c r="O747" t="s">
        <v>30</v>
      </c>
      <c r="P747">
        <v>1.4</v>
      </c>
      <c r="Q747">
        <v>93.918000000000006</v>
      </c>
      <c r="R747">
        <v>-42.7</v>
      </c>
      <c r="S747">
        <v>4.9610000000000003</v>
      </c>
      <c r="T747">
        <v>5228.1000000000004</v>
      </c>
      <c r="U747" t="s">
        <v>25</v>
      </c>
      <c r="V747" t="s">
        <v>25</v>
      </c>
      <c r="W747">
        <v>7.6274693012237493E-2</v>
      </c>
      <c r="Y747">
        <f t="shared" si="11"/>
        <v>1</v>
      </c>
    </row>
    <row r="748" spans="1:25" x14ac:dyDescent="0.25">
      <c r="A748">
        <v>42</v>
      </c>
      <c r="B748" t="s">
        <v>56</v>
      </c>
      <c r="C748" t="s">
        <v>23</v>
      </c>
      <c r="D748" t="s">
        <v>49</v>
      </c>
      <c r="E748" t="s">
        <v>25</v>
      </c>
      <c r="F748" t="s">
        <v>25</v>
      </c>
      <c r="G748" t="s">
        <v>25</v>
      </c>
      <c r="H748" t="s">
        <v>36</v>
      </c>
      <c r="I748" t="s">
        <v>28</v>
      </c>
      <c r="J748" t="s">
        <v>50</v>
      </c>
      <c r="K748">
        <v>1623</v>
      </c>
      <c r="L748">
        <v>1</v>
      </c>
      <c r="M748">
        <v>999</v>
      </c>
      <c r="N748">
        <v>0</v>
      </c>
      <c r="O748" t="s">
        <v>30</v>
      </c>
      <c r="P748">
        <v>1.1000000000000001</v>
      </c>
      <c r="Q748">
        <v>93.994</v>
      </c>
      <c r="R748">
        <v>-36.4</v>
      </c>
      <c r="S748">
        <v>4.8570000000000002</v>
      </c>
      <c r="T748">
        <v>5191</v>
      </c>
      <c r="U748" t="s">
        <v>26</v>
      </c>
      <c r="V748" t="s">
        <v>25</v>
      </c>
      <c r="W748">
        <v>2.9993198812007901E-2</v>
      </c>
      <c r="Y748">
        <f t="shared" si="11"/>
        <v>0</v>
      </c>
    </row>
    <row r="749" spans="1:25" x14ac:dyDescent="0.25">
      <c r="A749">
        <v>31</v>
      </c>
      <c r="B749" t="s">
        <v>40</v>
      </c>
      <c r="C749" t="s">
        <v>34</v>
      </c>
      <c r="D749" t="s">
        <v>41</v>
      </c>
      <c r="E749" t="s">
        <v>25</v>
      </c>
      <c r="F749" t="s">
        <v>26</v>
      </c>
      <c r="G749" t="s">
        <v>25</v>
      </c>
      <c r="H749" t="s">
        <v>36</v>
      </c>
      <c r="I749" t="s">
        <v>28</v>
      </c>
      <c r="J749" t="s">
        <v>38</v>
      </c>
      <c r="K749">
        <v>325</v>
      </c>
      <c r="L749">
        <v>2</v>
      </c>
      <c r="M749">
        <v>999</v>
      </c>
      <c r="N749">
        <v>0</v>
      </c>
      <c r="O749" t="s">
        <v>30</v>
      </c>
      <c r="P749">
        <v>1.1000000000000001</v>
      </c>
      <c r="Q749">
        <v>93.994</v>
      </c>
      <c r="R749">
        <v>-36.4</v>
      </c>
      <c r="S749">
        <v>4.8559999999999999</v>
      </c>
      <c r="T749">
        <v>5191</v>
      </c>
      <c r="U749" t="s">
        <v>25</v>
      </c>
      <c r="V749" t="s">
        <v>25</v>
      </c>
      <c r="W749">
        <v>3.6049373447895099E-2</v>
      </c>
      <c r="Y749">
        <f t="shared" si="11"/>
        <v>1</v>
      </c>
    </row>
    <row r="750" spans="1:25" x14ac:dyDescent="0.25">
      <c r="A750">
        <v>56</v>
      </c>
      <c r="B750" t="s">
        <v>47</v>
      </c>
      <c r="C750" t="s">
        <v>23</v>
      </c>
      <c r="D750" t="s">
        <v>41</v>
      </c>
      <c r="E750" t="s">
        <v>25</v>
      </c>
      <c r="F750" t="s">
        <v>25</v>
      </c>
      <c r="G750" t="s">
        <v>26</v>
      </c>
      <c r="H750" t="s">
        <v>27</v>
      </c>
      <c r="I750" t="s">
        <v>64</v>
      </c>
      <c r="J750" t="s">
        <v>45</v>
      </c>
      <c r="K750">
        <v>488</v>
      </c>
      <c r="L750">
        <v>1</v>
      </c>
      <c r="M750">
        <v>999</v>
      </c>
      <c r="N750">
        <v>0</v>
      </c>
      <c r="O750" t="s">
        <v>30</v>
      </c>
      <c r="P750">
        <v>-1.8</v>
      </c>
      <c r="Q750">
        <v>93.075000000000003</v>
      </c>
      <c r="R750">
        <v>-47.1</v>
      </c>
      <c r="S750">
        <v>1.365</v>
      </c>
      <c r="T750">
        <v>5099.1000000000004</v>
      </c>
      <c r="U750" t="s">
        <v>25</v>
      </c>
      <c r="V750" t="s">
        <v>26</v>
      </c>
      <c r="W750">
        <v>0.78468310832977295</v>
      </c>
      <c r="Y750">
        <f t="shared" si="11"/>
        <v>0</v>
      </c>
    </row>
    <row r="751" spans="1:25" x14ac:dyDescent="0.25">
      <c r="A751">
        <v>24</v>
      </c>
      <c r="B751" t="s">
        <v>40</v>
      </c>
      <c r="C751" t="s">
        <v>23</v>
      </c>
      <c r="D751" t="s">
        <v>41</v>
      </c>
      <c r="E751" t="s">
        <v>25</v>
      </c>
      <c r="F751" t="s">
        <v>26</v>
      </c>
      <c r="G751" t="s">
        <v>25</v>
      </c>
      <c r="H751" t="s">
        <v>27</v>
      </c>
      <c r="I751" t="s">
        <v>52</v>
      </c>
      <c r="J751" t="s">
        <v>38</v>
      </c>
      <c r="K751">
        <v>134</v>
      </c>
      <c r="L751">
        <v>1</v>
      </c>
      <c r="M751">
        <v>999</v>
      </c>
      <c r="N751">
        <v>0</v>
      </c>
      <c r="O751" t="s">
        <v>30</v>
      </c>
      <c r="P751">
        <v>1.4</v>
      </c>
      <c r="Q751">
        <v>93.918000000000006</v>
      </c>
      <c r="R751">
        <v>-42.7</v>
      </c>
      <c r="S751">
        <v>4.9630000000000001</v>
      </c>
      <c r="T751">
        <v>5228.1000000000004</v>
      </c>
      <c r="U751" t="s">
        <v>25</v>
      </c>
      <c r="V751" t="s">
        <v>25</v>
      </c>
      <c r="W751">
        <v>5.8917216956615399E-2</v>
      </c>
      <c r="Y751">
        <f t="shared" si="11"/>
        <v>1</v>
      </c>
    </row>
    <row r="752" spans="1:25" x14ac:dyDescent="0.25">
      <c r="A752">
        <v>40</v>
      </c>
      <c r="B752" t="s">
        <v>22</v>
      </c>
      <c r="C752" t="s">
        <v>48</v>
      </c>
      <c r="D752" t="s">
        <v>39</v>
      </c>
      <c r="E752" t="s">
        <v>39</v>
      </c>
      <c r="F752" t="s">
        <v>25</v>
      </c>
      <c r="G752" t="s">
        <v>25</v>
      </c>
      <c r="H752" t="s">
        <v>27</v>
      </c>
      <c r="I752" t="s">
        <v>64</v>
      </c>
      <c r="J752" t="s">
        <v>38</v>
      </c>
      <c r="K752">
        <v>149</v>
      </c>
      <c r="L752">
        <v>1</v>
      </c>
      <c r="M752">
        <v>999</v>
      </c>
      <c r="N752">
        <v>0</v>
      </c>
      <c r="O752" t="s">
        <v>30</v>
      </c>
      <c r="P752">
        <v>-1.8</v>
      </c>
      <c r="Q752">
        <v>93.075000000000003</v>
      </c>
      <c r="R752">
        <v>-47.1</v>
      </c>
      <c r="S752">
        <v>1.415</v>
      </c>
      <c r="T752">
        <v>5099.1000000000004</v>
      </c>
      <c r="U752" t="s">
        <v>25</v>
      </c>
      <c r="V752" t="s">
        <v>25</v>
      </c>
      <c r="W752">
        <v>0.25581890344619801</v>
      </c>
      <c r="Y752">
        <f t="shared" si="11"/>
        <v>1</v>
      </c>
    </row>
    <row r="753" spans="1:25" x14ac:dyDescent="0.25">
      <c r="A753">
        <v>37</v>
      </c>
      <c r="B753" t="s">
        <v>47</v>
      </c>
      <c r="C753" t="s">
        <v>48</v>
      </c>
      <c r="D753" t="s">
        <v>35</v>
      </c>
      <c r="E753" t="s">
        <v>39</v>
      </c>
      <c r="F753" t="s">
        <v>26</v>
      </c>
      <c r="G753" t="s">
        <v>25</v>
      </c>
      <c r="H753" t="s">
        <v>27</v>
      </c>
      <c r="I753" t="s">
        <v>52</v>
      </c>
      <c r="J753" t="s">
        <v>38</v>
      </c>
      <c r="K753">
        <v>538</v>
      </c>
      <c r="L753">
        <v>2</v>
      </c>
      <c r="M753">
        <v>999</v>
      </c>
      <c r="N753">
        <v>0</v>
      </c>
      <c r="O753" t="s">
        <v>30</v>
      </c>
      <c r="P753">
        <v>1.4</v>
      </c>
      <c r="Q753">
        <v>93.918000000000006</v>
      </c>
      <c r="R753">
        <v>-42.7</v>
      </c>
      <c r="S753">
        <v>4.9569999999999999</v>
      </c>
      <c r="T753">
        <v>5228.1000000000004</v>
      </c>
      <c r="U753" t="s">
        <v>25</v>
      </c>
      <c r="V753" t="s">
        <v>25</v>
      </c>
      <c r="W753">
        <v>0.170369133353233</v>
      </c>
      <c r="Y753">
        <f t="shared" si="11"/>
        <v>1</v>
      </c>
    </row>
    <row r="754" spans="1:25" x14ac:dyDescent="0.25">
      <c r="A754">
        <v>54</v>
      </c>
      <c r="B754" t="s">
        <v>63</v>
      </c>
      <c r="C754" t="s">
        <v>23</v>
      </c>
      <c r="D754" t="s">
        <v>39</v>
      </c>
      <c r="E754" t="s">
        <v>25</v>
      </c>
      <c r="F754" t="s">
        <v>26</v>
      </c>
      <c r="G754" t="s">
        <v>25</v>
      </c>
      <c r="H754" t="s">
        <v>27</v>
      </c>
      <c r="I754" t="s">
        <v>64</v>
      </c>
      <c r="J754" t="s">
        <v>29</v>
      </c>
      <c r="K754">
        <v>117</v>
      </c>
      <c r="L754">
        <v>1</v>
      </c>
      <c r="M754">
        <v>999</v>
      </c>
      <c r="N754">
        <v>0</v>
      </c>
      <c r="O754" t="s">
        <v>30</v>
      </c>
      <c r="P754">
        <v>-1.8</v>
      </c>
      <c r="Q754">
        <v>93.075000000000003</v>
      </c>
      <c r="R754">
        <v>-47.1</v>
      </c>
      <c r="S754">
        <v>1.4790000000000001</v>
      </c>
      <c r="T754">
        <v>5099.1000000000004</v>
      </c>
      <c r="U754" t="s">
        <v>26</v>
      </c>
      <c r="V754" t="s">
        <v>25</v>
      </c>
      <c r="W754">
        <v>0.47057092189788802</v>
      </c>
      <c r="Y754">
        <f t="shared" si="11"/>
        <v>0</v>
      </c>
    </row>
    <row r="755" spans="1:25" x14ac:dyDescent="0.25">
      <c r="A755">
        <v>30</v>
      </c>
      <c r="B755" t="s">
        <v>56</v>
      </c>
      <c r="C755" t="s">
        <v>23</v>
      </c>
      <c r="D755" t="s">
        <v>41</v>
      </c>
      <c r="E755" t="s">
        <v>39</v>
      </c>
      <c r="F755" t="s">
        <v>25</v>
      </c>
      <c r="G755" t="s">
        <v>25</v>
      </c>
      <c r="H755" t="s">
        <v>36</v>
      </c>
      <c r="I755" t="s">
        <v>28</v>
      </c>
      <c r="J755" t="s">
        <v>50</v>
      </c>
      <c r="K755">
        <v>123</v>
      </c>
      <c r="L755">
        <v>1</v>
      </c>
      <c r="M755">
        <v>999</v>
      </c>
      <c r="N755">
        <v>0</v>
      </c>
      <c r="O755" t="s">
        <v>30</v>
      </c>
      <c r="P755">
        <v>1.1000000000000001</v>
      </c>
      <c r="Q755">
        <v>93.994</v>
      </c>
      <c r="R755">
        <v>-36.4</v>
      </c>
      <c r="S755">
        <v>4.8559999999999999</v>
      </c>
      <c r="T755">
        <v>5191</v>
      </c>
      <c r="U755" t="s">
        <v>25</v>
      </c>
      <c r="V755" t="s">
        <v>25</v>
      </c>
      <c r="W755">
        <v>2.3534713312983499E-2</v>
      </c>
      <c r="Y755">
        <f t="shared" si="11"/>
        <v>1</v>
      </c>
    </row>
    <row r="756" spans="1:25" x14ac:dyDescent="0.25">
      <c r="A756">
        <v>44</v>
      </c>
      <c r="B756" t="s">
        <v>22</v>
      </c>
      <c r="C756" t="s">
        <v>23</v>
      </c>
      <c r="D756" t="s">
        <v>24</v>
      </c>
      <c r="E756" t="s">
        <v>39</v>
      </c>
      <c r="F756" t="s">
        <v>26</v>
      </c>
      <c r="G756" t="s">
        <v>25</v>
      </c>
      <c r="H756" t="s">
        <v>27</v>
      </c>
      <c r="I756" t="s">
        <v>52</v>
      </c>
      <c r="J756" t="s">
        <v>43</v>
      </c>
      <c r="K756">
        <v>139</v>
      </c>
      <c r="L756">
        <v>2</v>
      </c>
      <c r="M756">
        <v>999</v>
      </c>
      <c r="N756">
        <v>0</v>
      </c>
      <c r="O756" t="s">
        <v>30</v>
      </c>
      <c r="P756">
        <v>1.4</v>
      </c>
      <c r="Q756">
        <v>93.918000000000006</v>
      </c>
      <c r="R756">
        <v>-42.7</v>
      </c>
      <c r="S756">
        <v>4.96</v>
      </c>
      <c r="T756">
        <v>5228.1000000000004</v>
      </c>
      <c r="U756" t="s">
        <v>25</v>
      </c>
      <c r="V756" t="s">
        <v>25</v>
      </c>
      <c r="W756">
        <v>3.1718086451292003E-2</v>
      </c>
      <c r="Y756">
        <f t="shared" si="11"/>
        <v>1</v>
      </c>
    </row>
    <row r="757" spans="1:25" x14ac:dyDescent="0.25">
      <c r="A757">
        <v>71</v>
      </c>
      <c r="B757" t="s">
        <v>62</v>
      </c>
      <c r="C757" t="s">
        <v>23</v>
      </c>
      <c r="D757" t="s">
        <v>49</v>
      </c>
      <c r="E757" t="s">
        <v>25</v>
      </c>
      <c r="F757" t="s">
        <v>26</v>
      </c>
      <c r="G757" t="s">
        <v>25</v>
      </c>
      <c r="H757" t="s">
        <v>27</v>
      </c>
      <c r="I757" t="s">
        <v>42</v>
      </c>
      <c r="J757" t="s">
        <v>50</v>
      </c>
      <c r="K757">
        <v>102</v>
      </c>
      <c r="L757">
        <v>1</v>
      </c>
      <c r="M757">
        <v>999</v>
      </c>
      <c r="N757">
        <v>0</v>
      </c>
      <c r="O757" t="s">
        <v>30</v>
      </c>
      <c r="P757">
        <v>-3.4</v>
      </c>
      <c r="Q757">
        <v>92.649000000000001</v>
      </c>
      <c r="R757">
        <v>-30.1</v>
      </c>
      <c r="S757">
        <v>0.72</v>
      </c>
      <c r="T757">
        <v>5017.5</v>
      </c>
      <c r="U757" t="s">
        <v>26</v>
      </c>
      <c r="V757" t="s">
        <v>26</v>
      </c>
      <c r="W757">
        <v>0.89158022403716997</v>
      </c>
      <c r="Y757">
        <f t="shared" si="11"/>
        <v>1</v>
      </c>
    </row>
    <row r="758" spans="1:25" x14ac:dyDescent="0.25">
      <c r="A758">
        <v>56</v>
      </c>
      <c r="B758" t="s">
        <v>40</v>
      </c>
      <c r="C758" t="s">
        <v>23</v>
      </c>
      <c r="D758" t="s">
        <v>41</v>
      </c>
      <c r="E758" t="s">
        <v>25</v>
      </c>
      <c r="F758" t="s">
        <v>25</v>
      </c>
      <c r="G758" t="s">
        <v>25</v>
      </c>
      <c r="H758" t="s">
        <v>27</v>
      </c>
      <c r="I758" t="s">
        <v>55</v>
      </c>
      <c r="J758" t="s">
        <v>38</v>
      </c>
      <c r="K758">
        <v>552</v>
      </c>
      <c r="L758">
        <v>3</v>
      </c>
      <c r="M758">
        <v>999</v>
      </c>
      <c r="N758">
        <v>0</v>
      </c>
      <c r="O758" t="s">
        <v>30</v>
      </c>
      <c r="P758">
        <v>1.4</v>
      </c>
      <c r="Q758">
        <v>93.444000000000003</v>
      </c>
      <c r="R758">
        <v>-36.1</v>
      </c>
      <c r="S758">
        <v>4.9640000000000004</v>
      </c>
      <c r="T758">
        <v>5228.1000000000004</v>
      </c>
      <c r="U758" t="s">
        <v>26</v>
      </c>
      <c r="V758" t="s">
        <v>25</v>
      </c>
      <c r="W758">
        <v>3.3700112253427499E-2</v>
      </c>
      <c r="Y758">
        <f t="shared" si="11"/>
        <v>0</v>
      </c>
    </row>
    <row r="759" spans="1:25" x14ac:dyDescent="0.25">
      <c r="A759">
        <v>34</v>
      </c>
      <c r="B759" t="s">
        <v>40</v>
      </c>
      <c r="C759" t="s">
        <v>23</v>
      </c>
      <c r="D759" t="s">
        <v>41</v>
      </c>
      <c r="E759" t="s">
        <v>25</v>
      </c>
      <c r="F759" t="s">
        <v>26</v>
      </c>
      <c r="G759" t="s">
        <v>26</v>
      </c>
      <c r="H759" t="s">
        <v>36</v>
      </c>
      <c r="I759" t="s">
        <v>28</v>
      </c>
      <c r="J759" t="s">
        <v>43</v>
      </c>
      <c r="K759">
        <v>97</v>
      </c>
      <c r="L759">
        <v>9</v>
      </c>
      <c r="M759">
        <v>999</v>
      </c>
      <c r="N759">
        <v>0</v>
      </c>
      <c r="O759" t="s">
        <v>30</v>
      </c>
      <c r="P759">
        <v>1.1000000000000001</v>
      </c>
      <c r="Q759">
        <v>93.994</v>
      </c>
      <c r="R759">
        <v>-36.4</v>
      </c>
      <c r="S759">
        <v>4.8579999999999997</v>
      </c>
      <c r="T759">
        <v>5191</v>
      </c>
      <c r="U759" t="s">
        <v>25</v>
      </c>
      <c r="V759" t="s">
        <v>25</v>
      </c>
      <c r="W759">
        <v>1.67929474264383E-2</v>
      </c>
      <c r="Y759">
        <f t="shared" si="11"/>
        <v>1</v>
      </c>
    </row>
    <row r="760" spans="1:25" x14ac:dyDescent="0.25">
      <c r="A760">
        <v>35</v>
      </c>
      <c r="B760" t="s">
        <v>22</v>
      </c>
      <c r="C760" t="s">
        <v>23</v>
      </c>
      <c r="D760" t="s">
        <v>51</v>
      </c>
      <c r="E760" t="s">
        <v>39</v>
      </c>
      <c r="F760" t="s">
        <v>25</v>
      </c>
      <c r="G760" t="s">
        <v>25</v>
      </c>
      <c r="H760" t="s">
        <v>27</v>
      </c>
      <c r="I760" t="s">
        <v>28</v>
      </c>
      <c r="J760" t="s">
        <v>29</v>
      </c>
      <c r="K760">
        <v>43</v>
      </c>
      <c r="L760">
        <v>1</v>
      </c>
      <c r="M760">
        <v>999</v>
      </c>
      <c r="N760">
        <v>0</v>
      </c>
      <c r="O760" t="s">
        <v>30</v>
      </c>
      <c r="P760">
        <v>-1.8</v>
      </c>
      <c r="Q760">
        <v>92.893000000000001</v>
      </c>
      <c r="R760">
        <v>-46.2</v>
      </c>
      <c r="S760">
        <v>1.3129999999999999</v>
      </c>
      <c r="T760">
        <v>5099.1000000000004</v>
      </c>
      <c r="U760" t="s">
        <v>25</v>
      </c>
      <c r="V760" t="s">
        <v>25</v>
      </c>
      <c r="W760">
        <v>7.9486384987831102E-2</v>
      </c>
      <c r="Y760">
        <f t="shared" si="11"/>
        <v>1</v>
      </c>
    </row>
    <row r="761" spans="1:25" x14ac:dyDescent="0.25">
      <c r="A761">
        <v>47</v>
      </c>
      <c r="B761" t="s">
        <v>22</v>
      </c>
      <c r="C761" t="s">
        <v>23</v>
      </c>
      <c r="D761" t="s">
        <v>54</v>
      </c>
      <c r="E761" t="s">
        <v>25</v>
      </c>
      <c r="F761" t="s">
        <v>25</v>
      </c>
      <c r="G761" t="s">
        <v>25</v>
      </c>
      <c r="H761" t="s">
        <v>27</v>
      </c>
      <c r="I761" t="s">
        <v>55</v>
      </c>
      <c r="J761" t="s">
        <v>45</v>
      </c>
      <c r="K761">
        <v>82</v>
      </c>
      <c r="L761">
        <v>1</v>
      </c>
      <c r="M761">
        <v>999</v>
      </c>
      <c r="N761">
        <v>0</v>
      </c>
      <c r="O761" t="s">
        <v>30</v>
      </c>
      <c r="P761">
        <v>1.4</v>
      </c>
      <c r="Q761">
        <v>93.444000000000003</v>
      </c>
      <c r="R761">
        <v>-36.1</v>
      </c>
      <c r="S761">
        <v>4.968</v>
      </c>
      <c r="T761">
        <v>5228.1000000000004</v>
      </c>
      <c r="U761" t="s">
        <v>25</v>
      </c>
      <c r="V761" t="s">
        <v>25</v>
      </c>
      <c r="W761">
        <v>2.3153819143772101E-2</v>
      </c>
      <c r="Y761">
        <f t="shared" si="11"/>
        <v>1</v>
      </c>
    </row>
    <row r="762" spans="1:25" x14ac:dyDescent="0.25">
      <c r="A762">
        <v>55</v>
      </c>
      <c r="B762" t="s">
        <v>47</v>
      </c>
      <c r="C762" t="s">
        <v>48</v>
      </c>
      <c r="D762" t="s">
        <v>41</v>
      </c>
      <c r="E762" t="s">
        <v>25</v>
      </c>
      <c r="F762" t="s">
        <v>26</v>
      </c>
      <c r="G762" t="s">
        <v>26</v>
      </c>
      <c r="H762" t="s">
        <v>36</v>
      </c>
      <c r="I762" t="s">
        <v>37</v>
      </c>
      <c r="J762" t="s">
        <v>43</v>
      </c>
      <c r="K762">
        <v>579</v>
      </c>
      <c r="L762">
        <v>2</v>
      </c>
      <c r="M762">
        <v>999</v>
      </c>
      <c r="N762">
        <v>0</v>
      </c>
      <c r="O762" t="s">
        <v>30</v>
      </c>
      <c r="P762">
        <v>1.4</v>
      </c>
      <c r="Q762">
        <v>94.465000000000003</v>
      </c>
      <c r="R762">
        <v>-41.8</v>
      </c>
      <c r="S762">
        <v>4.8650000000000002</v>
      </c>
      <c r="T762">
        <v>5228.1000000000004</v>
      </c>
      <c r="U762" t="s">
        <v>25</v>
      </c>
      <c r="V762" t="s">
        <v>25</v>
      </c>
      <c r="W762">
        <v>3.4401122480630902E-2</v>
      </c>
      <c r="Y762">
        <f t="shared" si="11"/>
        <v>1</v>
      </c>
    </row>
    <row r="763" spans="1:25" x14ac:dyDescent="0.25">
      <c r="A763">
        <v>48</v>
      </c>
      <c r="B763" t="s">
        <v>22</v>
      </c>
      <c r="C763" t="s">
        <v>23</v>
      </c>
      <c r="D763" t="s">
        <v>51</v>
      </c>
      <c r="E763" t="s">
        <v>25</v>
      </c>
      <c r="F763" t="s">
        <v>26</v>
      </c>
      <c r="G763" t="s">
        <v>25</v>
      </c>
      <c r="H763" t="s">
        <v>36</v>
      </c>
      <c r="I763" t="s">
        <v>37</v>
      </c>
      <c r="J763" t="s">
        <v>50</v>
      </c>
      <c r="K763">
        <v>130</v>
      </c>
      <c r="L763">
        <v>1</v>
      </c>
      <c r="M763">
        <v>999</v>
      </c>
      <c r="N763">
        <v>0</v>
      </c>
      <c r="O763" t="s">
        <v>30</v>
      </c>
      <c r="P763">
        <v>1.4</v>
      </c>
      <c r="Q763">
        <v>94.465000000000003</v>
      </c>
      <c r="R763">
        <v>-41.8</v>
      </c>
      <c r="S763">
        <v>4.9610000000000003</v>
      </c>
      <c r="T763">
        <v>5228.1000000000004</v>
      </c>
      <c r="U763" t="s">
        <v>25</v>
      </c>
      <c r="V763" t="s">
        <v>25</v>
      </c>
      <c r="W763">
        <v>5.5618815124034902E-2</v>
      </c>
      <c r="Y763">
        <f t="shared" si="11"/>
        <v>1</v>
      </c>
    </row>
    <row r="764" spans="1:25" x14ac:dyDescent="0.25">
      <c r="A764">
        <v>42</v>
      </c>
      <c r="B764" t="s">
        <v>53</v>
      </c>
      <c r="C764" t="s">
        <v>23</v>
      </c>
      <c r="D764" t="s">
        <v>41</v>
      </c>
      <c r="E764" t="s">
        <v>25</v>
      </c>
      <c r="F764" t="s">
        <v>26</v>
      </c>
      <c r="G764" t="s">
        <v>25</v>
      </c>
      <c r="H764" t="s">
        <v>36</v>
      </c>
      <c r="I764" t="s">
        <v>37</v>
      </c>
      <c r="J764" t="s">
        <v>29</v>
      </c>
      <c r="K764">
        <v>59</v>
      </c>
      <c r="L764">
        <v>3</v>
      </c>
      <c r="M764">
        <v>999</v>
      </c>
      <c r="N764">
        <v>0</v>
      </c>
      <c r="O764" t="s">
        <v>30</v>
      </c>
      <c r="P764">
        <v>1.4</v>
      </c>
      <c r="Q764">
        <v>94.465000000000003</v>
      </c>
      <c r="R764">
        <v>-41.8</v>
      </c>
      <c r="S764">
        <v>4.9669999999999996</v>
      </c>
      <c r="T764">
        <v>5228.1000000000004</v>
      </c>
      <c r="U764" t="s">
        <v>25</v>
      </c>
      <c r="V764" t="s">
        <v>25</v>
      </c>
      <c r="W764">
        <v>3.9918273687362699E-2</v>
      </c>
      <c r="Y764">
        <f t="shared" si="11"/>
        <v>1</v>
      </c>
    </row>
    <row r="765" spans="1:25" x14ac:dyDescent="0.25">
      <c r="A765">
        <v>31</v>
      </c>
      <c r="B765" t="s">
        <v>40</v>
      </c>
      <c r="C765" t="s">
        <v>48</v>
      </c>
      <c r="D765" t="s">
        <v>35</v>
      </c>
      <c r="E765" t="s">
        <v>25</v>
      </c>
      <c r="F765" t="s">
        <v>25</v>
      </c>
      <c r="G765" t="s">
        <v>25</v>
      </c>
      <c r="H765" t="s">
        <v>36</v>
      </c>
      <c r="I765" t="s">
        <v>28</v>
      </c>
      <c r="J765" t="s">
        <v>43</v>
      </c>
      <c r="K765">
        <v>488</v>
      </c>
      <c r="L765">
        <v>3</v>
      </c>
      <c r="M765">
        <v>999</v>
      </c>
      <c r="N765">
        <v>0</v>
      </c>
      <c r="O765" t="s">
        <v>30</v>
      </c>
      <c r="P765">
        <v>1.1000000000000001</v>
      </c>
      <c r="Q765">
        <v>93.994</v>
      </c>
      <c r="R765">
        <v>-36.4</v>
      </c>
      <c r="S765">
        <v>4.8570000000000002</v>
      </c>
      <c r="T765">
        <v>5191</v>
      </c>
      <c r="U765" t="s">
        <v>25</v>
      </c>
      <c r="V765" t="s">
        <v>25</v>
      </c>
      <c r="W765">
        <v>3.0494023114442801E-2</v>
      </c>
      <c r="Y765">
        <f t="shared" si="11"/>
        <v>1</v>
      </c>
    </row>
    <row r="766" spans="1:25" x14ac:dyDescent="0.25">
      <c r="A766">
        <v>34</v>
      </c>
      <c r="B766" t="s">
        <v>47</v>
      </c>
      <c r="C766" t="s">
        <v>23</v>
      </c>
      <c r="D766" t="s">
        <v>49</v>
      </c>
      <c r="E766" t="s">
        <v>25</v>
      </c>
      <c r="F766" t="s">
        <v>25</v>
      </c>
      <c r="G766" t="s">
        <v>25</v>
      </c>
      <c r="H766" t="s">
        <v>36</v>
      </c>
      <c r="I766" t="s">
        <v>55</v>
      </c>
      <c r="J766" t="s">
        <v>50</v>
      </c>
      <c r="K766">
        <v>6</v>
      </c>
      <c r="L766">
        <v>1</v>
      </c>
      <c r="M766">
        <v>999</v>
      </c>
      <c r="N766">
        <v>0</v>
      </c>
      <c r="O766" t="s">
        <v>30</v>
      </c>
      <c r="P766">
        <v>-1.7</v>
      </c>
      <c r="Q766">
        <v>94.027000000000001</v>
      </c>
      <c r="R766">
        <v>-38.299999999999997</v>
      </c>
      <c r="S766">
        <v>0.89500000000000002</v>
      </c>
      <c r="T766">
        <v>4991.6000000000004</v>
      </c>
      <c r="U766" t="s">
        <v>25</v>
      </c>
      <c r="V766" t="s">
        <v>25</v>
      </c>
      <c r="W766">
        <v>0.19449441134929699</v>
      </c>
      <c r="Y766">
        <f t="shared" si="11"/>
        <v>1</v>
      </c>
    </row>
    <row r="767" spans="1:25" x14ac:dyDescent="0.25">
      <c r="A767">
        <v>36</v>
      </c>
      <c r="B767" t="s">
        <v>56</v>
      </c>
      <c r="C767" t="s">
        <v>23</v>
      </c>
      <c r="D767" t="s">
        <v>35</v>
      </c>
      <c r="E767" t="s">
        <v>25</v>
      </c>
      <c r="F767" t="s">
        <v>25</v>
      </c>
      <c r="G767" t="s">
        <v>25</v>
      </c>
      <c r="H767" t="s">
        <v>27</v>
      </c>
      <c r="I767" t="s">
        <v>55</v>
      </c>
      <c r="J767" t="s">
        <v>29</v>
      </c>
      <c r="K767">
        <v>314</v>
      </c>
      <c r="L767">
        <v>3</v>
      </c>
      <c r="M767">
        <v>999</v>
      </c>
      <c r="N767">
        <v>0</v>
      </c>
      <c r="O767" t="s">
        <v>30</v>
      </c>
      <c r="P767">
        <v>1.4</v>
      </c>
      <c r="Q767">
        <v>93.444000000000003</v>
      </c>
      <c r="R767">
        <v>-36.1</v>
      </c>
      <c r="S767">
        <v>4.9660000000000002</v>
      </c>
      <c r="T767">
        <v>5228.1000000000004</v>
      </c>
      <c r="U767" t="s">
        <v>25</v>
      </c>
      <c r="V767" t="s">
        <v>25</v>
      </c>
      <c r="W767">
        <v>4.6768851578235598E-2</v>
      </c>
      <c r="Y767">
        <f t="shared" si="11"/>
        <v>1</v>
      </c>
    </row>
    <row r="768" spans="1:25" x14ac:dyDescent="0.25">
      <c r="A768">
        <v>31</v>
      </c>
      <c r="B768" t="s">
        <v>33</v>
      </c>
      <c r="C768" t="s">
        <v>34</v>
      </c>
      <c r="D768" t="s">
        <v>35</v>
      </c>
      <c r="E768" t="s">
        <v>25</v>
      </c>
      <c r="F768" t="s">
        <v>25</v>
      </c>
      <c r="G768" t="s">
        <v>26</v>
      </c>
      <c r="H768" t="s">
        <v>27</v>
      </c>
      <c r="I768" t="s">
        <v>28</v>
      </c>
      <c r="J768" t="s">
        <v>50</v>
      </c>
      <c r="K768">
        <v>450</v>
      </c>
      <c r="L768">
        <v>2</v>
      </c>
      <c r="M768">
        <v>999</v>
      </c>
      <c r="N768">
        <v>0</v>
      </c>
      <c r="O768" t="s">
        <v>30</v>
      </c>
      <c r="P768">
        <v>-1.8</v>
      </c>
      <c r="Q768">
        <v>92.893000000000001</v>
      </c>
      <c r="R768">
        <v>-46.2</v>
      </c>
      <c r="S768">
        <v>1.2909999999999999</v>
      </c>
      <c r="T768">
        <v>5099.1000000000004</v>
      </c>
      <c r="U768" t="s">
        <v>25</v>
      </c>
      <c r="V768" t="s">
        <v>25</v>
      </c>
      <c r="W768">
        <v>0.13911470770835899</v>
      </c>
      <c r="Y768">
        <f t="shared" si="11"/>
        <v>1</v>
      </c>
    </row>
    <row r="769" spans="1:25" x14ac:dyDescent="0.25">
      <c r="A769">
        <v>25</v>
      </c>
      <c r="B769" t="s">
        <v>22</v>
      </c>
      <c r="C769" t="s">
        <v>23</v>
      </c>
      <c r="D769" t="s">
        <v>24</v>
      </c>
      <c r="E769" t="s">
        <v>25</v>
      </c>
      <c r="F769" t="s">
        <v>26</v>
      </c>
      <c r="G769" t="s">
        <v>25</v>
      </c>
      <c r="H769" t="s">
        <v>27</v>
      </c>
      <c r="I769" t="s">
        <v>52</v>
      </c>
      <c r="J769" t="s">
        <v>38</v>
      </c>
      <c r="K769">
        <v>497</v>
      </c>
      <c r="L769">
        <v>5</v>
      </c>
      <c r="M769">
        <v>999</v>
      </c>
      <c r="N769">
        <v>0</v>
      </c>
      <c r="O769" t="s">
        <v>30</v>
      </c>
      <c r="P769">
        <v>1.4</v>
      </c>
      <c r="Q769">
        <v>93.918000000000006</v>
      </c>
      <c r="R769">
        <v>-42.7</v>
      </c>
      <c r="S769">
        <v>4.9630000000000001</v>
      </c>
      <c r="T769">
        <v>5228.1000000000004</v>
      </c>
      <c r="U769" t="s">
        <v>25</v>
      </c>
      <c r="V769" t="s">
        <v>25</v>
      </c>
      <c r="W769">
        <v>2.30361446738243E-2</v>
      </c>
      <c r="Y769">
        <f t="shared" si="11"/>
        <v>1</v>
      </c>
    </row>
    <row r="770" spans="1:25" x14ac:dyDescent="0.25">
      <c r="A770">
        <v>31</v>
      </c>
      <c r="B770" t="s">
        <v>33</v>
      </c>
      <c r="C770" t="s">
        <v>48</v>
      </c>
      <c r="D770" t="s">
        <v>35</v>
      </c>
      <c r="E770" t="s">
        <v>25</v>
      </c>
      <c r="F770" t="s">
        <v>25</v>
      </c>
      <c r="G770" t="s">
        <v>25</v>
      </c>
      <c r="H770" t="s">
        <v>27</v>
      </c>
      <c r="I770" t="s">
        <v>52</v>
      </c>
      <c r="J770" t="s">
        <v>50</v>
      </c>
      <c r="K770">
        <v>123</v>
      </c>
      <c r="L770">
        <v>1</v>
      </c>
      <c r="M770">
        <v>999</v>
      </c>
      <c r="N770">
        <v>0</v>
      </c>
      <c r="O770" t="s">
        <v>30</v>
      </c>
      <c r="P770">
        <v>1.4</v>
      </c>
      <c r="Q770">
        <v>93.918000000000006</v>
      </c>
      <c r="R770">
        <v>-42.7</v>
      </c>
      <c r="S770">
        <v>4.9619999999999997</v>
      </c>
      <c r="T770">
        <v>5228.1000000000004</v>
      </c>
      <c r="U770" t="s">
        <v>25</v>
      </c>
      <c r="V770" t="s">
        <v>25</v>
      </c>
      <c r="W770">
        <v>7.6922990381717696E-2</v>
      </c>
      <c r="Y770">
        <f t="shared" si="11"/>
        <v>1</v>
      </c>
    </row>
    <row r="771" spans="1:25" x14ac:dyDescent="0.25">
      <c r="A771">
        <v>22</v>
      </c>
      <c r="B771" t="s">
        <v>33</v>
      </c>
      <c r="C771" t="s">
        <v>34</v>
      </c>
      <c r="D771" t="s">
        <v>49</v>
      </c>
      <c r="E771" t="s">
        <v>25</v>
      </c>
      <c r="F771" t="s">
        <v>25</v>
      </c>
      <c r="G771" t="s">
        <v>25</v>
      </c>
      <c r="H771" t="s">
        <v>27</v>
      </c>
      <c r="I771" t="s">
        <v>52</v>
      </c>
      <c r="J771" t="s">
        <v>50</v>
      </c>
      <c r="K771">
        <v>363</v>
      </c>
      <c r="L771">
        <v>1</v>
      </c>
      <c r="M771">
        <v>999</v>
      </c>
      <c r="N771">
        <v>1</v>
      </c>
      <c r="O771" t="s">
        <v>46</v>
      </c>
      <c r="P771">
        <v>-1.7</v>
      </c>
      <c r="Q771">
        <v>94.215000000000003</v>
      </c>
      <c r="R771">
        <v>-40.299999999999997</v>
      </c>
      <c r="S771">
        <v>0.83499999999999996</v>
      </c>
      <c r="T771">
        <v>4991.6000000000004</v>
      </c>
      <c r="U771" t="s">
        <v>26</v>
      </c>
      <c r="V771" t="s">
        <v>26</v>
      </c>
      <c r="W771">
        <v>0.87240421772003196</v>
      </c>
      <c r="Y771">
        <f t="shared" ref="Y771:Y834" si="12">IF(U771=V771,1,0)</f>
        <v>1</v>
      </c>
    </row>
    <row r="772" spans="1:25" x14ac:dyDescent="0.25">
      <c r="A772">
        <v>50</v>
      </c>
      <c r="B772" t="s">
        <v>40</v>
      </c>
      <c r="C772" t="s">
        <v>23</v>
      </c>
      <c r="D772" t="s">
        <v>41</v>
      </c>
      <c r="E772" t="s">
        <v>25</v>
      </c>
      <c r="F772" t="s">
        <v>26</v>
      </c>
      <c r="G772" t="s">
        <v>25</v>
      </c>
      <c r="H772" t="s">
        <v>27</v>
      </c>
      <c r="I772" t="s">
        <v>55</v>
      </c>
      <c r="J772" t="s">
        <v>50</v>
      </c>
      <c r="K772">
        <v>608</v>
      </c>
      <c r="L772">
        <v>2</v>
      </c>
      <c r="M772">
        <v>999</v>
      </c>
      <c r="N772">
        <v>0</v>
      </c>
      <c r="O772" t="s">
        <v>30</v>
      </c>
      <c r="P772">
        <v>1.4</v>
      </c>
      <c r="Q772">
        <v>93.444000000000003</v>
      </c>
      <c r="R772">
        <v>-36.1</v>
      </c>
      <c r="S772">
        <v>4.968</v>
      </c>
      <c r="T772">
        <v>5228.1000000000004</v>
      </c>
      <c r="U772" t="s">
        <v>25</v>
      </c>
      <c r="V772" t="s">
        <v>25</v>
      </c>
      <c r="W772">
        <v>0.39300566911697399</v>
      </c>
      <c r="Y772">
        <f t="shared" si="12"/>
        <v>1</v>
      </c>
    </row>
    <row r="773" spans="1:25" x14ac:dyDescent="0.25">
      <c r="A773">
        <v>36</v>
      </c>
      <c r="B773" t="s">
        <v>22</v>
      </c>
      <c r="C773" t="s">
        <v>34</v>
      </c>
      <c r="D773" t="s">
        <v>35</v>
      </c>
      <c r="E773" t="s">
        <v>25</v>
      </c>
      <c r="F773" t="s">
        <v>25</v>
      </c>
      <c r="G773" t="s">
        <v>26</v>
      </c>
      <c r="H773" t="s">
        <v>36</v>
      </c>
      <c r="I773" t="s">
        <v>28</v>
      </c>
      <c r="J773" t="s">
        <v>43</v>
      </c>
      <c r="K773">
        <v>163</v>
      </c>
      <c r="L773">
        <v>2</v>
      </c>
      <c r="M773">
        <v>999</v>
      </c>
      <c r="N773">
        <v>0</v>
      </c>
      <c r="O773" t="s">
        <v>30</v>
      </c>
      <c r="P773">
        <v>1.1000000000000001</v>
      </c>
      <c r="Q773">
        <v>93.994</v>
      </c>
      <c r="R773">
        <v>-36.4</v>
      </c>
      <c r="S773">
        <v>4.8570000000000002</v>
      </c>
      <c r="T773">
        <v>5191</v>
      </c>
      <c r="U773" t="s">
        <v>25</v>
      </c>
      <c r="V773" t="s">
        <v>25</v>
      </c>
      <c r="W773">
        <v>1.0580296628177201E-2</v>
      </c>
      <c r="Y773">
        <f t="shared" si="12"/>
        <v>1</v>
      </c>
    </row>
    <row r="774" spans="1:25" x14ac:dyDescent="0.25">
      <c r="A774">
        <v>30</v>
      </c>
      <c r="B774" t="s">
        <v>40</v>
      </c>
      <c r="C774" t="s">
        <v>23</v>
      </c>
      <c r="D774" t="s">
        <v>41</v>
      </c>
      <c r="E774" t="s">
        <v>25</v>
      </c>
      <c r="F774" t="s">
        <v>25</v>
      </c>
      <c r="G774" t="s">
        <v>25</v>
      </c>
      <c r="H774" t="s">
        <v>36</v>
      </c>
      <c r="I774" t="s">
        <v>28</v>
      </c>
      <c r="J774" t="s">
        <v>29</v>
      </c>
      <c r="K774">
        <v>542</v>
      </c>
      <c r="L774">
        <v>2</v>
      </c>
      <c r="M774">
        <v>999</v>
      </c>
      <c r="N774">
        <v>0</v>
      </c>
      <c r="O774" t="s">
        <v>30</v>
      </c>
      <c r="P774">
        <v>1.1000000000000001</v>
      </c>
      <c r="Q774">
        <v>93.994</v>
      </c>
      <c r="R774">
        <v>-36.4</v>
      </c>
      <c r="S774">
        <v>4.8570000000000002</v>
      </c>
      <c r="T774">
        <v>5191</v>
      </c>
      <c r="U774" t="s">
        <v>25</v>
      </c>
      <c r="V774" t="s">
        <v>25</v>
      </c>
      <c r="W774">
        <v>2.14203540235758E-2</v>
      </c>
      <c r="Y774">
        <f t="shared" si="12"/>
        <v>1</v>
      </c>
    </row>
    <row r="775" spans="1:25" x14ac:dyDescent="0.25">
      <c r="A775">
        <v>48</v>
      </c>
      <c r="B775" t="s">
        <v>22</v>
      </c>
      <c r="C775" t="s">
        <v>23</v>
      </c>
      <c r="D775" t="s">
        <v>24</v>
      </c>
      <c r="E775" t="s">
        <v>25</v>
      </c>
      <c r="F775" t="s">
        <v>26</v>
      </c>
      <c r="G775" t="s">
        <v>25</v>
      </c>
      <c r="H775" t="s">
        <v>27</v>
      </c>
      <c r="I775" t="s">
        <v>64</v>
      </c>
      <c r="J775" t="s">
        <v>38</v>
      </c>
      <c r="K775">
        <v>1032</v>
      </c>
      <c r="L775">
        <v>3</v>
      </c>
      <c r="M775">
        <v>999</v>
      </c>
      <c r="N775">
        <v>2</v>
      </c>
      <c r="O775" t="s">
        <v>46</v>
      </c>
      <c r="P775">
        <v>-1.8</v>
      </c>
      <c r="Q775">
        <v>93.075000000000003</v>
      </c>
      <c r="R775">
        <v>-47.1</v>
      </c>
      <c r="S775">
        <v>1.4450000000000001</v>
      </c>
      <c r="T775">
        <v>5099.1000000000004</v>
      </c>
      <c r="U775" t="s">
        <v>26</v>
      </c>
      <c r="V775" t="s">
        <v>25</v>
      </c>
      <c r="W775">
        <v>0.11991517990827601</v>
      </c>
      <c r="Y775">
        <f t="shared" si="12"/>
        <v>0</v>
      </c>
    </row>
    <row r="776" spans="1:25" x14ac:dyDescent="0.25">
      <c r="A776">
        <v>28</v>
      </c>
      <c r="B776" t="s">
        <v>22</v>
      </c>
      <c r="C776" t="s">
        <v>34</v>
      </c>
      <c r="D776" t="s">
        <v>54</v>
      </c>
      <c r="E776" t="s">
        <v>25</v>
      </c>
      <c r="F776" t="s">
        <v>25</v>
      </c>
      <c r="G776" t="s">
        <v>25</v>
      </c>
      <c r="H776" t="s">
        <v>36</v>
      </c>
      <c r="I776" t="s">
        <v>37</v>
      </c>
      <c r="J776" t="s">
        <v>50</v>
      </c>
      <c r="K776">
        <v>320</v>
      </c>
      <c r="L776">
        <v>1</v>
      </c>
      <c r="M776">
        <v>999</v>
      </c>
      <c r="N776">
        <v>0</v>
      </c>
      <c r="O776" t="s">
        <v>30</v>
      </c>
      <c r="P776">
        <v>1.4</v>
      </c>
      <c r="Q776">
        <v>94.465000000000003</v>
      </c>
      <c r="R776">
        <v>-41.8</v>
      </c>
      <c r="S776">
        <v>4.8639999999999999</v>
      </c>
      <c r="T776">
        <v>5228.1000000000004</v>
      </c>
      <c r="U776" t="s">
        <v>25</v>
      </c>
      <c r="V776" t="s">
        <v>25</v>
      </c>
      <c r="W776">
        <v>3.26239839196205E-2</v>
      </c>
      <c r="Y776">
        <f t="shared" si="12"/>
        <v>1</v>
      </c>
    </row>
    <row r="777" spans="1:25" x14ac:dyDescent="0.25">
      <c r="A777">
        <v>35</v>
      </c>
      <c r="B777" t="s">
        <v>56</v>
      </c>
      <c r="C777" t="s">
        <v>34</v>
      </c>
      <c r="D777" t="s">
        <v>41</v>
      </c>
      <c r="E777" t="s">
        <v>25</v>
      </c>
      <c r="F777" t="s">
        <v>25</v>
      </c>
      <c r="G777" t="s">
        <v>25</v>
      </c>
      <c r="H777" t="s">
        <v>36</v>
      </c>
      <c r="I777" t="s">
        <v>37</v>
      </c>
      <c r="J777" t="s">
        <v>50</v>
      </c>
      <c r="K777">
        <v>48</v>
      </c>
      <c r="L777">
        <v>2</v>
      </c>
      <c r="M777">
        <v>999</v>
      </c>
      <c r="N777">
        <v>0</v>
      </c>
      <c r="O777" t="s">
        <v>30</v>
      </c>
      <c r="P777">
        <v>1.4</v>
      </c>
      <c r="Q777">
        <v>94.465000000000003</v>
      </c>
      <c r="R777">
        <v>-41.8</v>
      </c>
      <c r="S777">
        <v>4.9610000000000003</v>
      </c>
      <c r="T777">
        <v>5228.1000000000004</v>
      </c>
      <c r="U777" t="s">
        <v>25</v>
      </c>
      <c r="V777" t="s">
        <v>25</v>
      </c>
      <c r="W777">
        <v>3.3773310482501998E-2</v>
      </c>
      <c r="Y777">
        <f t="shared" si="12"/>
        <v>1</v>
      </c>
    </row>
    <row r="778" spans="1:25" x14ac:dyDescent="0.25">
      <c r="A778">
        <v>32</v>
      </c>
      <c r="B778" t="s">
        <v>59</v>
      </c>
      <c r="C778" t="s">
        <v>34</v>
      </c>
      <c r="D778" t="s">
        <v>35</v>
      </c>
      <c r="E778" t="s">
        <v>25</v>
      </c>
      <c r="F778" t="s">
        <v>25</v>
      </c>
      <c r="G778" t="s">
        <v>25</v>
      </c>
      <c r="H778" t="s">
        <v>27</v>
      </c>
      <c r="I778" t="s">
        <v>52</v>
      </c>
      <c r="J778" t="s">
        <v>29</v>
      </c>
      <c r="K778">
        <v>128</v>
      </c>
      <c r="L778">
        <v>2</v>
      </c>
      <c r="M778">
        <v>999</v>
      </c>
      <c r="N778">
        <v>0</v>
      </c>
      <c r="O778" t="s">
        <v>30</v>
      </c>
      <c r="P778">
        <v>1.4</v>
      </c>
      <c r="Q778">
        <v>93.918000000000006</v>
      </c>
      <c r="R778">
        <v>-42.7</v>
      </c>
      <c r="S778">
        <v>4.9630000000000001</v>
      </c>
      <c r="T778">
        <v>5228.1000000000004</v>
      </c>
      <c r="U778" t="s">
        <v>25</v>
      </c>
      <c r="V778" t="s">
        <v>25</v>
      </c>
      <c r="W778">
        <v>6.2068838626146303E-2</v>
      </c>
      <c r="Y778">
        <f t="shared" si="12"/>
        <v>1</v>
      </c>
    </row>
    <row r="779" spans="1:25" x14ac:dyDescent="0.25">
      <c r="A779">
        <v>48</v>
      </c>
      <c r="B779" t="s">
        <v>59</v>
      </c>
      <c r="C779" t="s">
        <v>48</v>
      </c>
      <c r="D779" t="s">
        <v>41</v>
      </c>
      <c r="E779" t="s">
        <v>25</v>
      </c>
      <c r="F779" t="s">
        <v>26</v>
      </c>
      <c r="G779" t="s">
        <v>25</v>
      </c>
      <c r="H779" t="s">
        <v>27</v>
      </c>
      <c r="I779" t="s">
        <v>42</v>
      </c>
      <c r="J779" t="s">
        <v>38</v>
      </c>
      <c r="K779">
        <v>50</v>
      </c>
      <c r="L779">
        <v>2</v>
      </c>
      <c r="M779">
        <v>999</v>
      </c>
      <c r="N779">
        <v>0</v>
      </c>
      <c r="O779" t="s">
        <v>30</v>
      </c>
      <c r="P779">
        <v>-0.1</v>
      </c>
      <c r="Q779">
        <v>93.2</v>
      </c>
      <c r="R779">
        <v>-42</v>
      </c>
      <c r="S779">
        <v>4.12</v>
      </c>
      <c r="T779">
        <v>5195.8</v>
      </c>
      <c r="U779" t="s">
        <v>25</v>
      </c>
      <c r="V779" t="s">
        <v>25</v>
      </c>
      <c r="W779">
        <v>3.8659028708934798E-2</v>
      </c>
      <c r="Y779">
        <f t="shared" si="12"/>
        <v>1</v>
      </c>
    </row>
    <row r="780" spans="1:25" x14ac:dyDescent="0.25">
      <c r="A780">
        <v>53</v>
      </c>
      <c r="B780" t="s">
        <v>40</v>
      </c>
      <c r="C780" t="s">
        <v>23</v>
      </c>
      <c r="D780" t="s">
        <v>54</v>
      </c>
      <c r="E780" t="s">
        <v>25</v>
      </c>
      <c r="F780" t="s">
        <v>25</v>
      </c>
      <c r="G780" t="s">
        <v>25</v>
      </c>
      <c r="H780" t="s">
        <v>27</v>
      </c>
      <c r="I780" t="s">
        <v>55</v>
      </c>
      <c r="J780" t="s">
        <v>29</v>
      </c>
      <c r="K780">
        <v>91</v>
      </c>
      <c r="L780">
        <v>2</v>
      </c>
      <c r="M780">
        <v>999</v>
      </c>
      <c r="N780">
        <v>0</v>
      </c>
      <c r="O780" t="s">
        <v>30</v>
      </c>
      <c r="P780">
        <v>1.4</v>
      </c>
      <c r="Q780">
        <v>93.444000000000003</v>
      </c>
      <c r="R780">
        <v>-36.1</v>
      </c>
      <c r="S780">
        <v>4.9640000000000004</v>
      </c>
      <c r="T780">
        <v>5228.1000000000004</v>
      </c>
      <c r="U780" t="s">
        <v>25</v>
      </c>
      <c r="V780" t="s">
        <v>25</v>
      </c>
      <c r="W780">
        <v>4.0745627135038397E-2</v>
      </c>
      <c r="Y780">
        <f t="shared" si="12"/>
        <v>1</v>
      </c>
    </row>
    <row r="781" spans="1:25" x14ac:dyDescent="0.25">
      <c r="A781">
        <v>40</v>
      </c>
      <c r="B781" t="s">
        <v>59</v>
      </c>
      <c r="C781" t="s">
        <v>23</v>
      </c>
      <c r="D781" t="s">
        <v>41</v>
      </c>
      <c r="E781" t="s">
        <v>25</v>
      </c>
      <c r="F781" t="s">
        <v>26</v>
      </c>
      <c r="G781" t="s">
        <v>25</v>
      </c>
      <c r="H781" t="s">
        <v>27</v>
      </c>
      <c r="I781" t="s">
        <v>52</v>
      </c>
      <c r="J781" t="s">
        <v>50</v>
      </c>
      <c r="K781">
        <v>90</v>
      </c>
      <c r="L781">
        <v>2</v>
      </c>
      <c r="M781">
        <v>999</v>
      </c>
      <c r="N781">
        <v>0</v>
      </c>
      <c r="O781" t="s">
        <v>30</v>
      </c>
      <c r="P781">
        <v>1.4</v>
      </c>
      <c r="Q781">
        <v>93.918000000000006</v>
      </c>
      <c r="R781">
        <v>-42.7</v>
      </c>
      <c r="S781">
        <v>4.9610000000000003</v>
      </c>
      <c r="T781">
        <v>5228.1000000000004</v>
      </c>
      <c r="U781" t="s">
        <v>25</v>
      </c>
      <c r="V781" t="s">
        <v>25</v>
      </c>
      <c r="W781">
        <v>7.61222243309021E-2</v>
      </c>
      <c r="Y781">
        <f t="shared" si="12"/>
        <v>1</v>
      </c>
    </row>
    <row r="782" spans="1:25" x14ac:dyDescent="0.25">
      <c r="A782">
        <v>54</v>
      </c>
      <c r="B782" t="s">
        <v>22</v>
      </c>
      <c r="C782" t="s">
        <v>23</v>
      </c>
      <c r="D782" t="s">
        <v>54</v>
      </c>
      <c r="E782" t="s">
        <v>39</v>
      </c>
      <c r="F782" t="s">
        <v>25</v>
      </c>
      <c r="G782" t="s">
        <v>25</v>
      </c>
      <c r="H782" t="s">
        <v>27</v>
      </c>
      <c r="I782" t="s">
        <v>52</v>
      </c>
      <c r="J782" t="s">
        <v>29</v>
      </c>
      <c r="K782">
        <v>94</v>
      </c>
      <c r="L782">
        <v>1</v>
      </c>
      <c r="M782">
        <v>999</v>
      </c>
      <c r="N782">
        <v>0</v>
      </c>
      <c r="O782" t="s">
        <v>30</v>
      </c>
      <c r="P782">
        <v>1.4</v>
      </c>
      <c r="Q782">
        <v>93.918000000000006</v>
      </c>
      <c r="R782">
        <v>-42.7</v>
      </c>
      <c r="S782">
        <v>4.9569999999999999</v>
      </c>
      <c r="T782">
        <v>5228.1000000000004</v>
      </c>
      <c r="U782" t="s">
        <v>25</v>
      </c>
      <c r="V782" t="s">
        <v>25</v>
      </c>
      <c r="W782">
        <v>8.2075543701648698E-2</v>
      </c>
      <c r="Y782">
        <f t="shared" si="12"/>
        <v>1</v>
      </c>
    </row>
    <row r="783" spans="1:25" x14ac:dyDescent="0.25">
      <c r="A783">
        <v>42</v>
      </c>
      <c r="B783" t="s">
        <v>56</v>
      </c>
      <c r="C783" t="s">
        <v>34</v>
      </c>
      <c r="D783" t="s">
        <v>35</v>
      </c>
      <c r="E783" t="s">
        <v>25</v>
      </c>
      <c r="F783" t="s">
        <v>25</v>
      </c>
      <c r="G783" t="s">
        <v>25</v>
      </c>
      <c r="H783" t="s">
        <v>36</v>
      </c>
      <c r="I783" t="s">
        <v>28</v>
      </c>
      <c r="J783" t="s">
        <v>43</v>
      </c>
      <c r="K783">
        <v>224</v>
      </c>
      <c r="L783">
        <v>1</v>
      </c>
      <c r="M783">
        <v>999</v>
      </c>
      <c r="N783">
        <v>0</v>
      </c>
      <c r="O783" t="s">
        <v>30</v>
      </c>
      <c r="P783">
        <v>1.1000000000000001</v>
      </c>
      <c r="Q783">
        <v>93.994</v>
      </c>
      <c r="R783">
        <v>-36.4</v>
      </c>
      <c r="S783">
        <v>4.8570000000000002</v>
      </c>
      <c r="T783">
        <v>5191</v>
      </c>
      <c r="U783" t="s">
        <v>25</v>
      </c>
      <c r="V783" t="s">
        <v>25</v>
      </c>
      <c r="W783">
        <v>2.5529388338327401E-2</v>
      </c>
      <c r="Y783">
        <f t="shared" si="12"/>
        <v>1</v>
      </c>
    </row>
    <row r="784" spans="1:25" x14ac:dyDescent="0.25">
      <c r="A784">
        <v>33</v>
      </c>
      <c r="B784" t="s">
        <v>22</v>
      </c>
      <c r="C784" t="s">
        <v>23</v>
      </c>
      <c r="D784" t="s">
        <v>24</v>
      </c>
      <c r="E784" t="s">
        <v>25</v>
      </c>
      <c r="F784" t="s">
        <v>25</v>
      </c>
      <c r="G784" t="s">
        <v>25</v>
      </c>
      <c r="H784" t="s">
        <v>27</v>
      </c>
      <c r="I784" t="s">
        <v>28</v>
      </c>
      <c r="J784" t="s">
        <v>29</v>
      </c>
      <c r="K784">
        <v>428</v>
      </c>
      <c r="L784">
        <v>1</v>
      </c>
      <c r="M784">
        <v>999</v>
      </c>
      <c r="N784">
        <v>0</v>
      </c>
      <c r="O784" t="s">
        <v>30</v>
      </c>
      <c r="P784">
        <v>-1.8</v>
      </c>
      <c r="Q784">
        <v>92.893000000000001</v>
      </c>
      <c r="R784">
        <v>-46.2</v>
      </c>
      <c r="S784">
        <v>1.3129999999999999</v>
      </c>
      <c r="T784">
        <v>5099.1000000000004</v>
      </c>
      <c r="U784" t="s">
        <v>25</v>
      </c>
      <c r="V784" t="s">
        <v>25</v>
      </c>
      <c r="W784">
        <v>0.41185677051544201</v>
      </c>
      <c r="Y784">
        <f t="shared" si="12"/>
        <v>1</v>
      </c>
    </row>
    <row r="785" spans="1:25" x14ac:dyDescent="0.25">
      <c r="A785">
        <v>46</v>
      </c>
      <c r="B785" t="s">
        <v>53</v>
      </c>
      <c r="C785" t="s">
        <v>23</v>
      </c>
      <c r="D785" t="s">
        <v>24</v>
      </c>
      <c r="E785" t="s">
        <v>39</v>
      </c>
      <c r="F785" t="s">
        <v>26</v>
      </c>
      <c r="G785" t="s">
        <v>26</v>
      </c>
      <c r="H785" t="s">
        <v>27</v>
      </c>
      <c r="I785" t="s">
        <v>55</v>
      </c>
      <c r="J785" t="s">
        <v>38</v>
      </c>
      <c r="K785">
        <v>102</v>
      </c>
      <c r="L785">
        <v>3</v>
      </c>
      <c r="M785">
        <v>999</v>
      </c>
      <c r="N785">
        <v>0</v>
      </c>
      <c r="O785" t="s">
        <v>30</v>
      </c>
      <c r="P785">
        <v>1.4</v>
      </c>
      <c r="Q785">
        <v>93.444000000000003</v>
      </c>
      <c r="R785">
        <v>-36.1</v>
      </c>
      <c r="S785">
        <v>4.9669999999999996</v>
      </c>
      <c r="T785">
        <v>5228.1000000000004</v>
      </c>
      <c r="U785" t="s">
        <v>25</v>
      </c>
      <c r="V785" t="s">
        <v>25</v>
      </c>
      <c r="W785">
        <v>3.6985732614994001E-2</v>
      </c>
      <c r="Y785">
        <f t="shared" si="12"/>
        <v>1</v>
      </c>
    </row>
    <row r="786" spans="1:25" x14ac:dyDescent="0.25">
      <c r="A786">
        <v>31</v>
      </c>
      <c r="B786" t="s">
        <v>40</v>
      </c>
      <c r="C786" t="s">
        <v>34</v>
      </c>
      <c r="D786" t="s">
        <v>41</v>
      </c>
      <c r="E786" t="s">
        <v>25</v>
      </c>
      <c r="F786" t="s">
        <v>26</v>
      </c>
      <c r="G786" t="s">
        <v>25</v>
      </c>
      <c r="H786" t="s">
        <v>27</v>
      </c>
      <c r="I786" t="s">
        <v>55</v>
      </c>
      <c r="J786" t="s">
        <v>45</v>
      </c>
      <c r="K786">
        <v>188</v>
      </c>
      <c r="L786">
        <v>5</v>
      </c>
      <c r="M786">
        <v>999</v>
      </c>
      <c r="N786">
        <v>0</v>
      </c>
      <c r="O786" t="s">
        <v>30</v>
      </c>
      <c r="P786">
        <v>1.4</v>
      </c>
      <c r="Q786">
        <v>93.444000000000003</v>
      </c>
      <c r="R786">
        <v>-36.1</v>
      </c>
      <c r="S786">
        <v>4.9630000000000001</v>
      </c>
      <c r="T786">
        <v>5228.1000000000004</v>
      </c>
      <c r="U786" t="s">
        <v>25</v>
      </c>
      <c r="V786" t="s">
        <v>25</v>
      </c>
      <c r="W786">
        <v>1.7385749146342298E-2</v>
      </c>
      <c r="Y786">
        <f t="shared" si="12"/>
        <v>1</v>
      </c>
    </row>
    <row r="787" spans="1:25" x14ac:dyDescent="0.25">
      <c r="A787">
        <v>41</v>
      </c>
      <c r="B787" t="s">
        <v>56</v>
      </c>
      <c r="C787" t="s">
        <v>23</v>
      </c>
      <c r="D787" t="s">
        <v>49</v>
      </c>
      <c r="E787" t="s">
        <v>25</v>
      </c>
      <c r="F787" t="s">
        <v>26</v>
      </c>
      <c r="G787" t="s">
        <v>25</v>
      </c>
      <c r="H787" t="s">
        <v>36</v>
      </c>
      <c r="I787" t="s">
        <v>28</v>
      </c>
      <c r="J787" t="s">
        <v>50</v>
      </c>
      <c r="K787">
        <v>107</v>
      </c>
      <c r="L787">
        <v>1</v>
      </c>
      <c r="M787">
        <v>999</v>
      </c>
      <c r="N787">
        <v>0</v>
      </c>
      <c r="O787" t="s">
        <v>30</v>
      </c>
      <c r="P787">
        <v>1.1000000000000001</v>
      </c>
      <c r="Q787">
        <v>93.994</v>
      </c>
      <c r="R787">
        <v>-36.4</v>
      </c>
      <c r="S787">
        <v>4.8559999999999999</v>
      </c>
      <c r="T787">
        <v>5191</v>
      </c>
      <c r="U787" t="s">
        <v>25</v>
      </c>
      <c r="V787" t="s">
        <v>25</v>
      </c>
      <c r="W787">
        <v>2.86375656723976E-2</v>
      </c>
      <c r="Y787">
        <f t="shared" si="12"/>
        <v>1</v>
      </c>
    </row>
    <row r="788" spans="1:25" x14ac:dyDescent="0.25">
      <c r="A788">
        <v>56</v>
      </c>
      <c r="B788" t="s">
        <v>22</v>
      </c>
      <c r="C788" t="s">
        <v>23</v>
      </c>
      <c r="D788" t="s">
        <v>54</v>
      </c>
      <c r="E788" t="s">
        <v>39</v>
      </c>
      <c r="F788" t="s">
        <v>26</v>
      </c>
      <c r="G788" t="s">
        <v>25</v>
      </c>
      <c r="H788" t="s">
        <v>36</v>
      </c>
      <c r="I788" t="s">
        <v>28</v>
      </c>
      <c r="J788" t="s">
        <v>50</v>
      </c>
      <c r="K788">
        <v>214</v>
      </c>
      <c r="L788">
        <v>10</v>
      </c>
      <c r="M788">
        <v>999</v>
      </c>
      <c r="N788">
        <v>0</v>
      </c>
      <c r="O788" t="s">
        <v>30</v>
      </c>
      <c r="P788">
        <v>1.1000000000000001</v>
      </c>
      <c r="Q788">
        <v>93.994</v>
      </c>
      <c r="R788">
        <v>-36.4</v>
      </c>
      <c r="S788">
        <v>4.8559999999999999</v>
      </c>
      <c r="T788">
        <v>5191</v>
      </c>
      <c r="U788" t="s">
        <v>25</v>
      </c>
      <c r="V788" t="s">
        <v>25</v>
      </c>
      <c r="W788">
        <v>2.63401791453362E-2</v>
      </c>
      <c r="Y788">
        <f t="shared" si="12"/>
        <v>1</v>
      </c>
    </row>
    <row r="789" spans="1:25" x14ac:dyDescent="0.25">
      <c r="A789">
        <v>30</v>
      </c>
      <c r="B789" t="s">
        <v>56</v>
      </c>
      <c r="C789" t="s">
        <v>34</v>
      </c>
      <c r="D789" t="s">
        <v>41</v>
      </c>
      <c r="E789" t="s">
        <v>25</v>
      </c>
      <c r="F789" t="s">
        <v>25</v>
      </c>
      <c r="G789" t="s">
        <v>26</v>
      </c>
      <c r="H789" t="s">
        <v>27</v>
      </c>
      <c r="I789" t="s">
        <v>28</v>
      </c>
      <c r="J789" t="s">
        <v>50</v>
      </c>
      <c r="K789">
        <v>39</v>
      </c>
      <c r="L789">
        <v>1</v>
      </c>
      <c r="M789">
        <v>999</v>
      </c>
      <c r="N789">
        <v>0</v>
      </c>
      <c r="O789" t="s">
        <v>30</v>
      </c>
      <c r="P789">
        <v>-1.8</v>
      </c>
      <c r="Q789">
        <v>92.893000000000001</v>
      </c>
      <c r="R789">
        <v>-46.2</v>
      </c>
      <c r="S789">
        <v>1.3440000000000001</v>
      </c>
      <c r="T789">
        <v>5099.1000000000004</v>
      </c>
      <c r="U789" t="s">
        <v>25</v>
      </c>
      <c r="V789" t="s">
        <v>25</v>
      </c>
      <c r="W789">
        <v>0.102901443839073</v>
      </c>
      <c r="Y789">
        <f t="shared" si="12"/>
        <v>1</v>
      </c>
    </row>
    <row r="790" spans="1:25" x14ac:dyDescent="0.25">
      <c r="A790">
        <v>36</v>
      </c>
      <c r="B790" t="s">
        <v>33</v>
      </c>
      <c r="C790" t="s">
        <v>23</v>
      </c>
      <c r="D790" t="s">
        <v>41</v>
      </c>
      <c r="E790" t="s">
        <v>25</v>
      </c>
      <c r="F790" t="s">
        <v>25</v>
      </c>
      <c r="G790" t="s">
        <v>25</v>
      </c>
      <c r="H790" t="s">
        <v>27</v>
      </c>
      <c r="I790" t="s">
        <v>28</v>
      </c>
      <c r="J790" t="s">
        <v>43</v>
      </c>
      <c r="K790">
        <v>189</v>
      </c>
      <c r="L790">
        <v>1</v>
      </c>
      <c r="M790">
        <v>999</v>
      </c>
      <c r="N790">
        <v>0</v>
      </c>
      <c r="O790" t="s">
        <v>30</v>
      </c>
      <c r="P790">
        <v>-1.8</v>
      </c>
      <c r="Q790">
        <v>92.893000000000001</v>
      </c>
      <c r="R790">
        <v>-46.2</v>
      </c>
      <c r="S790">
        <v>1.2989999999999999</v>
      </c>
      <c r="T790">
        <v>5099.1000000000004</v>
      </c>
      <c r="U790" t="s">
        <v>25</v>
      </c>
      <c r="V790" t="s">
        <v>25</v>
      </c>
      <c r="W790">
        <v>0.124120622873306</v>
      </c>
      <c r="Y790">
        <f t="shared" si="12"/>
        <v>1</v>
      </c>
    </row>
    <row r="791" spans="1:25" x14ac:dyDescent="0.25">
      <c r="A791">
        <v>31</v>
      </c>
      <c r="B791" t="s">
        <v>22</v>
      </c>
      <c r="C791" t="s">
        <v>23</v>
      </c>
      <c r="D791" t="s">
        <v>54</v>
      </c>
      <c r="E791" t="s">
        <v>39</v>
      </c>
      <c r="F791" t="s">
        <v>26</v>
      </c>
      <c r="G791" t="s">
        <v>25</v>
      </c>
      <c r="H791" t="s">
        <v>27</v>
      </c>
      <c r="I791" t="s">
        <v>52</v>
      </c>
      <c r="J791" t="s">
        <v>38</v>
      </c>
      <c r="K791">
        <v>148</v>
      </c>
      <c r="L791">
        <v>1</v>
      </c>
      <c r="M791">
        <v>999</v>
      </c>
      <c r="N791">
        <v>0</v>
      </c>
      <c r="O791" t="s">
        <v>30</v>
      </c>
      <c r="P791">
        <v>1.4</v>
      </c>
      <c r="Q791">
        <v>93.918000000000006</v>
      </c>
      <c r="R791">
        <v>-42.7</v>
      </c>
      <c r="S791">
        <v>4.9630000000000001</v>
      </c>
      <c r="T791">
        <v>5228.1000000000004</v>
      </c>
      <c r="U791" t="s">
        <v>25</v>
      </c>
      <c r="V791" t="s">
        <v>25</v>
      </c>
      <c r="W791">
        <v>0.14118276536464699</v>
      </c>
      <c r="Y791">
        <f t="shared" si="12"/>
        <v>1</v>
      </c>
    </row>
    <row r="792" spans="1:25" x14ac:dyDescent="0.25">
      <c r="A792">
        <v>33</v>
      </c>
      <c r="B792" t="s">
        <v>40</v>
      </c>
      <c r="C792" t="s">
        <v>23</v>
      </c>
      <c r="D792" t="s">
        <v>41</v>
      </c>
      <c r="E792" t="s">
        <v>25</v>
      </c>
      <c r="F792" t="s">
        <v>25</v>
      </c>
      <c r="G792" t="s">
        <v>25</v>
      </c>
      <c r="H792" t="s">
        <v>36</v>
      </c>
      <c r="I792" t="s">
        <v>28</v>
      </c>
      <c r="J792" t="s">
        <v>38</v>
      </c>
      <c r="K792">
        <v>55</v>
      </c>
      <c r="L792">
        <v>1</v>
      </c>
      <c r="M792">
        <v>999</v>
      </c>
      <c r="N792">
        <v>0</v>
      </c>
      <c r="O792" t="s">
        <v>30</v>
      </c>
      <c r="P792">
        <v>1.1000000000000001</v>
      </c>
      <c r="Q792">
        <v>93.994</v>
      </c>
      <c r="R792">
        <v>-36.4</v>
      </c>
      <c r="S792">
        <v>4.8559999999999999</v>
      </c>
      <c r="T792">
        <v>5191</v>
      </c>
      <c r="U792" t="s">
        <v>25</v>
      </c>
      <c r="V792" t="s">
        <v>25</v>
      </c>
      <c r="W792">
        <v>3.7729594856500598E-2</v>
      </c>
      <c r="Y792">
        <f t="shared" si="12"/>
        <v>1</v>
      </c>
    </row>
    <row r="793" spans="1:25" x14ac:dyDescent="0.25">
      <c r="A793">
        <v>47</v>
      </c>
      <c r="B793" t="s">
        <v>59</v>
      </c>
      <c r="C793" t="s">
        <v>23</v>
      </c>
      <c r="D793" t="s">
        <v>41</v>
      </c>
      <c r="E793" t="s">
        <v>25</v>
      </c>
      <c r="F793" t="s">
        <v>26</v>
      </c>
      <c r="G793" t="s">
        <v>25</v>
      </c>
      <c r="H793" t="s">
        <v>27</v>
      </c>
      <c r="I793" t="s">
        <v>55</v>
      </c>
      <c r="J793" t="s">
        <v>45</v>
      </c>
      <c r="K793">
        <v>20</v>
      </c>
      <c r="L793">
        <v>1</v>
      </c>
      <c r="M793">
        <v>999</v>
      </c>
      <c r="N793">
        <v>0</v>
      </c>
      <c r="O793" t="s">
        <v>30</v>
      </c>
      <c r="P793">
        <v>1.4</v>
      </c>
      <c r="Q793">
        <v>93.444000000000003</v>
      </c>
      <c r="R793">
        <v>-36.1</v>
      </c>
      <c r="S793">
        <v>4.968</v>
      </c>
      <c r="T793">
        <v>5228.1000000000004</v>
      </c>
      <c r="U793" t="s">
        <v>25</v>
      </c>
      <c r="V793" t="s">
        <v>25</v>
      </c>
      <c r="W793">
        <v>2.88195759057999E-2</v>
      </c>
      <c r="Y793">
        <f t="shared" si="12"/>
        <v>1</v>
      </c>
    </row>
    <row r="794" spans="1:25" x14ac:dyDescent="0.25">
      <c r="A794">
        <v>74</v>
      </c>
      <c r="B794" t="s">
        <v>62</v>
      </c>
      <c r="C794" t="s">
        <v>23</v>
      </c>
      <c r="D794" t="s">
        <v>54</v>
      </c>
      <c r="E794" t="s">
        <v>25</v>
      </c>
      <c r="F794" t="s">
        <v>25</v>
      </c>
      <c r="G794" t="s">
        <v>25</v>
      </c>
      <c r="H794" t="s">
        <v>36</v>
      </c>
      <c r="I794" t="s">
        <v>64</v>
      </c>
      <c r="J794" t="s">
        <v>43</v>
      </c>
      <c r="K794">
        <v>1143</v>
      </c>
      <c r="L794">
        <v>5</v>
      </c>
      <c r="M794">
        <v>999</v>
      </c>
      <c r="N794">
        <v>0</v>
      </c>
      <c r="O794" t="s">
        <v>30</v>
      </c>
      <c r="P794">
        <v>-1.8</v>
      </c>
      <c r="Q794">
        <v>93.748999999999995</v>
      </c>
      <c r="R794">
        <v>-34.6</v>
      </c>
      <c r="S794">
        <v>0.64300000000000002</v>
      </c>
      <c r="T794">
        <v>5008.7</v>
      </c>
      <c r="U794" t="s">
        <v>26</v>
      </c>
      <c r="V794" t="s">
        <v>26</v>
      </c>
      <c r="W794">
        <v>0.78399193286895796</v>
      </c>
      <c r="Y794">
        <f t="shared" si="12"/>
        <v>1</v>
      </c>
    </row>
    <row r="795" spans="1:25" x14ac:dyDescent="0.25">
      <c r="A795">
        <v>27</v>
      </c>
      <c r="B795" t="s">
        <v>60</v>
      </c>
      <c r="C795" t="s">
        <v>48</v>
      </c>
      <c r="D795" t="s">
        <v>39</v>
      </c>
      <c r="E795" t="s">
        <v>25</v>
      </c>
      <c r="F795" t="s">
        <v>25</v>
      </c>
      <c r="G795" t="s">
        <v>25</v>
      </c>
      <c r="H795" t="s">
        <v>36</v>
      </c>
      <c r="I795" t="s">
        <v>44</v>
      </c>
      <c r="J795" t="s">
        <v>38</v>
      </c>
      <c r="K795">
        <v>9</v>
      </c>
      <c r="L795">
        <v>1</v>
      </c>
      <c r="M795">
        <v>999</v>
      </c>
      <c r="N795">
        <v>0</v>
      </c>
      <c r="O795" t="s">
        <v>30</v>
      </c>
      <c r="P795">
        <v>-1.1000000000000001</v>
      </c>
      <c r="Q795">
        <v>94.198999999999998</v>
      </c>
      <c r="R795">
        <v>-37.5</v>
      </c>
      <c r="S795">
        <v>0.88</v>
      </c>
      <c r="T795">
        <v>4963.6000000000004</v>
      </c>
      <c r="U795" t="s">
        <v>25</v>
      </c>
      <c r="V795" t="s">
        <v>25</v>
      </c>
      <c r="W795">
        <v>0.24808613955974601</v>
      </c>
      <c r="Y795">
        <f t="shared" si="12"/>
        <v>1</v>
      </c>
    </row>
    <row r="796" spans="1:25" x14ac:dyDescent="0.25">
      <c r="A796">
        <v>33</v>
      </c>
      <c r="B796" t="s">
        <v>40</v>
      </c>
      <c r="C796" t="s">
        <v>34</v>
      </c>
      <c r="D796" t="s">
        <v>41</v>
      </c>
      <c r="E796" t="s">
        <v>25</v>
      </c>
      <c r="F796" t="s">
        <v>26</v>
      </c>
      <c r="G796" t="s">
        <v>26</v>
      </c>
      <c r="H796" t="s">
        <v>27</v>
      </c>
      <c r="I796" t="s">
        <v>55</v>
      </c>
      <c r="J796" t="s">
        <v>50</v>
      </c>
      <c r="K796">
        <v>238</v>
      </c>
      <c r="L796">
        <v>4</v>
      </c>
      <c r="M796">
        <v>999</v>
      </c>
      <c r="N796">
        <v>0</v>
      </c>
      <c r="O796" t="s">
        <v>30</v>
      </c>
      <c r="P796">
        <v>1.4</v>
      </c>
      <c r="Q796">
        <v>93.444000000000003</v>
      </c>
      <c r="R796">
        <v>-36.1</v>
      </c>
      <c r="S796">
        <v>4.9630000000000001</v>
      </c>
      <c r="T796">
        <v>5228.1000000000004</v>
      </c>
      <c r="U796" t="s">
        <v>25</v>
      </c>
      <c r="V796" t="s">
        <v>25</v>
      </c>
      <c r="W796">
        <v>1.5060029923915899E-2</v>
      </c>
      <c r="Y796">
        <f t="shared" si="12"/>
        <v>1</v>
      </c>
    </row>
    <row r="797" spans="1:25" x14ac:dyDescent="0.25">
      <c r="A797">
        <v>34</v>
      </c>
      <c r="B797" t="s">
        <v>65</v>
      </c>
      <c r="C797" t="s">
        <v>23</v>
      </c>
      <c r="D797" t="s">
        <v>41</v>
      </c>
      <c r="E797" t="s">
        <v>25</v>
      </c>
      <c r="F797" t="s">
        <v>25</v>
      </c>
      <c r="G797" t="s">
        <v>25</v>
      </c>
      <c r="H797" t="s">
        <v>27</v>
      </c>
      <c r="I797" t="s">
        <v>44</v>
      </c>
      <c r="J797" t="s">
        <v>43</v>
      </c>
      <c r="K797">
        <v>109</v>
      </c>
      <c r="L797">
        <v>3</v>
      </c>
      <c r="M797">
        <v>999</v>
      </c>
      <c r="N797">
        <v>1</v>
      </c>
      <c r="O797" t="s">
        <v>46</v>
      </c>
      <c r="P797">
        <v>-1.1000000000000001</v>
      </c>
      <c r="Q797">
        <v>94.198999999999998</v>
      </c>
      <c r="R797">
        <v>-37.5</v>
      </c>
      <c r="S797">
        <v>0.88200000000000001</v>
      </c>
      <c r="T797">
        <v>4963.6000000000004</v>
      </c>
      <c r="U797" t="s">
        <v>25</v>
      </c>
      <c r="V797" t="s">
        <v>26</v>
      </c>
      <c r="W797">
        <v>0.71164411306381203</v>
      </c>
      <c r="Y797">
        <f t="shared" si="12"/>
        <v>0</v>
      </c>
    </row>
    <row r="798" spans="1:25" x14ac:dyDescent="0.25">
      <c r="A798">
        <v>32</v>
      </c>
      <c r="B798" t="s">
        <v>22</v>
      </c>
      <c r="C798" t="s">
        <v>23</v>
      </c>
      <c r="D798" t="s">
        <v>24</v>
      </c>
      <c r="E798" t="s">
        <v>25</v>
      </c>
      <c r="F798" t="s">
        <v>25</v>
      </c>
      <c r="G798" t="s">
        <v>25</v>
      </c>
      <c r="H798" t="s">
        <v>27</v>
      </c>
      <c r="I798" t="s">
        <v>64</v>
      </c>
      <c r="J798" t="s">
        <v>43</v>
      </c>
      <c r="K798">
        <v>41</v>
      </c>
      <c r="L798">
        <v>2</v>
      </c>
      <c r="M798">
        <v>999</v>
      </c>
      <c r="N798">
        <v>0</v>
      </c>
      <c r="O798" t="s">
        <v>30</v>
      </c>
      <c r="P798">
        <v>-1.8</v>
      </c>
      <c r="Q798">
        <v>93.075000000000003</v>
      </c>
      <c r="R798">
        <v>-47.1</v>
      </c>
      <c r="S798">
        <v>1.466</v>
      </c>
      <c r="T798">
        <v>5099.1000000000004</v>
      </c>
      <c r="U798" t="s">
        <v>25</v>
      </c>
      <c r="V798" t="s">
        <v>25</v>
      </c>
      <c r="W798">
        <v>0.12188325822353401</v>
      </c>
      <c r="Y798">
        <f t="shared" si="12"/>
        <v>1</v>
      </c>
    </row>
    <row r="799" spans="1:25" x14ac:dyDescent="0.25">
      <c r="A799">
        <v>35</v>
      </c>
      <c r="B799" t="s">
        <v>22</v>
      </c>
      <c r="C799" t="s">
        <v>23</v>
      </c>
      <c r="D799" t="s">
        <v>24</v>
      </c>
      <c r="E799" t="s">
        <v>25</v>
      </c>
      <c r="F799" t="s">
        <v>25</v>
      </c>
      <c r="G799" t="s">
        <v>26</v>
      </c>
      <c r="H799" t="s">
        <v>27</v>
      </c>
      <c r="I799" t="s">
        <v>66</v>
      </c>
      <c r="J799" t="s">
        <v>45</v>
      </c>
      <c r="K799">
        <v>520</v>
      </c>
      <c r="L799">
        <v>3</v>
      </c>
      <c r="M799">
        <v>999</v>
      </c>
      <c r="N799">
        <v>2</v>
      </c>
      <c r="O799" t="s">
        <v>46</v>
      </c>
      <c r="P799">
        <v>-3</v>
      </c>
      <c r="Q799">
        <v>92.712999999999994</v>
      </c>
      <c r="R799">
        <v>-33</v>
      </c>
      <c r="S799">
        <v>0.70699999999999996</v>
      </c>
      <c r="T799">
        <v>5023.5</v>
      </c>
      <c r="U799" t="s">
        <v>25</v>
      </c>
      <c r="V799" t="s">
        <v>25</v>
      </c>
      <c r="W799">
        <v>0.16497153043746901</v>
      </c>
      <c r="Y799">
        <f t="shared" si="12"/>
        <v>1</v>
      </c>
    </row>
    <row r="800" spans="1:25" x14ac:dyDescent="0.25">
      <c r="A800">
        <v>41</v>
      </c>
      <c r="B800" t="s">
        <v>22</v>
      </c>
      <c r="C800" t="s">
        <v>23</v>
      </c>
      <c r="D800" t="s">
        <v>24</v>
      </c>
      <c r="E800" t="s">
        <v>25</v>
      </c>
      <c r="F800" t="s">
        <v>25</v>
      </c>
      <c r="G800" t="s">
        <v>26</v>
      </c>
      <c r="H800" t="s">
        <v>36</v>
      </c>
      <c r="I800" t="s">
        <v>28</v>
      </c>
      <c r="J800" t="s">
        <v>45</v>
      </c>
      <c r="K800">
        <v>261</v>
      </c>
      <c r="L800">
        <v>5</v>
      </c>
      <c r="M800">
        <v>999</v>
      </c>
      <c r="N800">
        <v>0</v>
      </c>
      <c r="O800" t="s">
        <v>30</v>
      </c>
      <c r="P800">
        <v>1.1000000000000001</v>
      </c>
      <c r="Q800">
        <v>93.994</v>
      </c>
      <c r="R800">
        <v>-36.4</v>
      </c>
      <c r="S800">
        <v>4.8550000000000004</v>
      </c>
      <c r="T800">
        <v>5191</v>
      </c>
      <c r="U800" t="s">
        <v>25</v>
      </c>
      <c r="V800" t="s">
        <v>25</v>
      </c>
      <c r="W800">
        <v>1.5247929841279999E-2</v>
      </c>
      <c r="Y800">
        <f t="shared" si="12"/>
        <v>1</v>
      </c>
    </row>
    <row r="801" spans="1:25" x14ac:dyDescent="0.25">
      <c r="A801">
        <v>36</v>
      </c>
      <c r="B801" t="s">
        <v>33</v>
      </c>
      <c r="C801" t="s">
        <v>23</v>
      </c>
      <c r="D801" t="s">
        <v>35</v>
      </c>
      <c r="E801" t="s">
        <v>39</v>
      </c>
      <c r="F801" t="s">
        <v>26</v>
      </c>
      <c r="G801" t="s">
        <v>25</v>
      </c>
      <c r="H801" t="s">
        <v>36</v>
      </c>
      <c r="I801" t="s">
        <v>28</v>
      </c>
      <c r="J801" t="s">
        <v>45</v>
      </c>
      <c r="K801">
        <v>117</v>
      </c>
      <c r="L801">
        <v>1</v>
      </c>
      <c r="M801">
        <v>999</v>
      </c>
      <c r="N801">
        <v>0</v>
      </c>
      <c r="O801" t="s">
        <v>30</v>
      </c>
      <c r="P801">
        <v>1.1000000000000001</v>
      </c>
      <c r="Q801">
        <v>93.994</v>
      </c>
      <c r="R801">
        <v>-36.4</v>
      </c>
      <c r="S801">
        <v>4.8600000000000003</v>
      </c>
      <c r="T801">
        <v>5191</v>
      </c>
      <c r="U801" t="s">
        <v>25</v>
      </c>
      <c r="V801" t="s">
        <v>25</v>
      </c>
      <c r="W801">
        <v>2.3060632869601298E-2</v>
      </c>
      <c r="Y801">
        <f t="shared" si="12"/>
        <v>1</v>
      </c>
    </row>
    <row r="802" spans="1:25" x14ac:dyDescent="0.25">
      <c r="A802">
        <v>31</v>
      </c>
      <c r="B802" t="s">
        <v>40</v>
      </c>
      <c r="C802" t="s">
        <v>23</v>
      </c>
      <c r="D802" t="s">
        <v>41</v>
      </c>
      <c r="E802" t="s">
        <v>25</v>
      </c>
      <c r="F802" t="s">
        <v>25</v>
      </c>
      <c r="G802" t="s">
        <v>25</v>
      </c>
      <c r="H802" t="s">
        <v>27</v>
      </c>
      <c r="I802" t="s">
        <v>55</v>
      </c>
      <c r="J802" t="s">
        <v>50</v>
      </c>
      <c r="K802">
        <v>141</v>
      </c>
      <c r="L802">
        <v>5</v>
      </c>
      <c r="M802">
        <v>999</v>
      </c>
      <c r="N802">
        <v>0</v>
      </c>
      <c r="O802" t="s">
        <v>30</v>
      </c>
      <c r="P802">
        <v>1.4</v>
      </c>
      <c r="Q802">
        <v>93.444000000000003</v>
      </c>
      <c r="R802">
        <v>-36.1</v>
      </c>
      <c r="S802">
        <v>4.9660000000000002</v>
      </c>
      <c r="T802">
        <v>5228.1000000000004</v>
      </c>
      <c r="U802" t="s">
        <v>25</v>
      </c>
      <c r="V802" t="s">
        <v>25</v>
      </c>
      <c r="W802">
        <v>5.8012586086988401E-2</v>
      </c>
      <c r="Y802">
        <f t="shared" si="12"/>
        <v>1</v>
      </c>
    </row>
    <row r="803" spans="1:25" x14ac:dyDescent="0.25">
      <c r="A803">
        <v>37</v>
      </c>
      <c r="B803" t="s">
        <v>33</v>
      </c>
      <c r="C803" t="s">
        <v>23</v>
      </c>
      <c r="D803" t="s">
        <v>35</v>
      </c>
      <c r="E803" t="s">
        <v>39</v>
      </c>
      <c r="F803" t="s">
        <v>26</v>
      </c>
      <c r="G803" t="s">
        <v>25</v>
      </c>
      <c r="H803" t="s">
        <v>36</v>
      </c>
      <c r="I803" t="s">
        <v>28</v>
      </c>
      <c r="J803" t="s">
        <v>50</v>
      </c>
      <c r="K803">
        <v>194</v>
      </c>
      <c r="L803">
        <v>2</v>
      </c>
      <c r="M803">
        <v>999</v>
      </c>
      <c r="N803">
        <v>0</v>
      </c>
      <c r="O803" t="s">
        <v>30</v>
      </c>
      <c r="P803">
        <v>1.1000000000000001</v>
      </c>
      <c r="Q803">
        <v>93.994</v>
      </c>
      <c r="R803">
        <v>-36.4</v>
      </c>
      <c r="S803">
        <v>4.8559999999999999</v>
      </c>
      <c r="T803">
        <v>5191</v>
      </c>
      <c r="U803" t="s">
        <v>25</v>
      </c>
      <c r="V803" t="s">
        <v>25</v>
      </c>
      <c r="W803">
        <v>1.5719374641776099E-2</v>
      </c>
      <c r="Y803">
        <f t="shared" si="12"/>
        <v>1</v>
      </c>
    </row>
    <row r="804" spans="1:25" x14ac:dyDescent="0.25">
      <c r="A804">
        <v>66</v>
      </c>
      <c r="B804" t="s">
        <v>62</v>
      </c>
      <c r="C804" t="s">
        <v>23</v>
      </c>
      <c r="D804" t="s">
        <v>54</v>
      </c>
      <c r="E804" t="s">
        <v>25</v>
      </c>
      <c r="F804" t="s">
        <v>26</v>
      </c>
      <c r="G804" t="s">
        <v>25</v>
      </c>
      <c r="H804" t="s">
        <v>27</v>
      </c>
      <c r="I804" t="s">
        <v>57</v>
      </c>
      <c r="J804" t="s">
        <v>45</v>
      </c>
      <c r="K804">
        <v>156</v>
      </c>
      <c r="L804">
        <v>1</v>
      </c>
      <c r="M804">
        <v>999</v>
      </c>
      <c r="N804">
        <v>0</v>
      </c>
      <c r="O804" t="s">
        <v>30</v>
      </c>
      <c r="P804">
        <v>-1.8</v>
      </c>
      <c r="Q804">
        <v>92.843000000000004</v>
      </c>
      <c r="R804">
        <v>-50</v>
      </c>
      <c r="S804">
        <v>1.65</v>
      </c>
      <c r="T804">
        <v>5099.1000000000004</v>
      </c>
      <c r="U804" t="s">
        <v>26</v>
      </c>
      <c r="V804" t="s">
        <v>26</v>
      </c>
      <c r="W804">
        <v>0.885525822639465</v>
      </c>
      <c r="Y804">
        <f t="shared" si="12"/>
        <v>1</v>
      </c>
    </row>
    <row r="805" spans="1:25" x14ac:dyDescent="0.25">
      <c r="A805">
        <v>32</v>
      </c>
      <c r="B805" t="s">
        <v>40</v>
      </c>
      <c r="C805" t="s">
        <v>23</v>
      </c>
      <c r="D805" t="s">
        <v>41</v>
      </c>
      <c r="E805" t="s">
        <v>25</v>
      </c>
      <c r="F805" t="s">
        <v>26</v>
      </c>
      <c r="G805" t="s">
        <v>25</v>
      </c>
      <c r="H805" t="s">
        <v>36</v>
      </c>
      <c r="I805" t="s">
        <v>28</v>
      </c>
      <c r="J805" t="s">
        <v>43</v>
      </c>
      <c r="K805">
        <v>23</v>
      </c>
      <c r="L805">
        <v>1</v>
      </c>
      <c r="M805">
        <v>999</v>
      </c>
      <c r="N805">
        <v>0</v>
      </c>
      <c r="O805" t="s">
        <v>30</v>
      </c>
      <c r="P805">
        <v>1.1000000000000001</v>
      </c>
      <c r="Q805">
        <v>93.994</v>
      </c>
      <c r="R805">
        <v>-36.4</v>
      </c>
      <c r="S805">
        <v>4.8579999999999997</v>
      </c>
      <c r="T805">
        <v>5191</v>
      </c>
      <c r="U805" t="s">
        <v>25</v>
      </c>
      <c r="V805" t="s">
        <v>25</v>
      </c>
      <c r="W805">
        <v>2.8917010873556099E-2</v>
      </c>
      <c r="Y805">
        <f t="shared" si="12"/>
        <v>1</v>
      </c>
    </row>
    <row r="806" spans="1:25" x14ac:dyDescent="0.25">
      <c r="A806">
        <v>32</v>
      </c>
      <c r="B806" t="s">
        <v>53</v>
      </c>
      <c r="C806" t="s">
        <v>34</v>
      </c>
      <c r="D806" t="s">
        <v>41</v>
      </c>
      <c r="E806" t="s">
        <v>25</v>
      </c>
      <c r="F806" t="s">
        <v>26</v>
      </c>
      <c r="G806" t="s">
        <v>25</v>
      </c>
      <c r="H806" t="s">
        <v>27</v>
      </c>
      <c r="I806" t="s">
        <v>52</v>
      </c>
      <c r="J806" t="s">
        <v>45</v>
      </c>
      <c r="K806">
        <v>940</v>
      </c>
      <c r="L806">
        <v>1</v>
      </c>
      <c r="M806">
        <v>14</v>
      </c>
      <c r="N806">
        <v>1</v>
      </c>
      <c r="O806" t="s">
        <v>58</v>
      </c>
      <c r="P806">
        <v>-2.9</v>
      </c>
      <c r="Q806">
        <v>92.468999999999994</v>
      </c>
      <c r="R806">
        <v>-33.6</v>
      </c>
      <c r="S806">
        <v>1.0720000000000001</v>
      </c>
      <c r="T806">
        <v>5076.2</v>
      </c>
      <c r="U806" t="s">
        <v>26</v>
      </c>
      <c r="V806" t="s">
        <v>26</v>
      </c>
      <c r="W806">
        <v>0.73180073499679599</v>
      </c>
      <c r="Y806">
        <f t="shared" si="12"/>
        <v>1</v>
      </c>
    </row>
    <row r="807" spans="1:25" x14ac:dyDescent="0.25">
      <c r="A807">
        <v>37</v>
      </c>
      <c r="B807" t="s">
        <v>22</v>
      </c>
      <c r="C807" t="s">
        <v>23</v>
      </c>
      <c r="D807" t="s">
        <v>39</v>
      </c>
      <c r="E807" t="s">
        <v>25</v>
      </c>
      <c r="F807" t="s">
        <v>26</v>
      </c>
      <c r="G807" t="s">
        <v>25</v>
      </c>
      <c r="H807" t="s">
        <v>27</v>
      </c>
      <c r="I807" t="s">
        <v>28</v>
      </c>
      <c r="J807" t="s">
        <v>50</v>
      </c>
      <c r="K807">
        <v>696</v>
      </c>
      <c r="L807">
        <v>1</v>
      </c>
      <c r="M807">
        <v>999</v>
      </c>
      <c r="N807">
        <v>1</v>
      </c>
      <c r="O807" t="s">
        <v>46</v>
      </c>
      <c r="P807">
        <v>-1.8</v>
      </c>
      <c r="Q807">
        <v>92.893000000000001</v>
      </c>
      <c r="R807">
        <v>-46.2</v>
      </c>
      <c r="S807">
        <v>1.3440000000000001</v>
      </c>
      <c r="T807">
        <v>5099.1000000000004</v>
      </c>
      <c r="U807" t="s">
        <v>25</v>
      </c>
      <c r="V807" t="s">
        <v>25</v>
      </c>
      <c r="W807">
        <v>3.8494035601615899E-2</v>
      </c>
      <c r="Y807">
        <f t="shared" si="12"/>
        <v>1</v>
      </c>
    </row>
    <row r="808" spans="1:25" x14ac:dyDescent="0.25">
      <c r="A808">
        <v>31</v>
      </c>
      <c r="B808" t="s">
        <v>56</v>
      </c>
      <c r="C808" t="s">
        <v>23</v>
      </c>
      <c r="D808" t="s">
        <v>49</v>
      </c>
      <c r="E808" t="s">
        <v>25</v>
      </c>
      <c r="F808" t="s">
        <v>25</v>
      </c>
      <c r="G808" t="s">
        <v>25</v>
      </c>
      <c r="H808" t="s">
        <v>36</v>
      </c>
      <c r="I808" t="s">
        <v>37</v>
      </c>
      <c r="J808" t="s">
        <v>29</v>
      </c>
      <c r="K808">
        <v>163</v>
      </c>
      <c r="L808">
        <v>2</v>
      </c>
      <c r="M808">
        <v>999</v>
      </c>
      <c r="N808">
        <v>0</v>
      </c>
      <c r="O808" t="s">
        <v>30</v>
      </c>
      <c r="P808">
        <v>1.4</v>
      </c>
      <c r="Q808">
        <v>94.465000000000003</v>
      </c>
      <c r="R808">
        <v>-41.8</v>
      </c>
      <c r="S808">
        <v>4.9669999999999996</v>
      </c>
      <c r="T808">
        <v>5228.1000000000004</v>
      </c>
      <c r="U808" t="s">
        <v>25</v>
      </c>
      <c r="V808" t="s">
        <v>25</v>
      </c>
      <c r="W808">
        <v>3.7775170058012002E-2</v>
      </c>
      <c r="Y808">
        <f t="shared" si="12"/>
        <v>1</v>
      </c>
    </row>
    <row r="809" spans="1:25" x14ac:dyDescent="0.25">
      <c r="A809">
        <v>35</v>
      </c>
      <c r="B809" t="s">
        <v>40</v>
      </c>
      <c r="C809" t="s">
        <v>23</v>
      </c>
      <c r="D809" t="s">
        <v>35</v>
      </c>
      <c r="E809" t="s">
        <v>39</v>
      </c>
      <c r="F809" t="s">
        <v>26</v>
      </c>
      <c r="G809" t="s">
        <v>25</v>
      </c>
      <c r="H809" t="s">
        <v>36</v>
      </c>
      <c r="I809" t="s">
        <v>28</v>
      </c>
      <c r="J809" t="s">
        <v>29</v>
      </c>
      <c r="K809">
        <v>213</v>
      </c>
      <c r="L809">
        <v>14</v>
      </c>
      <c r="M809">
        <v>999</v>
      </c>
      <c r="N809">
        <v>0</v>
      </c>
      <c r="O809" t="s">
        <v>30</v>
      </c>
      <c r="P809">
        <v>1.1000000000000001</v>
      </c>
      <c r="Q809">
        <v>93.994</v>
      </c>
      <c r="R809">
        <v>-36.4</v>
      </c>
      <c r="S809">
        <v>4.859</v>
      </c>
      <c r="T809">
        <v>5191</v>
      </c>
      <c r="U809" t="s">
        <v>25</v>
      </c>
      <c r="V809" t="s">
        <v>25</v>
      </c>
      <c r="W809">
        <v>1.2388587929308401E-2</v>
      </c>
      <c r="Y809">
        <f t="shared" si="12"/>
        <v>1</v>
      </c>
    </row>
    <row r="810" spans="1:25" x14ac:dyDescent="0.25">
      <c r="A810">
        <v>43</v>
      </c>
      <c r="B810" t="s">
        <v>56</v>
      </c>
      <c r="C810" t="s">
        <v>34</v>
      </c>
      <c r="D810" t="s">
        <v>49</v>
      </c>
      <c r="E810" t="s">
        <v>25</v>
      </c>
      <c r="F810" t="s">
        <v>25</v>
      </c>
      <c r="G810" t="s">
        <v>25</v>
      </c>
      <c r="H810" t="s">
        <v>36</v>
      </c>
      <c r="I810" t="s">
        <v>28</v>
      </c>
      <c r="J810" t="s">
        <v>50</v>
      </c>
      <c r="K810">
        <v>139</v>
      </c>
      <c r="L810">
        <v>1</v>
      </c>
      <c r="M810">
        <v>999</v>
      </c>
      <c r="N810">
        <v>0</v>
      </c>
      <c r="O810" t="s">
        <v>30</v>
      </c>
      <c r="P810">
        <v>1.1000000000000001</v>
      </c>
      <c r="Q810">
        <v>93.994</v>
      </c>
      <c r="R810">
        <v>-36.4</v>
      </c>
      <c r="S810">
        <v>4.8559999999999999</v>
      </c>
      <c r="T810">
        <v>5191</v>
      </c>
      <c r="U810" t="s">
        <v>25</v>
      </c>
      <c r="V810" t="s">
        <v>25</v>
      </c>
      <c r="W810">
        <v>1.9612610340118401E-2</v>
      </c>
      <c r="Y810">
        <f t="shared" si="12"/>
        <v>1</v>
      </c>
    </row>
    <row r="811" spans="1:25" x14ac:dyDescent="0.25">
      <c r="A811">
        <v>18</v>
      </c>
      <c r="B811" t="s">
        <v>60</v>
      </c>
      <c r="C811" t="s">
        <v>34</v>
      </c>
      <c r="D811" t="s">
        <v>24</v>
      </c>
      <c r="E811" t="s">
        <v>25</v>
      </c>
      <c r="F811" t="s">
        <v>26</v>
      </c>
      <c r="G811" t="s">
        <v>25</v>
      </c>
      <c r="H811" t="s">
        <v>27</v>
      </c>
      <c r="I811" t="s">
        <v>66</v>
      </c>
      <c r="J811" t="s">
        <v>43</v>
      </c>
      <c r="K811">
        <v>446</v>
      </c>
      <c r="L811">
        <v>2</v>
      </c>
      <c r="M811">
        <v>999</v>
      </c>
      <c r="N811">
        <v>0</v>
      </c>
      <c r="O811" t="s">
        <v>30</v>
      </c>
      <c r="P811">
        <v>-3</v>
      </c>
      <c r="Q811">
        <v>92.712999999999994</v>
      </c>
      <c r="R811">
        <v>-33</v>
      </c>
      <c r="S811">
        <v>0.71499999999999997</v>
      </c>
      <c r="T811">
        <v>5023.5</v>
      </c>
      <c r="U811" t="s">
        <v>25</v>
      </c>
      <c r="V811" t="s">
        <v>26</v>
      </c>
      <c r="W811">
        <v>0.54683417081832897</v>
      </c>
      <c r="Y811">
        <f t="shared" si="12"/>
        <v>0</v>
      </c>
    </row>
    <row r="812" spans="1:25" x14ac:dyDescent="0.25">
      <c r="A812">
        <v>34</v>
      </c>
      <c r="B812" t="s">
        <v>22</v>
      </c>
      <c r="C812" t="s">
        <v>23</v>
      </c>
      <c r="D812" t="s">
        <v>24</v>
      </c>
      <c r="E812" t="s">
        <v>39</v>
      </c>
      <c r="F812" t="s">
        <v>25</v>
      </c>
      <c r="G812" t="s">
        <v>26</v>
      </c>
      <c r="H812" t="s">
        <v>36</v>
      </c>
      <c r="I812" t="s">
        <v>28</v>
      </c>
      <c r="J812" t="s">
        <v>29</v>
      </c>
      <c r="K812">
        <v>1245</v>
      </c>
      <c r="L812">
        <v>19</v>
      </c>
      <c r="M812">
        <v>999</v>
      </c>
      <c r="N812">
        <v>0</v>
      </c>
      <c r="O812" t="s">
        <v>30</v>
      </c>
      <c r="P812">
        <v>1.1000000000000001</v>
      </c>
      <c r="Q812">
        <v>93.994</v>
      </c>
      <c r="R812">
        <v>-36.4</v>
      </c>
      <c r="S812">
        <v>4.859</v>
      </c>
      <c r="T812">
        <v>5191</v>
      </c>
      <c r="U812" t="s">
        <v>25</v>
      </c>
      <c r="V812" t="s">
        <v>25</v>
      </c>
      <c r="W812">
        <v>9.1291144490242004E-3</v>
      </c>
      <c r="Y812">
        <f t="shared" si="12"/>
        <v>1</v>
      </c>
    </row>
    <row r="813" spans="1:25" x14ac:dyDescent="0.25">
      <c r="A813">
        <v>33</v>
      </c>
      <c r="B813" t="s">
        <v>56</v>
      </c>
      <c r="C813" t="s">
        <v>23</v>
      </c>
      <c r="D813" t="s">
        <v>41</v>
      </c>
      <c r="E813" t="s">
        <v>39</v>
      </c>
      <c r="F813" t="s">
        <v>26</v>
      </c>
      <c r="G813" t="s">
        <v>25</v>
      </c>
      <c r="H813" t="s">
        <v>36</v>
      </c>
      <c r="I813" t="s">
        <v>28</v>
      </c>
      <c r="J813" t="s">
        <v>50</v>
      </c>
      <c r="K813">
        <v>221</v>
      </c>
      <c r="L813">
        <v>2</v>
      </c>
      <c r="M813">
        <v>999</v>
      </c>
      <c r="N813">
        <v>0</v>
      </c>
      <c r="O813" t="s">
        <v>30</v>
      </c>
      <c r="P813">
        <v>1.1000000000000001</v>
      </c>
      <c r="Q813">
        <v>93.994</v>
      </c>
      <c r="R813">
        <v>-36.4</v>
      </c>
      <c r="S813">
        <v>4.8559999999999999</v>
      </c>
      <c r="T813">
        <v>5191</v>
      </c>
      <c r="U813" t="s">
        <v>25</v>
      </c>
      <c r="V813" t="s">
        <v>25</v>
      </c>
      <c r="W813">
        <v>2.1562999114394198E-2</v>
      </c>
      <c r="Y813">
        <f t="shared" si="12"/>
        <v>1</v>
      </c>
    </row>
    <row r="814" spans="1:25" x14ac:dyDescent="0.25">
      <c r="A814">
        <v>42</v>
      </c>
      <c r="B814" t="s">
        <v>22</v>
      </c>
      <c r="C814" t="s">
        <v>48</v>
      </c>
      <c r="D814" t="s">
        <v>54</v>
      </c>
      <c r="E814" t="s">
        <v>25</v>
      </c>
      <c r="F814" t="s">
        <v>25</v>
      </c>
      <c r="G814" t="s">
        <v>25</v>
      </c>
      <c r="H814" t="s">
        <v>36</v>
      </c>
      <c r="I814" t="s">
        <v>28</v>
      </c>
      <c r="J814" t="s">
        <v>50</v>
      </c>
      <c r="K814">
        <v>747</v>
      </c>
      <c r="L814">
        <v>5</v>
      </c>
      <c r="M814">
        <v>999</v>
      </c>
      <c r="N814">
        <v>0</v>
      </c>
      <c r="O814" t="s">
        <v>30</v>
      </c>
      <c r="P814">
        <v>1.1000000000000001</v>
      </c>
      <c r="Q814">
        <v>93.994</v>
      </c>
      <c r="R814">
        <v>-36.4</v>
      </c>
      <c r="S814">
        <v>4.8559999999999999</v>
      </c>
      <c r="T814">
        <v>5191</v>
      </c>
      <c r="U814" t="s">
        <v>25</v>
      </c>
      <c r="V814" t="s">
        <v>25</v>
      </c>
      <c r="W814">
        <v>1.3515118509531E-2</v>
      </c>
      <c r="Y814">
        <f t="shared" si="12"/>
        <v>1</v>
      </c>
    </row>
    <row r="815" spans="1:25" x14ac:dyDescent="0.25">
      <c r="A815">
        <v>39</v>
      </c>
      <c r="B815" t="s">
        <v>56</v>
      </c>
      <c r="C815" t="s">
        <v>23</v>
      </c>
      <c r="D815" t="s">
        <v>49</v>
      </c>
      <c r="E815" t="s">
        <v>25</v>
      </c>
      <c r="F815" t="s">
        <v>26</v>
      </c>
      <c r="G815" t="s">
        <v>25</v>
      </c>
      <c r="H815" t="s">
        <v>27</v>
      </c>
      <c r="I815" t="s">
        <v>28</v>
      </c>
      <c r="J815" t="s">
        <v>45</v>
      </c>
      <c r="K815">
        <v>1254</v>
      </c>
      <c r="L815">
        <v>3</v>
      </c>
      <c r="M815">
        <v>999</v>
      </c>
      <c r="N815">
        <v>1</v>
      </c>
      <c r="O815" t="s">
        <v>46</v>
      </c>
      <c r="P815">
        <v>-1.8</v>
      </c>
      <c r="Q815">
        <v>92.893000000000001</v>
      </c>
      <c r="R815">
        <v>-46.2</v>
      </c>
      <c r="S815">
        <v>1.327</v>
      </c>
      <c r="T815">
        <v>5099.1000000000004</v>
      </c>
      <c r="U815" t="s">
        <v>25</v>
      </c>
      <c r="V815" t="s">
        <v>25</v>
      </c>
      <c r="W815">
        <v>2.4749847128987298E-2</v>
      </c>
      <c r="Y815">
        <f t="shared" si="12"/>
        <v>1</v>
      </c>
    </row>
    <row r="816" spans="1:25" x14ac:dyDescent="0.25">
      <c r="A816">
        <v>26</v>
      </c>
      <c r="B816" t="s">
        <v>56</v>
      </c>
      <c r="C816" t="s">
        <v>23</v>
      </c>
      <c r="D816" t="s">
        <v>49</v>
      </c>
      <c r="E816" t="s">
        <v>25</v>
      </c>
      <c r="F816" t="s">
        <v>26</v>
      </c>
      <c r="G816" t="s">
        <v>25</v>
      </c>
      <c r="H816" t="s">
        <v>36</v>
      </c>
      <c r="I816" t="s">
        <v>52</v>
      </c>
      <c r="J816" t="s">
        <v>45</v>
      </c>
      <c r="K816">
        <v>277</v>
      </c>
      <c r="L816">
        <v>2</v>
      </c>
      <c r="M816">
        <v>999</v>
      </c>
      <c r="N816">
        <v>0</v>
      </c>
      <c r="O816" t="s">
        <v>30</v>
      </c>
      <c r="P816">
        <v>1.4</v>
      </c>
      <c r="Q816">
        <v>93.918000000000006</v>
      </c>
      <c r="R816">
        <v>-42.7</v>
      </c>
      <c r="S816">
        <v>4.9660000000000002</v>
      </c>
      <c r="T816">
        <v>5228.1000000000004</v>
      </c>
      <c r="U816" t="s">
        <v>25</v>
      </c>
      <c r="V816" t="s">
        <v>25</v>
      </c>
      <c r="W816">
        <v>3.4023817628622097E-2</v>
      </c>
      <c r="Y816">
        <f t="shared" si="12"/>
        <v>1</v>
      </c>
    </row>
    <row r="817" spans="1:25" x14ac:dyDescent="0.25">
      <c r="A817">
        <v>32</v>
      </c>
      <c r="B817" t="s">
        <v>40</v>
      </c>
      <c r="C817" t="s">
        <v>34</v>
      </c>
      <c r="D817" t="s">
        <v>41</v>
      </c>
      <c r="E817" t="s">
        <v>25</v>
      </c>
      <c r="F817" t="s">
        <v>26</v>
      </c>
      <c r="G817" t="s">
        <v>25</v>
      </c>
      <c r="H817" t="s">
        <v>27</v>
      </c>
      <c r="I817" t="s">
        <v>66</v>
      </c>
      <c r="J817" t="s">
        <v>50</v>
      </c>
      <c r="K817">
        <v>449</v>
      </c>
      <c r="L817">
        <v>2</v>
      </c>
      <c r="M817">
        <v>999</v>
      </c>
      <c r="N817">
        <v>0</v>
      </c>
      <c r="O817" t="s">
        <v>30</v>
      </c>
      <c r="P817">
        <v>-3</v>
      </c>
      <c r="Q817">
        <v>92.712999999999994</v>
      </c>
      <c r="R817">
        <v>-33</v>
      </c>
      <c r="S817">
        <v>0.70699999999999996</v>
      </c>
      <c r="T817">
        <v>5023.5</v>
      </c>
      <c r="U817" t="s">
        <v>26</v>
      </c>
      <c r="V817" t="s">
        <v>26</v>
      </c>
      <c r="W817">
        <v>0.57586276531219505</v>
      </c>
      <c r="Y817">
        <f t="shared" si="12"/>
        <v>1</v>
      </c>
    </row>
    <row r="818" spans="1:25" x14ac:dyDescent="0.25">
      <c r="A818">
        <v>18</v>
      </c>
      <c r="B818" t="s">
        <v>60</v>
      </c>
      <c r="C818" t="s">
        <v>34</v>
      </c>
      <c r="D818" t="s">
        <v>35</v>
      </c>
      <c r="E818" t="s">
        <v>25</v>
      </c>
      <c r="F818" t="s">
        <v>26</v>
      </c>
      <c r="G818" t="s">
        <v>25</v>
      </c>
      <c r="H818" t="s">
        <v>27</v>
      </c>
      <c r="I818" t="s">
        <v>28</v>
      </c>
      <c r="J818" t="s">
        <v>29</v>
      </c>
      <c r="K818">
        <v>251</v>
      </c>
      <c r="L818">
        <v>1</v>
      </c>
      <c r="M818">
        <v>1</v>
      </c>
      <c r="N818">
        <v>2</v>
      </c>
      <c r="O818" t="s">
        <v>58</v>
      </c>
      <c r="P818">
        <v>-1.8</v>
      </c>
      <c r="Q818">
        <v>92.893000000000001</v>
      </c>
      <c r="R818">
        <v>-46.2</v>
      </c>
      <c r="S818">
        <v>1.2589999999999999</v>
      </c>
      <c r="T818">
        <v>5099.1000000000004</v>
      </c>
      <c r="U818" t="s">
        <v>25</v>
      </c>
      <c r="V818" t="s">
        <v>26</v>
      </c>
      <c r="W818">
        <v>0.94740319252014205</v>
      </c>
      <c r="Y818">
        <f t="shared" si="12"/>
        <v>0</v>
      </c>
    </row>
    <row r="819" spans="1:25" x14ac:dyDescent="0.25">
      <c r="A819">
        <v>27</v>
      </c>
      <c r="B819" t="s">
        <v>40</v>
      </c>
      <c r="C819" t="s">
        <v>34</v>
      </c>
      <c r="D819" t="s">
        <v>35</v>
      </c>
      <c r="E819" t="s">
        <v>39</v>
      </c>
      <c r="F819" t="s">
        <v>25</v>
      </c>
      <c r="G819" t="s">
        <v>25</v>
      </c>
      <c r="H819" t="s">
        <v>36</v>
      </c>
      <c r="I819" t="s">
        <v>28</v>
      </c>
      <c r="J819" t="s">
        <v>29</v>
      </c>
      <c r="K819">
        <v>682</v>
      </c>
      <c r="L819">
        <v>1</v>
      </c>
      <c r="M819">
        <v>999</v>
      </c>
      <c r="N819">
        <v>0</v>
      </c>
      <c r="O819" t="s">
        <v>30</v>
      </c>
      <c r="P819">
        <v>1.1000000000000001</v>
      </c>
      <c r="Q819">
        <v>93.994</v>
      </c>
      <c r="R819">
        <v>-36.4</v>
      </c>
      <c r="S819">
        <v>4.8639999999999999</v>
      </c>
      <c r="T819">
        <v>5191</v>
      </c>
      <c r="U819" t="s">
        <v>26</v>
      </c>
      <c r="V819" t="s">
        <v>25</v>
      </c>
      <c r="W819">
        <v>3.49612943828106E-2</v>
      </c>
      <c r="Y819">
        <f t="shared" si="12"/>
        <v>0</v>
      </c>
    </row>
    <row r="820" spans="1:25" x14ac:dyDescent="0.25">
      <c r="A820">
        <v>29</v>
      </c>
      <c r="B820" t="s">
        <v>40</v>
      </c>
      <c r="C820" t="s">
        <v>34</v>
      </c>
      <c r="D820" t="s">
        <v>35</v>
      </c>
      <c r="E820" t="s">
        <v>25</v>
      </c>
      <c r="F820" t="s">
        <v>26</v>
      </c>
      <c r="G820" t="s">
        <v>26</v>
      </c>
      <c r="H820" t="s">
        <v>27</v>
      </c>
      <c r="I820" t="s">
        <v>57</v>
      </c>
      <c r="J820" t="s">
        <v>43</v>
      </c>
      <c r="K820">
        <v>257</v>
      </c>
      <c r="L820">
        <v>1</v>
      </c>
      <c r="M820">
        <v>999</v>
      </c>
      <c r="N820">
        <v>0</v>
      </c>
      <c r="O820" t="s">
        <v>30</v>
      </c>
      <c r="P820">
        <v>-1.8</v>
      </c>
      <c r="Q820">
        <v>93.369</v>
      </c>
      <c r="R820">
        <v>-34.799999999999997</v>
      </c>
      <c r="S820">
        <v>0.64600000000000002</v>
      </c>
      <c r="T820">
        <v>5008.7</v>
      </c>
      <c r="U820" t="s">
        <v>26</v>
      </c>
      <c r="V820" t="s">
        <v>26</v>
      </c>
      <c r="W820">
        <v>0.93261849880218495</v>
      </c>
      <c r="Y820">
        <f t="shared" si="12"/>
        <v>1</v>
      </c>
    </row>
    <row r="821" spans="1:25" x14ac:dyDescent="0.25">
      <c r="A821">
        <v>31</v>
      </c>
      <c r="B821" t="s">
        <v>22</v>
      </c>
      <c r="C821" t="s">
        <v>48</v>
      </c>
      <c r="D821" t="s">
        <v>24</v>
      </c>
      <c r="E821" t="s">
        <v>39</v>
      </c>
      <c r="F821" t="s">
        <v>26</v>
      </c>
      <c r="G821" t="s">
        <v>25</v>
      </c>
      <c r="H821" t="s">
        <v>27</v>
      </c>
      <c r="I821" t="s">
        <v>52</v>
      </c>
      <c r="J821" t="s">
        <v>38</v>
      </c>
      <c r="K821">
        <v>336</v>
      </c>
      <c r="L821">
        <v>1</v>
      </c>
      <c r="M821">
        <v>999</v>
      </c>
      <c r="N821">
        <v>0</v>
      </c>
      <c r="O821" t="s">
        <v>30</v>
      </c>
      <c r="P821">
        <v>1.4</v>
      </c>
      <c r="Q821">
        <v>93.918000000000006</v>
      </c>
      <c r="R821">
        <v>-42.7</v>
      </c>
      <c r="S821">
        <v>4.9630000000000001</v>
      </c>
      <c r="T821">
        <v>5228.1000000000004</v>
      </c>
      <c r="U821" t="s">
        <v>25</v>
      </c>
      <c r="V821" t="s">
        <v>25</v>
      </c>
      <c r="W821">
        <v>6.12207502126694E-2</v>
      </c>
      <c r="Y821">
        <f t="shared" si="12"/>
        <v>1</v>
      </c>
    </row>
    <row r="822" spans="1:25" x14ac:dyDescent="0.25">
      <c r="A822">
        <v>45</v>
      </c>
      <c r="B822" t="s">
        <v>22</v>
      </c>
      <c r="C822" t="s">
        <v>23</v>
      </c>
      <c r="D822" t="s">
        <v>35</v>
      </c>
      <c r="E822" t="s">
        <v>39</v>
      </c>
      <c r="F822" t="s">
        <v>26</v>
      </c>
      <c r="G822" t="s">
        <v>25</v>
      </c>
      <c r="H822" t="s">
        <v>27</v>
      </c>
      <c r="I822" t="s">
        <v>55</v>
      </c>
      <c r="J822" t="s">
        <v>38</v>
      </c>
      <c r="K822">
        <v>969</v>
      </c>
      <c r="L822">
        <v>1</v>
      </c>
      <c r="M822">
        <v>999</v>
      </c>
      <c r="N822">
        <v>0</v>
      </c>
      <c r="O822" t="s">
        <v>30</v>
      </c>
      <c r="P822">
        <v>1.4</v>
      </c>
      <c r="Q822">
        <v>93.444000000000003</v>
      </c>
      <c r="R822">
        <v>-36.1</v>
      </c>
      <c r="S822">
        <v>4.9649999999999999</v>
      </c>
      <c r="T822">
        <v>5228.1000000000004</v>
      </c>
      <c r="U822" t="s">
        <v>26</v>
      </c>
      <c r="V822" t="s">
        <v>25</v>
      </c>
      <c r="W822">
        <v>4.0686234831809998E-2</v>
      </c>
      <c r="Y822">
        <f t="shared" si="12"/>
        <v>0</v>
      </c>
    </row>
    <row r="823" spans="1:25" x14ac:dyDescent="0.25">
      <c r="A823">
        <v>43</v>
      </c>
      <c r="B823" t="s">
        <v>59</v>
      </c>
      <c r="C823" t="s">
        <v>23</v>
      </c>
      <c r="D823" t="s">
        <v>41</v>
      </c>
      <c r="E823" t="s">
        <v>25</v>
      </c>
      <c r="F823" t="s">
        <v>26</v>
      </c>
      <c r="G823" t="s">
        <v>25</v>
      </c>
      <c r="H823" t="s">
        <v>27</v>
      </c>
      <c r="I823" t="s">
        <v>55</v>
      </c>
      <c r="J823" t="s">
        <v>38</v>
      </c>
      <c r="K823">
        <v>535</v>
      </c>
      <c r="L823">
        <v>1</v>
      </c>
      <c r="M823">
        <v>999</v>
      </c>
      <c r="N823">
        <v>0</v>
      </c>
      <c r="O823" t="s">
        <v>30</v>
      </c>
      <c r="P823">
        <v>1.4</v>
      </c>
      <c r="Q823">
        <v>93.444000000000003</v>
      </c>
      <c r="R823">
        <v>-36.1</v>
      </c>
      <c r="S823">
        <v>4.9640000000000004</v>
      </c>
      <c r="T823">
        <v>5228.1000000000004</v>
      </c>
      <c r="U823" t="s">
        <v>25</v>
      </c>
      <c r="V823" t="s">
        <v>25</v>
      </c>
      <c r="W823">
        <v>4.2625430971384E-2</v>
      </c>
      <c r="Y823">
        <f t="shared" si="12"/>
        <v>1</v>
      </c>
    </row>
    <row r="824" spans="1:25" x14ac:dyDescent="0.25">
      <c r="A824">
        <v>60</v>
      </c>
      <c r="B824" t="s">
        <v>40</v>
      </c>
      <c r="C824" t="s">
        <v>23</v>
      </c>
      <c r="D824" t="s">
        <v>41</v>
      </c>
      <c r="E824" t="s">
        <v>25</v>
      </c>
      <c r="F824" t="s">
        <v>26</v>
      </c>
      <c r="G824" t="s">
        <v>25</v>
      </c>
      <c r="H824" t="s">
        <v>27</v>
      </c>
      <c r="I824" t="s">
        <v>37</v>
      </c>
      <c r="J824" t="s">
        <v>43</v>
      </c>
      <c r="K824">
        <v>324</v>
      </c>
      <c r="L824">
        <v>3</v>
      </c>
      <c r="M824">
        <v>3</v>
      </c>
      <c r="N824">
        <v>1</v>
      </c>
      <c r="O824" t="s">
        <v>58</v>
      </c>
      <c r="P824">
        <v>-2.9</v>
      </c>
      <c r="Q824">
        <v>92.962999999999994</v>
      </c>
      <c r="R824">
        <v>-40.799999999999997</v>
      </c>
      <c r="S824">
        <v>1.266</v>
      </c>
      <c r="T824">
        <v>5076.2</v>
      </c>
      <c r="U824" t="s">
        <v>26</v>
      </c>
      <c r="V824" t="s">
        <v>26</v>
      </c>
      <c r="W824">
        <v>0.68707615137100198</v>
      </c>
      <c r="Y824">
        <f t="shared" si="12"/>
        <v>1</v>
      </c>
    </row>
    <row r="825" spans="1:25" x14ac:dyDescent="0.25">
      <c r="A825">
        <v>46</v>
      </c>
      <c r="B825" t="s">
        <v>22</v>
      </c>
      <c r="C825" t="s">
        <v>23</v>
      </c>
      <c r="D825" t="s">
        <v>24</v>
      </c>
      <c r="E825" t="s">
        <v>39</v>
      </c>
      <c r="F825" t="s">
        <v>26</v>
      </c>
      <c r="G825" t="s">
        <v>25</v>
      </c>
      <c r="H825" t="s">
        <v>27</v>
      </c>
      <c r="I825" t="s">
        <v>64</v>
      </c>
      <c r="J825" t="s">
        <v>43</v>
      </c>
      <c r="K825">
        <v>72</v>
      </c>
      <c r="L825">
        <v>1</v>
      </c>
      <c r="M825">
        <v>999</v>
      </c>
      <c r="N825">
        <v>0</v>
      </c>
      <c r="O825" t="s">
        <v>30</v>
      </c>
      <c r="P825">
        <v>-1.8</v>
      </c>
      <c r="Q825">
        <v>93.075000000000003</v>
      </c>
      <c r="R825">
        <v>-47.1</v>
      </c>
      <c r="S825">
        <v>1.405</v>
      </c>
      <c r="T825">
        <v>5099.1000000000004</v>
      </c>
      <c r="U825" t="s">
        <v>25</v>
      </c>
      <c r="V825" t="s">
        <v>25</v>
      </c>
      <c r="W825">
        <v>3.1005252152681399E-2</v>
      </c>
      <c r="Y825">
        <f t="shared" si="12"/>
        <v>1</v>
      </c>
    </row>
    <row r="826" spans="1:25" x14ac:dyDescent="0.25">
      <c r="A826">
        <v>28</v>
      </c>
      <c r="B826" t="s">
        <v>33</v>
      </c>
      <c r="C826" t="s">
        <v>23</v>
      </c>
      <c r="D826" t="s">
        <v>39</v>
      </c>
      <c r="E826" t="s">
        <v>25</v>
      </c>
      <c r="F826" t="s">
        <v>25</v>
      </c>
      <c r="G826" t="s">
        <v>25</v>
      </c>
      <c r="H826" t="s">
        <v>36</v>
      </c>
      <c r="I826" t="s">
        <v>37</v>
      </c>
      <c r="J826" t="s">
        <v>29</v>
      </c>
      <c r="K826">
        <v>9</v>
      </c>
      <c r="L826">
        <v>2</v>
      </c>
      <c r="M826">
        <v>999</v>
      </c>
      <c r="N826">
        <v>0</v>
      </c>
      <c r="O826" t="s">
        <v>30</v>
      </c>
      <c r="P826">
        <v>1.4</v>
      </c>
      <c r="Q826">
        <v>94.465000000000003</v>
      </c>
      <c r="R826">
        <v>-41.8</v>
      </c>
      <c r="S826">
        <v>4.9589999999999996</v>
      </c>
      <c r="T826">
        <v>5228.1000000000004</v>
      </c>
      <c r="U826" t="s">
        <v>25</v>
      </c>
      <c r="V826" t="s">
        <v>25</v>
      </c>
      <c r="W826">
        <v>3.1876184046268498E-2</v>
      </c>
      <c r="Y826">
        <f t="shared" si="12"/>
        <v>1</v>
      </c>
    </row>
    <row r="827" spans="1:25" x14ac:dyDescent="0.25">
      <c r="A827">
        <v>39</v>
      </c>
      <c r="B827" t="s">
        <v>33</v>
      </c>
      <c r="C827" t="s">
        <v>23</v>
      </c>
      <c r="D827" t="s">
        <v>35</v>
      </c>
      <c r="E827" t="s">
        <v>25</v>
      </c>
      <c r="F827" t="s">
        <v>25</v>
      </c>
      <c r="G827" t="s">
        <v>25</v>
      </c>
      <c r="H827" t="s">
        <v>27</v>
      </c>
      <c r="I827" t="s">
        <v>28</v>
      </c>
      <c r="J827" t="s">
        <v>43</v>
      </c>
      <c r="K827">
        <v>294</v>
      </c>
      <c r="L827">
        <v>2</v>
      </c>
      <c r="M827">
        <v>999</v>
      </c>
      <c r="N827">
        <v>0</v>
      </c>
      <c r="O827" t="s">
        <v>30</v>
      </c>
      <c r="P827">
        <v>-1.8</v>
      </c>
      <c r="Q827">
        <v>92.893000000000001</v>
      </c>
      <c r="R827">
        <v>-46.2</v>
      </c>
      <c r="S827">
        <v>1.2989999999999999</v>
      </c>
      <c r="T827">
        <v>5099.1000000000004</v>
      </c>
      <c r="U827" t="s">
        <v>25</v>
      </c>
      <c r="V827" t="s">
        <v>25</v>
      </c>
      <c r="W827">
        <v>6.6334448754787403E-2</v>
      </c>
      <c r="Y827">
        <f t="shared" si="12"/>
        <v>1</v>
      </c>
    </row>
    <row r="828" spans="1:25" x14ac:dyDescent="0.25">
      <c r="A828">
        <v>41</v>
      </c>
      <c r="B828" t="s">
        <v>59</v>
      </c>
      <c r="C828" t="s">
        <v>23</v>
      </c>
      <c r="D828" t="s">
        <v>41</v>
      </c>
      <c r="E828" t="s">
        <v>25</v>
      </c>
      <c r="F828" t="s">
        <v>39</v>
      </c>
      <c r="G828" t="s">
        <v>39</v>
      </c>
      <c r="H828" t="s">
        <v>27</v>
      </c>
      <c r="I828" t="s">
        <v>28</v>
      </c>
      <c r="J828" t="s">
        <v>50</v>
      </c>
      <c r="K828">
        <v>369</v>
      </c>
      <c r="L828">
        <v>1</v>
      </c>
      <c r="M828">
        <v>999</v>
      </c>
      <c r="N828">
        <v>0</v>
      </c>
      <c r="O828" t="s">
        <v>30</v>
      </c>
      <c r="P828">
        <v>-1.8</v>
      </c>
      <c r="Q828">
        <v>92.893000000000001</v>
      </c>
      <c r="R828">
        <v>-46.2</v>
      </c>
      <c r="S828">
        <v>1.2909999999999999</v>
      </c>
      <c r="T828">
        <v>5099.1000000000004</v>
      </c>
      <c r="U828" t="s">
        <v>25</v>
      </c>
      <c r="V828" t="s">
        <v>25</v>
      </c>
      <c r="W828">
        <v>0.21297511458396901</v>
      </c>
      <c r="Y828">
        <f t="shared" si="12"/>
        <v>1</v>
      </c>
    </row>
    <row r="829" spans="1:25" x14ac:dyDescent="0.25">
      <c r="A829">
        <v>39</v>
      </c>
      <c r="B829" t="s">
        <v>56</v>
      </c>
      <c r="C829" t="s">
        <v>23</v>
      </c>
      <c r="D829" t="s">
        <v>39</v>
      </c>
      <c r="E829" t="s">
        <v>25</v>
      </c>
      <c r="F829" t="s">
        <v>26</v>
      </c>
      <c r="G829" t="s">
        <v>26</v>
      </c>
      <c r="H829" t="s">
        <v>27</v>
      </c>
      <c r="I829" t="s">
        <v>28</v>
      </c>
      <c r="J829" t="s">
        <v>29</v>
      </c>
      <c r="K829">
        <v>171</v>
      </c>
      <c r="L829">
        <v>1</v>
      </c>
      <c r="M829">
        <v>999</v>
      </c>
      <c r="N829">
        <v>1</v>
      </c>
      <c r="O829" t="s">
        <v>46</v>
      </c>
      <c r="P829">
        <v>-1.8</v>
      </c>
      <c r="Q829">
        <v>92.893000000000001</v>
      </c>
      <c r="R829">
        <v>-46.2</v>
      </c>
      <c r="S829">
        <v>1.25</v>
      </c>
      <c r="T829">
        <v>5099.1000000000004</v>
      </c>
      <c r="U829" t="s">
        <v>25</v>
      </c>
      <c r="V829" t="s">
        <v>25</v>
      </c>
      <c r="W829">
        <v>9.2897281050682096E-2</v>
      </c>
      <c r="Y829">
        <f t="shared" si="12"/>
        <v>1</v>
      </c>
    </row>
    <row r="830" spans="1:25" x14ac:dyDescent="0.25">
      <c r="A830">
        <v>33</v>
      </c>
      <c r="B830" t="s">
        <v>40</v>
      </c>
      <c r="C830" t="s">
        <v>48</v>
      </c>
      <c r="D830" t="s">
        <v>41</v>
      </c>
      <c r="E830" t="s">
        <v>25</v>
      </c>
      <c r="F830" t="s">
        <v>25</v>
      </c>
      <c r="G830" t="s">
        <v>25</v>
      </c>
      <c r="H830" t="s">
        <v>36</v>
      </c>
      <c r="I830" t="s">
        <v>28</v>
      </c>
      <c r="J830" t="s">
        <v>29</v>
      </c>
      <c r="K830">
        <v>279</v>
      </c>
      <c r="L830">
        <v>1</v>
      </c>
      <c r="M830">
        <v>999</v>
      </c>
      <c r="N830">
        <v>0</v>
      </c>
      <c r="O830" t="s">
        <v>30</v>
      </c>
      <c r="P830">
        <v>1.1000000000000001</v>
      </c>
      <c r="Q830">
        <v>93.994</v>
      </c>
      <c r="R830">
        <v>-36.4</v>
      </c>
      <c r="S830">
        <v>4.8550000000000004</v>
      </c>
      <c r="T830">
        <v>5191</v>
      </c>
      <c r="U830" t="s">
        <v>25</v>
      </c>
      <c r="V830" t="s">
        <v>25</v>
      </c>
      <c r="W830">
        <v>2.25016567856073E-2</v>
      </c>
      <c r="Y830">
        <f t="shared" si="12"/>
        <v>1</v>
      </c>
    </row>
    <row r="831" spans="1:25" x14ac:dyDescent="0.25">
      <c r="A831">
        <v>43</v>
      </c>
      <c r="B831" t="s">
        <v>40</v>
      </c>
      <c r="C831" t="s">
        <v>23</v>
      </c>
      <c r="D831" t="s">
        <v>35</v>
      </c>
      <c r="E831" t="s">
        <v>25</v>
      </c>
      <c r="F831" t="s">
        <v>26</v>
      </c>
      <c r="G831" t="s">
        <v>25</v>
      </c>
      <c r="H831" t="s">
        <v>36</v>
      </c>
      <c r="I831" t="s">
        <v>28</v>
      </c>
      <c r="J831" t="s">
        <v>45</v>
      </c>
      <c r="K831">
        <v>67</v>
      </c>
      <c r="L831">
        <v>1</v>
      </c>
      <c r="M831">
        <v>999</v>
      </c>
      <c r="N831">
        <v>0</v>
      </c>
      <c r="O831" t="s">
        <v>30</v>
      </c>
      <c r="P831">
        <v>1.1000000000000001</v>
      </c>
      <c r="Q831">
        <v>93.994</v>
      </c>
      <c r="R831">
        <v>-36.4</v>
      </c>
      <c r="S831">
        <v>4.8550000000000004</v>
      </c>
      <c r="T831">
        <v>5191</v>
      </c>
      <c r="U831" t="s">
        <v>25</v>
      </c>
      <c r="V831" t="s">
        <v>25</v>
      </c>
      <c r="W831">
        <v>3.0881075188517602E-2</v>
      </c>
      <c r="Y831">
        <f t="shared" si="12"/>
        <v>1</v>
      </c>
    </row>
    <row r="832" spans="1:25" x14ac:dyDescent="0.25">
      <c r="A832">
        <v>27</v>
      </c>
      <c r="B832" t="s">
        <v>40</v>
      </c>
      <c r="C832" t="s">
        <v>34</v>
      </c>
      <c r="D832" t="s">
        <v>35</v>
      </c>
      <c r="E832" t="s">
        <v>25</v>
      </c>
      <c r="F832" t="s">
        <v>26</v>
      </c>
      <c r="G832" t="s">
        <v>26</v>
      </c>
      <c r="H832" t="s">
        <v>36</v>
      </c>
      <c r="I832" t="s">
        <v>52</v>
      </c>
      <c r="J832" t="s">
        <v>43</v>
      </c>
      <c r="K832">
        <v>198</v>
      </c>
      <c r="L832">
        <v>5</v>
      </c>
      <c r="M832">
        <v>999</v>
      </c>
      <c r="N832">
        <v>0</v>
      </c>
      <c r="O832" t="s">
        <v>30</v>
      </c>
      <c r="P832">
        <v>1.4</v>
      </c>
      <c r="Q832">
        <v>93.918000000000006</v>
      </c>
      <c r="R832">
        <v>-42.7</v>
      </c>
      <c r="S832">
        <v>4.9619999999999997</v>
      </c>
      <c r="T832">
        <v>5228.1000000000004</v>
      </c>
      <c r="U832" t="s">
        <v>25</v>
      </c>
      <c r="V832" t="s">
        <v>25</v>
      </c>
      <c r="W832">
        <v>1.20489532127976E-2</v>
      </c>
      <c r="Y832">
        <f t="shared" si="12"/>
        <v>1</v>
      </c>
    </row>
    <row r="833" spans="1:25" x14ac:dyDescent="0.25">
      <c r="A833">
        <v>30</v>
      </c>
      <c r="B833" t="s">
        <v>40</v>
      </c>
      <c r="C833" t="s">
        <v>34</v>
      </c>
      <c r="D833" t="s">
        <v>41</v>
      </c>
      <c r="E833" t="s">
        <v>25</v>
      </c>
      <c r="F833" t="s">
        <v>25</v>
      </c>
      <c r="G833" t="s">
        <v>25</v>
      </c>
      <c r="H833" t="s">
        <v>27</v>
      </c>
      <c r="I833" t="s">
        <v>64</v>
      </c>
      <c r="J833" t="s">
        <v>45</v>
      </c>
      <c r="K833">
        <v>224</v>
      </c>
      <c r="L833">
        <v>1</v>
      </c>
      <c r="M833">
        <v>999</v>
      </c>
      <c r="N833">
        <v>0</v>
      </c>
      <c r="O833" t="s">
        <v>30</v>
      </c>
      <c r="P833">
        <v>-1.8</v>
      </c>
      <c r="Q833">
        <v>93.075000000000003</v>
      </c>
      <c r="R833">
        <v>-47.1</v>
      </c>
      <c r="S833">
        <v>1.365</v>
      </c>
      <c r="T833">
        <v>5099.1000000000004</v>
      </c>
      <c r="U833" t="s">
        <v>26</v>
      </c>
      <c r="V833" t="s">
        <v>26</v>
      </c>
      <c r="W833">
        <v>0.81842720508575395</v>
      </c>
      <c r="Y833">
        <f t="shared" si="12"/>
        <v>1</v>
      </c>
    </row>
    <row r="834" spans="1:25" x14ac:dyDescent="0.25">
      <c r="A834">
        <v>56</v>
      </c>
      <c r="B834" t="s">
        <v>33</v>
      </c>
      <c r="C834" t="s">
        <v>23</v>
      </c>
      <c r="D834" t="s">
        <v>41</v>
      </c>
      <c r="E834" t="s">
        <v>25</v>
      </c>
      <c r="F834" t="s">
        <v>25</v>
      </c>
      <c r="G834" t="s">
        <v>25</v>
      </c>
      <c r="H834" t="s">
        <v>27</v>
      </c>
      <c r="I834" t="s">
        <v>52</v>
      </c>
      <c r="J834" t="s">
        <v>43</v>
      </c>
      <c r="K834">
        <v>139</v>
      </c>
      <c r="L834">
        <v>2</v>
      </c>
      <c r="M834">
        <v>999</v>
      </c>
      <c r="N834">
        <v>0</v>
      </c>
      <c r="O834" t="s">
        <v>30</v>
      </c>
      <c r="P834">
        <v>1.4</v>
      </c>
      <c r="Q834">
        <v>93.918000000000006</v>
      </c>
      <c r="R834">
        <v>-42.7</v>
      </c>
      <c r="S834">
        <v>4.9619999999999997</v>
      </c>
      <c r="T834">
        <v>5228.1000000000004</v>
      </c>
      <c r="U834" t="s">
        <v>25</v>
      </c>
      <c r="V834" t="s">
        <v>25</v>
      </c>
      <c r="W834">
        <v>5.9942640364170102E-2</v>
      </c>
      <c r="Y834">
        <f t="shared" si="12"/>
        <v>1</v>
      </c>
    </row>
    <row r="835" spans="1:25" x14ac:dyDescent="0.25">
      <c r="A835">
        <v>47</v>
      </c>
      <c r="B835" t="s">
        <v>56</v>
      </c>
      <c r="C835" t="s">
        <v>23</v>
      </c>
      <c r="D835" t="s">
        <v>49</v>
      </c>
      <c r="E835" t="s">
        <v>25</v>
      </c>
      <c r="F835" t="s">
        <v>25</v>
      </c>
      <c r="G835" t="s">
        <v>25</v>
      </c>
      <c r="H835" t="s">
        <v>36</v>
      </c>
      <c r="I835" t="s">
        <v>37</v>
      </c>
      <c r="J835" t="s">
        <v>45</v>
      </c>
      <c r="K835">
        <v>223</v>
      </c>
      <c r="L835">
        <v>1</v>
      </c>
      <c r="M835">
        <v>999</v>
      </c>
      <c r="N835">
        <v>0</v>
      </c>
      <c r="O835" t="s">
        <v>30</v>
      </c>
      <c r="P835">
        <v>1.4</v>
      </c>
      <c r="Q835">
        <v>94.465000000000003</v>
      </c>
      <c r="R835">
        <v>-41.8</v>
      </c>
      <c r="S835">
        <v>4.9580000000000002</v>
      </c>
      <c r="T835">
        <v>5228.1000000000004</v>
      </c>
      <c r="U835" t="s">
        <v>25</v>
      </c>
      <c r="V835" t="s">
        <v>25</v>
      </c>
      <c r="W835">
        <v>3.5254742950201E-2</v>
      </c>
      <c r="Y835">
        <f t="shared" ref="Y835:Y898" si="13">IF(U835=V835,1,0)</f>
        <v>1</v>
      </c>
    </row>
    <row r="836" spans="1:25" x14ac:dyDescent="0.25">
      <c r="A836">
        <v>48</v>
      </c>
      <c r="B836" t="s">
        <v>40</v>
      </c>
      <c r="C836" t="s">
        <v>34</v>
      </c>
      <c r="D836" t="s">
        <v>41</v>
      </c>
      <c r="E836" t="s">
        <v>25</v>
      </c>
      <c r="F836" t="s">
        <v>26</v>
      </c>
      <c r="G836" t="s">
        <v>25</v>
      </c>
      <c r="H836" t="s">
        <v>27</v>
      </c>
      <c r="I836" t="s">
        <v>55</v>
      </c>
      <c r="J836" t="s">
        <v>38</v>
      </c>
      <c r="K836">
        <v>118</v>
      </c>
      <c r="L836">
        <v>1</v>
      </c>
      <c r="M836">
        <v>0</v>
      </c>
      <c r="N836">
        <v>2</v>
      </c>
      <c r="O836" t="s">
        <v>58</v>
      </c>
      <c r="P836">
        <v>-1.7</v>
      </c>
      <c r="Q836">
        <v>94.027000000000001</v>
      </c>
      <c r="R836">
        <v>-38.299999999999997</v>
      </c>
      <c r="S836">
        <v>0.9</v>
      </c>
      <c r="T836">
        <v>4991.6000000000004</v>
      </c>
      <c r="U836" t="s">
        <v>26</v>
      </c>
      <c r="V836" t="s">
        <v>26</v>
      </c>
      <c r="W836">
        <v>0.98883181810378995</v>
      </c>
      <c r="Y836">
        <f t="shared" si="13"/>
        <v>1</v>
      </c>
    </row>
    <row r="837" spans="1:25" x14ac:dyDescent="0.25">
      <c r="A837">
        <v>49</v>
      </c>
      <c r="B837" t="s">
        <v>56</v>
      </c>
      <c r="C837" t="s">
        <v>23</v>
      </c>
      <c r="D837" t="s">
        <v>49</v>
      </c>
      <c r="E837" t="s">
        <v>39</v>
      </c>
      <c r="F837" t="s">
        <v>26</v>
      </c>
      <c r="G837" t="s">
        <v>25</v>
      </c>
      <c r="H837" t="s">
        <v>36</v>
      </c>
      <c r="I837" t="s">
        <v>28</v>
      </c>
      <c r="J837" t="s">
        <v>43</v>
      </c>
      <c r="K837">
        <v>95</v>
      </c>
      <c r="L837">
        <v>5</v>
      </c>
      <c r="M837">
        <v>999</v>
      </c>
      <c r="N837">
        <v>0</v>
      </c>
      <c r="O837" t="s">
        <v>30</v>
      </c>
      <c r="P837">
        <v>1.1000000000000001</v>
      </c>
      <c r="Q837">
        <v>93.994</v>
      </c>
      <c r="R837">
        <v>-36.4</v>
      </c>
      <c r="S837">
        <v>4.8579999999999997</v>
      </c>
      <c r="T837">
        <v>5191</v>
      </c>
      <c r="U837" t="s">
        <v>25</v>
      </c>
      <c r="V837" t="s">
        <v>25</v>
      </c>
      <c r="W837">
        <v>1.14102596417069E-2</v>
      </c>
      <c r="Y837">
        <f t="shared" si="13"/>
        <v>1</v>
      </c>
    </row>
    <row r="838" spans="1:25" x14ac:dyDescent="0.25">
      <c r="A838">
        <v>48</v>
      </c>
      <c r="B838" t="s">
        <v>65</v>
      </c>
      <c r="C838" t="s">
        <v>23</v>
      </c>
      <c r="D838" t="s">
        <v>35</v>
      </c>
      <c r="E838" t="s">
        <v>25</v>
      </c>
      <c r="F838" t="s">
        <v>26</v>
      </c>
      <c r="G838" t="s">
        <v>25</v>
      </c>
      <c r="H838" t="s">
        <v>27</v>
      </c>
      <c r="I838" t="s">
        <v>64</v>
      </c>
      <c r="J838" t="s">
        <v>29</v>
      </c>
      <c r="K838">
        <v>370</v>
      </c>
      <c r="L838">
        <v>3</v>
      </c>
      <c r="M838">
        <v>999</v>
      </c>
      <c r="N838">
        <v>0</v>
      </c>
      <c r="O838" t="s">
        <v>30</v>
      </c>
      <c r="P838">
        <v>-1.8</v>
      </c>
      <c r="Q838">
        <v>93.075000000000003</v>
      </c>
      <c r="R838">
        <v>-47.1</v>
      </c>
      <c r="S838">
        <v>1.405</v>
      </c>
      <c r="T838">
        <v>5099.1000000000004</v>
      </c>
      <c r="U838" t="s">
        <v>25</v>
      </c>
      <c r="V838" t="s">
        <v>25</v>
      </c>
      <c r="W838">
        <v>3.7588845938444103E-2</v>
      </c>
      <c r="Y838">
        <f t="shared" si="13"/>
        <v>1</v>
      </c>
    </row>
    <row r="839" spans="1:25" x14ac:dyDescent="0.25">
      <c r="A839">
        <v>33</v>
      </c>
      <c r="B839" t="s">
        <v>56</v>
      </c>
      <c r="C839" t="s">
        <v>34</v>
      </c>
      <c r="D839" t="s">
        <v>35</v>
      </c>
      <c r="E839" t="s">
        <v>25</v>
      </c>
      <c r="F839" t="s">
        <v>26</v>
      </c>
      <c r="G839" t="s">
        <v>25</v>
      </c>
      <c r="H839" t="s">
        <v>27</v>
      </c>
      <c r="I839" t="s">
        <v>28</v>
      </c>
      <c r="J839" t="s">
        <v>38</v>
      </c>
      <c r="K839">
        <v>446</v>
      </c>
      <c r="L839">
        <v>3</v>
      </c>
      <c r="M839">
        <v>999</v>
      </c>
      <c r="N839">
        <v>0</v>
      </c>
      <c r="O839" t="s">
        <v>30</v>
      </c>
      <c r="P839">
        <v>-1.8</v>
      </c>
      <c r="Q839">
        <v>92.893000000000001</v>
      </c>
      <c r="R839">
        <v>-46.2</v>
      </c>
      <c r="S839">
        <v>1.2809999999999999</v>
      </c>
      <c r="T839">
        <v>5099.1000000000004</v>
      </c>
      <c r="U839" t="s">
        <v>25</v>
      </c>
      <c r="V839" t="s">
        <v>25</v>
      </c>
      <c r="W839">
        <v>0.13820293545723</v>
      </c>
      <c r="Y839">
        <f t="shared" si="13"/>
        <v>1</v>
      </c>
    </row>
    <row r="840" spans="1:25" x14ac:dyDescent="0.25">
      <c r="A840">
        <v>33</v>
      </c>
      <c r="B840" t="s">
        <v>40</v>
      </c>
      <c r="C840" t="s">
        <v>34</v>
      </c>
      <c r="D840" t="s">
        <v>41</v>
      </c>
      <c r="E840" t="s">
        <v>25</v>
      </c>
      <c r="F840" t="s">
        <v>25</v>
      </c>
      <c r="G840" t="s">
        <v>25</v>
      </c>
      <c r="H840" t="s">
        <v>36</v>
      </c>
      <c r="I840" t="s">
        <v>37</v>
      </c>
      <c r="J840" t="s">
        <v>43</v>
      </c>
      <c r="K840">
        <v>335</v>
      </c>
      <c r="L840">
        <v>2</v>
      </c>
      <c r="M840">
        <v>999</v>
      </c>
      <c r="N840">
        <v>0</v>
      </c>
      <c r="O840" t="s">
        <v>30</v>
      </c>
      <c r="P840">
        <v>1.4</v>
      </c>
      <c r="Q840">
        <v>94.465000000000003</v>
      </c>
      <c r="R840">
        <v>-41.8</v>
      </c>
      <c r="S840">
        <v>4.8650000000000002</v>
      </c>
      <c r="T840">
        <v>5228.1000000000004</v>
      </c>
      <c r="U840" t="s">
        <v>25</v>
      </c>
      <c r="V840" t="s">
        <v>25</v>
      </c>
      <c r="W840">
        <v>2.7586145326495198E-2</v>
      </c>
      <c r="Y840">
        <f t="shared" si="13"/>
        <v>1</v>
      </c>
    </row>
    <row r="841" spans="1:25" x14ac:dyDescent="0.25">
      <c r="A841">
        <v>33</v>
      </c>
      <c r="B841" t="s">
        <v>65</v>
      </c>
      <c r="C841" t="s">
        <v>23</v>
      </c>
      <c r="D841" t="s">
        <v>54</v>
      </c>
      <c r="E841" t="s">
        <v>25</v>
      </c>
      <c r="F841" t="s">
        <v>25</v>
      </c>
      <c r="G841" t="s">
        <v>25</v>
      </c>
      <c r="H841" t="s">
        <v>27</v>
      </c>
      <c r="I841" t="s">
        <v>28</v>
      </c>
      <c r="J841" t="s">
        <v>43</v>
      </c>
      <c r="K841">
        <v>1008</v>
      </c>
      <c r="L841">
        <v>1</v>
      </c>
      <c r="M841">
        <v>999</v>
      </c>
      <c r="N841">
        <v>1</v>
      </c>
      <c r="O841" t="s">
        <v>46</v>
      </c>
      <c r="P841">
        <v>-1.8</v>
      </c>
      <c r="Q841">
        <v>92.893000000000001</v>
      </c>
      <c r="R841">
        <v>-46.2</v>
      </c>
      <c r="S841">
        <v>1.244</v>
      </c>
      <c r="T841">
        <v>5099.1000000000004</v>
      </c>
      <c r="U841" t="s">
        <v>26</v>
      </c>
      <c r="V841" t="s">
        <v>25</v>
      </c>
      <c r="W841">
        <v>0.18174785375595101</v>
      </c>
      <c r="Y841">
        <f t="shared" si="13"/>
        <v>0</v>
      </c>
    </row>
    <row r="842" spans="1:25" x14ac:dyDescent="0.25">
      <c r="A842">
        <v>41</v>
      </c>
      <c r="B842" t="s">
        <v>63</v>
      </c>
      <c r="C842" t="s">
        <v>34</v>
      </c>
      <c r="D842" t="s">
        <v>54</v>
      </c>
      <c r="E842" t="s">
        <v>39</v>
      </c>
      <c r="F842" t="s">
        <v>26</v>
      </c>
      <c r="G842" t="s">
        <v>25</v>
      </c>
      <c r="H842" t="s">
        <v>27</v>
      </c>
      <c r="I842" t="s">
        <v>52</v>
      </c>
      <c r="J842" t="s">
        <v>43</v>
      </c>
      <c r="K842">
        <v>385</v>
      </c>
      <c r="L842">
        <v>3</v>
      </c>
      <c r="M842">
        <v>999</v>
      </c>
      <c r="N842">
        <v>0</v>
      </c>
      <c r="O842" t="s">
        <v>30</v>
      </c>
      <c r="P842">
        <v>1.4</v>
      </c>
      <c r="Q842">
        <v>93.918000000000006</v>
      </c>
      <c r="R842">
        <v>-42.7</v>
      </c>
      <c r="S842">
        <v>4.9619999999999997</v>
      </c>
      <c r="T842">
        <v>5228.1000000000004</v>
      </c>
      <c r="U842" t="s">
        <v>25</v>
      </c>
      <c r="V842" t="s">
        <v>25</v>
      </c>
      <c r="W842">
        <v>1.0433926247060301E-2</v>
      </c>
      <c r="Y842">
        <f t="shared" si="13"/>
        <v>1</v>
      </c>
    </row>
    <row r="843" spans="1:25" x14ac:dyDescent="0.25">
      <c r="A843">
        <v>24</v>
      </c>
      <c r="B843" t="s">
        <v>53</v>
      </c>
      <c r="C843" t="s">
        <v>34</v>
      </c>
      <c r="D843" t="s">
        <v>41</v>
      </c>
      <c r="E843" t="s">
        <v>25</v>
      </c>
      <c r="F843" t="s">
        <v>26</v>
      </c>
      <c r="G843" t="s">
        <v>25</v>
      </c>
      <c r="H843" t="s">
        <v>36</v>
      </c>
      <c r="I843" t="s">
        <v>37</v>
      </c>
      <c r="J843" t="s">
        <v>38</v>
      </c>
      <c r="K843">
        <v>40</v>
      </c>
      <c r="L843">
        <v>1</v>
      </c>
      <c r="M843">
        <v>999</v>
      </c>
      <c r="N843">
        <v>0</v>
      </c>
      <c r="O843" t="s">
        <v>30</v>
      </c>
      <c r="P843">
        <v>1.4</v>
      </c>
      <c r="Q843">
        <v>94.465000000000003</v>
      </c>
      <c r="R843">
        <v>-41.8</v>
      </c>
      <c r="S843">
        <v>4.9589999999999996</v>
      </c>
      <c r="T843">
        <v>5228.1000000000004</v>
      </c>
      <c r="U843" t="s">
        <v>25</v>
      </c>
      <c r="V843" t="s">
        <v>25</v>
      </c>
      <c r="W843">
        <v>5.9871084988117197E-2</v>
      </c>
      <c r="Y843">
        <f t="shared" si="13"/>
        <v>1</v>
      </c>
    </row>
    <row r="844" spans="1:25" x14ac:dyDescent="0.25">
      <c r="A844">
        <v>36</v>
      </c>
      <c r="B844" t="s">
        <v>40</v>
      </c>
      <c r="C844" t="s">
        <v>34</v>
      </c>
      <c r="D844" t="s">
        <v>41</v>
      </c>
      <c r="E844" t="s">
        <v>25</v>
      </c>
      <c r="F844" t="s">
        <v>26</v>
      </c>
      <c r="G844" t="s">
        <v>25</v>
      </c>
      <c r="H844" t="s">
        <v>27</v>
      </c>
      <c r="I844" t="s">
        <v>37</v>
      </c>
      <c r="J844" t="s">
        <v>38</v>
      </c>
      <c r="K844">
        <v>883</v>
      </c>
      <c r="L844">
        <v>1</v>
      </c>
      <c r="M844">
        <v>999</v>
      </c>
      <c r="N844">
        <v>1</v>
      </c>
      <c r="O844" t="s">
        <v>46</v>
      </c>
      <c r="P844">
        <v>-1.7</v>
      </c>
      <c r="Q844">
        <v>94.055000000000007</v>
      </c>
      <c r="R844">
        <v>-39.799999999999997</v>
      </c>
      <c r="S844">
        <v>0.73899999999999999</v>
      </c>
      <c r="T844">
        <v>4991.6000000000004</v>
      </c>
      <c r="U844" t="s">
        <v>25</v>
      </c>
      <c r="V844" t="s">
        <v>25</v>
      </c>
      <c r="W844">
        <v>0.47332552075385997</v>
      </c>
      <c r="Y844">
        <f t="shared" si="13"/>
        <v>1</v>
      </c>
    </row>
    <row r="845" spans="1:25" x14ac:dyDescent="0.25">
      <c r="A845">
        <v>36</v>
      </c>
      <c r="B845" t="s">
        <v>59</v>
      </c>
      <c r="C845" t="s">
        <v>34</v>
      </c>
      <c r="D845" t="s">
        <v>41</v>
      </c>
      <c r="E845" t="s">
        <v>25</v>
      </c>
      <c r="F845" t="s">
        <v>25</v>
      </c>
      <c r="G845" t="s">
        <v>25</v>
      </c>
      <c r="H845" t="s">
        <v>27</v>
      </c>
      <c r="I845" t="s">
        <v>52</v>
      </c>
      <c r="J845" t="s">
        <v>43</v>
      </c>
      <c r="K845">
        <v>310</v>
      </c>
      <c r="L845">
        <v>5</v>
      </c>
      <c r="M845">
        <v>999</v>
      </c>
      <c r="N845">
        <v>0</v>
      </c>
      <c r="O845" t="s">
        <v>30</v>
      </c>
      <c r="P845">
        <v>1.4</v>
      </c>
      <c r="Q845">
        <v>93.918000000000006</v>
      </c>
      <c r="R845">
        <v>-42.7</v>
      </c>
      <c r="S845">
        <v>4.9619999999999997</v>
      </c>
      <c r="T845">
        <v>5228.1000000000004</v>
      </c>
      <c r="U845" t="s">
        <v>25</v>
      </c>
      <c r="V845" t="s">
        <v>25</v>
      </c>
      <c r="W845">
        <v>2.66684759408236E-2</v>
      </c>
      <c r="Y845">
        <f t="shared" si="13"/>
        <v>1</v>
      </c>
    </row>
    <row r="846" spans="1:25" x14ac:dyDescent="0.25">
      <c r="A846">
        <v>56</v>
      </c>
      <c r="B846" t="s">
        <v>56</v>
      </c>
      <c r="C846" t="s">
        <v>23</v>
      </c>
      <c r="D846" t="s">
        <v>49</v>
      </c>
      <c r="E846" t="s">
        <v>25</v>
      </c>
      <c r="F846" t="s">
        <v>25</v>
      </c>
      <c r="G846" t="s">
        <v>25</v>
      </c>
      <c r="H846" t="s">
        <v>27</v>
      </c>
      <c r="I846" t="s">
        <v>52</v>
      </c>
      <c r="J846" t="s">
        <v>43</v>
      </c>
      <c r="K846">
        <v>230</v>
      </c>
      <c r="L846">
        <v>2</v>
      </c>
      <c r="M846">
        <v>999</v>
      </c>
      <c r="N846">
        <v>1</v>
      </c>
      <c r="O846" t="s">
        <v>46</v>
      </c>
      <c r="P846">
        <v>-1.7</v>
      </c>
      <c r="Q846">
        <v>94.215000000000003</v>
      </c>
      <c r="R846">
        <v>-40.299999999999997</v>
      </c>
      <c r="S846">
        <v>0.87</v>
      </c>
      <c r="T846">
        <v>4991.6000000000004</v>
      </c>
      <c r="U846" t="s">
        <v>26</v>
      </c>
      <c r="V846" t="s">
        <v>26</v>
      </c>
      <c r="W846">
        <v>0.63842093944549605</v>
      </c>
      <c r="Y846">
        <f t="shared" si="13"/>
        <v>1</v>
      </c>
    </row>
    <row r="847" spans="1:25" x14ac:dyDescent="0.25">
      <c r="A847">
        <v>45</v>
      </c>
      <c r="B847" t="s">
        <v>47</v>
      </c>
      <c r="C847" t="s">
        <v>23</v>
      </c>
      <c r="D847" t="s">
        <v>41</v>
      </c>
      <c r="E847" t="s">
        <v>25</v>
      </c>
      <c r="F847" t="s">
        <v>25</v>
      </c>
      <c r="G847" t="s">
        <v>25</v>
      </c>
      <c r="H847" t="s">
        <v>27</v>
      </c>
      <c r="I847" t="s">
        <v>55</v>
      </c>
      <c r="J847" t="s">
        <v>45</v>
      </c>
      <c r="K847">
        <v>254</v>
      </c>
      <c r="L847">
        <v>2</v>
      </c>
      <c r="M847">
        <v>999</v>
      </c>
      <c r="N847">
        <v>0</v>
      </c>
      <c r="O847" t="s">
        <v>30</v>
      </c>
      <c r="P847">
        <v>1.4</v>
      </c>
      <c r="Q847">
        <v>93.444000000000003</v>
      </c>
      <c r="R847">
        <v>-36.1</v>
      </c>
      <c r="S847">
        <v>4.968</v>
      </c>
      <c r="T847">
        <v>5228.1000000000004</v>
      </c>
      <c r="U847" t="s">
        <v>25</v>
      </c>
      <c r="V847" t="s">
        <v>25</v>
      </c>
      <c r="W847">
        <v>3.9452213793993003E-2</v>
      </c>
      <c r="Y847">
        <f t="shared" si="13"/>
        <v>1</v>
      </c>
    </row>
    <row r="848" spans="1:25" x14ac:dyDescent="0.25">
      <c r="A848">
        <v>45</v>
      </c>
      <c r="B848" t="s">
        <v>40</v>
      </c>
      <c r="C848" t="s">
        <v>23</v>
      </c>
      <c r="D848" t="s">
        <v>51</v>
      </c>
      <c r="E848" t="s">
        <v>25</v>
      </c>
      <c r="F848" t="s">
        <v>26</v>
      </c>
      <c r="G848" t="s">
        <v>25</v>
      </c>
      <c r="H848" t="s">
        <v>36</v>
      </c>
      <c r="I848" t="s">
        <v>28</v>
      </c>
      <c r="J848" t="s">
        <v>45</v>
      </c>
      <c r="K848">
        <v>226</v>
      </c>
      <c r="L848">
        <v>2</v>
      </c>
      <c r="M848">
        <v>999</v>
      </c>
      <c r="N848">
        <v>0</v>
      </c>
      <c r="O848" t="s">
        <v>30</v>
      </c>
      <c r="P848">
        <v>1.1000000000000001</v>
      </c>
      <c r="Q848">
        <v>93.994</v>
      </c>
      <c r="R848">
        <v>-36.4</v>
      </c>
      <c r="S848">
        <v>4.8600000000000003</v>
      </c>
      <c r="T848">
        <v>5191</v>
      </c>
      <c r="U848" t="s">
        <v>25</v>
      </c>
      <c r="V848" t="s">
        <v>25</v>
      </c>
      <c r="W848">
        <v>3.0358295887708699E-2</v>
      </c>
      <c r="Y848">
        <f t="shared" si="13"/>
        <v>1</v>
      </c>
    </row>
    <row r="849" spans="1:25" x14ac:dyDescent="0.25">
      <c r="A849">
        <v>55</v>
      </c>
      <c r="B849" t="s">
        <v>56</v>
      </c>
      <c r="C849" t="s">
        <v>23</v>
      </c>
      <c r="D849" t="s">
        <v>35</v>
      </c>
      <c r="E849" t="s">
        <v>25</v>
      </c>
      <c r="F849" t="s">
        <v>25</v>
      </c>
      <c r="G849" t="s">
        <v>26</v>
      </c>
      <c r="H849" t="s">
        <v>27</v>
      </c>
      <c r="I849" t="s">
        <v>55</v>
      </c>
      <c r="J849" t="s">
        <v>45</v>
      </c>
      <c r="K849">
        <v>71</v>
      </c>
      <c r="L849">
        <v>2</v>
      </c>
      <c r="M849">
        <v>999</v>
      </c>
      <c r="N849">
        <v>0</v>
      </c>
      <c r="O849" t="s">
        <v>30</v>
      </c>
      <c r="P849">
        <v>1.4</v>
      </c>
      <c r="Q849">
        <v>93.444000000000003</v>
      </c>
      <c r="R849">
        <v>-36.1</v>
      </c>
      <c r="S849">
        <v>4.9619999999999997</v>
      </c>
      <c r="T849">
        <v>5228.1000000000004</v>
      </c>
      <c r="U849" t="s">
        <v>25</v>
      </c>
      <c r="V849" t="s">
        <v>25</v>
      </c>
      <c r="W849">
        <v>2.03926488757133E-2</v>
      </c>
      <c r="Y849">
        <f t="shared" si="13"/>
        <v>1</v>
      </c>
    </row>
    <row r="850" spans="1:25" x14ac:dyDescent="0.25">
      <c r="A850">
        <v>40</v>
      </c>
      <c r="B850" t="s">
        <v>33</v>
      </c>
      <c r="C850" t="s">
        <v>34</v>
      </c>
      <c r="D850" t="s">
        <v>35</v>
      </c>
      <c r="E850" t="s">
        <v>25</v>
      </c>
      <c r="F850" t="s">
        <v>25</v>
      </c>
      <c r="G850" t="s">
        <v>25</v>
      </c>
      <c r="H850" t="s">
        <v>27</v>
      </c>
      <c r="I850" t="s">
        <v>64</v>
      </c>
      <c r="J850" t="s">
        <v>43</v>
      </c>
      <c r="K850">
        <v>1332</v>
      </c>
      <c r="L850">
        <v>2</v>
      </c>
      <c r="M850">
        <v>999</v>
      </c>
      <c r="N850">
        <v>0</v>
      </c>
      <c r="O850" t="s">
        <v>30</v>
      </c>
      <c r="P850">
        <v>-1.8</v>
      </c>
      <c r="Q850">
        <v>93.075000000000003</v>
      </c>
      <c r="R850">
        <v>-47.1</v>
      </c>
      <c r="S850">
        <v>1.405</v>
      </c>
      <c r="T850">
        <v>5099.1000000000004</v>
      </c>
      <c r="U850" t="s">
        <v>26</v>
      </c>
      <c r="V850" t="s">
        <v>25</v>
      </c>
      <c r="W850">
        <v>4.2085200548171997E-2</v>
      </c>
      <c r="Y850">
        <f t="shared" si="13"/>
        <v>0</v>
      </c>
    </row>
    <row r="851" spans="1:25" x14ac:dyDescent="0.25">
      <c r="A851">
        <v>50</v>
      </c>
      <c r="B851" t="s">
        <v>62</v>
      </c>
      <c r="C851" t="s">
        <v>23</v>
      </c>
      <c r="D851" t="s">
        <v>54</v>
      </c>
      <c r="E851" t="s">
        <v>25</v>
      </c>
      <c r="F851" t="s">
        <v>39</v>
      </c>
      <c r="G851" t="s">
        <v>39</v>
      </c>
      <c r="H851" t="s">
        <v>27</v>
      </c>
      <c r="I851" t="s">
        <v>52</v>
      </c>
      <c r="J851" t="s">
        <v>38</v>
      </c>
      <c r="K851">
        <v>236</v>
      </c>
      <c r="L851">
        <v>1</v>
      </c>
      <c r="M851">
        <v>999</v>
      </c>
      <c r="N851">
        <v>0</v>
      </c>
      <c r="O851" t="s">
        <v>30</v>
      </c>
      <c r="P851">
        <v>1.4</v>
      </c>
      <c r="Q851">
        <v>93.918000000000006</v>
      </c>
      <c r="R851">
        <v>-42.7</v>
      </c>
      <c r="S851">
        <v>4.9569999999999999</v>
      </c>
      <c r="T851">
        <v>5228.1000000000004</v>
      </c>
      <c r="U851" t="s">
        <v>25</v>
      </c>
      <c r="V851" t="s">
        <v>25</v>
      </c>
      <c r="W851">
        <v>0.26885378360748302</v>
      </c>
      <c r="Y851">
        <f t="shared" si="13"/>
        <v>1</v>
      </c>
    </row>
    <row r="852" spans="1:25" x14ac:dyDescent="0.25">
      <c r="A852">
        <v>44</v>
      </c>
      <c r="B852" t="s">
        <v>56</v>
      </c>
      <c r="C852" t="s">
        <v>34</v>
      </c>
      <c r="D852" t="s">
        <v>49</v>
      </c>
      <c r="E852" t="s">
        <v>25</v>
      </c>
      <c r="F852" t="s">
        <v>26</v>
      </c>
      <c r="G852" t="s">
        <v>26</v>
      </c>
      <c r="H852" t="s">
        <v>36</v>
      </c>
      <c r="I852" t="s">
        <v>28</v>
      </c>
      <c r="J852" t="s">
        <v>50</v>
      </c>
      <c r="K852">
        <v>139</v>
      </c>
      <c r="L852">
        <v>2</v>
      </c>
      <c r="M852">
        <v>999</v>
      </c>
      <c r="N852">
        <v>0</v>
      </c>
      <c r="O852" t="s">
        <v>30</v>
      </c>
      <c r="P852">
        <v>1.1000000000000001</v>
      </c>
      <c r="Q852">
        <v>93.994</v>
      </c>
      <c r="R852">
        <v>-36.4</v>
      </c>
      <c r="S852">
        <v>4.8570000000000002</v>
      </c>
      <c r="T852">
        <v>5191</v>
      </c>
      <c r="U852" t="s">
        <v>25</v>
      </c>
      <c r="V852" t="s">
        <v>25</v>
      </c>
      <c r="W852">
        <v>1.7026469111442601E-2</v>
      </c>
      <c r="Y852">
        <f t="shared" si="13"/>
        <v>1</v>
      </c>
    </row>
    <row r="853" spans="1:25" x14ac:dyDescent="0.25">
      <c r="A853">
        <v>48</v>
      </c>
      <c r="B853" t="s">
        <v>22</v>
      </c>
      <c r="C853" t="s">
        <v>23</v>
      </c>
      <c r="D853" t="s">
        <v>24</v>
      </c>
      <c r="E853" t="s">
        <v>39</v>
      </c>
      <c r="F853" t="s">
        <v>26</v>
      </c>
      <c r="G853" t="s">
        <v>26</v>
      </c>
      <c r="H853" t="s">
        <v>27</v>
      </c>
      <c r="I853" t="s">
        <v>64</v>
      </c>
      <c r="J853" t="s">
        <v>45</v>
      </c>
      <c r="K853">
        <v>429</v>
      </c>
      <c r="L853">
        <v>2</v>
      </c>
      <c r="M853">
        <v>999</v>
      </c>
      <c r="N853">
        <v>0</v>
      </c>
      <c r="O853" t="s">
        <v>30</v>
      </c>
      <c r="P853">
        <v>-1.8</v>
      </c>
      <c r="Q853">
        <v>93.075000000000003</v>
      </c>
      <c r="R853">
        <v>-47.1</v>
      </c>
      <c r="S853">
        <v>1.4350000000000001</v>
      </c>
      <c r="T853">
        <v>5099.1000000000004</v>
      </c>
      <c r="U853" t="s">
        <v>25</v>
      </c>
      <c r="V853" t="s">
        <v>25</v>
      </c>
      <c r="W853">
        <v>0.15441855788230899</v>
      </c>
      <c r="Y853">
        <f t="shared" si="13"/>
        <v>1</v>
      </c>
    </row>
    <row r="854" spans="1:25" x14ac:dyDescent="0.25">
      <c r="A854">
        <v>32</v>
      </c>
      <c r="B854" t="s">
        <v>22</v>
      </c>
      <c r="C854" t="s">
        <v>23</v>
      </c>
      <c r="D854" t="s">
        <v>49</v>
      </c>
      <c r="E854" t="s">
        <v>25</v>
      </c>
      <c r="F854" t="s">
        <v>26</v>
      </c>
      <c r="G854" t="s">
        <v>25</v>
      </c>
      <c r="H854" t="s">
        <v>36</v>
      </c>
      <c r="I854" t="s">
        <v>37</v>
      </c>
      <c r="J854" t="s">
        <v>38</v>
      </c>
      <c r="K854">
        <v>67</v>
      </c>
      <c r="L854">
        <v>2</v>
      </c>
      <c r="M854">
        <v>999</v>
      </c>
      <c r="N854">
        <v>0</v>
      </c>
      <c r="O854" t="s">
        <v>30</v>
      </c>
      <c r="P854">
        <v>1.4</v>
      </c>
      <c r="Q854">
        <v>94.465000000000003</v>
      </c>
      <c r="R854">
        <v>-41.8</v>
      </c>
      <c r="S854">
        <v>4.8639999999999999</v>
      </c>
      <c r="T854">
        <v>5228.1000000000004</v>
      </c>
      <c r="U854" t="s">
        <v>25</v>
      </c>
      <c r="V854" t="s">
        <v>25</v>
      </c>
      <c r="W854">
        <v>3.6261882632970803E-2</v>
      </c>
      <c r="Y854">
        <f t="shared" si="13"/>
        <v>1</v>
      </c>
    </row>
    <row r="855" spans="1:25" x14ac:dyDescent="0.25">
      <c r="A855">
        <v>54</v>
      </c>
      <c r="B855" t="s">
        <v>53</v>
      </c>
      <c r="C855" t="s">
        <v>23</v>
      </c>
      <c r="D855" t="s">
        <v>35</v>
      </c>
      <c r="E855" t="s">
        <v>25</v>
      </c>
      <c r="F855" t="s">
        <v>25</v>
      </c>
      <c r="G855" t="s">
        <v>25</v>
      </c>
      <c r="H855" t="s">
        <v>27</v>
      </c>
      <c r="I855" t="s">
        <v>55</v>
      </c>
      <c r="J855" t="s">
        <v>50</v>
      </c>
      <c r="K855">
        <v>119</v>
      </c>
      <c r="L855">
        <v>3</v>
      </c>
      <c r="M855">
        <v>999</v>
      </c>
      <c r="N855">
        <v>0</v>
      </c>
      <c r="O855" t="s">
        <v>30</v>
      </c>
      <c r="P855">
        <v>1.4</v>
      </c>
      <c r="Q855">
        <v>93.444000000000003</v>
      </c>
      <c r="R855">
        <v>-36.1</v>
      </c>
      <c r="S855">
        <v>4.9630000000000001</v>
      </c>
      <c r="T855">
        <v>5228.1000000000004</v>
      </c>
      <c r="U855" t="s">
        <v>25</v>
      </c>
      <c r="V855" t="s">
        <v>25</v>
      </c>
      <c r="W855">
        <v>3.9661645889282199E-2</v>
      </c>
      <c r="Y855">
        <f t="shared" si="13"/>
        <v>1</v>
      </c>
    </row>
    <row r="856" spans="1:25" x14ac:dyDescent="0.25">
      <c r="A856">
        <v>41</v>
      </c>
      <c r="B856" t="s">
        <v>22</v>
      </c>
      <c r="C856" t="s">
        <v>23</v>
      </c>
      <c r="D856" t="s">
        <v>54</v>
      </c>
      <c r="E856" t="s">
        <v>25</v>
      </c>
      <c r="F856" t="s">
        <v>26</v>
      </c>
      <c r="G856" t="s">
        <v>25</v>
      </c>
      <c r="H856" t="s">
        <v>27</v>
      </c>
      <c r="I856" t="s">
        <v>28</v>
      </c>
      <c r="J856" t="s">
        <v>29</v>
      </c>
      <c r="K856">
        <v>232</v>
      </c>
      <c r="L856">
        <v>2</v>
      </c>
      <c r="M856">
        <v>999</v>
      </c>
      <c r="N856">
        <v>0</v>
      </c>
      <c r="O856" t="s">
        <v>30</v>
      </c>
      <c r="P856">
        <v>-1.8</v>
      </c>
      <c r="Q856">
        <v>92.893000000000001</v>
      </c>
      <c r="R856">
        <v>-46.2</v>
      </c>
      <c r="S856">
        <v>1.25</v>
      </c>
      <c r="T856">
        <v>5099.1000000000004</v>
      </c>
      <c r="U856" t="s">
        <v>25</v>
      </c>
      <c r="V856" t="s">
        <v>25</v>
      </c>
      <c r="W856">
        <v>9.0483501553535503E-2</v>
      </c>
      <c r="Y856">
        <f t="shared" si="13"/>
        <v>1</v>
      </c>
    </row>
    <row r="857" spans="1:25" x14ac:dyDescent="0.25">
      <c r="A857">
        <v>34</v>
      </c>
      <c r="B857" t="s">
        <v>59</v>
      </c>
      <c r="C857" t="s">
        <v>34</v>
      </c>
      <c r="D857" t="s">
        <v>41</v>
      </c>
      <c r="E857" t="s">
        <v>25</v>
      </c>
      <c r="F857" t="s">
        <v>26</v>
      </c>
      <c r="G857" t="s">
        <v>25</v>
      </c>
      <c r="H857" t="s">
        <v>27</v>
      </c>
      <c r="I857" t="s">
        <v>28</v>
      </c>
      <c r="J857" t="s">
        <v>29</v>
      </c>
      <c r="K857">
        <v>175</v>
      </c>
      <c r="L857">
        <v>2</v>
      </c>
      <c r="M857">
        <v>999</v>
      </c>
      <c r="N857">
        <v>0</v>
      </c>
      <c r="O857" t="s">
        <v>30</v>
      </c>
      <c r="P857">
        <v>-1.8</v>
      </c>
      <c r="Q857">
        <v>92.893000000000001</v>
      </c>
      <c r="R857">
        <v>-46.2</v>
      </c>
      <c r="S857">
        <v>1.3129999999999999</v>
      </c>
      <c r="T857">
        <v>5099.1000000000004</v>
      </c>
      <c r="U857" t="s">
        <v>25</v>
      </c>
      <c r="V857" t="s">
        <v>25</v>
      </c>
      <c r="W857">
        <v>4.34538163244724E-2</v>
      </c>
      <c r="Y857">
        <f t="shared" si="13"/>
        <v>1</v>
      </c>
    </row>
    <row r="858" spans="1:25" x14ac:dyDescent="0.25">
      <c r="A858">
        <v>32</v>
      </c>
      <c r="B858" t="s">
        <v>56</v>
      </c>
      <c r="C858" t="s">
        <v>23</v>
      </c>
      <c r="D858" t="s">
        <v>41</v>
      </c>
      <c r="E858" t="s">
        <v>25</v>
      </c>
      <c r="F858" t="s">
        <v>25</v>
      </c>
      <c r="G858" t="s">
        <v>25</v>
      </c>
      <c r="H858" t="s">
        <v>27</v>
      </c>
      <c r="I858" t="s">
        <v>55</v>
      </c>
      <c r="J858" t="s">
        <v>29</v>
      </c>
      <c r="K858">
        <v>198</v>
      </c>
      <c r="L858">
        <v>1</v>
      </c>
      <c r="M858">
        <v>999</v>
      </c>
      <c r="N858">
        <v>0</v>
      </c>
      <c r="O858" t="s">
        <v>30</v>
      </c>
      <c r="P858">
        <v>1.4</v>
      </c>
      <c r="Q858">
        <v>93.444000000000003</v>
      </c>
      <c r="R858">
        <v>-36.1</v>
      </c>
      <c r="S858">
        <v>4.9660000000000002</v>
      </c>
      <c r="T858">
        <v>5228.1000000000004</v>
      </c>
      <c r="U858" t="s">
        <v>25</v>
      </c>
      <c r="V858" t="s">
        <v>25</v>
      </c>
      <c r="W858">
        <v>8.1845022737979903E-2</v>
      </c>
      <c r="Y858">
        <f t="shared" si="13"/>
        <v>1</v>
      </c>
    </row>
    <row r="859" spans="1:25" x14ac:dyDescent="0.25">
      <c r="A859">
        <v>34</v>
      </c>
      <c r="B859" t="s">
        <v>40</v>
      </c>
      <c r="C859" t="s">
        <v>23</v>
      </c>
      <c r="D859" t="s">
        <v>41</v>
      </c>
      <c r="E859" t="s">
        <v>39</v>
      </c>
      <c r="F859" t="s">
        <v>25</v>
      </c>
      <c r="G859" t="s">
        <v>25</v>
      </c>
      <c r="H859" t="s">
        <v>27</v>
      </c>
      <c r="I859" t="s">
        <v>55</v>
      </c>
      <c r="J859" t="s">
        <v>50</v>
      </c>
      <c r="K859">
        <v>146</v>
      </c>
      <c r="L859">
        <v>1</v>
      </c>
      <c r="M859">
        <v>999</v>
      </c>
      <c r="N859">
        <v>0</v>
      </c>
      <c r="O859" t="s">
        <v>30</v>
      </c>
      <c r="P859">
        <v>1.4</v>
      </c>
      <c r="Q859">
        <v>93.444000000000003</v>
      </c>
      <c r="R859">
        <v>-36.1</v>
      </c>
      <c r="S859">
        <v>4.968</v>
      </c>
      <c r="T859">
        <v>5228.1000000000004</v>
      </c>
      <c r="U859" t="s">
        <v>25</v>
      </c>
      <c r="V859" t="s">
        <v>25</v>
      </c>
      <c r="W859">
        <v>7.5161315500736195E-2</v>
      </c>
      <c r="Y859">
        <f t="shared" si="13"/>
        <v>1</v>
      </c>
    </row>
    <row r="860" spans="1:25" x14ac:dyDescent="0.25">
      <c r="A860">
        <v>39</v>
      </c>
      <c r="B860" t="s">
        <v>65</v>
      </c>
      <c r="C860" t="s">
        <v>23</v>
      </c>
      <c r="D860" t="s">
        <v>41</v>
      </c>
      <c r="E860" t="s">
        <v>39</v>
      </c>
      <c r="F860" t="s">
        <v>25</v>
      </c>
      <c r="G860" t="s">
        <v>25</v>
      </c>
      <c r="H860" t="s">
        <v>36</v>
      </c>
      <c r="I860" t="s">
        <v>37</v>
      </c>
      <c r="J860" t="s">
        <v>45</v>
      </c>
      <c r="K860">
        <v>21</v>
      </c>
      <c r="L860">
        <v>8</v>
      </c>
      <c r="M860">
        <v>999</v>
      </c>
      <c r="N860">
        <v>0</v>
      </c>
      <c r="O860" t="s">
        <v>30</v>
      </c>
      <c r="P860">
        <v>1.4</v>
      </c>
      <c r="Q860">
        <v>94.465000000000003</v>
      </c>
      <c r="R860">
        <v>-41.8</v>
      </c>
      <c r="S860">
        <v>4.9610000000000003</v>
      </c>
      <c r="T860">
        <v>5228.1000000000004</v>
      </c>
      <c r="U860" t="s">
        <v>25</v>
      </c>
      <c r="V860" t="s">
        <v>25</v>
      </c>
      <c r="W860">
        <v>1.7674928531050699E-2</v>
      </c>
      <c r="Y860">
        <f t="shared" si="13"/>
        <v>1</v>
      </c>
    </row>
    <row r="861" spans="1:25" x14ac:dyDescent="0.25">
      <c r="A861">
        <v>66</v>
      </c>
      <c r="B861" t="s">
        <v>65</v>
      </c>
      <c r="C861" t="s">
        <v>34</v>
      </c>
      <c r="D861" t="s">
        <v>54</v>
      </c>
      <c r="E861" t="s">
        <v>25</v>
      </c>
      <c r="F861" t="s">
        <v>25</v>
      </c>
      <c r="G861" t="s">
        <v>25</v>
      </c>
      <c r="H861" t="s">
        <v>36</v>
      </c>
      <c r="I861" t="s">
        <v>64</v>
      </c>
      <c r="J861" t="s">
        <v>45</v>
      </c>
      <c r="K861">
        <v>56</v>
      </c>
      <c r="L861">
        <v>1</v>
      </c>
      <c r="M861">
        <v>999</v>
      </c>
      <c r="N861">
        <v>0</v>
      </c>
      <c r="O861" t="s">
        <v>30</v>
      </c>
      <c r="P861">
        <v>-1.8</v>
      </c>
      <c r="Q861">
        <v>93.075000000000003</v>
      </c>
      <c r="R861">
        <v>-47.1</v>
      </c>
      <c r="S861">
        <v>1.365</v>
      </c>
      <c r="T861">
        <v>5099.1000000000004</v>
      </c>
      <c r="U861" t="s">
        <v>25</v>
      </c>
      <c r="V861" t="s">
        <v>25</v>
      </c>
      <c r="W861">
        <v>0.264792591333389</v>
      </c>
      <c r="Y861">
        <f t="shared" si="13"/>
        <v>1</v>
      </c>
    </row>
    <row r="862" spans="1:25" x14ac:dyDescent="0.25">
      <c r="A862">
        <v>30</v>
      </c>
      <c r="B862" t="s">
        <v>40</v>
      </c>
      <c r="C862" t="s">
        <v>34</v>
      </c>
      <c r="D862" t="s">
        <v>41</v>
      </c>
      <c r="E862" t="s">
        <v>25</v>
      </c>
      <c r="F862" t="s">
        <v>26</v>
      </c>
      <c r="G862" t="s">
        <v>25</v>
      </c>
      <c r="H862" t="s">
        <v>36</v>
      </c>
      <c r="I862" t="s">
        <v>64</v>
      </c>
      <c r="J862" t="s">
        <v>50</v>
      </c>
      <c r="K862">
        <v>563</v>
      </c>
      <c r="L862">
        <v>2</v>
      </c>
      <c r="M862">
        <v>999</v>
      </c>
      <c r="N862">
        <v>0</v>
      </c>
      <c r="O862" t="s">
        <v>30</v>
      </c>
      <c r="P862">
        <v>-1.8</v>
      </c>
      <c r="Q862">
        <v>93.075000000000003</v>
      </c>
      <c r="R862">
        <v>-47.1</v>
      </c>
      <c r="S862">
        <v>1.423</v>
      </c>
      <c r="T862">
        <v>5099.1000000000004</v>
      </c>
      <c r="U862" t="s">
        <v>25</v>
      </c>
      <c r="V862" t="s">
        <v>25</v>
      </c>
      <c r="W862">
        <v>0.46700575947761502</v>
      </c>
      <c r="Y862">
        <f t="shared" si="13"/>
        <v>1</v>
      </c>
    </row>
    <row r="863" spans="1:25" x14ac:dyDescent="0.25">
      <c r="A863">
        <v>39</v>
      </c>
      <c r="B863" t="s">
        <v>40</v>
      </c>
      <c r="C863" t="s">
        <v>23</v>
      </c>
      <c r="D863" t="s">
        <v>51</v>
      </c>
      <c r="E863" t="s">
        <v>39</v>
      </c>
      <c r="F863" t="s">
        <v>25</v>
      </c>
      <c r="G863" t="s">
        <v>25</v>
      </c>
      <c r="H863" t="s">
        <v>36</v>
      </c>
      <c r="I863" t="s">
        <v>28</v>
      </c>
      <c r="J863" t="s">
        <v>38</v>
      </c>
      <c r="K863">
        <v>60</v>
      </c>
      <c r="L863">
        <v>6</v>
      </c>
      <c r="M863">
        <v>999</v>
      </c>
      <c r="N863">
        <v>0</v>
      </c>
      <c r="O863" t="s">
        <v>30</v>
      </c>
      <c r="P863">
        <v>1.1000000000000001</v>
      </c>
      <c r="Q863">
        <v>93.994</v>
      </c>
      <c r="R863">
        <v>-36.4</v>
      </c>
      <c r="S863">
        <v>4.8570000000000002</v>
      </c>
      <c r="T863">
        <v>5191</v>
      </c>
      <c r="U863" t="s">
        <v>25</v>
      </c>
      <c r="V863" t="s">
        <v>25</v>
      </c>
      <c r="W863">
        <v>1.3332547619938901E-2</v>
      </c>
      <c r="Y863">
        <f t="shared" si="13"/>
        <v>1</v>
      </c>
    </row>
    <row r="864" spans="1:25" x14ac:dyDescent="0.25">
      <c r="A864">
        <v>27</v>
      </c>
      <c r="B864" t="s">
        <v>56</v>
      </c>
      <c r="C864" t="s">
        <v>23</v>
      </c>
      <c r="D864" t="s">
        <v>49</v>
      </c>
      <c r="E864" t="s">
        <v>25</v>
      </c>
      <c r="F864" t="s">
        <v>26</v>
      </c>
      <c r="G864" t="s">
        <v>25</v>
      </c>
      <c r="H864" t="s">
        <v>27</v>
      </c>
      <c r="I864" t="s">
        <v>28</v>
      </c>
      <c r="J864" t="s">
        <v>43</v>
      </c>
      <c r="K864">
        <v>275</v>
      </c>
      <c r="L864">
        <v>1</v>
      </c>
      <c r="M864">
        <v>999</v>
      </c>
      <c r="N864">
        <v>0</v>
      </c>
      <c r="O864" t="s">
        <v>30</v>
      </c>
      <c r="P864">
        <v>-1.8</v>
      </c>
      <c r="Q864">
        <v>92.893000000000001</v>
      </c>
      <c r="R864">
        <v>-46.2</v>
      </c>
      <c r="S864">
        <v>1.2989999999999999</v>
      </c>
      <c r="T864">
        <v>5099.1000000000004</v>
      </c>
      <c r="U864" t="s">
        <v>25</v>
      </c>
      <c r="V864" t="s">
        <v>25</v>
      </c>
      <c r="W864">
        <v>0.155243664979935</v>
      </c>
      <c r="Y864">
        <f t="shared" si="13"/>
        <v>1</v>
      </c>
    </row>
    <row r="865" spans="1:25" x14ac:dyDescent="0.25">
      <c r="A865">
        <v>33</v>
      </c>
      <c r="B865" t="s">
        <v>56</v>
      </c>
      <c r="C865" t="s">
        <v>23</v>
      </c>
      <c r="D865" t="s">
        <v>49</v>
      </c>
      <c r="E865" t="s">
        <v>25</v>
      </c>
      <c r="F865" t="s">
        <v>26</v>
      </c>
      <c r="G865" t="s">
        <v>26</v>
      </c>
      <c r="H865" t="s">
        <v>27</v>
      </c>
      <c r="I865" t="s">
        <v>28</v>
      </c>
      <c r="J865" t="s">
        <v>29</v>
      </c>
      <c r="K865">
        <v>500</v>
      </c>
      <c r="L865">
        <v>1</v>
      </c>
      <c r="M865">
        <v>999</v>
      </c>
      <c r="N865">
        <v>0</v>
      </c>
      <c r="O865" t="s">
        <v>30</v>
      </c>
      <c r="P865">
        <v>-1.8</v>
      </c>
      <c r="Q865">
        <v>92.893000000000001</v>
      </c>
      <c r="R865">
        <v>-46.2</v>
      </c>
      <c r="S865">
        <v>1.3129999999999999</v>
      </c>
      <c r="T865">
        <v>5099.1000000000004</v>
      </c>
      <c r="U865" t="s">
        <v>25</v>
      </c>
      <c r="V865" t="s">
        <v>25</v>
      </c>
      <c r="W865">
        <v>0.17116846144199399</v>
      </c>
      <c r="Y865">
        <f t="shared" si="13"/>
        <v>1</v>
      </c>
    </row>
    <row r="866" spans="1:25" x14ac:dyDescent="0.25">
      <c r="A866">
        <v>31</v>
      </c>
      <c r="B866" t="s">
        <v>33</v>
      </c>
      <c r="C866" t="s">
        <v>34</v>
      </c>
      <c r="D866" t="s">
        <v>41</v>
      </c>
      <c r="E866" t="s">
        <v>25</v>
      </c>
      <c r="F866" t="s">
        <v>25</v>
      </c>
      <c r="G866" t="s">
        <v>25</v>
      </c>
      <c r="H866" t="s">
        <v>36</v>
      </c>
      <c r="I866" t="s">
        <v>52</v>
      </c>
      <c r="J866" t="s">
        <v>50</v>
      </c>
      <c r="K866">
        <v>82</v>
      </c>
      <c r="L866">
        <v>2</v>
      </c>
      <c r="M866">
        <v>999</v>
      </c>
      <c r="N866">
        <v>1</v>
      </c>
      <c r="O866" t="s">
        <v>46</v>
      </c>
      <c r="P866">
        <v>-2.9</v>
      </c>
      <c r="Q866">
        <v>92.468999999999994</v>
      </c>
      <c r="R866">
        <v>-33.6</v>
      </c>
      <c r="S866">
        <v>1.044</v>
      </c>
      <c r="T866">
        <v>5076.2</v>
      </c>
      <c r="U866" t="s">
        <v>25</v>
      </c>
      <c r="V866" t="s">
        <v>25</v>
      </c>
      <c r="W866">
        <v>0.44114223122596702</v>
      </c>
      <c r="Y866">
        <f t="shared" si="13"/>
        <v>1</v>
      </c>
    </row>
    <row r="867" spans="1:25" x14ac:dyDescent="0.25">
      <c r="A867">
        <v>40</v>
      </c>
      <c r="B867" t="s">
        <v>59</v>
      </c>
      <c r="C867" t="s">
        <v>23</v>
      </c>
      <c r="D867" t="s">
        <v>35</v>
      </c>
      <c r="E867" t="s">
        <v>25</v>
      </c>
      <c r="F867" t="s">
        <v>25</v>
      </c>
      <c r="G867" t="s">
        <v>25</v>
      </c>
      <c r="H867" t="s">
        <v>36</v>
      </c>
      <c r="I867" t="s">
        <v>28</v>
      </c>
      <c r="J867" t="s">
        <v>38</v>
      </c>
      <c r="K867">
        <v>238</v>
      </c>
      <c r="L867">
        <v>3</v>
      </c>
      <c r="M867">
        <v>999</v>
      </c>
      <c r="N867">
        <v>0</v>
      </c>
      <c r="O867" t="s">
        <v>30</v>
      </c>
      <c r="P867">
        <v>1.1000000000000001</v>
      </c>
      <c r="Q867">
        <v>93.994</v>
      </c>
      <c r="R867">
        <v>-36.4</v>
      </c>
      <c r="S867">
        <v>4.8559999999999999</v>
      </c>
      <c r="T867">
        <v>5191</v>
      </c>
      <c r="U867" t="s">
        <v>25</v>
      </c>
      <c r="V867" t="s">
        <v>25</v>
      </c>
      <c r="W867">
        <v>2.3035958409309401E-2</v>
      </c>
      <c r="Y867">
        <f t="shared" si="13"/>
        <v>1</v>
      </c>
    </row>
    <row r="868" spans="1:25" x14ac:dyDescent="0.25">
      <c r="A868">
        <v>65</v>
      </c>
      <c r="B868" t="s">
        <v>40</v>
      </c>
      <c r="C868" t="s">
        <v>23</v>
      </c>
      <c r="D868" t="s">
        <v>41</v>
      </c>
      <c r="E868" t="s">
        <v>25</v>
      </c>
      <c r="F868" t="s">
        <v>26</v>
      </c>
      <c r="G868" t="s">
        <v>25</v>
      </c>
      <c r="H868" t="s">
        <v>27</v>
      </c>
      <c r="I868" t="s">
        <v>28</v>
      </c>
      <c r="J868" t="s">
        <v>29</v>
      </c>
      <c r="K868">
        <v>407</v>
      </c>
      <c r="L868">
        <v>3</v>
      </c>
      <c r="M868">
        <v>999</v>
      </c>
      <c r="N868">
        <v>1</v>
      </c>
      <c r="O868" t="s">
        <v>46</v>
      </c>
      <c r="P868">
        <v>-1.8</v>
      </c>
      <c r="Q868">
        <v>93.876000000000005</v>
      </c>
      <c r="R868">
        <v>-40</v>
      </c>
      <c r="S868">
        <v>0.68400000000000005</v>
      </c>
      <c r="T868">
        <v>5008.7</v>
      </c>
      <c r="U868" t="s">
        <v>26</v>
      </c>
      <c r="V868" t="s">
        <v>26</v>
      </c>
      <c r="W868">
        <v>0.61197352409362804</v>
      </c>
      <c r="Y868">
        <f t="shared" si="13"/>
        <v>1</v>
      </c>
    </row>
    <row r="869" spans="1:25" x14ac:dyDescent="0.25">
      <c r="A869">
        <v>41</v>
      </c>
      <c r="B869" t="s">
        <v>47</v>
      </c>
      <c r="C869" t="s">
        <v>23</v>
      </c>
      <c r="D869" t="s">
        <v>51</v>
      </c>
      <c r="E869" t="s">
        <v>25</v>
      </c>
      <c r="F869" t="s">
        <v>25</v>
      </c>
      <c r="G869" t="s">
        <v>25</v>
      </c>
      <c r="H869" t="s">
        <v>36</v>
      </c>
      <c r="I869" t="s">
        <v>28</v>
      </c>
      <c r="J869" t="s">
        <v>43</v>
      </c>
      <c r="K869">
        <v>156</v>
      </c>
      <c r="L869">
        <v>3</v>
      </c>
      <c r="M869">
        <v>999</v>
      </c>
      <c r="N869">
        <v>0</v>
      </c>
      <c r="O869" t="s">
        <v>30</v>
      </c>
      <c r="P869">
        <v>1.1000000000000001</v>
      </c>
      <c r="Q869">
        <v>93.994</v>
      </c>
      <c r="R869">
        <v>-36.4</v>
      </c>
      <c r="S869">
        <v>4.8570000000000002</v>
      </c>
      <c r="T869">
        <v>5191</v>
      </c>
      <c r="U869" t="s">
        <v>25</v>
      </c>
      <c r="V869" t="s">
        <v>25</v>
      </c>
      <c r="W869">
        <v>1.43456915393472E-2</v>
      </c>
      <c r="Y869">
        <f t="shared" si="13"/>
        <v>1</v>
      </c>
    </row>
    <row r="870" spans="1:25" x14ac:dyDescent="0.25">
      <c r="A870">
        <v>32</v>
      </c>
      <c r="B870" t="s">
        <v>40</v>
      </c>
      <c r="C870" t="s">
        <v>34</v>
      </c>
      <c r="D870" t="s">
        <v>35</v>
      </c>
      <c r="E870" t="s">
        <v>25</v>
      </c>
      <c r="F870" t="s">
        <v>26</v>
      </c>
      <c r="G870" t="s">
        <v>25</v>
      </c>
      <c r="H870" t="s">
        <v>27</v>
      </c>
      <c r="I870" t="s">
        <v>52</v>
      </c>
      <c r="J870" t="s">
        <v>38</v>
      </c>
      <c r="K870">
        <v>156</v>
      </c>
      <c r="L870">
        <v>1</v>
      </c>
      <c r="M870">
        <v>999</v>
      </c>
      <c r="N870">
        <v>0</v>
      </c>
      <c r="O870" t="s">
        <v>30</v>
      </c>
      <c r="P870">
        <v>1.4</v>
      </c>
      <c r="Q870">
        <v>93.918000000000006</v>
      </c>
      <c r="R870">
        <v>-42.7</v>
      </c>
      <c r="S870">
        <v>4.9569999999999999</v>
      </c>
      <c r="T870">
        <v>5228.1000000000004</v>
      </c>
      <c r="U870" t="s">
        <v>25</v>
      </c>
      <c r="V870" t="s">
        <v>25</v>
      </c>
      <c r="W870">
        <v>0.12091462314128899</v>
      </c>
      <c r="Y870">
        <f t="shared" si="13"/>
        <v>1</v>
      </c>
    </row>
    <row r="871" spans="1:25" x14ac:dyDescent="0.25">
      <c r="A871">
        <v>31</v>
      </c>
      <c r="B871" t="s">
        <v>33</v>
      </c>
      <c r="C871" t="s">
        <v>23</v>
      </c>
      <c r="D871" t="s">
        <v>35</v>
      </c>
      <c r="E871" t="s">
        <v>25</v>
      </c>
      <c r="F871" t="s">
        <v>26</v>
      </c>
      <c r="G871" t="s">
        <v>25</v>
      </c>
      <c r="H871" t="s">
        <v>27</v>
      </c>
      <c r="I871" t="s">
        <v>28</v>
      </c>
      <c r="J871" t="s">
        <v>50</v>
      </c>
      <c r="K871">
        <v>398</v>
      </c>
      <c r="L871">
        <v>6</v>
      </c>
      <c r="M871">
        <v>999</v>
      </c>
      <c r="N871">
        <v>0</v>
      </c>
      <c r="O871" t="s">
        <v>30</v>
      </c>
      <c r="P871">
        <v>-1.8</v>
      </c>
      <c r="Q871">
        <v>92.893000000000001</v>
      </c>
      <c r="R871">
        <v>-46.2</v>
      </c>
      <c r="S871">
        <v>1.2909999999999999</v>
      </c>
      <c r="T871">
        <v>5099.1000000000004</v>
      </c>
      <c r="U871" t="s">
        <v>26</v>
      </c>
      <c r="V871" t="s">
        <v>25</v>
      </c>
      <c r="W871">
        <v>2.4832980707287799E-2</v>
      </c>
      <c r="Y871">
        <f t="shared" si="13"/>
        <v>0</v>
      </c>
    </row>
    <row r="872" spans="1:25" x14ac:dyDescent="0.25">
      <c r="A872">
        <v>41</v>
      </c>
      <c r="B872" t="s">
        <v>22</v>
      </c>
      <c r="C872" t="s">
        <v>23</v>
      </c>
      <c r="D872" t="s">
        <v>54</v>
      </c>
      <c r="E872" t="s">
        <v>39</v>
      </c>
      <c r="F872" t="s">
        <v>25</v>
      </c>
      <c r="G872" t="s">
        <v>25</v>
      </c>
      <c r="H872" t="s">
        <v>27</v>
      </c>
      <c r="I872" t="s">
        <v>64</v>
      </c>
      <c r="J872" t="s">
        <v>29</v>
      </c>
      <c r="K872">
        <v>100</v>
      </c>
      <c r="L872">
        <v>2</v>
      </c>
      <c r="M872">
        <v>999</v>
      </c>
      <c r="N872">
        <v>0</v>
      </c>
      <c r="O872" t="s">
        <v>30</v>
      </c>
      <c r="P872">
        <v>-1.8</v>
      </c>
      <c r="Q872">
        <v>93.075000000000003</v>
      </c>
      <c r="R872">
        <v>-47.1</v>
      </c>
      <c r="S872">
        <v>1.405</v>
      </c>
      <c r="T872">
        <v>5099.1000000000004</v>
      </c>
      <c r="U872" t="s">
        <v>25</v>
      </c>
      <c r="V872" t="s">
        <v>25</v>
      </c>
      <c r="W872">
        <v>3.0390918254852298E-2</v>
      </c>
      <c r="Y872">
        <f t="shared" si="13"/>
        <v>1</v>
      </c>
    </row>
    <row r="873" spans="1:25" x14ac:dyDescent="0.25">
      <c r="A873">
        <v>33</v>
      </c>
      <c r="B873" t="s">
        <v>56</v>
      </c>
      <c r="C873" t="s">
        <v>23</v>
      </c>
      <c r="D873" t="s">
        <v>49</v>
      </c>
      <c r="E873" t="s">
        <v>25</v>
      </c>
      <c r="F873" t="s">
        <v>26</v>
      </c>
      <c r="G873" t="s">
        <v>25</v>
      </c>
      <c r="H873" t="s">
        <v>27</v>
      </c>
      <c r="I873" t="s">
        <v>64</v>
      </c>
      <c r="J873" t="s">
        <v>29</v>
      </c>
      <c r="K873">
        <v>108</v>
      </c>
      <c r="L873">
        <v>1</v>
      </c>
      <c r="M873">
        <v>999</v>
      </c>
      <c r="N873">
        <v>0</v>
      </c>
      <c r="O873" t="s">
        <v>30</v>
      </c>
      <c r="P873">
        <v>-1.8</v>
      </c>
      <c r="Q873">
        <v>93.075000000000003</v>
      </c>
      <c r="R873">
        <v>-47.1</v>
      </c>
      <c r="S873">
        <v>1.405</v>
      </c>
      <c r="T873">
        <v>5099.1000000000004</v>
      </c>
      <c r="U873" t="s">
        <v>25</v>
      </c>
      <c r="V873" t="s">
        <v>25</v>
      </c>
      <c r="W873">
        <v>0.21102812886238101</v>
      </c>
      <c r="Y873">
        <f t="shared" si="13"/>
        <v>1</v>
      </c>
    </row>
    <row r="874" spans="1:25" x14ac:dyDescent="0.25">
      <c r="A874">
        <v>48</v>
      </c>
      <c r="B874" t="s">
        <v>22</v>
      </c>
      <c r="C874" t="s">
        <v>23</v>
      </c>
      <c r="D874" t="s">
        <v>54</v>
      </c>
      <c r="E874" t="s">
        <v>25</v>
      </c>
      <c r="F874" t="s">
        <v>39</v>
      </c>
      <c r="G874" t="s">
        <v>39</v>
      </c>
      <c r="H874" t="s">
        <v>27</v>
      </c>
      <c r="I874" t="s">
        <v>28</v>
      </c>
      <c r="J874" t="s">
        <v>45</v>
      </c>
      <c r="K874">
        <v>313</v>
      </c>
      <c r="L874">
        <v>1</v>
      </c>
      <c r="M874">
        <v>999</v>
      </c>
      <c r="N874">
        <v>2</v>
      </c>
      <c r="O874" t="s">
        <v>46</v>
      </c>
      <c r="P874">
        <v>-1.8</v>
      </c>
      <c r="Q874">
        <v>92.893000000000001</v>
      </c>
      <c r="R874">
        <v>-46.2</v>
      </c>
      <c r="S874">
        <v>1.327</v>
      </c>
      <c r="T874">
        <v>5099.1000000000004</v>
      </c>
      <c r="U874" t="s">
        <v>25</v>
      </c>
      <c r="V874" t="s">
        <v>25</v>
      </c>
      <c r="W874">
        <v>4.8350106924772297E-2</v>
      </c>
      <c r="Y874">
        <f t="shared" si="13"/>
        <v>1</v>
      </c>
    </row>
    <row r="875" spans="1:25" x14ac:dyDescent="0.25">
      <c r="A875">
        <v>35</v>
      </c>
      <c r="B875" t="s">
        <v>22</v>
      </c>
      <c r="C875" t="s">
        <v>23</v>
      </c>
      <c r="D875" t="s">
        <v>35</v>
      </c>
      <c r="E875" t="s">
        <v>39</v>
      </c>
      <c r="F875" t="s">
        <v>25</v>
      </c>
      <c r="G875" t="s">
        <v>25</v>
      </c>
      <c r="H875" t="s">
        <v>36</v>
      </c>
      <c r="I875" t="s">
        <v>52</v>
      </c>
      <c r="J875" t="s">
        <v>43</v>
      </c>
      <c r="K875">
        <v>44</v>
      </c>
      <c r="L875">
        <v>14</v>
      </c>
      <c r="M875">
        <v>999</v>
      </c>
      <c r="N875">
        <v>0</v>
      </c>
      <c r="O875" t="s">
        <v>30</v>
      </c>
      <c r="P875">
        <v>1.4</v>
      </c>
      <c r="Q875">
        <v>93.918000000000006</v>
      </c>
      <c r="R875">
        <v>-42.7</v>
      </c>
      <c r="S875">
        <v>4.9619999999999997</v>
      </c>
      <c r="T875">
        <v>5228.1000000000004</v>
      </c>
      <c r="U875" t="s">
        <v>25</v>
      </c>
      <c r="V875" t="s">
        <v>25</v>
      </c>
      <c r="W875">
        <v>4.39767651259899E-2</v>
      </c>
      <c r="Y875">
        <f t="shared" si="13"/>
        <v>1</v>
      </c>
    </row>
    <row r="876" spans="1:25" x14ac:dyDescent="0.25">
      <c r="A876">
        <v>39</v>
      </c>
      <c r="B876" t="s">
        <v>59</v>
      </c>
      <c r="C876" t="s">
        <v>34</v>
      </c>
      <c r="D876" t="s">
        <v>41</v>
      </c>
      <c r="E876" t="s">
        <v>25</v>
      </c>
      <c r="F876" t="s">
        <v>25</v>
      </c>
      <c r="G876" t="s">
        <v>25</v>
      </c>
      <c r="H876" t="s">
        <v>36</v>
      </c>
      <c r="I876" t="s">
        <v>37</v>
      </c>
      <c r="J876" t="s">
        <v>43</v>
      </c>
      <c r="K876">
        <v>670</v>
      </c>
      <c r="L876">
        <v>3</v>
      </c>
      <c r="M876">
        <v>999</v>
      </c>
      <c r="N876">
        <v>0</v>
      </c>
      <c r="O876" t="s">
        <v>30</v>
      </c>
      <c r="P876">
        <v>1.4</v>
      </c>
      <c r="Q876">
        <v>94.465000000000003</v>
      </c>
      <c r="R876">
        <v>-41.8</v>
      </c>
      <c r="S876">
        <v>4.9580000000000002</v>
      </c>
      <c r="T876">
        <v>5228.1000000000004</v>
      </c>
      <c r="U876" t="s">
        <v>26</v>
      </c>
      <c r="V876" t="s">
        <v>25</v>
      </c>
      <c r="W876">
        <v>0.12281709164380999</v>
      </c>
      <c r="Y876">
        <f t="shared" si="13"/>
        <v>0</v>
      </c>
    </row>
    <row r="877" spans="1:25" x14ac:dyDescent="0.25">
      <c r="A877">
        <v>37</v>
      </c>
      <c r="B877" t="s">
        <v>33</v>
      </c>
      <c r="C877" t="s">
        <v>48</v>
      </c>
      <c r="D877" t="s">
        <v>35</v>
      </c>
      <c r="E877" t="s">
        <v>25</v>
      </c>
      <c r="F877" t="s">
        <v>25</v>
      </c>
      <c r="G877" t="s">
        <v>25</v>
      </c>
      <c r="H877" t="s">
        <v>27</v>
      </c>
      <c r="I877" t="s">
        <v>52</v>
      </c>
      <c r="J877" t="s">
        <v>45</v>
      </c>
      <c r="K877">
        <v>98</v>
      </c>
      <c r="L877">
        <v>3</v>
      </c>
      <c r="M877">
        <v>999</v>
      </c>
      <c r="N877">
        <v>0</v>
      </c>
      <c r="O877" t="s">
        <v>30</v>
      </c>
      <c r="P877">
        <v>1.4</v>
      </c>
      <c r="Q877">
        <v>93.918000000000006</v>
      </c>
      <c r="R877">
        <v>-42.7</v>
      </c>
      <c r="S877">
        <v>4.968</v>
      </c>
      <c r="T877">
        <v>5228.1000000000004</v>
      </c>
      <c r="U877" t="s">
        <v>25</v>
      </c>
      <c r="V877" t="s">
        <v>25</v>
      </c>
      <c r="W877">
        <v>7.1239054203033406E-2</v>
      </c>
      <c r="Y877">
        <f t="shared" si="13"/>
        <v>1</v>
      </c>
    </row>
    <row r="878" spans="1:25" x14ac:dyDescent="0.25">
      <c r="A878">
        <v>42</v>
      </c>
      <c r="B878" t="s">
        <v>40</v>
      </c>
      <c r="C878" t="s">
        <v>23</v>
      </c>
      <c r="D878" t="s">
        <v>41</v>
      </c>
      <c r="E878" t="s">
        <v>25</v>
      </c>
      <c r="F878" t="s">
        <v>26</v>
      </c>
      <c r="G878" t="s">
        <v>25</v>
      </c>
      <c r="H878" t="s">
        <v>27</v>
      </c>
      <c r="I878" t="s">
        <v>55</v>
      </c>
      <c r="J878" t="s">
        <v>50</v>
      </c>
      <c r="K878">
        <v>193</v>
      </c>
      <c r="L878">
        <v>2</v>
      </c>
      <c r="M878">
        <v>999</v>
      </c>
      <c r="N878">
        <v>0</v>
      </c>
      <c r="O878" t="s">
        <v>30</v>
      </c>
      <c r="P878">
        <v>1.4</v>
      </c>
      <c r="Q878">
        <v>93.444000000000003</v>
      </c>
      <c r="R878">
        <v>-36.1</v>
      </c>
      <c r="S878">
        <v>4.9660000000000002</v>
      </c>
      <c r="T878">
        <v>5228.1000000000004</v>
      </c>
      <c r="U878" t="s">
        <v>25</v>
      </c>
      <c r="V878" t="s">
        <v>25</v>
      </c>
      <c r="W878">
        <v>8.0744236707687406E-2</v>
      </c>
      <c r="Y878">
        <f t="shared" si="13"/>
        <v>1</v>
      </c>
    </row>
    <row r="879" spans="1:25" x14ac:dyDescent="0.25">
      <c r="A879">
        <v>30</v>
      </c>
      <c r="B879" t="s">
        <v>22</v>
      </c>
      <c r="C879" t="s">
        <v>23</v>
      </c>
      <c r="D879" t="s">
        <v>35</v>
      </c>
      <c r="E879" t="s">
        <v>39</v>
      </c>
      <c r="F879" t="s">
        <v>26</v>
      </c>
      <c r="G879" t="s">
        <v>25</v>
      </c>
      <c r="H879" t="s">
        <v>27</v>
      </c>
      <c r="I879" t="s">
        <v>52</v>
      </c>
      <c r="J879" t="s">
        <v>43</v>
      </c>
      <c r="K879">
        <v>1153</v>
      </c>
      <c r="L879">
        <v>3</v>
      </c>
      <c r="M879">
        <v>999</v>
      </c>
      <c r="N879">
        <v>0</v>
      </c>
      <c r="O879" t="s">
        <v>30</v>
      </c>
      <c r="P879">
        <v>1.4</v>
      </c>
      <c r="Q879">
        <v>93.918000000000006</v>
      </c>
      <c r="R879">
        <v>-42.7</v>
      </c>
      <c r="S879">
        <v>4.9619999999999997</v>
      </c>
      <c r="T879">
        <v>5228.1000000000004</v>
      </c>
      <c r="U879" t="s">
        <v>26</v>
      </c>
      <c r="V879" t="s">
        <v>25</v>
      </c>
      <c r="W879">
        <v>3.77352945506573E-2</v>
      </c>
      <c r="Y879">
        <f t="shared" si="13"/>
        <v>0</v>
      </c>
    </row>
    <row r="880" spans="1:25" x14ac:dyDescent="0.25">
      <c r="A880">
        <v>26</v>
      </c>
      <c r="B880" t="s">
        <v>33</v>
      </c>
      <c r="C880" t="s">
        <v>34</v>
      </c>
      <c r="D880" t="s">
        <v>35</v>
      </c>
      <c r="E880" t="s">
        <v>25</v>
      </c>
      <c r="F880" t="s">
        <v>25</v>
      </c>
      <c r="G880" t="s">
        <v>25</v>
      </c>
      <c r="H880" t="s">
        <v>36</v>
      </c>
      <c r="I880" t="s">
        <v>37</v>
      </c>
      <c r="J880" t="s">
        <v>29</v>
      </c>
      <c r="K880">
        <v>363</v>
      </c>
      <c r="L880">
        <v>1</v>
      </c>
      <c r="M880">
        <v>999</v>
      </c>
      <c r="N880">
        <v>0</v>
      </c>
      <c r="O880" t="s">
        <v>30</v>
      </c>
      <c r="P880">
        <v>1.4</v>
      </c>
      <c r="Q880">
        <v>94.465000000000003</v>
      </c>
      <c r="R880">
        <v>-41.8</v>
      </c>
      <c r="S880">
        <v>4.9669999999999996</v>
      </c>
      <c r="T880">
        <v>5228.1000000000004</v>
      </c>
      <c r="U880" t="s">
        <v>25</v>
      </c>
      <c r="V880" t="s">
        <v>25</v>
      </c>
      <c r="W880">
        <v>2.4555752053856902E-2</v>
      </c>
      <c r="Y880">
        <f t="shared" si="13"/>
        <v>1</v>
      </c>
    </row>
    <row r="881" spans="1:25" x14ac:dyDescent="0.25">
      <c r="A881">
        <v>27</v>
      </c>
      <c r="B881" t="s">
        <v>33</v>
      </c>
      <c r="C881" t="s">
        <v>34</v>
      </c>
      <c r="D881" t="s">
        <v>41</v>
      </c>
      <c r="E881" t="s">
        <v>25</v>
      </c>
      <c r="F881" t="s">
        <v>26</v>
      </c>
      <c r="G881" t="s">
        <v>25</v>
      </c>
      <c r="H881" t="s">
        <v>27</v>
      </c>
      <c r="I881" t="s">
        <v>64</v>
      </c>
      <c r="J881" t="s">
        <v>45</v>
      </c>
      <c r="K881">
        <v>384</v>
      </c>
      <c r="L881">
        <v>1</v>
      </c>
      <c r="M881">
        <v>999</v>
      </c>
      <c r="N881">
        <v>0</v>
      </c>
      <c r="O881" t="s">
        <v>30</v>
      </c>
      <c r="P881">
        <v>-1.8</v>
      </c>
      <c r="Q881">
        <v>93.075000000000003</v>
      </c>
      <c r="R881">
        <v>-47.1</v>
      </c>
      <c r="S881">
        <v>1.41</v>
      </c>
      <c r="T881">
        <v>5099.1000000000004</v>
      </c>
      <c r="U881" t="s">
        <v>25</v>
      </c>
      <c r="V881" t="s">
        <v>25</v>
      </c>
      <c r="W881">
        <v>0.40564620494842502</v>
      </c>
      <c r="Y881">
        <f t="shared" si="13"/>
        <v>1</v>
      </c>
    </row>
    <row r="882" spans="1:25" x14ac:dyDescent="0.25">
      <c r="A882">
        <v>38</v>
      </c>
      <c r="B882" t="s">
        <v>40</v>
      </c>
      <c r="C882" t="s">
        <v>23</v>
      </c>
      <c r="D882" t="s">
        <v>35</v>
      </c>
      <c r="E882" t="s">
        <v>39</v>
      </c>
      <c r="F882" t="s">
        <v>25</v>
      </c>
      <c r="G882" t="s">
        <v>25</v>
      </c>
      <c r="H882" t="s">
        <v>36</v>
      </c>
      <c r="I882" t="s">
        <v>28</v>
      </c>
      <c r="J882" t="s">
        <v>43</v>
      </c>
      <c r="K882">
        <v>165</v>
      </c>
      <c r="L882">
        <v>2</v>
      </c>
      <c r="M882">
        <v>999</v>
      </c>
      <c r="N882">
        <v>0</v>
      </c>
      <c r="O882" t="s">
        <v>30</v>
      </c>
      <c r="P882">
        <v>1.1000000000000001</v>
      </c>
      <c r="Q882">
        <v>93.994</v>
      </c>
      <c r="R882">
        <v>-36.4</v>
      </c>
      <c r="S882">
        <v>4.8570000000000002</v>
      </c>
      <c r="T882">
        <v>5191</v>
      </c>
      <c r="U882" t="s">
        <v>25</v>
      </c>
      <c r="V882" t="s">
        <v>25</v>
      </c>
      <c r="W882">
        <v>2.38602813333273E-2</v>
      </c>
      <c r="Y882">
        <f t="shared" si="13"/>
        <v>1</v>
      </c>
    </row>
    <row r="883" spans="1:25" x14ac:dyDescent="0.25">
      <c r="A883">
        <v>49</v>
      </c>
      <c r="B883" t="s">
        <v>47</v>
      </c>
      <c r="C883" t="s">
        <v>23</v>
      </c>
      <c r="D883" t="s">
        <v>41</v>
      </c>
      <c r="E883" t="s">
        <v>25</v>
      </c>
      <c r="F883" t="s">
        <v>25</v>
      </c>
      <c r="G883" t="s">
        <v>25</v>
      </c>
      <c r="H883" t="s">
        <v>27</v>
      </c>
      <c r="I883" t="s">
        <v>28</v>
      </c>
      <c r="J883" t="s">
        <v>50</v>
      </c>
      <c r="K883">
        <v>242</v>
      </c>
      <c r="L883">
        <v>2</v>
      </c>
      <c r="M883">
        <v>999</v>
      </c>
      <c r="N883">
        <v>0</v>
      </c>
      <c r="O883" t="s">
        <v>30</v>
      </c>
      <c r="P883">
        <v>-1.8</v>
      </c>
      <c r="Q883">
        <v>92.893000000000001</v>
      </c>
      <c r="R883">
        <v>-46.2</v>
      </c>
      <c r="S883">
        <v>1.2909999999999999</v>
      </c>
      <c r="T883">
        <v>5099.1000000000004</v>
      </c>
      <c r="U883" t="s">
        <v>25</v>
      </c>
      <c r="V883" t="s">
        <v>25</v>
      </c>
      <c r="W883">
        <v>9.48990434408188E-2</v>
      </c>
      <c r="Y883">
        <f t="shared" si="13"/>
        <v>1</v>
      </c>
    </row>
    <row r="884" spans="1:25" x14ac:dyDescent="0.25">
      <c r="A884">
        <v>31</v>
      </c>
      <c r="B884" t="s">
        <v>22</v>
      </c>
      <c r="C884" t="s">
        <v>23</v>
      </c>
      <c r="D884" t="s">
        <v>24</v>
      </c>
      <c r="E884" t="s">
        <v>39</v>
      </c>
      <c r="F884" t="s">
        <v>26</v>
      </c>
      <c r="G884" t="s">
        <v>26</v>
      </c>
      <c r="H884" t="s">
        <v>36</v>
      </c>
      <c r="I884" t="s">
        <v>28</v>
      </c>
      <c r="J884" t="s">
        <v>43</v>
      </c>
      <c r="K884">
        <v>88</v>
      </c>
      <c r="L884">
        <v>6</v>
      </c>
      <c r="M884">
        <v>999</v>
      </c>
      <c r="N884">
        <v>0</v>
      </c>
      <c r="O884" t="s">
        <v>30</v>
      </c>
      <c r="P884">
        <v>1.1000000000000001</v>
      </c>
      <c r="Q884">
        <v>93.994</v>
      </c>
      <c r="R884">
        <v>-36.4</v>
      </c>
      <c r="S884">
        <v>4.8579999999999997</v>
      </c>
      <c r="T884">
        <v>5191</v>
      </c>
      <c r="U884" t="s">
        <v>25</v>
      </c>
      <c r="V884" t="s">
        <v>25</v>
      </c>
      <c r="W884">
        <v>2.2214757278561599E-2</v>
      </c>
      <c r="Y884">
        <f t="shared" si="13"/>
        <v>1</v>
      </c>
    </row>
    <row r="885" spans="1:25" x14ac:dyDescent="0.25">
      <c r="A885">
        <v>40</v>
      </c>
      <c r="B885" t="s">
        <v>33</v>
      </c>
      <c r="C885" t="s">
        <v>23</v>
      </c>
      <c r="D885" t="s">
        <v>35</v>
      </c>
      <c r="E885" t="s">
        <v>39</v>
      </c>
      <c r="F885" t="s">
        <v>25</v>
      </c>
      <c r="G885" t="s">
        <v>25</v>
      </c>
      <c r="H885" t="s">
        <v>27</v>
      </c>
      <c r="I885" t="s">
        <v>42</v>
      </c>
      <c r="J885" t="s">
        <v>50</v>
      </c>
      <c r="K885">
        <v>80</v>
      </c>
      <c r="L885">
        <v>2</v>
      </c>
      <c r="M885">
        <v>999</v>
      </c>
      <c r="N885">
        <v>0</v>
      </c>
      <c r="O885" t="s">
        <v>30</v>
      </c>
      <c r="P885">
        <v>-0.1</v>
      </c>
      <c r="Q885">
        <v>93.2</v>
      </c>
      <c r="R885">
        <v>-42</v>
      </c>
      <c r="S885">
        <v>4.1529999999999996</v>
      </c>
      <c r="T885">
        <v>5195.8</v>
      </c>
      <c r="U885" t="s">
        <v>25</v>
      </c>
      <c r="V885" t="s">
        <v>25</v>
      </c>
      <c r="W885">
        <v>2.50978972762823E-2</v>
      </c>
      <c r="Y885">
        <f t="shared" si="13"/>
        <v>1</v>
      </c>
    </row>
    <row r="886" spans="1:25" x14ac:dyDescent="0.25">
      <c r="A886">
        <v>44</v>
      </c>
      <c r="B886" t="s">
        <v>56</v>
      </c>
      <c r="C886" t="s">
        <v>23</v>
      </c>
      <c r="D886" t="s">
        <v>49</v>
      </c>
      <c r="E886" t="s">
        <v>39</v>
      </c>
      <c r="F886" t="s">
        <v>26</v>
      </c>
      <c r="G886" t="s">
        <v>25</v>
      </c>
      <c r="H886" t="s">
        <v>27</v>
      </c>
      <c r="I886" t="s">
        <v>52</v>
      </c>
      <c r="J886" t="s">
        <v>50</v>
      </c>
      <c r="K886">
        <v>663</v>
      </c>
      <c r="L886">
        <v>1</v>
      </c>
      <c r="M886">
        <v>999</v>
      </c>
      <c r="N886">
        <v>0</v>
      </c>
      <c r="O886" t="s">
        <v>30</v>
      </c>
      <c r="P886">
        <v>1.4</v>
      </c>
      <c r="Q886">
        <v>93.918000000000006</v>
      </c>
      <c r="R886">
        <v>-42.7</v>
      </c>
      <c r="S886">
        <v>4.9610000000000003</v>
      </c>
      <c r="T886">
        <v>5228.1000000000004</v>
      </c>
      <c r="U886" t="s">
        <v>25</v>
      </c>
      <c r="V886" t="s">
        <v>25</v>
      </c>
      <c r="W886">
        <v>6.8466849625110598E-2</v>
      </c>
      <c r="Y886">
        <f t="shared" si="13"/>
        <v>1</v>
      </c>
    </row>
    <row r="887" spans="1:25" x14ac:dyDescent="0.25">
      <c r="A887">
        <v>39</v>
      </c>
      <c r="B887" t="s">
        <v>40</v>
      </c>
      <c r="C887" t="s">
        <v>23</v>
      </c>
      <c r="D887" t="s">
        <v>41</v>
      </c>
      <c r="E887" t="s">
        <v>25</v>
      </c>
      <c r="F887" t="s">
        <v>26</v>
      </c>
      <c r="G887" t="s">
        <v>25</v>
      </c>
      <c r="H887" t="s">
        <v>36</v>
      </c>
      <c r="I887" t="s">
        <v>28</v>
      </c>
      <c r="J887" t="s">
        <v>29</v>
      </c>
      <c r="K887">
        <v>127</v>
      </c>
      <c r="L887">
        <v>1</v>
      </c>
      <c r="M887">
        <v>999</v>
      </c>
      <c r="N887">
        <v>0</v>
      </c>
      <c r="O887" t="s">
        <v>30</v>
      </c>
      <c r="P887">
        <v>1.1000000000000001</v>
      </c>
      <c r="Q887">
        <v>93.994</v>
      </c>
      <c r="R887">
        <v>-36.4</v>
      </c>
      <c r="S887">
        <v>4.8550000000000004</v>
      </c>
      <c r="T887">
        <v>5191</v>
      </c>
      <c r="U887" t="s">
        <v>25</v>
      </c>
      <c r="V887" t="s">
        <v>25</v>
      </c>
      <c r="W887">
        <v>2.2407291457056999E-2</v>
      </c>
      <c r="Y887">
        <f t="shared" si="13"/>
        <v>1</v>
      </c>
    </row>
    <row r="888" spans="1:25" x14ac:dyDescent="0.25">
      <c r="A888">
        <v>26</v>
      </c>
      <c r="B888" t="s">
        <v>65</v>
      </c>
      <c r="C888" t="s">
        <v>34</v>
      </c>
      <c r="D888" t="s">
        <v>35</v>
      </c>
      <c r="E888" t="s">
        <v>25</v>
      </c>
      <c r="F888" t="s">
        <v>26</v>
      </c>
      <c r="G888" t="s">
        <v>25</v>
      </c>
      <c r="H888" t="s">
        <v>27</v>
      </c>
      <c r="I888" t="s">
        <v>61</v>
      </c>
      <c r="J888" t="s">
        <v>29</v>
      </c>
      <c r="K888">
        <v>394</v>
      </c>
      <c r="L888">
        <v>3</v>
      </c>
      <c r="M888">
        <v>14</v>
      </c>
      <c r="N888">
        <v>1</v>
      </c>
      <c r="O888" t="s">
        <v>58</v>
      </c>
      <c r="P888">
        <v>-1.1000000000000001</v>
      </c>
      <c r="Q888">
        <v>94.600999999999999</v>
      </c>
      <c r="R888">
        <v>-49.5</v>
      </c>
      <c r="S888">
        <v>1.0289999999999999</v>
      </c>
      <c r="T888">
        <v>4963.6000000000004</v>
      </c>
      <c r="U888" t="s">
        <v>26</v>
      </c>
      <c r="V888" t="s">
        <v>26</v>
      </c>
      <c r="W888">
        <v>0.94483286142349199</v>
      </c>
      <c r="Y888">
        <f t="shared" si="13"/>
        <v>1</v>
      </c>
    </row>
    <row r="889" spans="1:25" x14ac:dyDescent="0.25">
      <c r="A889">
        <v>32</v>
      </c>
      <c r="B889" t="s">
        <v>40</v>
      </c>
      <c r="C889" t="s">
        <v>48</v>
      </c>
      <c r="D889" t="s">
        <v>41</v>
      </c>
      <c r="E889" t="s">
        <v>39</v>
      </c>
      <c r="F889" t="s">
        <v>26</v>
      </c>
      <c r="G889" t="s">
        <v>25</v>
      </c>
      <c r="H889" t="s">
        <v>36</v>
      </c>
      <c r="I889" t="s">
        <v>28</v>
      </c>
      <c r="J889" t="s">
        <v>50</v>
      </c>
      <c r="K889">
        <v>11</v>
      </c>
      <c r="L889">
        <v>1</v>
      </c>
      <c r="M889">
        <v>999</v>
      </c>
      <c r="N889">
        <v>0</v>
      </c>
      <c r="O889" t="s">
        <v>30</v>
      </c>
      <c r="P889">
        <v>-1.8</v>
      </c>
      <c r="Q889">
        <v>92.893000000000001</v>
      </c>
      <c r="R889">
        <v>-46.2</v>
      </c>
      <c r="S889">
        <v>1.2909999999999999</v>
      </c>
      <c r="T889">
        <v>5099.1000000000004</v>
      </c>
      <c r="U889" t="s">
        <v>25</v>
      </c>
      <c r="V889" t="s">
        <v>25</v>
      </c>
      <c r="W889">
        <v>4.3764445930719403E-2</v>
      </c>
      <c r="Y889">
        <f t="shared" si="13"/>
        <v>1</v>
      </c>
    </row>
    <row r="890" spans="1:25" x14ac:dyDescent="0.25">
      <c r="A890">
        <v>55</v>
      </c>
      <c r="B890" t="s">
        <v>40</v>
      </c>
      <c r="C890" t="s">
        <v>23</v>
      </c>
      <c r="D890" t="s">
        <v>24</v>
      </c>
      <c r="E890" t="s">
        <v>39</v>
      </c>
      <c r="F890" t="s">
        <v>26</v>
      </c>
      <c r="G890" t="s">
        <v>25</v>
      </c>
      <c r="H890" t="s">
        <v>27</v>
      </c>
      <c r="I890" t="s">
        <v>55</v>
      </c>
      <c r="J890" t="s">
        <v>29</v>
      </c>
      <c r="K890">
        <v>42</v>
      </c>
      <c r="L890">
        <v>1</v>
      </c>
      <c r="M890">
        <v>999</v>
      </c>
      <c r="N890">
        <v>0</v>
      </c>
      <c r="O890" t="s">
        <v>30</v>
      </c>
      <c r="P890">
        <v>1.4</v>
      </c>
      <c r="Q890">
        <v>93.444000000000003</v>
      </c>
      <c r="R890">
        <v>-36.1</v>
      </c>
      <c r="S890">
        <v>4.9630000000000001</v>
      </c>
      <c r="T890">
        <v>5228.1000000000004</v>
      </c>
      <c r="U890" t="s">
        <v>25</v>
      </c>
      <c r="V890" t="s">
        <v>25</v>
      </c>
      <c r="W890">
        <v>4.8906054347753497E-2</v>
      </c>
      <c r="Y890">
        <f t="shared" si="13"/>
        <v>1</v>
      </c>
    </row>
    <row r="891" spans="1:25" x14ac:dyDescent="0.25">
      <c r="A891">
        <v>57</v>
      </c>
      <c r="B891" t="s">
        <v>39</v>
      </c>
      <c r="C891" t="s">
        <v>23</v>
      </c>
      <c r="D891" t="s">
        <v>51</v>
      </c>
      <c r="E891" t="s">
        <v>25</v>
      </c>
      <c r="F891" t="s">
        <v>25</v>
      </c>
      <c r="G891" t="s">
        <v>25</v>
      </c>
      <c r="H891" t="s">
        <v>27</v>
      </c>
      <c r="I891" t="s">
        <v>52</v>
      </c>
      <c r="J891" t="s">
        <v>29</v>
      </c>
      <c r="K891">
        <v>64</v>
      </c>
      <c r="L891">
        <v>1</v>
      </c>
      <c r="M891">
        <v>999</v>
      </c>
      <c r="N891">
        <v>0</v>
      </c>
      <c r="O891" t="s">
        <v>30</v>
      </c>
      <c r="P891">
        <v>-2.9</v>
      </c>
      <c r="Q891">
        <v>92.468999999999994</v>
      </c>
      <c r="R891">
        <v>-33.6</v>
      </c>
      <c r="S891">
        <v>1.0589999999999999</v>
      </c>
      <c r="T891">
        <v>5076.2</v>
      </c>
      <c r="U891" t="s">
        <v>25</v>
      </c>
      <c r="V891" t="s">
        <v>25</v>
      </c>
      <c r="W891">
        <v>0.399157494306564</v>
      </c>
      <c r="Y891">
        <f t="shared" si="13"/>
        <v>1</v>
      </c>
    </row>
    <row r="892" spans="1:25" x14ac:dyDescent="0.25">
      <c r="A892">
        <v>43</v>
      </c>
      <c r="B892" t="s">
        <v>59</v>
      </c>
      <c r="C892" t="s">
        <v>23</v>
      </c>
      <c r="D892" t="s">
        <v>54</v>
      </c>
      <c r="E892" t="s">
        <v>25</v>
      </c>
      <c r="F892" t="s">
        <v>26</v>
      </c>
      <c r="G892" t="s">
        <v>25</v>
      </c>
      <c r="H892" t="s">
        <v>36</v>
      </c>
      <c r="I892" t="s">
        <v>37</v>
      </c>
      <c r="J892" t="s">
        <v>43</v>
      </c>
      <c r="K892">
        <v>318</v>
      </c>
      <c r="L892">
        <v>2</v>
      </c>
      <c r="M892">
        <v>999</v>
      </c>
      <c r="N892">
        <v>0</v>
      </c>
      <c r="O892" t="s">
        <v>30</v>
      </c>
      <c r="P892">
        <v>1.4</v>
      </c>
      <c r="Q892">
        <v>94.465000000000003</v>
      </c>
      <c r="R892">
        <v>-41.8</v>
      </c>
      <c r="S892">
        <v>4.9610000000000003</v>
      </c>
      <c r="T892">
        <v>5228.1000000000004</v>
      </c>
      <c r="U892" t="s">
        <v>25</v>
      </c>
      <c r="V892" t="s">
        <v>25</v>
      </c>
      <c r="W892">
        <v>3.31111885607243E-2</v>
      </c>
      <c r="Y892">
        <f t="shared" si="13"/>
        <v>1</v>
      </c>
    </row>
    <row r="893" spans="1:25" x14ac:dyDescent="0.25">
      <c r="A893">
        <v>49</v>
      </c>
      <c r="B893" t="s">
        <v>53</v>
      </c>
      <c r="C893" t="s">
        <v>34</v>
      </c>
      <c r="D893" t="s">
        <v>24</v>
      </c>
      <c r="E893" t="s">
        <v>25</v>
      </c>
      <c r="F893" t="s">
        <v>25</v>
      </c>
      <c r="G893" t="s">
        <v>25</v>
      </c>
      <c r="H893" t="s">
        <v>36</v>
      </c>
      <c r="I893" t="s">
        <v>28</v>
      </c>
      <c r="J893" t="s">
        <v>43</v>
      </c>
      <c r="K893">
        <v>58</v>
      </c>
      <c r="L893">
        <v>10</v>
      </c>
      <c r="M893">
        <v>999</v>
      </c>
      <c r="N893">
        <v>0</v>
      </c>
      <c r="O893" t="s">
        <v>30</v>
      </c>
      <c r="P893">
        <v>1.1000000000000001</v>
      </c>
      <c r="Q893">
        <v>93.994</v>
      </c>
      <c r="R893">
        <v>-36.4</v>
      </c>
      <c r="S893">
        <v>4.8579999999999997</v>
      </c>
      <c r="T893">
        <v>5191</v>
      </c>
      <c r="U893" t="s">
        <v>25</v>
      </c>
      <c r="V893" t="s">
        <v>25</v>
      </c>
      <c r="W893">
        <v>1.1440061964094601E-2</v>
      </c>
      <c r="Y893">
        <f t="shared" si="13"/>
        <v>1</v>
      </c>
    </row>
    <row r="894" spans="1:25" x14ac:dyDescent="0.25">
      <c r="A894">
        <v>27</v>
      </c>
      <c r="B894" t="s">
        <v>40</v>
      </c>
      <c r="C894" t="s">
        <v>34</v>
      </c>
      <c r="D894" t="s">
        <v>41</v>
      </c>
      <c r="E894" t="s">
        <v>39</v>
      </c>
      <c r="F894" t="s">
        <v>26</v>
      </c>
      <c r="G894" t="s">
        <v>25</v>
      </c>
      <c r="H894" t="s">
        <v>27</v>
      </c>
      <c r="I894" t="s">
        <v>52</v>
      </c>
      <c r="J894" t="s">
        <v>50</v>
      </c>
      <c r="K894">
        <v>282</v>
      </c>
      <c r="L894">
        <v>1</v>
      </c>
      <c r="M894">
        <v>999</v>
      </c>
      <c r="N894">
        <v>0</v>
      </c>
      <c r="O894" t="s">
        <v>30</v>
      </c>
      <c r="P894">
        <v>1.4</v>
      </c>
      <c r="Q894">
        <v>93.918000000000006</v>
      </c>
      <c r="R894">
        <v>-42.7</v>
      </c>
      <c r="S894">
        <v>4.9610000000000003</v>
      </c>
      <c r="T894">
        <v>5228.1000000000004</v>
      </c>
      <c r="U894" t="s">
        <v>25</v>
      </c>
      <c r="V894" t="s">
        <v>25</v>
      </c>
      <c r="W894">
        <v>0.105687573552132</v>
      </c>
      <c r="Y894">
        <f t="shared" si="13"/>
        <v>1</v>
      </c>
    </row>
    <row r="895" spans="1:25" x14ac:dyDescent="0.25">
      <c r="A895">
        <v>48</v>
      </c>
      <c r="B895" t="s">
        <v>22</v>
      </c>
      <c r="C895" t="s">
        <v>23</v>
      </c>
      <c r="D895" t="s">
        <v>39</v>
      </c>
      <c r="E895" t="s">
        <v>25</v>
      </c>
      <c r="F895" t="s">
        <v>26</v>
      </c>
      <c r="G895" t="s">
        <v>26</v>
      </c>
      <c r="H895" t="s">
        <v>27</v>
      </c>
      <c r="I895" t="s">
        <v>55</v>
      </c>
      <c r="J895" t="s">
        <v>38</v>
      </c>
      <c r="K895">
        <v>742</v>
      </c>
      <c r="L895">
        <v>1</v>
      </c>
      <c r="M895">
        <v>999</v>
      </c>
      <c r="N895">
        <v>0</v>
      </c>
      <c r="O895" t="s">
        <v>30</v>
      </c>
      <c r="P895">
        <v>1.4</v>
      </c>
      <c r="Q895">
        <v>93.444000000000003</v>
      </c>
      <c r="R895">
        <v>-36.1</v>
      </c>
      <c r="S895">
        <v>4.9669999999999996</v>
      </c>
      <c r="T895">
        <v>5228.1000000000004</v>
      </c>
      <c r="U895" t="s">
        <v>26</v>
      </c>
      <c r="V895" t="s">
        <v>25</v>
      </c>
      <c r="W895">
        <v>4.9888860434293698E-2</v>
      </c>
      <c r="Y895">
        <f t="shared" si="13"/>
        <v>0</v>
      </c>
    </row>
    <row r="896" spans="1:25" x14ac:dyDescent="0.25">
      <c r="A896">
        <v>39</v>
      </c>
      <c r="B896" t="s">
        <v>22</v>
      </c>
      <c r="C896" t="s">
        <v>23</v>
      </c>
      <c r="D896" t="s">
        <v>24</v>
      </c>
      <c r="E896" t="s">
        <v>25</v>
      </c>
      <c r="F896" t="s">
        <v>26</v>
      </c>
      <c r="G896" t="s">
        <v>25</v>
      </c>
      <c r="H896" t="s">
        <v>27</v>
      </c>
      <c r="I896" t="s">
        <v>64</v>
      </c>
      <c r="J896" t="s">
        <v>38</v>
      </c>
      <c r="K896">
        <v>91</v>
      </c>
      <c r="L896">
        <v>3</v>
      </c>
      <c r="M896">
        <v>999</v>
      </c>
      <c r="N896">
        <v>0</v>
      </c>
      <c r="O896" t="s">
        <v>30</v>
      </c>
      <c r="P896">
        <v>-1.8</v>
      </c>
      <c r="Q896">
        <v>93.075000000000003</v>
      </c>
      <c r="R896">
        <v>-47.1</v>
      </c>
      <c r="S896">
        <v>1.4450000000000001</v>
      </c>
      <c r="T896">
        <v>5099.1000000000004</v>
      </c>
      <c r="U896" t="s">
        <v>25</v>
      </c>
      <c r="V896" t="s">
        <v>25</v>
      </c>
      <c r="W896">
        <v>0.18439248204231301</v>
      </c>
      <c r="Y896">
        <f t="shared" si="13"/>
        <v>1</v>
      </c>
    </row>
    <row r="897" spans="1:25" x14ac:dyDescent="0.25">
      <c r="A897">
        <v>38</v>
      </c>
      <c r="B897" t="s">
        <v>22</v>
      </c>
      <c r="C897" t="s">
        <v>23</v>
      </c>
      <c r="D897" t="s">
        <v>51</v>
      </c>
      <c r="E897" t="s">
        <v>39</v>
      </c>
      <c r="F897" t="s">
        <v>26</v>
      </c>
      <c r="G897" t="s">
        <v>25</v>
      </c>
      <c r="H897" t="s">
        <v>36</v>
      </c>
      <c r="I897" t="s">
        <v>28</v>
      </c>
      <c r="J897" t="s">
        <v>38</v>
      </c>
      <c r="K897">
        <v>476</v>
      </c>
      <c r="L897">
        <v>1</v>
      </c>
      <c r="M897">
        <v>999</v>
      </c>
      <c r="N897">
        <v>0</v>
      </c>
      <c r="O897" t="s">
        <v>30</v>
      </c>
      <c r="P897">
        <v>1.1000000000000001</v>
      </c>
      <c r="Q897">
        <v>93.994</v>
      </c>
      <c r="R897">
        <v>-36.4</v>
      </c>
      <c r="S897">
        <v>4.859</v>
      </c>
      <c r="T897">
        <v>5191</v>
      </c>
      <c r="U897" t="s">
        <v>26</v>
      </c>
      <c r="V897" t="s">
        <v>25</v>
      </c>
      <c r="W897">
        <v>3.6321267485618598E-2</v>
      </c>
      <c r="Y897">
        <f t="shared" si="13"/>
        <v>0</v>
      </c>
    </row>
    <row r="898" spans="1:25" x14ac:dyDescent="0.25">
      <c r="A898">
        <v>38</v>
      </c>
      <c r="B898" t="s">
        <v>56</v>
      </c>
      <c r="C898" t="s">
        <v>23</v>
      </c>
      <c r="D898" t="s">
        <v>49</v>
      </c>
      <c r="E898" t="s">
        <v>25</v>
      </c>
      <c r="F898" t="s">
        <v>25</v>
      </c>
      <c r="G898" t="s">
        <v>26</v>
      </c>
      <c r="H898" t="s">
        <v>27</v>
      </c>
      <c r="I898" t="s">
        <v>57</v>
      </c>
      <c r="J898" t="s">
        <v>45</v>
      </c>
      <c r="K898">
        <v>137</v>
      </c>
      <c r="L898">
        <v>1</v>
      </c>
      <c r="M898">
        <v>999</v>
      </c>
      <c r="N898">
        <v>0</v>
      </c>
      <c r="O898" t="s">
        <v>30</v>
      </c>
      <c r="P898">
        <v>-1.8</v>
      </c>
      <c r="Q898">
        <v>92.843000000000004</v>
      </c>
      <c r="R898">
        <v>-50</v>
      </c>
      <c r="S898">
        <v>1.7569999999999999</v>
      </c>
      <c r="T898">
        <v>5099.1000000000004</v>
      </c>
      <c r="U898" t="s">
        <v>26</v>
      </c>
      <c r="V898" t="s">
        <v>26</v>
      </c>
      <c r="W898">
        <v>0.61323815584182695</v>
      </c>
      <c r="Y898">
        <f t="shared" si="13"/>
        <v>1</v>
      </c>
    </row>
    <row r="899" spans="1:25" x14ac:dyDescent="0.25">
      <c r="A899">
        <v>55</v>
      </c>
      <c r="B899" t="s">
        <v>59</v>
      </c>
      <c r="C899" t="s">
        <v>23</v>
      </c>
      <c r="D899" t="s">
        <v>24</v>
      </c>
      <c r="E899" t="s">
        <v>25</v>
      </c>
      <c r="F899" t="s">
        <v>25</v>
      </c>
      <c r="G899" t="s">
        <v>25</v>
      </c>
      <c r="H899" t="s">
        <v>27</v>
      </c>
      <c r="I899" t="s">
        <v>42</v>
      </c>
      <c r="J899" t="s">
        <v>29</v>
      </c>
      <c r="K899">
        <v>189</v>
      </c>
      <c r="L899">
        <v>2</v>
      </c>
      <c r="M899">
        <v>999</v>
      </c>
      <c r="N899">
        <v>1</v>
      </c>
      <c r="O899" t="s">
        <v>46</v>
      </c>
      <c r="P899">
        <v>-0.1</v>
      </c>
      <c r="Q899">
        <v>93.2</v>
      </c>
      <c r="R899">
        <v>-42</v>
      </c>
      <c r="S899">
        <v>4.0209999999999999</v>
      </c>
      <c r="T899">
        <v>5195.8</v>
      </c>
      <c r="U899" t="s">
        <v>25</v>
      </c>
      <c r="V899" t="s">
        <v>25</v>
      </c>
      <c r="W899">
        <v>5.1237028092145899E-2</v>
      </c>
      <c r="Y899">
        <f t="shared" ref="Y899:Y962" si="14">IF(U899=V899,1,0)</f>
        <v>1</v>
      </c>
    </row>
    <row r="900" spans="1:25" x14ac:dyDescent="0.25">
      <c r="A900">
        <v>30</v>
      </c>
      <c r="B900" t="s">
        <v>33</v>
      </c>
      <c r="C900" t="s">
        <v>34</v>
      </c>
      <c r="D900" t="s">
        <v>35</v>
      </c>
      <c r="E900" t="s">
        <v>25</v>
      </c>
      <c r="F900" t="s">
        <v>25</v>
      </c>
      <c r="G900" t="s">
        <v>25</v>
      </c>
      <c r="H900" t="s">
        <v>27</v>
      </c>
      <c r="I900" t="s">
        <v>52</v>
      </c>
      <c r="J900" t="s">
        <v>45</v>
      </c>
      <c r="K900">
        <v>421</v>
      </c>
      <c r="L900">
        <v>1</v>
      </c>
      <c r="M900">
        <v>999</v>
      </c>
      <c r="N900">
        <v>0</v>
      </c>
      <c r="O900" t="s">
        <v>30</v>
      </c>
      <c r="P900">
        <v>1.4</v>
      </c>
      <c r="Q900">
        <v>93.918000000000006</v>
      </c>
      <c r="R900">
        <v>-42.7</v>
      </c>
      <c r="S900">
        <v>4.9630000000000001</v>
      </c>
      <c r="T900">
        <v>5228.1000000000004</v>
      </c>
      <c r="U900" t="s">
        <v>25</v>
      </c>
      <c r="V900" t="s">
        <v>25</v>
      </c>
      <c r="W900">
        <v>5.8110252022743197E-2</v>
      </c>
      <c r="Y900">
        <f t="shared" si="14"/>
        <v>1</v>
      </c>
    </row>
    <row r="901" spans="1:25" x14ac:dyDescent="0.25">
      <c r="A901">
        <v>42</v>
      </c>
      <c r="B901" t="s">
        <v>59</v>
      </c>
      <c r="C901" t="s">
        <v>23</v>
      </c>
      <c r="D901" t="s">
        <v>41</v>
      </c>
      <c r="E901" t="s">
        <v>39</v>
      </c>
      <c r="F901" t="s">
        <v>26</v>
      </c>
      <c r="G901" t="s">
        <v>25</v>
      </c>
      <c r="H901" t="s">
        <v>27</v>
      </c>
      <c r="I901" t="s">
        <v>55</v>
      </c>
      <c r="J901" t="s">
        <v>50</v>
      </c>
      <c r="K901">
        <v>196</v>
      </c>
      <c r="L901">
        <v>1</v>
      </c>
      <c r="M901">
        <v>999</v>
      </c>
      <c r="N901">
        <v>0</v>
      </c>
      <c r="O901" t="s">
        <v>30</v>
      </c>
      <c r="P901">
        <v>1.4</v>
      </c>
      <c r="Q901">
        <v>93.444000000000003</v>
      </c>
      <c r="R901">
        <v>-36.1</v>
      </c>
      <c r="S901">
        <v>4.9649999999999999</v>
      </c>
      <c r="T901">
        <v>5228.1000000000004</v>
      </c>
      <c r="U901" t="s">
        <v>25</v>
      </c>
      <c r="V901" t="s">
        <v>25</v>
      </c>
      <c r="W901">
        <v>4.2274672538042103E-2</v>
      </c>
      <c r="Y901">
        <f t="shared" si="14"/>
        <v>1</v>
      </c>
    </row>
    <row r="902" spans="1:25" x14ac:dyDescent="0.25">
      <c r="A902">
        <v>30</v>
      </c>
      <c r="B902" t="s">
        <v>22</v>
      </c>
      <c r="C902" t="s">
        <v>23</v>
      </c>
      <c r="D902" t="s">
        <v>54</v>
      </c>
      <c r="E902" t="s">
        <v>25</v>
      </c>
      <c r="F902" t="s">
        <v>26</v>
      </c>
      <c r="G902" t="s">
        <v>25</v>
      </c>
      <c r="H902" t="s">
        <v>27</v>
      </c>
      <c r="I902" t="s">
        <v>64</v>
      </c>
      <c r="J902" t="s">
        <v>43</v>
      </c>
      <c r="K902">
        <v>42</v>
      </c>
      <c r="L902">
        <v>3</v>
      </c>
      <c r="M902">
        <v>999</v>
      </c>
      <c r="N902">
        <v>0</v>
      </c>
      <c r="O902" t="s">
        <v>30</v>
      </c>
      <c r="P902">
        <v>-1.8</v>
      </c>
      <c r="Q902">
        <v>93.075000000000003</v>
      </c>
      <c r="R902">
        <v>-47.1</v>
      </c>
      <c r="S902">
        <v>1.405</v>
      </c>
      <c r="T902">
        <v>5099.1000000000004</v>
      </c>
      <c r="U902" t="s">
        <v>25</v>
      </c>
      <c r="V902" t="s">
        <v>25</v>
      </c>
      <c r="W902">
        <v>6.1972554773092298E-2</v>
      </c>
      <c r="Y902">
        <f t="shared" si="14"/>
        <v>1</v>
      </c>
    </row>
    <row r="903" spans="1:25" x14ac:dyDescent="0.25">
      <c r="A903">
        <v>43</v>
      </c>
      <c r="B903" t="s">
        <v>22</v>
      </c>
      <c r="C903" t="s">
        <v>23</v>
      </c>
      <c r="D903" t="s">
        <v>54</v>
      </c>
      <c r="E903" t="s">
        <v>39</v>
      </c>
      <c r="F903" t="s">
        <v>26</v>
      </c>
      <c r="G903" t="s">
        <v>26</v>
      </c>
      <c r="H903" t="s">
        <v>36</v>
      </c>
      <c r="I903" t="s">
        <v>28</v>
      </c>
      <c r="J903" t="s">
        <v>50</v>
      </c>
      <c r="K903">
        <v>547</v>
      </c>
      <c r="L903">
        <v>7</v>
      </c>
      <c r="M903">
        <v>999</v>
      </c>
      <c r="N903">
        <v>0</v>
      </c>
      <c r="O903" t="s">
        <v>30</v>
      </c>
      <c r="P903">
        <v>1.1000000000000001</v>
      </c>
      <c r="Q903">
        <v>93.994</v>
      </c>
      <c r="R903">
        <v>-36.4</v>
      </c>
      <c r="S903">
        <v>4.8559999999999999</v>
      </c>
      <c r="T903">
        <v>5191</v>
      </c>
      <c r="U903" t="s">
        <v>25</v>
      </c>
      <c r="V903" t="s">
        <v>25</v>
      </c>
      <c r="W903">
        <v>1.1141805909574001E-2</v>
      </c>
      <c r="Y903">
        <f t="shared" si="14"/>
        <v>1</v>
      </c>
    </row>
    <row r="904" spans="1:25" x14ac:dyDescent="0.25">
      <c r="A904">
        <v>28</v>
      </c>
      <c r="B904" t="s">
        <v>40</v>
      </c>
      <c r="C904" t="s">
        <v>34</v>
      </c>
      <c r="D904" t="s">
        <v>41</v>
      </c>
      <c r="E904" t="s">
        <v>25</v>
      </c>
      <c r="F904" t="s">
        <v>26</v>
      </c>
      <c r="G904" t="s">
        <v>26</v>
      </c>
      <c r="H904" t="s">
        <v>27</v>
      </c>
      <c r="I904" t="s">
        <v>55</v>
      </c>
      <c r="J904" t="s">
        <v>50</v>
      </c>
      <c r="K904">
        <v>187</v>
      </c>
      <c r="L904">
        <v>2</v>
      </c>
      <c r="M904">
        <v>6</v>
      </c>
      <c r="N904">
        <v>2</v>
      </c>
      <c r="O904" t="s">
        <v>58</v>
      </c>
      <c r="P904">
        <v>-1.7</v>
      </c>
      <c r="Q904">
        <v>94.027000000000001</v>
      </c>
      <c r="R904">
        <v>-38.299999999999997</v>
      </c>
      <c r="S904">
        <v>0.89900000000000002</v>
      </c>
      <c r="T904">
        <v>4991.6000000000004</v>
      </c>
      <c r="U904" t="s">
        <v>26</v>
      </c>
      <c r="V904" t="s">
        <v>26</v>
      </c>
      <c r="W904">
        <v>0.93628376722335804</v>
      </c>
      <c r="Y904">
        <f t="shared" si="14"/>
        <v>1</v>
      </c>
    </row>
    <row r="905" spans="1:25" x14ac:dyDescent="0.25">
      <c r="A905">
        <v>32</v>
      </c>
      <c r="B905" t="s">
        <v>40</v>
      </c>
      <c r="C905" t="s">
        <v>48</v>
      </c>
      <c r="D905" t="s">
        <v>35</v>
      </c>
      <c r="E905" t="s">
        <v>25</v>
      </c>
      <c r="F905" t="s">
        <v>26</v>
      </c>
      <c r="G905" t="s">
        <v>25</v>
      </c>
      <c r="H905" t="s">
        <v>27</v>
      </c>
      <c r="I905" t="s">
        <v>28</v>
      </c>
      <c r="J905" t="s">
        <v>50</v>
      </c>
      <c r="K905">
        <v>294</v>
      </c>
      <c r="L905">
        <v>1</v>
      </c>
      <c r="M905">
        <v>999</v>
      </c>
      <c r="N905">
        <v>0</v>
      </c>
      <c r="O905" t="s">
        <v>30</v>
      </c>
      <c r="P905">
        <v>-1.8</v>
      </c>
      <c r="Q905">
        <v>92.893000000000001</v>
      </c>
      <c r="R905">
        <v>-46.2</v>
      </c>
      <c r="S905">
        <v>1.3440000000000001</v>
      </c>
      <c r="T905">
        <v>5099.1000000000004</v>
      </c>
      <c r="U905" t="s">
        <v>25</v>
      </c>
      <c r="V905" t="s">
        <v>25</v>
      </c>
      <c r="W905">
        <v>4.6813905239105197E-2</v>
      </c>
      <c r="Y905">
        <f t="shared" si="14"/>
        <v>1</v>
      </c>
    </row>
    <row r="906" spans="1:25" x14ac:dyDescent="0.25">
      <c r="A906">
        <v>51</v>
      </c>
      <c r="B906" t="s">
        <v>33</v>
      </c>
      <c r="C906" t="s">
        <v>34</v>
      </c>
      <c r="D906" t="s">
        <v>35</v>
      </c>
      <c r="E906" t="s">
        <v>39</v>
      </c>
      <c r="F906" t="s">
        <v>25</v>
      </c>
      <c r="G906" t="s">
        <v>25</v>
      </c>
      <c r="H906" t="s">
        <v>36</v>
      </c>
      <c r="I906" t="s">
        <v>28</v>
      </c>
      <c r="J906" t="s">
        <v>43</v>
      </c>
      <c r="K906">
        <v>45</v>
      </c>
      <c r="L906">
        <v>4</v>
      </c>
      <c r="M906">
        <v>999</v>
      </c>
      <c r="N906">
        <v>0</v>
      </c>
      <c r="O906" t="s">
        <v>30</v>
      </c>
      <c r="P906">
        <v>1.1000000000000001</v>
      </c>
      <c r="Q906">
        <v>93.994</v>
      </c>
      <c r="R906">
        <v>-36.4</v>
      </c>
      <c r="S906">
        <v>4.8570000000000002</v>
      </c>
      <c r="T906">
        <v>5191</v>
      </c>
      <c r="U906" t="s">
        <v>25</v>
      </c>
      <c r="V906" t="s">
        <v>25</v>
      </c>
      <c r="W906">
        <v>1.52093702927232E-2</v>
      </c>
      <c r="Y906">
        <f t="shared" si="14"/>
        <v>1</v>
      </c>
    </row>
    <row r="907" spans="1:25" x14ac:dyDescent="0.25">
      <c r="A907">
        <v>48</v>
      </c>
      <c r="B907" t="s">
        <v>40</v>
      </c>
      <c r="C907" t="s">
        <v>23</v>
      </c>
      <c r="D907" t="s">
        <v>41</v>
      </c>
      <c r="E907" t="s">
        <v>25</v>
      </c>
      <c r="F907" t="s">
        <v>25</v>
      </c>
      <c r="G907" t="s">
        <v>25</v>
      </c>
      <c r="H907" t="s">
        <v>27</v>
      </c>
      <c r="I907" t="s">
        <v>64</v>
      </c>
      <c r="J907" t="s">
        <v>29</v>
      </c>
      <c r="K907">
        <v>324</v>
      </c>
      <c r="L907">
        <v>3</v>
      </c>
      <c r="M907">
        <v>999</v>
      </c>
      <c r="N907">
        <v>0</v>
      </c>
      <c r="O907" t="s">
        <v>30</v>
      </c>
      <c r="P907">
        <v>-1.8</v>
      </c>
      <c r="Q907">
        <v>93.075000000000003</v>
      </c>
      <c r="R907">
        <v>-47.1</v>
      </c>
      <c r="S907">
        <v>1.405</v>
      </c>
      <c r="T907">
        <v>5099.1000000000004</v>
      </c>
      <c r="U907" t="s">
        <v>25</v>
      </c>
      <c r="V907" t="s">
        <v>25</v>
      </c>
      <c r="W907">
        <v>8.4245212376117706E-2</v>
      </c>
      <c r="Y907">
        <f t="shared" si="14"/>
        <v>1</v>
      </c>
    </row>
    <row r="908" spans="1:25" x14ac:dyDescent="0.25">
      <c r="A908">
        <v>57</v>
      </c>
      <c r="B908" t="s">
        <v>33</v>
      </c>
      <c r="C908" t="s">
        <v>48</v>
      </c>
      <c r="D908" t="s">
        <v>35</v>
      </c>
      <c r="E908" t="s">
        <v>25</v>
      </c>
      <c r="F908" t="s">
        <v>26</v>
      </c>
      <c r="G908" t="s">
        <v>26</v>
      </c>
      <c r="H908" t="s">
        <v>36</v>
      </c>
      <c r="I908" t="s">
        <v>28</v>
      </c>
      <c r="J908" t="s">
        <v>38</v>
      </c>
      <c r="K908">
        <v>125</v>
      </c>
      <c r="L908">
        <v>3</v>
      </c>
      <c r="M908">
        <v>999</v>
      </c>
      <c r="N908">
        <v>0</v>
      </c>
      <c r="O908" t="s">
        <v>30</v>
      </c>
      <c r="P908">
        <v>1.1000000000000001</v>
      </c>
      <c r="Q908">
        <v>93.994</v>
      </c>
      <c r="R908">
        <v>-36.4</v>
      </c>
      <c r="S908">
        <v>4.8579999999999997</v>
      </c>
      <c r="T908">
        <v>5191</v>
      </c>
      <c r="U908" t="s">
        <v>25</v>
      </c>
      <c r="V908" t="s">
        <v>25</v>
      </c>
      <c r="W908">
        <v>3.6935932934284203E-2</v>
      </c>
      <c r="Y908">
        <f t="shared" si="14"/>
        <v>1</v>
      </c>
    </row>
    <row r="909" spans="1:25" x14ac:dyDescent="0.25">
      <c r="A909">
        <v>33</v>
      </c>
      <c r="B909" t="s">
        <v>65</v>
      </c>
      <c r="C909" t="s">
        <v>34</v>
      </c>
      <c r="D909" t="s">
        <v>41</v>
      </c>
      <c r="E909" t="s">
        <v>25</v>
      </c>
      <c r="F909" t="s">
        <v>25</v>
      </c>
      <c r="G909" t="s">
        <v>25</v>
      </c>
      <c r="H909" t="s">
        <v>27</v>
      </c>
      <c r="I909" t="s">
        <v>55</v>
      </c>
      <c r="J909" t="s">
        <v>45</v>
      </c>
      <c r="K909">
        <v>126</v>
      </c>
      <c r="L909">
        <v>2</v>
      </c>
      <c r="M909">
        <v>999</v>
      </c>
      <c r="N909">
        <v>0</v>
      </c>
      <c r="O909" t="s">
        <v>30</v>
      </c>
      <c r="P909">
        <v>1.4</v>
      </c>
      <c r="Q909">
        <v>93.444000000000003</v>
      </c>
      <c r="R909">
        <v>-36.1</v>
      </c>
      <c r="S909">
        <v>4.9619999999999997</v>
      </c>
      <c r="T909">
        <v>5228.1000000000004</v>
      </c>
      <c r="U909" t="s">
        <v>25</v>
      </c>
      <c r="V909" t="s">
        <v>25</v>
      </c>
      <c r="W909">
        <v>1.8724616616964299E-2</v>
      </c>
      <c r="Y909">
        <f t="shared" si="14"/>
        <v>1</v>
      </c>
    </row>
    <row r="910" spans="1:25" x14ac:dyDescent="0.25">
      <c r="A910">
        <v>53</v>
      </c>
      <c r="B910" t="s">
        <v>22</v>
      </c>
      <c r="C910" t="s">
        <v>23</v>
      </c>
      <c r="D910" t="s">
        <v>54</v>
      </c>
      <c r="E910" t="s">
        <v>39</v>
      </c>
      <c r="F910" t="s">
        <v>26</v>
      </c>
      <c r="G910" t="s">
        <v>25</v>
      </c>
      <c r="H910" t="s">
        <v>27</v>
      </c>
      <c r="I910" t="s">
        <v>55</v>
      </c>
      <c r="J910" t="s">
        <v>29</v>
      </c>
      <c r="K910">
        <v>169</v>
      </c>
      <c r="L910">
        <v>1</v>
      </c>
      <c r="M910">
        <v>999</v>
      </c>
      <c r="N910">
        <v>0</v>
      </c>
      <c r="O910" t="s">
        <v>30</v>
      </c>
      <c r="P910">
        <v>1.4</v>
      </c>
      <c r="Q910">
        <v>93.444000000000003</v>
      </c>
      <c r="R910">
        <v>-36.1</v>
      </c>
      <c r="S910">
        <v>4.9660000000000002</v>
      </c>
      <c r="T910">
        <v>5228.1000000000004</v>
      </c>
      <c r="U910" t="s">
        <v>25</v>
      </c>
      <c r="V910" t="s">
        <v>25</v>
      </c>
      <c r="W910">
        <v>4.3089088052511201E-2</v>
      </c>
      <c r="Y910">
        <f t="shared" si="14"/>
        <v>1</v>
      </c>
    </row>
    <row r="911" spans="1:25" x14ac:dyDescent="0.25">
      <c r="A911">
        <v>59</v>
      </c>
      <c r="B911" t="s">
        <v>62</v>
      </c>
      <c r="C911" t="s">
        <v>34</v>
      </c>
      <c r="D911" t="s">
        <v>35</v>
      </c>
      <c r="E911" t="s">
        <v>25</v>
      </c>
      <c r="F911" t="s">
        <v>25</v>
      </c>
      <c r="G911" t="s">
        <v>26</v>
      </c>
      <c r="H911" t="s">
        <v>36</v>
      </c>
      <c r="I911" t="s">
        <v>37</v>
      </c>
      <c r="J911" t="s">
        <v>50</v>
      </c>
      <c r="K911">
        <v>103</v>
      </c>
      <c r="L911">
        <v>1</v>
      </c>
      <c r="M911">
        <v>999</v>
      </c>
      <c r="N911">
        <v>0</v>
      </c>
      <c r="O911" t="s">
        <v>30</v>
      </c>
      <c r="P911">
        <v>1.4</v>
      </c>
      <c r="Q911">
        <v>94.465000000000003</v>
      </c>
      <c r="R911">
        <v>-41.8</v>
      </c>
      <c r="S911">
        <v>4.8639999999999999</v>
      </c>
      <c r="T911">
        <v>5228.1000000000004</v>
      </c>
      <c r="U911" t="s">
        <v>25</v>
      </c>
      <c r="V911" t="s">
        <v>25</v>
      </c>
      <c r="W911">
        <v>4.46553342044353E-2</v>
      </c>
      <c r="Y911">
        <f t="shared" si="14"/>
        <v>1</v>
      </c>
    </row>
    <row r="912" spans="1:25" x14ac:dyDescent="0.25">
      <c r="A912">
        <v>34</v>
      </c>
      <c r="B912" t="s">
        <v>40</v>
      </c>
      <c r="C912" t="s">
        <v>34</v>
      </c>
      <c r="D912" t="s">
        <v>41</v>
      </c>
      <c r="E912" t="s">
        <v>25</v>
      </c>
      <c r="F912" t="s">
        <v>26</v>
      </c>
      <c r="G912" t="s">
        <v>25</v>
      </c>
      <c r="H912" t="s">
        <v>27</v>
      </c>
      <c r="I912" t="s">
        <v>57</v>
      </c>
      <c r="J912" t="s">
        <v>50</v>
      </c>
      <c r="K912">
        <v>265</v>
      </c>
      <c r="L912">
        <v>2</v>
      </c>
      <c r="M912">
        <v>999</v>
      </c>
      <c r="N912">
        <v>0</v>
      </c>
      <c r="O912" t="s">
        <v>30</v>
      </c>
      <c r="P912">
        <v>-1.8</v>
      </c>
      <c r="Q912">
        <v>93.369</v>
      </c>
      <c r="R912">
        <v>-34.799999999999997</v>
      </c>
      <c r="S912">
        <v>0.65200000000000002</v>
      </c>
      <c r="T912">
        <v>5008.7</v>
      </c>
      <c r="U912" t="s">
        <v>25</v>
      </c>
      <c r="V912" t="s">
        <v>26</v>
      </c>
      <c r="W912">
        <v>0.89188879728317305</v>
      </c>
      <c r="Y912">
        <f t="shared" si="14"/>
        <v>0</v>
      </c>
    </row>
    <row r="913" spans="1:25" x14ac:dyDescent="0.25">
      <c r="A913">
        <v>37</v>
      </c>
      <c r="B913" t="s">
        <v>40</v>
      </c>
      <c r="C913" t="s">
        <v>48</v>
      </c>
      <c r="D913" t="s">
        <v>41</v>
      </c>
      <c r="E913" t="s">
        <v>25</v>
      </c>
      <c r="F913" t="s">
        <v>25</v>
      </c>
      <c r="G913" t="s">
        <v>25</v>
      </c>
      <c r="H913" t="s">
        <v>36</v>
      </c>
      <c r="I913" t="s">
        <v>37</v>
      </c>
      <c r="J913" t="s">
        <v>38</v>
      </c>
      <c r="K913">
        <v>193</v>
      </c>
      <c r="L913">
        <v>2</v>
      </c>
      <c r="M913">
        <v>999</v>
      </c>
      <c r="N913">
        <v>0</v>
      </c>
      <c r="O913" t="s">
        <v>30</v>
      </c>
      <c r="P913">
        <v>1.4</v>
      </c>
      <c r="Q913">
        <v>94.465000000000003</v>
      </c>
      <c r="R913">
        <v>-41.8</v>
      </c>
      <c r="S913">
        <v>4.8639999999999999</v>
      </c>
      <c r="T913">
        <v>5228.1000000000004</v>
      </c>
      <c r="U913" t="s">
        <v>25</v>
      </c>
      <c r="V913" t="s">
        <v>25</v>
      </c>
      <c r="W913">
        <v>6.3006199896335602E-2</v>
      </c>
      <c r="Y913">
        <f t="shared" si="14"/>
        <v>1</v>
      </c>
    </row>
    <row r="914" spans="1:25" x14ac:dyDescent="0.25">
      <c r="A914">
        <v>56</v>
      </c>
      <c r="B914" t="s">
        <v>62</v>
      </c>
      <c r="C914" t="s">
        <v>23</v>
      </c>
      <c r="D914" t="s">
        <v>49</v>
      </c>
      <c r="E914" t="s">
        <v>25</v>
      </c>
      <c r="F914" t="s">
        <v>25</v>
      </c>
      <c r="G914" t="s">
        <v>25</v>
      </c>
      <c r="H914" t="s">
        <v>27</v>
      </c>
      <c r="I914" t="s">
        <v>55</v>
      </c>
      <c r="J914" t="s">
        <v>50</v>
      </c>
      <c r="K914">
        <v>139</v>
      </c>
      <c r="L914">
        <v>2</v>
      </c>
      <c r="M914">
        <v>999</v>
      </c>
      <c r="N914">
        <v>0</v>
      </c>
      <c r="O914" t="s">
        <v>30</v>
      </c>
      <c r="P914">
        <v>1.4</v>
      </c>
      <c r="Q914">
        <v>93.444000000000003</v>
      </c>
      <c r="R914">
        <v>-36.1</v>
      </c>
      <c r="S914">
        <v>4.9649999999999999</v>
      </c>
      <c r="T914">
        <v>5228.1000000000004</v>
      </c>
      <c r="U914" t="s">
        <v>25</v>
      </c>
      <c r="V914" t="s">
        <v>25</v>
      </c>
      <c r="W914">
        <v>3.7269223481416702E-2</v>
      </c>
      <c r="Y914">
        <f t="shared" si="14"/>
        <v>1</v>
      </c>
    </row>
    <row r="915" spans="1:25" x14ac:dyDescent="0.25">
      <c r="A915">
        <v>42</v>
      </c>
      <c r="B915" t="s">
        <v>63</v>
      </c>
      <c r="C915" t="s">
        <v>23</v>
      </c>
      <c r="D915" t="s">
        <v>24</v>
      </c>
      <c r="E915" t="s">
        <v>25</v>
      </c>
      <c r="F915" t="s">
        <v>26</v>
      </c>
      <c r="G915" t="s">
        <v>26</v>
      </c>
      <c r="H915" t="s">
        <v>27</v>
      </c>
      <c r="I915" t="s">
        <v>52</v>
      </c>
      <c r="J915" t="s">
        <v>45</v>
      </c>
      <c r="K915">
        <v>301</v>
      </c>
      <c r="L915">
        <v>1</v>
      </c>
      <c r="M915">
        <v>999</v>
      </c>
      <c r="N915">
        <v>0</v>
      </c>
      <c r="O915" t="s">
        <v>30</v>
      </c>
      <c r="P915">
        <v>1.4</v>
      </c>
      <c r="Q915">
        <v>93.918000000000006</v>
      </c>
      <c r="R915">
        <v>-42.7</v>
      </c>
      <c r="S915">
        <v>4.9580000000000002</v>
      </c>
      <c r="T915">
        <v>5228.1000000000004</v>
      </c>
      <c r="U915" t="s">
        <v>25</v>
      </c>
      <c r="V915" t="s">
        <v>25</v>
      </c>
      <c r="W915">
        <v>7.3037914931774098E-2</v>
      </c>
      <c r="Y915">
        <f t="shared" si="14"/>
        <v>1</v>
      </c>
    </row>
    <row r="916" spans="1:25" x14ac:dyDescent="0.25">
      <c r="A916">
        <v>26</v>
      </c>
      <c r="B916" t="s">
        <v>33</v>
      </c>
      <c r="C916" t="s">
        <v>23</v>
      </c>
      <c r="D916" t="s">
        <v>35</v>
      </c>
      <c r="E916" t="s">
        <v>25</v>
      </c>
      <c r="F916" t="s">
        <v>25</v>
      </c>
      <c r="G916" t="s">
        <v>25</v>
      </c>
      <c r="H916" t="s">
        <v>36</v>
      </c>
      <c r="I916" t="s">
        <v>28</v>
      </c>
      <c r="J916" t="s">
        <v>43</v>
      </c>
      <c r="K916">
        <v>394</v>
      </c>
      <c r="L916">
        <v>2</v>
      </c>
      <c r="M916">
        <v>999</v>
      </c>
      <c r="N916">
        <v>0</v>
      </c>
      <c r="O916" t="s">
        <v>30</v>
      </c>
      <c r="P916">
        <v>1.1000000000000001</v>
      </c>
      <c r="Q916">
        <v>93.994</v>
      </c>
      <c r="R916">
        <v>-36.4</v>
      </c>
      <c r="S916">
        <v>4.8579999999999997</v>
      </c>
      <c r="T916">
        <v>5191</v>
      </c>
      <c r="U916" t="s">
        <v>25</v>
      </c>
      <c r="V916" t="s">
        <v>25</v>
      </c>
      <c r="W916">
        <v>3.3145401626825298E-2</v>
      </c>
      <c r="Y916">
        <f t="shared" si="14"/>
        <v>1</v>
      </c>
    </row>
    <row r="917" spans="1:25" x14ac:dyDescent="0.25">
      <c r="A917">
        <v>39</v>
      </c>
      <c r="B917" t="s">
        <v>22</v>
      </c>
      <c r="C917" t="s">
        <v>23</v>
      </c>
      <c r="D917" t="s">
        <v>51</v>
      </c>
      <c r="E917" t="s">
        <v>25</v>
      </c>
      <c r="F917" t="s">
        <v>26</v>
      </c>
      <c r="G917" t="s">
        <v>25</v>
      </c>
      <c r="H917" t="s">
        <v>36</v>
      </c>
      <c r="I917" t="s">
        <v>37</v>
      </c>
      <c r="J917" t="s">
        <v>50</v>
      </c>
      <c r="K917">
        <v>108</v>
      </c>
      <c r="L917">
        <v>1</v>
      </c>
      <c r="M917">
        <v>999</v>
      </c>
      <c r="N917">
        <v>0</v>
      </c>
      <c r="O917" t="s">
        <v>30</v>
      </c>
      <c r="P917">
        <v>1.4</v>
      </c>
      <c r="Q917">
        <v>94.465000000000003</v>
      </c>
      <c r="R917">
        <v>-41.8</v>
      </c>
      <c r="S917">
        <v>4.9610000000000003</v>
      </c>
      <c r="T917">
        <v>5228.1000000000004</v>
      </c>
      <c r="U917" t="s">
        <v>25</v>
      </c>
      <c r="V917" t="s">
        <v>25</v>
      </c>
      <c r="W917">
        <v>3.4757830202579498E-2</v>
      </c>
      <c r="Y917">
        <f t="shared" si="14"/>
        <v>1</v>
      </c>
    </row>
    <row r="918" spans="1:25" x14ac:dyDescent="0.25">
      <c r="A918">
        <v>60</v>
      </c>
      <c r="B918" t="s">
        <v>59</v>
      </c>
      <c r="C918" t="s">
        <v>23</v>
      </c>
      <c r="D918" t="s">
        <v>49</v>
      </c>
      <c r="E918" t="s">
        <v>39</v>
      </c>
      <c r="F918" t="s">
        <v>26</v>
      </c>
      <c r="G918" t="s">
        <v>25</v>
      </c>
      <c r="H918" t="s">
        <v>27</v>
      </c>
      <c r="I918" t="s">
        <v>52</v>
      </c>
      <c r="J918" t="s">
        <v>45</v>
      </c>
      <c r="K918">
        <v>241</v>
      </c>
      <c r="L918">
        <v>4</v>
      </c>
      <c r="M918">
        <v>999</v>
      </c>
      <c r="N918">
        <v>0</v>
      </c>
      <c r="O918" t="s">
        <v>30</v>
      </c>
      <c r="P918">
        <v>1.4</v>
      </c>
      <c r="Q918">
        <v>93.918000000000006</v>
      </c>
      <c r="R918">
        <v>-42.7</v>
      </c>
      <c r="S918">
        <v>4.968</v>
      </c>
      <c r="T918">
        <v>5228.1000000000004</v>
      </c>
      <c r="U918" t="s">
        <v>25</v>
      </c>
      <c r="V918" t="s">
        <v>25</v>
      </c>
      <c r="W918">
        <v>5.0093900412321098E-2</v>
      </c>
      <c r="Y918">
        <f t="shared" si="14"/>
        <v>1</v>
      </c>
    </row>
    <row r="919" spans="1:25" x14ac:dyDescent="0.25">
      <c r="A919">
        <v>41</v>
      </c>
      <c r="B919" t="s">
        <v>22</v>
      </c>
      <c r="C919" t="s">
        <v>23</v>
      </c>
      <c r="D919" t="s">
        <v>54</v>
      </c>
      <c r="E919" t="s">
        <v>39</v>
      </c>
      <c r="F919" t="s">
        <v>26</v>
      </c>
      <c r="G919" t="s">
        <v>26</v>
      </c>
      <c r="H919" t="s">
        <v>27</v>
      </c>
      <c r="I919" t="s">
        <v>64</v>
      </c>
      <c r="J919" t="s">
        <v>45</v>
      </c>
      <c r="K919">
        <v>288</v>
      </c>
      <c r="L919">
        <v>1</v>
      </c>
      <c r="M919">
        <v>999</v>
      </c>
      <c r="N919">
        <v>2</v>
      </c>
      <c r="O919" t="s">
        <v>46</v>
      </c>
      <c r="P919">
        <v>-1.8</v>
      </c>
      <c r="Q919">
        <v>93.075000000000003</v>
      </c>
      <c r="R919">
        <v>-47.1</v>
      </c>
      <c r="S919">
        <v>1.4830000000000001</v>
      </c>
      <c r="T919">
        <v>5099.1000000000004</v>
      </c>
      <c r="U919" t="s">
        <v>25</v>
      </c>
      <c r="V919" t="s">
        <v>25</v>
      </c>
      <c r="W919">
        <v>5.0982672721147503E-2</v>
      </c>
      <c r="Y919">
        <f t="shared" si="14"/>
        <v>1</v>
      </c>
    </row>
    <row r="920" spans="1:25" x14ac:dyDescent="0.25">
      <c r="A920">
        <v>26</v>
      </c>
      <c r="B920" t="s">
        <v>40</v>
      </c>
      <c r="C920" t="s">
        <v>34</v>
      </c>
      <c r="D920" t="s">
        <v>35</v>
      </c>
      <c r="E920" t="s">
        <v>25</v>
      </c>
      <c r="F920" t="s">
        <v>26</v>
      </c>
      <c r="G920" t="s">
        <v>26</v>
      </c>
      <c r="H920" t="s">
        <v>36</v>
      </c>
      <c r="I920" t="s">
        <v>37</v>
      </c>
      <c r="J920" t="s">
        <v>38</v>
      </c>
      <c r="K920">
        <v>622</v>
      </c>
      <c r="L920">
        <v>1</v>
      </c>
      <c r="M920">
        <v>999</v>
      </c>
      <c r="N920">
        <v>0</v>
      </c>
      <c r="O920" t="s">
        <v>30</v>
      </c>
      <c r="P920">
        <v>1.4</v>
      </c>
      <c r="Q920">
        <v>94.465000000000003</v>
      </c>
      <c r="R920">
        <v>-41.8</v>
      </c>
      <c r="S920">
        <v>4.8639999999999999</v>
      </c>
      <c r="T920">
        <v>5228.1000000000004</v>
      </c>
      <c r="U920" t="s">
        <v>25</v>
      </c>
      <c r="V920" t="s">
        <v>25</v>
      </c>
      <c r="W920">
        <v>5.3952984511852299E-2</v>
      </c>
      <c r="Y920">
        <f t="shared" si="14"/>
        <v>1</v>
      </c>
    </row>
    <row r="921" spans="1:25" x14ac:dyDescent="0.25">
      <c r="A921">
        <v>23</v>
      </c>
      <c r="B921" t="s">
        <v>63</v>
      </c>
      <c r="C921" t="s">
        <v>34</v>
      </c>
      <c r="D921" t="s">
        <v>54</v>
      </c>
      <c r="E921" t="s">
        <v>25</v>
      </c>
      <c r="F921" t="s">
        <v>25</v>
      </c>
      <c r="G921" t="s">
        <v>26</v>
      </c>
      <c r="H921" t="s">
        <v>27</v>
      </c>
      <c r="I921" t="s">
        <v>28</v>
      </c>
      <c r="J921" t="s">
        <v>45</v>
      </c>
      <c r="K921">
        <v>9</v>
      </c>
      <c r="L921">
        <v>6</v>
      </c>
      <c r="M921">
        <v>999</v>
      </c>
      <c r="N921">
        <v>0</v>
      </c>
      <c r="O921" t="s">
        <v>30</v>
      </c>
      <c r="P921">
        <v>-1.8</v>
      </c>
      <c r="Q921">
        <v>92.893000000000001</v>
      </c>
      <c r="R921">
        <v>-46.2</v>
      </c>
      <c r="S921">
        <v>1.266</v>
      </c>
      <c r="T921">
        <v>5099.1000000000004</v>
      </c>
      <c r="U921" t="s">
        <v>25</v>
      </c>
      <c r="V921" t="s">
        <v>25</v>
      </c>
      <c r="W921">
        <v>2.36337389796972E-2</v>
      </c>
      <c r="Y921">
        <f t="shared" si="14"/>
        <v>1</v>
      </c>
    </row>
    <row r="922" spans="1:25" x14ac:dyDescent="0.25">
      <c r="A922">
        <v>44</v>
      </c>
      <c r="B922" t="s">
        <v>40</v>
      </c>
      <c r="C922" t="s">
        <v>23</v>
      </c>
      <c r="D922" t="s">
        <v>54</v>
      </c>
      <c r="E922" t="s">
        <v>39</v>
      </c>
      <c r="F922" t="s">
        <v>26</v>
      </c>
      <c r="G922" t="s">
        <v>25</v>
      </c>
      <c r="H922" t="s">
        <v>27</v>
      </c>
      <c r="I922" t="s">
        <v>55</v>
      </c>
      <c r="J922" t="s">
        <v>50</v>
      </c>
      <c r="K922">
        <v>222</v>
      </c>
      <c r="L922">
        <v>1</v>
      </c>
      <c r="M922">
        <v>999</v>
      </c>
      <c r="N922">
        <v>0</v>
      </c>
      <c r="O922" t="s">
        <v>30</v>
      </c>
      <c r="P922">
        <v>1.4</v>
      </c>
      <c r="Q922">
        <v>93.444000000000003</v>
      </c>
      <c r="R922">
        <v>-36.1</v>
      </c>
      <c r="S922">
        <v>4.968</v>
      </c>
      <c r="T922">
        <v>5228.1000000000004</v>
      </c>
      <c r="U922" t="s">
        <v>25</v>
      </c>
      <c r="V922" t="s">
        <v>25</v>
      </c>
      <c r="W922">
        <v>0.17208211123943301</v>
      </c>
      <c r="Y922">
        <f t="shared" si="14"/>
        <v>1</v>
      </c>
    </row>
    <row r="923" spans="1:25" x14ac:dyDescent="0.25">
      <c r="A923">
        <v>44</v>
      </c>
      <c r="B923" t="s">
        <v>22</v>
      </c>
      <c r="C923" t="s">
        <v>23</v>
      </c>
      <c r="D923" t="s">
        <v>24</v>
      </c>
      <c r="E923" t="s">
        <v>39</v>
      </c>
      <c r="F923" t="s">
        <v>25</v>
      </c>
      <c r="G923" t="s">
        <v>25</v>
      </c>
      <c r="H923" t="s">
        <v>27</v>
      </c>
      <c r="I923" t="s">
        <v>64</v>
      </c>
      <c r="J923" t="s">
        <v>45</v>
      </c>
      <c r="K923">
        <v>361</v>
      </c>
      <c r="L923">
        <v>1</v>
      </c>
      <c r="M923">
        <v>999</v>
      </c>
      <c r="N923">
        <v>0</v>
      </c>
      <c r="O923" t="s">
        <v>30</v>
      </c>
      <c r="P923">
        <v>-1.8</v>
      </c>
      <c r="Q923">
        <v>93.075000000000003</v>
      </c>
      <c r="R923">
        <v>-47.1</v>
      </c>
      <c r="S923">
        <v>1.4830000000000001</v>
      </c>
      <c r="T923">
        <v>5099.1000000000004</v>
      </c>
      <c r="U923" t="s">
        <v>25</v>
      </c>
      <c r="V923" t="s">
        <v>25</v>
      </c>
      <c r="W923">
        <v>0.116146557033062</v>
      </c>
      <c r="Y923">
        <f t="shared" si="14"/>
        <v>1</v>
      </c>
    </row>
    <row r="924" spans="1:25" x14ac:dyDescent="0.25">
      <c r="A924">
        <v>44</v>
      </c>
      <c r="B924" t="s">
        <v>22</v>
      </c>
      <c r="C924" t="s">
        <v>48</v>
      </c>
      <c r="D924" t="s">
        <v>39</v>
      </c>
      <c r="E924" t="s">
        <v>25</v>
      </c>
      <c r="F924" t="s">
        <v>26</v>
      </c>
      <c r="G924" t="s">
        <v>26</v>
      </c>
      <c r="H924" t="s">
        <v>36</v>
      </c>
      <c r="I924" t="s">
        <v>28</v>
      </c>
      <c r="J924" t="s">
        <v>38</v>
      </c>
      <c r="K924">
        <v>799</v>
      </c>
      <c r="L924">
        <v>1</v>
      </c>
      <c r="M924">
        <v>999</v>
      </c>
      <c r="N924">
        <v>0</v>
      </c>
      <c r="O924" t="s">
        <v>30</v>
      </c>
      <c r="P924">
        <v>1.1000000000000001</v>
      </c>
      <c r="Q924">
        <v>93.994</v>
      </c>
      <c r="R924">
        <v>-36.4</v>
      </c>
      <c r="S924">
        <v>4.8579999999999997</v>
      </c>
      <c r="T924">
        <v>5191</v>
      </c>
      <c r="U924" t="s">
        <v>26</v>
      </c>
      <c r="V924" t="s">
        <v>25</v>
      </c>
      <c r="W924">
        <v>2.05578990280628E-2</v>
      </c>
      <c r="Y924">
        <f t="shared" si="14"/>
        <v>0</v>
      </c>
    </row>
    <row r="925" spans="1:25" x14ac:dyDescent="0.25">
      <c r="A925">
        <v>38</v>
      </c>
      <c r="B925" t="s">
        <v>22</v>
      </c>
      <c r="C925" t="s">
        <v>48</v>
      </c>
      <c r="D925" t="s">
        <v>39</v>
      </c>
      <c r="E925" t="s">
        <v>25</v>
      </c>
      <c r="F925" t="s">
        <v>25</v>
      </c>
      <c r="G925" t="s">
        <v>25</v>
      </c>
      <c r="H925" t="s">
        <v>36</v>
      </c>
      <c r="I925" t="s">
        <v>28</v>
      </c>
      <c r="J925" t="s">
        <v>45</v>
      </c>
      <c r="K925">
        <v>362</v>
      </c>
      <c r="L925">
        <v>5</v>
      </c>
      <c r="M925">
        <v>999</v>
      </c>
      <c r="N925">
        <v>0</v>
      </c>
      <c r="O925" t="s">
        <v>30</v>
      </c>
      <c r="P925">
        <v>1.1000000000000001</v>
      </c>
      <c r="Q925">
        <v>93.994</v>
      </c>
      <c r="R925">
        <v>-36.4</v>
      </c>
      <c r="S925">
        <v>4.8600000000000003</v>
      </c>
      <c r="T925">
        <v>5191</v>
      </c>
      <c r="U925" t="s">
        <v>25</v>
      </c>
      <c r="V925" t="s">
        <v>25</v>
      </c>
      <c r="W925">
        <v>1.8517047166824299E-2</v>
      </c>
      <c r="Y925">
        <f t="shared" si="14"/>
        <v>1</v>
      </c>
    </row>
    <row r="926" spans="1:25" x14ac:dyDescent="0.25">
      <c r="A926">
        <v>38</v>
      </c>
      <c r="B926" t="s">
        <v>56</v>
      </c>
      <c r="C926" t="s">
        <v>23</v>
      </c>
      <c r="D926" t="s">
        <v>24</v>
      </c>
      <c r="E926" t="s">
        <v>25</v>
      </c>
      <c r="F926" t="s">
        <v>26</v>
      </c>
      <c r="G926" t="s">
        <v>25</v>
      </c>
      <c r="H926" t="s">
        <v>36</v>
      </c>
      <c r="I926" t="s">
        <v>42</v>
      </c>
      <c r="J926" t="s">
        <v>43</v>
      </c>
      <c r="K926">
        <v>435</v>
      </c>
      <c r="L926">
        <v>2</v>
      </c>
      <c r="M926">
        <v>999</v>
      </c>
      <c r="N926">
        <v>0</v>
      </c>
      <c r="O926" t="s">
        <v>30</v>
      </c>
      <c r="P926">
        <v>-0.1</v>
      </c>
      <c r="Q926">
        <v>93.2</v>
      </c>
      <c r="R926">
        <v>-42</v>
      </c>
      <c r="S926">
        <v>4.1909999999999998</v>
      </c>
      <c r="T926">
        <v>5195.8</v>
      </c>
      <c r="U926" t="s">
        <v>25</v>
      </c>
      <c r="V926" t="s">
        <v>25</v>
      </c>
      <c r="W926">
        <v>2.2787226364016502E-2</v>
      </c>
      <c r="Y926">
        <f t="shared" si="14"/>
        <v>1</v>
      </c>
    </row>
    <row r="927" spans="1:25" x14ac:dyDescent="0.25">
      <c r="A927">
        <v>51</v>
      </c>
      <c r="B927" t="s">
        <v>53</v>
      </c>
      <c r="C927" t="s">
        <v>23</v>
      </c>
      <c r="D927" t="s">
        <v>41</v>
      </c>
      <c r="E927" t="s">
        <v>39</v>
      </c>
      <c r="F927" t="s">
        <v>25</v>
      </c>
      <c r="G927" t="s">
        <v>25</v>
      </c>
      <c r="H927" t="s">
        <v>36</v>
      </c>
      <c r="I927" t="s">
        <v>37</v>
      </c>
      <c r="J927" t="s">
        <v>50</v>
      </c>
      <c r="K927">
        <v>143</v>
      </c>
      <c r="L927">
        <v>1</v>
      </c>
      <c r="M927">
        <v>999</v>
      </c>
      <c r="N927">
        <v>0</v>
      </c>
      <c r="O927" t="s">
        <v>30</v>
      </c>
      <c r="P927">
        <v>1.4</v>
      </c>
      <c r="Q927">
        <v>94.465000000000003</v>
      </c>
      <c r="R927">
        <v>-41.8</v>
      </c>
      <c r="S927">
        <v>4.8639999999999999</v>
      </c>
      <c r="T927">
        <v>5228.1000000000004</v>
      </c>
      <c r="U927" t="s">
        <v>25</v>
      </c>
      <c r="V927" t="s">
        <v>25</v>
      </c>
      <c r="W927">
        <v>5.4188773036003099E-2</v>
      </c>
      <c r="Y927">
        <f t="shared" si="14"/>
        <v>1</v>
      </c>
    </row>
    <row r="928" spans="1:25" x14ac:dyDescent="0.25">
      <c r="A928">
        <v>46</v>
      </c>
      <c r="B928" t="s">
        <v>40</v>
      </c>
      <c r="C928" t="s">
        <v>48</v>
      </c>
      <c r="D928" t="s">
        <v>41</v>
      </c>
      <c r="E928" t="s">
        <v>25</v>
      </c>
      <c r="F928" t="s">
        <v>26</v>
      </c>
      <c r="G928" t="s">
        <v>25</v>
      </c>
      <c r="H928" t="s">
        <v>36</v>
      </c>
      <c r="I928" t="s">
        <v>28</v>
      </c>
      <c r="J928" t="s">
        <v>43</v>
      </c>
      <c r="K928">
        <v>115</v>
      </c>
      <c r="L928">
        <v>1</v>
      </c>
      <c r="M928">
        <v>999</v>
      </c>
      <c r="N928">
        <v>0</v>
      </c>
      <c r="O928" t="s">
        <v>30</v>
      </c>
      <c r="P928">
        <v>1.1000000000000001</v>
      </c>
      <c r="Q928">
        <v>93.994</v>
      </c>
      <c r="R928">
        <v>-36.4</v>
      </c>
      <c r="S928">
        <v>4.8570000000000002</v>
      </c>
      <c r="T928">
        <v>5191</v>
      </c>
      <c r="U928" t="s">
        <v>25</v>
      </c>
      <c r="V928" t="s">
        <v>25</v>
      </c>
      <c r="W928">
        <v>2.50296592712402E-2</v>
      </c>
      <c r="Y928">
        <f t="shared" si="14"/>
        <v>1</v>
      </c>
    </row>
    <row r="929" spans="1:25" x14ac:dyDescent="0.25">
      <c r="A929">
        <v>37</v>
      </c>
      <c r="B929" t="s">
        <v>33</v>
      </c>
      <c r="C929" t="s">
        <v>23</v>
      </c>
      <c r="D929" t="s">
        <v>35</v>
      </c>
      <c r="E929" t="s">
        <v>25</v>
      </c>
      <c r="F929" t="s">
        <v>26</v>
      </c>
      <c r="G929" t="s">
        <v>25</v>
      </c>
      <c r="H929" t="s">
        <v>27</v>
      </c>
      <c r="I929" t="s">
        <v>42</v>
      </c>
      <c r="J929" t="s">
        <v>50</v>
      </c>
      <c r="K929">
        <v>157</v>
      </c>
      <c r="L929">
        <v>2</v>
      </c>
      <c r="M929">
        <v>999</v>
      </c>
      <c r="N929">
        <v>0</v>
      </c>
      <c r="O929" t="s">
        <v>30</v>
      </c>
      <c r="P929">
        <v>-0.1</v>
      </c>
      <c r="Q929">
        <v>93.2</v>
      </c>
      <c r="R929">
        <v>-42</v>
      </c>
      <c r="S929">
        <v>4.1529999999999996</v>
      </c>
      <c r="T929">
        <v>5195.8</v>
      </c>
      <c r="U929" t="s">
        <v>25</v>
      </c>
      <c r="V929" t="s">
        <v>25</v>
      </c>
      <c r="W929">
        <v>2.4938818067312199E-2</v>
      </c>
      <c r="Y929">
        <f t="shared" si="14"/>
        <v>1</v>
      </c>
    </row>
    <row r="930" spans="1:25" x14ac:dyDescent="0.25">
      <c r="A930">
        <v>29</v>
      </c>
      <c r="B930" t="s">
        <v>22</v>
      </c>
      <c r="C930" t="s">
        <v>23</v>
      </c>
      <c r="D930" t="s">
        <v>24</v>
      </c>
      <c r="E930" t="s">
        <v>25</v>
      </c>
      <c r="F930" t="s">
        <v>26</v>
      </c>
      <c r="G930" t="s">
        <v>25</v>
      </c>
      <c r="H930" t="s">
        <v>27</v>
      </c>
      <c r="I930" t="s">
        <v>42</v>
      </c>
      <c r="J930" t="s">
        <v>50</v>
      </c>
      <c r="K930">
        <v>42</v>
      </c>
      <c r="L930">
        <v>1</v>
      </c>
      <c r="M930">
        <v>999</v>
      </c>
      <c r="N930">
        <v>0</v>
      </c>
      <c r="O930" t="s">
        <v>30</v>
      </c>
      <c r="P930">
        <v>-0.1</v>
      </c>
      <c r="Q930">
        <v>93.2</v>
      </c>
      <c r="R930">
        <v>-42</v>
      </c>
      <c r="S930">
        <v>4.1529999999999996</v>
      </c>
      <c r="T930">
        <v>5195.8</v>
      </c>
      <c r="U930" t="s">
        <v>25</v>
      </c>
      <c r="V930" t="s">
        <v>25</v>
      </c>
      <c r="W930">
        <v>9.2796169221401201E-2</v>
      </c>
      <c r="Y930">
        <f t="shared" si="14"/>
        <v>1</v>
      </c>
    </row>
    <row r="931" spans="1:25" x14ac:dyDescent="0.25">
      <c r="A931">
        <v>49</v>
      </c>
      <c r="B931" t="s">
        <v>40</v>
      </c>
      <c r="C931" t="s">
        <v>23</v>
      </c>
      <c r="D931" t="s">
        <v>35</v>
      </c>
      <c r="E931" t="s">
        <v>25</v>
      </c>
      <c r="F931" t="s">
        <v>25</v>
      </c>
      <c r="G931" t="s">
        <v>25</v>
      </c>
      <c r="H931" t="s">
        <v>27</v>
      </c>
      <c r="I931" t="s">
        <v>52</v>
      </c>
      <c r="J931" t="s">
        <v>50</v>
      </c>
      <c r="K931">
        <v>443</v>
      </c>
      <c r="L931">
        <v>1</v>
      </c>
      <c r="M931">
        <v>999</v>
      </c>
      <c r="N931">
        <v>0</v>
      </c>
      <c r="O931" t="s">
        <v>30</v>
      </c>
      <c r="P931">
        <v>1.4</v>
      </c>
      <c r="Q931">
        <v>93.918000000000006</v>
      </c>
      <c r="R931">
        <v>-42.7</v>
      </c>
      <c r="S931">
        <v>4.9610000000000003</v>
      </c>
      <c r="T931">
        <v>5228.1000000000004</v>
      </c>
      <c r="U931" t="s">
        <v>25</v>
      </c>
      <c r="V931" t="s">
        <v>25</v>
      </c>
      <c r="W931">
        <v>7.3126725852489499E-2</v>
      </c>
      <c r="Y931">
        <f t="shared" si="14"/>
        <v>1</v>
      </c>
    </row>
    <row r="932" spans="1:25" x14ac:dyDescent="0.25">
      <c r="A932">
        <v>40</v>
      </c>
      <c r="B932" t="s">
        <v>40</v>
      </c>
      <c r="C932" t="s">
        <v>23</v>
      </c>
      <c r="D932" t="s">
        <v>35</v>
      </c>
      <c r="E932" t="s">
        <v>25</v>
      </c>
      <c r="F932" t="s">
        <v>26</v>
      </c>
      <c r="G932" t="s">
        <v>25</v>
      </c>
      <c r="H932" t="s">
        <v>27</v>
      </c>
      <c r="I932" t="s">
        <v>42</v>
      </c>
      <c r="J932" t="s">
        <v>38</v>
      </c>
      <c r="K932">
        <v>570</v>
      </c>
      <c r="L932">
        <v>1</v>
      </c>
      <c r="M932">
        <v>999</v>
      </c>
      <c r="N932">
        <v>0</v>
      </c>
      <c r="O932" t="s">
        <v>30</v>
      </c>
      <c r="P932">
        <v>-0.1</v>
      </c>
      <c r="Q932">
        <v>93.2</v>
      </c>
      <c r="R932">
        <v>-42</v>
      </c>
      <c r="S932">
        <v>4.12</v>
      </c>
      <c r="T932">
        <v>5195.8</v>
      </c>
      <c r="U932" t="s">
        <v>25</v>
      </c>
      <c r="V932" t="s">
        <v>25</v>
      </c>
      <c r="W932">
        <v>0.113668367266655</v>
      </c>
      <c r="Y932">
        <f t="shared" si="14"/>
        <v>1</v>
      </c>
    </row>
    <row r="933" spans="1:25" x14ac:dyDescent="0.25">
      <c r="A933">
        <v>50</v>
      </c>
      <c r="B933" t="s">
        <v>22</v>
      </c>
      <c r="C933" t="s">
        <v>23</v>
      </c>
      <c r="D933" t="s">
        <v>39</v>
      </c>
      <c r="E933" t="s">
        <v>25</v>
      </c>
      <c r="F933" t="s">
        <v>25</v>
      </c>
      <c r="G933" t="s">
        <v>25</v>
      </c>
      <c r="H933" t="s">
        <v>36</v>
      </c>
      <c r="I933" t="s">
        <v>42</v>
      </c>
      <c r="J933" t="s">
        <v>29</v>
      </c>
      <c r="K933">
        <v>20</v>
      </c>
      <c r="L933">
        <v>1</v>
      </c>
      <c r="M933">
        <v>999</v>
      </c>
      <c r="N933">
        <v>0</v>
      </c>
      <c r="O933" t="s">
        <v>30</v>
      </c>
      <c r="P933">
        <v>-0.1</v>
      </c>
      <c r="Q933">
        <v>93.2</v>
      </c>
      <c r="R933">
        <v>-42</v>
      </c>
      <c r="S933">
        <v>4.0209999999999999</v>
      </c>
      <c r="T933">
        <v>5195.8</v>
      </c>
      <c r="U933" t="s">
        <v>25</v>
      </c>
      <c r="V933" t="s">
        <v>25</v>
      </c>
      <c r="W933">
        <v>5.1009766757488299E-2</v>
      </c>
      <c r="Y933">
        <f t="shared" si="14"/>
        <v>1</v>
      </c>
    </row>
    <row r="934" spans="1:25" x14ac:dyDescent="0.25">
      <c r="A934">
        <v>39</v>
      </c>
      <c r="B934" t="s">
        <v>33</v>
      </c>
      <c r="C934" t="s">
        <v>23</v>
      </c>
      <c r="D934" t="s">
        <v>35</v>
      </c>
      <c r="E934" t="s">
        <v>25</v>
      </c>
      <c r="F934" t="s">
        <v>26</v>
      </c>
      <c r="G934" t="s">
        <v>25</v>
      </c>
      <c r="H934" t="s">
        <v>27</v>
      </c>
      <c r="I934" t="s">
        <v>42</v>
      </c>
      <c r="J934" t="s">
        <v>29</v>
      </c>
      <c r="K934">
        <v>552</v>
      </c>
      <c r="L934">
        <v>3</v>
      </c>
      <c r="M934">
        <v>999</v>
      </c>
      <c r="N934">
        <v>1</v>
      </c>
      <c r="O934" t="s">
        <v>46</v>
      </c>
      <c r="P934">
        <v>-0.1</v>
      </c>
      <c r="Q934">
        <v>93.2</v>
      </c>
      <c r="R934">
        <v>-42</v>
      </c>
      <c r="S934">
        <v>4.0209999999999999</v>
      </c>
      <c r="T934">
        <v>5195.8</v>
      </c>
      <c r="U934" t="s">
        <v>25</v>
      </c>
      <c r="V934" t="s">
        <v>25</v>
      </c>
      <c r="W934">
        <v>1.6847543418407399E-2</v>
      </c>
      <c r="Y934">
        <f t="shared" si="14"/>
        <v>1</v>
      </c>
    </row>
    <row r="935" spans="1:25" x14ac:dyDescent="0.25">
      <c r="A935">
        <v>38</v>
      </c>
      <c r="B935" t="s">
        <v>59</v>
      </c>
      <c r="C935" t="s">
        <v>23</v>
      </c>
      <c r="D935" t="s">
        <v>35</v>
      </c>
      <c r="E935" t="s">
        <v>39</v>
      </c>
      <c r="F935" t="s">
        <v>26</v>
      </c>
      <c r="G935" t="s">
        <v>25</v>
      </c>
      <c r="H935" t="s">
        <v>27</v>
      </c>
      <c r="I935" t="s">
        <v>64</v>
      </c>
      <c r="J935" t="s">
        <v>29</v>
      </c>
      <c r="K935">
        <v>143</v>
      </c>
      <c r="L935">
        <v>1</v>
      </c>
      <c r="M935">
        <v>999</v>
      </c>
      <c r="N935">
        <v>0</v>
      </c>
      <c r="O935" t="s">
        <v>30</v>
      </c>
      <c r="P935">
        <v>-1.8</v>
      </c>
      <c r="Q935">
        <v>93.075000000000003</v>
      </c>
      <c r="R935">
        <v>-47.1</v>
      </c>
      <c r="S935">
        <v>1.405</v>
      </c>
      <c r="T935">
        <v>5099.1000000000004</v>
      </c>
      <c r="U935" t="s">
        <v>25</v>
      </c>
      <c r="V935" t="s">
        <v>25</v>
      </c>
      <c r="W935">
        <v>5.6493002921342898E-2</v>
      </c>
      <c r="Y935">
        <f t="shared" si="14"/>
        <v>1</v>
      </c>
    </row>
    <row r="936" spans="1:25" x14ac:dyDescent="0.25">
      <c r="A936">
        <v>23</v>
      </c>
      <c r="B936" t="s">
        <v>40</v>
      </c>
      <c r="C936" t="s">
        <v>34</v>
      </c>
      <c r="D936" t="s">
        <v>41</v>
      </c>
      <c r="E936" t="s">
        <v>25</v>
      </c>
      <c r="F936" t="s">
        <v>25</v>
      </c>
      <c r="G936" t="s">
        <v>25</v>
      </c>
      <c r="H936" t="s">
        <v>27</v>
      </c>
      <c r="I936" t="s">
        <v>44</v>
      </c>
      <c r="J936" t="s">
        <v>45</v>
      </c>
      <c r="K936">
        <v>270</v>
      </c>
      <c r="L936">
        <v>3</v>
      </c>
      <c r="M936">
        <v>999</v>
      </c>
      <c r="N936">
        <v>1</v>
      </c>
      <c r="O936" t="s">
        <v>46</v>
      </c>
      <c r="P936">
        <v>-1.1000000000000001</v>
      </c>
      <c r="Q936">
        <v>94.198999999999998</v>
      </c>
      <c r="R936">
        <v>-37.5</v>
      </c>
      <c r="S936">
        <v>0.879</v>
      </c>
      <c r="T936">
        <v>4963.6000000000004</v>
      </c>
      <c r="U936" t="s">
        <v>26</v>
      </c>
      <c r="V936" t="s">
        <v>26</v>
      </c>
      <c r="W936">
        <v>0.818042993545532</v>
      </c>
      <c r="Y936">
        <f t="shared" si="14"/>
        <v>1</v>
      </c>
    </row>
    <row r="937" spans="1:25" x14ac:dyDescent="0.25">
      <c r="A937">
        <v>30</v>
      </c>
      <c r="B937" t="s">
        <v>33</v>
      </c>
      <c r="C937" t="s">
        <v>23</v>
      </c>
      <c r="D937" t="s">
        <v>35</v>
      </c>
      <c r="E937" t="s">
        <v>25</v>
      </c>
      <c r="F937" t="s">
        <v>25</v>
      </c>
      <c r="G937" t="s">
        <v>25</v>
      </c>
      <c r="H937" t="s">
        <v>36</v>
      </c>
      <c r="I937" t="s">
        <v>37</v>
      </c>
      <c r="J937" t="s">
        <v>43</v>
      </c>
      <c r="K937">
        <v>151</v>
      </c>
      <c r="L937">
        <v>3</v>
      </c>
      <c r="M937">
        <v>999</v>
      </c>
      <c r="N937">
        <v>0</v>
      </c>
      <c r="O937" t="s">
        <v>30</v>
      </c>
      <c r="P937">
        <v>1.4</v>
      </c>
      <c r="Q937">
        <v>94.465000000000003</v>
      </c>
      <c r="R937">
        <v>-41.8</v>
      </c>
      <c r="S937">
        <v>4.8650000000000002</v>
      </c>
      <c r="T937">
        <v>5228.1000000000004</v>
      </c>
      <c r="U937" t="s">
        <v>25</v>
      </c>
      <c r="V937" t="s">
        <v>25</v>
      </c>
      <c r="W937">
        <v>3.4559555351734203E-2</v>
      </c>
      <c r="Y937">
        <f t="shared" si="14"/>
        <v>1</v>
      </c>
    </row>
    <row r="938" spans="1:25" x14ac:dyDescent="0.25">
      <c r="A938">
        <v>66</v>
      </c>
      <c r="B938" t="s">
        <v>62</v>
      </c>
      <c r="C938" t="s">
        <v>23</v>
      </c>
      <c r="D938" t="s">
        <v>51</v>
      </c>
      <c r="E938" t="s">
        <v>25</v>
      </c>
      <c r="F938" t="s">
        <v>26</v>
      </c>
      <c r="G938" t="s">
        <v>25</v>
      </c>
      <c r="H938" t="s">
        <v>27</v>
      </c>
      <c r="I938" t="s">
        <v>55</v>
      </c>
      <c r="J938" t="s">
        <v>45</v>
      </c>
      <c r="K938">
        <v>267</v>
      </c>
      <c r="L938">
        <v>1</v>
      </c>
      <c r="M938">
        <v>999</v>
      </c>
      <c r="N938">
        <v>0</v>
      </c>
      <c r="O938" t="s">
        <v>30</v>
      </c>
      <c r="P938">
        <v>-2.9</v>
      </c>
      <c r="Q938">
        <v>92.200999999999993</v>
      </c>
      <c r="R938">
        <v>-31.4</v>
      </c>
      <c r="S938">
        <v>0.85099999999999998</v>
      </c>
      <c r="T938">
        <v>5076.2</v>
      </c>
      <c r="U938" t="s">
        <v>26</v>
      </c>
      <c r="V938" t="s">
        <v>26</v>
      </c>
      <c r="W938">
        <v>0.56812798976898204</v>
      </c>
      <c r="Y938">
        <f t="shared" si="14"/>
        <v>1</v>
      </c>
    </row>
    <row r="939" spans="1:25" x14ac:dyDescent="0.25">
      <c r="A939">
        <v>33</v>
      </c>
      <c r="B939" t="s">
        <v>56</v>
      </c>
      <c r="C939" t="s">
        <v>23</v>
      </c>
      <c r="D939" t="s">
        <v>41</v>
      </c>
      <c r="E939" t="s">
        <v>25</v>
      </c>
      <c r="F939" t="s">
        <v>26</v>
      </c>
      <c r="G939" t="s">
        <v>25</v>
      </c>
      <c r="H939" t="s">
        <v>27</v>
      </c>
      <c r="I939" t="s">
        <v>55</v>
      </c>
      <c r="J939" t="s">
        <v>45</v>
      </c>
      <c r="K939">
        <v>101</v>
      </c>
      <c r="L939">
        <v>4</v>
      </c>
      <c r="M939">
        <v>999</v>
      </c>
      <c r="N939">
        <v>2</v>
      </c>
      <c r="O939" t="s">
        <v>46</v>
      </c>
      <c r="P939">
        <v>-2.9</v>
      </c>
      <c r="Q939">
        <v>92.200999999999993</v>
      </c>
      <c r="R939">
        <v>-31.4</v>
      </c>
      <c r="S939">
        <v>0.873</v>
      </c>
      <c r="T939">
        <v>5076.2</v>
      </c>
      <c r="U939" t="s">
        <v>25</v>
      </c>
      <c r="V939" t="s">
        <v>25</v>
      </c>
      <c r="W939">
        <v>0.20649807155132299</v>
      </c>
      <c r="Y939">
        <f t="shared" si="14"/>
        <v>1</v>
      </c>
    </row>
    <row r="940" spans="1:25" x14ac:dyDescent="0.25">
      <c r="A940">
        <v>25</v>
      </c>
      <c r="B940" t="s">
        <v>33</v>
      </c>
      <c r="C940" t="s">
        <v>48</v>
      </c>
      <c r="D940" t="s">
        <v>35</v>
      </c>
      <c r="E940" t="s">
        <v>25</v>
      </c>
      <c r="F940" t="s">
        <v>26</v>
      </c>
      <c r="G940" t="s">
        <v>26</v>
      </c>
      <c r="H940" t="s">
        <v>36</v>
      </c>
      <c r="I940" t="s">
        <v>28</v>
      </c>
      <c r="J940" t="s">
        <v>38</v>
      </c>
      <c r="K940">
        <v>118</v>
      </c>
      <c r="L940">
        <v>1</v>
      </c>
      <c r="M940">
        <v>999</v>
      </c>
      <c r="N940">
        <v>0</v>
      </c>
      <c r="O940" t="s">
        <v>30</v>
      </c>
      <c r="P940">
        <v>1.1000000000000001</v>
      </c>
      <c r="Q940">
        <v>93.994</v>
      </c>
      <c r="R940">
        <v>-36.4</v>
      </c>
      <c r="S940">
        <v>4.8579999999999997</v>
      </c>
      <c r="T940">
        <v>5191</v>
      </c>
      <c r="U940" t="s">
        <v>25</v>
      </c>
      <c r="V940" t="s">
        <v>25</v>
      </c>
      <c r="W940">
        <v>2.1027758717536899E-2</v>
      </c>
      <c r="Y940">
        <f t="shared" si="14"/>
        <v>1</v>
      </c>
    </row>
    <row r="941" spans="1:25" x14ac:dyDescent="0.25">
      <c r="A941">
        <v>30</v>
      </c>
      <c r="B941" t="s">
        <v>56</v>
      </c>
      <c r="C941" t="s">
        <v>23</v>
      </c>
      <c r="D941" t="s">
        <v>41</v>
      </c>
      <c r="E941" t="s">
        <v>25</v>
      </c>
      <c r="F941" t="s">
        <v>25</v>
      </c>
      <c r="G941" t="s">
        <v>25</v>
      </c>
      <c r="H941" t="s">
        <v>27</v>
      </c>
      <c r="I941" t="s">
        <v>55</v>
      </c>
      <c r="J941" t="s">
        <v>45</v>
      </c>
      <c r="K941">
        <v>66</v>
      </c>
      <c r="L941">
        <v>2</v>
      </c>
      <c r="M941">
        <v>999</v>
      </c>
      <c r="N941">
        <v>0</v>
      </c>
      <c r="O941" t="s">
        <v>30</v>
      </c>
      <c r="P941">
        <v>1.4</v>
      </c>
      <c r="Q941">
        <v>93.444000000000003</v>
      </c>
      <c r="R941">
        <v>-36.1</v>
      </c>
      <c r="S941">
        <v>4.9619999999999997</v>
      </c>
      <c r="T941">
        <v>5228.1000000000004</v>
      </c>
      <c r="U941" t="s">
        <v>25</v>
      </c>
      <c r="V941" t="s">
        <v>25</v>
      </c>
      <c r="W941">
        <v>2.2854724898934399E-2</v>
      </c>
      <c r="Y941">
        <f t="shared" si="14"/>
        <v>1</v>
      </c>
    </row>
    <row r="942" spans="1:25" x14ac:dyDescent="0.25">
      <c r="A942">
        <v>60</v>
      </c>
      <c r="B942" t="s">
        <v>40</v>
      </c>
      <c r="C942" t="s">
        <v>23</v>
      </c>
      <c r="D942" t="s">
        <v>41</v>
      </c>
      <c r="E942" t="s">
        <v>39</v>
      </c>
      <c r="F942" t="s">
        <v>25</v>
      </c>
      <c r="G942" t="s">
        <v>25</v>
      </c>
      <c r="H942" t="s">
        <v>36</v>
      </c>
      <c r="I942" t="s">
        <v>37</v>
      </c>
      <c r="J942" t="s">
        <v>50</v>
      </c>
      <c r="K942">
        <v>111</v>
      </c>
      <c r="L942">
        <v>7</v>
      </c>
      <c r="M942">
        <v>999</v>
      </c>
      <c r="N942">
        <v>0</v>
      </c>
      <c r="O942" t="s">
        <v>30</v>
      </c>
      <c r="P942">
        <v>1.4</v>
      </c>
      <c r="Q942">
        <v>94.465000000000003</v>
      </c>
      <c r="R942">
        <v>-41.8</v>
      </c>
      <c r="S942">
        <v>4.8639999999999999</v>
      </c>
      <c r="T942">
        <v>5228.1000000000004</v>
      </c>
      <c r="U942" t="s">
        <v>25</v>
      </c>
      <c r="V942" t="s">
        <v>25</v>
      </c>
      <c r="W942">
        <v>4.2238194495439502E-2</v>
      </c>
      <c r="Y942">
        <f t="shared" si="14"/>
        <v>1</v>
      </c>
    </row>
    <row r="943" spans="1:25" x14ac:dyDescent="0.25">
      <c r="A943">
        <v>56</v>
      </c>
      <c r="B943" t="s">
        <v>63</v>
      </c>
      <c r="C943" t="s">
        <v>48</v>
      </c>
      <c r="D943" t="s">
        <v>54</v>
      </c>
      <c r="E943" t="s">
        <v>25</v>
      </c>
      <c r="F943" t="s">
        <v>26</v>
      </c>
      <c r="G943" t="s">
        <v>25</v>
      </c>
      <c r="H943" t="s">
        <v>27</v>
      </c>
      <c r="I943" t="s">
        <v>42</v>
      </c>
      <c r="J943" t="s">
        <v>45</v>
      </c>
      <c r="K943">
        <v>212</v>
      </c>
      <c r="L943">
        <v>1</v>
      </c>
      <c r="M943">
        <v>999</v>
      </c>
      <c r="N943">
        <v>1</v>
      </c>
      <c r="O943" t="s">
        <v>46</v>
      </c>
      <c r="P943">
        <v>-0.1</v>
      </c>
      <c r="Q943">
        <v>93.2</v>
      </c>
      <c r="R943">
        <v>-42</v>
      </c>
      <c r="S943">
        <v>4.0759999999999996</v>
      </c>
      <c r="T943">
        <v>5195.8</v>
      </c>
      <c r="U943" t="s">
        <v>25</v>
      </c>
      <c r="V943" t="s">
        <v>25</v>
      </c>
      <c r="W943">
        <v>7.5336076319217696E-2</v>
      </c>
      <c r="Y943">
        <f t="shared" si="14"/>
        <v>1</v>
      </c>
    </row>
    <row r="944" spans="1:25" x14ac:dyDescent="0.25">
      <c r="A944">
        <v>31</v>
      </c>
      <c r="B944" t="s">
        <v>53</v>
      </c>
      <c r="C944" t="s">
        <v>34</v>
      </c>
      <c r="D944" t="s">
        <v>49</v>
      </c>
      <c r="E944" t="s">
        <v>25</v>
      </c>
      <c r="F944" t="s">
        <v>26</v>
      </c>
      <c r="G944" t="s">
        <v>25</v>
      </c>
      <c r="H944" t="s">
        <v>27</v>
      </c>
      <c r="I944" t="s">
        <v>55</v>
      </c>
      <c r="J944" t="s">
        <v>43</v>
      </c>
      <c r="K944">
        <v>215</v>
      </c>
      <c r="L944">
        <v>3</v>
      </c>
      <c r="M944">
        <v>999</v>
      </c>
      <c r="N944">
        <v>0</v>
      </c>
      <c r="O944" t="s">
        <v>30</v>
      </c>
      <c r="P944">
        <v>1.4</v>
      </c>
      <c r="Q944">
        <v>93.444000000000003</v>
      </c>
      <c r="R944">
        <v>-36.1</v>
      </c>
      <c r="S944">
        <v>4.9630000000000001</v>
      </c>
      <c r="T944">
        <v>5228.1000000000004</v>
      </c>
      <c r="U944" t="s">
        <v>25</v>
      </c>
      <c r="V944" t="s">
        <v>25</v>
      </c>
      <c r="W944">
        <v>1.60336643457413E-2</v>
      </c>
      <c r="Y944">
        <f t="shared" si="14"/>
        <v>1</v>
      </c>
    </row>
    <row r="945" spans="1:25" x14ac:dyDescent="0.25">
      <c r="A945">
        <v>41</v>
      </c>
      <c r="B945" t="s">
        <v>40</v>
      </c>
      <c r="C945" t="s">
        <v>23</v>
      </c>
      <c r="D945" t="s">
        <v>35</v>
      </c>
      <c r="E945" t="s">
        <v>25</v>
      </c>
      <c r="F945" t="s">
        <v>25</v>
      </c>
      <c r="G945" t="s">
        <v>25</v>
      </c>
      <c r="H945" t="s">
        <v>36</v>
      </c>
      <c r="I945" t="s">
        <v>28</v>
      </c>
      <c r="J945" t="s">
        <v>38</v>
      </c>
      <c r="K945">
        <v>254</v>
      </c>
      <c r="L945">
        <v>2</v>
      </c>
      <c r="M945">
        <v>999</v>
      </c>
      <c r="N945">
        <v>0</v>
      </c>
      <c r="O945" t="s">
        <v>30</v>
      </c>
      <c r="P945">
        <v>1.1000000000000001</v>
      </c>
      <c r="Q945">
        <v>93.994</v>
      </c>
      <c r="R945">
        <v>-36.4</v>
      </c>
      <c r="S945">
        <v>4.859</v>
      </c>
      <c r="T945">
        <v>5191</v>
      </c>
      <c r="U945" t="s">
        <v>25</v>
      </c>
      <c r="V945" t="s">
        <v>25</v>
      </c>
      <c r="W945">
        <v>3.3082943409681299E-2</v>
      </c>
      <c r="Y945">
        <f t="shared" si="14"/>
        <v>1</v>
      </c>
    </row>
    <row r="946" spans="1:25" x14ac:dyDescent="0.25">
      <c r="A946">
        <v>24</v>
      </c>
      <c r="B946" t="s">
        <v>59</v>
      </c>
      <c r="C946" t="s">
        <v>34</v>
      </c>
      <c r="D946" t="s">
        <v>41</v>
      </c>
      <c r="E946" t="s">
        <v>25</v>
      </c>
      <c r="F946" t="s">
        <v>26</v>
      </c>
      <c r="G946" t="s">
        <v>25</v>
      </c>
      <c r="H946" t="s">
        <v>27</v>
      </c>
      <c r="I946" t="s">
        <v>28</v>
      </c>
      <c r="J946" t="s">
        <v>45</v>
      </c>
      <c r="K946">
        <v>45</v>
      </c>
      <c r="L946">
        <v>4</v>
      </c>
      <c r="M946">
        <v>999</v>
      </c>
      <c r="N946">
        <v>1</v>
      </c>
      <c r="O946" t="s">
        <v>46</v>
      </c>
      <c r="P946">
        <v>-1.8</v>
      </c>
      <c r="Q946">
        <v>92.893000000000001</v>
      </c>
      <c r="R946">
        <v>-46.2</v>
      </c>
      <c r="S946">
        <v>1.27</v>
      </c>
      <c r="T946">
        <v>5099.1000000000004</v>
      </c>
      <c r="U946" t="s">
        <v>25</v>
      </c>
      <c r="V946" t="s">
        <v>25</v>
      </c>
      <c r="W946">
        <v>0.22073982656002</v>
      </c>
      <c r="Y946">
        <f t="shared" si="14"/>
        <v>1</v>
      </c>
    </row>
    <row r="947" spans="1:25" x14ac:dyDescent="0.25">
      <c r="A947">
        <v>52</v>
      </c>
      <c r="B947" t="s">
        <v>63</v>
      </c>
      <c r="C947" t="s">
        <v>23</v>
      </c>
      <c r="D947" t="s">
        <v>51</v>
      </c>
      <c r="E947" t="s">
        <v>25</v>
      </c>
      <c r="F947" t="s">
        <v>25</v>
      </c>
      <c r="G947" t="s">
        <v>25</v>
      </c>
      <c r="H947" t="s">
        <v>27</v>
      </c>
      <c r="I947" t="s">
        <v>55</v>
      </c>
      <c r="J947" t="s">
        <v>50</v>
      </c>
      <c r="K947">
        <v>144</v>
      </c>
      <c r="L947">
        <v>1</v>
      </c>
      <c r="M947">
        <v>999</v>
      </c>
      <c r="N947">
        <v>0</v>
      </c>
      <c r="O947" t="s">
        <v>30</v>
      </c>
      <c r="P947">
        <v>1.4</v>
      </c>
      <c r="Q947">
        <v>93.444000000000003</v>
      </c>
      <c r="R947">
        <v>-36.1</v>
      </c>
      <c r="S947">
        <v>4.9660000000000002</v>
      </c>
      <c r="T947">
        <v>5228.1000000000004</v>
      </c>
      <c r="U947" t="s">
        <v>25</v>
      </c>
      <c r="V947" t="s">
        <v>25</v>
      </c>
      <c r="W947">
        <v>4.7417357563972501E-2</v>
      </c>
      <c r="Y947">
        <f t="shared" si="14"/>
        <v>1</v>
      </c>
    </row>
    <row r="948" spans="1:25" x14ac:dyDescent="0.25">
      <c r="A948">
        <v>43</v>
      </c>
      <c r="B948" t="s">
        <v>33</v>
      </c>
      <c r="C948" t="s">
        <v>23</v>
      </c>
      <c r="D948" t="s">
        <v>51</v>
      </c>
      <c r="E948" t="s">
        <v>25</v>
      </c>
      <c r="F948" t="s">
        <v>25</v>
      </c>
      <c r="G948" t="s">
        <v>25</v>
      </c>
      <c r="H948" t="s">
        <v>27</v>
      </c>
      <c r="I948" t="s">
        <v>44</v>
      </c>
      <c r="J948" t="s">
        <v>50</v>
      </c>
      <c r="K948">
        <v>115</v>
      </c>
      <c r="L948">
        <v>1</v>
      </c>
      <c r="M948">
        <v>999</v>
      </c>
      <c r="N948">
        <v>0</v>
      </c>
      <c r="O948" t="s">
        <v>30</v>
      </c>
      <c r="P948">
        <v>-3.4</v>
      </c>
      <c r="Q948">
        <v>92.379000000000005</v>
      </c>
      <c r="R948">
        <v>-29.8</v>
      </c>
      <c r="S948">
        <v>0.75</v>
      </c>
      <c r="T948">
        <v>5017.5</v>
      </c>
      <c r="U948" t="s">
        <v>25</v>
      </c>
      <c r="V948" t="s">
        <v>26</v>
      </c>
      <c r="W948">
        <v>0.76447439193725597</v>
      </c>
      <c r="Y948">
        <f t="shared" si="14"/>
        <v>0</v>
      </c>
    </row>
    <row r="949" spans="1:25" x14ac:dyDescent="0.25">
      <c r="A949">
        <v>31</v>
      </c>
      <c r="B949" t="s">
        <v>40</v>
      </c>
      <c r="C949" t="s">
        <v>23</v>
      </c>
      <c r="D949" t="s">
        <v>35</v>
      </c>
      <c r="E949" t="s">
        <v>25</v>
      </c>
      <c r="F949" t="s">
        <v>25</v>
      </c>
      <c r="G949" t="s">
        <v>25</v>
      </c>
      <c r="H949" t="s">
        <v>36</v>
      </c>
      <c r="I949" t="s">
        <v>28</v>
      </c>
      <c r="J949" t="s">
        <v>38</v>
      </c>
      <c r="K949">
        <v>469</v>
      </c>
      <c r="L949">
        <v>3</v>
      </c>
      <c r="M949">
        <v>999</v>
      </c>
      <c r="N949">
        <v>0</v>
      </c>
      <c r="O949" t="s">
        <v>30</v>
      </c>
      <c r="P949">
        <v>1.1000000000000001</v>
      </c>
      <c r="Q949">
        <v>93.994</v>
      </c>
      <c r="R949">
        <v>-36.4</v>
      </c>
      <c r="S949">
        <v>4.8570000000000002</v>
      </c>
      <c r="T949">
        <v>5191</v>
      </c>
      <c r="U949" t="s">
        <v>25</v>
      </c>
      <c r="V949" t="s">
        <v>25</v>
      </c>
      <c r="W949">
        <v>3.59424576163292E-2</v>
      </c>
      <c r="Y949">
        <f t="shared" si="14"/>
        <v>1</v>
      </c>
    </row>
    <row r="950" spans="1:25" x14ac:dyDescent="0.25">
      <c r="A950">
        <v>31</v>
      </c>
      <c r="B950" t="s">
        <v>56</v>
      </c>
      <c r="C950" t="s">
        <v>34</v>
      </c>
      <c r="D950" t="s">
        <v>41</v>
      </c>
      <c r="E950" t="s">
        <v>25</v>
      </c>
      <c r="F950" t="s">
        <v>26</v>
      </c>
      <c r="G950" t="s">
        <v>25</v>
      </c>
      <c r="H950" t="s">
        <v>27</v>
      </c>
      <c r="I950" t="s">
        <v>55</v>
      </c>
      <c r="J950" t="s">
        <v>43</v>
      </c>
      <c r="K950">
        <v>144</v>
      </c>
      <c r="L950">
        <v>1</v>
      </c>
      <c r="M950">
        <v>999</v>
      </c>
      <c r="N950">
        <v>0</v>
      </c>
      <c r="O950" t="s">
        <v>30</v>
      </c>
      <c r="P950">
        <v>1.4</v>
      </c>
      <c r="Q950">
        <v>93.444000000000003</v>
      </c>
      <c r="R950">
        <v>-36.1</v>
      </c>
      <c r="S950">
        <v>4.9630000000000001</v>
      </c>
      <c r="T950">
        <v>5228.1000000000004</v>
      </c>
      <c r="U950" t="s">
        <v>25</v>
      </c>
      <c r="V950" t="s">
        <v>25</v>
      </c>
      <c r="W950">
        <v>2.3998003453016298E-2</v>
      </c>
      <c r="Y950">
        <f t="shared" si="14"/>
        <v>1</v>
      </c>
    </row>
    <row r="951" spans="1:25" x14ac:dyDescent="0.25">
      <c r="A951">
        <v>31</v>
      </c>
      <c r="B951" t="s">
        <v>47</v>
      </c>
      <c r="C951" t="s">
        <v>48</v>
      </c>
      <c r="D951" t="s">
        <v>35</v>
      </c>
      <c r="E951" t="s">
        <v>25</v>
      </c>
      <c r="F951" t="s">
        <v>26</v>
      </c>
      <c r="G951" t="s">
        <v>25</v>
      </c>
      <c r="H951" t="s">
        <v>36</v>
      </c>
      <c r="I951" t="s">
        <v>37</v>
      </c>
      <c r="J951" t="s">
        <v>38</v>
      </c>
      <c r="K951">
        <v>119</v>
      </c>
      <c r="L951">
        <v>3</v>
      </c>
      <c r="M951">
        <v>999</v>
      </c>
      <c r="N951">
        <v>0</v>
      </c>
      <c r="O951" t="s">
        <v>30</v>
      </c>
      <c r="P951">
        <v>1.4</v>
      </c>
      <c r="Q951">
        <v>94.465000000000003</v>
      </c>
      <c r="R951">
        <v>-41.8</v>
      </c>
      <c r="S951">
        <v>4.9619999999999997</v>
      </c>
      <c r="T951">
        <v>5228.1000000000004</v>
      </c>
      <c r="U951" t="s">
        <v>25</v>
      </c>
      <c r="V951" t="s">
        <v>25</v>
      </c>
      <c r="W951">
        <v>5.5996093899011598E-2</v>
      </c>
      <c r="Y951">
        <f t="shared" si="14"/>
        <v>1</v>
      </c>
    </row>
    <row r="952" spans="1:25" x14ac:dyDescent="0.25">
      <c r="A952">
        <v>46</v>
      </c>
      <c r="B952" t="s">
        <v>40</v>
      </c>
      <c r="C952" t="s">
        <v>34</v>
      </c>
      <c r="D952" t="s">
        <v>41</v>
      </c>
      <c r="E952" t="s">
        <v>39</v>
      </c>
      <c r="F952" t="s">
        <v>26</v>
      </c>
      <c r="G952" t="s">
        <v>25</v>
      </c>
      <c r="H952" t="s">
        <v>27</v>
      </c>
      <c r="I952" t="s">
        <v>52</v>
      </c>
      <c r="J952" t="s">
        <v>45</v>
      </c>
      <c r="K952">
        <v>154</v>
      </c>
      <c r="L952">
        <v>1</v>
      </c>
      <c r="M952">
        <v>999</v>
      </c>
      <c r="N952">
        <v>0</v>
      </c>
      <c r="O952" t="s">
        <v>30</v>
      </c>
      <c r="P952">
        <v>1.4</v>
      </c>
      <c r="Q952">
        <v>93.918000000000006</v>
      </c>
      <c r="R952">
        <v>-42.7</v>
      </c>
      <c r="S952">
        <v>4.9580000000000002</v>
      </c>
      <c r="T952">
        <v>5228.1000000000004</v>
      </c>
      <c r="U952" t="s">
        <v>25</v>
      </c>
      <c r="V952" t="s">
        <v>25</v>
      </c>
      <c r="W952">
        <v>8.4285266697406797E-2</v>
      </c>
      <c r="Y952">
        <f t="shared" si="14"/>
        <v>1</v>
      </c>
    </row>
    <row r="953" spans="1:25" x14ac:dyDescent="0.25">
      <c r="A953">
        <v>52</v>
      </c>
      <c r="B953" t="s">
        <v>56</v>
      </c>
      <c r="C953" t="s">
        <v>23</v>
      </c>
      <c r="D953" t="s">
        <v>49</v>
      </c>
      <c r="E953" t="s">
        <v>25</v>
      </c>
      <c r="F953" t="s">
        <v>26</v>
      </c>
      <c r="G953" t="s">
        <v>26</v>
      </c>
      <c r="H953" t="s">
        <v>27</v>
      </c>
      <c r="I953" t="s">
        <v>44</v>
      </c>
      <c r="J953" t="s">
        <v>43</v>
      </c>
      <c r="K953">
        <v>211</v>
      </c>
      <c r="L953">
        <v>1</v>
      </c>
      <c r="M953">
        <v>999</v>
      </c>
      <c r="N953">
        <v>1</v>
      </c>
      <c r="O953" t="s">
        <v>46</v>
      </c>
      <c r="P953">
        <v>-3.4</v>
      </c>
      <c r="Q953">
        <v>92.379000000000005</v>
      </c>
      <c r="R953">
        <v>-29.8</v>
      </c>
      <c r="S953">
        <v>0.79700000000000004</v>
      </c>
      <c r="T953">
        <v>5017.5</v>
      </c>
      <c r="U953" t="s">
        <v>26</v>
      </c>
      <c r="V953" t="s">
        <v>26</v>
      </c>
      <c r="W953">
        <v>0.81573587656021096</v>
      </c>
      <c r="Y953">
        <f t="shared" si="14"/>
        <v>1</v>
      </c>
    </row>
    <row r="954" spans="1:25" x14ac:dyDescent="0.25">
      <c r="A954">
        <v>57</v>
      </c>
      <c r="B954" t="s">
        <v>22</v>
      </c>
      <c r="C954" t="s">
        <v>23</v>
      </c>
      <c r="D954" t="s">
        <v>54</v>
      </c>
      <c r="E954" t="s">
        <v>25</v>
      </c>
      <c r="F954" t="s">
        <v>25</v>
      </c>
      <c r="G954" t="s">
        <v>26</v>
      </c>
      <c r="H954" t="s">
        <v>27</v>
      </c>
      <c r="I954" t="s">
        <v>52</v>
      </c>
      <c r="J954" t="s">
        <v>38</v>
      </c>
      <c r="K954">
        <v>471</v>
      </c>
      <c r="L954">
        <v>2</v>
      </c>
      <c r="M954">
        <v>999</v>
      </c>
      <c r="N954">
        <v>0</v>
      </c>
      <c r="O954" t="s">
        <v>30</v>
      </c>
      <c r="P954">
        <v>-1.7</v>
      </c>
      <c r="Q954">
        <v>94.215000000000003</v>
      </c>
      <c r="R954">
        <v>-40.299999999999997</v>
      </c>
      <c r="S954">
        <v>0.89600000000000002</v>
      </c>
      <c r="T954">
        <v>4991.6000000000004</v>
      </c>
      <c r="U954" t="s">
        <v>26</v>
      </c>
      <c r="V954" t="s">
        <v>26</v>
      </c>
      <c r="W954">
        <v>0.89832615852356001</v>
      </c>
      <c r="Y954">
        <f t="shared" si="14"/>
        <v>1</v>
      </c>
    </row>
    <row r="955" spans="1:25" x14ac:dyDescent="0.25">
      <c r="A955">
        <v>37</v>
      </c>
      <c r="B955" t="s">
        <v>65</v>
      </c>
      <c r="C955" t="s">
        <v>34</v>
      </c>
      <c r="D955" t="s">
        <v>41</v>
      </c>
      <c r="E955" t="s">
        <v>25</v>
      </c>
      <c r="F955" t="s">
        <v>26</v>
      </c>
      <c r="G955" t="s">
        <v>25</v>
      </c>
      <c r="H955" t="s">
        <v>27</v>
      </c>
      <c r="I955" t="s">
        <v>42</v>
      </c>
      <c r="J955" t="s">
        <v>50</v>
      </c>
      <c r="K955">
        <v>135</v>
      </c>
      <c r="L955">
        <v>2</v>
      </c>
      <c r="M955">
        <v>999</v>
      </c>
      <c r="N955">
        <v>0</v>
      </c>
      <c r="O955" t="s">
        <v>30</v>
      </c>
      <c r="P955">
        <v>-0.1</v>
      </c>
      <c r="Q955">
        <v>93.2</v>
      </c>
      <c r="R955">
        <v>-42</v>
      </c>
      <c r="S955">
        <v>4.1529999999999996</v>
      </c>
      <c r="T955">
        <v>5195.8</v>
      </c>
      <c r="U955" t="s">
        <v>25</v>
      </c>
      <c r="V955" t="s">
        <v>25</v>
      </c>
      <c r="W955">
        <v>4.0809463709592798E-2</v>
      </c>
      <c r="Y955">
        <f t="shared" si="14"/>
        <v>1</v>
      </c>
    </row>
    <row r="956" spans="1:25" x14ac:dyDescent="0.25">
      <c r="A956">
        <v>28</v>
      </c>
      <c r="B956" t="s">
        <v>22</v>
      </c>
      <c r="C956" t="s">
        <v>23</v>
      </c>
      <c r="D956" t="s">
        <v>24</v>
      </c>
      <c r="E956" t="s">
        <v>25</v>
      </c>
      <c r="F956" t="s">
        <v>26</v>
      </c>
      <c r="G956" t="s">
        <v>25</v>
      </c>
      <c r="H956" t="s">
        <v>27</v>
      </c>
      <c r="I956" t="s">
        <v>28</v>
      </c>
      <c r="J956" t="s">
        <v>50</v>
      </c>
      <c r="K956">
        <v>390</v>
      </c>
      <c r="L956">
        <v>1</v>
      </c>
      <c r="M956">
        <v>999</v>
      </c>
      <c r="N956">
        <v>0</v>
      </c>
      <c r="O956" t="s">
        <v>30</v>
      </c>
      <c r="P956">
        <v>-1.8</v>
      </c>
      <c r="Q956">
        <v>92.893000000000001</v>
      </c>
      <c r="R956">
        <v>-46.2</v>
      </c>
      <c r="S956">
        <v>1.266</v>
      </c>
      <c r="T956">
        <v>5099.1000000000004</v>
      </c>
      <c r="U956" t="s">
        <v>26</v>
      </c>
      <c r="V956" t="s">
        <v>25</v>
      </c>
      <c r="W956">
        <v>0.17390258610248599</v>
      </c>
      <c r="Y956">
        <f t="shared" si="14"/>
        <v>0</v>
      </c>
    </row>
    <row r="957" spans="1:25" x14ac:dyDescent="0.25">
      <c r="A957">
        <v>36</v>
      </c>
      <c r="B957" t="s">
        <v>56</v>
      </c>
      <c r="C957" t="s">
        <v>48</v>
      </c>
      <c r="D957" t="s">
        <v>24</v>
      </c>
      <c r="E957" t="s">
        <v>25</v>
      </c>
      <c r="F957" t="s">
        <v>25</v>
      </c>
      <c r="G957" t="s">
        <v>25</v>
      </c>
      <c r="H957" t="s">
        <v>36</v>
      </c>
      <c r="I957" t="s">
        <v>52</v>
      </c>
      <c r="J957" t="s">
        <v>38</v>
      </c>
      <c r="K957">
        <v>119</v>
      </c>
      <c r="L957">
        <v>1</v>
      </c>
      <c r="M957">
        <v>999</v>
      </c>
      <c r="N957">
        <v>0</v>
      </c>
      <c r="O957" t="s">
        <v>30</v>
      </c>
      <c r="P957">
        <v>1.4</v>
      </c>
      <c r="Q957">
        <v>93.918000000000006</v>
      </c>
      <c r="R957">
        <v>-42.7</v>
      </c>
      <c r="S957">
        <v>4.9619999999999997</v>
      </c>
      <c r="T957">
        <v>5228.1000000000004</v>
      </c>
      <c r="U957" t="s">
        <v>25</v>
      </c>
      <c r="V957" t="s">
        <v>25</v>
      </c>
      <c r="W957">
        <v>3.5416841506958001E-2</v>
      </c>
      <c r="Y957">
        <f t="shared" si="14"/>
        <v>1</v>
      </c>
    </row>
    <row r="958" spans="1:25" x14ac:dyDescent="0.25">
      <c r="A958">
        <v>40</v>
      </c>
      <c r="B958" t="s">
        <v>40</v>
      </c>
      <c r="C958" t="s">
        <v>34</v>
      </c>
      <c r="D958" t="s">
        <v>35</v>
      </c>
      <c r="E958" t="s">
        <v>25</v>
      </c>
      <c r="F958" t="s">
        <v>26</v>
      </c>
      <c r="G958" t="s">
        <v>25</v>
      </c>
      <c r="H958" t="s">
        <v>27</v>
      </c>
      <c r="I958" t="s">
        <v>28</v>
      </c>
      <c r="J958" t="s">
        <v>43</v>
      </c>
      <c r="K958">
        <v>24</v>
      </c>
      <c r="L958">
        <v>1</v>
      </c>
      <c r="M958">
        <v>999</v>
      </c>
      <c r="N958">
        <v>0</v>
      </c>
      <c r="O958" t="s">
        <v>30</v>
      </c>
      <c r="P958">
        <v>-1.8</v>
      </c>
      <c r="Q958">
        <v>92.893000000000001</v>
      </c>
      <c r="R958">
        <v>-46.2</v>
      </c>
      <c r="S958">
        <v>1.244</v>
      </c>
      <c r="T958">
        <v>5099.1000000000004</v>
      </c>
      <c r="U958" t="s">
        <v>25</v>
      </c>
      <c r="V958" t="s">
        <v>25</v>
      </c>
      <c r="W958">
        <v>0.11721961945295301</v>
      </c>
      <c r="Y958">
        <f t="shared" si="14"/>
        <v>1</v>
      </c>
    </row>
    <row r="959" spans="1:25" x14ac:dyDescent="0.25">
      <c r="A959">
        <v>39</v>
      </c>
      <c r="B959" t="s">
        <v>53</v>
      </c>
      <c r="C959" t="s">
        <v>23</v>
      </c>
      <c r="D959" t="s">
        <v>49</v>
      </c>
      <c r="E959" t="s">
        <v>25</v>
      </c>
      <c r="F959" t="s">
        <v>25</v>
      </c>
      <c r="G959" t="s">
        <v>25</v>
      </c>
      <c r="H959" t="s">
        <v>27</v>
      </c>
      <c r="I959" t="s">
        <v>52</v>
      </c>
      <c r="J959" t="s">
        <v>45</v>
      </c>
      <c r="K959">
        <v>49</v>
      </c>
      <c r="L959">
        <v>3</v>
      </c>
      <c r="M959">
        <v>999</v>
      </c>
      <c r="N959">
        <v>0</v>
      </c>
      <c r="O959" t="s">
        <v>30</v>
      </c>
      <c r="P959">
        <v>1.4</v>
      </c>
      <c r="Q959">
        <v>93.918000000000006</v>
      </c>
      <c r="R959">
        <v>-42.7</v>
      </c>
      <c r="S959">
        <v>4.968</v>
      </c>
      <c r="T959">
        <v>5228.1000000000004</v>
      </c>
      <c r="U959" t="s">
        <v>25</v>
      </c>
      <c r="V959" t="s">
        <v>25</v>
      </c>
      <c r="W959">
        <v>2.8936274349689501E-2</v>
      </c>
      <c r="Y959">
        <f t="shared" si="14"/>
        <v>1</v>
      </c>
    </row>
    <row r="960" spans="1:25" x14ac:dyDescent="0.25">
      <c r="A960">
        <v>53</v>
      </c>
      <c r="B960" t="s">
        <v>56</v>
      </c>
      <c r="C960" t="s">
        <v>23</v>
      </c>
      <c r="D960" t="s">
        <v>49</v>
      </c>
      <c r="E960" t="s">
        <v>25</v>
      </c>
      <c r="F960" t="s">
        <v>25</v>
      </c>
      <c r="G960" t="s">
        <v>25</v>
      </c>
      <c r="H960" t="s">
        <v>27</v>
      </c>
      <c r="I960" t="s">
        <v>28</v>
      </c>
      <c r="J960" t="s">
        <v>43</v>
      </c>
      <c r="K960">
        <v>206</v>
      </c>
      <c r="L960">
        <v>3</v>
      </c>
      <c r="M960">
        <v>999</v>
      </c>
      <c r="N960">
        <v>0</v>
      </c>
      <c r="O960" t="s">
        <v>30</v>
      </c>
      <c r="P960">
        <v>-1.8</v>
      </c>
      <c r="Q960">
        <v>92.893000000000001</v>
      </c>
      <c r="R960">
        <v>-46.2</v>
      </c>
      <c r="S960">
        <v>1.3540000000000001</v>
      </c>
      <c r="T960">
        <v>5099.1000000000004</v>
      </c>
      <c r="U960" t="s">
        <v>26</v>
      </c>
      <c r="V960" t="s">
        <v>25</v>
      </c>
      <c r="W960">
        <v>9.4029009342193604E-2</v>
      </c>
      <c r="Y960">
        <f t="shared" si="14"/>
        <v>0</v>
      </c>
    </row>
    <row r="961" spans="1:25" x14ac:dyDescent="0.25">
      <c r="A961">
        <v>32</v>
      </c>
      <c r="B961" t="s">
        <v>40</v>
      </c>
      <c r="C961" t="s">
        <v>34</v>
      </c>
      <c r="D961" t="s">
        <v>39</v>
      </c>
      <c r="E961" t="s">
        <v>25</v>
      </c>
      <c r="F961" t="s">
        <v>26</v>
      </c>
      <c r="G961" t="s">
        <v>25</v>
      </c>
      <c r="H961" t="s">
        <v>27</v>
      </c>
      <c r="I961" t="s">
        <v>28</v>
      </c>
      <c r="J961" t="s">
        <v>29</v>
      </c>
      <c r="K961">
        <v>235</v>
      </c>
      <c r="L961">
        <v>2</v>
      </c>
      <c r="M961">
        <v>999</v>
      </c>
      <c r="N961">
        <v>1</v>
      </c>
      <c r="O961" t="s">
        <v>46</v>
      </c>
      <c r="P961">
        <v>-1.8</v>
      </c>
      <c r="Q961">
        <v>92.893000000000001</v>
      </c>
      <c r="R961">
        <v>-46.2</v>
      </c>
      <c r="S961">
        <v>1.25</v>
      </c>
      <c r="T961">
        <v>5099.1000000000004</v>
      </c>
      <c r="U961" t="s">
        <v>25</v>
      </c>
      <c r="V961" t="s">
        <v>25</v>
      </c>
      <c r="W961">
        <v>7.8464314341545105E-2</v>
      </c>
      <c r="Y961">
        <f t="shared" si="14"/>
        <v>1</v>
      </c>
    </row>
    <row r="962" spans="1:25" x14ac:dyDescent="0.25">
      <c r="A962">
        <v>29</v>
      </c>
      <c r="B962" t="s">
        <v>56</v>
      </c>
      <c r="C962" t="s">
        <v>34</v>
      </c>
      <c r="D962" t="s">
        <v>49</v>
      </c>
      <c r="E962" t="s">
        <v>25</v>
      </c>
      <c r="F962" t="s">
        <v>26</v>
      </c>
      <c r="G962" t="s">
        <v>26</v>
      </c>
      <c r="H962" t="s">
        <v>27</v>
      </c>
      <c r="I962" t="s">
        <v>55</v>
      </c>
      <c r="J962" t="s">
        <v>38</v>
      </c>
      <c r="K962">
        <v>106</v>
      </c>
      <c r="L962">
        <v>3</v>
      </c>
      <c r="M962">
        <v>999</v>
      </c>
      <c r="N962">
        <v>0</v>
      </c>
      <c r="O962" t="s">
        <v>30</v>
      </c>
      <c r="P962">
        <v>1.4</v>
      </c>
      <c r="Q962">
        <v>93.444000000000003</v>
      </c>
      <c r="R962">
        <v>-36.1</v>
      </c>
      <c r="S962">
        <v>4.9649999999999999</v>
      </c>
      <c r="T962">
        <v>5228.1000000000004</v>
      </c>
      <c r="U962" t="s">
        <v>25</v>
      </c>
      <c r="V962" t="s">
        <v>25</v>
      </c>
      <c r="W962">
        <v>2.9007945209741599E-2</v>
      </c>
      <c r="Y962">
        <f t="shared" si="14"/>
        <v>1</v>
      </c>
    </row>
    <row r="963" spans="1:25" x14ac:dyDescent="0.25">
      <c r="A963">
        <v>47</v>
      </c>
      <c r="B963" t="s">
        <v>56</v>
      </c>
      <c r="C963" t="s">
        <v>48</v>
      </c>
      <c r="D963" t="s">
        <v>35</v>
      </c>
      <c r="E963" t="s">
        <v>25</v>
      </c>
      <c r="F963" t="s">
        <v>25</v>
      </c>
      <c r="G963" t="s">
        <v>26</v>
      </c>
      <c r="H963" t="s">
        <v>27</v>
      </c>
      <c r="I963" t="s">
        <v>52</v>
      </c>
      <c r="J963" t="s">
        <v>45</v>
      </c>
      <c r="K963">
        <v>417</v>
      </c>
      <c r="L963">
        <v>5</v>
      </c>
      <c r="M963">
        <v>999</v>
      </c>
      <c r="N963">
        <v>0</v>
      </c>
      <c r="O963" t="s">
        <v>30</v>
      </c>
      <c r="P963">
        <v>1.4</v>
      </c>
      <c r="Q963">
        <v>93.918000000000006</v>
      </c>
      <c r="R963">
        <v>-42.7</v>
      </c>
      <c r="S963">
        <v>4.9619999999999997</v>
      </c>
      <c r="T963">
        <v>5228.1000000000004</v>
      </c>
      <c r="U963" t="s">
        <v>25</v>
      </c>
      <c r="V963" t="s">
        <v>25</v>
      </c>
      <c r="W963">
        <v>2.0363189280033101E-2</v>
      </c>
      <c r="Y963">
        <f t="shared" ref="Y963:Y1026" si="15">IF(U963=V963,1,0)</f>
        <v>1</v>
      </c>
    </row>
    <row r="964" spans="1:25" x14ac:dyDescent="0.25">
      <c r="A964">
        <v>51</v>
      </c>
      <c r="B964" t="s">
        <v>56</v>
      </c>
      <c r="C964" t="s">
        <v>23</v>
      </c>
      <c r="D964" t="s">
        <v>49</v>
      </c>
      <c r="E964" t="s">
        <v>25</v>
      </c>
      <c r="F964" t="s">
        <v>26</v>
      </c>
      <c r="G964" t="s">
        <v>25</v>
      </c>
      <c r="H964" t="s">
        <v>27</v>
      </c>
      <c r="I964" t="s">
        <v>42</v>
      </c>
      <c r="J964" t="s">
        <v>29</v>
      </c>
      <c r="K964">
        <v>229</v>
      </c>
      <c r="L964">
        <v>2</v>
      </c>
      <c r="M964">
        <v>999</v>
      </c>
      <c r="N964">
        <v>0</v>
      </c>
      <c r="O964" t="s">
        <v>30</v>
      </c>
      <c r="P964">
        <v>-0.1</v>
      </c>
      <c r="Q964">
        <v>93.2</v>
      </c>
      <c r="R964">
        <v>-42</v>
      </c>
      <c r="S964">
        <v>4.0209999999999999</v>
      </c>
      <c r="T964">
        <v>5195.8</v>
      </c>
      <c r="U964" t="s">
        <v>25</v>
      </c>
      <c r="V964" t="s">
        <v>25</v>
      </c>
      <c r="W964">
        <v>3.6060232669115101E-2</v>
      </c>
      <c r="Y964">
        <f t="shared" si="15"/>
        <v>1</v>
      </c>
    </row>
    <row r="965" spans="1:25" x14ac:dyDescent="0.25">
      <c r="A965">
        <v>33</v>
      </c>
      <c r="B965" t="s">
        <v>65</v>
      </c>
      <c r="C965" t="s">
        <v>23</v>
      </c>
      <c r="D965" t="s">
        <v>41</v>
      </c>
      <c r="E965" t="s">
        <v>25</v>
      </c>
      <c r="F965" t="s">
        <v>26</v>
      </c>
      <c r="G965" t="s">
        <v>26</v>
      </c>
      <c r="H965" t="s">
        <v>27</v>
      </c>
      <c r="I965" t="s">
        <v>55</v>
      </c>
      <c r="J965" t="s">
        <v>29</v>
      </c>
      <c r="K965">
        <v>78</v>
      </c>
      <c r="L965">
        <v>1</v>
      </c>
      <c r="M965">
        <v>999</v>
      </c>
      <c r="N965">
        <v>0</v>
      </c>
      <c r="O965" t="s">
        <v>30</v>
      </c>
      <c r="P965">
        <v>1.4</v>
      </c>
      <c r="Q965">
        <v>93.444000000000003</v>
      </c>
      <c r="R965">
        <v>-36.1</v>
      </c>
      <c r="S965">
        <v>4.9640000000000004</v>
      </c>
      <c r="T965">
        <v>5228.1000000000004</v>
      </c>
      <c r="U965" t="s">
        <v>25</v>
      </c>
      <c r="V965" t="s">
        <v>25</v>
      </c>
      <c r="W965">
        <v>2.0616265013814E-2</v>
      </c>
      <c r="Y965">
        <f t="shared" si="15"/>
        <v>1</v>
      </c>
    </row>
    <row r="966" spans="1:25" x14ac:dyDescent="0.25">
      <c r="A966">
        <v>32</v>
      </c>
      <c r="B966" t="s">
        <v>33</v>
      </c>
      <c r="C966" t="s">
        <v>23</v>
      </c>
      <c r="D966" t="s">
        <v>24</v>
      </c>
      <c r="E966" t="s">
        <v>25</v>
      </c>
      <c r="F966" t="s">
        <v>25</v>
      </c>
      <c r="G966" t="s">
        <v>25</v>
      </c>
      <c r="H966" t="s">
        <v>27</v>
      </c>
      <c r="I966" t="s">
        <v>42</v>
      </c>
      <c r="J966" t="s">
        <v>45</v>
      </c>
      <c r="K966">
        <v>476</v>
      </c>
      <c r="L966">
        <v>3</v>
      </c>
      <c r="M966">
        <v>999</v>
      </c>
      <c r="N966">
        <v>0</v>
      </c>
      <c r="O966" t="s">
        <v>30</v>
      </c>
      <c r="P966">
        <v>-0.1</v>
      </c>
      <c r="Q966">
        <v>93.2</v>
      </c>
      <c r="R966">
        <v>-42</v>
      </c>
      <c r="S966">
        <v>4.0759999999999996</v>
      </c>
      <c r="T966">
        <v>5195.8</v>
      </c>
      <c r="U966" t="s">
        <v>25</v>
      </c>
      <c r="V966" t="s">
        <v>25</v>
      </c>
      <c r="W966">
        <v>2.4509083479642899E-2</v>
      </c>
      <c r="Y966">
        <f t="shared" si="15"/>
        <v>1</v>
      </c>
    </row>
    <row r="967" spans="1:25" x14ac:dyDescent="0.25">
      <c r="A967">
        <v>53</v>
      </c>
      <c r="B967" t="s">
        <v>33</v>
      </c>
      <c r="C967" t="s">
        <v>23</v>
      </c>
      <c r="D967" t="s">
        <v>35</v>
      </c>
      <c r="E967" t="s">
        <v>25</v>
      </c>
      <c r="F967" t="s">
        <v>25</v>
      </c>
      <c r="G967" t="s">
        <v>25</v>
      </c>
      <c r="H967" t="s">
        <v>27</v>
      </c>
      <c r="I967" t="s">
        <v>55</v>
      </c>
      <c r="J967" t="s">
        <v>45</v>
      </c>
      <c r="K967">
        <v>62</v>
      </c>
      <c r="L967">
        <v>2</v>
      </c>
      <c r="M967">
        <v>999</v>
      </c>
      <c r="N967">
        <v>0</v>
      </c>
      <c r="O967" t="s">
        <v>30</v>
      </c>
      <c r="P967">
        <v>1.4</v>
      </c>
      <c r="Q967">
        <v>93.444000000000003</v>
      </c>
      <c r="R967">
        <v>-36.1</v>
      </c>
      <c r="S967">
        <v>4.9630000000000001</v>
      </c>
      <c r="T967">
        <v>5228.1000000000004</v>
      </c>
      <c r="U967" t="s">
        <v>25</v>
      </c>
      <c r="V967" t="s">
        <v>25</v>
      </c>
      <c r="W967">
        <v>2.6749879121780399E-2</v>
      </c>
      <c r="Y967">
        <f t="shared" si="15"/>
        <v>1</v>
      </c>
    </row>
    <row r="968" spans="1:25" x14ac:dyDescent="0.25">
      <c r="A968">
        <v>25</v>
      </c>
      <c r="B968" t="s">
        <v>53</v>
      </c>
      <c r="C968" t="s">
        <v>34</v>
      </c>
      <c r="D968" t="s">
        <v>41</v>
      </c>
      <c r="E968" t="s">
        <v>25</v>
      </c>
      <c r="F968" t="s">
        <v>25</v>
      </c>
      <c r="G968" t="s">
        <v>25</v>
      </c>
      <c r="H968" t="s">
        <v>36</v>
      </c>
      <c r="I968" t="s">
        <v>28</v>
      </c>
      <c r="J968" t="s">
        <v>43</v>
      </c>
      <c r="K968">
        <v>105</v>
      </c>
      <c r="L968">
        <v>1</v>
      </c>
      <c r="M968">
        <v>999</v>
      </c>
      <c r="N968">
        <v>0</v>
      </c>
      <c r="O968" t="s">
        <v>30</v>
      </c>
      <c r="P968">
        <v>1.1000000000000001</v>
      </c>
      <c r="Q968">
        <v>93.994</v>
      </c>
      <c r="R968">
        <v>-36.4</v>
      </c>
      <c r="S968">
        <v>4.8579999999999997</v>
      </c>
      <c r="T968">
        <v>5191</v>
      </c>
      <c r="U968" t="s">
        <v>25</v>
      </c>
      <c r="V968" t="s">
        <v>25</v>
      </c>
      <c r="W968">
        <v>3.3523663878440899E-2</v>
      </c>
      <c r="Y968">
        <f t="shared" si="15"/>
        <v>1</v>
      </c>
    </row>
    <row r="969" spans="1:25" x14ac:dyDescent="0.25">
      <c r="A969">
        <v>33</v>
      </c>
      <c r="B969" t="s">
        <v>40</v>
      </c>
      <c r="C969" t="s">
        <v>34</v>
      </c>
      <c r="D969" t="s">
        <v>35</v>
      </c>
      <c r="E969" t="s">
        <v>25</v>
      </c>
      <c r="F969" t="s">
        <v>26</v>
      </c>
      <c r="G969" t="s">
        <v>25</v>
      </c>
      <c r="H969" t="s">
        <v>27</v>
      </c>
      <c r="I969" t="s">
        <v>55</v>
      </c>
      <c r="J969" t="s">
        <v>29</v>
      </c>
      <c r="K969">
        <v>182</v>
      </c>
      <c r="L969">
        <v>2</v>
      </c>
      <c r="M969">
        <v>999</v>
      </c>
      <c r="N969">
        <v>1</v>
      </c>
      <c r="O969" t="s">
        <v>46</v>
      </c>
      <c r="P969">
        <v>-2.9</v>
      </c>
      <c r="Q969">
        <v>92.200999999999993</v>
      </c>
      <c r="R969">
        <v>-31.4</v>
      </c>
      <c r="S969">
        <v>0.88100000000000001</v>
      </c>
      <c r="T969">
        <v>5076.2</v>
      </c>
      <c r="U969" t="s">
        <v>26</v>
      </c>
      <c r="V969" t="s">
        <v>26</v>
      </c>
      <c r="W969">
        <v>0.710807025432587</v>
      </c>
      <c r="Y969">
        <f t="shared" si="15"/>
        <v>1</v>
      </c>
    </row>
    <row r="970" spans="1:25" x14ac:dyDescent="0.25">
      <c r="A970">
        <v>27</v>
      </c>
      <c r="B970" t="s">
        <v>56</v>
      </c>
      <c r="C970" t="s">
        <v>34</v>
      </c>
      <c r="D970" t="s">
        <v>49</v>
      </c>
      <c r="E970" t="s">
        <v>25</v>
      </c>
      <c r="F970" t="s">
        <v>25</v>
      </c>
      <c r="G970" t="s">
        <v>25</v>
      </c>
      <c r="H970" t="s">
        <v>36</v>
      </c>
      <c r="I970" t="s">
        <v>28</v>
      </c>
      <c r="J970" t="s">
        <v>38</v>
      </c>
      <c r="K970">
        <v>99</v>
      </c>
      <c r="L970">
        <v>2</v>
      </c>
      <c r="M970">
        <v>999</v>
      </c>
      <c r="N970">
        <v>1</v>
      </c>
      <c r="O970" t="s">
        <v>46</v>
      </c>
      <c r="P970">
        <v>-1.8</v>
      </c>
      <c r="Q970">
        <v>92.893000000000001</v>
      </c>
      <c r="R970">
        <v>-46.2</v>
      </c>
      <c r="S970">
        <v>1.2809999999999999</v>
      </c>
      <c r="T970">
        <v>5099.1000000000004</v>
      </c>
      <c r="U970" t="s">
        <v>25</v>
      </c>
      <c r="V970" t="s">
        <v>25</v>
      </c>
      <c r="W970">
        <v>3.6661971360445002E-2</v>
      </c>
      <c r="Y970">
        <f t="shared" si="15"/>
        <v>1</v>
      </c>
    </row>
    <row r="971" spans="1:25" x14ac:dyDescent="0.25">
      <c r="A971">
        <v>31</v>
      </c>
      <c r="B971" t="s">
        <v>56</v>
      </c>
      <c r="C971" t="s">
        <v>48</v>
      </c>
      <c r="D971" t="s">
        <v>49</v>
      </c>
      <c r="E971" t="s">
        <v>25</v>
      </c>
      <c r="F971" t="s">
        <v>26</v>
      </c>
      <c r="G971" t="s">
        <v>25</v>
      </c>
      <c r="H971" t="s">
        <v>27</v>
      </c>
      <c r="I971" t="s">
        <v>52</v>
      </c>
      <c r="J971" t="s">
        <v>38</v>
      </c>
      <c r="K971">
        <v>625</v>
      </c>
      <c r="L971">
        <v>1</v>
      </c>
      <c r="M971">
        <v>999</v>
      </c>
      <c r="N971">
        <v>0</v>
      </c>
      <c r="O971" t="s">
        <v>30</v>
      </c>
      <c r="P971">
        <v>1.4</v>
      </c>
      <c r="Q971">
        <v>93.918000000000006</v>
      </c>
      <c r="R971">
        <v>-42.7</v>
      </c>
      <c r="S971">
        <v>4.9619999999999997</v>
      </c>
      <c r="T971">
        <v>5228.1000000000004</v>
      </c>
      <c r="U971" t="s">
        <v>26</v>
      </c>
      <c r="V971" t="s">
        <v>25</v>
      </c>
      <c r="W971">
        <v>9.17251482605934E-2</v>
      </c>
      <c r="Y971">
        <f t="shared" si="15"/>
        <v>0</v>
      </c>
    </row>
    <row r="972" spans="1:25" x14ac:dyDescent="0.25">
      <c r="A972">
        <v>56</v>
      </c>
      <c r="B972" t="s">
        <v>33</v>
      </c>
      <c r="C972" t="s">
        <v>48</v>
      </c>
      <c r="D972" t="s">
        <v>35</v>
      </c>
      <c r="E972" t="s">
        <v>39</v>
      </c>
      <c r="F972" t="s">
        <v>26</v>
      </c>
      <c r="G972" t="s">
        <v>25</v>
      </c>
      <c r="H972" t="s">
        <v>36</v>
      </c>
      <c r="I972" t="s">
        <v>37</v>
      </c>
      <c r="J972" t="s">
        <v>43</v>
      </c>
      <c r="K972">
        <v>13</v>
      </c>
      <c r="L972">
        <v>1</v>
      </c>
      <c r="M972">
        <v>999</v>
      </c>
      <c r="N972">
        <v>0</v>
      </c>
      <c r="O972" t="s">
        <v>30</v>
      </c>
      <c r="P972">
        <v>1.4</v>
      </c>
      <c r="Q972">
        <v>94.465000000000003</v>
      </c>
      <c r="R972">
        <v>-41.8</v>
      </c>
      <c r="S972">
        <v>4.96</v>
      </c>
      <c r="T972">
        <v>5228.1000000000004</v>
      </c>
      <c r="U972" t="s">
        <v>25</v>
      </c>
      <c r="V972" t="s">
        <v>25</v>
      </c>
      <c r="W972">
        <v>2.1060997620225001E-2</v>
      </c>
      <c r="Y972">
        <f t="shared" si="15"/>
        <v>1</v>
      </c>
    </row>
    <row r="973" spans="1:25" x14ac:dyDescent="0.25">
      <c r="A973">
        <v>60</v>
      </c>
      <c r="B973" t="s">
        <v>62</v>
      </c>
      <c r="C973" t="s">
        <v>23</v>
      </c>
      <c r="D973" t="s">
        <v>41</v>
      </c>
      <c r="E973" t="s">
        <v>39</v>
      </c>
      <c r="F973" t="s">
        <v>25</v>
      </c>
      <c r="G973" t="s">
        <v>25</v>
      </c>
      <c r="H973" t="s">
        <v>27</v>
      </c>
      <c r="I973" t="s">
        <v>55</v>
      </c>
      <c r="J973" t="s">
        <v>43</v>
      </c>
      <c r="K973">
        <v>430</v>
      </c>
      <c r="L973">
        <v>2</v>
      </c>
      <c r="M973">
        <v>999</v>
      </c>
      <c r="N973">
        <v>0</v>
      </c>
      <c r="O973" t="s">
        <v>30</v>
      </c>
      <c r="P973">
        <v>1.4</v>
      </c>
      <c r="Q973">
        <v>93.444000000000003</v>
      </c>
      <c r="R973">
        <v>-36.1</v>
      </c>
      <c r="S973">
        <v>4.97</v>
      </c>
      <c r="T973">
        <v>5228.1000000000004</v>
      </c>
      <c r="U973" t="s">
        <v>25</v>
      </c>
      <c r="V973" t="s">
        <v>25</v>
      </c>
      <c r="W973">
        <v>2.3147001862525898E-2</v>
      </c>
      <c r="Y973">
        <f t="shared" si="15"/>
        <v>1</v>
      </c>
    </row>
    <row r="974" spans="1:25" x14ac:dyDescent="0.25">
      <c r="A974">
        <v>17</v>
      </c>
      <c r="B974" t="s">
        <v>60</v>
      </c>
      <c r="C974" t="s">
        <v>34</v>
      </c>
      <c r="D974" t="s">
        <v>24</v>
      </c>
      <c r="E974" t="s">
        <v>25</v>
      </c>
      <c r="F974" t="s">
        <v>26</v>
      </c>
      <c r="G974" t="s">
        <v>25</v>
      </c>
      <c r="H974" t="s">
        <v>27</v>
      </c>
      <c r="I974" t="s">
        <v>55</v>
      </c>
      <c r="J974" t="s">
        <v>29</v>
      </c>
      <c r="K974">
        <v>182</v>
      </c>
      <c r="L974">
        <v>2</v>
      </c>
      <c r="M974">
        <v>999</v>
      </c>
      <c r="N974">
        <v>2</v>
      </c>
      <c r="O974" t="s">
        <v>46</v>
      </c>
      <c r="P974">
        <v>-2.9</v>
      </c>
      <c r="Q974">
        <v>92.200999999999993</v>
      </c>
      <c r="R974">
        <v>-31.4</v>
      </c>
      <c r="S974">
        <v>0.86899999999999999</v>
      </c>
      <c r="T974">
        <v>5076.2</v>
      </c>
      <c r="U974" t="s">
        <v>25</v>
      </c>
      <c r="V974" t="s">
        <v>26</v>
      </c>
      <c r="W974">
        <v>0.60435312986373901</v>
      </c>
      <c r="Y974">
        <f t="shared" si="15"/>
        <v>0</v>
      </c>
    </row>
    <row r="975" spans="1:25" x14ac:dyDescent="0.25">
      <c r="A975">
        <v>60</v>
      </c>
      <c r="B975" t="s">
        <v>62</v>
      </c>
      <c r="C975" t="s">
        <v>23</v>
      </c>
      <c r="D975" t="s">
        <v>51</v>
      </c>
      <c r="E975" t="s">
        <v>39</v>
      </c>
      <c r="F975" t="s">
        <v>25</v>
      </c>
      <c r="G975" t="s">
        <v>25</v>
      </c>
      <c r="H975" t="s">
        <v>27</v>
      </c>
      <c r="I975" t="s">
        <v>52</v>
      </c>
      <c r="J975" t="s">
        <v>45</v>
      </c>
      <c r="K975">
        <v>126</v>
      </c>
      <c r="L975">
        <v>1</v>
      </c>
      <c r="M975">
        <v>999</v>
      </c>
      <c r="N975">
        <v>0</v>
      </c>
      <c r="O975" t="s">
        <v>30</v>
      </c>
      <c r="P975">
        <v>1.4</v>
      </c>
      <c r="Q975">
        <v>93.918000000000006</v>
      </c>
      <c r="R975">
        <v>-42.7</v>
      </c>
      <c r="S975">
        <v>4.968</v>
      </c>
      <c r="T975">
        <v>5228.1000000000004</v>
      </c>
      <c r="U975" t="s">
        <v>25</v>
      </c>
      <c r="V975" t="s">
        <v>25</v>
      </c>
      <c r="W975">
        <v>2.4016780778765699E-2</v>
      </c>
      <c r="Y975">
        <f t="shared" si="15"/>
        <v>1</v>
      </c>
    </row>
    <row r="976" spans="1:25" x14ac:dyDescent="0.25">
      <c r="A976">
        <v>58</v>
      </c>
      <c r="B976" t="s">
        <v>62</v>
      </c>
      <c r="C976" t="s">
        <v>23</v>
      </c>
      <c r="D976" t="s">
        <v>35</v>
      </c>
      <c r="E976" t="s">
        <v>25</v>
      </c>
      <c r="F976" t="s">
        <v>26</v>
      </c>
      <c r="G976" t="s">
        <v>25</v>
      </c>
      <c r="H976" t="s">
        <v>27</v>
      </c>
      <c r="I976" t="s">
        <v>52</v>
      </c>
      <c r="J976" t="s">
        <v>38</v>
      </c>
      <c r="K976">
        <v>124</v>
      </c>
      <c r="L976">
        <v>1</v>
      </c>
      <c r="M976">
        <v>999</v>
      </c>
      <c r="N976">
        <v>0</v>
      </c>
      <c r="O976" t="s">
        <v>30</v>
      </c>
      <c r="P976">
        <v>1.4</v>
      </c>
      <c r="Q976">
        <v>93.918000000000006</v>
      </c>
      <c r="R976">
        <v>-42.7</v>
      </c>
      <c r="S976">
        <v>4.9569999999999999</v>
      </c>
      <c r="T976">
        <v>5228.1000000000004</v>
      </c>
      <c r="U976" t="s">
        <v>25</v>
      </c>
      <c r="V976" t="s">
        <v>25</v>
      </c>
      <c r="W976">
        <v>0.237979620695114</v>
      </c>
      <c r="Y976">
        <f t="shared" si="15"/>
        <v>1</v>
      </c>
    </row>
    <row r="977" spans="1:25" x14ac:dyDescent="0.25">
      <c r="A977">
        <v>59</v>
      </c>
      <c r="B977" t="s">
        <v>33</v>
      </c>
      <c r="C977" t="s">
        <v>23</v>
      </c>
      <c r="D977" t="s">
        <v>35</v>
      </c>
      <c r="E977" t="s">
        <v>39</v>
      </c>
      <c r="F977" t="s">
        <v>26</v>
      </c>
      <c r="G977" t="s">
        <v>25</v>
      </c>
      <c r="H977" t="s">
        <v>27</v>
      </c>
      <c r="I977" t="s">
        <v>52</v>
      </c>
      <c r="J977" t="s">
        <v>38</v>
      </c>
      <c r="K977">
        <v>476</v>
      </c>
      <c r="L977">
        <v>3</v>
      </c>
      <c r="M977">
        <v>999</v>
      </c>
      <c r="N977">
        <v>0</v>
      </c>
      <c r="O977" t="s">
        <v>30</v>
      </c>
      <c r="P977">
        <v>1.4</v>
      </c>
      <c r="Q977">
        <v>93.918000000000006</v>
      </c>
      <c r="R977">
        <v>-42.7</v>
      </c>
      <c r="S977">
        <v>4.9630000000000001</v>
      </c>
      <c r="T977">
        <v>5228.1000000000004</v>
      </c>
      <c r="U977" t="s">
        <v>25</v>
      </c>
      <c r="V977" t="s">
        <v>25</v>
      </c>
      <c r="W977">
        <v>7.0129066705703694E-2</v>
      </c>
      <c r="Y977">
        <f t="shared" si="15"/>
        <v>1</v>
      </c>
    </row>
    <row r="978" spans="1:25" x14ac:dyDescent="0.25">
      <c r="A978">
        <v>28</v>
      </c>
      <c r="B978" t="s">
        <v>40</v>
      </c>
      <c r="C978" t="s">
        <v>34</v>
      </c>
      <c r="D978" t="s">
        <v>41</v>
      </c>
      <c r="E978" t="s">
        <v>39</v>
      </c>
      <c r="F978" t="s">
        <v>26</v>
      </c>
      <c r="G978" t="s">
        <v>26</v>
      </c>
      <c r="H978" t="s">
        <v>27</v>
      </c>
      <c r="I978" t="s">
        <v>52</v>
      </c>
      <c r="J978" t="s">
        <v>38</v>
      </c>
      <c r="K978">
        <v>328</v>
      </c>
      <c r="L978">
        <v>3</v>
      </c>
      <c r="M978">
        <v>999</v>
      </c>
      <c r="N978">
        <v>0</v>
      </c>
      <c r="O978" t="s">
        <v>30</v>
      </c>
      <c r="P978">
        <v>1.4</v>
      </c>
      <c r="Q978">
        <v>93.918000000000006</v>
      </c>
      <c r="R978">
        <v>-42.7</v>
      </c>
      <c r="S978">
        <v>4.9619999999999997</v>
      </c>
      <c r="T978">
        <v>5228.1000000000004</v>
      </c>
      <c r="U978" t="s">
        <v>25</v>
      </c>
      <c r="V978" t="s">
        <v>25</v>
      </c>
      <c r="W978">
        <v>3.3327810466289499E-2</v>
      </c>
      <c r="Y978">
        <f t="shared" si="15"/>
        <v>1</v>
      </c>
    </row>
    <row r="979" spans="1:25" x14ac:dyDescent="0.25">
      <c r="A979">
        <v>47</v>
      </c>
      <c r="B979" t="s">
        <v>56</v>
      </c>
      <c r="C979" t="s">
        <v>34</v>
      </c>
      <c r="D979" t="s">
        <v>39</v>
      </c>
      <c r="E979" t="s">
        <v>25</v>
      </c>
      <c r="F979" t="s">
        <v>25</v>
      </c>
      <c r="G979" t="s">
        <v>25</v>
      </c>
      <c r="H979" t="s">
        <v>27</v>
      </c>
      <c r="I979" t="s">
        <v>52</v>
      </c>
      <c r="J979" t="s">
        <v>50</v>
      </c>
      <c r="K979">
        <v>117</v>
      </c>
      <c r="L979">
        <v>2</v>
      </c>
      <c r="M979">
        <v>999</v>
      </c>
      <c r="N979">
        <v>0</v>
      </c>
      <c r="O979" t="s">
        <v>30</v>
      </c>
      <c r="P979">
        <v>1.4</v>
      </c>
      <c r="Q979">
        <v>93.918000000000006</v>
      </c>
      <c r="R979">
        <v>-42.7</v>
      </c>
      <c r="S979">
        <v>4.9610000000000003</v>
      </c>
      <c r="T979">
        <v>5228.1000000000004</v>
      </c>
      <c r="U979" t="s">
        <v>25</v>
      </c>
      <c r="V979" t="s">
        <v>25</v>
      </c>
      <c r="W979">
        <v>3.9874408394098303E-2</v>
      </c>
      <c r="Y979">
        <f t="shared" si="15"/>
        <v>1</v>
      </c>
    </row>
    <row r="980" spans="1:25" x14ac:dyDescent="0.25">
      <c r="A980">
        <v>42</v>
      </c>
      <c r="B980" t="s">
        <v>33</v>
      </c>
      <c r="C980" t="s">
        <v>23</v>
      </c>
      <c r="D980" t="s">
        <v>49</v>
      </c>
      <c r="E980" t="s">
        <v>25</v>
      </c>
      <c r="F980" t="s">
        <v>26</v>
      </c>
      <c r="G980" t="s">
        <v>25</v>
      </c>
      <c r="H980" t="s">
        <v>36</v>
      </c>
      <c r="I980" t="s">
        <v>28</v>
      </c>
      <c r="J980" t="s">
        <v>38</v>
      </c>
      <c r="K980">
        <v>299</v>
      </c>
      <c r="L980">
        <v>1</v>
      </c>
      <c r="M980">
        <v>999</v>
      </c>
      <c r="N980">
        <v>0</v>
      </c>
      <c r="O980" t="s">
        <v>30</v>
      </c>
      <c r="P980">
        <v>1.1000000000000001</v>
      </c>
      <c r="Q980">
        <v>93.994</v>
      </c>
      <c r="R980">
        <v>-36.4</v>
      </c>
      <c r="S980">
        <v>4.859</v>
      </c>
      <c r="T980">
        <v>5191</v>
      </c>
      <c r="U980" t="s">
        <v>25</v>
      </c>
      <c r="V980" t="s">
        <v>25</v>
      </c>
      <c r="W980">
        <v>5.0527751445770298E-2</v>
      </c>
      <c r="Y980">
        <f t="shared" si="15"/>
        <v>1</v>
      </c>
    </row>
    <row r="981" spans="1:25" x14ac:dyDescent="0.25">
      <c r="A981">
        <v>62</v>
      </c>
      <c r="B981" t="s">
        <v>53</v>
      </c>
      <c r="C981" t="s">
        <v>23</v>
      </c>
      <c r="D981" t="s">
        <v>41</v>
      </c>
      <c r="E981" t="s">
        <v>25</v>
      </c>
      <c r="F981" t="s">
        <v>25</v>
      </c>
      <c r="G981" t="s">
        <v>25</v>
      </c>
      <c r="H981" t="s">
        <v>27</v>
      </c>
      <c r="I981" t="s">
        <v>64</v>
      </c>
      <c r="J981" t="s">
        <v>43</v>
      </c>
      <c r="K981">
        <v>66</v>
      </c>
      <c r="L981">
        <v>1</v>
      </c>
      <c r="M981">
        <v>999</v>
      </c>
      <c r="N981">
        <v>0</v>
      </c>
      <c r="O981" t="s">
        <v>30</v>
      </c>
      <c r="P981">
        <v>-1.8</v>
      </c>
      <c r="Q981">
        <v>93.075000000000003</v>
      </c>
      <c r="R981">
        <v>-47.1</v>
      </c>
      <c r="S981">
        <v>1.3919999999999999</v>
      </c>
      <c r="T981">
        <v>5099.1000000000004</v>
      </c>
      <c r="U981" t="s">
        <v>25</v>
      </c>
      <c r="V981" t="s">
        <v>26</v>
      </c>
      <c r="W981">
        <v>0.86033666133880604</v>
      </c>
      <c r="Y981">
        <f t="shared" si="15"/>
        <v>0</v>
      </c>
    </row>
    <row r="982" spans="1:25" x14ac:dyDescent="0.25">
      <c r="A982">
        <v>33</v>
      </c>
      <c r="B982" t="s">
        <v>56</v>
      </c>
      <c r="C982" t="s">
        <v>34</v>
      </c>
      <c r="D982" t="s">
        <v>49</v>
      </c>
      <c r="E982" t="s">
        <v>25</v>
      </c>
      <c r="F982" t="s">
        <v>25</v>
      </c>
      <c r="G982" t="s">
        <v>25</v>
      </c>
      <c r="H982" t="s">
        <v>27</v>
      </c>
      <c r="I982" t="s">
        <v>55</v>
      </c>
      <c r="J982" t="s">
        <v>38</v>
      </c>
      <c r="K982">
        <v>732</v>
      </c>
      <c r="L982">
        <v>1</v>
      </c>
      <c r="M982">
        <v>999</v>
      </c>
      <c r="N982">
        <v>0</v>
      </c>
      <c r="O982" t="s">
        <v>30</v>
      </c>
      <c r="P982">
        <v>1.4</v>
      </c>
      <c r="Q982">
        <v>93.444000000000003</v>
      </c>
      <c r="R982">
        <v>-36.1</v>
      </c>
      <c r="S982">
        <v>4.9669999999999996</v>
      </c>
      <c r="T982">
        <v>5228.1000000000004</v>
      </c>
      <c r="U982" t="s">
        <v>25</v>
      </c>
      <c r="V982" t="s">
        <v>25</v>
      </c>
      <c r="W982">
        <v>6.4542479813098894E-2</v>
      </c>
      <c r="Y982">
        <f t="shared" si="15"/>
        <v>1</v>
      </c>
    </row>
    <row r="983" spans="1:25" x14ac:dyDescent="0.25">
      <c r="A983">
        <v>35</v>
      </c>
      <c r="B983" t="s">
        <v>33</v>
      </c>
      <c r="C983" t="s">
        <v>23</v>
      </c>
      <c r="D983" t="s">
        <v>24</v>
      </c>
      <c r="E983" t="s">
        <v>25</v>
      </c>
      <c r="F983" t="s">
        <v>26</v>
      </c>
      <c r="G983" t="s">
        <v>26</v>
      </c>
      <c r="H983" t="s">
        <v>36</v>
      </c>
      <c r="I983" t="s">
        <v>28</v>
      </c>
      <c r="J983" t="s">
        <v>45</v>
      </c>
      <c r="K983">
        <v>442</v>
      </c>
      <c r="L983">
        <v>2</v>
      </c>
      <c r="M983">
        <v>999</v>
      </c>
      <c r="N983">
        <v>0</v>
      </c>
      <c r="O983" t="s">
        <v>30</v>
      </c>
      <c r="P983">
        <v>1.1000000000000001</v>
      </c>
      <c r="Q983">
        <v>93.994</v>
      </c>
      <c r="R983">
        <v>-36.4</v>
      </c>
      <c r="S983">
        <v>4.8550000000000004</v>
      </c>
      <c r="T983">
        <v>5191</v>
      </c>
      <c r="U983" t="s">
        <v>25</v>
      </c>
      <c r="V983" t="s">
        <v>25</v>
      </c>
      <c r="W983">
        <v>1.5879003331065199E-2</v>
      </c>
      <c r="Y983">
        <f t="shared" si="15"/>
        <v>1</v>
      </c>
    </row>
    <row r="984" spans="1:25" x14ac:dyDescent="0.25">
      <c r="A984">
        <v>47</v>
      </c>
      <c r="B984" t="s">
        <v>40</v>
      </c>
      <c r="C984" t="s">
        <v>34</v>
      </c>
      <c r="D984" t="s">
        <v>41</v>
      </c>
      <c r="E984" t="s">
        <v>25</v>
      </c>
      <c r="F984" t="s">
        <v>26</v>
      </c>
      <c r="G984" t="s">
        <v>25</v>
      </c>
      <c r="H984" t="s">
        <v>27</v>
      </c>
      <c r="I984" t="s">
        <v>37</v>
      </c>
      <c r="J984" t="s">
        <v>38</v>
      </c>
      <c r="K984">
        <v>156</v>
      </c>
      <c r="L984">
        <v>3</v>
      </c>
      <c r="M984">
        <v>999</v>
      </c>
      <c r="N984">
        <v>0</v>
      </c>
      <c r="O984" t="s">
        <v>30</v>
      </c>
      <c r="P984">
        <v>-2.9</v>
      </c>
      <c r="Q984">
        <v>92.962999999999994</v>
      </c>
      <c r="R984">
        <v>-40.799999999999997</v>
      </c>
      <c r="S984">
        <v>1.26</v>
      </c>
      <c r="T984">
        <v>5076.2</v>
      </c>
      <c r="U984" t="s">
        <v>25</v>
      </c>
      <c r="V984" t="s">
        <v>26</v>
      </c>
      <c r="W984">
        <v>0.52640956640243497</v>
      </c>
      <c r="Y984">
        <f t="shared" si="15"/>
        <v>0</v>
      </c>
    </row>
    <row r="985" spans="1:25" x14ac:dyDescent="0.25">
      <c r="A985">
        <v>47</v>
      </c>
      <c r="B985" t="s">
        <v>56</v>
      </c>
      <c r="C985" t="s">
        <v>48</v>
      </c>
      <c r="D985" t="s">
        <v>35</v>
      </c>
      <c r="E985" t="s">
        <v>25</v>
      </c>
      <c r="F985" t="s">
        <v>26</v>
      </c>
      <c r="G985" t="s">
        <v>25</v>
      </c>
      <c r="H985" t="s">
        <v>27</v>
      </c>
      <c r="I985" t="s">
        <v>52</v>
      </c>
      <c r="J985" t="s">
        <v>45</v>
      </c>
      <c r="K985">
        <v>149</v>
      </c>
      <c r="L985">
        <v>2</v>
      </c>
      <c r="M985">
        <v>999</v>
      </c>
      <c r="N985">
        <v>0</v>
      </c>
      <c r="O985" t="s">
        <v>30</v>
      </c>
      <c r="P985">
        <v>1.4</v>
      </c>
      <c r="Q985">
        <v>93.918000000000006</v>
      </c>
      <c r="R985">
        <v>-42.7</v>
      </c>
      <c r="S985">
        <v>4.9619999999999997</v>
      </c>
      <c r="T985">
        <v>5228.1000000000004</v>
      </c>
      <c r="U985" t="s">
        <v>25</v>
      </c>
      <c r="V985" t="s">
        <v>25</v>
      </c>
      <c r="W985">
        <v>3.4641236066818203E-2</v>
      </c>
      <c r="Y985">
        <f t="shared" si="15"/>
        <v>1</v>
      </c>
    </row>
    <row r="986" spans="1:25" x14ac:dyDescent="0.25">
      <c r="A986">
        <v>27</v>
      </c>
      <c r="B986" t="s">
        <v>40</v>
      </c>
      <c r="C986" t="s">
        <v>23</v>
      </c>
      <c r="D986" t="s">
        <v>24</v>
      </c>
      <c r="E986" t="s">
        <v>25</v>
      </c>
      <c r="F986" t="s">
        <v>25</v>
      </c>
      <c r="G986" t="s">
        <v>25</v>
      </c>
      <c r="H986" t="s">
        <v>36</v>
      </c>
      <c r="I986" t="s">
        <v>37</v>
      </c>
      <c r="J986" t="s">
        <v>38</v>
      </c>
      <c r="K986">
        <v>145</v>
      </c>
      <c r="L986">
        <v>1</v>
      </c>
      <c r="M986">
        <v>999</v>
      </c>
      <c r="N986">
        <v>0</v>
      </c>
      <c r="O986" t="s">
        <v>30</v>
      </c>
      <c r="P986">
        <v>1.4</v>
      </c>
      <c r="Q986">
        <v>94.465000000000003</v>
      </c>
      <c r="R986">
        <v>-41.8</v>
      </c>
      <c r="S986">
        <v>4.9589999999999996</v>
      </c>
      <c r="T986">
        <v>5228.1000000000004</v>
      </c>
      <c r="U986" t="s">
        <v>25</v>
      </c>
      <c r="V986" t="s">
        <v>25</v>
      </c>
      <c r="W986">
        <v>5.3682710975408603E-2</v>
      </c>
      <c r="Y986">
        <f t="shared" si="15"/>
        <v>1</v>
      </c>
    </row>
    <row r="987" spans="1:25" x14ac:dyDescent="0.25">
      <c r="A987">
        <v>47</v>
      </c>
      <c r="B987" t="s">
        <v>59</v>
      </c>
      <c r="C987" t="s">
        <v>23</v>
      </c>
      <c r="D987" t="s">
        <v>35</v>
      </c>
      <c r="E987" t="s">
        <v>25</v>
      </c>
      <c r="F987" t="s">
        <v>26</v>
      </c>
      <c r="G987" t="s">
        <v>25</v>
      </c>
      <c r="H987" t="s">
        <v>27</v>
      </c>
      <c r="I987" t="s">
        <v>42</v>
      </c>
      <c r="J987" t="s">
        <v>38</v>
      </c>
      <c r="K987">
        <v>86</v>
      </c>
      <c r="L987">
        <v>2</v>
      </c>
      <c r="M987">
        <v>999</v>
      </c>
      <c r="N987">
        <v>0</v>
      </c>
      <c r="O987" t="s">
        <v>30</v>
      </c>
      <c r="P987">
        <v>-0.1</v>
      </c>
      <c r="Q987">
        <v>93.2</v>
      </c>
      <c r="R987">
        <v>-42</v>
      </c>
      <c r="S987">
        <v>4.12</v>
      </c>
      <c r="T987">
        <v>5195.8</v>
      </c>
      <c r="U987" t="s">
        <v>25</v>
      </c>
      <c r="V987" t="s">
        <v>25</v>
      </c>
      <c r="W987">
        <v>3.7467062473297098E-2</v>
      </c>
      <c r="Y987">
        <f t="shared" si="15"/>
        <v>1</v>
      </c>
    </row>
    <row r="988" spans="1:25" x14ac:dyDescent="0.25">
      <c r="A988">
        <v>30</v>
      </c>
      <c r="B988" t="s">
        <v>33</v>
      </c>
      <c r="C988" t="s">
        <v>23</v>
      </c>
      <c r="D988" t="s">
        <v>39</v>
      </c>
      <c r="E988" t="s">
        <v>39</v>
      </c>
      <c r="F988" t="s">
        <v>25</v>
      </c>
      <c r="G988" t="s">
        <v>25</v>
      </c>
      <c r="H988" t="s">
        <v>36</v>
      </c>
      <c r="I988" t="s">
        <v>37</v>
      </c>
      <c r="J988" t="s">
        <v>38</v>
      </c>
      <c r="K988">
        <v>93</v>
      </c>
      <c r="L988">
        <v>2</v>
      </c>
      <c r="M988">
        <v>999</v>
      </c>
      <c r="N988">
        <v>0</v>
      </c>
      <c r="O988" t="s">
        <v>30</v>
      </c>
      <c r="P988">
        <v>1.4</v>
      </c>
      <c r="Q988">
        <v>94.465000000000003</v>
      </c>
      <c r="R988">
        <v>-41.8</v>
      </c>
      <c r="S988">
        <v>4.9580000000000002</v>
      </c>
      <c r="T988">
        <v>5228.1000000000004</v>
      </c>
      <c r="U988" t="s">
        <v>25</v>
      </c>
      <c r="V988" t="s">
        <v>25</v>
      </c>
      <c r="W988">
        <v>0.138099759817123</v>
      </c>
      <c r="Y988">
        <f t="shared" si="15"/>
        <v>1</v>
      </c>
    </row>
    <row r="989" spans="1:25" x14ac:dyDescent="0.25">
      <c r="A989">
        <v>48</v>
      </c>
      <c r="B989" t="s">
        <v>40</v>
      </c>
      <c r="C989" t="s">
        <v>23</v>
      </c>
      <c r="D989" t="s">
        <v>41</v>
      </c>
      <c r="E989" t="s">
        <v>39</v>
      </c>
      <c r="F989" t="s">
        <v>25</v>
      </c>
      <c r="G989" t="s">
        <v>25</v>
      </c>
      <c r="H989" t="s">
        <v>27</v>
      </c>
      <c r="I989" t="s">
        <v>42</v>
      </c>
      <c r="J989" t="s">
        <v>29</v>
      </c>
      <c r="K989">
        <v>71</v>
      </c>
      <c r="L989">
        <v>9</v>
      </c>
      <c r="M989">
        <v>999</v>
      </c>
      <c r="N989">
        <v>0</v>
      </c>
      <c r="O989" t="s">
        <v>30</v>
      </c>
      <c r="P989">
        <v>-0.1</v>
      </c>
      <c r="Q989">
        <v>93.2</v>
      </c>
      <c r="R989">
        <v>-42</v>
      </c>
      <c r="S989">
        <v>4.0209999999999999</v>
      </c>
      <c r="T989">
        <v>5195.8</v>
      </c>
      <c r="U989" t="s">
        <v>25</v>
      </c>
      <c r="V989" t="s">
        <v>25</v>
      </c>
      <c r="W989">
        <v>2.0186036825180099E-2</v>
      </c>
      <c r="Y989">
        <f t="shared" si="15"/>
        <v>1</v>
      </c>
    </row>
    <row r="990" spans="1:25" x14ac:dyDescent="0.25">
      <c r="A990">
        <v>38</v>
      </c>
      <c r="B990" t="s">
        <v>63</v>
      </c>
      <c r="C990" t="s">
        <v>48</v>
      </c>
      <c r="D990" t="s">
        <v>35</v>
      </c>
      <c r="E990" t="s">
        <v>25</v>
      </c>
      <c r="F990" t="s">
        <v>26</v>
      </c>
      <c r="G990" t="s">
        <v>26</v>
      </c>
      <c r="H990" t="s">
        <v>27</v>
      </c>
      <c r="I990" t="s">
        <v>42</v>
      </c>
      <c r="J990" t="s">
        <v>45</v>
      </c>
      <c r="K990">
        <v>360</v>
      </c>
      <c r="L990">
        <v>1</v>
      </c>
      <c r="M990">
        <v>999</v>
      </c>
      <c r="N990">
        <v>0</v>
      </c>
      <c r="O990" t="s">
        <v>30</v>
      </c>
      <c r="P990">
        <v>-1.1000000000000001</v>
      </c>
      <c r="Q990">
        <v>94.766999999999996</v>
      </c>
      <c r="R990">
        <v>-50.8</v>
      </c>
      <c r="S990">
        <v>1.0309999999999999</v>
      </c>
      <c r="T990">
        <v>4963.6000000000004</v>
      </c>
      <c r="U990" t="s">
        <v>25</v>
      </c>
      <c r="V990" t="s">
        <v>26</v>
      </c>
      <c r="W990">
        <v>0.84700846672058105</v>
      </c>
      <c r="Y990">
        <f t="shared" si="15"/>
        <v>0</v>
      </c>
    </row>
    <row r="991" spans="1:25" x14ac:dyDescent="0.25">
      <c r="A991">
        <v>38</v>
      </c>
      <c r="B991" t="s">
        <v>22</v>
      </c>
      <c r="C991" t="s">
        <v>48</v>
      </c>
      <c r="D991" t="s">
        <v>51</v>
      </c>
      <c r="E991" t="s">
        <v>25</v>
      </c>
      <c r="F991" t="s">
        <v>26</v>
      </c>
      <c r="G991" t="s">
        <v>25</v>
      </c>
      <c r="H991" t="s">
        <v>36</v>
      </c>
      <c r="I991" t="s">
        <v>37</v>
      </c>
      <c r="J991" t="s">
        <v>38</v>
      </c>
      <c r="K991">
        <v>60</v>
      </c>
      <c r="L991">
        <v>6</v>
      </c>
      <c r="M991">
        <v>999</v>
      </c>
      <c r="N991">
        <v>0</v>
      </c>
      <c r="O991" t="s">
        <v>30</v>
      </c>
      <c r="P991">
        <v>1.4</v>
      </c>
      <c r="Q991">
        <v>94.465000000000003</v>
      </c>
      <c r="R991">
        <v>-41.8</v>
      </c>
      <c r="S991">
        <v>4.9619999999999997</v>
      </c>
      <c r="T991">
        <v>5228.1000000000004</v>
      </c>
      <c r="U991" t="s">
        <v>25</v>
      </c>
      <c r="V991" t="s">
        <v>25</v>
      </c>
      <c r="W991">
        <v>0.11543702334165599</v>
      </c>
      <c r="Y991">
        <f t="shared" si="15"/>
        <v>1</v>
      </c>
    </row>
    <row r="992" spans="1:25" x14ac:dyDescent="0.25">
      <c r="A992">
        <v>48</v>
      </c>
      <c r="B992" t="s">
        <v>33</v>
      </c>
      <c r="C992" t="s">
        <v>23</v>
      </c>
      <c r="D992" t="s">
        <v>35</v>
      </c>
      <c r="E992" t="s">
        <v>25</v>
      </c>
      <c r="F992" t="s">
        <v>25</v>
      </c>
      <c r="G992" t="s">
        <v>25</v>
      </c>
      <c r="H992" t="s">
        <v>27</v>
      </c>
      <c r="I992" t="s">
        <v>55</v>
      </c>
      <c r="J992" t="s">
        <v>45</v>
      </c>
      <c r="K992">
        <v>163</v>
      </c>
      <c r="L992">
        <v>1</v>
      </c>
      <c r="M992">
        <v>999</v>
      </c>
      <c r="N992">
        <v>0</v>
      </c>
      <c r="O992" t="s">
        <v>30</v>
      </c>
      <c r="P992">
        <v>1.4</v>
      </c>
      <c r="Q992">
        <v>93.444000000000003</v>
      </c>
      <c r="R992">
        <v>-36.1</v>
      </c>
      <c r="S992">
        <v>4.9630000000000001</v>
      </c>
      <c r="T992">
        <v>5228.1000000000004</v>
      </c>
      <c r="U992" t="s">
        <v>25</v>
      </c>
      <c r="V992" t="s">
        <v>25</v>
      </c>
      <c r="W992">
        <v>2.79729776084423E-2</v>
      </c>
      <c r="Y992">
        <f t="shared" si="15"/>
        <v>1</v>
      </c>
    </row>
    <row r="993" spans="1:25" x14ac:dyDescent="0.25">
      <c r="A993">
        <v>42</v>
      </c>
      <c r="B993" t="s">
        <v>40</v>
      </c>
      <c r="C993" t="s">
        <v>23</v>
      </c>
      <c r="D993" t="s">
        <v>41</v>
      </c>
      <c r="E993" t="s">
        <v>25</v>
      </c>
      <c r="F993" t="s">
        <v>26</v>
      </c>
      <c r="G993" t="s">
        <v>25</v>
      </c>
      <c r="H993" t="s">
        <v>27</v>
      </c>
      <c r="I993" t="s">
        <v>42</v>
      </c>
      <c r="J993" t="s">
        <v>43</v>
      </c>
      <c r="K993">
        <v>120</v>
      </c>
      <c r="L993">
        <v>1</v>
      </c>
      <c r="M993">
        <v>999</v>
      </c>
      <c r="N993">
        <v>0</v>
      </c>
      <c r="O993" t="s">
        <v>30</v>
      </c>
      <c r="P993">
        <v>-0.1</v>
      </c>
      <c r="Q993">
        <v>93.2</v>
      </c>
      <c r="R993">
        <v>-42</v>
      </c>
      <c r="S993">
        <v>4.1909999999999998</v>
      </c>
      <c r="T993">
        <v>5195.8</v>
      </c>
      <c r="U993" t="s">
        <v>25</v>
      </c>
      <c r="V993" t="s">
        <v>25</v>
      </c>
      <c r="W993">
        <v>9.9932141602039296E-2</v>
      </c>
      <c r="Y993">
        <f t="shared" si="15"/>
        <v>1</v>
      </c>
    </row>
    <row r="994" spans="1:25" x14ac:dyDescent="0.25">
      <c r="A994">
        <v>33</v>
      </c>
      <c r="B994" t="s">
        <v>40</v>
      </c>
      <c r="C994" t="s">
        <v>34</v>
      </c>
      <c r="D994" t="s">
        <v>35</v>
      </c>
      <c r="E994" t="s">
        <v>25</v>
      </c>
      <c r="F994" t="s">
        <v>25</v>
      </c>
      <c r="G994" t="s">
        <v>25</v>
      </c>
      <c r="H994" t="s">
        <v>27</v>
      </c>
      <c r="I994" t="s">
        <v>52</v>
      </c>
      <c r="J994" t="s">
        <v>43</v>
      </c>
      <c r="K994">
        <v>31</v>
      </c>
      <c r="L994">
        <v>1</v>
      </c>
      <c r="M994">
        <v>999</v>
      </c>
      <c r="N994">
        <v>0</v>
      </c>
      <c r="O994" t="s">
        <v>30</v>
      </c>
      <c r="P994">
        <v>1.4</v>
      </c>
      <c r="Q994">
        <v>93.918000000000006</v>
      </c>
      <c r="R994">
        <v>-42.7</v>
      </c>
      <c r="S994">
        <v>4.96</v>
      </c>
      <c r="T994">
        <v>5228.1000000000004</v>
      </c>
      <c r="U994" t="s">
        <v>25</v>
      </c>
      <c r="V994" t="s">
        <v>25</v>
      </c>
      <c r="W994">
        <v>0.109199911355972</v>
      </c>
      <c r="Y994">
        <f t="shared" si="15"/>
        <v>1</v>
      </c>
    </row>
    <row r="995" spans="1:25" x14ac:dyDescent="0.25">
      <c r="A995">
        <v>55</v>
      </c>
      <c r="B995" t="s">
        <v>22</v>
      </c>
      <c r="C995" t="s">
        <v>23</v>
      </c>
      <c r="D995" t="s">
        <v>24</v>
      </c>
      <c r="E995" t="s">
        <v>25</v>
      </c>
      <c r="F995" t="s">
        <v>26</v>
      </c>
      <c r="G995" t="s">
        <v>26</v>
      </c>
      <c r="H995" t="s">
        <v>27</v>
      </c>
      <c r="I995" t="s">
        <v>55</v>
      </c>
      <c r="J995" t="s">
        <v>45</v>
      </c>
      <c r="K995">
        <v>142</v>
      </c>
      <c r="L995">
        <v>3</v>
      </c>
      <c r="M995">
        <v>999</v>
      </c>
      <c r="N995">
        <v>0</v>
      </c>
      <c r="O995" t="s">
        <v>30</v>
      </c>
      <c r="P995">
        <v>1.4</v>
      </c>
      <c r="Q995">
        <v>93.444000000000003</v>
      </c>
      <c r="R995">
        <v>-36.1</v>
      </c>
      <c r="S995">
        <v>4.9630000000000001</v>
      </c>
      <c r="T995">
        <v>5228.1000000000004</v>
      </c>
      <c r="U995" t="s">
        <v>25</v>
      </c>
      <c r="V995" t="s">
        <v>25</v>
      </c>
      <c r="W995">
        <v>3.4702155739068999E-2</v>
      </c>
      <c r="Y995">
        <f t="shared" si="15"/>
        <v>1</v>
      </c>
    </row>
    <row r="996" spans="1:25" x14ac:dyDescent="0.25">
      <c r="A996">
        <v>35</v>
      </c>
      <c r="B996" t="s">
        <v>56</v>
      </c>
      <c r="C996" t="s">
        <v>23</v>
      </c>
      <c r="D996" t="s">
        <v>49</v>
      </c>
      <c r="E996" t="s">
        <v>25</v>
      </c>
      <c r="F996" t="s">
        <v>25</v>
      </c>
      <c r="G996" t="s">
        <v>25</v>
      </c>
      <c r="H996" t="s">
        <v>27</v>
      </c>
      <c r="I996" t="s">
        <v>64</v>
      </c>
      <c r="J996" t="s">
        <v>45</v>
      </c>
      <c r="K996">
        <v>337</v>
      </c>
      <c r="L996">
        <v>2</v>
      </c>
      <c r="M996">
        <v>5</v>
      </c>
      <c r="N996">
        <v>1</v>
      </c>
      <c r="O996" t="s">
        <v>58</v>
      </c>
      <c r="P996">
        <v>-1.8</v>
      </c>
      <c r="Q996">
        <v>93.075000000000003</v>
      </c>
      <c r="R996">
        <v>-47.1</v>
      </c>
      <c r="S996">
        <v>1.365</v>
      </c>
      <c r="T996">
        <v>5099.1000000000004</v>
      </c>
      <c r="U996" t="s">
        <v>26</v>
      </c>
      <c r="V996" t="s">
        <v>26</v>
      </c>
      <c r="W996">
        <v>0.69849675893783603</v>
      </c>
      <c r="Y996">
        <f t="shared" si="15"/>
        <v>1</v>
      </c>
    </row>
    <row r="997" spans="1:25" x14ac:dyDescent="0.25">
      <c r="A997">
        <v>34</v>
      </c>
      <c r="B997" t="s">
        <v>56</v>
      </c>
      <c r="C997" t="s">
        <v>48</v>
      </c>
      <c r="D997" t="s">
        <v>39</v>
      </c>
      <c r="E997" t="s">
        <v>25</v>
      </c>
      <c r="F997" t="s">
        <v>25</v>
      </c>
      <c r="G997" t="s">
        <v>25</v>
      </c>
      <c r="H997" t="s">
        <v>27</v>
      </c>
      <c r="I997" t="s">
        <v>52</v>
      </c>
      <c r="J997" t="s">
        <v>45</v>
      </c>
      <c r="K997">
        <v>40</v>
      </c>
      <c r="L997">
        <v>7</v>
      </c>
      <c r="M997">
        <v>999</v>
      </c>
      <c r="N997">
        <v>0</v>
      </c>
      <c r="O997" t="s">
        <v>30</v>
      </c>
      <c r="P997">
        <v>1.4</v>
      </c>
      <c r="Q997">
        <v>93.918000000000006</v>
      </c>
      <c r="R997">
        <v>-42.7</v>
      </c>
      <c r="S997">
        <v>4.968</v>
      </c>
      <c r="T997">
        <v>5228.1000000000004</v>
      </c>
      <c r="U997" t="s">
        <v>25</v>
      </c>
      <c r="V997" t="s">
        <v>25</v>
      </c>
      <c r="W997">
        <v>3.4797918051481198E-2</v>
      </c>
      <c r="Y997">
        <f t="shared" si="15"/>
        <v>1</v>
      </c>
    </row>
    <row r="998" spans="1:25" x14ac:dyDescent="0.25">
      <c r="A998">
        <v>39</v>
      </c>
      <c r="B998" t="s">
        <v>59</v>
      </c>
      <c r="C998" t="s">
        <v>34</v>
      </c>
      <c r="D998" t="s">
        <v>41</v>
      </c>
      <c r="E998" t="s">
        <v>39</v>
      </c>
      <c r="F998" t="s">
        <v>26</v>
      </c>
      <c r="G998" t="s">
        <v>25</v>
      </c>
      <c r="H998" t="s">
        <v>36</v>
      </c>
      <c r="I998" t="s">
        <v>64</v>
      </c>
      <c r="J998" t="s">
        <v>45</v>
      </c>
      <c r="K998">
        <v>75</v>
      </c>
      <c r="L998">
        <v>2</v>
      </c>
      <c r="M998">
        <v>999</v>
      </c>
      <c r="N998">
        <v>0</v>
      </c>
      <c r="O998" t="s">
        <v>30</v>
      </c>
      <c r="P998">
        <v>-1.8</v>
      </c>
      <c r="Q998">
        <v>93.075000000000003</v>
      </c>
      <c r="R998">
        <v>-47.1</v>
      </c>
      <c r="S998">
        <v>1.41</v>
      </c>
      <c r="T998">
        <v>5099.1000000000004</v>
      </c>
      <c r="U998" t="s">
        <v>25</v>
      </c>
      <c r="V998" t="s">
        <v>25</v>
      </c>
      <c r="W998">
        <v>2.5533072650432601E-2</v>
      </c>
      <c r="Y998">
        <f t="shared" si="15"/>
        <v>1</v>
      </c>
    </row>
    <row r="999" spans="1:25" x14ac:dyDescent="0.25">
      <c r="A999">
        <v>34</v>
      </c>
      <c r="B999" t="s">
        <v>40</v>
      </c>
      <c r="C999" t="s">
        <v>34</v>
      </c>
      <c r="D999" t="s">
        <v>41</v>
      </c>
      <c r="E999" t="s">
        <v>25</v>
      </c>
      <c r="F999" t="s">
        <v>26</v>
      </c>
      <c r="G999" t="s">
        <v>25</v>
      </c>
      <c r="H999" t="s">
        <v>27</v>
      </c>
      <c r="I999" t="s">
        <v>55</v>
      </c>
      <c r="J999" t="s">
        <v>43</v>
      </c>
      <c r="K999">
        <v>118</v>
      </c>
      <c r="L999">
        <v>3</v>
      </c>
      <c r="M999">
        <v>999</v>
      </c>
      <c r="N999">
        <v>0</v>
      </c>
      <c r="O999" t="s">
        <v>30</v>
      </c>
      <c r="P999">
        <v>1.4</v>
      </c>
      <c r="Q999">
        <v>93.444000000000003</v>
      </c>
      <c r="R999">
        <v>-36.1</v>
      </c>
      <c r="S999">
        <v>4.9649999999999999</v>
      </c>
      <c r="T999">
        <v>5228.1000000000004</v>
      </c>
      <c r="U999" t="s">
        <v>25</v>
      </c>
      <c r="V999" t="s">
        <v>25</v>
      </c>
      <c r="W999">
        <v>3.0853724107146301E-2</v>
      </c>
      <c r="Y999">
        <f t="shared" si="15"/>
        <v>1</v>
      </c>
    </row>
    <row r="1000" spans="1:25" x14ac:dyDescent="0.25">
      <c r="A1000">
        <v>35</v>
      </c>
      <c r="B1000" t="s">
        <v>40</v>
      </c>
      <c r="C1000" t="s">
        <v>34</v>
      </c>
      <c r="D1000" t="s">
        <v>54</v>
      </c>
      <c r="E1000" t="s">
        <v>39</v>
      </c>
      <c r="F1000" t="s">
        <v>25</v>
      </c>
      <c r="G1000" t="s">
        <v>25</v>
      </c>
      <c r="H1000" t="s">
        <v>36</v>
      </c>
      <c r="I1000" t="s">
        <v>28</v>
      </c>
      <c r="J1000" t="s">
        <v>29</v>
      </c>
      <c r="K1000">
        <v>283</v>
      </c>
      <c r="L1000">
        <v>1</v>
      </c>
      <c r="M1000">
        <v>999</v>
      </c>
      <c r="N1000">
        <v>0</v>
      </c>
      <c r="O1000" t="s">
        <v>30</v>
      </c>
      <c r="P1000">
        <v>1.1000000000000001</v>
      </c>
      <c r="Q1000">
        <v>93.994</v>
      </c>
      <c r="R1000">
        <v>-36.4</v>
      </c>
      <c r="S1000">
        <v>4.859</v>
      </c>
      <c r="T1000">
        <v>5191</v>
      </c>
      <c r="U1000" t="s">
        <v>25</v>
      </c>
      <c r="V1000" t="s">
        <v>25</v>
      </c>
      <c r="W1000">
        <v>2.9256369918584799E-2</v>
      </c>
      <c r="Y1000">
        <f t="shared" si="15"/>
        <v>1</v>
      </c>
    </row>
    <row r="1001" spans="1:25" x14ac:dyDescent="0.25">
      <c r="A1001">
        <v>22</v>
      </c>
      <c r="B1001" t="s">
        <v>60</v>
      </c>
      <c r="C1001" t="s">
        <v>34</v>
      </c>
      <c r="D1001" t="s">
        <v>24</v>
      </c>
      <c r="E1001" t="s">
        <v>25</v>
      </c>
      <c r="F1001" t="s">
        <v>25</v>
      </c>
      <c r="G1001" t="s">
        <v>25</v>
      </c>
      <c r="H1001" t="s">
        <v>36</v>
      </c>
      <c r="I1001" t="s">
        <v>55</v>
      </c>
      <c r="J1001" t="s">
        <v>43</v>
      </c>
      <c r="K1001">
        <v>297</v>
      </c>
      <c r="L1001">
        <v>1</v>
      </c>
      <c r="M1001">
        <v>999</v>
      </c>
      <c r="N1001">
        <v>0</v>
      </c>
      <c r="O1001" t="s">
        <v>30</v>
      </c>
      <c r="P1001">
        <v>-2.9</v>
      </c>
      <c r="Q1001">
        <v>92.200999999999993</v>
      </c>
      <c r="R1001">
        <v>-31.4</v>
      </c>
      <c r="S1001">
        <v>0.86099999999999999</v>
      </c>
      <c r="T1001">
        <v>5076.2</v>
      </c>
      <c r="U1001" t="s">
        <v>25</v>
      </c>
      <c r="V1001" t="s">
        <v>25</v>
      </c>
      <c r="W1001">
        <v>0.49809464812278698</v>
      </c>
      <c r="Y1001">
        <f t="shared" si="15"/>
        <v>1</v>
      </c>
    </row>
    <row r="1002" spans="1:25" x14ac:dyDescent="0.25">
      <c r="A1002">
        <v>46</v>
      </c>
      <c r="B1002" t="s">
        <v>59</v>
      </c>
      <c r="C1002" t="s">
        <v>23</v>
      </c>
      <c r="D1002" t="s">
        <v>41</v>
      </c>
      <c r="E1002" t="s">
        <v>25</v>
      </c>
      <c r="F1002" t="s">
        <v>25</v>
      </c>
      <c r="G1002" t="s">
        <v>25</v>
      </c>
      <c r="H1002" t="s">
        <v>36</v>
      </c>
      <c r="I1002" t="s">
        <v>28</v>
      </c>
      <c r="J1002" t="s">
        <v>43</v>
      </c>
      <c r="K1002">
        <v>103</v>
      </c>
      <c r="L1002">
        <v>1</v>
      </c>
      <c r="M1002">
        <v>999</v>
      </c>
      <c r="N1002">
        <v>0</v>
      </c>
      <c r="O1002" t="s">
        <v>30</v>
      </c>
      <c r="P1002">
        <v>1.1000000000000001</v>
      </c>
      <c r="Q1002">
        <v>93.994</v>
      </c>
      <c r="R1002">
        <v>-36.4</v>
      </c>
      <c r="S1002">
        <v>4.8570000000000002</v>
      </c>
      <c r="T1002">
        <v>5191</v>
      </c>
      <c r="U1002" t="s">
        <v>25</v>
      </c>
      <c r="V1002" t="s">
        <v>25</v>
      </c>
      <c r="W1002">
        <v>2.5382975116372102E-2</v>
      </c>
      <c r="Y1002">
        <f t="shared" si="15"/>
        <v>1</v>
      </c>
    </row>
    <row r="1003" spans="1:25" x14ac:dyDescent="0.25">
      <c r="A1003">
        <v>28</v>
      </c>
      <c r="B1003" t="s">
        <v>33</v>
      </c>
      <c r="C1003" t="s">
        <v>34</v>
      </c>
      <c r="D1003" t="s">
        <v>35</v>
      </c>
      <c r="E1003" t="s">
        <v>25</v>
      </c>
      <c r="F1003" t="s">
        <v>25</v>
      </c>
      <c r="G1003" t="s">
        <v>25</v>
      </c>
      <c r="H1003" t="s">
        <v>27</v>
      </c>
      <c r="I1003" t="s">
        <v>28</v>
      </c>
      <c r="J1003" t="s">
        <v>45</v>
      </c>
      <c r="K1003">
        <v>99</v>
      </c>
      <c r="L1003">
        <v>4</v>
      </c>
      <c r="M1003">
        <v>999</v>
      </c>
      <c r="N1003">
        <v>1</v>
      </c>
      <c r="O1003" t="s">
        <v>46</v>
      </c>
      <c r="P1003">
        <v>-1.8</v>
      </c>
      <c r="Q1003">
        <v>92.893000000000001</v>
      </c>
      <c r="R1003">
        <v>-46.2</v>
      </c>
      <c r="S1003">
        <v>1.266</v>
      </c>
      <c r="T1003">
        <v>5099.1000000000004</v>
      </c>
      <c r="U1003" t="s">
        <v>25</v>
      </c>
      <c r="V1003" t="s">
        <v>25</v>
      </c>
      <c r="W1003">
        <v>9.2226095497608199E-2</v>
      </c>
      <c r="Y1003">
        <f t="shared" si="15"/>
        <v>1</v>
      </c>
    </row>
    <row r="1004" spans="1:25" x14ac:dyDescent="0.25">
      <c r="A1004">
        <v>40</v>
      </c>
      <c r="B1004" t="s">
        <v>40</v>
      </c>
      <c r="C1004" t="s">
        <v>23</v>
      </c>
      <c r="D1004" t="s">
        <v>35</v>
      </c>
      <c r="E1004" t="s">
        <v>25</v>
      </c>
      <c r="F1004" t="s">
        <v>26</v>
      </c>
      <c r="G1004" t="s">
        <v>25</v>
      </c>
      <c r="H1004" t="s">
        <v>27</v>
      </c>
      <c r="I1004" t="s">
        <v>42</v>
      </c>
      <c r="J1004" t="s">
        <v>50</v>
      </c>
      <c r="K1004">
        <v>134</v>
      </c>
      <c r="L1004">
        <v>1</v>
      </c>
      <c r="M1004">
        <v>999</v>
      </c>
      <c r="N1004">
        <v>0</v>
      </c>
      <c r="O1004" t="s">
        <v>30</v>
      </c>
      <c r="P1004">
        <v>-0.1</v>
      </c>
      <c r="Q1004">
        <v>93.2</v>
      </c>
      <c r="R1004">
        <v>-42</v>
      </c>
      <c r="S1004">
        <v>4.1529999999999996</v>
      </c>
      <c r="T1004">
        <v>5195.8</v>
      </c>
      <c r="U1004" t="s">
        <v>25</v>
      </c>
      <c r="V1004" t="s">
        <v>25</v>
      </c>
      <c r="W1004">
        <v>8.5350193083286299E-2</v>
      </c>
      <c r="Y1004">
        <f t="shared" si="15"/>
        <v>1</v>
      </c>
    </row>
    <row r="1005" spans="1:25" x14ac:dyDescent="0.25">
      <c r="A1005">
        <v>29</v>
      </c>
      <c r="B1005" t="s">
        <v>47</v>
      </c>
      <c r="C1005" t="s">
        <v>23</v>
      </c>
      <c r="D1005" t="s">
        <v>35</v>
      </c>
      <c r="E1005" t="s">
        <v>25</v>
      </c>
      <c r="F1005" t="s">
        <v>26</v>
      </c>
      <c r="G1005" t="s">
        <v>25</v>
      </c>
      <c r="H1005" t="s">
        <v>27</v>
      </c>
      <c r="I1005" t="s">
        <v>28</v>
      </c>
      <c r="J1005" t="s">
        <v>45</v>
      </c>
      <c r="K1005">
        <v>539</v>
      </c>
      <c r="L1005">
        <v>1</v>
      </c>
      <c r="M1005">
        <v>999</v>
      </c>
      <c r="N1005">
        <v>0</v>
      </c>
      <c r="O1005" t="s">
        <v>30</v>
      </c>
      <c r="P1005">
        <v>-1.8</v>
      </c>
      <c r="Q1005">
        <v>92.893000000000001</v>
      </c>
      <c r="R1005">
        <v>-46.2</v>
      </c>
      <c r="S1005">
        <v>1.327</v>
      </c>
      <c r="T1005">
        <v>5099.1000000000004</v>
      </c>
      <c r="U1005" t="s">
        <v>25</v>
      </c>
      <c r="V1005" t="s">
        <v>25</v>
      </c>
      <c r="W1005">
        <v>7.5248219072818798E-2</v>
      </c>
      <c r="Y1005">
        <f t="shared" si="15"/>
        <v>1</v>
      </c>
    </row>
    <row r="1006" spans="1:25" x14ac:dyDescent="0.25">
      <c r="A1006">
        <v>28</v>
      </c>
      <c r="B1006" t="s">
        <v>22</v>
      </c>
      <c r="C1006" t="s">
        <v>23</v>
      </c>
      <c r="D1006" t="s">
        <v>35</v>
      </c>
      <c r="E1006" t="s">
        <v>25</v>
      </c>
      <c r="F1006" t="s">
        <v>39</v>
      </c>
      <c r="G1006" t="s">
        <v>39</v>
      </c>
      <c r="H1006" t="s">
        <v>27</v>
      </c>
      <c r="I1006" t="s">
        <v>28</v>
      </c>
      <c r="J1006" t="s">
        <v>50</v>
      </c>
      <c r="K1006">
        <v>135</v>
      </c>
      <c r="L1006">
        <v>2</v>
      </c>
      <c r="M1006">
        <v>999</v>
      </c>
      <c r="N1006">
        <v>0</v>
      </c>
      <c r="O1006" t="s">
        <v>30</v>
      </c>
      <c r="P1006">
        <v>-1.8</v>
      </c>
      <c r="Q1006">
        <v>92.893000000000001</v>
      </c>
      <c r="R1006">
        <v>-46.2</v>
      </c>
      <c r="S1006">
        <v>1.2909999999999999</v>
      </c>
      <c r="T1006">
        <v>5099.1000000000004</v>
      </c>
      <c r="U1006" t="s">
        <v>25</v>
      </c>
      <c r="V1006" t="s">
        <v>25</v>
      </c>
      <c r="W1006">
        <v>0.1208231523633</v>
      </c>
      <c r="Y1006">
        <f t="shared" si="15"/>
        <v>1</v>
      </c>
    </row>
    <row r="1007" spans="1:25" x14ac:dyDescent="0.25">
      <c r="A1007">
        <v>33</v>
      </c>
      <c r="B1007" t="s">
        <v>22</v>
      </c>
      <c r="C1007" t="s">
        <v>34</v>
      </c>
      <c r="D1007" t="s">
        <v>54</v>
      </c>
      <c r="E1007" t="s">
        <v>25</v>
      </c>
      <c r="F1007" t="s">
        <v>26</v>
      </c>
      <c r="G1007" t="s">
        <v>25</v>
      </c>
      <c r="H1007" t="s">
        <v>27</v>
      </c>
      <c r="I1007" t="s">
        <v>64</v>
      </c>
      <c r="J1007" t="s">
        <v>45</v>
      </c>
      <c r="K1007">
        <v>352</v>
      </c>
      <c r="L1007">
        <v>1</v>
      </c>
      <c r="M1007">
        <v>999</v>
      </c>
      <c r="N1007">
        <v>0</v>
      </c>
      <c r="O1007" t="s">
        <v>30</v>
      </c>
      <c r="P1007">
        <v>-1.8</v>
      </c>
      <c r="Q1007">
        <v>93.075000000000003</v>
      </c>
      <c r="R1007">
        <v>-47.1</v>
      </c>
      <c r="S1007">
        <v>1.365</v>
      </c>
      <c r="T1007">
        <v>5099.1000000000004</v>
      </c>
      <c r="U1007" t="s">
        <v>26</v>
      </c>
      <c r="V1007" t="s">
        <v>26</v>
      </c>
      <c r="W1007">
        <v>0.78515511751174905</v>
      </c>
      <c r="Y1007">
        <f t="shared" si="15"/>
        <v>1</v>
      </c>
    </row>
    <row r="1008" spans="1:25" x14ac:dyDescent="0.25">
      <c r="A1008">
        <v>40</v>
      </c>
      <c r="B1008" t="s">
        <v>56</v>
      </c>
      <c r="C1008" t="s">
        <v>23</v>
      </c>
      <c r="D1008" t="s">
        <v>49</v>
      </c>
      <c r="E1008" t="s">
        <v>39</v>
      </c>
      <c r="F1008" t="s">
        <v>26</v>
      </c>
      <c r="G1008" t="s">
        <v>26</v>
      </c>
      <c r="H1008" t="s">
        <v>27</v>
      </c>
      <c r="I1008" t="s">
        <v>55</v>
      </c>
      <c r="J1008" t="s">
        <v>38</v>
      </c>
      <c r="K1008">
        <v>115</v>
      </c>
      <c r="L1008">
        <v>1</v>
      </c>
      <c r="M1008">
        <v>999</v>
      </c>
      <c r="N1008">
        <v>0</v>
      </c>
      <c r="O1008" t="s">
        <v>30</v>
      </c>
      <c r="P1008">
        <v>1.4</v>
      </c>
      <c r="Q1008">
        <v>93.444000000000003</v>
      </c>
      <c r="R1008">
        <v>-36.1</v>
      </c>
      <c r="S1008">
        <v>4.9649999999999999</v>
      </c>
      <c r="T1008">
        <v>5228.1000000000004</v>
      </c>
      <c r="U1008" t="s">
        <v>25</v>
      </c>
      <c r="V1008" t="s">
        <v>25</v>
      </c>
      <c r="W1008">
        <v>2.6089992374181699E-2</v>
      </c>
      <c r="Y1008">
        <f t="shared" si="15"/>
        <v>1</v>
      </c>
    </row>
    <row r="1009" spans="1:25" x14ac:dyDescent="0.25">
      <c r="A1009">
        <v>35</v>
      </c>
      <c r="B1009" t="s">
        <v>40</v>
      </c>
      <c r="C1009" t="s">
        <v>34</v>
      </c>
      <c r="D1009" t="s">
        <v>35</v>
      </c>
      <c r="E1009" t="s">
        <v>25</v>
      </c>
      <c r="F1009" t="s">
        <v>25</v>
      </c>
      <c r="G1009" t="s">
        <v>25</v>
      </c>
      <c r="H1009" t="s">
        <v>27</v>
      </c>
      <c r="I1009" t="s">
        <v>28</v>
      </c>
      <c r="J1009" t="s">
        <v>50</v>
      </c>
      <c r="K1009">
        <v>147</v>
      </c>
      <c r="L1009">
        <v>4</v>
      </c>
      <c r="M1009">
        <v>999</v>
      </c>
      <c r="N1009">
        <v>1</v>
      </c>
      <c r="O1009" t="s">
        <v>46</v>
      </c>
      <c r="P1009">
        <v>-1.8</v>
      </c>
      <c r="Q1009">
        <v>92.893000000000001</v>
      </c>
      <c r="R1009">
        <v>-46.2</v>
      </c>
      <c r="S1009">
        <v>1.2909999999999999</v>
      </c>
      <c r="T1009">
        <v>5099.1000000000004</v>
      </c>
      <c r="U1009" t="s">
        <v>25</v>
      </c>
      <c r="V1009" t="s">
        <v>25</v>
      </c>
      <c r="W1009">
        <v>4.7870282083749799E-2</v>
      </c>
      <c r="Y1009">
        <f t="shared" si="15"/>
        <v>1</v>
      </c>
    </row>
    <row r="1010" spans="1:25" x14ac:dyDescent="0.25">
      <c r="A1010">
        <v>31</v>
      </c>
      <c r="B1010" t="s">
        <v>40</v>
      </c>
      <c r="C1010" t="s">
        <v>34</v>
      </c>
      <c r="D1010" t="s">
        <v>41</v>
      </c>
      <c r="E1010" t="s">
        <v>25</v>
      </c>
      <c r="F1010" t="s">
        <v>26</v>
      </c>
      <c r="G1010" t="s">
        <v>26</v>
      </c>
      <c r="H1010" t="s">
        <v>27</v>
      </c>
      <c r="I1010" t="s">
        <v>28</v>
      </c>
      <c r="J1010" t="s">
        <v>29</v>
      </c>
      <c r="K1010">
        <v>138</v>
      </c>
      <c r="L1010">
        <v>4</v>
      </c>
      <c r="M1010">
        <v>999</v>
      </c>
      <c r="N1010">
        <v>1</v>
      </c>
      <c r="O1010" t="s">
        <v>46</v>
      </c>
      <c r="P1010">
        <v>-1.8</v>
      </c>
      <c r="Q1010">
        <v>92.893000000000001</v>
      </c>
      <c r="R1010">
        <v>-46.2</v>
      </c>
      <c r="S1010">
        <v>1.25</v>
      </c>
      <c r="T1010">
        <v>5099.1000000000004</v>
      </c>
      <c r="U1010" t="s">
        <v>25</v>
      </c>
      <c r="V1010" t="s">
        <v>25</v>
      </c>
      <c r="W1010">
        <v>7.3699012398719801E-2</v>
      </c>
      <c r="Y1010">
        <f t="shared" si="15"/>
        <v>1</v>
      </c>
    </row>
    <row r="1011" spans="1:25" x14ac:dyDescent="0.25">
      <c r="A1011">
        <v>52</v>
      </c>
      <c r="B1011" t="s">
        <v>63</v>
      </c>
      <c r="C1011" t="s">
        <v>23</v>
      </c>
      <c r="D1011" t="s">
        <v>54</v>
      </c>
      <c r="E1011" t="s">
        <v>25</v>
      </c>
      <c r="F1011" t="s">
        <v>25</v>
      </c>
      <c r="G1011" t="s">
        <v>25</v>
      </c>
      <c r="H1011" t="s">
        <v>27</v>
      </c>
      <c r="I1011" t="s">
        <v>52</v>
      </c>
      <c r="J1011" t="s">
        <v>29</v>
      </c>
      <c r="K1011">
        <v>479</v>
      </c>
      <c r="L1011">
        <v>2</v>
      </c>
      <c r="M1011">
        <v>999</v>
      </c>
      <c r="N1011">
        <v>0</v>
      </c>
      <c r="O1011" t="s">
        <v>30</v>
      </c>
      <c r="P1011">
        <v>1.4</v>
      </c>
      <c r="Q1011">
        <v>93.918000000000006</v>
      </c>
      <c r="R1011">
        <v>-42.7</v>
      </c>
      <c r="S1011">
        <v>4.9630000000000001</v>
      </c>
      <c r="T1011">
        <v>5228.1000000000004</v>
      </c>
      <c r="U1011" t="s">
        <v>25</v>
      </c>
      <c r="V1011" t="s">
        <v>25</v>
      </c>
      <c r="W1011">
        <v>4.3791633099317599E-2</v>
      </c>
      <c r="Y1011">
        <f t="shared" si="15"/>
        <v>1</v>
      </c>
    </row>
    <row r="1012" spans="1:25" x14ac:dyDescent="0.25">
      <c r="A1012">
        <v>31</v>
      </c>
      <c r="B1012" t="s">
        <v>40</v>
      </c>
      <c r="C1012" t="s">
        <v>23</v>
      </c>
      <c r="D1012" t="s">
        <v>35</v>
      </c>
      <c r="E1012" t="s">
        <v>25</v>
      </c>
      <c r="F1012" t="s">
        <v>26</v>
      </c>
      <c r="G1012" t="s">
        <v>25</v>
      </c>
      <c r="H1012" t="s">
        <v>27</v>
      </c>
      <c r="I1012" t="s">
        <v>64</v>
      </c>
      <c r="J1012" t="s">
        <v>45</v>
      </c>
      <c r="K1012">
        <v>399</v>
      </c>
      <c r="L1012">
        <v>1</v>
      </c>
      <c r="M1012">
        <v>999</v>
      </c>
      <c r="N1012">
        <v>0</v>
      </c>
      <c r="O1012" t="s">
        <v>30</v>
      </c>
      <c r="P1012">
        <v>-1.8</v>
      </c>
      <c r="Q1012">
        <v>93.075000000000003</v>
      </c>
      <c r="R1012">
        <v>-47.1</v>
      </c>
      <c r="S1012">
        <v>1.41</v>
      </c>
      <c r="T1012">
        <v>5099.1000000000004</v>
      </c>
      <c r="U1012" t="s">
        <v>25</v>
      </c>
      <c r="V1012" t="s">
        <v>25</v>
      </c>
      <c r="W1012">
        <v>0.263652503490448</v>
      </c>
      <c r="Y1012">
        <f t="shared" si="15"/>
        <v>1</v>
      </c>
    </row>
    <row r="1013" spans="1:25" x14ac:dyDescent="0.25">
      <c r="A1013">
        <v>73</v>
      </c>
      <c r="B1013" t="s">
        <v>62</v>
      </c>
      <c r="C1013" t="s">
        <v>48</v>
      </c>
      <c r="D1013" t="s">
        <v>54</v>
      </c>
      <c r="E1013" t="s">
        <v>39</v>
      </c>
      <c r="F1013" t="s">
        <v>26</v>
      </c>
      <c r="G1013" t="s">
        <v>25</v>
      </c>
      <c r="H1013" t="s">
        <v>36</v>
      </c>
      <c r="I1013" t="s">
        <v>55</v>
      </c>
      <c r="J1013" t="s">
        <v>43</v>
      </c>
      <c r="K1013">
        <v>195</v>
      </c>
      <c r="L1013">
        <v>1</v>
      </c>
      <c r="M1013">
        <v>999</v>
      </c>
      <c r="N1013">
        <v>0</v>
      </c>
      <c r="O1013" t="s">
        <v>30</v>
      </c>
      <c r="P1013">
        <v>-1.7</v>
      </c>
      <c r="Q1013">
        <v>94.027000000000001</v>
      </c>
      <c r="R1013">
        <v>-38.299999999999997</v>
      </c>
      <c r="S1013">
        <v>0.90400000000000003</v>
      </c>
      <c r="T1013">
        <v>4991.6000000000004</v>
      </c>
      <c r="U1013" t="s">
        <v>25</v>
      </c>
      <c r="V1013" t="s">
        <v>25</v>
      </c>
      <c r="W1013">
        <v>0.25202462077140803</v>
      </c>
      <c r="Y1013">
        <f t="shared" si="15"/>
        <v>1</v>
      </c>
    </row>
    <row r="1014" spans="1:25" x14ac:dyDescent="0.25">
      <c r="A1014">
        <v>56</v>
      </c>
      <c r="B1014" t="s">
        <v>62</v>
      </c>
      <c r="C1014" t="s">
        <v>23</v>
      </c>
      <c r="D1014" t="s">
        <v>51</v>
      </c>
      <c r="E1014" t="s">
        <v>25</v>
      </c>
      <c r="F1014" t="s">
        <v>26</v>
      </c>
      <c r="G1014" t="s">
        <v>25</v>
      </c>
      <c r="H1014" t="s">
        <v>36</v>
      </c>
      <c r="I1014" t="s">
        <v>52</v>
      </c>
      <c r="J1014" t="s">
        <v>38</v>
      </c>
      <c r="K1014">
        <v>90</v>
      </c>
      <c r="L1014">
        <v>1</v>
      </c>
      <c r="M1014">
        <v>999</v>
      </c>
      <c r="N1014">
        <v>0</v>
      </c>
      <c r="O1014" t="s">
        <v>30</v>
      </c>
      <c r="P1014">
        <v>1.4</v>
      </c>
      <c r="Q1014">
        <v>93.918000000000006</v>
      </c>
      <c r="R1014">
        <v>-42.7</v>
      </c>
      <c r="S1014">
        <v>4.9630000000000001</v>
      </c>
      <c r="T1014">
        <v>5228.1000000000004</v>
      </c>
      <c r="U1014" t="s">
        <v>25</v>
      </c>
      <c r="V1014" t="s">
        <v>25</v>
      </c>
      <c r="W1014">
        <v>2.86365374922752E-2</v>
      </c>
      <c r="Y1014">
        <f t="shared" si="15"/>
        <v>1</v>
      </c>
    </row>
    <row r="1015" spans="1:25" x14ac:dyDescent="0.25">
      <c r="A1015">
        <v>45</v>
      </c>
      <c r="B1015" t="s">
        <v>56</v>
      </c>
      <c r="C1015" t="s">
        <v>34</v>
      </c>
      <c r="D1015" t="s">
        <v>41</v>
      </c>
      <c r="E1015" t="s">
        <v>25</v>
      </c>
      <c r="F1015" t="s">
        <v>25</v>
      </c>
      <c r="G1015" t="s">
        <v>25</v>
      </c>
      <c r="H1015" t="s">
        <v>27</v>
      </c>
      <c r="I1015" t="s">
        <v>28</v>
      </c>
      <c r="J1015" t="s">
        <v>29</v>
      </c>
      <c r="K1015">
        <v>561</v>
      </c>
      <c r="L1015">
        <v>1</v>
      </c>
      <c r="M1015">
        <v>999</v>
      </c>
      <c r="N1015">
        <v>0</v>
      </c>
      <c r="O1015" t="s">
        <v>30</v>
      </c>
      <c r="P1015">
        <v>-1.8</v>
      </c>
      <c r="Q1015">
        <v>92.893000000000001</v>
      </c>
      <c r="R1015">
        <v>-46.2</v>
      </c>
      <c r="S1015">
        <v>1.3129999999999999</v>
      </c>
      <c r="T1015">
        <v>5099.1000000000004</v>
      </c>
      <c r="U1015" t="s">
        <v>25</v>
      </c>
      <c r="V1015" t="s">
        <v>25</v>
      </c>
      <c r="W1015">
        <v>0.106239683926106</v>
      </c>
      <c r="Y1015">
        <f t="shared" si="15"/>
        <v>1</v>
      </c>
    </row>
    <row r="1016" spans="1:25" x14ac:dyDescent="0.25">
      <c r="A1016">
        <v>34</v>
      </c>
      <c r="B1016" t="s">
        <v>40</v>
      </c>
      <c r="C1016" t="s">
        <v>48</v>
      </c>
      <c r="D1016" t="s">
        <v>35</v>
      </c>
      <c r="E1016" t="s">
        <v>25</v>
      </c>
      <c r="F1016" t="s">
        <v>25</v>
      </c>
      <c r="G1016" t="s">
        <v>25</v>
      </c>
      <c r="H1016" t="s">
        <v>27</v>
      </c>
      <c r="I1016" t="s">
        <v>55</v>
      </c>
      <c r="J1016" t="s">
        <v>38</v>
      </c>
      <c r="K1016">
        <v>176</v>
      </c>
      <c r="L1016">
        <v>3</v>
      </c>
      <c r="M1016">
        <v>999</v>
      </c>
      <c r="N1016">
        <v>0</v>
      </c>
      <c r="O1016" t="s">
        <v>30</v>
      </c>
      <c r="P1016">
        <v>1.4</v>
      </c>
      <c r="Q1016">
        <v>93.444000000000003</v>
      </c>
      <c r="R1016">
        <v>-36.1</v>
      </c>
      <c r="S1016">
        <v>4.9669999999999996</v>
      </c>
      <c r="T1016">
        <v>5228.1000000000004</v>
      </c>
      <c r="U1016" t="s">
        <v>25</v>
      </c>
      <c r="V1016" t="s">
        <v>25</v>
      </c>
      <c r="W1016">
        <v>4.1723161935806302E-2</v>
      </c>
      <c r="Y1016">
        <f t="shared" si="15"/>
        <v>1</v>
      </c>
    </row>
    <row r="1017" spans="1:25" x14ac:dyDescent="0.25">
      <c r="A1017">
        <v>39</v>
      </c>
      <c r="B1017" t="s">
        <v>63</v>
      </c>
      <c r="C1017" t="s">
        <v>23</v>
      </c>
      <c r="D1017" t="s">
        <v>49</v>
      </c>
      <c r="E1017" t="s">
        <v>25</v>
      </c>
      <c r="F1017" t="s">
        <v>25</v>
      </c>
      <c r="G1017" t="s">
        <v>25</v>
      </c>
      <c r="H1017" t="s">
        <v>27</v>
      </c>
      <c r="I1017" t="s">
        <v>55</v>
      </c>
      <c r="J1017" t="s">
        <v>29</v>
      </c>
      <c r="K1017">
        <v>158</v>
      </c>
      <c r="L1017">
        <v>1</v>
      </c>
      <c r="M1017">
        <v>999</v>
      </c>
      <c r="N1017">
        <v>0</v>
      </c>
      <c r="O1017" t="s">
        <v>30</v>
      </c>
      <c r="P1017">
        <v>1.4</v>
      </c>
      <c r="Q1017">
        <v>93.444000000000003</v>
      </c>
      <c r="R1017">
        <v>-36.1</v>
      </c>
      <c r="S1017">
        <v>4.9640000000000004</v>
      </c>
      <c r="T1017">
        <v>5228.1000000000004</v>
      </c>
      <c r="U1017" t="s">
        <v>25</v>
      </c>
      <c r="V1017" t="s">
        <v>25</v>
      </c>
      <c r="W1017">
        <v>1.6140364110469801E-2</v>
      </c>
      <c r="Y1017">
        <f t="shared" si="15"/>
        <v>1</v>
      </c>
    </row>
    <row r="1018" spans="1:25" x14ac:dyDescent="0.25">
      <c r="A1018">
        <v>32</v>
      </c>
      <c r="B1018" t="s">
        <v>56</v>
      </c>
      <c r="C1018" t="s">
        <v>34</v>
      </c>
      <c r="D1018" t="s">
        <v>41</v>
      </c>
      <c r="E1018" t="s">
        <v>25</v>
      </c>
      <c r="F1018" t="s">
        <v>26</v>
      </c>
      <c r="G1018" t="s">
        <v>26</v>
      </c>
      <c r="H1018" t="s">
        <v>27</v>
      </c>
      <c r="I1018" t="s">
        <v>55</v>
      </c>
      <c r="J1018" t="s">
        <v>38</v>
      </c>
      <c r="K1018">
        <v>93</v>
      </c>
      <c r="L1018">
        <v>2</v>
      </c>
      <c r="M1018">
        <v>999</v>
      </c>
      <c r="N1018">
        <v>0</v>
      </c>
      <c r="O1018" t="s">
        <v>30</v>
      </c>
      <c r="P1018">
        <v>1.4</v>
      </c>
      <c r="Q1018">
        <v>93.444000000000003</v>
      </c>
      <c r="R1018">
        <v>-36.1</v>
      </c>
      <c r="S1018">
        <v>4.9649999999999999</v>
      </c>
      <c r="T1018">
        <v>5228.1000000000004</v>
      </c>
      <c r="U1018" t="s">
        <v>25</v>
      </c>
      <c r="V1018" t="s">
        <v>25</v>
      </c>
      <c r="W1018">
        <v>3.2057341188192402E-2</v>
      </c>
      <c r="Y1018">
        <f t="shared" si="15"/>
        <v>1</v>
      </c>
    </row>
    <row r="1019" spans="1:25" x14ac:dyDescent="0.25">
      <c r="A1019">
        <v>52</v>
      </c>
      <c r="B1019" t="s">
        <v>40</v>
      </c>
      <c r="C1019" t="s">
        <v>48</v>
      </c>
      <c r="D1019" t="s">
        <v>41</v>
      </c>
      <c r="E1019" t="s">
        <v>25</v>
      </c>
      <c r="F1019" t="s">
        <v>25</v>
      </c>
      <c r="G1019" t="s">
        <v>25</v>
      </c>
      <c r="H1019" t="s">
        <v>36</v>
      </c>
      <c r="I1019" t="s">
        <v>28</v>
      </c>
      <c r="J1019" t="s">
        <v>43</v>
      </c>
      <c r="K1019">
        <v>190</v>
      </c>
      <c r="L1019">
        <v>1</v>
      </c>
      <c r="M1019">
        <v>999</v>
      </c>
      <c r="N1019">
        <v>0</v>
      </c>
      <c r="O1019" t="s">
        <v>30</v>
      </c>
      <c r="P1019">
        <v>1.1000000000000001</v>
      </c>
      <c r="Q1019">
        <v>93.994</v>
      </c>
      <c r="R1019">
        <v>-36.4</v>
      </c>
      <c r="S1019">
        <v>4.8570000000000002</v>
      </c>
      <c r="T1019">
        <v>5191</v>
      </c>
      <c r="U1019" t="s">
        <v>25</v>
      </c>
      <c r="V1019" t="s">
        <v>25</v>
      </c>
      <c r="W1019">
        <v>3.0826617032289502E-2</v>
      </c>
      <c r="Y1019">
        <f t="shared" si="15"/>
        <v>1</v>
      </c>
    </row>
    <row r="1020" spans="1:25" x14ac:dyDescent="0.25">
      <c r="A1020">
        <v>42</v>
      </c>
      <c r="B1020" t="s">
        <v>40</v>
      </c>
      <c r="C1020" t="s">
        <v>23</v>
      </c>
      <c r="D1020" t="s">
        <v>41</v>
      </c>
      <c r="E1020" t="s">
        <v>25</v>
      </c>
      <c r="F1020" t="s">
        <v>25</v>
      </c>
      <c r="G1020" t="s">
        <v>25</v>
      </c>
      <c r="H1020" t="s">
        <v>27</v>
      </c>
      <c r="I1020" t="s">
        <v>52</v>
      </c>
      <c r="J1020" t="s">
        <v>43</v>
      </c>
      <c r="K1020">
        <v>24</v>
      </c>
      <c r="L1020">
        <v>12</v>
      </c>
      <c r="M1020">
        <v>999</v>
      </c>
      <c r="N1020">
        <v>0</v>
      </c>
      <c r="O1020" t="s">
        <v>30</v>
      </c>
      <c r="P1020">
        <v>1.4</v>
      </c>
      <c r="Q1020">
        <v>93.918000000000006</v>
      </c>
      <c r="R1020">
        <v>-42.7</v>
      </c>
      <c r="S1020">
        <v>4.9619999999999997</v>
      </c>
      <c r="T1020">
        <v>5228.1000000000004</v>
      </c>
      <c r="U1020" t="s">
        <v>25</v>
      </c>
      <c r="V1020" t="s">
        <v>25</v>
      </c>
      <c r="W1020">
        <v>4.6932581812143298E-2</v>
      </c>
      <c r="Y1020">
        <f t="shared" si="15"/>
        <v>1</v>
      </c>
    </row>
    <row r="1021" spans="1:25" x14ac:dyDescent="0.25">
      <c r="A1021">
        <v>56</v>
      </c>
      <c r="B1021" t="s">
        <v>33</v>
      </c>
      <c r="C1021" t="s">
        <v>23</v>
      </c>
      <c r="D1021" t="s">
        <v>24</v>
      </c>
      <c r="E1021" t="s">
        <v>39</v>
      </c>
      <c r="F1021" t="s">
        <v>25</v>
      </c>
      <c r="G1021" t="s">
        <v>25</v>
      </c>
      <c r="H1021" t="s">
        <v>36</v>
      </c>
      <c r="I1021" t="s">
        <v>28</v>
      </c>
      <c r="J1021" t="s">
        <v>38</v>
      </c>
      <c r="K1021">
        <v>300</v>
      </c>
      <c r="L1021">
        <v>3</v>
      </c>
      <c r="M1021">
        <v>999</v>
      </c>
      <c r="N1021">
        <v>0</v>
      </c>
      <c r="O1021" t="s">
        <v>30</v>
      </c>
      <c r="P1021">
        <v>1.1000000000000001</v>
      </c>
      <c r="Q1021">
        <v>93.994</v>
      </c>
      <c r="R1021">
        <v>-36.4</v>
      </c>
      <c r="S1021">
        <v>4.8570000000000002</v>
      </c>
      <c r="T1021">
        <v>5191</v>
      </c>
      <c r="U1021" t="s">
        <v>25</v>
      </c>
      <c r="V1021" t="s">
        <v>25</v>
      </c>
      <c r="W1021">
        <v>1.5988716855645201E-2</v>
      </c>
      <c r="Y1021">
        <f t="shared" si="15"/>
        <v>1</v>
      </c>
    </row>
    <row r="1022" spans="1:25" x14ac:dyDescent="0.25">
      <c r="A1022">
        <v>54</v>
      </c>
      <c r="B1022" t="s">
        <v>62</v>
      </c>
      <c r="C1022" t="s">
        <v>48</v>
      </c>
      <c r="D1022" t="s">
        <v>41</v>
      </c>
      <c r="E1022" t="s">
        <v>25</v>
      </c>
      <c r="F1022" t="s">
        <v>26</v>
      </c>
      <c r="G1022" t="s">
        <v>26</v>
      </c>
      <c r="H1022" t="s">
        <v>27</v>
      </c>
      <c r="I1022" t="s">
        <v>28</v>
      </c>
      <c r="J1022" t="s">
        <v>29</v>
      </c>
      <c r="K1022">
        <v>261</v>
      </c>
      <c r="L1022">
        <v>1</v>
      </c>
      <c r="M1022">
        <v>999</v>
      </c>
      <c r="N1022">
        <v>0</v>
      </c>
      <c r="O1022" t="s">
        <v>30</v>
      </c>
      <c r="P1022">
        <v>-1.8</v>
      </c>
      <c r="Q1022">
        <v>92.893000000000001</v>
      </c>
      <c r="R1022">
        <v>-46.2</v>
      </c>
      <c r="S1022">
        <v>1.25</v>
      </c>
      <c r="T1022">
        <v>5099.1000000000004</v>
      </c>
      <c r="U1022" t="s">
        <v>25</v>
      </c>
      <c r="V1022" t="s">
        <v>25</v>
      </c>
      <c r="W1022">
        <v>8.9125990867614704E-2</v>
      </c>
      <c r="Y1022">
        <f t="shared" si="15"/>
        <v>1</v>
      </c>
    </row>
    <row r="1023" spans="1:25" x14ac:dyDescent="0.25">
      <c r="A1023">
        <v>55</v>
      </c>
      <c r="B1023" t="s">
        <v>59</v>
      </c>
      <c r="C1023" t="s">
        <v>23</v>
      </c>
      <c r="D1023" t="s">
        <v>41</v>
      </c>
      <c r="E1023" t="s">
        <v>25</v>
      </c>
      <c r="F1023" t="s">
        <v>26</v>
      </c>
      <c r="G1023" t="s">
        <v>25</v>
      </c>
      <c r="H1023" t="s">
        <v>36</v>
      </c>
      <c r="I1023" t="s">
        <v>37</v>
      </c>
      <c r="J1023" t="s">
        <v>43</v>
      </c>
      <c r="K1023">
        <v>303</v>
      </c>
      <c r="L1023">
        <v>5</v>
      </c>
      <c r="M1023">
        <v>999</v>
      </c>
      <c r="N1023">
        <v>0</v>
      </c>
      <c r="O1023" t="s">
        <v>30</v>
      </c>
      <c r="P1023">
        <v>1.4</v>
      </c>
      <c r="Q1023">
        <v>94.465000000000003</v>
      </c>
      <c r="R1023">
        <v>-41.8</v>
      </c>
      <c r="S1023">
        <v>4.96</v>
      </c>
      <c r="T1023">
        <v>5228.1000000000004</v>
      </c>
      <c r="U1023" t="s">
        <v>25</v>
      </c>
      <c r="V1023" t="s">
        <v>25</v>
      </c>
      <c r="W1023">
        <v>2.2053387016057999E-2</v>
      </c>
      <c r="Y1023">
        <f t="shared" si="15"/>
        <v>1</v>
      </c>
    </row>
    <row r="1024" spans="1:25" x14ac:dyDescent="0.25">
      <c r="A1024">
        <v>35</v>
      </c>
      <c r="B1024" t="s">
        <v>33</v>
      </c>
      <c r="C1024" t="s">
        <v>23</v>
      </c>
      <c r="D1024" t="s">
        <v>35</v>
      </c>
      <c r="E1024" t="s">
        <v>25</v>
      </c>
      <c r="F1024" t="s">
        <v>25</v>
      </c>
      <c r="G1024" t="s">
        <v>25</v>
      </c>
      <c r="H1024" t="s">
        <v>36</v>
      </c>
      <c r="I1024" t="s">
        <v>28</v>
      </c>
      <c r="J1024" t="s">
        <v>50</v>
      </c>
      <c r="K1024">
        <v>159</v>
      </c>
      <c r="L1024">
        <v>2</v>
      </c>
      <c r="M1024">
        <v>999</v>
      </c>
      <c r="N1024">
        <v>0</v>
      </c>
      <c r="O1024" t="s">
        <v>30</v>
      </c>
      <c r="P1024">
        <v>1.1000000000000001</v>
      </c>
      <c r="Q1024">
        <v>93.994</v>
      </c>
      <c r="R1024">
        <v>-36.4</v>
      </c>
      <c r="S1024">
        <v>4.8559999999999999</v>
      </c>
      <c r="T1024">
        <v>5191</v>
      </c>
      <c r="U1024" t="s">
        <v>25</v>
      </c>
      <c r="V1024" t="s">
        <v>25</v>
      </c>
      <c r="W1024">
        <v>1.7348084598779699E-2</v>
      </c>
      <c r="Y1024">
        <f t="shared" si="15"/>
        <v>1</v>
      </c>
    </row>
    <row r="1025" spans="1:25" x14ac:dyDescent="0.25">
      <c r="A1025">
        <v>44</v>
      </c>
      <c r="B1025" t="s">
        <v>22</v>
      </c>
      <c r="C1025" t="s">
        <v>48</v>
      </c>
      <c r="D1025" t="s">
        <v>54</v>
      </c>
      <c r="E1025" t="s">
        <v>25</v>
      </c>
      <c r="F1025" t="s">
        <v>25</v>
      </c>
      <c r="G1025" t="s">
        <v>25</v>
      </c>
      <c r="H1025" t="s">
        <v>27</v>
      </c>
      <c r="I1025" t="s">
        <v>28</v>
      </c>
      <c r="J1025" t="s">
        <v>38</v>
      </c>
      <c r="K1025">
        <v>154</v>
      </c>
      <c r="L1025">
        <v>2</v>
      </c>
      <c r="M1025">
        <v>999</v>
      </c>
      <c r="N1025">
        <v>0</v>
      </c>
      <c r="O1025" t="s">
        <v>30</v>
      </c>
      <c r="P1025">
        <v>-1.8</v>
      </c>
      <c r="Q1025">
        <v>92.893000000000001</v>
      </c>
      <c r="R1025">
        <v>-46.2</v>
      </c>
      <c r="S1025">
        <v>1.2809999999999999</v>
      </c>
      <c r="T1025">
        <v>5099.1000000000004</v>
      </c>
      <c r="U1025" t="s">
        <v>25</v>
      </c>
      <c r="V1025" t="s">
        <v>25</v>
      </c>
      <c r="W1025">
        <v>9.3551792204379994E-2</v>
      </c>
      <c r="Y1025">
        <f t="shared" si="15"/>
        <v>1</v>
      </c>
    </row>
    <row r="1026" spans="1:25" x14ac:dyDescent="0.25">
      <c r="A1026">
        <v>23</v>
      </c>
      <c r="B1026" t="s">
        <v>40</v>
      </c>
      <c r="C1026" t="s">
        <v>23</v>
      </c>
      <c r="D1026" t="s">
        <v>35</v>
      </c>
      <c r="E1026" t="s">
        <v>25</v>
      </c>
      <c r="F1026" t="s">
        <v>25</v>
      </c>
      <c r="G1026" t="s">
        <v>26</v>
      </c>
      <c r="H1026" t="s">
        <v>27</v>
      </c>
      <c r="I1026" t="s">
        <v>28</v>
      </c>
      <c r="J1026" t="s">
        <v>45</v>
      </c>
      <c r="K1026">
        <v>7</v>
      </c>
      <c r="L1026">
        <v>5</v>
      </c>
      <c r="M1026">
        <v>999</v>
      </c>
      <c r="N1026">
        <v>1</v>
      </c>
      <c r="O1026" t="s">
        <v>46</v>
      </c>
      <c r="P1026">
        <v>-1.8</v>
      </c>
      <c r="Q1026">
        <v>92.893000000000001</v>
      </c>
      <c r="R1026">
        <v>-46.2</v>
      </c>
      <c r="S1026">
        <v>1.266</v>
      </c>
      <c r="T1026">
        <v>5099.1000000000004</v>
      </c>
      <c r="U1026" t="s">
        <v>25</v>
      </c>
      <c r="V1026" t="s">
        <v>25</v>
      </c>
      <c r="W1026">
        <v>5.7012028992176098E-2</v>
      </c>
      <c r="Y1026">
        <f t="shared" si="15"/>
        <v>1</v>
      </c>
    </row>
    <row r="1027" spans="1:25" x14ac:dyDescent="0.25">
      <c r="A1027">
        <v>27</v>
      </c>
      <c r="B1027" t="s">
        <v>56</v>
      </c>
      <c r="C1027" t="s">
        <v>34</v>
      </c>
      <c r="D1027" t="s">
        <v>41</v>
      </c>
      <c r="E1027" t="s">
        <v>25</v>
      </c>
      <c r="F1027" t="s">
        <v>26</v>
      </c>
      <c r="G1027" t="s">
        <v>25</v>
      </c>
      <c r="H1027" t="s">
        <v>27</v>
      </c>
      <c r="I1027" t="s">
        <v>28</v>
      </c>
      <c r="J1027" t="s">
        <v>45</v>
      </c>
      <c r="K1027">
        <v>43</v>
      </c>
      <c r="L1027">
        <v>8</v>
      </c>
      <c r="M1027">
        <v>999</v>
      </c>
      <c r="N1027">
        <v>0</v>
      </c>
      <c r="O1027" t="s">
        <v>30</v>
      </c>
      <c r="P1027">
        <v>-1.8</v>
      </c>
      <c r="Q1027">
        <v>92.893000000000001</v>
      </c>
      <c r="R1027">
        <v>-46.2</v>
      </c>
      <c r="S1027">
        <v>1.266</v>
      </c>
      <c r="T1027">
        <v>5099.1000000000004</v>
      </c>
      <c r="U1027" t="s">
        <v>25</v>
      </c>
      <c r="V1027" t="s">
        <v>25</v>
      </c>
      <c r="W1027">
        <v>2.9684584587812399E-2</v>
      </c>
      <c r="Y1027">
        <f t="shared" ref="Y1027:Y1090" si="16">IF(U1027=V1027,1,0)</f>
        <v>1</v>
      </c>
    </row>
    <row r="1028" spans="1:25" x14ac:dyDescent="0.25">
      <c r="A1028">
        <v>56</v>
      </c>
      <c r="B1028" t="s">
        <v>39</v>
      </c>
      <c r="C1028" t="s">
        <v>23</v>
      </c>
      <c r="D1028" t="s">
        <v>39</v>
      </c>
      <c r="E1028" t="s">
        <v>25</v>
      </c>
      <c r="F1028" t="s">
        <v>25</v>
      </c>
      <c r="G1028" t="s">
        <v>25</v>
      </c>
      <c r="H1028" t="s">
        <v>36</v>
      </c>
      <c r="I1028" t="s">
        <v>61</v>
      </c>
      <c r="J1028" t="s">
        <v>29</v>
      </c>
      <c r="K1028">
        <v>235</v>
      </c>
      <c r="L1028">
        <v>1</v>
      </c>
      <c r="M1028">
        <v>999</v>
      </c>
      <c r="N1028">
        <v>0</v>
      </c>
      <c r="O1028" t="s">
        <v>30</v>
      </c>
      <c r="P1028">
        <v>-0.1</v>
      </c>
      <c r="Q1028">
        <v>93.798000000000002</v>
      </c>
      <c r="R1028">
        <v>-40.4</v>
      </c>
      <c r="S1028">
        <v>5.0449999999999999</v>
      </c>
      <c r="T1028">
        <v>5195.8</v>
      </c>
      <c r="U1028" t="s">
        <v>26</v>
      </c>
      <c r="V1028" t="s">
        <v>25</v>
      </c>
      <c r="W1028">
        <v>0.43243989348411599</v>
      </c>
      <c r="Y1028">
        <f t="shared" si="16"/>
        <v>0</v>
      </c>
    </row>
    <row r="1029" spans="1:25" x14ac:dyDescent="0.25">
      <c r="A1029">
        <v>31</v>
      </c>
      <c r="B1029" t="s">
        <v>60</v>
      </c>
      <c r="C1029" t="s">
        <v>34</v>
      </c>
      <c r="D1029" t="s">
        <v>39</v>
      </c>
      <c r="E1029" t="s">
        <v>25</v>
      </c>
      <c r="F1029" t="s">
        <v>25</v>
      </c>
      <c r="G1029" t="s">
        <v>25</v>
      </c>
      <c r="H1029" t="s">
        <v>27</v>
      </c>
      <c r="I1029" t="s">
        <v>28</v>
      </c>
      <c r="J1029" t="s">
        <v>45</v>
      </c>
      <c r="K1029">
        <v>243</v>
      </c>
      <c r="L1029">
        <v>2</v>
      </c>
      <c r="M1029">
        <v>999</v>
      </c>
      <c r="N1029">
        <v>1</v>
      </c>
      <c r="O1029" t="s">
        <v>46</v>
      </c>
      <c r="P1029">
        <v>-1.8</v>
      </c>
      <c r="Q1029">
        <v>93.876000000000005</v>
      </c>
      <c r="R1029">
        <v>-40</v>
      </c>
      <c r="S1029">
        <v>0.67700000000000005</v>
      </c>
      <c r="T1029">
        <v>5008.7</v>
      </c>
      <c r="U1029" t="s">
        <v>26</v>
      </c>
      <c r="V1029" t="s">
        <v>26</v>
      </c>
      <c r="W1029">
        <v>0.60073232650756803</v>
      </c>
      <c r="Y1029">
        <f t="shared" si="16"/>
        <v>1</v>
      </c>
    </row>
    <row r="1030" spans="1:25" x14ac:dyDescent="0.25">
      <c r="A1030">
        <v>56</v>
      </c>
      <c r="B1030" t="s">
        <v>63</v>
      </c>
      <c r="C1030" t="s">
        <v>48</v>
      </c>
      <c r="D1030" t="s">
        <v>54</v>
      </c>
      <c r="E1030" t="s">
        <v>25</v>
      </c>
      <c r="F1030" t="s">
        <v>25</v>
      </c>
      <c r="G1030" t="s">
        <v>25</v>
      </c>
      <c r="H1030" t="s">
        <v>27</v>
      </c>
      <c r="I1030" t="s">
        <v>42</v>
      </c>
      <c r="J1030" t="s">
        <v>45</v>
      </c>
      <c r="K1030">
        <v>80</v>
      </c>
      <c r="L1030">
        <v>1</v>
      </c>
      <c r="M1030">
        <v>999</v>
      </c>
      <c r="N1030">
        <v>0</v>
      </c>
      <c r="O1030" t="s">
        <v>30</v>
      </c>
      <c r="P1030">
        <v>-0.1</v>
      </c>
      <c r="Q1030">
        <v>93.2</v>
      </c>
      <c r="R1030">
        <v>-42</v>
      </c>
      <c r="S1030">
        <v>4.0759999999999996</v>
      </c>
      <c r="T1030">
        <v>5195.8</v>
      </c>
      <c r="U1030" t="s">
        <v>25</v>
      </c>
      <c r="V1030" t="s">
        <v>25</v>
      </c>
      <c r="W1030">
        <v>0.20968934893608099</v>
      </c>
      <c r="Y1030">
        <f t="shared" si="16"/>
        <v>1</v>
      </c>
    </row>
    <row r="1031" spans="1:25" x14ac:dyDescent="0.25">
      <c r="A1031">
        <v>31</v>
      </c>
      <c r="B1031" t="s">
        <v>56</v>
      </c>
      <c r="C1031" t="s">
        <v>23</v>
      </c>
      <c r="D1031" t="s">
        <v>49</v>
      </c>
      <c r="E1031" t="s">
        <v>25</v>
      </c>
      <c r="F1031" t="s">
        <v>26</v>
      </c>
      <c r="G1031" t="s">
        <v>25</v>
      </c>
      <c r="H1031" t="s">
        <v>27</v>
      </c>
      <c r="I1031" t="s">
        <v>55</v>
      </c>
      <c r="J1031" t="s">
        <v>38</v>
      </c>
      <c r="K1031">
        <v>87</v>
      </c>
      <c r="L1031">
        <v>1</v>
      </c>
      <c r="M1031">
        <v>999</v>
      </c>
      <c r="N1031">
        <v>0</v>
      </c>
      <c r="O1031" t="s">
        <v>30</v>
      </c>
      <c r="P1031">
        <v>1.4</v>
      </c>
      <c r="Q1031">
        <v>93.444000000000003</v>
      </c>
      <c r="R1031">
        <v>-36.1</v>
      </c>
      <c r="S1031">
        <v>4.9649999999999999</v>
      </c>
      <c r="T1031">
        <v>5228.1000000000004</v>
      </c>
      <c r="U1031" t="s">
        <v>25</v>
      </c>
      <c r="V1031" t="s">
        <v>25</v>
      </c>
      <c r="W1031">
        <v>6.20645023882389E-2</v>
      </c>
      <c r="Y1031">
        <f t="shared" si="16"/>
        <v>1</v>
      </c>
    </row>
    <row r="1032" spans="1:25" x14ac:dyDescent="0.25">
      <c r="A1032">
        <v>39</v>
      </c>
      <c r="B1032" t="s">
        <v>22</v>
      </c>
      <c r="C1032" t="s">
        <v>34</v>
      </c>
      <c r="D1032" t="s">
        <v>41</v>
      </c>
      <c r="E1032" t="s">
        <v>25</v>
      </c>
      <c r="F1032" t="s">
        <v>25</v>
      </c>
      <c r="G1032" t="s">
        <v>25</v>
      </c>
      <c r="H1032" t="s">
        <v>27</v>
      </c>
      <c r="I1032" t="s">
        <v>52</v>
      </c>
      <c r="J1032" t="s">
        <v>38</v>
      </c>
      <c r="K1032">
        <v>81</v>
      </c>
      <c r="L1032">
        <v>1</v>
      </c>
      <c r="M1032">
        <v>999</v>
      </c>
      <c r="N1032">
        <v>0</v>
      </c>
      <c r="O1032" t="s">
        <v>30</v>
      </c>
      <c r="P1032">
        <v>1.4</v>
      </c>
      <c r="Q1032">
        <v>93.918000000000006</v>
      </c>
      <c r="R1032">
        <v>-42.7</v>
      </c>
      <c r="S1032">
        <v>4.9630000000000001</v>
      </c>
      <c r="T1032">
        <v>5228.1000000000004</v>
      </c>
      <c r="U1032" t="s">
        <v>25</v>
      </c>
      <c r="V1032" t="s">
        <v>25</v>
      </c>
      <c r="W1032">
        <v>7.90433660149574E-2</v>
      </c>
      <c r="Y1032">
        <f t="shared" si="16"/>
        <v>1</v>
      </c>
    </row>
    <row r="1033" spans="1:25" x14ac:dyDescent="0.25">
      <c r="A1033">
        <v>36</v>
      </c>
      <c r="B1033" t="s">
        <v>22</v>
      </c>
      <c r="C1033" t="s">
        <v>23</v>
      </c>
      <c r="D1033" t="s">
        <v>24</v>
      </c>
      <c r="E1033" t="s">
        <v>25</v>
      </c>
      <c r="F1033" t="s">
        <v>26</v>
      </c>
      <c r="G1033" t="s">
        <v>26</v>
      </c>
      <c r="H1033" t="s">
        <v>36</v>
      </c>
      <c r="I1033" t="s">
        <v>37</v>
      </c>
      <c r="J1033" t="s">
        <v>29</v>
      </c>
      <c r="K1033">
        <v>34</v>
      </c>
      <c r="L1033">
        <v>4</v>
      </c>
      <c r="M1033">
        <v>999</v>
      </c>
      <c r="N1033">
        <v>0</v>
      </c>
      <c r="O1033" t="s">
        <v>30</v>
      </c>
      <c r="P1033">
        <v>1.4</v>
      </c>
      <c r="Q1033">
        <v>94.465000000000003</v>
      </c>
      <c r="R1033">
        <v>-41.8</v>
      </c>
      <c r="S1033">
        <v>4.9589999999999996</v>
      </c>
      <c r="T1033">
        <v>5228.1000000000004</v>
      </c>
      <c r="U1033" t="s">
        <v>25</v>
      </c>
      <c r="V1033" t="s">
        <v>25</v>
      </c>
      <c r="W1033">
        <v>2.33111865818501E-2</v>
      </c>
      <c r="Y1033">
        <f t="shared" si="16"/>
        <v>1</v>
      </c>
    </row>
    <row r="1034" spans="1:25" x14ac:dyDescent="0.25">
      <c r="A1034">
        <v>50</v>
      </c>
      <c r="B1034" t="s">
        <v>59</v>
      </c>
      <c r="C1034" t="s">
        <v>48</v>
      </c>
      <c r="D1034" t="s">
        <v>41</v>
      </c>
      <c r="E1034" t="s">
        <v>39</v>
      </c>
      <c r="F1034" t="s">
        <v>25</v>
      </c>
      <c r="G1034" t="s">
        <v>25</v>
      </c>
      <c r="H1034" t="s">
        <v>36</v>
      </c>
      <c r="I1034" t="s">
        <v>64</v>
      </c>
      <c r="J1034" t="s">
        <v>43</v>
      </c>
      <c r="K1034">
        <v>475</v>
      </c>
      <c r="L1034">
        <v>6</v>
      </c>
      <c r="M1034">
        <v>999</v>
      </c>
      <c r="N1034">
        <v>1</v>
      </c>
      <c r="O1034" t="s">
        <v>46</v>
      </c>
      <c r="P1034">
        <v>-1.8</v>
      </c>
      <c r="Q1034">
        <v>93.075000000000003</v>
      </c>
      <c r="R1034">
        <v>-47.1</v>
      </c>
      <c r="S1034">
        <v>1.466</v>
      </c>
      <c r="T1034">
        <v>5099.1000000000004</v>
      </c>
      <c r="U1034" t="s">
        <v>26</v>
      </c>
      <c r="V1034" t="s">
        <v>25</v>
      </c>
      <c r="W1034">
        <v>2.22470182925463E-2</v>
      </c>
      <c r="Y1034">
        <f t="shared" si="16"/>
        <v>0</v>
      </c>
    </row>
    <row r="1035" spans="1:25" x14ac:dyDescent="0.25">
      <c r="A1035">
        <v>57</v>
      </c>
      <c r="B1035" t="s">
        <v>62</v>
      </c>
      <c r="C1035" t="s">
        <v>23</v>
      </c>
      <c r="D1035" t="s">
        <v>54</v>
      </c>
      <c r="E1035" t="s">
        <v>39</v>
      </c>
      <c r="F1035" t="s">
        <v>25</v>
      </c>
      <c r="G1035" t="s">
        <v>25</v>
      </c>
      <c r="H1035" t="s">
        <v>36</v>
      </c>
      <c r="I1035" t="s">
        <v>37</v>
      </c>
      <c r="J1035" t="s">
        <v>38</v>
      </c>
      <c r="K1035">
        <v>74</v>
      </c>
      <c r="L1035">
        <v>1</v>
      </c>
      <c r="M1035">
        <v>999</v>
      </c>
      <c r="N1035">
        <v>0</v>
      </c>
      <c r="O1035" t="s">
        <v>30</v>
      </c>
      <c r="P1035">
        <v>1.4</v>
      </c>
      <c r="Q1035">
        <v>94.465000000000003</v>
      </c>
      <c r="R1035">
        <v>-41.8</v>
      </c>
      <c r="S1035">
        <v>4.9589999999999996</v>
      </c>
      <c r="T1035">
        <v>5228.1000000000004</v>
      </c>
      <c r="U1035" t="s">
        <v>25</v>
      </c>
      <c r="V1035" t="s">
        <v>25</v>
      </c>
      <c r="W1035">
        <v>8.4848530590534196E-2</v>
      </c>
      <c r="Y1035">
        <f t="shared" si="16"/>
        <v>1</v>
      </c>
    </row>
    <row r="1036" spans="1:25" x14ac:dyDescent="0.25">
      <c r="A1036">
        <v>33</v>
      </c>
      <c r="B1036" t="s">
        <v>40</v>
      </c>
      <c r="C1036" t="s">
        <v>34</v>
      </c>
      <c r="D1036" t="s">
        <v>41</v>
      </c>
      <c r="E1036" t="s">
        <v>25</v>
      </c>
      <c r="F1036" t="s">
        <v>25</v>
      </c>
      <c r="G1036" t="s">
        <v>25</v>
      </c>
      <c r="H1036" t="s">
        <v>27</v>
      </c>
      <c r="I1036" t="s">
        <v>37</v>
      </c>
      <c r="J1036" t="s">
        <v>50</v>
      </c>
      <c r="K1036">
        <v>541</v>
      </c>
      <c r="L1036">
        <v>3</v>
      </c>
      <c r="M1036">
        <v>999</v>
      </c>
      <c r="N1036">
        <v>0</v>
      </c>
      <c r="O1036" t="s">
        <v>30</v>
      </c>
      <c r="P1036">
        <v>-2.9</v>
      </c>
      <c r="Q1036">
        <v>92.962999999999994</v>
      </c>
      <c r="R1036">
        <v>-40.799999999999997</v>
      </c>
      <c r="S1036">
        <v>1.262</v>
      </c>
      <c r="T1036">
        <v>5076.2</v>
      </c>
      <c r="U1036" t="s">
        <v>26</v>
      </c>
      <c r="V1036" t="s">
        <v>25</v>
      </c>
      <c r="W1036">
        <v>0.40956714749336198</v>
      </c>
      <c r="Y1036">
        <f t="shared" si="16"/>
        <v>0</v>
      </c>
    </row>
    <row r="1037" spans="1:25" x14ac:dyDescent="0.25">
      <c r="A1037">
        <v>50</v>
      </c>
      <c r="B1037" t="s">
        <v>22</v>
      </c>
      <c r="C1037" t="s">
        <v>48</v>
      </c>
      <c r="D1037" t="s">
        <v>35</v>
      </c>
      <c r="E1037" t="s">
        <v>25</v>
      </c>
      <c r="F1037" t="s">
        <v>26</v>
      </c>
      <c r="G1037" t="s">
        <v>26</v>
      </c>
      <c r="H1037" t="s">
        <v>27</v>
      </c>
      <c r="I1037" t="s">
        <v>52</v>
      </c>
      <c r="J1037" t="s">
        <v>43</v>
      </c>
      <c r="K1037">
        <v>629</v>
      </c>
      <c r="L1037">
        <v>2</v>
      </c>
      <c r="M1037">
        <v>999</v>
      </c>
      <c r="N1037">
        <v>0</v>
      </c>
      <c r="O1037" t="s">
        <v>30</v>
      </c>
      <c r="P1037">
        <v>1.4</v>
      </c>
      <c r="Q1037">
        <v>93.918000000000006</v>
      </c>
      <c r="R1037">
        <v>-42.7</v>
      </c>
      <c r="S1037">
        <v>4.96</v>
      </c>
      <c r="T1037">
        <v>5228.1000000000004</v>
      </c>
      <c r="U1037" t="s">
        <v>26</v>
      </c>
      <c r="V1037" t="s">
        <v>25</v>
      </c>
      <c r="W1037">
        <v>3.5023633390665103E-2</v>
      </c>
      <c r="Y1037">
        <f t="shared" si="16"/>
        <v>0</v>
      </c>
    </row>
    <row r="1038" spans="1:25" x14ac:dyDescent="0.25">
      <c r="A1038">
        <v>43</v>
      </c>
      <c r="B1038" t="s">
        <v>56</v>
      </c>
      <c r="C1038" t="s">
        <v>23</v>
      </c>
      <c r="D1038" t="s">
        <v>35</v>
      </c>
      <c r="E1038" t="s">
        <v>25</v>
      </c>
      <c r="F1038" t="s">
        <v>25</v>
      </c>
      <c r="G1038" t="s">
        <v>25</v>
      </c>
      <c r="H1038" t="s">
        <v>27</v>
      </c>
      <c r="I1038" t="s">
        <v>52</v>
      </c>
      <c r="J1038" t="s">
        <v>38</v>
      </c>
      <c r="K1038">
        <v>1389</v>
      </c>
      <c r="L1038">
        <v>7</v>
      </c>
      <c r="M1038">
        <v>999</v>
      </c>
      <c r="N1038">
        <v>0</v>
      </c>
      <c r="O1038" t="s">
        <v>30</v>
      </c>
      <c r="P1038">
        <v>1.4</v>
      </c>
      <c r="Q1038">
        <v>93.918000000000006</v>
      </c>
      <c r="R1038">
        <v>-42.7</v>
      </c>
      <c r="S1038">
        <v>4.9569999999999999</v>
      </c>
      <c r="T1038">
        <v>5228.1000000000004</v>
      </c>
      <c r="U1038" t="s">
        <v>25</v>
      </c>
      <c r="V1038" t="s">
        <v>25</v>
      </c>
      <c r="W1038">
        <v>7.5153380632400499E-2</v>
      </c>
      <c r="Y1038">
        <f t="shared" si="16"/>
        <v>1</v>
      </c>
    </row>
    <row r="1039" spans="1:25" x14ac:dyDescent="0.25">
      <c r="A1039">
        <v>38</v>
      </c>
      <c r="B1039" t="s">
        <v>22</v>
      </c>
      <c r="C1039" t="s">
        <v>23</v>
      </c>
      <c r="D1039" t="s">
        <v>49</v>
      </c>
      <c r="E1039" t="s">
        <v>25</v>
      </c>
      <c r="F1039" t="s">
        <v>26</v>
      </c>
      <c r="G1039" t="s">
        <v>25</v>
      </c>
      <c r="H1039" t="s">
        <v>36</v>
      </c>
      <c r="I1039" t="s">
        <v>28</v>
      </c>
      <c r="J1039" t="s">
        <v>29</v>
      </c>
      <c r="K1039">
        <v>37</v>
      </c>
      <c r="L1039">
        <v>3</v>
      </c>
      <c r="M1039">
        <v>999</v>
      </c>
      <c r="N1039">
        <v>1</v>
      </c>
      <c r="O1039" t="s">
        <v>46</v>
      </c>
      <c r="P1039">
        <v>-1.8</v>
      </c>
      <c r="Q1039">
        <v>92.893000000000001</v>
      </c>
      <c r="R1039">
        <v>-46.2</v>
      </c>
      <c r="S1039">
        <v>1.3129999999999999</v>
      </c>
      <c r="T1039">
        <v>5099.1000000000004</v>
      </c>
      <c r="U1039" t="s">
        <v>25</v>
      </c>
      <c r="V1039" t="s">
        <v>25</v>
      </c>
      <c r="W1039">
        <v>2.2473827004432699E-2</v>
      </c>
      <c r="Y1039">
        <f t="shared" si="16"/>
        <v>1</v>
      </c>
    </row>
    <row r="1040" spans="1:25" x14ac:dyDescent="0.25">
      <c r="A1040">
        <v>59</v>
      </c>
      <c r="B1040" t="s">
        <v>56</v>
      </c>
      <c r="C1040" t="s">
        <v>48</v>
      </c>
      <c r="D1040" t="s">
        <v>54</v>
      </c>
      <c r="E1040" t="s">
        <v>25</v>
      </c>
      <c r="F1040" t="s">
        <v>26</v>
      </c>
      <c r="G1040" t="s">
        <v>25</v>
      </c>
      <c r="H1040" t="s">
        <v>36</v>
      </c>
      <c r="I1040" t="s">
        <v>37</v>
      </c>
      <c r="J1040" t="s">
        <v>29</v>
      </c>
      <c r="K1040">
        <v>135</v>
      </c>
      <c r="L1040">
        <v>2</v>
      </c>
      <c r="M1040">
        <v>999</v>
      </c>
      <c r="N1040">
        <v>0</v>
      </c>
      <c r="O1040" t="s">
        <v>30</v>
      </c>
      <c r="P1040">
        <v>1.4</v>
      </c>
      <c r="Q1040">
        <v>94.465000000000003</v>
      </c>
      <c r="R1040">
        <v>-41.8</v>
      </c>
      <c r="S1040">
        <v>4.9470000000000001</v>
      </c>
      <c r="T1040">
        <v>5228.1000000000004</v>
      </c>
      <c r="U1040" t="s">
        <v>25</v>
      </c>
      <c r="V1040" t="s">
        <v>25</v>
      </c>
      <c r="W1040">
        <v>0.11455793678760499</v>
      </c>
      <c r="Y1040">
        <f t="shared" si="16"/>
        <v>1</v>
      </c>
    </row>
    <row r="1041" spans="1:25" x14ac:dyDescent="0.25">
      <c r="A1041">
        <v>47</v>
      </c>
      <c r="B1041" t="s">
        <v>56</v>
      </c>
      <c r="C1041" t="s">
        <v>23</v>
      </c>
      <c r="D1041" t="s">
        <v>35</v>
      </c>
      <c r="E1041" t="s">
        <v>39</v>
      </c>
      <c r="F1041" t="s">
        <v>25</v>
      </c>
      <c r="G1041" t="s">
        <v>25</v>
      </c>
      <c r="H1041" t="s">
        <v>27</v>
      </c>
      <c r="I1041" t="s">
        <v>64</v>
      </c>
      <c r="J1041" t="s">
        <v>43</v>
      </c>
      <c r="K1041">
        <v>267</v>
      </c>
      <c r="L1041">
        <v>2</v>
      </c>
      <c r="M1041">
        <v>999</v>
      </c>
      <c r="N1041">
        <v>1</v>
      </c>
      <c r="O1041" t="s">
        <v>46</v>
      </c>
      <c r="P1041">
        <v>-1.8</v>
      </c>
      <c r="Q1041">
        <v>93.075000000000003</v>
      </c>
      <c r="R1041">
        <v>-47.1</v>
      </c>
      <c r="S1041">
        <v>1.405</v>
      </c>
      <c r="T1041">
        <v>5099.1000000000004</v>
      </c>
      <c r="U1041" t="s">
        <v>25</v>
      </c>
      <c r="V1041" t="s">
        <v>25</v>
      </c>
      <c r="W1041">
        <v>1.14332307130098E-2</v>
      </c>
      <c r="Y1041">
        <f t="shared" si="16"/>
        <v>1</v>
      </c>
    </row>
    <row r="1042" spans="1:25" x14ac:dyDescent="0.25">
      <c r="A1042">
        <v>55</v>
      </c>
      <c r="B1042" t="s">
        <v>40</v>
      </c>
      <c r="C1042" t="s">
        <v>48</v>
      </c>
      <c r="D1042" t="s">
        <v>41</v>
      </c>
      <c r="E1042" t="s">
        <v>25</v>
      </c>
      <c r="F1042" t="s">
        <v>26</v>
      </c>
      <c r="G1042" t="s">
        <v>25</v>
      </c>
      <c r="H1042" t="s">
        <v>27</v>
      </c>
      <c r="I1042" t="s">
        <v>52</v>
      </c>
      <c r="J1042" t="s">
        <v>43</v>
      </c>
      <c r="K1042">
        <v>404</v>
      </c>
      <c r="L1042">
        <v>2</v>
      </c>
      <c r="M1042">
        <v>999</v>
      </c>
      <c r="N1042">
        <v>0</v>
      </c>
      <c r="O1042" t="s">
        <v>30</v>
      </c>
      <c r="P1042">
        <v>1.4</v>
      </c>
      <c r="Q1042">
        <v>93.918000000000006</v>
      </c>
      <c r="R1042">
        <v>-42.7</v>
      </c>
      <c r="S1042">
        <v>4.9619999999999997</v>
      </c>
      <c r="T1042">
        <v>5228.1000000000004</v>
      </c>
      <c r="U1042" t="s">
        <v>25</v>
      </c>
      <c r="V1042" t="s">
        <v>25</v>
      </c>
      <c r="W1042">
        <v>6.4299158751964597E-2</v>
      </c>
      <c r="Y1042">
        <f t="shared" si="16"/>
        <v>1</v>
      </c>
    </row>
    <row r="1043" spans="1:25" x14ac:dyDescent="0.25">
      <c r="A1043">
        <v>30</v>
      </c>
      <c r="B1043" t="s">
        <v>40</v>
      </c>
      <c r="C1043" t="s">
        <v>23</v>
      </c>
      <c r="D1043" t="s">
        <v>41</v>
      </c>
      <c r="E1043" t="s">
        <v>39</v>
      </c>
      <c r="F1043" t="s">
        <v>26</v>
      </c>
      <c r="G1043" t="s">
        <v>25</v>
      </c>
      <c r="H1043" t="s">
        <v>27</v>
      </c>
      <c r="I1043" t="s">
        <v>55</v>
      </c>
      <c r="J1043" t="s">
        <v>43</v>
      </c>
      <c r="K1043">
        <v>114</v>
      </c>
      <c r="L1043">
        <v>2</v>
      </c>
      <c r="M1043">
        <v>999</v>
      </c>
      <c r="N1043">
        <v>0</v>
      </c>
      <c r="O1043" t="s">
        <v>30</v>
      </c>
      <c r="P1043">
        <v>1.4</v>
      </c>
      <c r="Q1043">
        <v>93.444000000000003</v>
      </c>
      <c r="R1043">
        <v>-36.1</v>
      </c>
      <c r="S1043">
        <v>4.9630000000000001</v>
      </c>
      <c r="T1043">
        <v>5228.1000000000004</v>
      </c>
      <c r="U1043" t="s">
        <v>25</v>
      </c>
      <c r="V1043" t="s">
        <v>25</v>
      </c>
      <c r="W1043">
        <v>1.4535472728312E-2</v>
      </c>
      <c r="Y1043">
        <f t="shared" si="16"/>
        <v>1</v>
      </c>
    </row>
    <row r="1044" spans="1:25" x14ac:dyDescent="0.25">
      <c r="A1044">
        <v>47</v>
      </c>
      <c r="B1044" t="s">
        <v>63</v>
      </c>
      <c r="C1044" t="s">
        <v>34</v>
      </c>
      <c r="D1044" t="s">
        <v>49</v>
      </c>
      <c r="E1044" t="s">
        <v>25</v>
      </c>
      <c r="F1044" t="s">
        <v>26</v>
      </c>
      <c r="G1044" t="s">
        <v>25</v>
      </c>
      <c r="H1044" t="s">
        <v>27</v>
      </c>
      <c r="I1044" t="s">
        <v>64</v>
      </c>
      <c r="J1044" t="s">
        <v>50</v>
      </c>
      <c r="K1044">
        <v>242</v>
      </c>
      <c r="L1044">
        <v>2</v>
      </c>
      <c r="M1044">
        <v>999</v>
      </c>
      <c r="N1044">
        <v>0</v>
      </c>
      <c r="O1044" t="s">
        <v>30</v>
      </c>
      <c r="P1044">
        <v>-1.8</v>
      </c>
      <c r="Q1044">
        <v>93.075000000000003</v>
      </c>
      <c r="R1044">
        <v>-47.1</v>
      </c>
      <c r="S1044">
        <v>1.405</v>
      </c>
      <c r="T1044">
        <v>5099.1000000000004</v>
      </c>
      <c r="U1044" t="s">
        <v>26</v>
      </c>
      <c r="V1044" t="s">
        <v>25</v>
      </c>
      <c r="W1044">
        <v>0.41965016722679099</v>
      </c>
      <c r="Y1044">
        <f t="shared" si="16"/>
        <v>0</v>
      </c>
    </row>
    <row r="1045" spans="1:25" x14ac:dyDescent="0.25">
      <c r="A1045">
        <v>36</v>
      </c>
      <c r="B1045" t="s">
        <v>56</v>
      </c>
      <c r="C1045" t="s">
        <v>34</v>
      </c>
      <c r="D1045" t="s">
        <v>49</v>
      </c>
      <c r="E1045" t="s">
        <v>25</v>
      </c>
      <c r="F1045" t="s">
        <v>26</v>
      </c>
      <c r="G1045" t="s">
        <v>25</v>
      </c>
      <c r="H1045" t="s">
        <v>27</v>
      </c>
      <c r="I1045" t="s">
        <v>42</v>
      </c>
      <c r="J1045" t="s">
        <v>45</v>
      </c>
      <c r="K1045">
        <v>61</v>
      </c>
      <c r="L1045">
        <v>3</v>
      </c>
      <c r="M1045">
        <v>999</v>
      </c>
      <c r="N1045">
        <v>0</v>
      </c>
      <c r="O1045" t="s">
        <v>30</v>
      </c>
      <c r="P1045">
        <v>-0.1</v>
      </c>
      <c r="Q1045">
        <v>93.2</v>
      </c>
      <c r="R1045">
        <v>-42</v>
      </c>
      <c r="S1045">
        <v>4.0759999999999996</v>
      </c>
      <c r="T1045">
        <v>5195.8</v>
      </c>
      <c r="U1045" t="s">
        <v>25</v>
      </c>
      <c r="V1045" t="s">
        <v>25</v>
      </c>
      <c r="W1045">
        <v>1.66586171835661E-2</v>
      </c>
      <c r="Y1045">
        <f t="shared" si="16"/>
        <v>1</v>
      </c>
    </row>
    <row r="1046" spans="1:25" x14ac:dyDescent="0.25">
      <c r="A1046">
        <v>37</v>
      </c>
      <c r="B1046" t="s">
        <v>60</v>
      </c>
      <c r="C1046" t="s">
        <v>23</v>
      </c>
      <c r="D1046" t="s">
        <v>49</v>
      </c>
      <c r="E1046" t="s">
        <v>39</v>
      </c>
      <c r="F1046" t="s">
        <v>26</v>
      </c>
      <c r="G1046" t="s">
        <v>25</v>
      </c>
      <c r="H1046" t="s">
        <v>27</v>
      </c>
      <c r="I1046" t="s">
        <v>55</v>
      </c>
      <c r="J1046" t="s">
        <v>45</v>
      </c>
      <c r="K1046">
        <v>72</v>
      </c>
      <c r="L1046">
        <v>1</v>
      </c>
      <c r="M1046">
        <v>999</v>
      </c>
      <c r="N1046">
        <v>0</v>
      </c>
      <c r="O1046" t="s">
        <v>30</v>
      </c>
      <c r="P1046">
        <v>1.4</v>
      </c>
      <c r="Q1046">
        <v>93.444000000000003</v>
      </c>
      <c r="R1046">
        <v>-36.1</v>
      </c>
      <c r="S1046">
        <v>4.968</v>
      </c>
      <c r="T1046">
        <v>5228.1000000000004</v>
      </c>
      <c r="U1046" t="s">
        <v>25</v>
      </c>
      <c r="V1046" t="s">
        <v>25</v>
      </c>
      <c r="W1046">
        <v>3.5266820341348599E-2</v>
      </c>
      <c r="Y1046">
        <f t="shared" si="16"/>
        <v>1</v>
      </c>
    </row>
    <row r="1047" spans="1:25" x14ac:dyDescent="0.25">
      <c r="A1047">
        <v>56</v>
      </c>
      <c r="B1047" t="s">
        <v>56</v>
      </c>
      <c r="C1047" t="s">
        <v>34</v>
      </c>
      <c r="D1047" t="s">
        <v>49</v>
      </c>
      <c r="E1047" t="s">
        <v>25</v>
      </c>
      <c r="F1047" t="s">
        <v>26</v>
      </c>
      <c r="G1047" t="s">
        <v>25</v>
      </c>
      <c r="H1047" t="s">
        <v>27</v>
      </c>
      <c r="I1047" t="s">
        <v>42</v>
      </c>
      <c r="J1047" t="s">
        <v>50</v>
      </c>
      <c r="K1047">
        <v>116</v>
      </c>
      <c r="L1047">
        <v>6</v>
      </c>
      <c r="M1047">
        <v>999</v>
      </c>
      <c r="N1047">
        <v>0</v>
      </c>
      <c r="O1047" t="s">
        <v>30</v>
      </c>
      <c r="P1047">
        <v>-0.1</v>
      </c>
      <c r="Q1047">
        <v>93.2</v>
      </c>
      <c r="R1047">
        <v>-42</v>
      </c>
      <c r="S1047">
        <v>4.1529999999999996</v>
      </c>
      <c r="T1047">
        <v>5195.8</v>
      </c>
      <c r="U1047" t="s">
        <v>25</v>
      </c>
      <c r="V1047" t="s">
        <v>25</v>
      </c>
      <c r="W1047">
        <v>1.22158238664269E-2</v>
      </c>
      <c r="Y1047">
        <f t="shared" si="16"/>
        <v>1</v>
      </c>
    </row>
    <row r="1048" spans="1:25" x14ac:dyDescent="0.25">
      <c r="A1048">
        <v>58</v>
      </c>
      <c r="B1048" t="s">
        <v>40</v>
      </c>
      <c r="C1048" t="s">
        <v>48</v>
      </c>
      <c r="D1048" t="s">
        <v>35</v>
      </c>
      <c r="E1048" t="s">
        <v>25</v>
      </c>
      <c r="F1048" t="s">
        <v>25</v>
      </c>
      <c r="G1048" t="s">
        <v>25</v>
      </c>
      <c r="H1048" t="s">
        <v>27</v>
      </c>
      <c r="I1048" t="s">
        <v>52</v>
      </c>
      <c r="J1048" t="s">
        <v>29</v>
      </c>
      <c r="K1048">
        <v>666</v>
      </c>
      <c r="L1048">
        <v>2</v>
      </c>
      <c r="M1048">
        <v>999</v>
      </c>
      <c r="N1048">
        <v>0</v>
      </c>
      <c r="O1048" t="s">
        <v>30</v>
      </c>
      <c r="P1048">
        <v>1.4</v>
      </c>
      <c r="Q1048">
        <v>93.918000000000006</v>
      </c>
      <c r="R1048">
        <v>-42.7</v>
      </c>
      <c r="S1048">
        <v>4.9630000000000001</v>
      </c>
      <c r="T1048">
        <v>5228.1000000000004</v>
      </c>
      <c r="U1048" t="s">
        <v>25</v>
      </c>
      <c r="V1048" t="s">
        <v>25</v>
      </c>
      <c r="W1048">
        <v>5.8408934623002999E-2</v>
      </c>
      <c r="Y1048">
        <f t="shared" si="16"/>
        <v>1</v>
      </c>
    </row>
    <row r="1049" spans="1:25" x14ac:dyDescent="0.25">
      <c r="A1049">
        <v>56</v>
      </c>
      <c r="B1049" t="s">
        <v>47</v>
      </c>
      <c r="C1049" t="s">
        <v>23</v>
      </c>
      <c r="D1049" t="s">
        <v>41</v>
      </c>
      <c r="E1049" t="s">
        <v>25</v>
      </c>
      <c r="F1049" t="s">
        <v>26</v>
      </c>
      <c r="G1049" t="s">
        <v>25</v>
      </c>
      <c r="H1049" t="s">
        <v>36</v>
      </c>
      <c r="I1049" t="s">
        <v>64</v>
      </c>
      <c r="J1049" t="s">
        <v>45</v>
      </c>
      <c r="K1049">
        <v>141</v>
      </c>
      <c r="L1049">
        <v>1</v>
      </c>
      <c r="M1049">
        <v>999</v>
      </c>
      <c r="N1049">
        <v>0</v>
      </c>
      <c r="O1049" t="s">
        <v>30</v>
      </c>
      <c r="P1049">
        <v>-1.8</v>
      </c>
      <c r="Q1049">
        <v>93.075000000000003</v>
      </c>
      <c r="R1049">
        <v>-47.1</v>
      </c>
      <c r="S1049">
        <v>1.365</v>
      </c>
      <c r="T1049">
        <v>5099.1000000000004</v>
      </c>
      <c r="U1049" t="s">
        <v>25</v>
      </c>
      <c r="V1049" t="s">
        <v>26</v>
      </c>
      <c r="W1049">
        <v>0.57579427957534801</v>
      </c>
      <c r="Y1049">
        <f t="shared" si="16"/>
        <v>0</v>
      </c>
    </row>
    <row r="1050" spans="1:25" x14ac:dyDescent="0.25">
      <c r="A1050">
        <v>29</v>
      </c>
      <c r="B1050" t="s">
        <v>33</v>
      </c>
      <c r="C1050" t="s">
        <v>34</v>
      </c>
      <c r="D1050" t="s">
        <v>35</v>
      </c>
      <c r="E1050" t="s">
        <v>25</v>
      </c>
      <c r="F1050" t="s">
        <v>26</v>
      </c>
      <c r="G1050" t="s">
        <v>25</v>
      </c>
      <c r="H1050" t="s">
        <v>36</v>
      </c>
      <c r="I1050" t="s">
        <v>37</v>
      </c>
      <c r="J1050" t="s">
        <v>45</v>
      </c>
      <c r="K1050">
        <v>133</v>
      </c>
      <c r="L1050">
        <v>1</v>
      </c>
      <c r="M1050">
        <v>999</v>
      </c>
      <c r="N1050">
        <v>0</v>
      </c>
      <c r="O1050" t="s">
        <v>30</v>
      </c>
      <c r="P1050">
        <v>1.4</v>
      </c>
      <c r="Q1050">
        <v>94.465000000000003</v>
      </c>
      <c r="R1050">
        <v>-41.8</v>
      </c>
      <c r="S1050">
        <v>4.8659999999999997</v>
      </c>
      <c r="T1050">
        <v>5228.1000000000004</v>
      </c>
      <c r="U1050" t="s">
        <v>25</v>
      </c>
      <c r="V1050" t="s">
        <v>25</v>
      </c>
      <c r="W1050">
        <v>4.9152757972478901E-2</v>
      </c>
      <c r="Y1050">
        <f t="shared" si="16"/>
        <v>1</v>
      </c>
    </row>
    <row r="1051" spans="1:25" x14ac:dyDescent="0.25">
      <c r="A1051">
        <v>33</v>
      </c>
      <c r="B1051" t="s">
        <v>65</v>
      </c>
      <c r="C1051" t="s">
        <v>34</v>
      </c>
      <c r="D1051" t="s">
        <v>41</v>
      </c>
      <c r="E1051" t="s">
        <v>25</v>
      </c>
      <c r="F1051" t="s">
        <v>25</v>
      </c>
      <c r="G1051" t="s">
        <v>25</v>
      </c>
      <c r="H1051" t="s">
        <v>36</v>
      </c>
      <c r="I1051" t="s">
        <v>37</v>
      </c>
      <c r="J1051" t="s">
        <v>43</v>
      </c>
      <c r="K1051">
        <v>89</v>
      </c>
      <c r="L1051">
        <v>1</v>
      </c>
      <c r="M1051">
        <v>999</v>
      </c>
      <c r="N1051">
        <v>1</v>
      </c>
      <c r="O1051" t="s">
        <v>46</v>
      </c>
      <c r="P1051">
        <v>-2.9</v>
      </c>
      <c r="Q1051">
        <v>92.962999999999994</v>
      </c>
      <c r="R1051">
        <v>-40.799999999999997</v>
      </c>
      <c r="S1051">
        <v>1.266</v>
      </c>
      <c r="T1051">
        <v>5076.2</v>
      </c>
      <c r="U1051" t="s">
        <v>25</v>
      </c>
      <c r="V1051" t="s">
        <v>25</v>
      </c>
      <c r="W1051">
        <v>0.255741387605667</v>
      </c>
      <c r="Y1051">
        <f t="shared" si="16"/>
        <v>1</v>
      </c>
    </row>
    <row r="1052" spans="1:25" x14ac:dyDescent="0.25">
      <c r="A1052">
        <v>31</v>
      </c>
      <c r="B1052" t="s">
        <v>22</v>
      </c>
      <c r="C1052" t="s">
        <v>23</v>
      </c>
      <c r="D1052" t="s">
        <v>54</v>
      </c>
      <c r="E1052" t="s">
        <v>25</v>
      </c>
      <c r="F1052" t="s">
        <v>25</v>
      </c>
      <c r="G1052" t="s">
        <v>25</v>
      </c>
      <c r="H1052" t="s">
        <v>36</v>
      </c>
      <c r="I1052" t="s">
        <v>37</v>
      </c>
      <c r="J1052" t="s">
        <v>29</v>
      </c>
      <c r="K1052">
        <v>72</v>
      </c>
      <c r="L1052">
        <v>6</v>
      </c>
      <c r="M1052">
        <v>999</v>
      </c>
      <c r="N1052">
        <v>0</v>
      </c>
      <c r="O1052" t="s">
        <v>30</v>
      </c>
      <c r="P1052">
        <v>1.4</v>
      </c>
      <c r="Q1052">
        <v>94.465000000000003</v>
      </c>
      <c r="R1052">
        <v>-41.8</v>
      </c>
      <c r="S1052">
        <v>4.9669999999999996</v>
      </c>
      <c r="T1052">
        <v>5228.1000000000004</v>
      </c>
      <c r="U1052" t="s">
        <v>25</v>
      </c>
      <c r="V1052" t="s">
        <v>25</v>
      </c>
      <c r="W1052">
        <v>4.0210362523794202E-2</v>
      </c>
      <c r="Y1052">
        <f t="shared" si="16"/>
        <v>1</v>
      </c>
    </row>
    <row r="1053" spans="1:25" x14ac:dyDescent="0.25">
      <c r="A1053">
        <v>29</v>
      </c>
      <c r="B1053" t="s">
        <v>40</v>
      </c>
      <c r="C1053" t="s">
        <v>34</v>
      </c>
      <c r="D1053" t="s">
        <v>41</v>
      </c>
      <c r="E1053" t="s">
        <v>25</v>
      </c>
      <c r="F1053" t="s">
        <v>25</v>
      </c>
      <c r="G1053" t="s">
        <v>25</v>
      </c>
      <c r="H1053" t="s">
        <v>27</v>
      </c>
      <c r="I1053" t="s">
        <v>44</v>
      </c>
      <c r="J1053" t="s">
        <v>50</v>
      </c>
      <c r="K1053">
        <v>600</v>
      </c>
      <c r="L1053">
        <v>2</v>
      </c>
      <c r="M1053">
        <v>3</v>
      </c>
      <c r="N1053">
        <v>3</v>
      </c>
      <c r="O1053" t="s">
        <v>58</v>
      </c>
      <c r="P1053">
        <v>-1.1000000000000001</v>
      </c>
      <c r="Q1053">
        <v>94.198999999999998</v>
      </c>
      <c r="R1053">
        <v>-37.5</v>
      </c>
      <c r="S1053">
        <v>0.88</v>
      </c>
      <c r="T1053">
        <v>4963.6000000000004</v>
      </c>
      <c r="U1053" t="s">
        <v>26</v>
      </c>
      <c r="V1053" t="s">
        <v>26</v>
      </c>
      <c r="W1053">
        <v>0.93402361869812001</v>
      </c>
      <c r="Y1053">
        <f t="shared" si="16"/>
        <v>1</v>
      </c>
    </row>
    <row r="1054" spans="1:25" x14ac:dyDescent="0.25">
      <c r="A1054">
        <v>31</v>
      </c>
      <c r="B1054" t="s">
        <v>40</v>
      </c>
      <c r="C1054" t="s">
        <v>34</v>
      </c>
      <c r="D1054" t="s">
        <v>41</v>
      </c>
      <c r="E1054" t="s">
        <v>25</v>
      </c>
      <c r="F1054" t="s">
        <v>26</v>
      </c>
      <c r="G1054" t="s">
        <v>25</v>
      </c>
      <c r="H1054" t="s">
        <v>27</v>
      </c>
      <c r="I1054" t="s">
        <v>55</v>
      </c>
      <c r="J1054" t="s">
        <v>43</v>
      </c>
      <c r="K1054">
        <v>317</v>
      </c>
      <c r="L1054">
        <v>1</v>
      </c>
      <c r="M1054">
        <v>999</v>
      </c>
      <c r="N1054">
        <v>0</v>
      </c>
      <c r="O1054" t="s">
        <v>30</v>
      </c>
      <c r="P1054">
        <v>1.4</v>
      </c>
      <c r="Q1054">
        <v>93.444000000000003</v>
      </c>
      <c r="R1054">
        <v>-36.1</v>
      </c>
      <c r="S1054">
        <v>4.9649999999999999</v>
      </c>
      <c r="T1054">
        <v>5228.1000000000004</v>
      </c>
      <c r="U1054" t="s">
        <v>25</v>
      </c>
      <c r="V1054" t="s">
        <v>25</v>
      </c>
      <c r="W1054">
        <v>5.1969304680824301E-2</v>
      </c>
      <c r="Y1054">
        <f t="shared" si="16"/>
        <v>1</v>
      </c>
    </row>
    <row r="1055" spans="1:25" x14ac:dyDescent="0.25">
      <c r="A1055">
        <v>32</v>
      </c>
      <c r="B1055" t="s">
        <v>56</v>
      </c>
      <c r="C1055" t="s">
        <v>34</v>
      </c>
      <c r="D1055" t="s">
        <v>35</v>
      </c>
      <c r="E1055" t="s">
        <v>25</v>
      </c>
      <c r="F1055" t="s">
        <v>25</v>
      </c>
      <c r="G1055" t="s">
        <v>25</v>
      </c>
      <c r="H1055" t="s">
        <v>27</v>
      </c>
      <c r="I1055" t="s">
        <v>55</v>
      </c>
      <c r="J1055" t="s">
        <v>43</v>
      </c>
      <c r="K1055">
        <v>111</v>
      </c>
      <c r="L1055">
        <v>5</v>
      </c>
      <c r="M1055">
        <v>999</v>
      </c>
      <c r="N1055">
        <v>0</v>
      </c>
      <c r="O1055" t="s">
        <v>30</v>
      </c>
      <c r="P1055">
        <v>1.4</v>
      </c>
      <c r="Q1055">
        <v>93.444000000000003</v>
      </c>
      <c r="R1055">
        <v>-36.1</v>
      </c>
      <c r="S1055">
        <v>4.9649999999999999</v>
      </c>
      <c r="T1055">
        <v>5228.1000000000004</v>
      </c>
      <c r="U1055" t="s">
        <v>25</v>
      </c>
      <c r="V1055" t="s">
        <v>25</v>
      </c>
      <c r="W1055">
        <v>2.2627456113696098E-2</v>
      </c>
      <c r="Y1055">
        <f t="shared" si="16"/>
        <v>1</v>
      </c>
    </row>
    <row r="1056" spans="1:25" x14ac:dyDescent="0.25">
      <c r="A1056">
        <v>40</v>
      </c>
      <c r="B1056" t="s">
        <v>22</v>
      </c>
      <c r="C1056" t="s">
        <v>34</v>
      </c>
      <c r="D1056" t="s">
        <v>51</v>
      </c>
      <c r="E1056" t="s">
        <v>39</v>
      </c>
      <c r="F1056" t="s">
        <v>26</v>
      </c>
      <c r="G1056" t="s">
        <v>25</v>
      </c>
      <c r="H1056" t="s">
        <v>27</v>
      </c>
      <c r="I1056" t="s">
        <v>64</v>
      </c>
      <c r="J1056" t="s">
        <v>29</v>
      </c>
      <c r="K1056">
        <v>155</v>
      </c>
      <c r="L1056">
        <v>3</v>
      </c>
      <c r="M1056">
        <v>999</v>
      </c>
      <c r="N1056">
        <v>1</v>
      </c>
      <c r="O1056" t="s">
        <v>46</v>
      </c>
      <c r="P1056">
        <v>-1.8</v>
      </c>
      <c r="Q1056">
        <v>93.075000000000003</v>
      </c>
      <c r="R1056">
        <v>-47.1</v>
      </c>
      <c r="S1056">
        <v>1.405</v>
      </c>
      <c r="T1056">
        <v>5099.1000000000004</v>
      </c>
      <c r="U1056" t="s">
        <v>25</v>
      </c>
      <c r="V1056" t="s">
        <v>25</v>
      </c>
      <c r="W1056">
        <v>3.2382372766733197E-2</v>
      </c>
      <c r="Y1056">
        <f t="shared" si="16"/>
        <v>1</v>
      </c>
    </row>
    <row r="1057" spans="1:25" x14ac:dyDescent="0.25">
      <c r="A1057">
        <v>31</v>
      </c>
      <c r="B1057" t="s">
        <v>22</v>
      </c>
      <c r="C1057" t="s">
        <v>48</v>
      </c>
      <c r="D1057" t="s">
        <v>39</v>
      </c>
      <c r="E1057" t="s">
        <v>25</v>
      </c>
      <c r="F1057" t="s">
        <v>26</v>
      </c>
      <c r="G1057" t="s">
        <v>25</v>
      </c>
      <c r="H1057" t="s">
        <v>27</v>
      </c>
      <c r="I1057" t="s">
        <v>52</v>
      </c>
      <c r="J1057" t="s">
        <v>29</v>
      </c>
      <c r="K1057">
        <v>320</v>
      </c>
      <c r="L1057">
        <v>1</v>
      </c>
      <c r="M1057">
        <v>999</v>
      </c>
      <c r="N1057">
        <v>0</v>
      </c>
      <c r="O1057" t="s">
        <v>30</v>
      </c>
      <c r="P1057">
        <v>1.4</v>
      </c>
      <c r="Q1057">
        <v>93.918000000000006</v>
      </c>
      <c r="R1057">
        <v>-42.7</v>
      </c>
      <c r="S1057">
        <v>4.9569999999999999</v>
      </c>
      <c r="T1057">
        <v>5228.1000000000004</v>
      </c>
      <c r="U1057" t="s">
        <v>25</v>
      </c>
      <c r="V1057" t="s">
        <v>25</v>
      </c>
      <c r="W1057">
        <v>0.12320203334093099</v>
      </c>
      <c r="Y1057">
        <f t="shared" si="16"/>
        <v>1</v>
      </c>
    </row>
    <row r="1058" spans="1:25" x14ac:dyDescent="0.25">
      <c r="A1058">
        <v>44</v>
      </c>
      <c r="B1058" t="s">
        <v>40</v>
      </c>
      <c r="C1058" t="s">
        <v>34</v>
      </c>
      <c r="D1058" t="s">
        <v>35</v>
      </c>
      <c r="E1058" t="s">
        <v>25</v>
      </c>
      <c r="F1058" t="s">
        <v>26</v>
      </c>
      <c r="G1058" t="s">
        <v>25</v>
      </c>
      <c r="H1058" t="s">
        <v>27</v>
      </c>
      <c r="I1058" t="s">
        <v>42</v>
      </c>
      <c r="J1058" t="s">
        <v>38</v>
      </c>
      <c r="K1058">
        <v>149</v>
      </c>
      <c r="L1058">
        <v>1</v>
      </c>
      <c r="M1058">
        <v>999</v>
      </c>
      <c r="N1058">
        <v>1</v>
      </c>
      <c r="O1058" t="s">
        <v>46</v>
      </c>
      <c r="P1058">
        <v>-0.1</v>
      </c>
      <c r="Q1058">
        <v>93.2</v>
      </c>
      <c r="R1058">
        <v>-42</v>
      </c>
      <c r="S1058">
        <v>4.12</v>
      </c>
      <c r="T1058">
        <v>5195.8</v>
      </c>
      <c r="U1058" t="s">
        <v>25</v>
      </c>
      <c r="V1058" t="s">
        <v>25</v>
      </c>
      <c r="W1058">
        <v>2.6184152811765699E-2</v>
      </c>
      <c r="Y1058">
        <f t="shared" si="16"/>
        <v>1</v>
      </c>
    </row>
    <row r="1059" spans="1:25" x14ac:dyDescent="0.25">
      <c r="A1059">
        <v>57</v>
      </c>
      <c r="B1059" t="s">
        <v>40</v>
      </c>
      <c r="C1059" t="s">
        <v>48</v>
      </c>
      <c r="D1059" t="s">
        <v>24</v>
      </c>
      <c r="E1059" t="s">
        <v>25</v>
      </c>
      <c r="F1059" t="s">
        <v>25</v>
      </c>
      <c r="G1059" t="s">
        <v>25</v>
      </c>
      <c r="H1059" t="s">
        <v>36</v>
      </c>
      <c r="I1059" t="s">
        <v>28</v>
      </c>
      <c r="J1059" t="s">
        <v>50</v>
      </c>
      <c r="K1059">
        <v>306</v>
      </c>
      <c r="L1059">
        <v>1</v>
      </c>
      <c r="M1059">
        <v>999</v>
      </c>
      <c r="N1059">
        <v>0</v>
      </c>
      <c r="O1059" t="s">
        <v>30</v>
      </c>
      <c r="P1059">
        <v>1.1000000000000001</v>
      </c>
      <c r="Q1059">
        <v>93.994</v>
      </c>
      <c r="R1059">
        <v>-36.4</v>
      </c>
      <c r="S1059">
        <v>4.8570000000000002</v>
      </c>
      <c r="T1059">
        <v>5191</v>
      </c>
      <c r="U1059" t="s">
        <v>25</v>
      </c>
      <c r="V1059" t="s">
        <v>25</v>
      </c>
      <c r="W1059">
        <v>2.1930638700723599E-2</v>
      </c>
      <c r="Y1059">
        <f t="shared" si="16"/>
        <v>1</v>
      </c>
    </row>
    <row r="1060" spans="1:25" x14ac:dyDescent="0.25">
      <c r="A1060">
        <v>35</v>
      </c>
      <c r="B1060" t="s">
        <v>22</v>
      </c>
      <c r="C1060" t="s">
        <v>23</v>
      </c>
      <c r="D1060" t="s">
        <v>24</v>
      </c>
      <c r="E1060" t="s">
        <v>25</v>
      </c>
      <c r="F1060" t="s">
        <v>26</v>
      </c>
      <c r="G1060" t="s">
        <v>25</v>
      </c>
      <c r="H1060" t="s">
        <v>36</v>
      </c>
      <c r="I1060" t="s">
        <v>28</v>
      </c>
      <c r="J1060" t="s">
        <v>45</v>
      </c>
      <c r="K1060">
        <v>74</v>
      </c>
      <c r="L1060">
        <v>1</v>
      </c>
      <c r="M1060">
        <v>999</v>
      </c>
      <c r="N1060">
        <v>0</v>
      </c>
      <c r="O1060" t="s">
        <v>30</v>
      </c>
      <c r="P1060">
        <v>1.1000000000000001</v>
      </c>
      <c r="Q1060">
        <v>93.994</v>
      </c>
      <c r="R1060">
        <v>-36.4</v>
      </c>
      <c r="S1060">
        <v>4.8550000000000004</v>
      </c>
      <c r="T1060">
        <v>5191</v>
      </c>
      <c r="U1060" t="s">
        <v>25</v>
      </c>
      <c r="V1060" t="s">
        <v>25</v>
      </c>
      <c r="W1060">
        <v>2.1890601143240901E-2</v>
      </c>
      <c r="Y1060">
        <f t="shared" si="16"/>
        <v>1</v>
      </c>
    </row>
    <row r="1061" spans="1:25" x14ac:dyDescent="0.25">
      <c r="A1061">
        <v>64</v>
      </c>
      <c r="B1061" t="s">
        <v>62</v>
      </c>
      <c r="C1061" t="s">
        <v>23</v>
      </c>
      <c r="D1061" t="s">
        <v>41</v>
      </c>
      <c r="E1061" t="s">
        <v>25</v>
      </c>
      <c r="F1061" t="s">
        <v>25</v>
      </c>
      <c r="G1061" t="s">
        <v>25</v>
      </c>
      <c r="H1061" t="s">
        <v>36</v>
      </c>
      <c r="I1061" t="s">
        <v>55</v>
      </c>
      <c r="J1061" t="s">
        <v>43</v>
      </c>
      <c r="K1061">
        <v>133</v>
      </c>
      <c r="L1061">
        <v>1</v>
      </c>
      <c r="M1061">
        <v>999</v>
      </c>
      <c r="N1061">
        <v>0</v>
      </c>
      <c r="O1061" t="s">
        <v>30</v>
      </c>
      <c r="P1061">
        <v>-2.9</v>
      </c>
      <c r="Q1061">
        <v>92.200999999999993</v>
      </c>
      <c r="R1061">
        <v>-31.4</v>
      </c>
      <c r="S1061">
        <v>0.88400000000000001</v>
      </c>
      <c r="T1061">
        <v>5076.2</v>
      </c>
      <c r="U1061" t="s">
        <v>25</v>
      </c>
      <c r="V1061" t="s">
        <v>25</v>
      </c>
      <c r="W1061">
        <v>0.41928440332412698</v>
      </c>
      <c r="Y1061">
        <f t="shared" si="16"/>
        <v>1</v>
      </c>
    </row>
    <row r="1062" spans="1:25" x14ac:dyDescent="0.25">
      <c r="A1062">
        <v>37</v>
      </c>
      <c r="B1062" t="s">
        <v>40</v>
      </c>
      <c r="C1062" t="s">
        <v>23</v>
      </c>
      <c r="D1062" t="s">
        <v>41</v>
      </c>
      <c r="E1062" t="s">
        <v>25</v>
      </c>
      <c r="F1062" t="s">
        <v>26</v>
      </c>
      <c r="G1062" t="s">
        <v>25</v>
      </c>
      <c r="H1062" t="s">
        <v>27</v>
      </c>
      <c r="I1062" t="s">
        <v>52</v>
      </c>
      <c r="J1062" t="s">
        <v>43</v>
      </c>
      <c r="K1062">
        <v>227</v>
      </c>
      <c r="L1062">
        <v>2</v>
      </c>
      <c r="M1062">
        <v>999</v>
      </c>
      <c r="N1062">
        <v>0</v>
      </c>
      <c r="O1062" t="s">
        <v>30</v>
      </c>
      <c r="P1062">
        <v>-2.9</v>
      </c>
      <c r="Q1062">
        <v>92.468999999999994</v>
      </c>
      <c r="R1062">
        <v>-33.6</v>
      </c>
      <c r="S1062">
        <v>1.048</v>
      </c>
      <c r="T1062">
        <v>5076.2</v>
      </c>
      <c r="U1062" t="s">
        <v>26</v>
      </c>
      <c r="V1062" t="s">
        <v>26</v>
      </c>
      <c r="W1062">
        <v>0.59206748008728005</v>
      </c>
      <c r="Y1062">
        <f t="shared" si="16"/>
        <v>1</v>
      </c>
    </row>
    <row r="1063" spans="1:25" x14ac:dyDescent="0.25">
      <c r="A1063">
        <v>38</v>
      </c>
      <c r="B1063" t="s">
        <v>22</v>
      </c>
      <c r="C1063" t="s">
        <v>23</v>
      </c>
      <c r="D1063" t="s">
        <v>51</v>
      </c>
      <c r="E1063" t="s">
        <v>39</v>
      </c>
      <c r="F1063" t="s">
        <v>26</v>
      </c>
      <c r="G1063" t="s">
        <v>25</v>
      </c>
      <c r="H1063" t="s">
        <v>36</v>
      </c>
      <c r="I1063" t="s">
        <v>28</v>
      </c>
      <c r="J1063" t="s">
        <v>43</v>
      </c>
      <c r="K1063">
        <v>836</v>
      </c>
      <c r="L1063">
        <v>4</v>
      </c>
      <c r="M1063">
        <v>999</v>
      </c>
      <c r="N1063">
        <v>0</v>
      </c>
      <c r="O1063" t="s">
        <v>30</v>
      </c>
      <c r="P1063">
        <v>1.1000000000000001</v>
      </c>
      <c r="Q1063">
        <v>93.994</v>
      </c>
      <c r="R1063">
        <v>-36.4</v>
      </c>
      <c r="S1063">
        <v>4.8570000000000002</v>
      </c>
      <c r="T1063">
        <v>5191</v>
      </c>
      <c r="U1063" t="s">
        <v>25</v>
      </c>
      <c r="V1063" t="s">
        <v>25</v>
      </c>
      <c r="W1063">
        <v>1.8549147993326201E-2</v>
      </c>
      <c r="Y1063">
        <f t="shared" si="16"/>
        <v>1</v>
      </c>
    </row>
    <row r="1064" spans="1:25" x14ac:dyDescent="0.25">
      <c r="A1064">
        <v>37</v>
      </c>
      <c r="B1064" t="s">
        <v>56</v>
      </c>
      <c r="C1064" t="s">
        <v>34</v>
      </c>
      <c r="D1064" t="s">
        <v>49</v>
      </c>
      <c r="E1064" t="s">
        <v>25</v>
      </c>
      <c r="F1064" t="s">
        <v>26</v>
      </c>
      <c r="G1064" t="s">
        <v>25</v>
      </c>
      <c r="H1064" t="s">
        <v>27</v>
      </c>
      <c r="I1064" t="s">
        <v>28</v>
      </c>
      <c r="J1064" t="s">
        <v>43</v>
      </c>
      <c r="K1064">
        <v>78</v>
      </c>
      <c r="L1064">
        <v>4</v>
      </c>
      <c r="M1064">
        <v>999</v>
      </c>
      <c r="N1064">
        <v>1</v>
      </c>
      <c r="O1064" t="s">
        <v>46</v>
      </c>
      <c r="P1064">
        <v>-1.8</v>
      </c>
      <c r="Q1064">
        <v>92.893000000000001</v>
      </c>
      <c r="R1064">
        <v>-46.2</v>
      </c>
      <c r="S1064">
        <v>1.3540000000000001</v>
      </c>
      <c r="T1064">
        <v>5099.1000000000004</v>
      </c>
      <c r="U1064" t="s">
        <v>25</v>
      </c>
      <c r="V1064" t="s">
        <v>25</v>
      </c>
      <c r="W1064">
        <v>5.0879463553428698E-2</v>
      </c>
      <c r="Y1064">
        <f t="shared" si="16"/>
        <v>1</v>
      </c>
    </row>
    <row r="1065" spans="1:25" x14ac:dyDescent="0.25">
      <c r="A1065">
        <v>47</v>
      </c>
      <c r="B1065" t="s">
        <v>56</v>
      </c>
      <c r="C1065" t="s">
        <v>23</v>
      </c>
      <c r="D1065" t="s">
        <v>49</v>
      </c>
      <c r="E1065" t="s">
        <v>25</v>
      </c>
      <c r="F1065" t="s">
        <v>26</v>
      </c>
      <c r="G1065" t="s">
        <v>25</v>
      </c>
      <c r="H1065" t="s">
        <v>27</v>
      </c>
      <c r="I1065" t="s">
        <v>52</v>
      </c>
      <c r="J1065" t="s">
        <v>45</v>
      </c>
      <c r="K1065">
        <v>153</v>
      </c>
      <c r="L1065">
        <v>18</v>
      </c>
      <c r="M1065">
        <v>999</v>
      </c>
      <c r="N1065">
        <v>0</v>
      </c>
      <c r="O1065" t="s">
        <v>30</v>
      </c>
      <c r="P1065">
        <v>1.4</v>
      </c>
      <c r="Q1065">
        <v>93.918000000000006</v>
      </c>
      <c r="R1065">
        <v>-42.7</v>
      </c>
      <c r="S1065">
        <v>4.968</v>
      </c>
      <c r="T1065">
        <v>5228.1000000000004</v>
      </c>
      <c r="U1065" t="s">
        <v>25</v>
      </c>
      <c r="V1065" t="s">
        <v>25</v>
      </c>
      <c r="W1065">
        <v>4.2349481955170597E-3</v>
      </c>
      <c r="Y1065">
        <f t="shared" si="16"/>
        <v>1</v>
      </c>
    </row>
    <row r="1066" spans="1:25" x14ac:dyDescent="0.25">
      <c r="A1066">
        <v>33</v>
      </c>
      <c r="B1066" t="s">
        <v>40</v>
      </c>
      <c r="C1066" t="s">
        <v>23</v>
      </c>
      <c r="D1066" t="s">
        <v>41</v>
      </c>
      <c r="E1066" t="s">
        <v>25</v>
      </c>
      <c r="F1066" t="s">
        <v>25</v>
      </c>
      <c r="G1066" t="s">
        <v>25</v>
      </c>
      <c r="H1066" t="s">
        <v>27</v>
      </c>
      <c r="I1066" t="s">
        <v>57</v>
      </c>
      <c r="J1066" t="s">
        <v>45</v>
      </c>
      <c r="K1066">
        <v>56</v>
      </c>
      <c r="L1066">
        <v>2</v>
      </c>
      <c r="M1066">
        <v>999</v>
      </c>
      <c r="N1066">
        <v>0</v>
      </c>
      <c r="O1066" t="s">
        <v>30</v>
      </c>
      <c r="P1066">
        <v>-1.8</v>
      </c>
      <c r="Q1066">
        <v>92.843000000000004</v>
      </c>
      <c r="R1066">
        <v>-50</v>
      </c>
      <c r="S1066">
        <v>1.65</v>
      </c>
      <c r="T1066">
        <v>5099.1000000000004</v>
      </c>
      <c r="U1066" t="s">
        <v>25</v>
      </c>
      <c r="V1066" t="s">
        <v>26</v>
      </c>
      <c r="W1066">
        <v>0.60574120283126798</v>
      </c>
      <c r="Y1066">
        <f t="shared" si="16"/>
        <v>0</v>
      </c>
    </row>
    <row r="1067" spans="1:25" x14ac:dyDescent="0.25">
      <c r="A1067">
        <v>24</v>
      </c>
      <c r="B1067" t="s">
        <v>40</v>
      </c>
      <c r="C1067" t="s">
        <v>23</v>
      </c>
      <c r="D1067" t="s">
        <v>24</v>
      </c>
      <c r="E1067" t="s">
        <v>25</v>
      </c>
      <c r="F1067" t="s">
        <v>26</v>
      </c>
      <c r="G1067" t="s">
        <v>25</v>
      </c>
      <c r="H1067" t="s">
        <v>27</v>
      </c>
      <c r="I1067" t="s">
        <v>28</v>
      </c>
      <c r="J1067" t="s">
        <v>38</v>
      </c>
      <c r="K1067">
        <v>302</v>
      </c>
      <c r="L1067">
        <v>1</v>
      </c>
      <c r="M1067">
        <v>10</v>
      </c>
      <c r="N1067">
        <v>1</v>
      </c>
      <c r="O1067" t="s">
        <v>58</v>
      </c>
      <c r="P1067">
        <v>-1.8</v>
      </c>
      <c r="Q1067">
        <v>92.893000000000001</v>
      </c>
      <c r="R1067">
        <v>-46.2</v>
      </c>
      <c r="S1067">
        <v>1.2809999999999999</v>
      </c>
      <c r="T1067">
        <v>5099.1000000000004</v>
      </c>
      <c r="U1067" t="s">
        <v>26</v>
      </c>
      <c r="V1067" t="s">
        <v>26</v>
      </c>
      <c r="W1067">
        <v>0.74923580884933505</v>
      </c>
      <c r="Y1067">
        <f t="shared" si="16"/>
        <v>1</v>
      </c>
    </row>
    <row r="1068" spans="1:25" x14ac:dyDescent="0.25">
      <c r="A1068">
        <v>36</v>
      </c>
      <c r="B1068" t="s">
        <v>40</v>
      </c>
      <c r="C1068" t="s">
        <v>34</v>
      </c>
      <c r="D1068" t="s">
        <v>41</v>
      </c>
      <c r="E1068" t="s">
        <v>25</v>
      </c>
      <c r="F1068" t="s">
        <v>26</v>
      </c>
      <c r="G1068" t="s">
        <v>25</v>
      </c>
      <c r="H1068" t="s">
        <v>27</v>
      </c>
      <c r="I1068" t="s">
        <v>55</v>
      </c>
      <c r="J1068" t="s">
        <v>45</v>
      </c>
      <c r="K1068">
        <v>117</v>
      </c>
      <c r="L1068">
        <v>1</v>
      </c>
      <c r="M1068">
        <v>999</v>
      </c>
      <c r="N1068">
        <v>0</v>
      </c>
      <c r="O1068" t="s">
        <v>30</v>
      </c>
      <c r="P1068">
        <v>1.4</v>
      </c>
      <c r="Q1068">
        <v>93.444000000000003</v>
      </c>
      <c r="R1068">
        <v>-36.1</v>
      </c>
      <c r="S1068">
        <v>4.968</v>
      </c>
      <c r="T1068">
        <v>5228.1000000000004</v>
      </c>
      <c r="U1068" t="s">
        <v>25</v>
      </c>
      <c r="V1068" t="s">
        <v>25</v>
      </c>
      <c r="W1068">
        <v>3.0612165108323101E-2</v>
      </c>
      <c r="Y1068">
        <f t="shared" si="16"/>
        <v>1</v>
      </c>
    </row>
    <row r="1069" spans="1:25" x14ac:dyDescent="0.25">
      <c r="A1069">
        <v>29</v>
      </c>
      <c r="B1069" t="s">
        <v>40</v>
      </c>
      <c r="C1069" t="s">
        <v>34</v>
      </c>
      <c r="D1069" t="s">
        <v>35</v>
      </c>
      <c r="E1069" t="s">
        <v>25</v>
      </c>
      <c r="F1069" t="s">
        <v>26</v>
      </c>
      <c r="G1069" t="s">
        <v>25</v>
      </c>
      <c r="H1069" t="s">
        <v>27</v>
      </c>
      <c r="I1069" t="s">
        <v>55</v>
      </c>
      <c r="J1069" t="s">
        <v>45</v>
      </c>
      <c r="K1069">
        <v>61</v>
      </c>
      <c r="L1069">
        <v>1</v>
      </c>
      <c r="M1069">
        <v>999</v>
      </c>
      <c r="N1069">
        <v>0</v>
      </c>
      <c r="O1069" t="s">
        <v>30</v>
      </c>
      <c r="P1069">
        <v>1.4</v>
      </c>
      <c r="Q1069">
        <v>93.444000000000003</v>
      </c>
      <c r="R1069">
        <v>-36.1</v>
      </c>
      <c r="S1069">
        <v>4.968</v>
      </c>
      <c r="T1069">
        <v>5228.1000000000004</v>
      </c>
      <c r="U1069" t="s">
        <v>25</v>
      </c>
      <c r="V1069" t="s">
        <v>25</v>
      </c>
      <c r="W1069">
        <v>2.7983957901596999E-2</v>
      </c>
      <c r="Y1069">
        <f t="shared" si="16"/>
        <v>1</v>
      </c>
    </row>
    <row r="1070" spans="1:25" x14ac:dyDescent="0.25">
      <c r="A1070">
        <v>42</v>
      </c>
      <c r="B1070" t="s">
        <v>56</v>
      </c>
      <c r="C1070" t="s">
        <v>23</v>
      </c>
      <c r="D1070" t="s">
        <v>35</v>
      </c>
      <c r="E1070" t="s">
        <v>25</v>
      </c>
      <c r="F1070" t="s">
        <v>25</v>
      </c>
      <c r="G1070" t="s">
        <v>25</v>
      </c>
      <c r="H1070" t="s">
        <v>27</v>
      </c>
      <c r="I1070" t="s">
        <v>55</v>
      </c>
      <c r="J1070" t="s">
        <v>43</v>
      </c>
      <c r="K1070">
        <v>70</v>
      </c>
      <c r="L1070">
        <v>3</v>
      </c>
      <c r="M1070">
        <v>999</v>
      </c>
      <c r="N1070">
        <v>0</v>
      </c>
      <c r="O1070" t="s">
        <v>30</v>
      </c>
      <c r="P1070">
        <v>1.4</v>
      </c>
      <c r="Q1070">
        <v>93.444000000000003</v>
      </c>
      <c r="R1070">
        <v>-36.1</v>
      </c>
      <c r="S1070">
        <v>4.9649999999999999</v>
      </c>
      <c r="T1070">
        <v>5228.1000000000004</v>
      </c>
      <c r="U1070" t="s">
        <v>25</v>
      </c>
      <c r="V1070" t="s">
        <v>25</v>
      </c>
      <c r="W1070">
        <v>6.1722237616777399E-2</v>
      </c>
      <c r="Y1070">
        <f t="shared" si="16"/>
        <v>1</v>
      </c>
    </row>
    <row r="1071" spans="1:25" x14ac:dyDescent="0.25">
      <c r="A1071">
        <v>29</v>
      </c>
      <c r="B1071" t="s">
        <v>59</v>
      </c>
      <c r="C1071" t="s">
        <v>23</v>
      </c>
      <c r="D1071" t="s">
        <v>41</v>
      </c>
      <c r="E1071" t="s">
        <v>25</v>
      </c>
      <c r="F1071" t="s">
        <v>25</v>
      </c>
      <c r="G1071" t="s">
        <v>25</v>
      </c>
      <c r="H1071" t="s">
        <v>27</v>
      </c>
      <c r="I1071" t="s">
        <v>42</v>
      </c>
      <c r="J1071" t="s">
        <v>38</v>
      </c>
      <c r="K1071">
        <v>138</v>
      </c>
      <c r="L1071">
        <v>1</v>
      </c>
      <c r="M1071">
        <v>999</v>
      </c>
      <c r="N1071">
        <v>1</v>
      </c>
      <c r="O1071" t="s">
        <v>46</v>
      </c>
      <c r="P1071">
        <v>-0.1</v>
      </c>
      <c r="Q1071">
        <v>93.2</v>
      </c>
      <c r="R1071">
        <v>-42</v>
      </c>
      <c r="S1071">
        <v>4.12</v>
      </c>
      <c r="T1071">
        <v>5195.8</v>
      </c>
      <c r="U1071" t="s">
        <v>25</v>
      </c>
      <c r="V1071" t="s">
        <v>25</v>
      </c>
      <c r="W1071">
        <v>3.8971550762653399E-2</v>
      </c>
      <c r="Y1071">
        <f t="shared" si="16"/>
        <v>1</v>
      </c>
    </row>
    <row r="1072" spans="1:25" x14ac:dyDescent="0.25">
      <c r="A1072">
        <v>31</v>
      </c>
      <c r="B1072" t="s">
        <v>40</v>
      </c>
      <c r="C1072" t="s">
        <v>23</v>
      </c>
      <c r="D1072" t="s">
        <v>41</v>
      </c>
      <c r="E1072" t="s">
        <v>25</v>
      </c>
      <c r="F1072" t="s">
        <v>26</v>
      </c>
      <c r="G1072" t="s">
        <v>25</v>
      </c>
      <c r="H1072" t="s">
        <v>27</v>
      </c>
      <c r="I1072" t="s">
        <v>55</v>
      </c>
      <c r="J1072" t="s">
        <v>45</v>
      </c>
      <c r="K1072">
        <v>96</v>
      </c>
      <c r="L1072">
        <v>5</v>
      </c>
      <c r="M1072">
        <v>999</v>
      </c>
      <c r="N1072">
        <v>0</v>
      </c>
      <c r="O1072" t="s">
        <v>30</v>
      </c>
      <c r="P1072">
        <v>1.4</v>
      </c>
      <c r="Q1072">
        <v>93.444000000000003</v>
      </c>
      <c r="R1072">
        <v>-36.1</v>
      </c>
      <c r="S1072">
        <v>4.9619999999999997</v>
      </c>
      <c r="T1072">
        <v>5228.1000000000004</v>
      </c>
      <c r="U1072" t="s">
        <v>25</v>
      </c>
      <c r="V1072" t="s">
        <v>25</v>
      </c>
      <c r="W1072">
        <v>1.7866075038909902E-2</v>
      </c>
      <c r="Y1072">
        <f t="shared" si="16"/>
        <v>1</v>
      </c>
    </row>
    <row r="1073" spans="1:25" x14ac:dyDescent="0.25">
      <c r="A1073">
        <v>29</v>
      </c>
      <c r="B1073" t="s">
        <v>56</v>
      </c>
      <c r="C1073" t="s">
        <v>34</v>
      </c>
      <c r="D1073" t="s">
        <v>41</v>
      </c>
      <c r="E1073" t="s">
        <v>25</v>
      </c>
      <c r="F1073" t="s">
        <v>25</v>
      </c>
      <c r="G1073" t="s">
        <v>26</v>
      </c>
      <c r="H1073" t="s">
        <v>36</v>
      </c>
      <c r="I1073" t="s">
        <v>52</v>
      </c>
      <c r="J1073" t="s">
        <v>38</v>
      </c>
      <c r="K1073">
        <v>1118</v>
      </c>
      <c r="L1073">
        <v>3</v>
      </c>
      <c r="M1073">
        <v>999</v>
      </c>
      <c r="N1073">
        <v>0</v>
      </c>
      <c r="O1073" t="s">
        <v>30</v>
      </c>
      <c r="P1073">
        <v>1.4</v>
      </c>
      <c r="Q1073">
        <v>93.918000000000006</v>
      </c>
      <c r="R1073">
        <v>-42.7</v>
      </c>
      <c r="S1073">
        <v>4.9630000000000001</v>
      </c>
      <c r="T1073">
        <v>5228.1000000000004</v>
      </c>
      <c r="U1073" t="s">
        <v>25</v>
      </c>
      <c r="V1073" t="s">
        <v>25</v>
      </c>
      <c r="W1073">
        <v>2.4745289236307099E-2</v>
      </c>
      <c r="Y1073">
        <f t="shared" si="16"/>
        <v>1</v>
      </c>
    </row>
    <row r="1074" spans="1:25" x14ac:dyDescent="0.25">
      <c r="A1074">
        <v>48</v>
      </c>
      <c r="B1074" t="s">
        <v>40</v>
      </c>
      <c r="C1074" t="s">
        <v>23</v>
      </c>
      <c r="D1074" t="s">
        <v>54</v>
      </c>
      <c r="E1074" t="s">
        <v>25</v>
      </c>
      <c r="F1074" t="s">
        <v>26</v>
      </c>
      <c r="G1074" t="s">
        <v>25</v>
      </c>
      <c r="H1074" t="s">
        <v>27</v>
      </c>
      <c r="I1074" t="s">
        <v>64</v>
      </c>
      <c r="J1074" t="s">
        <v>29</v>
      </c>
      <c r="K1074">
        <v>224</v>
      </c>
      <c r="L1074">
        <v>3</v>
      </c>
      <c r="M1074">
        <v>999</v>
      </c>
      <c r="N1074">
        <v>2</v>
      </c>
      <c r="O1074" t="s">
        <v>46</v>
      </c>
      <c r="P1074">
        <v>-1.8</v>
      </c>
      <c r="Q1074">
        <v>93.075000000000003</v>
      </c>
      <c r="R1074">
        <v>-47.1</v>
      </c>
      <c r="S1074">
        <v>1.405</v>
      </c>
      <c r="T1074">
        <v>5099.1000000000004</v>
      </c>
      <c r="U1074" t="s">
        <v>25</v>
      </c>
      <c r="V1074" t="s">
        <v>25</v>
      </c>
      <c r="W1074">
        <v>4.25759963691235E-2</v>
      </c>
      <c r="Y1074">
        <f t="shared" si="16"/>
        <v>1</v>
      </c>
    </row>
    <row r="1075" spans="1:25" x14ac:dyDescent="0.25">
      <c r="A1075">
        <v>31</v>
      </c>
      <c r="B1075" t="s">
        <v>40</v>
      </c>
      <c r="C1075" t="s">
        <v>23</v>
      </c>
      <c r="D1075" t="s">
        <v>41</v>
      </c>
      <c r="E1075" t="s">
        <v>25</v>
      </c>
      <c r="F1075" t="s">
        <v>26</v>
      </c>
      <c r="G1075" t="s">
        <v>25</v>
      </c>
      <c r="H1075" t="s">
        <v>36</v>
      </c>
      <c r="I1075" t="s">
        <v>61</v>
      </c>
      <c r="J1075" t="s">
        <v>43</v>
      </c>
      <c r="K1075">
        <v>131</v>
      </c>
      <c r="L1075">
        <v>1</v>
      </c>
      <c r="M1075">
        <v>999</v>
      </c>
      <c r="N1075">
        <v>0</v>
      </c>
      <c r="O1075" t="s">
        <v>30</v>
      </c>
      <c r="P1075">
        <v>-0.1</v>
      </c>
      <c r="Q1075">
        <v>93.798000000000002</v>
      </c>
      <c r="R1075">
        <v>-40.4</v>
      </c>
      <c r="S1075">
        <v>4.9119999999999999</v>
      </c>
      <c r="T1075">
        <v>5195.8</v>
      </c>
      <c r="U1075" t="s">
        <v>26</v>
      </c>
      <c r="V1075" t="s">
        <v>26</v>
      </c>
      <c r="W1075">
        <v>0.93918931484222401</v>
      </c>
      <c r="Y1075">
        <f t="shared" si="16"/>
        <v>1</v>
      </c>
    </row>
    <row r="1076" spans="1:25" x14ac:dyDescent="0.25">
      <c r="A1076">
        <v>33</v>
      </c>
      <c r="B1076" t="s">
        <v>40</v>
      </c>
      <c r="C1076" t="s">
        <v>23</v>
      </c>
      <c r="D1076" t="s">
        <v>35</v>
      </c>
      <c r="E1076" t="s">
        <v>25</v>
      </c>
      <c r="F1076" t="s">
        <v>25</v>
      </c>
      <c r="G1076" t="s">
        <v>25</v>
      </c>
      <c r="H1076" t="s">
        <v>36</v>
      </c>
      <c r="I1076" t="s">
        <v>28</v>
      </c>
      <c r="J1076" t="s">
        <v>38</v>
      </c>
      <c r="K1076">
        <v>307</v>
      </c>
      <c r="L1076">
        <v>1</v>
      </c>
      <c r="M1076">
        <v>999</v>
      </c>
      <c r="N1076">
        <v>0</v>
      </c>
      <c r="O1076" t="s">
        <v>30</v>
      </c>
      <c r="P1076">
        <v>1.1000000000000001</v>
      </c>
      <c r="Q1076">
        <v>93.994</v>
      </c>
      <c r="R1076">
        <v>-36.4</v>
      </c>
      <c r="S1076">
        <v>4.8570000000000002</v>
      </c>
      <c r="T1076">
        <v>5191</v>
      </c>
      <c r="U1076" t="s">
        <v>25</v>
      </c>
      <c r="V1076" t="s">
        <v>25</v>
      </c>
      <c r="W1076">
        <v>3.7515617907047299E-2</v>
      </c>
      <c r="Y1076">
        <f t="shared" si="16"/>
        <v>1</v>
      </c>
    </row>
    <row r="1077" spans="1:25" x14ac:dyDescent="0.25">
      <c r="A1077">
        <v>29</v>
      </c>
      <c r="B1077" t="s">
        <v>22</v>
      </c>
      <c r="C1077" t="s">
        <v>23</v>
      </c>
      <c r="D1077" t="s">
        <v>54</v>
      </c>
      <c r="E1077" t="s">
        <v>25</v>
      </c>
      <c r="F1077" t="s">
        <v>26</v>
      </c>
      <c r="G1077" t="s">
        <v>26</v>
      </c>
      <c r="H1077" t="s">
        <v>27</v>
      </c>
      <c r="I1077" t="s">
        <v>52</v>
      </c>
      <c r="J1077" t="s">
        <v>43</v>
      </c>
      <c r="K1077">
        <v>472</v>
      </c>
      <c r="L1077">
        <v>1</v>
      </c>
      <c r="M1077">
        <v>999</v>
      </c>
      <c r="N1077">
        <v>0</v>
      </c>
      <c r="O1077" t="s">
        <v>30</v>
      </c>
      <c r="P1077">
        <v>1.4</v>
      </c>
      <c r="Q1077">
        <v>93.918000000000006</v>
      </c>
      <c r="R1077">
        <v>-42.7</v>
      </c>
      <c r="S1077">
        <v>4.96</v>
      </c>
      <c r="T1077">
        <v>5228.1000000000004</v>
      </c>
      <c r="U1077" t="s">
        <v>25</v>
      </c>
      <c r="V1077" t="s">
        <v>25</v>
      </c>
      <c r="W1077">
        <v>6.5715432167053195E-2</v>
      </c>
      <c r="Y1077">
        <f t="shared" si="16"/>
        <v>1</v>
      </c>
    </row>
    <row r="1078" spans="1:25" x14ac:dyDescent="0.25">
      <c r="A1078">
        <v>32</v>
      </c>
      <c r="B1078" t="s">
        <v>40</v>
      </c>
      <c r="C1078" t="s">
        <v>23</v>
      </c>
      <c r="D1078" t="s">
        <v>41</v>
      </c>
      <c r="E1078" t="s">
        <v>25</v>
      </c>
      <c r="F1078" t="s">
        <v>25</v>
      </c>
      <c r="G1078" t="s">
        <v>25</v>
      </c>
      <c r="H1078" t="s">
        <v>36</v>
      </c>
      <c r="I1078" t="s">
        <v>28</v>
      </c>
      <c r="J1078" t="s">
        <v>38</v>
      </c>
      <c r="K1078">
        <v>148</v>
      </c>
      <c r="L1078">
        <v>3</v>
      </c>
      <c r="M1078">
        <v>999</v>
      </c>
      <c r="N1078">
        <v>0</v>
      </c>
      <c r="O1078" t="s">
        <v>30</v>
      </c>
      <c r="P1078">
        <v>1.1000000000000001</v>
      </c>
      <c r="Q1078">
        <v>93.994</v>
      </c>
      <c r="R1078">
        <v>-36.4</v>
      </c>
      <c r="S1078">
        <v>4.859</v>
      </c>
      <c r="T1078">
        <v>5191</v>
      </c>
      <c r="U1078" t="s">
        <v>25</v>
      </c>
      <c r="V1078" t="s">
        <v>25</v>
      </c>
      <c r="W1078">
        <v>2.0662017166614501E-2</v>
      </c>
      <c r="Y1078">
        <f t="shared" si="16"/>
        <v>1</v>
      </c>
    </row>
    <row r="1079" spans="1:25" x14ac:dyDescent="0.25">
      <c r="A1079">
        <v>38</v>
      </c>
      <c r="B1079" t="s">
        <v>56</v>
      </c>
      <c r="C1079" t="s">
        <v>23</v>
      </c>
      <c r="D1079" t="s">
        <v>49</v>
      </c>
      <c r="E1079" t="s">
        <v>39</v>
      </c>
      <c r="F1079" t="s">
        <v>25</v>
      </c>
      <c r="G1079" t="s">
        <v>25</v>
      </c>
      <c r="H1079" t="s">
        <v>27</v>
      </c>
      <c r="I1079" t="s">
        <v>64</v>
      </c>
      <c r="J1079" t="s">
        <v>29</v>
      </c>
      <c r="K1079">
        <v>232</v>
      </c>
      <c r="L1079">
        <v>2</v>
      </c>
      <c r="M1079">
        <v>999</v>
      </c>
      <c r="N1079">
        <v>0</v>
      </c>
      <c r="O1079" t="s">
        <v>30</v>
      </c>
      <c r="P1079">
        <v>-1.8</v>
      </c>
      <c r="Q1079">
        <v>93.075000000000003</v>
      </c>
      <c r="R1079">
        <v>-47.1</v>
      </c>
      <c r="S1079">
        <v>1.405</v>
      </c>
      <c r="T1079">
        <v>5099.1000000000004</v>
      </c>
      <c r="U1079" t="s">
        <v>25</v>
      </c>
      <c r="V1079" t="s">
        <v>25</v>
      </c>
      <c r="W1079">
        <v>2.51723751425743E-2</v>
      </c>
      <c r="Y1079">
        <f t="shared" si="16"/>
        <v>1</v>
      </c>
    </row>
    <row r="1080" spans="1:25" x14ac:dyDescent="0.25">
      <c r="A1080">
        <v>29</v>
      </c>
      <c r="B1080" t="s">
        <v>33</v>
      </c>
      <c r="C1080" t="s">
        <v>34</v>
      </c>
      <c r="D1080" t="s">
        <v>35</v>
      </c>
      <c r="E1080" t="s">
        <v>25</v>
      </c>
      <c r="F1080" t="s">
        <v>25</v>
      </c>
      <c r="G1080" t="s">
        <v>25</v>
      </c>
      <c r="H1080" t="s">
        <v>27</v>
      </c>
      <c r="I1080" t="s">
        <v>42</v>
      </c>
      <c r="J1080" t="s">
        <v>45</v>
      </c>
      <c r="K1080">
        <v>91</v>
      </c>
      <c r="L1080">
        <v>1</v>
      </c>
      <c r="M1080">
        <v>999</v>
      </c>
      <c r="N1080">
        <v>0</v>
      </c>
      <c r="O1080" t="s">
        <v>30</v>
      </c>
      <c r="P1080">
        <v>-0.1</v>
      </c>
      <c r="Q1080">
        <v>93.2</v>
      </c>
      <c r="R1080">
        <v>-42</v>
      </c>
      <c r="S1080">
        <v>4.0759999999999996</v>
      </c>
      <c r="T1080">
        <v>5195.8</v>
      </c>
      <c r="U1080" t="s">
        <v>25</v>
      </c>
      <c r="V1080" t="s">
        <v>25</v>
      </c>
      <c r="W1080">
        <v>0.12759642302990001</v>
      </c>
      <c r="Y1080">
        <f t="shared" si="16"/>
        <v>1</v>
      </c>
    </row>
    <row r="1081" spans="1:25" x14ac:dyDescent="0.25">
      <c r="A1081">
        <v>26</v>
      </c>
      <c r="B1081" t="s">
        <v>33</v>
      </c>
      <c r="C1081" t="s">
        <v>34</v>
      </c>
      <c r="D1081" t="s">
        <v>24</v>
      </c>
      <c r="E1081" t="s">
        <v>39</v>
      </c>
      <c r="F1081" t="s">
        <v>26</v>
      </c>
      <c r="G1081" t="s">
        <v>25</v>
      </c>
      <c r="H1081" t="s">
        <v>27</v>
      </c>
      <c r="I1081" t="s">
        <v>28</v>
      </c>
      <c r="J1081" t="s">
        <v>50</v>
      </c>
      <c r="K1081">
        <v>165</v>
      </c>
      <c r="L1081">
        <v>2</v>
      </c>
      <c r="M1081">
        <v>999</v>
      </c>
      <c r="N1081">
        <v>1</v>
      </c>
      <c r="O1081" t="s">
        <v>46</v>
      </c>
      <c r="P1081">
        <v>-1.8</v>
      </c>
      <c r="Q1081">
        <v>92.893000000000001</v>
      </c>
      <c r="R1081">
        <v>-46.2</v>
      </c>
      <c r="S1081">
        <v>1.2909999999999999</v>
      </c>
      <c r="T1081">
        <v>5099.1000000000004</v>
      </c>
      <c r="U1081" t="s">
        <v>25</v>
      </c>
      <c r="V1081" t="s">
        <v>25</v>
      </c>
      <c r="W1081">
        <v>7.3808602988719899E-2</v>
      </c>
      <c r="Y1081">
        <f t="shared" si="16"/>
        <v>1</v>
      </c>
    </row>
    <row r="1082" spans="1:25" x14ac:dyDescent="0.25">
      <c r="A1082">
        <v>25</v>
      </c>
      <c r="B1082" t="s">
        <v>22</v>
      </c>
      <c r="C1082" t="s">
        <v>34</v>
      </c>
      <c r="D1082" t="s">
        <v>24</v>
      </c>
      <c r="E1082" t="s">
        <v>25</v>
      </c>
      <c r="F1082" t="s">
        <v>26</v>
      </c>
      <c r="G1082" t="s">
        <v>25</v>
      </c>
      <c r="H1082" t="s">
        <v>27</v>
      </c>
      <c r="I1082" t="s">
        <v>52</v>
      </c>
      <c r="J1082" t="s">
        <v>38</v>
      </c>
      <c r="K1082">
        <v>439</v>
      </c>
      <c r="L1082">
        <v>1</v>
      </c>
      <c r="M1082">
        <v>999</v>
      </c>
      <c r="N1082">
        <v>0</v>
      </c>
      <c r="O1082" t="s">
        <v>30</v>
      </c>
      <c r="P1082">
        <v>1.4</v>
      </c>
      <c r="Q1082">
        <v>93.918000000000006</v>
      </c>
      <c r="R1082">
        <v>-42.7</v>
      </c>
      <c r="S1082">
        <v>4.9630000000000001</v>
      </c>
      <c r="T1082">
        <v>5228.1000000000004</v>
      </c>
      <c r="U1082" t="s">
        <v>25</v>
      </c>
      <c r="V1082" t="s">
        <v>25</v>
      </c>
      <c r="W1082">
        <v>4.8086009919643402E-2</v>
      </c>
      <c r="Y1082">
        <f t="shared" si="16"/>
        <v>1</v>
      </c>
    </row>
    <row r="1083" spans="1:25" x14ac:dyDescent="0.25">
      <c r="A1083">
        <v>31</v>
      </c>
      <c r="B1083" t="s">
        <v>60</v>
      </c>
      <c r="C1083" t="s">
        <v>34</v>
      </c>
      <c r="D1083" t="s">
        <v>41</v>
      </c>
      <c r="E1083" t="s">
        <v>39</v>
      </c>
      <c r="F1083" t="s">
        <v>25</v>
      </c>
      <c r="G1083" t="s">
        <v>25</v>
      </c>
      <c r="H1083" t="s">
        <v>36</v>
      </c>
      <c r="I1083" t="s">
        <v>28</v>
      </c>
      <c r="J1083" t="s">
        <v>43</v>
      </c>
      <c r="K1083">
        <v>332</v>
      </c>
      <c r="L1083">
        <v>2</v>
      </c>
      <c r="M1083">
        <v>999</v>
      </c>
      <c r="N1083">
        <v>0</v>
      </c>
      <c r="O1083" t="s">
        <v>30</v>
      </c>
      <c r="P1083">
        <v>1.1000000000000001</v>
      </c>
      <c r="Q1083">
        <v>93.994</v>
      </c>
      <c r="R1083">
        <v>-36.4</v>
      </c>
      <c r="S1083">
        <v>4.8570000000000002</v>
      </c>
      <c r="T1083">
        <v>5191</v>
      </c>
      <c r="U1083" t="s">
        <v>25</v>
      </c>
      <c r="V1083" t="s">
        <v>25</v>
      </c>
      <c r="W1083">
        <v>2.8670351952314401E-2</v>
      </c>
      <c r="Y1083">
        <f t="shared" si="16"/>
        <v>1</v>
      </c>
    </row>
    <row r="1084" spans="1:25" x14ac:dyDescent="0.25">
      <c r="A1084">
        <v>24</v>
      </c>
      <c r="B1084" t="s">
        <v>22</v>
      </c>
      <c r="C1084" t="s">
        <v>34</v>
      </c>
      <c r="D1084" t="s">
        <v>24</v>
      </c>
      <c r="E1084" t="s">
        <v>25</v>
      </c>
      <c r="F1084" t="s">
        <v>25</v>
      </c>
      <c r="G1084" t="s">
        <v>25</v>
      </c>
      <c r="H1084" t="s">
        <v>27</v>
      </c>
      <c r="I1084" t="s">
        <v>28</v>
      </c>
      <c r="J1084" t="s">
        <v>43</v>
      </c>
      <c r="K1084">
        <v>297</v>
      </c>
      <c r="L1084">
        <v>1</v>
      </c>
      <c r="M1084">
        <v>999</v>
      </c>
      <c r="N1084">
        <v>0</v>
      </c>
      <c r="O1084" t="s">
        <v>30</v>
      </c>
      <c r="P1084">
        <v>-1.8</v>
      </c>
      <c r="Q1084">
        <v>92.893000000000001</v>
      </c>
      <c r="R1084">
        <v>-46.2</v>
      </c>
      <c r="S1084">
        <v>1.244</v>
      </c>
      <c r="T1084">
        <v>5099.1000000000004</v>
      </c>
      <c r="U1084" t="s">
        <v>25</v>
      </c>
      <c r="V1084" t="s">
        <v>25</v>
      </c>
      <c r="W1084">
        <v>0.22337186336517301</v>
      </c>
      <c r="Y1084">
        <f t="shared" si="16"/>
        <v>1</v>
      </c>
    </row>
    <row r="1085" spans="1:25" x14ac:dyDescent="0.25">
      <c r="A1085">
        <v>27</v>
      </c>
      <c r="B1085" t="s">
        <v>22</v>
      </c>
      <c r="C1085" t="s">
        <v>34</v>
      </c>
      <c r="D1085" t="s">
        <v>35</v>
      </c>
      <c r="E1085" t="s">
        <v>25</v>
      </c>
      <c r="F1085" t="s">
        <v>25</v>
      </c>
      <c r="G1085" t="s">
        <v>26</v>
      </c>
      <c r="H1085" t="s">
        <v>27</v>
      </c>
      <c r="I1085" t="s">
        <v>28</v>
      </c>
      <c r="J1085" t="s">
        <v>45</v>
      </c>
      <c r="K1085">
        <v>308</v>
      </c>
      <c r="L1085">
        <v>1</v>
      </c>
      <c r="M1085">
        <v>999</v>
      </c>
      <c r="N1085">
        <v>1</v>
      </c>
      <c r="O1085" t="s">
        <v>46</v>
      </c>
      <c r="P1085">
        <v>-1.8</v>
      </c>
      <c r="Q1085">
        <v>92.893000000000001</v>
      </c>
      <c r="R1085">
        <v>-46.2</v>
      </c>
      <c r="S1085">
        <v>1.327</v>
      </c>
      <c r="T1085">
        <v>5099.1000000000004</v>
      </c>
      <c r="U1085" t="s">
        <v>25</v>
      </c>
      <c r="V1085" t="s">
        <v>25</v>
      </c>
      <c r="W1085">
        <v>2.74693574756384E-2</v>
      </c>
      <c r="Y1085">
        <f t="shared" si="16"/>
        <v>1</v>
      </c>
    </row>
    <row r="1086" spans="1:25" x14ac:dyDescent="0.25">
      <c r="A1086">
        <v>53</v>
      </c>
      <c r="B1086" t="s">
        <v>22</v>
      </c>
      <c r="C1086" t="s">
        <v>48</v>
      </c>
      <c r="D1086" t="s">
        <v>54</v>
      </c>
      <c r="E1086" t="s">
        <v>25</v>
      </c>
      <c r="F1086" t="s">
        <v>26</v>
      </c>
      <c r="G1086" t="s">
        <v>25</v>
      </c>
      <c r="H1086" t="s">
        <v>27</v>
      </c>
      <c r="I1086" t="s">
        <v>52</v>
      </c>
      <c r="J1086" t="s">
        <v>50</v>
      </c>
      <c r="K1086">
        <v>648</v>
      </c>
      <c r="L1086">
        <v>2</v>
      </c>
      <c r="M1086">
        <v>999</v>
      </c>
      <c r="N1086">
        <v>0</v>
      </c>
      <c r="O1086" t="s">
        <v>30</v>
      </c>
      <c r="P1086">
        <v>1.4</v>
      </c>
      <c r="Q1086">
        <v>93.918000000000006</v>
      </c>
      <c r="R1086">
        <v>-42.7</v>
      </c>
      <c r="S1086">
        <v>4.9610000000000003</v>
      </c>
      <c r="T1086">
        <v>5228.1000000000004</v>
      </c>
      <c r="U1086" t="s">
        <v>26</v>
      </c>
      <c r="V1086" t="s">
        <v>25</v>
      </c>
      <c r="W1086">
        <v>5.4256036877632099E-2</v>
      </c>
      <c r="Y1086">
        <f t="shared" si="16"/>
        <v>0</v>
      </c>
    </row>
    <row r="1087" spans="1:25" x14ac:dyDescent="0.25">
      <c r="A1087">
        <v>31</v>
      </c>
      <c r="B1087" t="s">
        <v>56</v>
      </c>
      <c r="C1087" t="s">
        <v>48</v>
      </c>
      <c r="D1087" t="s">
        <v>35</v>
      </c>
      <c r="E1087" t="s">
        <v>25</v>
      </c>
      <c r="F1087" t="s">
        <v>26</v>
      </c>
      <c r="G1087" t="s">
        <v>25</v>
      </c>
      <c r="H1087" t="s">
        <v>27</v>
      </c>
      <c r="I1087" t="s">
        <v>55</v>
      </c>
      <c r="J1087" t="s">
        <v>29</v>
      </c>
      <c r="K1087">
        <v>291</v>
      </c>
      <c r="L1087">
        <v>3</v>
      </c>
      <c r="M1087">
        <v>999</v>
      </c>
      <c r="N1087">
        <v>0</v>
      </c>
      <c r="O1087" t="s">
        <v>30</v>
      </c>
      <c r="P1087">
        <v>1.4</v>
      </c>
      <c r="Q1087">
        <v>93.444000000000003</v>
      </c>
      <c r="R1087">
        <v>-36.1</v>
      </c>
      <c r="S1087">
        <v>4.9640000000000004</v>
      </c>
      <c r="T1087">
        <v>5228.1000000000004</v>
      </c>
      <c r="U1087" t="s">
        <v>25</v>
      </c>
      <c r="V1087" t="s">
        <v>25</v>
      </c>
      <c r="W1087">
        <v>4.9738474190235103E-2</v>
      </c>
      <c r="Y1087">
        <f t="shared" si="16"/>
        <v>1</v>
      </c>
    </row>
    <row r="1088" spans="1:25" x14ac:dyDescent="0.25">
      <c r="A1088">
        <v>31</v>
      </c>
      <c r="B1088" t="s">
        <v>59</v>
      </c>
      <c r="C1088" t="s">
        <v>23</v>
      </c>
      <c r="D1088" t="s">
        <v>41</v>
      </c>
      <c r="E1088" t="s">
        <v>25</v>
      </c>
      <c r="F1088" t="s">
        <v>26</v>
      </c>
      <c r="G1088" t="s">
        <v>26</v>
      </c>
      <c r="H1088" t="s">
        <v>27</v>
      </c>
      <c r="I1088" t="s">
        <v>42</v>
      </c>
      <c r="J1088" t="s">
        <v>50</v>
      </c>
      <c r="K1088">
        <v>41</v>
      </c>
      <c r="L1088">
        <v>1</v>
      </c>
      <c r="M1088">
        <v>999</v>
      </c>
      <c r="N1088">
        <v>1</v>
      </c>
      <c r="O1088" t="s">
        <v>46</v>
      </c>
      <c r="P1088">
        <v>-0.1</v>
      </c>
      <c r="Q1088">
        <v>93.2</v>
      </c>
      <c r="R1088">
        <v>-42</v>
      </c>
      <c r="S1088">
        <v>4.1529999999999996</v>
      </c>
      <c r="T1088">
        <v>5195.8</v>
      </c>
      <c r="U1088" t="s">
        <v>25</v>
      </c>
      <c r="V1088" t="s">
        <v>25</v>
      </c>
      <c r="W1088">
        <v>4.2147021740675E-2</v>
      </c>
      <c r="Y1088">
        <f t="shared" si="16"/>
        <v>1</v>
      </c>
    </row>
    <row r="1089" spans="1:25" x14ac:dyDescent="0.25">
      <c r="A1089">
        <v>33</v>
      </c>
      <c r="B1089" t="s">
        <v>22</v>
      </c>
      <c r="C1089" t="s">
        <v>23</v>
      </c>
      <c r="D1089" t="s">
        <v>54</v>
      </c>
      <c r="E1089" t="s">
        <v>39</v>
      </c>
      <c r="F1089" t="s">
        <v>25</v>
      </c>
      <c r="G1089" t="s">
        <v>25</v>
      </c>
      <c r="H1089" t="s">
        <v>36</v>
      </c>
      <c r="I1089" t="s">
        <v>37</v>
      </c>
      <c r="J1089" t="s">
        <v>29</v>
      </c>
      <c r="K1089">
        <v>76</v>
      </c>
      <c r="L1089">
        <v>12</v>
      </c>
      <c r="M1089">
        <v>999</v>
      </c>
      <c r="N1089">
        <v>0</v>
      </c>
      <c r="O1089" t="s">
        <v>30</v>
      </c>
      <c r="P1089">
        <v>1.4</v>
      </c>
      <c r="Q1089">
        <v>94.465000000000003</v>
      </c>
      <c r="R1089">
        <v>-41.8</v>
      </c>
      <c r="S1089">
        <v>4.9589999999999996</v>
      </c>
      <c r="T1089">
        <v>5228.1000000000004</v>
      </c>
      <c r="U1089" t="s">
        <v>25</v>
      </c>
      <c r="V1089" t="s">
        <v>25</v>
      </c>
      <c r="W1089">
        <v>2.17366181313992E-2</v>
      </c>
      <c r="Y1089">
        <f t="shared" si="16"/>
        <v>1</v>
      </c>
    </row>
    <row r="1090" spans="1:25" x14ac:dyDescent="0.25">
      <c r="A1090">
        <v>33</v>
      </c>
      <c r="B1090" t="s">
        <v>40</v>
      </c>
      <c r="C1090" t="s">
        <v>23</v>
      </c>
      <c r="D1090" t="s">
        <v>41</v>
      </c>
      <c r="E1090" t="s">
        <v>39</v>
      </c>
      <c r="F1090" t="s">
        <v>25</v>
      </c>
      <c r="G1090" t="s">
        <v>25</v>
      </c>
      <c r="H1090" t="s">
        <v>27</v>
      </c>
      <c r="I1090" t="s">
        <v>55</v>
      </c>
      <c r="J1090" t="s">
        <v>29</v>
      </c>
      <c r="K1090">
        <v>204</v>
      </c>
      <c r="L1090">
        <v>1</v>
      </c>
      <c r="M1090">
        <v>999</v>
      </c>
      <c r="N1090">
        <v>0</v>
      </c>
      <c r="O1090" t="s">
        <v>30</v>
      </c>
      <c r="P1090">
        <v>1.4</v>
      </c>
      <c r="Q1090">
        <v>93.444000000000003</v>
      </c>
      <c r="R1090">
        <v>-36.1</v>
      </c>
      <c r="S1090">
        <v>4.9630000000000001</v>
      </c>
      <c r="T1090">
        <v>5228.1000000000004</v>
      </c>
      <c r="U1090" t="s">
        <v>25</v>
      </c>
      <c r="V1090" t="s">
        <v>25</v>
      </c>
      <c r="W1090">
        <v>2.7030512690544101E-2</v>
      </c>
      <c r="Y1090">
        <f t="shared" si="16"/>
        <v>1</v>
      </c>
    </row>
    <row r="1091" spans="1:25" x14ac:dyDescent="0.25">
      <c r="A1091">
        <v>29</v>
      </c>
      <c r="B1091" t="s">
        <v>56</v>
      </c>
      <c r="C1091" t="s">
        <v>34</v>
      </c>
      <c r="D1091" t="s">
        <v>49</v>
      </c>
      <c r="E1091" t="s">
        <v>25</v>
      </c>
      <c r="F1091" t="s">
        <v>25</v>
      </c>
      <c r="G1091" t="s">
        <v>25</v>
      </c>
      <c r="H1091" t="s">
        <v>27</v>
      </c>
      <c r="I1091" t="s">
        <v>42</v>
      </c>
      <c r="J1091" t="s">
        <v>29</v>
      </c>
      <c r="K1091">
        <v>1480</v>
      </c>
      <c r="L1091">
        <v>3</v>
      </c>
      <c r="M1091">
        <v>999</v>
      </c>
      <c r="N1091">
        <v>0</v>
      </c>
      <c r="O1091" t="s">
        <v>30</v>
      </c>
      <c r="P1091">
        <v>-0.1</v>
      </c>
      <c r="Q1091">
        <v>93.2</v>
      </c>
      <c r="R1091">
        <v>-42</v>
      </c>
      <c r="S1091">
        <v>4.0209999999999999</v>
      </c>
      <c r="T1091">
        <v>5195.8</v>
      </c>
      <c r="U1091" t="s">
        <v>26</v>
      </c>
      <c r="V1091" t="s">
        <v>25</v>
      </c>
      <c r="W1091">
        <v>2.95007806271315E-2</v>
      </c>
      <c r="Y1091">
        <f t="shared" ref="Y1091:Y1154" si="17">IF(U1091=V1091,1,0)</f>
        <v>0</v>
      </c>
    </row>
    <row r="1092" spans="1:25" x14ac:dyDescent="0.25">
      <c r="A1092">
        <v>31</v>
      </c>
      <c r="B1092" t="s">
        <v>40</v>
      </c>
      <c r="C1092" t="s">
        <v>48</v>
      </c>
      <c r="D1092" t="s">
        <v>49</v>
      </c>
      <c r="E1092" t="s">
        <v>25</v>
      </c>
      <c r="F1092" t="s">
        <v>26</v>
      </c>
      <c r="G1092" t="s">
        <v>25</v>
      </c>
      <c r="H1092" t="s">
        <v>27</v>
      </c>
      <c r="I1092" t="s">
        <v>57</v>
      </c>
      <c r="J1092" t="s">
        <v>50</v>
      </c>
      <c r="K1092">
        <v>292</v>
      </c>
      <c r="L1092">
        <v>2</v>
      </c>
      <c r="M1092">
        <v>999</v>
      </c>
      <c r="N1092">
        <v>1</v>
      </c>
      <c r="O1092" t="s">
        <v>46</v>
      </c>
      <c r="P1092">
        <v>-1.8</v>
      </c>
      <c r="Q1092">
        <v>93.369</v>
      </c>
      <c r="R1092">
        <v>-34.799999999999997</v>
      </c>
      <c r="S1092">
        <v>0.65500000000000003</v>
      </c>
      <c r="T1092">
        <v>5008.7</v>
      </c>
      <c r="U1092" t="s">
        <v>26</v>
      </c>
      <c r="V1092" t="s">
        <v>26</v>
      </c>
      <c r="W1092">
        <v>0.75596773624420199</v>
      </c>
      <c r="Y1092">
        <f t="shared" si="17"/>
        <v>1</v>
      </c>
    </row>
    <row r="1093" spans="1:25" x14ac:dyDescent="0.25">
      <c r="A1093">
        <v>34</v>
      </c>
      <c r="B1093" t="s">
        <v>22</v>
      </c>
      <c r="C1093" t="s">
        <v>23</v>
      </c>
      <c r="D1093" t="s">
        <v>24</v>
      </c>
      <c r="E1093" t="s">
        <v>25</v>
      </c>
      <c r="F1093" t="s">
        <v>26</v>
      </c>
      <c r="G1093" t="s">
        <v>25</v>
      </c>
      <c r="H1093" t="s">
        <v>27</v>
      </c>
      <c r="I1093" t="s">
        <v>64</v>
      </c>
      <c r="J1093" t="s">
        <v>29</v>
      </c>
      <c r="K1093">
        <v>157</v>
      </c>
      <c r="L1093">
        <v>2</v>
      </c>
      <c r="M1093">
        <v>999</v>
      </c>
      <c r="N1093">
        <v>0</v>
      </c>
      <c r="O1093" t="s">
        <v>30</v>
      </c>
      <c r="P1093">
        <v>-1.8</v>
      </c>
      <c r="Q1093">
        <v>93.075000000000003</v>
      </c>
      <c r="R1093">
        <v>-47.1</v>
      </c>
      <c r="S1093">
        <v>1.405</v>
      </c>
      <c r="T1093">
        <v>5099.1000000000004</v>
      </c>
      <c r="U1093" t="s">
        <v>25</v>
      </c>
      <c r="V1093" t="s">
        <v>25</v>
      </c>
      <c r="W1093">
        <v>4.6197358518838903E-2</v>
      </c>
      <c r="Y1093">
        <f t="shared" si="17"/>
        <v>1</v>
      </c>
    </row>
    <row r="1094" spans="1:25" x14ac:dyDescent="0.25">
      <c r="A1094">
        <v>32</v>
      </c>
      <c r="B1094" t="s">
        <v>56</v>
      </c>
      <c r="C1094" t="s">
        <v>34</v>
      </c>
      <c r="D1094" t="s">
        <v>49</v>
      </c>
      <c r="E1094" t="s">
        <v>25</v>
      </c>
      <c r="F1094" t="s">
        <v>25</v>
      </c>
      <c r="G1094" t="s">
        <v>25</v>
      </c>
      <c r="H1094" t="s">
        <v>27</v>
      </c>
      <c r="I1094" t="s">
        <v>55</v>
      </c>
      <c r="J1094" t="s">
        <v>38</v>
      </c>
      <c r="K1094">
        <v>720</v>
      </c>
      <c r="L1094">
        <v>1</v>
      </c>
      <c r="M1094">
        <v>999</v>
      </c>
      <c r="N1094">
        <v>0</v>
      </c>
      <c r="O1094" t="s">
        <v>30</v>
      </c>
      <c r="P1094">
        <v>1.4</v>
      </c>
      <c r="Q1094">
        <v>93.444000000000003</v>
      </c>
      <c r="R1094">
        <v>-36.1</v>
      </c>
      <c r="S1094">
        <v>4.9669999999999996</v>
      </c>
      <c r="T1094">
        <v>5228.1000000000004</v>
      </c>
      <c r="U1094" t="s">
        <v>26</v>
      </c>
      <c r="V1094" t="s">
        <v>25</v>
      </c>
      <c r="W1094">
        <v>6.5243028104305295E-2</v>
      </c>
      <c r="Y1094">
        <f t="shared" si="17"/>
        <v>0</v>
      </c>
    </row>
    <row r="1095" spans="1:25" x14ac:dyDescent="0.25">
      <c r="A1095">
        <v>40</v>
      </c>
      <c r="B1095" t="s">
        <v>40</v>
      </c>
      <c r="C1095" t="s">
        <v>34</v>
      </c>
      <c r="D1095" t="s">
        <v>35</v>
      </c>
      <c r="E1095" t="s">
        <v>25</v>
      </c>
      <c r="F1095" t="s">
        <v>26</v>
      </c>
      <c r="G1095" t="s">
        <v>25</v>
      </c>
      <c r="H1095" t="s">
        <v>27</v>
      </c>
      <c r="I1095" t="s">
        <v>28</v>
      </c>
      <c r="J1095" t="s">
        <v>43</v>
      </c>
      <c r="K1095">
        <v>213</v>
      </c>
      <c r="L1095">
        <v>1</v>
      </c>
      <c r="M1095">
        <v>999</v>
      </c>
      <c r="N1095">
        <v>1</v>
      </c>
      <c r="O1095" t="s">
        <v>46</v>
      </c>
      <c r="P1095">
        <v>-1.8</v>
      </c>
      <c r="Q1095">
        <v>92.893000000000001</v>
      </c>
      <c r="R1095">
        <v>-46.2</v>
      </c>
      <c r="S1095">
        <v>1.244</v>
      </c>
      <c r="T1095">
        <v>5099.1000000000004</v>
      </c>
      <c r="U1095" t="s">
        <v>25</v>
      </c>
      <c r="V1095" t="s">
        <v>25</v>
      </c>
      <c r="W1095">
        <v>6.1297349631786298E-2</v>
      </c>
      <c r="Y1095">
        <f t="shared" si="17"/>
        <v>1</v>
      </c>
    </row>
    <row r="1096" spans="1:25" x14ac:dyDescent="0.25">
      <c r="A1096">
        <v>57</v>
      </c>
      <c r="B1096" t="s">
        <v>62</v>
      </c>
      <c r="C1096" t="s">
        <v>23</v>
      </c>
      <c r="D1096" t="s">
        <v>24</v>
      </c>
      <c r="E1096" t="s">
        <v>39</v>
      </c>
      <c r="F1096" t="s">
        <v>25</v>
      </c>
      <c r="G1096" t="s">
        <v>25</v>
      </c>
      <c r="H1096" t="s">
        <v>36</v>
      </c>
      <c r="I1096" t="s">
        <v>28</v>
      </c>
      <c r="J1096" t="s">
        <v>38</v>
      </c>
      <c r="K1096">
        <v>506</v>
      </c>
      <c r="L1096">
        <v>2</v>
      </c>
      <c r="M1096">
        <v>999</v>
      </c>
      <c r="N1096">
        <v>0</v>
      </c>
      <c r="O1096" t="s">
        <v>30</v>
      </c>
      <c r="P1096">
        <v>1.1000000000000001</v>
      </c>
      <c r="Q1096">
        <v>93.994</v>
      </c>
      <c r="R1096">
        <v>-36.4</v>
      </c>
      <c r="S1096">
        <v>4.8570000000000002</v>
      </c>
      <c r="T1096">
        <v>5191</v>
      </c>
      <c r="U1096" t="s">
        <v>25</v>
      </c>
      <c r="V1096" t="s">
        <v>25</v>
      </c>
      <c r="W1096">
        <v>0.26418268680572499</v>
      </c>
      <c r="Y1096">
        <f t="shared" si="17"/>
        <v>1</v>
      </c>
    </row>
    <row r="1097" spans="1:25" x14ac:dyDescent="0.25">
      <c r="A1097">
        <v>38</v>
      </c>
      <c r="B1097" t="s">
        <v>47</v>
      </c>
      <c r="C1097" t="s">
        <v>23</v>
      </c>
      <c r="D1097" t="s">
        <v>24</v>
      </c>
      <c r="E1097" t="s">
        <v>25</v>
      </c>
      <c r="F1097" t="s">
        <v>25</v>
      </c>
      <c r="G1097" t="s">
        <v>25</v>
      </c>
      <c r="H1097" t="s">
        <v>36</v>
      </c>
      <c r="I1097" t="s">
        <v>28</v>
      </c>
      <c r="J1097" t="s">
        <v>50</v>
      </c>
      <c r="K1097">
        <v>120</v>
      </c>
      <c r="L1097">
        <v>1</v>
      </c>
      <c r="M1097">
        <v>999</v>
      </c>
      <c r="N1097">
        <v>0</v>
      </c>
      <c r="O1097" t="s">
        <v>30</v>
      </c>
      <c r="P1097">
        <v>1.1000000000000001</v>
      </c>
      <c r="Q1097">
        <v>93.994</v>
      </c>
      <c r="R1097">
        <v>-36.4</v>
      </c>
      <c r="S1097">
        <v>4.8559999999999999</v>
      </c>
      <c r="T1097">
        <v>5191</v>
      </c>
      <c r="U1097" t="s">
        <v>25</v>
      </c>
      <c r="V1097" t="s">
        <v>25</v>
      </c>
      <c r="W1097">
        <v>3.7039615213871002E-2</v>
      </c>
      <c r="Y1097">
        <f t="shared" si="17"/>
        <v>1</v>
      </c>
    </row>
    <row r="1098" spans="1:25" x14ac:dyDescent="0.25">
      <c r="A1098">
        <v>35</v>
      </c>
      <c r="B1098" t="s">
        <v>40</v>
      </c>
      <c r="C1098" t="s">
        <v>23</v>
      </c>
      <c r="D1098" t="s">
        <v>41</v>
      </c>
      <c r="E1098" t="s">
        <v>25</v>
      </c>
      <c r="F1098" t="s">
        <v>26</v>
      </c>
      <c r="G1098" t="s">
        <v>25</v>
      </c>
      <c r="H1098" t="s">
        <v>36</v>
      </c>
      <c r="I1098" t="s">
        <v>52</v>
      </c>
      <c r="J1098" t="s">
        <v>29</v>
      </c>
      <c r="K1098">
        <v>304</v>
      </c>
      <c r="L1098">
        <v>1</v>
      </c>
      <c r="M1098">
        <v>999</v>
      </c>
      <c r="N1098">
        <v>2</v>
      </c>
      <c r="O1098" t="s">
        <v>46</v>
      </c>
      <c r="P1098">
        <v>-1.7</v>
      </c>
      <c r="Q1098">
        <v>94.215000000000003</v>
      </c>
      <c r="R1098">
        <v>-40.299999999999997</v>
      </c>
      <c r="S1098">
        <v>0.89600000000000002</v>
      </c>
      <c r="T1098">
        <v>4991.6000000000004</v>
      </c>
      <c r="U1098" t="s">
        <v>26</v>
      </c>
      <c r="V1098" t="s">
        <v>25</v>
      </c>
      <c r="W1098">
        <v>0.209675908088684</v>
      </c>
      <c r="Y1098">
        <f t="shared" si="17"/>
        <v>0</v>
      </c>
    </row>
    <row r="1099" spans="1:25" x14ac:dyDescent="0.25">
      <c r="A1099">
        <v>32</v>
      </c>
      <c r="B1099" t="s">
        <v>40</v>
      </c>
      <c r="C1099" t="s">
        <v>34</v>
      </c>
      <c r="D1099" t="s">
        <v>41</v>
      </c>
      <c r="E1099" t="s">
        <v>25</v>
      </c>
      <c r="F1099" t="s">
        <v>25</v>
      </c>
      <c r="G1099" t="s">
        <v>25</v>
      </c>
      <c r="H1099" t="s">
        <v>27</v>
      </c>
      <c r="I1099" t="s">
        <v>52</v>
      </c>
      <c r="J1099" t="s">
        <v>43</v>
      </c>
      <c r="K1099">
        <v>97</v>
      </c>
      <c r="L1099">
        <v>1</v>
      </c>
      <c r="M1099">
        <v>999</v>
      </c>
      <c r="N1099">
        <v>0</v>
      </c>
      <c r="O1099" t="s">
        <v>30</v>
      </c>
      <c r="P1099">
        <v>1.4</v>
      </c>
      <c r="Q1099">
        <v>93.918000000000006</v>
      </c>
      <c r="R1099">
        <v>-42.7</v>
      </c>
      <c r="S1099">
        <v>4.96</v>
      </c>
      <c r="T1099">
        <v>5228.1000000000004</v>
      </c>
      <c r="U1099" t="s">
        <v>25</v>
      </c>
      <c r="V1099" t="s">
        <v>25</v>
      </c>
      <c r="W1099">
        <v>8.22115913033485E-2</v>
      </c>
      <c r="Y1099">
        <f t="shared" si="17"/>
        <v>1</v>
      </c>
    </row>
    <row r="1100" spans="1:25" x14ac:dyDescent="0.25">
      <c r="A1100">
        <v>60</v>
      </c>
      <c r="B1100" t="s">
        <v>33</v>
      </c>
      <c r="C1100" t="s">
        <v>23</v>
      </c>
      <c r="D1100" t="s">
        <v>35</v>
      </c>
      <c r="E1100" t="s">
        <v>25</v>
      </c>
      <c r="F1100" t="s">
        <v>26</v>
      </c>
      <c r="G1100" t="s">
        <v>25</v>
      </c>
      <c r="H1100" t="s">
        <v>36</v>
      </c>
      <c r="I1100" t="s">
        <v>28</v>
      </c>
      <c r="J1100" t="s">
        <v>45</v>
      </c>
      <c r="K1100">
        <v>154</v>
      </c>
      <c r="L1100">
        <v>1</v>
      </c>
      <c r="M1100">
        <v>999</v>
      </c>
      <c r="N1100">
        <v>0</v>
      </c>
      <c r="O1100" t="s">
        <v>30</v>
      </c>
      <c r="P1100">
        <v>1.1000000000000001</v>
      </c>
      <c r="Q1100">
        <v>93.994</v>
      </c>
      <c r="R1100">
        <v>-36.4</v>
      </c>
      <c r="S1100">
        <v>4.8550000000000004</v>
      </c>
      <c r="T1100">
        <v>5191</v>
      </c>
      <c r="U1100" t="s">
        <v>25</v>
      </c>
      <c r="V1100" t="s">
        <v>25</v>
      </c>
      <c r="W1100">
        <v>3.6627061665058101E-2</v>
      </c>
      <c r="Y1100">
        <f t="shared" si="17"/>
        <v>1</v>
      </c>
    </row>
    <row r="1101" spans="1:25" x14ac:dyDescent="0.25">
      <c r="A1101">
        <v>32</v>
      </c>
      <c r="B1101" t="s">
        <v>33</v>
      </c>
      <c r="C1101" t="s">
        <v>48</v>
      </c>
      <c r="D1101" t="s">
        <v>35</v>
      </c>
      <c r="E1101" t="s">
        <v>25</v>
      </c>
      <c r="F1101" t="s">
        <v>25</v>
      </c>
      <c r="G1101" t="s">
        <v>26</v>
      </c>
      <c r="H1101" t="s">
        <v>27</v>
      </c>
      <c r="I1101" t="s">
        <v>42</v>
      </c>
      <c r="J1101" t="s">
        <v>50</v>
      </c>
      <c r="K1101">
        <v>98</v>
      </c>
      <c r="L1101">
        <v>1</v>
      </c>
      <c r="M1101">
        <v>999</v>
      </c>
      <c r="N1101">
        <v>0</v>
      </c>
      <c r="O1101" t="s">
        <v>30</v>
      </c>
      <c r="P1101">
        <v>-0.1</v>
      </c>
      <c r="Q1101">
        <v>93.2</v>
      </c>
      <c r="R1101">
        <v>-42</v>
      </c>
      <c r="S1101">
        <v>4.1529999999999996</v>
      </c>
      <c r="T1101">
        <v>5195.8</v>
      </c>
      <c r="U1101" t="s">
        <v>25</v>
      </c>
      <c r="V1101" t="s">
        <v>25</v>
      </c>
      <c r="W1101">
        <v>0.111047878861427</v>
      </c>
      <c r="Y1101">
        <f t="shared" si="17"/>
        <v>1</v>
      </c>
    </row>
    <row r="1102" spans="1:25" x14ac:dyDescent="0.25">
      <c r="A1102">
        <v>24</v>
      </c>
      <c r="B1102" t="s">
        <v>33</v>
      </c>
      <c r="C1102" t="s">
        <v>34</v>
      </c>
      <c r="D1102" t="s">
        <v>35</v>
      </c>
      <c r="E1102" t="s">
        <v>25</v>
      </c>
      <c r="F1102" t="s">
        <v>26</v>
      </c>
      <c r="G1102" t="s">
        <v>25</v>
      </c>
      <c r="H1102" t="s">
        <v>27</v>
      </c>
      <c r="I1102" t="s">
        <v>64</v>
      </c>
      <c r="J1102" t="s">
        <v>29</v>
      </c>
      <c r="K1102">
        <v>515</v>
      </c>
      <c r="L1102">
        <v>1</v>
      </c>
      <c r="M1102">
        <v>999</v>
      </c>
      <c r="N1102">
        <v>0</v>
      </c>
      <c r="O1102" t="s">
        <v>30</v>
      </c>
      <c r="P1102">
        <v>-1.8</v>
      </c>
      <c r="Q1102">
        <v>93.075000000000003</v>
      </c>
      <c r="R1102">
        <v>-47.1</v>
      </c>
      <c r="S1102">
        <v>1.405</v>
      </c>
      <c r="T1102">
        <v>5099.1000000000004</v>
      </c>
      <c r="U1102" t="s">
        <v>25</v>
      </c>
      <c r="V1102" t="s">
        <v>25</v>
      </c>
      <c r="W1102">
        <v>0.40640860795974698</v>
      </c>
      <c r="Y1102">
        <f t="shared" si="17"/>
        <v>1</v>
      </c>
    </row>
    <row r="1103" spans="1:25" x14ac:dyDescent="0.25">
      <c r="A1103">
        <v>52</v>
      </c>
      <c r="B1103" t="s">
        <v>56</v>
      </c>
      <c r="C1103" t="s">
        <v>23</v>
      </c>
      <c r="D1103" t="s">
        <v>24</v>
      </c>
      <c r="E1103" t="s">
        <v>25</v>
      </c>
      <c r="F1103" t="s">
        <v>25</v>
      </c>
      <c r="G1103" t="s">
        <v>25</v>
      </c>
      <c r="H1103" t="s">
        <v>27</v>
      </c>
      <c r="I1103" t="s">
        <v>52</v>
      </c>
      <c r="J1103" t="s">
        <v>50</v>
      </c>
      <c r="K1103">
        <v>162</v>
      </c>
      <c r="L1103">
        <v>4</v>
      </c>
      <c r="M1103">
        <v>999</v>
      </c>
      <c r="N1103">
        <v>0</v>
      </c>
      <c r="O1103" t="s">
        <v>30</v>
      </c>
      <c r="P1103">
        <v>1.4</v>
      </c>
      <c r="Q1103">
        <v>93.918000000000006</v>
      </c>
      <c r="R1103">
        <v>-42.7</v>
      </c>
      <c r="S1103">
        <v>4.9610000000000003</v>
      </c>
      <c r="T1103">
        <v>5228.1000000000004</v>
      </c>
      <c r="U1103" t="s">
        <v>25</v>
      </c>
      <c r="V1103" t="s">
        <v>25</v>
      </c>
      <c r="W1103">
        <v>7.8389517962932601E-2</v>
      </c>
      <c r="Y1103">
        <f t="shared" si="17"/>
        <v>1</v>
      </c>
    </row>
    <row r="1104" spans="1:25" x14ac:dyDescent="0.25">
      <c r="A1104">
        <v>33</v>
      </c>
      <c r="B1104" t="s">
        <v>22</v>
      </c>
      <c r="C1104" t="s">
        <v>23</v>
      </c>
      <c r="D1104" t="s">
        <v>24</v>
      </c>
      <c r="E1104" t="s">
        <v>39</v>
      </c>
      <c r="F1104" t="s">
        <v>26</v>
      </c>
      <c r="G1104" t="s">
        <v>25</v>
      </c>
      <c r="H1104" t="s">
        <v>27</v>
      </c>
      <c r="I1104" t="s">
        <v>64</v>
      </c>
      <c r="J1104" t="s">
        <v>43</v>
      </c>
      <c r="K1104">
        <v>335</v>
      </c>
      <c r="L1104">
        <v>1</v>
      </c>
      <c r="M1104">
        <v>999</v>
      </c>
      <c r="N1104">
        <v>1</v>
      </c>
      <c r="O1104" t="s">
        <v>46</v>
      </c>
      <c r="P1104">
        <v>-1.8</v>
      </c>
      <c r="Q1104">
        <v>93.075000000000003</v>
      </c>
      <c r="R1104">
        <v>-47.1</v>
      </c>
      <c r="S1104">
        <v>1.405</v>
      </c>
      <c r="T1104">
        <v>5099.1000000000004</v>
      </c>
      <c r="U1104" t="s">
        <v>25</v>
      </c>
      <c r="V1104" t="s">
        <v>25</v>
      </c>
      <c r="W1104">
        <v>2.56588738411665E-2</v>
      </c>
      <c r="Y1104">
        <f t="shared" si="17"/>
        <v>1</v>
      </c>
    </row>
    <row r="1105" spans="1:25" x14ac:dyDescent="0.25">
      <c r="A1105">
        <v>49</v>
      </c>
      <c r="B1105" t="s">
        <v>59</v>
      </c>
      <c r="C1105" t="s">
        <v>48</v>
      </c>
      <c r="D1105" t="s">
        <v>41</v>
      </c>
      <c r="E1105" t="s">
        <v>25</v>
      </c>
      <c r="F1105" t="s">
        <v>25</v>
      </c>
      <c r="G1105" t="s">
        <v>25</v>
      </c>
      <c r="H1105" t="s">
        <v>27</v>
      </c>
      <c r="I1105" t="s">
        <v>42</v>
      </c>
      <c r="J1105" t="s">
        <v>38</v>
      </c>
      <c r="K1105">
        <v>364</v>
      </c>
      <c r="L1105">
        <v>2</v>
      </c>
      <c r="M1105">
        <v>6</v>
      </c>
      <c r="N1105">
        <v>1</v>
      </c>
      <c r="O1105" t="s">
        <v>58</v>
      </c>
      <c r="P1105">
        <v>-0.1</v>
      </c>
      <c r="Q1105">
        <v>93.2</v>
      </c>
      <c r="R1105">
        <v>-42</v>
      </c>
      <c r="S1105">
        <v>4.12</v>
      </c>
      <c r="T1105">
        <v>5195.8</v>
      </c>
      <c r="U1105" t="s">
        <v>25</v>
      </c>
      <c r="V1105" t="s">
        <v>25</v>
      </c>
      <c r="W1105">
        <v>4.4020459055900601E-2</v>
      </c>
      <c r="Y1105">
        <f t="shared" si="17"/>
        <v>1</v>
      </c>
    </row>
    <row r="1106" spans="1:25" x14ac:dyDescent="0.25">
      <c r="A1106">
        <v>49</v>
      </c>
      <c r="B1106" t="s">
        <v>40</v>
      </c>
      <c r="C1106" t="s">
        <v>23</v>
      </c>
      <c r="D1106" t="s">
        <v>41</v>
      </c>
      <c r="E1106" t="s">
        <v>25</v>
      </c>
      <c r="F1106" t="s">
        <v>25</v>
      </c>
      <c r="G1106" t="s">
        <v>25</v>
      </c>
      <c r="H1106" t="s">
        <v>27</v>
      </c>
      <c r="I1106" t="s">
        <v>37</v>
      </c>
      <c r="J1106" t="s">
        <v>45</v>
      </c>
      <c r="K1106">
        <v>259</v>
      </c>
      <c r="L1106">
        <v>2</v>
      </c>
      <c r="M1106">
        <v>999</v>
      </c>
      <c r="N1106">
        <v>0</v>
      </c>
      <c r="O1106" t="s">
        <v>30</v>
      </c>
      <c r="P1106">
        <v>-2.9</v>
      </c>
      <c r="Q1106">
        <v>92.962999999999994</v>
      </c>
      <c r="R1106">
        <v>-40.799999999999997</v>
      </c>
      <c r="S1106">
        <v>1.2350000000000001</v>
      </c>
      <c r="T1106">
        <v>5076.2</v>
      </c>
      <c r="U1106" t="s">
        <v>26</v>
      </c>
      <c r="V1106" t="s">
        <v>26</v>
      </c>
      <c r="W1106">
        <v>0.596432685852051</v>
      </c>
      <c r="Y1106">
        <f t="shared" si="17"/>
        <v>1</v>
      </c>
    </row>
    <row r="1107" spans="1:25" x14ac:dyDescent="0.25">
      <c r="A1107">
        <v>37</v>
      </c>
      <c r="B1107" t="s">
        <v>59</v>
      </c>
      <c r="C1107" t="s">
        <v>23</v>
      </c>
      <c r="D1107" t="s">
        <v>39</v>
      </c>
      <c r="E1107" t="s">
        <v>25</v>
      </c>
      <c r="F1107" t="s">
        <v>25</v>
      </c>
      <c r="G1107" t="s">
        <v>25</v>
      </c>
      <c r="H1107" t="s">
        <v>27</v>
      </c>
      <c r="I1107" t="s">
        <v>66</v>
      </c>
      <c r="J1107" t="s">
        <v>38</v>
      </c>
      <c r="K1107">
        <v>149</v>
      </c>
      <c r="L1107">
        <v>3</v>
      </c>
      <c r="M1107">
        <v>999</v>
      </c>
      <c r="N1107">
        <v>0</v>
      </c>
      <c r="O1107" t="s">
        <v>30</v>
      </c>
      <c r="P1107">
        <v>-3</v>
      </c>
      <c r="Q1107">
        <v>92.712999999999994</v>
      </c>
      <c r="R1107">
        <v>-33</v>
      </c>
      <c r="S1107">
        <v>0.71499999999999997</v>
      </c>
      <c r="T1107">
        <v>5023.5</v>
      </c>
      <c r="U1107" t="s">
        <v>26</v>
      </c>
      <c r="V1107" t="s">
        <v>26</v>
      </c>
      <c r="W1107">
        <v>0.74686151742935203</v>
      </c>
      <c r="Y1107">
        <f t="shared" si="17"/>
        <v>1</v>
      </c>
    </row>
    <row r="1108" spans="1:25" x14ac:dyDescent="0.25">
      <c r="A1108">
        <v>33</v>
      </c>
      <c r="B1108" t="s">
        <v>59</v>
      </c>
      <c r="C1108" t="s">
        <v>34</v>
      </c>
      <c r="D1108" t="s">
        <v>41</v>
      </c>
      <c r="E1108" t="s">
        <v>25</v>
      </c>
      <c r="F1108" t="s">
        <v>25</v>
      </c>
      <c r="G1108" t="s">
        <v>25</v>
      </c>
      <c r="H1108" t="s">
        <v>27</v>
      </c>
      <c r="I1108" t="s">
        <v>61</v>
      </c>
      <c r="J1108" t="s">
        <v>45</v>
      </c>
      <c r="K1108">
        <v>119</v>
      </c>
      <c r="L1108">
        <v>3</v>
      </c>
      <c r="M1108">
        <v>999</v>
      </c>
      <c r="N1108">
        <v>0</v>
      </c>
      <c r="O1108" t="s">
        <v>30</v>
      </c>
      <c r="P1108">
        <v>-1.1000000000000001</v>
      </c>
      <c r="Q1108">
        <v>94.600999999999999</v>
      </c>
      <c r="R1108">
        <v>-49.5</v>
      </c>
      <c r="S1108">
        <v>0.98699999999999999</v>
      </c>
      <c r="T1108">
        <v>4963.6000000000004</v>
      </c>
      <c r="U1108" t="s">
        <v>25</v>
      </c>
      <c r="V1108" t="s">
        <v>26</v>
      </c>
      <c r="W1108">
        <v>0.69220370054244995</v>
      </c>
      <c r="Y1108">
        <f t="shared" si="17"/>
        <v>0</v>
      </c>
    </row>
    <row r="1109" spans="1:25" x14ac:dyDescent="0.25">
      <c r="A1109">
        <v>37</v>
      </c>
      <c r="B1109" t="s">
        <v>63</v>
      </c>
      <c r="C1109" t="s">
        <v>34</v>
      </c>
      <c r="D1109" t="s">
        <v>24</v>
      </c>
      <c r="E1109" t="s">
        <v>39</v>
      </c>
      <c r="F1109" t="s">
        <v>26</v>
      </c>
      <c r="G1109" t="s">
        <v>26</v>
      </c>
      <c r="H1109" t="s">
        <v>36</v>
      </c>
      <c r="I1109" t="s">
        <v>28</v>
      </c>
      <c r="J1109" t="s">
        <v>29</v>
      </c>
      <c r="K1109">
        <v>136</v>
      </c>
      <c r="L1109">
        <v>3</v>
      </c>
      <c r="M1109">
        <v>999</v>
      </c>
      <c r="N1109">
        <v>0</v>
      </c>
      <c r="O1109" t="s">
        <v>30</v>
      </c>
      <c r="P1109">
        <v>1.1000000000000001</v>
      </c>
      <c r="Q1109">
        <v>93.994</v>
      </c>
      <c r="R1109">
        <v>-36.4</v>
      </c>
      <c r="S1109">
        <v>4.8550000000000004</v>
      </c>
      <c r="T1109">
        <v>5191</v>
      </c>
      <c r="U1109" t="s">
        <v>25</v>
      </c>
      <c r="V1109" t="s">
        <v>25</v>
      </c>
      <c r="W1109">
        <v>1.27028143033385E-2</v>
      </c>
      <c r="Y1109">
        <f t="shared" si="17"/>
        <v>1</v>
      </c>
    </row>
    <row r="1110" spans="1:25" x14ac:dyDescent="0.25">
      <c r="A1110">
        <v>41</v>
      </c>
      <c r="B1110" t="s">
        <v>63</v>
      </c>
      <c r="C1110" t="s">
        <v>48</v>
      </c>
      <c r="D1110" t="s">
        <v>24</v>
      </c>
      <c r="E1110" t="s">
        <v>39</v>
      </c>
      <c r="F1110" t="s">
        <v>25</v>
      </c>
      <c r="G1110" t="s">
        <v>26</v>
      </c>
      <c r="H1110" t="s">
        <v>27</v>
      </c>
      <c r="I1110" t="s">
        <v>52</v>
      </c>
      <c r="J1110" t="s">
        <v>38</v>
      </c>
      <c r="K1110">
        <v>122</v>
      </c>
      <c r="L1110">
        <v>1</v>
      </c>
      <c r="M1110">
        <v>999</v>
      </c>
      <c r="N1110">
        <v>0</v>
      </c>
      <c r="O1110" t="s">
        <v>30</v>
      </c>
      <c r="P1110">
        <v>1.4</v>
      </c>
      <c r="Q1110">
        <v>93.918000000000006</v>
      </c>
      <c r="R1110">
        <v>-42.7</v>
      </c>
      <c r="S1110">
        <v>4.9630000000000001</v>
      </c>
      <c r="T1110">
        <v>5228.1000000000004</v>
      </c>
      <c r="U1110" t="s">
        <v>25</v>
      </c>
      <c r="V1110" t="s">
        <v>25</v>
      </c>
      <c r="W1110">
        <v>4.6854022890329403E-2</v>
      </c>
      <c r="Y1110">
        <f t="shared" si="17"/>
        <v>1</v>
      </c>
    </row>
    <row r="1111" spans="1:25" x14ac:dyDescent="0.25">
      <c r="A1111">
        <v>65</v>
      </c>
      <c r="B1111" t="s">
        <v>62</v>
      </c>
      <c r="C1111" t="s">
        <v>23</v>
      </c>
      <c r="D1111" t="s">
        <v>54</v>
      </c>
      <c r="E1111" t="s">
        <v>25</v>
      </c>
      <c r="F1111" t="s">
        <v>25</v>
      </c>
      <c r="G1111" t="s">
        <v>25</v>
      </c>
      <c r="H1111" t="s">
        <v>27</v>
      </c>
      <c r="I1111" t="s">
        <v>61</v>
      </c>
      <c r="J1111" t="s">
        <v>29</v>
      </c>
      <c r="K1111">
        <v>187</v>
      </c>
      <c r="L1111">
        <v>2</v>
      </c>
      <c r="M1111">
        <v>7</v>
      </c>
      <c r="N1111">
        <v>3</v>
      </c>
      <c r="O1111" t="s">
        <v>58</v>
      </c>
      <c r="P1111">
        <v>-1.1000000000000001</v>
      </c>
      <c r="Q1111">
        <v>94.600999999999999</v>
      </c>
      <c r="R1111">
        <v>-49.5</v>
      </c>
      <c r="S1111">
        <v>0.99299999999999999</v>
      </c>
      <c r="T1111">
        <v>4963.6000000000004</v>
      </c>
      <c r="U1111" t="s">
        <v>26</v>
      </c>
      <c r="V1111" t="s">
        <v>26</v>
      </c>
      <c r="W1111">
        <v>0.96607398986816395</v>
      </c>
      <c r="Y1111">
        <f t="shared" si="17"/>
        <v>1</v>
      </c>
    </row>
    <row r="1112" spans="1:25" x14ac:dyDescent="0.25">
      <c r="A1112">
        <v>39</v>
      </c>
      <c r="B1112" t="s">
        <v>22</v>
      </c>
      <c r="C1112" t="s">
        <v>23</v>
      </c>
      <c r="D1112" t="s">
        <v>24</v>
      </c>
      <c r="E1112" t="s">
        <v>39</v>
      </c>
      <c r="F1112" t="s">
        <v>26</v>
      </c>
      <c r="G1112" t="s">
        <v>25</v>
      </c>
      <c r="H1112" t="s">
        <v>36</v>
      </c>
      <c r="I1112" t="s">
        <v>37</v>
      </c>
      <c r="J1112" t="s">
        <v>50</v>
      </c>
      <c r="K1112">
        <v>34</v>
      </c>
      <c r="L1112">
        <v>2</v>
      </c>
      <c r="M1112">
        <v>999</v>
      </c>
      <c r="N1112">
        <v>0</v>
      </c>
      <c r="O1112" t="s">
        <v>30</v>
      </c>
      <c r="P1112">
        <v>1.4</v>
      </c>
      <c r="Q1112">
        <v>94.465000000000003</v>
      </c>
      <c r="R1112">
        <v>-41.8</v>
      </c>
      <c r="S1112">
        <v>4.9610000000000003</v>
      </c>
      <c r="T1112">
        <v>5228.1000000000004</v>
      </c>
      <c r="U1112" t="s">
        <v>25</v>
      </c>
      <c r="V1112" t="s">
        <v>25</v>
      </c>
      <c r="W1112">
        <v>3.0387729406356801E-2</v>
      </c>
      <c r="Y1112">
        <f t="shared" si="17"/>
        <v>1</v>
      </c>
    </row>
    <row r="1113" spans="1:25" x14ac:dyDescent="0.25">
      <c r="A1113">
        <v>39</v>
      </c>
      <c r="B1113" t="s">
        <v>56</v>
      </c>
      <c r="C1113" t="s">
        <v>23</v>
      </c>
      <c r="D1113" t="s">
        <v>49</v>
      </c>
      <c r="E1113" t="s">
        <v>25</v>
      </c>
      <c r="F1113" t="s">
        <v>26</v>
      </c>
      <c r="G1113" t="s">
        <v>25</v>
      </c>
      <c r="H1113" t="s">
        <v>36</v>
      </c>
      <c r="I1113" t="s">
        <v>52</v>
      </c>
      <c r="J1113" t="s">
        <v>38</v>
      </c>
      <c r="K1113">
        <v>87</v>
      </c>
      <c r="L1113">
        <v>8</v>
      </c>
      <c r="M1113">
        <v>999</v>
      </c>
      <c r="N1113">
        <v>0</v>
      </c>
      <c r="O1113" t="s">
        <v>30</v>
      </c>
      <c r="P1113">
        <v>1.4</v>
      </c>
      <c r="Q1113">
        <v>93.918000000000006</v>
      </c>
      <c r="R1113">
        <v>-42.7</v>
      </c>
      <c r="S1113">
        <v>4.9619999999999997</v>
      </c>
      <c r="T1113">
        <v>5228.1000000000004</v>
      </c>
      <c r="U1113" t="s">
        <v>25</v>
      </c>
      <c r="V1113" t="s">
        <v>25</v>
      </c>
      <c r="W1113">
        <v>7.0730544626712799E-2</v>
      </c>
      <c r="Y1113">
        <f t="shared" si="17"/>
        <v>1</v>
      </c>
    </row>
    <row r="1114" spans="1:25" x14ac:dyDescent="0.25">
      <c r="A1114">
        <v>46</v>
      </c>
      <c r="B1114" t="s">
        <v>22</v>
      </c>
      <c r="C1114" t="s">
        <v>23</v>
      </c>
      <c r="D1114" t="s">
        <v>51</v>
      </c>
      <c r="E1114" t="s">
        <v>25</v>
      </c>
      <c r="F1114" t="s">
        <v>26</v>
      </c>
      <c r="G1114" t="s">
        <v>25</v>
      </c>
      <c r="H1114" t="s">
        <v>27</v>
      </c>
      <c r="I1114" t="s">
        <v>55</v>
      </c>
      <c r="J1114" t="s">
        <v>29</v>
      </c>
      <c r="K1114">
        <v>314</v>
      </c>
      <c r="L1114">
        <v>1</v>
      </c>
      <c r="M1114">
        <v>999</v>
      </c>
      <c r="N1114">
        <v>0</v>
      </c>
      <c r="O1114" t="s">
        <v>30</v>
      </c>
      <c r="P1114">
        <v>1.4</v>
      </c>
      <c r="Q1114">
        <v>93.444000000000003</v>
      </c>
      <c r="R1114">
        <v>-36.1</v>
      </c>
      <c r="S1114">
        <v>4.9640000000000004</v>
      </c>
      <c r="T1114">
        <v>5228.1000000000004</v>
      </c>
      <c r="U1114" t="s">
        <v>25</v>
      </c>
      <c r="V1114" t="s">
        <v>25</v>
      </c>
      <c r="W1114">
        <v>3.7263475358486203E-2</v>
      </c>
      <c r="Y1114">
        <f t="shared" si="17"/>
        <v>1</v>
      </c>
    </row>
    <row r="1115" spans="1:25" x14ac:dyDescent="0.25">
      <c r="A1115">
        <v>43</v>
      </c>
      <c r="B1115" t="s">
        <v>40</v>
      </c>
      <c r="C1115" t="s">
        <v>23</v>
      </c>
      <c r="D1115" t="s">
        <v>39</v>
      </c>
      <c r="E1115" t="s">
        <v>25</v>
      </c>
      <c r="F1115" t="s">
        <v>26</v>
      </c>
      <c r="G1115" t="s">
        <v>25</v>
      </c>
      <c r="H1115" t="s">
        <v>36</v>
      </c>
      <c r="I1115" t="s">
        <v>37</v>
      </c>
      <c r="J1115" t="s">
        <v>29</v>
      </c>
      <c r="K1115">
        <v>246</v>
      </c>
      <c r="L1115">
        <v>3</v>
      </c>
      <c r="M1115">
        <v>999</v>
      </c>
      <c r="N1115">
        <v>0</v>
      </c>
      <c r="O1115" t="s">
        <v>30</v>
      </c>
      <c r="P1115">
        <v>1.4</v>
      </c>
      <c r="Q1115">
        <v>94.465000000000003</v>
      </c>
      <c r="R1115">
        <v>-41.8</v>
      </c>
      <c r="S1115">
        <v>4.9589999999999996</v>
      </c>
      <c r="T1115">
        <v>5228.1000000000004</v>
      </c>
      <c r="U1115" t="s">
        <v>25</v>
      </c>
      <c r="V1115" t="s">
        <v>25</v>
      </c>
      <c r="W1115">
        <v>3.68313416838646E-2</v>
      </c>
      <c r="Y1115">
        <f t="shared" si="17"/>
        <v>1</v>
      </c>
    </row>
    <row r="1116" spans="1:25" x14ac:dyDescent="0.25">
      <c r="A1116">
        <v>39</v>
      </c>
      <c r="B1116" t="s">
        <v>59</v>
      </c>
      <c r="C1116" t="s">
        <v>23</v>
      </c>
      <c r="D1116" t="s">
        <v>41</v>
      </c>
      <c r="E1116" t="s">
        <v>25</v>
      </c>
      <c r="F1116" t="s">
        <v>25</v>
      </c>
      <c r="G1116" t="s">
        <v>25</v>
      </c>
      <c r="H1116" t="s">
        <v>36</v>
      </c>
      <c r="I1116" t="s">
        <v>37</v>
      </c>
      <c r="J1116" t="s">
        <v>29</v>
      </c>
      <c r="K1116">
        <v>47</v>
      </c>
      <c r="L1116">
        <v>1</v>
      </c>
      <c r="M1116">
        <v>999</v>
      </c>
      <c r="N1116">
        <v>0</v>
      </c>
      <c r="O1116" t="s">
        <v>30</v>
      </c>
      <c r="P1116">
        <v>1.4</v>
      </c>
      <c r="Q1116">
        <v>94.465000000000003</v>
      </c>
      <c r="R1116">
        <v>-41.8</v>
      </c>
      <c r="S1116">
        <v>4.9669999999999996</v>
      </c>
      <c r="T1116">
        <v>5228.1000000000004</v>
      </c>
      <c r="U1116" t="s">
        <v>25</v>
      </c>
      <c r="V1116" t="s">
        <v>25</v>
      </c>
      <c r="W1116">
        <v>2.7612198144197499E-2</v>
      </c>
      <c r="Y1116">
        <f t="shared" si="17"/>
        <v>1</v>
      </c>
    </row>
    <row r="1117" spans="1:25" x14ac:dyDescent="0.25">
      <c r="A1117">
        <v>26</v>
      </c>
      <c r="B1117" t="s">
        <v>33</v>
      </c>
      <c r="C1117" t="s">
        <v>34</v>
      </c>
      <c r="D1117" t="s">
        <v>35</v>
      </c>
      <c r="E1117" t="s">
        <v>25</v>
      </c>
      <c r="F1117" t="s">
        <v>39</v>
      </c>
      <c r="G1117" t="s">
        <v>39</v>
      </c>
      <c r="H1117" t="s">
        <v>36</v>
      </c>
      <c r="I1117" t="s">
        <v>52</v>
      </c>
      <c r="J1117" t="s">
        <v>38</v>
      </c>
      <c r="K1117">
        <v>588</v>
      </c>
      <c r="L1117">
        <v>1</v>
      </c>
      <c r="M1117">
        <v>999</v>
      </c>
      <c r="N1117">
        <v>0</v>
      </c>
      <c r="O1117" t="s">
        <v>30</v>
      </c>
      <c r="P1117">
        <v>1.4</v>
      </c>
      <c r="Q1117">
        <v>93.918000000000006</v>
      </c>
      <c r="R1117">
        <v>-42.7</v>
      </c>
      <c r="S1117">
        <v>4.9630000000000001</v>
      </c>
      <c r="T1117">
        <v>5228.1000000000004</v>
      </c>
      <c r="U1117" t="s">
        <v>25</v>
      </c>
      <c r="V1117" t="s">
        <v>25</v>
      </c>
      <c r="W1117">
        <v>2.3854911327362099E-2</v>
      </c>
      <c r="Y1117">
        <f t="shared" si="17"/>
        <v>1</v>
      </c>
    </row>
    <row r="1118" spans="1:25" x14ac:dyDescent="0.25">
      <c r="A1118">
        <v>37</v>
      </c>
      <c r="B1118" t="s">
        <v>56</v>
      </c>
      <c r="C1118" t="s">
        <v>34</v>
      </c>
      <c r="D1118" t="s">
        <v>35</v>
      </c>
      <c r="E1118" t="s">
        <v>25</v>
      </c>
      <c r="F1118" t="s">
        <v>26</v>
      </c>
      <c r="G1118" t="s">
        <v>25</v>
      </c>
      <c r="H1118" t="s">
        <v>36</v>
      </c>
      <c r="I1118" t="s">
        <v>64</v>
      </c>
      <c r="J1118" t="s">
        <v>45</v>
      </c>
      <c r="K1118">
        <v>201</v>
      </c>
      <c r="L1118">
        <v>1</v>
      </c>
      <c r="M1118">
        <v>999</v>
      </c>
      <c r="N1118">
        <v>0</v>
      </c>
      <c r="O1118" t="s">
        <v>30</v>
      </c>
      <c r="P1118">
        <v>-1.8</v>
      </c>
      <c r="Q1118">
        <v>93.075000000000003</v>
      </c>
      <c r="R1118">
        <v>-47.1</v>
      </c>
      <c r="S1118">
        <v>1.4059999999999999</v>
      </c>
      <c r="T1118">
        <v>5099.1000000000004</v>
      </c>
      <c r="U1118" t="s">
        <v>25</v>
      </c>
      <c r="V1118" t="s">
        <v>25</v>
      </c>
      <c r="W1118">
        <v>8.46540331840515E-2</v>
      </c>
      <c r="Y1118">
        <f t="shared" si="17"/>
        <v>1</v>
      </c>
    </row>
    <row r="1119" spans="1:25" x14ac:dyDescent="0.25">
      <c r="A1119">
        <v>29</v>
      </c>
      <c r="B1119" t="s">
        <v>56</v>
      </c>
      <c r="C1119" t="s">
        <v>34</v>
      </c>
      <c r="D1119" t="s">
        <v>35</v>
      </c>
      <c r="E1119" t="s">
        <v>39</v>
      </c>
      <c r="F1119" t="s">
        <v>26</v>
      </c>
      <c r="G1119" t="s">
        <v>25</v>
      </c>
      <c r="H1119" t="s">
        <v>27</v>
      </c>
      <c r="I1119" t="s">
        <v>55</v>
      </c>
      <c r="J1119" t="s">
        <v>38</v>
      </c>
      <c r="K1119">
        <v>158</v>
      </c>
      <c r="L1119">
        <v>2</v>
      </c>
      <c r="M1119">
        <v>999</v>
      </c>
      <c r="N1119">
        <v>0</v>
      </c>
      <c r="O1119" t="s">
        <v>30</v>
      </c>
      <c r="P1119">
        <v>1.4</v>
      </c>
      <c r="Q1119">
        <v>93.444000000000003</v>
      </c>
      <c r="R1119">
        <v>-36.1</v>
      </c>
      <c r="S1119">
        <v>4.9640000000000004</v>
      </c>
      <c r="T1119">
        <v>5228.1000000000004</v>
      </c>
      <c r="U1119" t="s">
        <v>25</v>
      </c>
      <c r="V1119" t="s">
        <v>25</v>
      </c>
      <c r="W1119">
        <v>3.2102584838867201E-2</v>
      </c>
      <c r="Y1119">
        <f t="shared" si="17"/>
        <v>1</v>
      </c>
    </row>
    <row r="1120" spans="1:25" x14ac:dyDescent="0.25">
      <c r="A1120">
        <v>28</v>
      </c>
      <c r="B1120" t="s">
        <v>56</v>
      </c>
      <c r="C1120" t="s">
        <v>48</v>
      </c>
      <c r="D1120" t="s">
        <v>41</v>
      </c>
      <c r="E1120" t="s">
        <v>25</v>
      </c>
      <c r="F1120" t="s">
        <v>25</v>
      </c>
      <c r="G1120" t="s">
        <v>25</v>
      </c>
      <c r="H1120" t="s">
        <v>27</v>
      </c>
      <c r="I1120" t="s">
        <v>52</v>
      </c>
      <c r="J1120" t="s">
        <v>38</v>
      </c>
      <c r="K1120">
        <v>154</v>
      </c>
      <c r="L1120">
        <v>1</v>
      </c>
      <c r="M1120">
        <v>999</v>
      </c>
      <c r="N1120">
        <v>0</v>
      </c>
      <c r="O1120" t="s">
        <v>30</v>
      </c>
      <c r="P1120">
        <v>1.4</v>
      </c>
      <c r="Q1120">
        <v>93.918000000000006</v>
      </c>
      <c r="R1120">
        <v>-42.7</v>
      </c>
      <c r="S1120">
        <v>4.9619999999999997</v>
      </c>
      <c r="T1120">
        <v>5228.1000000000004</v>
      </c>
      <c r="U1120" t="s">
        <v>25</v>
      </c>
      <c r="V1120" t="s">
        <v>25</v>
      </c>
      <c r="W1120">
        <v>6.7283876240253407E-2</v>
      </c>
      <c r="Y1120">
        <f t="shared" si="17"/>
        <v>1</v>
      </c>
    </row>
    <row r="1121" spans="1:25" x14ac:dyDescent="0.25">
      <c r="A1121">
        <v>42</v>
      </c>
      <c r="B1121" t="s">
        <v>22</v>
      </c>
      <c r="C1121" t="s">
        <v>23</v>
      </c>
      <c r="D1121" t="s">
        <v>54</v>
      </c>
      <c r="E1121" t="s">
        <v>25</v>
      </c>
      <c r="F1121" t="s">
        <v>26</v>
      </c>
      <c r="G1121" t="s">
        <v>26</v>
      </c>
      <c r="H1121" t="s">
        <v>27</v>
      </c>
      <c r="I1121" t="s">
        <v>64</v>
      </c>
      <c r="J1121" t="s">
        <v>45</v>
      </c>
      <c r="K1121">
        <v>35</v>
      </c>
      <c r="L1121">
        <v>1</v>
      </c>
      <c r="M1121">
        <v>999</v>
      </c>
      <c r="N1121">
        <v>0</v>
      </c>
      <c r="O1121" t="s">
        <v>30</v>
      </c>
      <c r="P1121">
        <v>-1.8</v>
      </c>
      <c r="Q1121">
        <v>93.075000000000003</v>
      </c>
      <c r="R1121">
        <v>-47.1</v>
      </c>
      <c r="S1121">
        <v>1.41</v>
      </c>
      <c r="T1121">
        <v>5099.1000000000004</v>
      </c>
      <c r="U1121" t="s">
        <v>25</v>
      </c>
      <c r="V1121" t="s">
        <v>25</v>
      </c>
      <c r="W1121">
        <v>0.134637415409088</v>
      </c>
      <c r="Y1121">
        <f t="shared" si="17"/>
        <v>1</v>
      </c>
    </row>
    <row r="1122" spans="1:25" x14ac:dyDescent="0.25">
      <c r="A1122">
        <v>39</v>
      </c>
      <c r="B1122" t="s">
        <v>56</v>
      </c>
      <c r="C1122" t="s">
        <v>34</v>
      </c>
      <c r="D1122" t="s">
        <v>41</v>
      </c>
      <c r="E1122" t="s">
        <v>39</v>
      </c>
      <c r="F1122" t="s">
        <v>26</v>
      </c>
      <c r="G1122" t="s">
        <v>25</v>
      </c>
      <c r="H1122" t="s">
        <v>27</v>
      </c>
      <c r="I1122" t="s">
        <v>52</v>
      </c>
      <c r="J1122" t="s">
        <v>43</v>
      </c>
      <c r="K1122">
        <v>333</v>
      </c>
      <c r="L1122">
        <v>4</v>
      </c>
      <c r="M1122">
        <v>999</v>
      </c>
      <c r="N1122">
        <v>0</v>
      </c>
      <c r="O1122" t="s">
        <v>30</v>
      </c>
      <c r="P1122">
        <v>1.4</v>
      </c>
      <c r="Q1122">
        <v>93.918000000000006</v>
      </c>
      <c r="R1122">
        <v>-42.7</v>
      </c>
      <c r="S1122">
        <v>4.9619999999999997</v>
      </c>
      <c r="T1122">
        <v>5228.1000000000004</v>
      </c>
      <c r="U1122" t="s">
        <v>25</v>
      </c>
      <c r="V1122" t="s">
        <v>25</v>
      </c>
      <c r="W1122">
        <v>3.2698240131139797E-2</v>
      </c>
      <c r="Y1122">
        <f t="shared" si="17"/>
        <v>1</v>
      </c>
    </row>
    <row r="1123" spans="1:25" x14ac:dyDescent="0.25">
      <c r="A1123">
        <v>36</v>
      </c>
      <c r="B1123" t="s">
        <v>56</v>
      </c>
      <c r="C1123" t="s">
        <v>23</v>
      </c>
      <c r="D1123" t="s">
        <v>49</v>
      </c>
      <c r="E1123" t="s">
        <v>25</v>
      </c>
      <c r="F1123" t="s">
        <v>25</v>
      </c>
      <c r="G1123" t="s">
        <v>25</v>
      </c>
      <c r="H1123" t="s">
        <v>36</v>
      </c>
      <c r="I1123" t="s">
        <v>28</v>
      </c>
      <c r="J1123" t="s">
        <v>38</v>
      </c>
      <c r="K1123">
        <v>142</v>
      </c>
      <c r="L1123">
        <v>10</v>
      </c>
      <c r="M1123">
        <v>999</v>
      </c>
      <c r="N1123">
        <v>0</v>
      </c>
      <c r="O1123" t="s">
        <v>30</v>
      </c>
      <c r="P1123">
        <v>1.1000000000000001</v>
      </c>
      <c r="Q1123">
        <v>93.994</v>
      </c>
      <c r="R1123">
        <v>-36.4</v>
      </c>
      <c r="S1123">
        <v>4.8579999999999997</v>
      </c>
      <c r="T1123">
        <v>5191</v>
      </c>
      <c r="U1123" t="s">
        <v>25</v>
      </c>
      <c r="V1123" t="s">
        <v>25</v>
      </c>
      <c r="W1123">
        <v>1.05004468932748E-2</v>
      </c>
      <c r="Y1123">
        <f t="shared" si="17"/>
        <v>1</v>
      </c>
    </row>
    <row r="1124" spans="1:25" x14ac:dyDescent="0.25">
      <c r="A1124">
        <v>27</v>
      </c>
      <c r="B1124" t="s">
        <v>40</v>
      </c>
      <c r="C1124" t="s">
        <v>34</v>
      </c>
      <c r="D1124" t="s">
        <v>49</v>
      </c>
      <c r="E1124" t="s">
        <v>25</v>
      </c>
      <c r="F1124" t="s">
        <v>25</v>
      </c>
      <c r="G1124" t="s">
        <v>25</v>
      </c>
      <c r="H1124" t="s">
        <v>27</v>
      </c>
      <c r="I1124" t="s">
        <v>52</v>
      </c>
      <c r="J1124" t="s">
        <v>50</v>
      </c>
      <c r="K1124">
        <v>46</v>
      </c>
      <c r="L1124">
        <v>1</v>
      </c>
      <c r="M1124">
        <v>999</v>
      </c>
      <c r="N1124">
        <v>0</v>
      </c>
      <c r="O1124" t="s">
        <v>30</v>
      </c>
      <c r="P1124">
        <v>1.4</v>
      </c>
      <c r="Q1124">
        <v>93.918000000000006</v>
      </c>
      <c r="R1124">
        <v>-42.7</v>
      </c>
      <c r="S1124">
        <v>4.9619999999999997</v>
      </c>
      <c r="T1124">
        <v>5228.1000000000004</v>
      </c>
      <c r="U1124" t="s">
        <v>25</v>
      </c>
      <c r="V1124" t="s">
        <v>25</v>
      </c>
      <c r="W1124">
        <v>8.3293974399566706E-2</v>
      </c>
      <c r="Y1124">
        <f t="shared" si="17"/>
        <v>1</v>
      </c>
    </row>
    <row r="1125" spans="1:25" x14ac:dyDescent="0.25">
      <c r="A1125">
        <v>52</v>
      </c>
      <c r="B1125" t="s">
        <v>59</v>
      </c>
      <c r="C1125" t="s">
        <v>23</v>
      </c>
      <c r="D1125" t="s">
        <v>41</v>
      </c>
      <c r="E1125" t="s">
        <v>25</v>
      </c>
      <c r="F1125" t="s">
        <v>26</v>
      </c>
      <c r="G1125" t="s">
        <v>25</v>
      </c>
      <c r="H1125" t="s">
        <v>27</v>
      </c>
      <c r="I1125" t="s">
        <v>55</v>
      </c>
      <c r="J1125" t="s">
        <v>50</v>
      </c>
      <c r="K1125">
        <v>72</v>
      </c>
      <c r="L1125">
        <v>1</v>
      </c>
      <c r="M1125">
        <v>999</v>
      </c>
      <c r="N1125">
        <v>0</v>
      </c>
      <c r="O1125" t="s">
        <v>30</v>
      </c>
      <c r="P1125">
        <v>1.4</v>
      </c>
      <c r="Q1125">
        <v>93.444000000000003</v>
      </c>
      <c r="R1125">
        <v>-36.1</v>
      </c>
      <c r="S1125">
        <v>4.9660000000000002</v>
      </c>
      <c r="T1125">
        <v>5228.1000000000004</v>
      </c>
      <c r="U1125" t="s">
        <v>25</v>
      </c>
      <c r="V1125" t="s">
        <v>25</v>
      </c>
      <c r="W1125">
        <v>0.14041434228420299</v>
      </c>
      <c r="Y1125">
        <f t="shared" si="17"/>
        <v>1</v>
      </c>
    </row>
    <row r="1126" spans="1:25" x14ac:dyDescent="0.25">
      <c r="A1126">
        <v>35</v>
      </c>
      <c r="B1126" t="s">
        <v>56</v>
      </c>
      <c r="C1126" t="s">
        <v>23</v>
      </c>
      <c r="D1126" t="s">
        <v>49</v>
      </c>
      <c r="E1126" t="s">
        <v>25</v>
      </c>
      <c r="F1126" t="s">
        <v>39</v>
      </c>
      <c r="G1126" t="s">
        <v>39</v>
      </c>
      <c r="H1126" t="s">
        <v>27</v>
      </c>
      <c r="I1126" t="s">
        <v>52</v>
      </c>
      <c r="J1126" t="s">
        <v>45</v>
      </c>
      <c r="K1126">
        <v>12</v>
      </c>
      <c r="L1126">
        <v>12</v>
      </c>
      <c r="M1126">
        <v>999</v>
      </c>
      <c r="N1126">
        <v>0</v>
      </c>
      <c r="O1126" t="s">
        <v>30</v>
      </c>
      <c r="P1126">
        <v>1.4</v>
      </c>
      <c r="Q1126">
        <v>93.918000000000006</v>
      </c>
      <c r="R1126">
        <v>-42.7</v>
      </c>
      <c r="S1126">
        <v>4.968</v>
      </c>
      <c r="T1126">
        <v>5228.1000000000004</v>
      </c>
      <c r="U1126" t="s">
        <v>25</v>
      </c>
      <c r="V1126" t="s">
        <v>25</v>
      </c>
      <c r="W1126">
        <v>8.2051940262317692E-3</v>
      </c>
      <c r="Y1126">
        <f t="shared" si="17"/>
        <v>1</v>
      </c>
    </row>
    <row r="1127" spans="1:25" x14ac:dyDescent="0.25">
      <c r="A1127">
        <v>34</v>
      </c>
      <c r="B1127" t="s">
        <v>40</v>
      </c>
      <c r="C1127" t="s">
        <v>23</v>
      </c>
      <c r="D1127" t="s">
        <v>35</v>
      </c>
      <c r="E1127" t="s">
        <v>25</v>
      </c>
      <c r="F1127" t="s">
        <v>25</v>
      </c>
      <c r="G1127" t="s">
        <v>25</v>
      </c>
      <c r="H1127" t="s">
        <v>27</v>
      </c>
      <c r="I1127" t="s">
        <v>42</v>
      </c>
      <c r="J1127" t="s">
        <v>50</v>
      </c>
      <c r="K1127">
        <v>105</v>
      </c>
      <c r="L1127">
        <v>1</v>
      </c>
      <c r="M1127">
        <v>999</v>
      </c>
      <c r="N1127">
        <v>0</v>
      </c>
      <c r="O1127" t="s">
        <v>30</v>
      </c>
      <c r="P1127">
        <v>-0.1</v>
      </c>
      <c r="Q1127">
        <v>93.2</v>
      </c>
      <c r="R1127">
        <v>-42</v>
      </c>
      <c r="S1127">
        <v>4.1529999999999996</v>
      </c>
      <c r="T1127">
        <v>5195.8</v>
      </c>
      <c r="U1127" t="s">
        <v>25</v>
      </c>
      <c r="V1127" t="s">
        <v>25</v>
      </c>
      <c r="W1127">
        <v>8.3165295422077207E-2</v>
      </c>
      <c r="Y1127">
        <f t="shared" si="17"/>
        <v>1</v>
      </c>
    </row>
    <row r="1128" spans="1:25" x14ac:dyDescent="0.25">
      <c r="A1128">
        <v>42</v>
      </c>
      <c r="B1128" t="s">
        <v>56</v>
      </c>
      <c r="C1128" t="s">
        <v>23</v>
      </c>
      <c r="D1128" t="s">
        <v>49</v>
      </c>
      <c r="E1128" t="s">
        <v>25</v>
      </c>
      <c r="F1128" t="s">
        <v>26</v>
      </c>
      <c r="G1128" t="s">
        <v>25</v>
      </c>
      <c r="H1128" t="s">
        <v>27</v>
      </c>
      <c r="I1128" t="s">
        <v>42</v>
      </c>
      <c r="J1128" t="s">
        <v>43</v>
      </c>
      <c r="K1128">
        <v>140</v>
      </c>
      <c r="L1128">
        <v>1</v>
      </c>
      <c r="M1128">
        <v>999</v>
      </c>
      <c r="N1128">
        <v>0</v>
      </c>
      <c r="O1128" t="s">
        <v>30</v>
      </c>
      <c r="P1128">
        <v>-0.1</v>
      </c>
      <c r="Q1128">
        <v>93.2</v>
      </c>
      <c r="R1128">
        <v>-42</v>
      </c>
      <c r="S1128">
        <v>4.1909999999999998</v>
      </c>
      <c r="T1128">
        <v>5195.8</v>
      </c>
      <c r="U1128" t="s">
        <v>25</v>
      </c>
      <c r="V1128" t="s">
        <v>25</v>
      </c>
      <c r="W1128">
        <v>9.2346839606761905E-2</v>
      </c>
      <c r="Y1128">
        <f t="shared" si="17"/>
        <v>1</v>
      </c>
    </row>
    <row r="1129" spans="1:25" x14ac:dyDescent="0.25">
      <c r="A1129">
        <v>32</v>
      </c>
      <c r="B1129" t="s">
        <v>56</v>
      </c>
      <c r="C1129" t="s">
        <v>34</v>
      </c>
      <c r="D1129" t="s">
        <v>41</v>
      </c>
      <c r="E1129" t="s">
        <v>25</v>
      </c>
      <c r="F1129" t="s">
        <v>26</v>
      </c>
      <c r="G1129" t="s">
        <v>26</v>
      </c>
      <c r="H1129" t="s">
        <v>27</v>
      </c>
      <c r="I1129" t="s">
        <v>42</v>
      </c>
      <c r="J1129" t="s">
        <v>29</v>
      </c>
      <c r="K1129">
        <v>1162</v>
      </c>
      <c r="L1129">
        <v>2</v>
      </c>
      <c r="M1129">
        <v>999</v>
      </c>
      <c r="N1129">
        <v>0</v>
      </c>
      <c r="O1129" t="s">
        <v>30</v>
      </c>
      <c r="P1129">
        <v>-0.1</v>
      </c>
      <c r="Q1129">
        <v>93.2</v>
      </c>
      <c r="R1129">
        <v>-42</v>
      </c>
      <c r="S1129">
        <v>4.0209999999999999</v>
      </c>
      <c r="T1129">
        <v>5195.8</v>
      </c>
      <c r="U1129" t="s">
        <v>25</v>
      </c>
      <c r="V1129" t="s">
        <v>25</v>
      </c>
      <c r="W1129">
        <v>2.23035402595997E-2</v>
      </c>
      <c r="Y1129">
        <f t="shared" si="17"/>
        <v>1</v>
      </c>
    </row>
    <row r="1130" spans="1:25" x14ac:dyDescent="0.25">
      <c r="A1130">
        <v>52</v>
      </c>
      <c r="B1130" t="s">
        <v>59</v>
      </c>
      <c r="C1130" t="s">
        <v>23</v>
      </c>
      <c r="D1130" t="s">
        <v>39</v>
      </c>
      <c r="E1130" t="s">
        <v>39</v>
      </c>
      <c r="F1130" t="s">
        <v>26</v>
      </c>
      <c r="G1130" t="s">
        <v>25</v>
      </c>
      <c r="H1130" t="s">
        <v>36</v>
      </c>
      <c r="I1130" t="s">
        <v>28</v>
      </c>
      <c r="J1130" t="s">
        <v>43</v>
      </c>
      <c r="K1130">
        <v>250</v>
      </c>
      <c r="L1130">
        <v>2</v>
      </c>
      <c r="M1130">
        <v>999</v>
      </c>
      <c r="N1130">
        <v>0</v>
      </c>
      <c r="O1130" t="s">
        <v>30</v>
      </c>
      <c r="P1130">
        <v>1.1000000000000001</v>
      </c>
      <c r="Q1130">
        <v>93.994</v>
      </c>
      <c r="R1130">
        <v>-36.4</v>
      </c>
      <c r="S1130">
        <v>4.8570000000000002</v>
      </c>
      <c r="T1130">
        <v>5191</v>
      </c>
      <c r="U1130" t="s">
        <v>25</v>
      </c>
      <c r="V1130" t="s">
        <v>25</v>
      </c>
      <c r="W1130">
        <v>2.5298435240984001E-2</v>
      </c>
      <c r="Y1130">
        <f t="shared" si="17"/>
        <v>1</v>
      </c>
    </row>
    <row r="1131" spans="1:25" x14ac:dyDescent="0.25">
      <c r="A1131">
        <v>40</v>
      </c>
      <c r="B1131" t="s">
        <v>56</v>
      </c>
      <c r="C1131" t="s">
        <v>23</v>
      </c>
      <c r="D1131" t="s">
        <v>41</v>
      </c>
      <c r="E1131" t="s">
        <v>25</v>
      </c>
      <c r="F1131" t="s">
        <v>25</v>
      </c>
      <c r="G1131" t="s">
        <v>25</v>
      </c>
      <c r="H1131" t="s">
        <v>27</v>
      </c>
      <c r="I1131" t="s">
        <v>28</v>
      </c>
      <c r="J1131" t="s">
        <v>43</v>
      </c>
      <c r="K1131">
        <v>192</v>
      </c>
      <c r="L1131">
        <v>4</v>
      </c>
      <c r="M1131">
        <v>999</v>
      </c>
      <c r="N1131">
        <v>1</v>
      </c>
      <c r="O1131" t="s">
        <v>46</v>
      </c>
      <c r="P1131">
        <v>-1.8</v>
      </c>
      <c r="Q1131">
        <v>92.893000000000001</v>
      </c>
      <c r="R1131">
        <v>-46.2</v>
      </c>
      <c r="S1131">
        <v>1.2989999999999999</v>
      </c>
      <c r="T1131">
        <v>5099.1000000000004</v>
      </c>
      <c r="U1131" t="s">
        <v>25</v>
      </c>
      <c r="V1131" t="s">
        <v>25</v>
      </c>
      <c r="W1131">
        <v>4.15520370006561E-2</v>
      </c>
      <c r="Y1131">
        <f t="shared" si="17"/>
        <v>1</v>
      </c>
    </row>
    <row r="1132" spans="1:25" x14ac:dyDescent="0.25">
      <c r="A1132">
        <v>34</v>
      </c>
      <c r="B1132" t="s">
        <v>33</v>
      </c>
      <c r="C1132" t="s">
        <v>48</v>
      </c>
      <c r="D1132" t="s">
        <v>24</v>
      </c>
      <c r="E1132" t="s">
        <v>25</v>
      </c>
      <c r="F1132" t="s">
        <v>25</v>
      </c>
      <c r="G1132" t="s">
        <v>26</v>
      </c>
      <c r="H1132" t="s">
        <v>27</v>
      </c>
      <c r="I1132" t="s">
        <v>28</v>
      </c>
      <c r="J1132" t="s">
        <v>43</v>
      </c>
      <c r="K1132">
        <v>295</v>
      </c>
      <c r="L1132">
        <v>3</v>
      </c>
      <c r="M1132">
        <v>999</v>
      </c>
      <c r="N1132">
        <v>0</v>
      </c>
      <c r="O1132" t="s">
        <v>30</v>
      </c>
      <c r="P1132">
        <v>-1.8</v>
      </c>
      <c r="Q1132">
        <v>92.893000000000001</v>
      </c>
      <c r="R1132">
        <v>-46.2</v>
      </c>
      <c r="S1132">
        <v>1.2989999999999999</v>
      </c>
      <c r="T1132">
        <v>5099.1000000000004</v>
      </c>
      <c r="U1132" t="s">
        <v>25</v>
      </c>
      <c r="V1132" t="s">
        <v>25</v>
      </c>
      <c r="W1132">
        <v>3.8843147456646E-2</v>
      </c>
      <c r="Y1132">
        <f t="shared" si="17"/>
        <v>1</v>
      </c>
    </row>
    <row r="1133" spans="1:25" x14ac:dyDescent="0.25">
      <c r="A1133">
        <v>25</v>
      </c>
      <c r="B1133" t="s">
        <v>40</v>
      </c>
      <c r="C1133" t="s">
        <v>34</v>
      </c>
      <c r="D1133" t="s">
        <v>35</v>
      </c>
      <c r="E1133" t="s">
        <v>25</v>
      </c>
      <c r="F1133" t="s">
        <v>25</v>
      </c>
      <c r="G1133" t="s">
        <v>25</v>
      </c>
      <c r="H1133" t="s">
        <v>27</v>
      </c>
      <c r="I1133" t="s">
        <v>52</v>
      </c>
      <c r="J1133" t="s">
        <v>50</v>
      </c>
      <c r="K1133">
        <v>313</v>
      </c>
      <c r="L1133">
        <v>6</v>
      </c>
      <c r="M1133">
        <v>999</v>
      </c>
      <c r="N1133">
        <v>0</v>
      </c>
      <c r="O1133" t="s">
        <v>30</v>
      </c>
      <c r="P1133">
        <v>1.4</v>
      </c>
      <c r="Q1133">
        <v>93.918000000000006</v>
      </c>
      <c r="R1133">
        <v>-42.7</v>
      </c>
      <c r="S1133">
        <v>4.9610000000000003</v>
      </c>
      <c r="T1133">
        <v>5228.1000000000004</v>
      </c>
      <c r="U1133" t="s">
        <v>25</v>
      </c>
      <c r="V1133" t="s">
        <v>25</v>
      </c>
      <c r="W1133">
        <v>4.5029819011688198E-2</v>
      </c>
      <c r="Y1133">
        <f t="shared" si="17"/>
        <v>1</v>
      </c>
    </row>
    <row r="1134" spans="1:25" x14ac:dyDescent="0.25">
      <c r="A1134">
        <v>57</v>
      </c>
      <c r="B1134" t="s">
        <v>22</v>
      </c>
      <c r="C1134" t="s">
        <v>23</v>
      </c>
      <c r="D1134" t="s">
        <v>24</v>
      </c>
      <c r="E1134" t="s">
        <v>39</v>
      </c>
      <c r="F1134" t="s">
        <v>25</v>
      </c>
      <c r="G1134" t="s">
        <v>25</v>
      </c>
      <c r="H1134" t="s">
        <v>27</v>
      </c>
      <c r="I1134" t="s">
        <v>52</v>
      </c>
      <c r="J1134" t="s">
        <v>29</v>
      </c>
      <c r="K1134">
        <v>302</v>
      </c>
      <c r="L1134">
        <v>1</v>
      </c>
      <c r="M1134">
        <v>999</v>
      </c>
      <c r="N1134">
        <v>0</v>
      </c>
      <c r="O1134" t="s">
        <v>30</v>
      </c>
      <c r="P1134">
        <v>1.4</v>
      </c>
      <c r="Q1134">
        <v>93.918000000000006</v>
      </c>
      <c r="R1134">
        <v>-42.7</v>
      </c>
      <c r="S1134">
        <v>4.9569999999999999</v>
      </c>
      <c r="T1134">
        <v>5228.1000000000004</v>
      </c>
      <c r="U1134" t="s">
        <v>25</v>
      </c>
      <c r="V1134" t="s">
        <v>25</v>
      </c>
      <c r="W1134">
        <v>0.20884372293949099</v>
      </c>
      <c r="Y1134">
        <f t="shared" si="17"/>
        <v>1</v>
      </c>
    </row>
    <row r="1135" spans="1:25" x14ac:dyDescent="0.25">
      <c r="A1135">
        <v>60</v>
      </c>
      <c r="B1135" t="s">
        <v>40</v>
      </c>
      <c r="C1135" t="s">
        <v>23</v>
      </c>
      <c r="D1135" t="s">
        <v>41</v>
      </c>
      <c r="E1135" t="s">
        <v>25</v>
      </c>
      <c r="F1135" t="s">
        <v>25</v>
      </c>
      <c r="G1135" t="s">
        <v>25</v>
      </c>
      <c r="H1135" t="s">
        <v>27</v>
      </c>
      <c r="I1135" t="s">
        <v>55</v>
      </c>
      <c r="J1135" t="s">
        <v>29</v>
      </c>
      <c r="K1135">
        <v>515</v>
      </c>
      <c r="L1135">
        <v>3</v>
      </c>
      <c r="M1135">
        <v>999</v>
      </c>
      <c r="N1135">
        <v>0</v>
      </c>
      <c r="O1135" t="s">
        <v>30</v>
      </c>
      <c r="P1135">
        <v>1.4</v>
      </c>
      <c r="Q1135">
        <v>93.444000000000003</v>
      </c>
      <c r="R1135">
        <v>-36.1</v>
      </c>
      <c r="S1135">
        <v>4.9630000000000001</v>
      </c>
      <c r="T1135">
        <v>5228.1000000000004</v>
      </c>
      <c r="U1135" t="s">
        <v>25</v>
      </c>
      <c r="V1135" t="s">
        <v>25</v>
      </c>
      <c r="W1135">
        <v>3.2497249543666798E-2</v>
      </c>
      <c r="Y1135">
        <f t="shared" si="17"/>
        <v>1</v>
      </c>
    </row>
    <row r="1136" spans="1:25" x14ac:dyDescent="0.25">
      <c r="A1136">
        <v>57</v>
      </c>
      <c r="B1136" t="s">
        <v>40</v>
      </c>
      <c r="C1136" t="s">
        <v>23</v>
      </c>
      <c r="D1136" t="s">
        <v>41</v>
      </c>
      <c r="E1136" t="s">
        <v>39</v>
      </c>
      <c r="F1136" t="s">
        <v>26</v>
      </c>
      <c r="G1136" t="s">
        <v>25</v>
      </c>
      <c r="H1136" t="s">
        <v>27</v>
      </c>
      <c r="I1136" t="s">
        <v>55</v>
      </c>
      <c r="J1136" t="s">
        <v>38</v>
      </c>
      <c r="K1136">
        <v>247</v>
      </c>
      <c r="L1136">
        <v>3</v>
      </c>
      <c r="M1136">
        <v>999</v>
      </c>
      <c r="N1136">
        <v>0</v>
      </c>
      <c r="O1136" t="s">
        <v>30</v>
      </c>
      <c r="P1136">
        <v>1.4</v>
      </c>
      <c r="Q1136">
        <v>93.444000000000003</v>
      </c>
      <c r="R1136">
        <v>-36.1</v>
      </c>
      <c r="S1136">
        <v>4.9640000000000004</v>
      </c>
      <c r="T1136">
        <v>5228.1000000000004</v>
      </c>
      <c r="U1136" t="s">
        <v>25</v>
      </c>
      <c r="V1136" t="s">
        <v>25</v>
      </c>
      <c r="W1136">
        <v>5.0038818269967998E-2</v>
      </c>
      <c r="Y1136">
        <f t="shared" si="17"/>
        <v>1</v>
      </c>
    </row>
    <row r="1137" spans="1:25" x14ac:dyDescent="0.25">
      <c r="A1137">
        <v>53</v>
      </c>
      <c r="B1137" t="s">
        <v>47</v>
      </c>
      <c r="C1137" t="s">
        <v>23</v>
      </c>
      <c r="D1137" t="s">
        <v>41</v>
      </c>
      <c r="E1137" t="s">
        <v>25</v>
      </c>
      <c r="F1137" t="s">
        <v>26</v>
      </c>
      <c r="G1137" t="s">
        <v>25</v>
      </c>
      <c r="H1137" t="s">
        <v>27</v>
      </c>
      <c r="I1137" t="s">
        <v>55</v>
      </c>
      <c r="J1137" t="s">
        <v>29</v>
      </c>
      <c r="K1137">
        <v>899</v>
      </c>
      <c r="L1137">
        <v>2</v>
      </c>
      <c r="M1137">
        <v>999</v>
      </c>
      <c r="N1137">
        <v>0</v>
      </c>
      <c r="O1137" t="s">
        <v>30</v>
      </c>
      <c r="P1137">
        <v>1.4</v>
      </c>
      <c r="Q1137">
        <v>93.444000000000003</v>
      </c>
      <c r="R1137">
        <v>-36.1</v>
      </c>
      <c r="S1137">
        <v>4.9660000000000002</v>
      </c>
      <c r="T1137">
        <v>5228.1000000000004</v>
      </c>
      <c r="U1137" t="s">
        <v>25</v>
      </c>
      <c r="V1137" t="s">
        <v>25</v>
      </c>
      <c r="W1137">
        <v>7.2524711489677401E-2</v>
      </c>
      <c r="Y1137">
        <f t="shared" si="17"/>
        <v>1</v>
      </c>
    </row>
    <row r="1138" spans="1:25" x14ac:dyDescent="0.25">
      <c r="A1138">
        <v>25</v>
      </c>
      <c r="B1138" t="s">
        <v>53</v>
      </c>
      <c r="C1138" t="s">
        <v>34</v>
      </c>
      <c r="D1138" t="s">
        <v>41</v>
      </c>
      <c r="E1138" t="s">
        <v>25</v>
      </c>
      <c r="F1138" t="s">
        <v>25</v>
      </c>
      <c r="G1138" t="s">
        <v>25</v>
      </c>
      <c r="H1138" t="s">
        <v>36</v>
      </c>
      <c r="I1138" t="s">
        <v>28</v>
      </c>
      <c r="J1138" t="s">
        <v>43</v>
      </c>
      <c r="K1138">
        <v>78</v>
      </c>
      <c r="L1138">
        <v>2</v>
      </c>
      <c r="M1138">
        <v>999</v>
      </c>
      <c r="N1138">
        <v>0</v>
      </c>
      <c r="O1138" t="s">
        <v>30</v>
      </c>
      <c r="P1138">
        <v>1.1000000000000001</v>
      </c>
      <c r="Q1138">
        <v>93.994</v>
      </c>
      <c r="R1138">
        <v>-36.4</v>
      </c>
      <c r="S1138">
        <v>4.8570000000000002</v>
      </c>
      <c r="T1138">
        <v>5191</v>
      </c>
      <c r="U1138" t="s">
        <v>25</v>
      </c>
      <c r="V1138" t="s">
        <v>25</v>
      </c>
      <c r="W1138">
        <v>1.8921386450529099E-2</v>
      </c>
      <c r="Y1138">
        <f t="shared" si="17"/>
        <v>1</v>
      </c>
    </row>
    <row r="1139" spans="1:25" x14ac:dyDescent="0.25">
      <c r="A1139">
        <v>42</v>
      </c>
      <c r="B1139" t="s">
        <v>40</v>
      </c>
      <c r="C1139" t="s">
        <v>48</v>
      </c>
      <c r="D1139" t="s">
        <v>41</v>
      </c>
      <c r="E1139" t="s">
        <v>25</v>
      </c>
      <c r="F1139" t="s">
        <v>25</v>
      </c>
      <c r="G1139" t="s">
        <v>26</v>
      </c>
      <c r="H1139" t="s">
        <v>36</v>
      </c>
      <c r="I1139" t="s">
        <v>28</v>
      </c>
      <c r="J1139" t="s">
        <v>29</v>
      </c>
      <c r="K1139">
        <v>161</v>
      </c>
      <c r="L1139">
        <v>1</v>
      </c>
      <c r="M1139">
        <v>999</v>
      </c>
      <c r="N1139">
        <v>0</v>
      </c>
      <c r="O1139" t="s">
        <v>30</v>
      </c>
      <c r="P1139">
        <v>1.1000000000000001</v>
      </c>
      <c r="Q1139">
        <v>93.994</v>
      </c>
      <c r="R1139">
        <v>-36.4</v>
      </c>
      <c r="S1139">
        <v>4.8570000000000002</v>
      </c>
      <c r="T1139">
        <v>5191</v>
      </c>
      <c r="U1139" t="s">
        <v>25</v>
      </c>
      <c r="V1139" t="s">
        <v>25</v>
      </c>
      <c r="W1139">
        <v>2.0326701924204799E-2</v>
      </c>
      <c r="Y1139">
        <f t="shared" si="17"/>
        <v>1</v>
      </c>
    </row>
    <row r="1140" spans="1:25" x14ac:dyDescent="0.25">
      <c r="A1140">
        <v>37</v>
      </c>
      <c r="B1140" t="s">
        <v>40</v>
      </c>
      <c r="C1140" t="s">
        <v>48</v>
      </c>
      <c r="D1140" t="s">
        <v>41</v>
      </c>
      <c r="E1140" t="s">
        <v>25</v>
      </c>
      <c r="F1140" t="s">
        <v>25</v>
      </c>
      <c r="G1140" t="s">
        <v>25</v>
      </c>
      <c r="H1140" t="s">
        <v>27</v>
      </c>
      <c r="I1140" t="s">
        <v>55</v>
      </c>
      <c r="J1140" t="s">
        <v>45</v>
      </c>
      <c r="K1140">
        <v>329</v>
      </c>
      <c r="L1140">
        <v>3</v>
      </c>
      <c r="M1140">
        <v>9</v>
      </c>
      <c r="N1140">
        <v>1</v>
      </c>
      <c r="O1140" t="s">
        <v>58</v>
      </c>
      <c r="P1140">
        <v>-2.9</v>
      </c>
      <c r="Q1140">
        <v>92.200999999999993</v>
      </c>
      <c r="R1140">
        <v>-31.4</v>
      </c>
      <c r="S1140">
        <v>0.85099999999999998</v>
      </c>
      <c r="T1140">
        <v>5076.2</v>
      </c>
      <c r="U1140" t="s">
        <v>26</v>
      </c>
      <c r="V1140" t="s">
        <v>26</v>
      </c>
      <c r="W1140">
        <v>0.92943698167800903</v>
      </c>
      <c r="Y1140">
        <f t="shared" si="17"/>
        <v>1</v>
      </c>
    </row>
    <row r="1141" spans="1:25" x14ac:dyDescent="0.25">
      <c r="A1141">
        <v>39</v>
      </c>
      <c r="B1141" t="s">
        <v>63</v>
      </c>
      <c r="C1141" t="s">
        <v>23</v>
      </c>
      <c r="D1141" t="s">
        <v>54</v>
      </c>
      <c r="E1141" t="s">
        <v>25</v>
      </c>
      <c r="F1141" t="s">
        <v>25</v>
      </c>
      <c r="G1141" t="s">
        <v>25</v>
      </c>
      <c r="H1141" t="s">
        <v>27</v>
      </c>
      <c r="I1141" t="s">
        <v>55</v>
      </c>
      <c r="J1141" t="s">
        <v>45</v>
      </c>
      <c r="K1141">
        <v>183</v>
      </c>
      <c r="L1141">
        <v>1</v>
      </c>
      <c r="M1141">
        <v>999</v>
      </c>
      <c r="N1141">
        <v>0</v>
      </c>
      <c r="O1141" t="s">
        <v>30</v>
      </c>
      <c r="P1141">
        <v>1.4</v>
      </c>
      <c r="Q1141">
        <v>93.444000000000003</v>
      </c>
      <c r="R1141">
        <v>-36.1</v>
      </c>
      <c r="S1141">
        <v>4.9630000000000001</v>
      </c>
      <c r="T1141">
        <v>5228.1000000000004</v>
      </c>
      <c r="U1141" t="s">
        <v>25</v>
      </c>
      <c r="V1141" t="s">
        <v>25</v>
      </c>
      <c r="W1141">
        <v>9.6256565302610397E-3</v>
      </c>
      <c r="Y1141">
        <f t="shared" si="17"/>
        <v>1</v>
      </c>
    </row>
    <row r="1142" spans="1:25" x14ac:dyDescent="0.25">
      <c r="A1142">
        <v>25</v>
      </c>
      <c r="B1142" t="s">
        <v>22</v>
      </c>
      <c r="C1142" t="s">
        <v>34</v>
      </c>
      <c r="D1142" t="s">
        <v>35</v>
      </c>
      <c r="E1142" t="s">
        <v>25</v>
      </c>
      <c r="F1142" t="s">
        <v>25</v>
      </c>
      <c r="G1142" t="s">
        <v>25</v>
      </c>
      <c r="H1142" t="s">
        <v>36</v>
      </c>
      <c r="I1142" t="s">
        <v>28</v>
      </c>
      <c r="J1142" t="s">
        <v>38</v>
      </c>
      <c r="K1142">
        <v>313</v>
      </c>
      <c r="L1142">
        <v>2</v>
      </c>
      <c r="M1142">
        <v>999</v>
      </c>
      <c r="N1142">
        <v>0</v>
      </c>
      <c r="O1142" t="s">
        <v>30</v>
      </c>
      <c r="P1142">
        <v>1.1000000000000001</v>
      </c>
      <c r="Q1142">
        <v>93.994</v>
      </c>
      <c r="R1142">
        <v>-36.4</v>
      </c>
      <c r="S1142">
        <v>4.8570000000000002</v>
      </c>
      <c r="T1142">
        <v>5191</v>
      </c>
      <c r="U1142" t="s">
        <v>25</v>
      </c>
      <c r="V1142" t="s">
        <v>25</v>
      </c>
      <c r="W1142">
        <v>2.6069607585668599E-2</v>
      </c>
      <c r="Y1142">
        <f t="shared" si="17"/>
        <v>1</v>
      </c>
    </row>
    <row r="1143" spans="1:25" x14ac:dyDescent="0.25">
      <c r="A1143">
        <v>29</v>
      </c>
      <c r="B1143" t="s">
        <v>22</v>
      </c>
      <c r="C1143" t="s">
        <v>34</v>
      </c>
      <c r="D1143" t="s">
        <v>24</v>
      </c>
      <c r="E1143" t="s">
        <v>39</v>
      </c>
      <c r="F1143" t="s">
        <v>26</v>
      </c>
      <c r="G1143" t="s">
        <v>25</v>
      </c>
      <c r="H1143" t="s">
        <v>27</v>
      </c>
      <c r="I1143" t="s">
        <v>52</v>
      </c>
      <c r="J1143" t="s">
        <v>50</v>
      </c>
      <c r="K1143">
        <v>262</v>
      </c>
      <c r="L1143">
        <v>1</v>
      </c>
      <c r="M1143">
        <v>999</v>
      </c>
      <c r="N1143">
        <v>0</v>
      </c>
      <c r="O1143" t="s">
        <v>30</v>
      </c>
      <c r="P1143">
        <v>1.4</v>
      </c>
      <c r="Q1143">
        <v>93.918000000000006</v>
      </c>
      <c r="R1143">
        <v>-42.7</v>
      </c>
      <c r="S1143">
        <v>4.9610000000000003</v>
      </c>
      <c r="T1143">
        <v>5228.1000000000004</v>
      </c>
      <c r="U1143" t="s">
        <v>25</v>
      </c>
      <c r="V1143" t="s">
        <v>25</v>
      </c>
      <c r="W1143">
        <v>8.9376203715801197E-2</v>
      </c>
      <c r="Y1143">
        <f t="shared" si="17"/>
        <v>1</v>
      </c>
    </row>
    <row r="1144" spans="1:25" x14ac:dyDescent="0.25">
      <c r="A1144">
        <v>43</v>
      </c>
      <c r="B1144" t="s">
        <v>56</v>
      </c>
      <c r="C1144" t="s">
        <v>23</v>
      </c>
      <c r="D1144" t="s">
        <v>49</v>
      </c>
      <c r="E1144" t="s">
        <v>25</v>
      </c>
      <c r="F1144" t="s">
        <v>25</v>
      </c>
      <c r="G1144" t="s">
        <v>25</v>
      </c>
      <c r="H1144" t="s">
        <v>27</v>
      </c>
      <c r="I1144" t="s">
        <v>64</v>
      </c>
      <c r="J1144" t="s">
        <v>45</v>
      </c>
      <c r="K1144">
        <v>264</v>
      </c>
      <c r="L1144">
        <v>1</v>
      </c>
      <c r="M1144">
        <v>999</v>
      </c>
      <c r="N1144">
        <v>0</v>
      </c>
      <c r="O1144" t="s">
        <v>30</v>
      </c>
      <c r="P1144">
        <v>-1.8</v>
      </c>
      <c r="Q1144">
        <v>93.075000000000003</v>
      </c>
      <c r="R1144">
        <v>-47.1</v>
      </c>
      <c r="S1144">
        <v>1.4350000000000001</v>
      </c>
      <c r="T1144">
        <v>5099.1000000000004</v>
      </c>
      <c r="U1144" t="s">
        <v>25</v>
      </c>
      <c r="V1144" t="s">
        <v>25</v>
      </c>
      <c r="W1144">
        <v>0.42509692907333402</v>
      </c>
      <c r="Y1144">
        <f t="shared" si="17"/>
        <v>1</v>
      </c>
    </row>
    <row r="1145" spans="1:25" x14ac:dyDescent="0.25">
      <c r="A1145">
        <v>43</v>
      </c>
      <c r="B1145" t="s">
        <v>40</v>
      </c>
      <c r="C1145" t="s">
        <v>48</v>
      </c>
      <c r="D1145" t="s">
        <v>35</v>
      </c>
      <c r="E1145" t="s">
        <v>25</v>
      </c>
      <c r="F1145" t="s">
        <v>25</v>
      </c>
      <c r="G1145" t="s">
        <v>25</v>
      </c>
      <c r="H1145" t="s">
        <v>27</v>
      </c>
      <c r="I1145" t="s">
        <v>42</v>
      </c>
      <c r="J1145" t="s">
        <v>43</v>
      </c>
      <c r="K1145">
        <v>92</v>
      </c>
      <c r="L1145">
        <v>3</v>
      </c>
      <c r="M1145">
        <v>999</v>
      </c>
      <c r="N1145">
        <v>0</v>
      </c>
      <c r="O1145" t="s">
        <v>30</v>
      </c>
      <c r="P1145">
        <v>-0.1</v>
      </c>
      <c r="Q1145">
        <v>93.2</v>
      </c>
      <c r="R1145">
        <v>-42</v>
      </c>
      <c r="S1145">
        <v>4.1909999999999998</v>
      </c>
      <c r="T1145">
        <v>5195.8</v>
      </c>
      <c r="U1145" t="s">
        <v>25</v>
      </c>
      <c r="V1145" t="s">
        <v>25</v>
      </c>
      <c r="W1145">
        <v>5.1340103149414097E-2</v>
      </c>
      <c r="Y1145">
        <f t="shared" si="17"/>
        <v>1</v>
      </c>
    </row>
    <row r="1146" spans="1:25" x14ac:dyDescent="0.25">
      <c r="A1146">
        <v>39</v>
      </c>
      <c r="B1146" t="s">
        <v>40</v>
      </c>
      <c r="C1146" t="s">
        <v>23</v>
      </c>
      <c r="D1146" t="s">
        <v>41</v>
      </c>
      <c r="E1146" t="s">
        <v>25</v>
      </c>
      <c r="F1146" t="s">
        <v>26</v>
      </c>
      <c r="G1146" t="s">
        <v>25</v>
      </c>
      <c r="H1146" t="s">
        <v>27</v>
      </c>
      <c r="I1146" t="s">
        <v>42</v>
      </c>
      <c r="J1146" t="s">
        <v>50</v>
      </c>
      <c r="K1146">
        <v>305</v>
      </c>
      <c r="L1146">
        <v>1</v>
      </c>
      <c r="M1146">
        <v>999</v>
      </c>
      <c r="N1146">
        <v>0</v>
      </c>
      <c r="O1146" t="s">
        <v>30</v>
      </c>
      <c r="P1146">
        <v>-0.1</v>
      </c>
      <c r="Q1146">
        <v>93.2</v>
      </c>
      <c r="R1146">
        <v>-42</v>
      </c>
      <c r="S1146">
        <v>4.1529999999999996</v>
      </c>
      <c r="T1146">
        <v>5195.8</v>
      </c>
      <c r="U1146" t="s">
        <v>25</v>
      </c>
      <c r="V1146" t="s">
        <v>25</v>
      </c>
      <c r="W1146">
        <v>6.5488040447235094E-2</v>
      </c>
      <c r="Y1146">
        <f t="shared" si="17"/>
        <v>1</v>
      </c>
    </row>
    <row r="1147" spans="1:25" x14ac:dyDescent="0.25">
      <c r="A1147">
        <v>41</v>
      </c>
      <c r="B1147" t="s">
        <v>56</v>
      </c>
      <c r="C1147" t="s">
        <v>48</v>
      </c>
      <c r="D1147" t="s">
        <v>49</v>
      </c>
      <c r="E1147" t="s">
        <v>25</v>
      </c>
      <c r="F1147" t="s">
        <v>39</v>
      </c>
      <c r="G1147" t="s">
        <v>39</v>
      </c>
      <c r="H1147" t="s">
        <v>27</v>
      </c>
      <c r="I1147" t="s">
        <v>64</v>
      </c>
      <c r="J1147" t="s">
        <v>45</v>
      </c>
      <c r="K1147">
        <v>347</v>
      </c>
      <c r="L1147">
        <v>1</v>
      </c>
      <c r="M1147">
        <v>999</v>
      </c>
      <c r="N1147">
        <v>0</v>
      </c>
      <c r="O1147" t="s">
        <v>30</v>
      </c>
      <c r="P1147">
        <v>-1.8</v>
      </c>
      <c r="Q1147">
        <v>93.075000000000003</v>
      </c>
      <c r="R1147">
        <v>-47.1</v>
      </c>
      <c r="S1147">
        <v>1.365</v>
      </c>
      <c r="T1147">
        <v>5099.1000000000004</v>
      </c>
      <c r="U1147" t="s">
        <v>26</v>
      </c>
      <c r="V1147" t="s">
        <v>26</v>
      </c>
      <c r="W1147">
        <v>0.72947573661804199</v>
      </c>
      <c r="Y1147">
        <f t="shared" si="17"/>
        <v>1</v>
      </c>
    </row>
    <row r="1148" spans="1:25" x14ac:dyDescent="0.25">
      <c r="A1148">
        <v>49</v>
      </c>
      <c r="B1148" t="s">
        <v>22</v>
      </c>
      <c r="C1148" t="s">
        <v>23</v>
      </c>
      <c r="D1148" t="s">
        <v>24</v>
      </c>
      <c r="E1148" t="s">
        <v>25</v>
      </c>
      <c r="F1148" t="s">
        <v>25</v>
      </c>
      <c r="G1148" t="s">
        <v>25</v>
      </c>
      <c r="H1148" t="s">
        <v>27</v>
      </c>
      <c r="I1148" t="s">
        <v>28</v>
      </c>
      <c r="J1148" t="s">
        <v>29</v>
      </c>
      <c r="K1148">
        <v>172</v>
      </c>
      <c r="L1148">
        <v>2</v>
      </c>
      <c r="M1148">
        <v>9</v>
      </c>
      <c r="N1148">
        <v>2</v>
      </c>
      <c r="O1148" t="s">
        <v>46</v>
      </c>
      <c r="P1148">
        <v>-1.8</v>
      </c>
      <c r="Q1148">
        <v>92.893000000000001</v>
      </c>
      <c r="R1148">
        <v>-46.2</v>
      </c>
      <c r="S1148">
        <v>1.25</v>
      </c>
      <c r="T1148">
        <v>5099.1000000000004</v>
      </c>
      <c r="U1148" t="s">
        <v>25</v>
      </c>
      <c r="V1148" t="s">
        <v>25</v>
      </c>
      <c r="W1148">
        <v>0.429480761289597</v>
      </c>
      <c r="Y1148">
        <f t="shared" si="17"/>
        <v>1</v>
      </c>
    </row>
    <row r="1149" spans="1:25" x14ac:dyDescent="0.25">
      <c r="A1149">
        <v>54</v>
      </c>
      <c r="B1149" t="s">
        <v>63</v>
      </c>
      <c r="C1149" t="s">
        <v>48</v>
      </c>
      <c r="D1149" t="s">
        <v>39</v>
      </c>
      <c r="E1149" t="s">
        <v>25</v>
      </c>
      <c r="F1149" t="s">
        <v>26</v>
      </c>
      <c r="G1149" t="s">
        <v>25</v>
      </c>
      <c r="H1149" t="s">
        <v>36</v>
      </c>
      <c r="I1149" t="s">
        <v>37</v>
      </c>
      <c r="J1149" t="s">
        <v>45</v>
      </c>
      <c r="K1149">
        <v>52</v>
      </c>
      <c r="L1149">
        <v>3</v>
      </c>
      <c r="M1149">
        <v>999</v>
      </c>
      <c r="N1149">
        <v>0</v>
      </c>
      <c r="O1149" t="s">
        <v>30</v>
      </c>
      <c r="P1149">
        <v>1.4</v>
      </c>
      <c r="Q1149">
        <v>94.465000000000003</v>
      </c>
      <c r="R1149">
        <v>-41.8</v>
      </c>
      <c r="S1149">
        <v>4.9580000000000002</v>
      </c>
      <c r="T1149">
        <v>5228.1000000000004</v>
      </c>
      <c r="U1149" t="s">
        <v>25</v>
      </c>
      <c r="V1149" t="s">
        <v>25</v>
      </c>
      <c r="W1149">
        <v>1.32706267759204E-2</v>
      </c>
      <c r="Y1149">
        <f t="shared" si="17"/>
        <v>1</v>
      </c>
    </row>
    <row r="1150" spans="1:25" x14ac:dyDescent="0.25">
      <c r="A1150">
        <v>55</v>
      </c>
      <c r="B1150" t="s">
        <v>22</v>
      </c>
      <c r="C1150" t="s">
        <v>48</v>
      </c>
      <c r="D1150" t="s">
        <v>54</v>
      </c>
      <c r="E1150" t="s">
        <v>39</v>
      </c>
      <c r="F1150" t="s">
        <v>25</v>
      </c>
      <c r="G1150" t="s">
        <v>25</v>
      </c>
      <c r="H1150" t="s">
        <v>27</v>
      </c>
      <c r="I1150" t="s">
        <v>28</v>
      </c>
      <c r="J1150" t="s">
        <v>38</v>
      </c>
      <c r="K1150">
        <v>130</v>
      </c>
      <c r="L1150">
        <v>1</v>
      </c>
      <c r="M1150">
        <v>999</v>
      </c>
      <c r="N1150">
        <v>1</v>
      </c>
      <c r="O1150" t="s">
        <v>46</v>
      </c>
      <c r="P1150">
        <v>-1.8</v>
      </c>
      <c r="Q1150">
        <v>92.893000000000001</v>
      </c>
      <c r="R1150">
        <v>-46.2</v>
      </c>
      <c r="S1150">
        <v>1.2809999999999999</v>
      </c>
      <c r="T1150">
        <v>5099.1000000000004</v>
      </c>
      <c r="U1150" t="s">
        <v>25</v>
      </c>
      <c r="V1150" t="s">
        <v>25</v>
      </c>
      <c r="W1150">
        <v>7.9604111611843095E-2</v>
      </c>
      <c r="Y1150">
        <f t="shared" si="17"/>
        <v>1</v>
      </c>
    </row>
    <row r="1151" spans="1:25" x14ac:dyDescent="0.25">
      <c r="A1151">
        <v>24</v>
      </c>
      <c r="B1151" t="s">
        <v>60</v>
      </c>
      <c r="C1151" t="s">
        <v>34</v>
      </c>
      <c r="D1151" t="s">
        <v>35</v>
      </c>
      <c r="E1151" t="s">
        <v>25</v>
      </c>
      <c r="F1151" t="s">
        <v>26</v>
      </c>
      <c r="G1151" t="s">
        <v>25</v>
      </c>
      <c r="H1151" t="s">
        <v>27</v>
      </c>
      <c r="I1151" t="s">
        <v>55</v>
      </c>
      <c r="J1151" t="s">
        <v>29</v>
      </c>
      <c r="K1151">
        <v>53</v>
      </c>
      <c r="L1151">
        <v>1</v>
      </c>
      <c r="M1151">
        <v>999</v>
      </c>
      <c r="N1151">
        <v>0</v>
      </c>
      <c r="O1151" t="s">
        <v>30</v>
      </c>
      <c r="P1151">
        <v>-2.9</v>
      </c>
      <c r="Q1151">
        <v>92.200999999999993</v>
      </c>
      <c r="R1151">
        <v>-31.4</v>
      </c>
      <c r="S1151">
        <v>0.84899999999999998</v>
      </c>
      <c r="T1151">
        <v>5076.2</v>
      </c>
      <c r="U1151" t="s">
        <v>25</v>
      </c>
      <c r="V1151" t="s">
        <v>26</v>
      </c>
      <c r="W1151">
        <v>0.65449082851409901</v>
      </c>
      <c r="Y1151">
        <f t="shared" si="17"/>
        <v>0</v>
      </c>
    </row>
    <row r="1152" spans="1:25" x14ac:dyDescent="0.25">
      <c r="A1152">
        <v>49</v>
      </c>
      <c r="B1152" t="s">
        <v>22</v>
      </c>
      <c r="C1152" t="s">
        <v>23</v>
      </c>
      <c r="D1152" t="s">
        <v>54</v>
      </c>
      <c r="E1152" t="s">
        <v>25</v>
      </c>
      <c r="F1152" t="s">
        <v>26</v>
      </c>
      <c r="G1152" t="s">
        <v>26</v>
      </c>
      <c r="H1152" t="s">
        <v>27</v>
      </c>
      <c r="I1152" t="s">
        <v>55</v>
      </c>
      <c r="J1152" t="s">
        <v>45</v>
      </c>
      <c r="K1152">
        <v>256</v>
      </c>
      <c r="L1152">
        <v>4</v>
      </c>
      <c r="M1152">
        <v>999</v>
      </c>
      <c r="N1152">
        <v>0</v>
      </c>
      <c r="O1152" t="s">
        <v>30</v>
      </c>
      <c r="P1152">
        <v>1.4</v>
      </c>
      <c r="Q1152">
        <v>93.444000000000003</v>
      </c>
      <c r="R1152">
        <v>-36.1</v>
      </c>
      <c r="S1152">
        <v>4.9630000000000001</v>
      </c>
      <c r="T1152">
        <v>5228.1000000000004</v>
      </c>
      <c r="U1152" t="s">
        <v>25</v>
      </c>
      <c r="V1152" t="s">
        <v>25</v>
      </c>
      <c r="W1152">
        <v>1.5485238283872599E-2</v>
      </c>
      <c r="Y1152">
        <f t="shared" si="17"/>
        <v>1</v>
      </c>
    </row>
    <row r="1153" spans="1:25" x14ac:dyDescent="0.25">
      <c r="A1153">
        <v>32</v>
      </c>
      <c r="B1153" t="s">
        <v>47</v>
      </c>
      <c r="C1153" t="s">
        <v>48</v>
      </c>
      <c r="D1153" t="s">
        <v>35</v>
      </c>
      <c r="E1153" t="s">
        <v>25</v>
      </c>
      <c r="F1153" t="s">
        <v>26</v>
      </c>
      <c r="G1153" t="s">
        <v>25</v>
      </c>
      <c r="H1153" t="s">
        <v>27</v>
      </c>
      <c r="I1153" t="s">
        <v>28</v>
      </c>
      <c r="J1153" t="s">
        <v>45</v>
      </c>
      <c r="K1153">
        <v>318</v>
      </c>
      <c r="L1153">
        <v>3</v>
      </c>
      <c r="M1153">
        <v>999</v>
      </c>
      <c r="N1153">
        <v>0</v>
      </c>
      <c r="O1153" t="s">
        <v>30</v>
      </c>
      <c r="P1153">
        <v>-1.8</v>
      </c>
      <c r="Q1153">
        <v>92.893000000000001</v>
      </c>
      <c r="R1153">
        <v>-46.2</v>
      </c>
      <c r="S1153">
        <v>1.266</v>
      </c>
      <c r="T1153">
        <v>5099.1000000000004</v>
      </c>
      <c r="U1153" t="s">
        <v>25</v>
      </c>
      <c r="V1153" t="s">
        <v>25</v>
      </c>
      <c r="W1153">
        <v>8.7788090109825107E-2</v>
      </c>
      <c r="Y1153">
        <f t="shared" si="17"/>
        <v>1</v>
      </c>
    </row>
    <row r="1154" spans="1:25" x14ac:dyDescent="0.25">
      <c r="A1154">
        <v>41</v>
      </c>
      <c r="B1154" t="s">
        <v>40</v>
      </c>
      <c r="C1154" t="s">
        <v>23</v>
      </c>
      <c r="D1154" t="s">
        <v>41</v>
      </c>
      <c r="E1154" t="s">
        <v>25</v>
      </c>
      <c r="F1154" t="s">
        <v>25</v>
      </c>
      <c r="G1154" t="s">
        <v>25</v>
      </c>
      <c r="H1154" t="s">
        <v>27</v>
      </c>
      <c r="I1154" t="s">
        <v>42</v>
      </c>
      <c r="J1154" t="s">
        <v>29</v>
      </c>
      <c r="K1154">
        <v>182</v>
      </c>
      <c r="L1154">
        <v>3</v>
      </c>
      <c r="M1154">
        <v>999</v>
      </c>
      <c r="N1154">
        <v>0</v>
      </c>
      <c r="O1154" t="s">
        <v>30</v>
      </c>
      <c r="P1154">
        <v>-0.1</v>
      </c>
      <c r="Q1154">
        <v>93.2</v>
      </c>
      <c r="R1154">
        <v>-42</v>
      </c>
      <c r="S1154">
        <v>4.0209999999999999</v>
      </c>
      <c r="T1154">
        <v>5195.8</v>
      </c>
      <c r="U1154" t="s">
        <v>25</v>
      </c>
      <c r="V1154" t="s">
        <v>25</v>
      </c>
      <c r="W1154">
        <v>2.96843033283949E-2</v>
      </c>
      <c r="Y1154">
        <f t="shared" si="17"/>
        <v>1</v>
      </c>
    </row>
    <row r="1155" spans="1:25" x14ac:dyDescent="0.25">
      <c r="A1155">
        <v>49</v>
      </c>
      <c r="B1155" t="s">
        <v>56</v>
      </c>
      <c r="C1155" t="s">
        <v>23</v>
      </c>
      <c r="D1155" t="s">
        <v>35</v>
      </c>
      <c r="E1155" t="s">
        <v>25</v>
      </c>
      <c r="F1155" t="s">
        <v>26</v>
      </c>
      <c r="G1155" t="s">
        <v>25</v>
      </c>
      <c r="H1155" t="s">
        <v>36</v>
      </c>
      <c r="I1155" t="s">
        <v>37</v>
      </c>
      <c r="J1155" t="s">
        <v>50</v>
      </c>
      <c r="K1155">
        <v>80</v>
      </c>
      <c r="L1155">
        <v>1</v>
      </c>
      <c r="M1155">
        <v>999</v>
      </c>
      <c r="N1155">
        <v>0</v>
      </c>
      <c r="O1155" t="s">
        <v>30</v>
      </c>
      <c r="P1155">
        <v>1.4</v>
      </c>
      <c r="Q1155">
        <v>94.465000000000003</v>
      </c>
      <c r="R1155">
        <v>-41.8</v>
      </c>
      <c r="S1155">
        <v>4.8639999999999999</v>
      </c>
      <c r="T1155">
        <v>5228.1000000000004</v>
      </c>
      <c r="U1155" t="s">
        <v>25</v>
      </c>
      <c r="V1155" t="s">
        <v>25</v>
      </c>
      <c r="W1155">
        <v>3.2149150967598003E-2</v>
      </c>
      <c r="Y1155">
        <f t="shared" ref="Y1155:Y1218" si="18">IF(U1155=V1155,1,0)</f>
        <v>1</v>
      </c>
    </row>
    <row r="1156" spans="1:25" x14ac:dyDescent="0.25">
      <c r="A1156">
        <v>36</v>
      </c>
      <c r="B1156" t="s">
        <v>53</v>
      </c>
      <c r="C1156" t="s">
        <v>23</v>
      </c>
      <c r="D1156" t="s">
        <v>24</v>
      </c>
      <c r="E1156" t="s">
        <v>25</v>
      </c>
      <c r="F1156" t="s">
        <v>25</v>
      </c>
      <c r="G1156" t="s">
        <v>25</v>
      </c>
      <c r="H1156" t="s">
        <v>27</v>
      </c>
      <c r="I1156" t="s">
        <v>55</v>
      </c>
      <c r="J1156" t="s">
        <v>50</v>
      </c>
      <c r="K1156">
        <v>153</v>
      </c>
      <c r="L1156">
        <v>1</v>
      </c>
      <c r="M1156">
        <v>999</v>
      </c>
      <c r="N1156">
        <v>0</v>
      </c>
      <c r="O1156" t="s">
        <v>30</v>
      </c>
      <c r="P1156">
        <v>1.4</v>
      </c>
      <c r="Q1156">
        <v>93.444000000000003</v>
      </c>
      <c r="R1156">
        <v>-36.1</v>
      </c>
      <c r="S1156">
        <v>4.968</v>
      </c>
      <c r="T1156">
        <v>5228.1000000000004</v>
      </c>
      <c r="U1156" t="s">
        <v>25</v>
      </c>
      <c r="V1156" t="s">
        <v>25</v>
      </c>
      <c r="W1156">
        <v>2.49810256063938E-2</v>
      </c>
      <c r="Y1156">
        <f t="shared" si="18"/>
        <v>1</v>
      </c>
    </row>
    <row r="1157" spans="1:25" x14ac:dyDescent="0.25">
      <c r="A1157">
        <v>30</v>
      </c>
      <c r="B1157" t="s">
        <v>22</v>
      </c>
      <c r="C1157" t="s">
        <v>23</v>
      </c>
      <c r="D1157" t="s">
        <v>54</v>
      </c>
      <c r="E1157" t="s">
        <v>39</v>
      </c>
      <c r="F1157" t="s">
        <v>25</v>
      </c>
      <c r="G1157" t="s">
        <v>25</v>
      </c>
      <c r="H1157" t="s">
        <v>27</v>
      </c>
      <c r="I1157" t="s">
        <v>52</v>
      </c>
      <c r="J1157" t="s">
        <v>43</v>
      </c>
      <c r="K1157">
        <v>61</v>
      </c>
      <c r="L1157">
        <v>2</v>
      </c>
      <c r="M1157">
        <v>999</v>
      </c>
      <c r="N1157">
        <v>0</v>
      </c>
      <c r="O1157" t="s">
        <v>30</v>
      </c>
      <c r="P1157">
        <v>1.4</v>
      </c>
      <c r="Q1157">
        <v>93.918000000000006</v>
      </c>
      <c r="R1157">
        <v>-42.7</v>
      </c>
      <c r="S1157">
        <v>4.96</v>
      </c>
      <c r="T1157">
        <v>5228.1000000000004</v>
      </c>
      <c r="U1157" t="s">
        <v>25</v>
      </c>
      <c r="V1157" t="s">
        <v>25</v>
      </c>
      <c r="W1157">
        <v>2.7567522600293201E-2</v>
      </c>
      <c r="Y1157">
        <f t="shared" si="18"/>
        <v>1</v>
      </c>
    </row>
    <row r="1158" spans="1:25" x14ac:dyDescent="0.25">
      <c r="A1158">
        <v>30</v>
      </c>
      <c r="B1158" t="s">
        <v>33</v>
      </c>
      <c r="C1158" t="s">
        <v>23</v>
      </c>
      <c r="D1158" t="s">
        <v>41</v>
      </c>
      <c r="E1158" t="s">
        <v>25</v>
      </c>
      <c r="F1158" t="s">
        <v>26</v>
      </c>
      <c r="G1158" t="s">
        <v>25</v>
      </c>
      <c r="H1158" t="s">
        <v>36</v>
      </c>
      <c r="I1158" t="s">
        <v>28</v>
      </c>
      <c r="J1158" t="s">
        <v>38</v>
      </c>
      <c r="K1158">
        <v>425</v>
      </c>
      <c r="L1158">
        <v>6</v>
      </c>
      <c r="M1158">
        <v>999</v>
      </c>
      <c r="N1158">
        <v>0</v>
      </c>
      <c r="O1158" t="s">
        <v>30</v>
      </c>
      <c r="P1158">
        <v>1.1000000000000001</v>
      </c>
      <c r="Q1158">
        <v>93.994</v>
      </c>
      <c r="R1158">
        <v>-36.4</v>
      </c>
      <c r="S1158">
        <v>4.8559999999999999</v>
      </c>
      <c r="T1158">
        <v>5191</v>
      </c>
      <c r="U1158" t="s">
        <v>25</v>
      </c>
      <c r="V1158" t="s">
        <v>25</v>
      </c>
      <c r="W1158">
        <v>1.5938054770231198E-2</v>
      </c>
      <c r="Y1158">
        <f t="shared" si="18"/>
        <v>1</v>
      </c>
    </row>
    <row r="1159" spans="1:25" x14ac:dyDescent="0.25">
      <c r="A1159">
        <v>31</v>
      </c>
      <c r="B1159" t="s">
        <v>56</v>
      </c>
      <c r="C1159" t="s">
        <v>34</v>
      </c>
      <c r="D1159" t="s">
        <v>41</v>
      </c>
      <c r="E1159" t="s">
        <v>39</v>
      </c>
      <c r="F1159" t="s">
        <v>25</v>
      </c>
      <c r="G1159" t="s">
        <v>25</v>
      </c>
      <c r="H1159" t="s">
        <v>27</v>
      </c>
      <c r="I1159" t="s">
        <v>55</v>
      </c>
      <c r="J1159" t="s">
        <v>38</v>
      </c>
      <c r="K1159">
        <v>605</v>
      </c>
      <c r="L1159">
        <v>2</v>
      </c>
      <c r="M1159">
        <v>999</v>
      </c>
      <c r="N1159">
        <v>0</v>
      </c>
      <c r="O1159" t="s">
        <v>30</v>
      </c>
      <c r="P1159">
        <v>1.4</v>
      </c>
      <c r="Q1159">
        <v>93.444000000000003</v>
      </c>
      <c r="R1159">
        <v>-36.1</v>
      </c>
      <c r="S1159">
        <v>4.9640000000000004</v>
      </c>
      <c r="T1159">
        <v>5228.1000000000004</v>
      </c>
      <c r="U1159" t="s">
        <v>25</v>
      </c>
      <c r="V1159" t="s">
        <v>25</v>
      </c>
      <c r="W1159">
        <v>4.1860278695821797E-2</v>
      </c>
      <c r="Y1159">
        <f t="shared" si="18"/>
        <v>1</v>
      </c>
    </row>
    <row r="1160" spans="1:25" x14ac:dyDescent="0.25">
      <c r="A1160">
        <v>37</v>
      </c>
      <c r="B1160" t="s">
        <v>56</v>
      </c>
      <c r="C1160" t="s">
        <v>34</v>
      </c>
      <c r="D1160" t="s">
        <v>41</v>
      </c>
      <c r="E1160" t="s">
        <v>25</v>
      </c>
      <c r="F1160" t="s">
        <v>26</v>
      </c>
      <c r="G1160" t="s">
        <v>25</v>
      </c>
      <c r="H1160" t="s">
        <v>36</v>
      </c>
      <c r="I1160" t="s">
        <v>28</v>
      </c>
      <c r="J1160" t="s">
        <v>45</v>
      </c>
      <c r="K1160">
        <v>30</v>
      </c>
      <c r="L1160">
        <v>1</v>
      </c>
      <c r="M1160">
        <v>999</v>
      </c>
      <c r="N1160">
        <v>0</v>
      </c>
      <c r="O1160" t="s">
        <v>30</v>
      </c>
      <c r="P1160">
        <v>1.1000000000000001</v>
      </c>
      <c r="Q1160">
        <v>93.994</v>
      </c>
      <c r="R1160">
        <v>-36.4</v>
      </c>
      <c r="S1160">
        <v>4.8600000000000003</v>
      </c>
      <c r="T1160">
        <v>5191</v>
      </c>
      <c r="U1160" t="s">
        <v>25</v>
      </c>
      <c r="V1160" t="s">
        <v>25</v>
      </c>
      <c r="W1160">
        <v>3.5092655569314998E-2</v>
      </c>
      <c r="Y1160">
        <f t="shared" si="18"/>
        <v>1</v>
      </c>
    </row>
    <row r="1161" spans="1:25" x14ac:dyDescent="0.25">
      <c r="A1161">
        <v>54</v>
      </c>
      <c r="B1161" t="s">
        <v>40</v>
      </c>
      <c r="C1161" t="s">
        <v>23</v>
      </c>
      <c r="D1161" t="s">
        <v>49</v>
      </c>
      <c r="E1161" t="s">
        <v>25</v>
      </c>
      <c r="F1161" t="s">
        <v>25</v>
      </c>
      <c r="G1161" t="s">
        <v>25</v>
      </c>
      <c r="H1161" t="s">
        <v>36</v>
      </c>
      <c r="I1161" t="s">
        <v>28</v>
      </c>
      <c r="J1161" t="s">
        <v>43</v>
      </c>
      <c r="K1161">
        <v>564</v>
      </c>
      <c r="L1161">
        <v>5</v>
      </c>
      <c r="M1161">
        <v>999</v>
      </c>
      <c r="N1161">
        <v>0</v>
      </c>
      <c r="O1161" t="s">
        <v>30</v>
      </c>
      <c r="P1161">
        <v>-1.8</v>
      </c>
      <c r="Q1161">
        <v>93.876000000000005</v>
      </c>
      <c r="R1161">
        <v>-40</v>
      </c>
      <c r="S1161">
        <v>0.68500000000000005</v>
      </c>
      <c r="T1161">
        <v>5008.7</v>
      </c>
      <c r="U1161" t="s">
        <v>25</v>
      </c>
      <c r="V1161" t="s">
        <v>25</v>
      </c>
      <c r="W1161">
        <v>0.42490810155868503</v>
      </c>
      <c r="Y1161">
        <f t="shared" si="18"/>
        <v>1</v>
      </c>
    </row>
    <row r="1162" spans="1:25" x14ac:dyDescent="0.25">
      <c r="A1162">
        <v>24</v>
      </c>
      <c r="B1162" t="s">
        <v>56</v>
      </c>
      <c r="C1162" t="s">
        <v>34</v>
      </c>
      <c r="D1162" t="s">
        <v>24</v>
      </c>
      <c r="E1162" t="s">
        <v>25</v>
      </c>
      <c r="F1162" t="s">
        <v>25</v>
      </c>
      <c r="G1162" t="s">
        <v>25</v>
      </c>
      <c r="H1162" t="s">
        <v>27</v>
      </c>
      <c r="I1162" t="s">
        <v>28</v>
      </c>
      <c r="J1162" t="s">
        <v>29</v>
      </c>
      <c r="K1162">
        <v>87</v>
      </c>
      <c r="L1162">
        <v>3</v>
      </c>
      <c r="M1162">
        <v>999</v>
      </c>
      <c r="N1162">
        <v>0</v>
      </c>
      <c r="O1162" t="s">
        <v>30</v>
      </c>
      <c r="P1162">
        <v>-1.8</v>
      </c>
      <c r="Q1162">
        <v>92.893000000000001</v>
      </c>
      <c r="R1162">
        <v>-46.2</v>
      </c>
      <c r="S1162">
        <v>1.3129999999999999</v>
      </c>
      <c r="T1162">
        <v>5099.1000000000004</v>
      </c>
      <c r="U1162" t="s">
        <v>25</v>
      </c>
      <c r="V1162" t="s">
        <v>25</v>
      </c>
      <c r="W1162">
        <v>6.7501679062843295E-2</v>
      </c>
      <c r="Y1162">
        <f t="shared" si="18"/>
        <v>1</v>
      </c>
    </row>
    <row r="1163" spans="1:25" x14ac:dyDescent="0.25">
      <c r="A1163">
        <v>42</v>
      </c>
      <c r="B1163" t="s">
        <v>56</v>
      </c>
      <c r="C1163" t="s">
        <v>23</v>
      </c>
      <c r="D1163" t="s">
        <v>41</v>
      </c>
      <c r="E1163" t="s">
        <v>25</v>
      </c>
      <c r="F1163" t="s">
        <v>25</v>
      </c>
      <c r="G1163" t="s">
        <v>25</v>
      </c>
      <c r="H1163" t="s">
        <v>27</v>
      </c>
      <c r="I1163" t="s">
        <v>52</v>
      </c>
      <c r="J1163" t="s">
        <v>38</v>
      </c>
      <c r="K1163">
        <v>361</v>
      </c>
      <c r="L1163">
        <v>1</v>
      </c>
      <c r="M1163">
        <v>999</v>
      </c>
      <c r="N1163">
        <v>1</v>
      </c>
      <c r="O1163" t="s">
        <v>46</v>
      </c>
      <c r="P1163">
        <v>-2.9</v>
      </c>
      <c r="Q1163">
        <v>92.468999999999994</v>
      </c>
      <c r="R1163">
        <v>-33.6</v>
      </c>
      <c r="S1163">
        <v>1.0289999999999999</v>
      </c>
      <c r="T1163">
        <v>5076.2</v>
      </c>
      <c r="U1163" t="s">
        <v>26</v>
      </c>
      <c r="V1163" t="s">
        <v>25</v>
      </c>
      <c r="W1163">
        <v>0.45177879929542503</v>
      </c>
      <c r="Y1163">
        <f t="shared" si="18"/>
        <v>0</v>
      </c>
    </row>
    <row r="1164" spans="1:25" x14ac:dyDescent="0.25">
      <c r="A1164">
        <v>35</v>
      </c>
      <c r="B1164" t="s">
        <v>40</v>
      </c>
      <c r="C1164" t="s">
        <v>23</v>
      </c>
      <c r="D1164" t="s">
        <v>41</v>
      </c>
      <c r="E1164" t="s">
        <v>25</v>
      </c>
      <c r="F1164" t="s">
        <v>26</v>
      </c>
      <c r="G1164" t="s">
        <v>25</v>
      </c>
      <c r="H1164" t="s">
        <v>36</v>
      </c>
      <c r="I1164" t="s">
        <v>28</v>
      </c>
      <c r="J1164" t="s">
        <v>43</v>
      </c>
      <c r="K1164">
        <v>180</v>
      </c>
      <c r="L1164">
        <v>2</v>
      </c>
      <c r="M1164">
        <v>999</v>
      </c>
      <c r="N1164">
        <v>0</v>
      </c>
      <c r="O1164" t="s">
        <v>30</v>
      </c>
      <c r="P1164">
        <v>1.1000000000000001</v>
      </c>
      <c r="Q1164">
        <v>93.994</v>
      </c>
      <c r="R1164">
        <v>-36.4</v>
      </c>
      <c r="S1164">
        <v>4.8570000000000002</v>
      </c>
      <c r="T1164">
        <v>5191</v>
      </c>
      <c r="U1164" t="s">
        <v>25</v>
      </c>
      <c r="V1164" t="s">
        <v>25</v>
      </c>
      <c r="W1164">
        <v>1.757169701159E-2</v>
      </c>
      <c r="Y1164">
        <f t="shared" si="18"/>
        <v>1</v>
      </c>
    </row>
    <row r="1165" spans="1:25" x14ac:dyDescent="0.25">
      <c r="A1165">
        <v>39</v>
      </c>
      <c r="B1165" t="s">
        <v>40</v>
      </c>
      <c r="C1165" t="s">
        <v>23</v>
      </c>
      <c r="D1165" t="s">
        <v>54</v>
      </c>
      <c r="E1165" t="s">
        <v>25</v>
      </c>
      <c r="F1165" t="s">
        <v>26</v>
      </c>
      <c r="G1165" t="s">
        <v>25</v>
      </c>
      <c r="H1165" t="s">
        <v>36</v>
      </c>
      <c r="I1165" t="s">
        <v>28</v>
      </c>
      <c r="J1165" t="s">
        <v>38</v>
      </c>
      <c r="K1165">
        <v>249</v>
      </c>
      <c r="L1165">
        <v>2</v>
      </c>
      <c r="M1165">
        <v>999</v>
      </c>
      <c r="N1165">
        <v>0</v>
      </c>
      <c r="O1165" t="s">
        <v>30</v>
      </c>
      <c r="P1165">
        <v>1.1000000000000001</v>
      </c>
      <c r="Q1165">
        <v>93.994</v>
      </c>
      <c r="R1165">
        <v>-36.4</v>
      </c>
      <c r="S1165">
        <v>4.859</v>
      </c>
      <c r="T1165">
        <v>5191</v>
      </c>
      <c r="U1165" t="s">
        <v>25</v>
      </c>
      <c r="V1165" t="s">
        <v>25</v>
      </c>
      <c r="W1165">
        <v>2.0709816366434101E-2</v>
      </c>
      <c r="Y1165">
        <f t="shared" si="18"/>
        <v>1</v>
      </c>
    </row>
    <row r="1166" spans="1:25" x14ac:dyDescent="0.25">
      <c r="A1166">
        <v>43</v>
      </c>
      <c r="B1166" t="s">
        <v>40</v>
      </c>
      <c r="C1166" t="s">
        <v>48</v>
      </c>
      <c r="D1166" t="s">
        <v>41</v>
      </c>
      <c r="E1166" t="s">
        <v>39</v>
      </c>
      <c r="F1166" t="s">
        <v>25</v>
      </c>
      <c r="G1166" t="s">
        <v>25</v>
      </c>
      <c r="H1166" t="s">
        <v>27</v>
      </c>
      <c r="I1166" t="s">
        <v>55</v>
      </c>
      <c r="J1166" t="s">
        <v>50</v>
      </c>
      <c r="K1166">
        <v>111</v>
      </c>
      <c r="L1166">
        <v>2</v>
      </c>
      <c r="M1166">
        <v>999</v>
      </c>
      <c r="N1166">
        <v>0</v>
      </c>
      <c r="O1166" t="s">
        <v>30</v>
      </c>
      <c r="P1166">
        <v>1.4</v>
      </c>
      <c r="Q1166">
        <v>93.444000000000003</v>
      </c>
      <c r="R1166">
        <v>-36.1</v>
      </c>
      <c r="S1166">
        <v>4.9660000000000002</v>
      </c>
      <c r="T1166">
        <v>5228.1000000000004</v>
      </c>
      <c r="U1166" t="s">
        <v>25</v>
      </c>
      <c r="V1166" t="s">
        <v>25</v>
      </c>
      <c r="W1166">
        <v>4.1941024363040903E-2</v>
      </c>
      <c r="Y1166">
        <f t="shared" si="18"/>
        <v>1</v>
      </c>
    </row>
    <row r="1167" spans="1:25" x14ac:dyDescent="0.25">
      <c r="A1167">
        <v>31</v>
      </c>
      <c r="B1167" t="s">
        <v>47</v>
      </c>
      <c r="C1167" t="s">
        <v>48</v>
      </c>
      <c r="D1167" t="s">
        <v>35</v>
      </c>
      <c r="E1167" t="s">
        <v>25</v>
      </c>
      <c r="F1167" t="s">
        <v>26</v>
      </c>
      <c r="G1167" t="s">
        <v>25</v>
      </c>
      <c r="H1167" t="s">
        <v>36</v>
      </c>
      <c r="I1167" t="s">
        <v>28</v>
      </c>
      <c r="J1167" t="s">
        <v>50</v>
      </c>
      <c r="K1167">
        <v>383</v>
      </c>
      <c r="L1167">
        <v>2</v>
      </c>
      <c r="M1167">
        <v>999</v>
      </c>
      <c r="N1167">
        <v>0</v>
      </c>
      <c r="O1167" t="s">
        <v>30</v>
      </c>
      <c r="P1167">
        <v>1.1000000000000001</v>
      </c>
      <c r="Q1167">
        <v>93.994</v>
      </c>
      <c r="R1167">
        <v>-36.4</v>
      </c>
      <c r="S1167">
        <v>4.8570000000000002</v>
      </c>
      <c r="T1167">
        <v>5191</v>
      </c>
      <c r="U1167" t="s">
        <v>25</v>
      </c>
      <c r="V1167" t="s">
        <v>25</v>
      </c>
      <c r="W1167">
        <v>2.4251136928796799E-2</v>
      </c>
      <c r="Y1167">
        <f t="shared" si="18"/>
        <v>1</v>
      </c>
    </row>
    <row r="1168" spans="1:25" x14ac:dyDescent="0.25">
      <c r="A1168">
        <v>41</v>
      </c>
      <c r="B1168" t="s">
        <v>22</v>
      </c>
      <c r="C1168" t="s">
        <v>23</v>
      </c>
      <c r="D1168" t="s">
        <v>24</v>
      </c>
      <c r="E1168" t="s">
        <v>25</v>
      </c>
      <c r="F1168" t="s">
        <v>26</v>
      </c>
      <c r="G1168" t="s">
        <v>26</v>
      </c>
      <c r="H1168" t="s">
        <v>27</v>
      </c>
      <c r="I1168" t="s">
        <v>28</v>
      </c>
      <c r="J1168" t="s">
        <v>29</v>
      </c>
      <c r="K1168">
        <v>198</v>
      </c>
      <c r="L1168">
        <v>1</v>
      </c>
      <c r="M1168">
        <v>999</v>
      </c>
      <c r="N1168">
        <v>0</v>
      </c>
      <c r="O1168" t="s">
        <v>30</v>
      </c>
      <c r="P1168">
        <v>-1.8</v>
      </c>
      <c r="Q1168">
        <v>92.893000000000001</v>
      </c>
      <c r="R1168">
        <v>-46.2</v>
      </c>
      <c r="S1168">
        <v>1.3129999999999999</v>
      </c>
      <c r="T1168">
        <v>5099.1000000000004</v>
      </c>
      <c r="U1168" t="s">
        <v>25</v>
      </c>
      <c r="V1168" t="s">
        <v>25</v>
      </c>
      <c r="W1168">
        <v>9.0775854885578197E-2</v>
      </c>
      <c r="Y1168">
        <f t="shared" si="18"/>
        <v>1</v>
      </c>
    </row>
    <row r="1169" spans="1:25" x14ac:dyDescent="0.25">
      <c r="A1169">
        <v>31</v>
      </c>
      <c r="B1169" t="s">
        <v>40</v>
      </c>
      <c r="C1169" t="s">
        <v>34</v>
      </c>
      <c r="D1169" t="s">
        <v>41</v>
      </c>
      <c r="E1169" t="s">
        <v>25</v>
      </c>
      <c r="F1169" t="s">
        <v>25</v>
      </c>
      <c r="G1169" t="s">
        <v>25</v>
      </c>
      <c r="H1169" t="s">
        <v>27</v>
      </c>
      <c r="I1169" t="s">
        <v>55</v>
      </c>
      <c r="J1169" t="s">
        <v>38</v>
      </c>
      <c r="K1169">
        <v>582</v>
      </c>
      <c r="L1169">
        <v>4</v>
      </c>
      <c r="M1169">
        <v>999</v>
      </c>
      <c r="N1169">
        <v>0</v>
      </c>
      <c r="O1169" t="s">
        <v>30</v>
      </c>
      <c r="P1169">
        <v>1.4</v>
      </c>
      <c r="Q1169">
        <v>93.444000000000003</v>
      </c>
      <c r="R1169">
        <v>-36.1</v>
      </c>
      <c r="S1169">
        <v>4.9640000000000004</v>
      </c>
      <c r="T1169">
        <v>5228.1000000000004</v>
      </c>
      <c r="U1169" t="s">
        <v>25</v>
      </c>
      <c r="V1169" t="s">
        <v>25</v>
      </c>
      <c r="W1169">
        <v>4.2809955775737797E-2</v>
      </c>
      <c r="Y1169">
        <f t="shared" si="18"/>
        <v>1</v>
      </c>
    </row>
    <row r="1170" spans="1:25" x14ac:dyDescent="0.25">
      <c r="A1170">
        <v>47</v>
      </c>
      <c r="B1170" t="s">
        <v>22</v>
      </c>
      <c r="C1170" t="s">
        <v>34</v>
      </c>
      <c r="D1170" t="s">
        <v>24</v>
      </c>
      <c r="E1170" t="s">
        <v>25</v>
      </c>
      <c r="F1170" t="s">
        <v>25</v>
      </c>
      <c r="G1170" t="s">
        <v>26</v>
      </c>
      <c r="H1170" t="s">
        <v>36</v>
      </c>
      <c r="I1170" t="s">
        <v>28</v>
      </c>
      <c r="J1170" t="s">
        <v>38</v>
      </c>
      <c r="K1170">
        <v>71</v>
      </c>
      <c r="L1170">
        <v>1</v>
      </c>
      <c r="M1170">
        <v>999</v>
      </c>
      <c r="N1170">
        <v>0</v>
      </c>
      <c r="O1170" t="s">
        <v>30</v>
      </c>
      <c r="P1170">
        <v>1.1000000000000001</v>
      </c>
      <c r="Q1170">
        <v>93.994</v>
      </c>
      <c r="R1170">
        <v>-36.4</v>
      </c>
      <c r="S1170">
        <v>4.859</v>
      </c>
      <c r="T1170">
        <v>5191</v>
      </c>
      <c r="U1170" t="s">
        <v>25</v>
      </c>
      <c r="V1170" t="s">
        <v>25</v>
      </c>
      <c r="W1170">
        <v>2.3562269285321201E-2</v>
      </c>
      <c r="Y1170">
        <f t="shared" si="18"/>
        <v>1</v>
      </c>
    </row>
    <row r="1171" spans="1:25" x14ac:dyDescent="0.25">
      <c r="A1171">
        <v>40</v>
      </c>
      <c r="B1171" t="s">
        <v>56</v>
      </c>
      <c r="C1171" t="s">
        <v>23</v>
      </c>
      <c r="D1171" t="s">
        <v>49</v>
      </c>
      <c r="E1171" t="s">
        <v>25</v>
      </c>
      <c r="F1171" t="s">
        <v>25</v>
      </c>
      <c r="G1171" t="s">
        <v>25</v>
      </c>
      <c r="H1171" t="s">
        <v>27</v>
      </c>
      <c r="I1171" t="s">
        <v>64</v>
      </c>
      <c r="J1171" t="s">
        <v>50</v>
      </c>
      <c r="K1171">
        <v>274</v>
      </c>
      <c r="L1171">
        <v>1</v>
      </c>
      <c r="M1171">
        <v>999</v>
      </c>
      <c r="N1171">
        <v>0</v>
      </c>
      <c r="O1171" t="s">
        <v>30</v>
      </c>
      <c r="P1171">
        <v>-1.8</v>
      </c>
      <c r="Q1171">
        <v>93.075000000000003</v>
      </c>
      <c r="R1171">
        <v>-47.1</v>
      </c>
      <c r="S1171">
        <v>1.4530000000000001</v>
      </c>
      <c r="T1171">
        <v>5099.1000000000004</v>
      </c>
      <c r="U1171" t="s">
        <v>25</v>
      </c>
      <c r="V1171" t="s">
        <v>25</v>
      </c>
      <c r="W1171">
        <v>0.26661774516105702</v>
      </c>
      <c r="Y1171">
        <f t="shared" si="18"/>
        <v>1</v>
      </c>
    </row>
    <row r="1172" spans="1:25" x14ac:dyDescent="0.25">
      <c r="A1172">
        <v>24</v>
      </c>
      <c r="B1172" t="s">
        <v>47</v>
      </c>
      <c r="C1172" t="s">
        <v>34</v>
      </c>
      <c r="D1172" t="s">
        <v>35</v>
      </c>
      <c r="E1172" t="s">
        <v>25</v>
      </c>
      <c r="F1172" t="s">
        <v>26</v>
      </c>
      <c r="G1172" t="s">
        <v>25</v>
      </c>
      <c r="H1172" t="s">
        <v>36</v>
      </c>
      <c r="I1172" t="s">
        <v>37</v>
      </c>
      <c r="J1172" t="s">
        <v>29</v>
      </c>
      <c r="K1172">
        <v>113</v>
      </c>
      <c r="L1172">
        <v>1</v>
      </c>
      <c r="M1172">
        <v>999</v>
      </c>
      <c r="N1172">
        <v>0</v>
      </c>
      <c r="O1172" t="s">
        <v>30</v>
      </c>
      <c r="P1172">
        <v>1.4</v>
      </c>
      <c r="Q1172">
        <v>94.465000000000003</v>
      </c>
      <c r="R1172">
        <v>-41.8</v>
      </c>
      <c r="S1172">
        <v>4.9589999999999996</v>
      </c>
      <c r="T1172">
        <v>5228.1000000000004</v>
      </c>
      <c r="U1172" t="s">
        <v>25</v>
      </c>
      <c r="V1172" t="s">
        <v>25</v>
      </c>
      <c r="W1172">
        <v>5.32489158213139E-2</v>
      </c>
      <c r="Y1172">
        <f t="shared" si="18"/>
        <v>1</v>
      </c>
    </row>
    <row r="1173" spans="1:25" x14ac:dyDescent="0.25">
      <c r="A1173">
        <v>35</v>
      </c>
      <c r="B1173" t="s">
        <v>56</v>
      </c>
      <c r="C1173" t="s">
        <v>48</v>
      </c>
      <c r="D1173" t="s">
        <v>49</v>
      </c>
      <c r="E1173" t="s">
        <v>25</v>
      </c>
      <c r="F1173" t="s">
        <v>26</v>
      </c>
      <c r="G1173" t="s">
        <v>25</v>
      </c>
      <c r="H1173" t="s">
        <v>27</v>
      </c>
      <c r="I1173" t="s">
        <v>28</v>
      </c>
      <c r="J1173" t="s">
        <v>29</v>
      </c>
      <c r="K1173">
        <v>394</v>
      </c>
      <c r="L1173">
        <v>1</v>
      </c>
      <c r="M1173">
        <v>999</v>
      </c>
      <c r="N1173">
        <v>0</v>
      </c>
      <c r="O1173" t="s">
        <v>30</v>
      </c>
      <c r="P1173">
        <v>-1.8</v>
      </c>
      <c r="Q1173">
        <v>92.893000000000001</v>
      </c>
      <c r="R1173">
        <v>-46.2</v>
      </c>
      <c r="S1173">
        <v>1.2589999999999999</v>
      </c>
      <c r="T1173">
        <v>5099.1000000000004</v>
      </c>
      <c r="U1173" t="s">
        <v>25</v>
      </c>
      <c r="V1173" t="s">
        <v>25</v>
      </c>
      <c r="W1173">
        <v>0.25207731127739003</v>
      </c>
      <c r="Y1173">
        <f t="shared" si="18"/>
        <v>1</v>
      </c>
    </row>
    <row r="1174" spans="1:25" x14ac:dyDescent="0.25">
      <c r="A1174">
        <v>59</v>
      </c>
      <c r="B1174" t="s">
        <v>22</v>
      </c>
      <c r="C1174" t="s">
        <v>48</v>
      </c>
      <c r="D1174" t="s">
        <v>54</v>
      </c>
      <c r="E1174" t="s">
        <v>25</v>
      </c>
      <c r="F1174" t="s">
        <v>25</v>
      </c>
      <c r="G1174" t="s">
        <v>25</v>
      </c>
      <c r="H1174" t="s">
        <v>27</v>
      </c>
      <c r="I1174" t="s">
        <v>52</v>
      </c>
      <c r="J1174" t="s">
        <v>45</v>
      </c>
      <c r="K1174">
        <v>367</v>
      </c>
      <c r="L1174">
        <v>1</v>
      </c>
      <c r="M1174">
        <v>999</v>
      </c>
      <c r="N1174">
        <v>0</v>
      </c>
      <c r="O1174" t="s">
        <v>30</v>
      </c>
      <c r="P1174">
        <v>-2.9</v>
      </c>
      <c r="Q1174">
        <v>92.468999999999994</v>
      </c>
      <c r="R1174">
        <v>-33.6</v>
      </c>
      <c r="S1174">
        <v>1.0720000000000001</v>
      </c>
      <c r="T1174">
        <v>5076.2</v>
      </c>
      <c r="U1174" t="s">
        <v>26</v>
      </c>
      <c r="V1174" t="s">
        <v>26</v>
      </c>
      <c r="W1174">
        <v>0.72209513187408403</v>
      </c>
      <c r="Y1174">
        <f t="shared" si="18"/>
        <v>1</v>
      </c>
    </row>
    <row r="1175" spans="1:25" x14ac:dyDescent="0.25">
      <c r="A1175">
        <v>45</v>
      </c>
      <c r="B1175" t="s">
        <v>40</v>
      </c>
      <c r="C1175" t="s">
        <v>34</v>
      </c>
      <c r="D1175" t="s">
        <v>35</v>
      </c>
      <c r="E1175" t="s">
        <v>25</v>
      </c>
      <c r="F1175" t="s">
        <v>26</v>
      </c>
      <c r="G1175" t="s">
        <v>25</v>
      </c>
      <c r="H1175" t="s">
        <v>27</v>
      </c>
      <c r="I1175" t="s">
        <v>28</v>
      </c>
      <c r="J1175" t="s">
        <v>50</v>
      </c>
      <c r="K1175">
        <v>305</v>
      </c>
      <c r="L1175">
        <v>2</v>
      </c>
      <c r="M1175">
        <v>999</v>
      </c>
      <c r="N1175">
        <v>0</v>
      </c>
      <c r="O1175" t="s">
        <v>30</v>
      </c>
      <c r="P1175">
        <v>-1.8</v>
      </c>
      <c r="Q1175">
        <v>92.893000000000001</v>
      </c>
      <c r="R1175">
        <v>-46.2</v>
      </c>
      <c r="S1175">
        <v>1.3440000000000001</v>
      </c>
      <c r="T1175">
        <v>5099.1000000000004</v>
      </c>
      <c r="U1175" t="s">
        <v>25</v>
      </c>
      <c r="V1175" t="s">
        <v>25</v>
      </c>
      <c r="W1175">
        <v>6.3681125640869099E-2</v>
      </c>
      <c r="Y1175">
        <f t="shared" si="18"/>
        <v>1</v>
      </c>
    </row>
    <row r="1176" spans="1:25" x14ac:dyDescent="0.25">
      <c r="A1176">
        <v>29</v>
      </c>
      <c r="B1176" t="s">
        <v>40</v>
      </c>
      <c r="C1176" t="s">
        <v>34</v>
      </c>
      <c r="D1176" t="s">
        <v>41</v>
      </c>
      <c r="E1176" t="s">
        <v>25</v>
      </c>
      <c r="F1176" t="s">
        <v>25</v>
      </c>
      <c r="G1176" t="s">
        <v>25</v>
      </c>
      <c r="H1176" t="s">
        <v>27</v>
      </c>
      <c r="I1176" t="s">
        <v>55</v>
      </c>
      <c r="J1176" t="s">
        <v>29</v>
      </c>
      <c r="K1176">
        <v>186</v>
      </c>
      <c r="L1176">
        <v>3</v>
      </c>
      <c r="M1176">
        <v>999</v>
      </c>
      <c r="N1176">
        <v>0</v>
      </c>
      <c r="O1176" t="s">
        <v>30</v>
      </c>
      <c r="P1176">
        <v>1.4</v>
      </c>
      <c r="Q1176">
        <v>93.444000000000003</v>
      </c>
      <c r="R1176">
        <v>-36.1</v>
      </c>
      <c r="S1176">
        <v>4.9630000000000001</v>
      </c>
      <c r="T1176">
        <v>5228.1000000000004</v>
      </c>
      <c r="U1176" t="s">
        <v>25</v>
      </c>
      <c r="V1176" t="s">
        <v>25</v>
      </c>
      <c r="W1176">
        <v>1.9728310406208E-2</v>
      </c>
      <c r="Y1176">
        <f t="shared" si="18"/>
        <v>1</v>
      </c>
    </row>
    <row r="1177" spans="1:25" x14ac:dyDescent="0.25">
      <c r="A1177">
        <v>56</v>
      </c>
      <c r="B1177" t="s">
        <v>47</v>
      </c>
      <c r="C1177" t="s">
        <v>23</v>
      </c>
      <c r="D1177" t="s">
        <v>41</v>
      </c>
      <c r="E1177" t="s">
        <v>25</v>
      </c>
      <c r="F1177" t="s">
        <v>25</v>
      </c>
      <c r="G1177" t="s">
        <v>25</v>
      </c>
      <c r="H1177" t="s">
        <v>27</v>
      </c>
      <c r="I1177" t="s">
        <v>64</v>
      </c>
      <c r="J1177" t="s">
        <v>45</v>
      </c>
      <c r="K1177">
        <v>196</v>
      </c>
      <c r="L1177">
        <v>1</v>
      </c>
      <c r="M1177">
        <v>2</v>
      </c>
      <c r="N1177">
        <v>1</v>
      </c>
      <c r="O1177" t="s">
        <v>58</v>
      </c>
      <c r="P1177">
        <v>-1.8</v>
      </c>
      <c r="Q1177">
        <v>93.075000000000003</v>
      </c>
      <c r="R1177">
        <v>-47.1</v>
      </c>
      <c r="S1177">
        <v>1.365</v>
      </c>
      <c r="T1177">
        <v>5099.1000000000004</v>
      </c>
      <c r="U1177" t="s">
        <v>25</v>
      </c>
      <c r="V1177" t="s">
        <v>26</v>
      </c>
      <c r="W1177">
        <v>0.85515320301055897</v>
      </c>
      <c r="Y1177">
        <f t="shared" si="18"/>
        <v>0</v>
      </c>
    </row>
    <row r="1178" spans="1:25" x14ac:dyDescent="0.25">
      <c r="A1178">
        <v>30</v>
      </c>
      <c r="B1178" t="s">
        <v>56</v>
      </c>
      <c r="C1178" t="s">
        <v>34</v>
      </c>
      <c r="D1178" t="s">
        <v>49</v>
      </c>
      <c r="E1178" t="s">
        <v>25</v>
      </c>
      <c r="F1178" t="s">
        <v>26</v>
      </c>
      <c r="G1178" t="s">
        <v>25</v>
      </c>
      <c r="H1178" t="s">
        <v>27</v>
      </c>
      <c r="I1178" t="s">
        <v>55</v>
      </c>
      <c r="J1178" t="s">
        <v>29</v>
      </c>
      <c r="K1178">
        <v>445</v>
      </c>
      <c r="L1178">
        <v>1</v>
      </c>
      <c r="M1178">
        <v>999</v>
      </c>
      <c r="N1178">
        <v>0</v>
      </c>
      <c r="O1178" t="s">
        <v>30</v>
      </c>
      <c r="P1178">
        <v>1.4</v>
      </c>
      <c r="Q1178">
        <v>93.444000000000003</v>
      </c>
      <c r="R1178">
        <v>-36.1</v>
      </c>
      <c r="S1178">
        <v>4.9660000000000002</v>
      </c>
      <c r="T1178">
        <v>5228.1000000000004</v>
      </c>
      <c r="U1178" t="s">
        <v>25</v>
      </c>
      <c r="V1178" t="s">
        <v>25</v>
      </c>
      <c r="W1178">
        <v>4.3622475117444999E-2</v>
      </c>
      <c r="Y1178">
        <f t="shared" si="18"/>
        <v>1</v>
      </c>
    </row>
    <row r="1179" spans="1:25" x14ac:dyDescent="0.25">
      <c r="A1179">
        <v>55</v>
      </c>
      <c r="B1179" t="s">
        <v>62</v>
      </c>
      <c r="C1179" t="s">
        <v>48</v>
      </c>
      <c r="D1179" t="s">
        <v>51</v>
      </c>
      <c r="E1179" t="s">
        <v>39</v>
      </c>
      <c r="F1179" t="s">
        <v>25</v>
      </c>
      <c r="G1179" t="s">
        <v>25</v>
      </c>
      <c r="H1179" t="s">
        <v>36</v>
      </c>
      <c r="I1179" t="s">
        <v>37</v>
      </c>
      <c r="J1179" t="s">
        <v>43</v>
      </c>
      <c r="K1179">
        <v>228</v>
      </c>
      <c r="L1179">
        <v>2</v>
      </c>
      <c r="M1179">
        <v>999</v>
      </c>
      <c r="N1179">
        <v>0</v>
      </c>
      <c r="O1179" t="s">
        <v>30</v>
      </c>
      <c r="P1179">
        <v>1.4</v>
      </c>
      <c r="Q1179">
        <v>94.465000000000003</v>
      </c>
      <c r="R1179">
        <v>-41.8</v>
      </c>
      <c r="S1179">
        <v>4.8650000000000002</v>
      </c>
      <c r="T1179">
        <v>5228.1000000000004</v>
      </c>
      <c r="U1179" t="s">
        <v>25</v>
      </c>
      <c r="V1179" t="s">
        <v>25</v>
      </c>
      <c r="W1179">
        <v>2.7384473010897602E-2</v>
      </c>
      <c r="Y1179">
        <f t="shared" si="18"/>
        <v>1</v>
      </c>
    </row>
    <row r="1180" spans="1:25" x14ac:dyDescent="0.25">
      <c r="A1180">
        <v>41</v>
      </c>
      <c r="B1180" t="s">
        <v>56</v>
      </c>
      <c r="C1180" t="s">
        <v>23</v>
      </c>
      <c r="D1180" t="s">
        <v>49</v>
      </c>
      <c r="E1180" t="s">
        <v>25</v>
      </c>
      <c r="F1180" t="s">
        <v>25</v>
      </c>
      <c r="G1180" t="s">
        <v>25</v>
      </c>
      <c r="H1180" t="s">
        <v>36</v>
      </c>
      <c r="I1180" t="s">
        <v>28</v>
      </c>
      <c r="J1180" t="s">
        <v>43</v>
      </c>
      <c r="K1180">
        <v>412</v>
      </c>
      <c r="L1180">
        <v>1</v>
      </c>
      <c r="M1180">
        <v>999</v>
      </c>
      <c r="N1180">
        <v>0</v>
      </c>
      <c r="O1180" t="s">
        <v>30</v>
      </c>
      <c r="P1180">
        <v>1.1000000000000001</v>
      </c>
      <c r="Q1180">
        <v>93.994</v>
      </c>
      <c r="R1180">
        <v>-36.4</v>
      </c>
      <c r="S1180">
        <v>4.8570000000000002</v>
      </c>
      <c r="T1180">
        <v>5191</v>
      </c>
      <c r="U1180" t="s">
        <v>25</v>
      </c>
      <c r="V1180" t="s">
        <v>25</v>
      </c>
      <c r="W1180">
        <v>1.7702110111713399E-2</v>
      </c>
      <c r="Y1180">
        <f t="shared" si="18"/>
        <v>1</v>
      </c>
    </row>
    <row r="1181" spans="1:25" x14ac:dyDescent="0.25">
      <c r="A1181">
        <v>34</v>
      </c>
      <c r="B1181" t="s">
        <v>56</v>
      </c>
      <c r="C1181" t="s">
        <v>23</v>
      </c>
      <c r="D1181" t="s">
        <v>49</v>
      </c>
      <c r="E1181" t="s">
        <v>25</v>
      </c>
      <c r="F1181" t="s">
        <v>26</v>
      </c>
      <c r="G1181" t="s">
        <v>25</v>
      </c>
      <c r="H1181" t="s">
        <v>36</v>
      </c>
      <c r="I1181" t="s">
        <v>44</v>
      </c>
      <c r="J1181" t="s">
        <v>43</v>
      </c>
      <c r="K1181">
        <v>157</v>
      </c>
      <c r="L1181">
        <v>5</v>
      </c>
      <c r="M1181">
        <v>999</v>
      </c>
      <c r="N1181">
        <v>0</v>
      </c>
      <c r="O1181" t="s">
        <v>30</v>
      </c>
      <c r="P1181">
        <v>-1.1000000000000001</v>
      </c>
      <c r="Q1181">
        <v>94.198999999999998</v>
      </c>
      <c r="R1181">
        <v>-37.5</v>
      </c>
      <c r="S1181">
        <v>0.879</v>
      </c>
      <c r="T1181">
        <v>4963.6000000000004</v>
      </c>
      <c r="U1181" t="s">
        <v>25</v>
      </c>
      <c r="V1181" t="s">
        <v>25</v>
      </c>
      <c r="W1181">
        <v>0.18863484263420099</v>
      </c>
      <c r="Y1181">
        <f t="shared" si="18"/>
        <v>1</v>
      </c>
    </row>
    <row r="1182" spans="1:25" x14ac:dyDescent="0.25">
      <c r="A1182">
        <v>33</v>
      </c>
      <c r="B1182" t="s">
        <v>47</v>
      </c>
      <c r="C1182" t="s">
        <v>23</v>
      </c>
      <c r="D1182" t="s">
        <v>41</v>
      </c>
      <c r="E1182" t="s">
        <v>39</v>
      </c>
      <c r="F1182" t="s">
        <v>26</v>
      </c>
      <c r="G1182" t="s">
        <v>25</v>
      </c>
      <c r="H1182" t="s">
        <v>27</v>
      </c>
      <c r="I1182" t="s">
        <v>28</v>
      </c>
      <c r="J1182" t="s">
        <v>38</v>
      </c>
      <c r="K1182">
        <v>92</v>
      </c>
      <c r="L1182">
        <v>2</v>
      </c>
      <c r="M1182">
        <v>999</v>
      </c>
      <c r="N1182">
        <v>1</v>
      </c>
      <c r="O1182" t="s">
        <v>46</v>
      </c>
      <c r="P1182">
        <v>-1.8</v>
      </c>
      <c r="Q1182">
        <v>92.893000000000001</v>
      </c>
      <c r="R1182">
        <v>-46.2</v>
      </c>
      <c r="S1182">
        <v>1.3340000000000001</v>
      </c>
      <c r="T1182">
        <v>5099.1000000000004</v>
      </c>
      <c r="U1182" t="s">
        <v>25</v>
      </c>
      <c r="V1182" t="s">
        <v>25</v>
      </c>
      <c r="W1182">
        <v>3.2312549650669098E-2</v>
      </c>
      <c r="Y1182">
        <f t="shared" si="18"/>
        <v>1</v>
      </c>
    </row>
    <row r="1183" spans="1:25" x14ac:dyDescent="0.25">
      <c r="A1183">
        <v>59</v>
      </c>
      <c r="B1183" t="s">
        <v>62</v>
      </c>
      <c r="C1183" t="s">
        <v>23</v>
      </c>
      <c r="D1183" t="s">
        <v>24</v>
      </c>
      <c r="E1183" t="s">
        <v>25</v>
      </c>
      <c r="F1183" t="s">
        <v>26</v>
      </c>
      <c r="G1183" t="s">
        <v>25</v>
      </c>
      <c r="H1183" t="s">
        <v>27</v>
      </c>
      <c r="I1183" t="s">
        <v>55</v>
      </c>
      <c r="J1183" t="s">
        <v>43</v>
      </c>
      <c r="K1183">
        <v>230</v>
      </c>
      <c r="L1183">
        <v>1</v>
      </c>
      <c r="M1183">
        <v>999</v>
      </c>
      <c r="N1183">
        <v>0</v>
      </c>
      <c r="O1183" t="s">
        <v>30</v>
      </c>
      <c r="P1183">
        <v>1.4</v>
      </c>
      <c r="Q1183">
        <v>93.444000000000003</v>
      </c>
      <c r="R1183">
        <v>-36.1</v>
      </c>
      <c r="S1183">
        <v>4.9649999999999999</v>
      </c>
      <c r="T1183">
        <v>5228.1000000000004</v>
      </c>
      <c r="U1183" t="s">
        <v>25</v>
      </c>
      <c r="V1183" t="s">
        <v>25</v>
      </c>
      <c r="W1183">
        <v>0.163576886057854</v>
      </c>
      <c r="Y1183">
        <f t="shared" si="18"/>
        <v>1</v>
      </c>
    </row>
    <row r="1184" spans="1:25" x14ac:dyDescent="0.25">
      <c r="A1184">
        <v>37</v>
      </c>
      <c r="B1184" t="s">
        <v>56</v>
      </c>
      <c r="C1184" t="s">
        <v>23</v>
      </c>
      <c r="D1184" t="s">
        <v>49</v>
      </c>
      <c r="E1184" t="s">
        <v>25</v>
      </c>
      <c r="F1184" t="s">
        <v>25</v>
      </c>
      <c r="G1184" t="s">
        <v>25</v>
      </c>
      <c r="H1184" t="s">
        <v>36</v>
      </c>
      <c r="I1184" t="s">
        <v>28</v>
      </c>
      <c r="J1184" t="s">
        <v>50</v>
      </c>
      <c r="K1184">
        <v>253</v>
      </c>
      <c r="L1184">
        <v>16</v>
      </c>
      <c r="M1184">
        <v>999</v>
      </c>
      <c r="N1184">
        <v>0</v>
      </c>
      <c r="O1184" t="s">
        <v>30</v>
      </c>
      <c r="P1184">
        <v>1.1000000000000001</v>
      </c>
      <c r="Q1184">
        <v>93.994</v>
      </c>
      <c r="R1184">
        <v>-36.4</v>
      </c>
      <c r="S1184">
        <v>4.8570000000000002</v>
      </c>
      <c r="T1184">
        <v>5191</v>
      </c>
      <c r="U1184" t="s">
        <v>25</v>
      </c>
      <c r="V1184" t="s">
        <v>25</v>
      </c>
      <c r="W1184">
        <v>8.0633936449885403E-3</v>
      </c>
      <c r="Y1184">
        <f t="shared" si="18"/>
        <v>1</v>
      </c>
    </row>
    <row r="1185" spans="1:25" x14ac:dyDescent="0.25">
      <c r="A1185">
        <v>43</v>
      </c>
      <c r="B1185" t="s">
        <v>22</v>
      </c>
      <c r="C1185" t="s">
        <v>23</v>
      </c>
      <c r="D1185" t="s">
        <v>54</v>
      </c>
      <c r="E1185" t="s">
        <v>39</v>
      </c>
      <c r="F1185" t="s">
        <v>25</v>
      </c>
      <c r="G1185" t="s">
        <v>25</v>
      </c>
      <c r="H1185" t="s">
        <v>36</v>
      </c>
      <c r="I1185" t="s">
        <v>28</v>
      </c>
      <c r="J1185" t="s">
        <v>50</v>
      </c>
      <c r="K1185">
        <v>87</v>
      </c>
      <c r="L1185">
        <v>3</v>
      </c>
      <c r="M1185">
        <v>999</v>
      </c>
      <c r="N1185">
        <v>0</v>
      </c>
      <c r="O1185" t="s">
        <v>30</v>
      </c>
      <c r="P1185">
        <v>1.1000000000000001</v>
      </c>
      <c r="Q1185">
        <v>93.994</v>
      </c>
      <c r="R1185">
        <v>-36.4</v>
      </c>
      <c r="S1185">
        <v>4.8570000000000002</v>
      </c>
      <c r="T1185">
        <v>5191</v>
      </c>
      <c r="U1185" t="s">
        <v>25</v>
      </c>
      <c r="V1185" t="s">
        <v>25</v>
      </c>
      <c r="W1185">
        <v>1.59506257623434E-2</v>
      </c>
      <c r="Y1185">
        <f t="shared" si="18"/>
        <v>1</v>
      </c>
    </row>
    <row r="1186" spans="1:25" x14ac:dyDescent="0.25">
      <c r="A1186">
        <v>33</v>
      </c>
      <c r="B1186" t="s">
        <v>40</v>
      </c>
      <c r="C1186" t="s">
        <v>23</v>
      </c>
      <c r="D1186" t="s">
        <v>41</v>
      </c>
      <c r="E1186" t="s">
        <v>25</v>
      </c>
      <c r="F1186" t="s">
        <v>26</v>
      </c>
      <c r="G1186" t="s">
        <v>25</v>
      </c>
      <c r="H1186" t="s">
        <v>36</v>
      </c>
      <c r="I1186" t="s">
        <v>28</v>
      </c>
      <c r="J1186" t="s">
        <v>29</v>
      </c>
      <c r="K1186">
        <v>576</v>
      </c>
      <c r="L1186">
        <v>1</v>
      </c>
      <c r="M1186">
        <v>999</v>
      </c>
      <c r="N1186">
        <v>0</v>
      </c>
      <c r="O1186" t="s">
        <v>30</v>
      </c>
      <c r="P1186">
        <v>1.1000000000000001</v>
      </c>
      <c r="Q1186">
        <v>93.994</v>
      </c>
      <c r="R1186">
        <v>-36.4</v>
      </c>
      <c r="S1186">
        <v>4.859</v>
      </c>
      <c r="T1186">
        <v>5191</v>
      </c>
      <c r="U1186" t="s">
        <v>25</v>
      </c>
      <c r="V1186" t="s">
        <v>25</v>
      </c>
      <c r="W1186">
        <v>3.4508146345615401E-2</v>
      </c>
      <c r="Y1186">
        <f t="shared" si="18"/>
        <v>1</v>
      </c>
    </row>
    <row r="1187" spans="1:25" x14ac:dyDescent="0.25">
      <c r="A1187">
        <v>50</v>
      </c>
      <c r="B1187" t="s">
        <v>62</v>
      </c>
      <c r="C1187" t="s">
        <v>48</v>
      </c>
      <c r="D1187" t="s">
        <v>35</v>
      </c>
      <c r="E1187" t="s">
        <v>25</v>
      </c>
      <c r="F1187" t="s">
        <v>26</v>
      </c>
      <c r="G1187" t="s">
        <v>25</v>
      </c>
      <c r="H1187" t="s">
        <v>27</v>
      </c>
      <c r="I1187" t="s">
        <v>42</v>
      </c>
      <c r="J1187" t="s">
        <v>45</v>
      </c>
      <c r="K1187">
        <v>691</v>
      </c>
      <c r="L1187">
        <v>1</v>
      </c>
      <c r="M1187">
        <v>999</v>
      </c>
      <c r="N1187">
        <v>0</v>
      </c>
      <c r="O1187" t="s">
        <v>30</v>
      </c>
      <c r="P1187">
        <v>-0.1</v>
      </c>
      <c r="Q1187">
        <v>93.2</v>
      </c>
      <c r="R1187">
        <v>-42</v>
      </c>
      <c r="S1187">
        <v>4.0759999999999996</v>
      </c>
      <c r="T1187">
        <v>5195.8</v>
      </c>
      <c r="U1187" t="s">
        <v>26</v>
      </c>
      <c r="V1187" t="s">
        <v>25</v>
      </c>
      <c r="W1187">
        <v>5.05184754729271E-2</v>
      </c>
      <c r="Y1187">
        <f t="shared" si="18"/>
        <v>0</v>
      </c>
    </row>
    <row r="1188" spans="1:25" x14ac:dyDescent="0.25">
      <c r="A1188">
        <v>45</v>
      </c>
      <c r="B1188" t="s">
        <v>59</v>
      </c>
      <c r="C1188" t="s">
        <v>23</v>
      </c>
      <c r="D1188" t="s">
        <v>41</v>
      </c>
      <c r="E1188" t="s">
        <v>25</v>
      </c>
      <c r="F1188" t="s">
        <v>26</v>
      </c>
      <c r="G1188" t="s">
        <v>26</v>
      </c>
      <c r="H1188" t="s">
        <v>36</v>
      </c>
      <c r="I1188" t="s">
        <v>28</v>
      </c>
      <c r="J1188" t="s">
        <v>45</v>
      </c>
      <c r="K1188">
        <v>807</v>
      </c>
      <c r="L1188">
        <v>2</v>
      </c>
      <c r="M1188">
        <v>999</v>
      </c>
      <c r="N1188">
        <v>0</v>
      </c>
      <c r="O1188" t="s">
        <v>30</v>
      </c>
      <c r="P1188">
        <v>1.1000000000000001</v>
      </c>
      <c r="Q1188">
        <v>93.994</v>
      </c>
      <c r="R1188">
        <v>-36.4</v>
      </c>
      <c r="S1188">
        <v>4.8550000000000004</v>
      </c>
      <c r="T1188">
        <v>5191</v>
      </c>
      <c r="U1188" t="s">
        <v>25</v>
      </c>
      <c r="V1188" t="s">
        <v>25</v>
      </c>
      <c r="W1188">
        <v>2.0058861002326001E-2</v>
      </c>
      <c r="Y1188">
        <f t="shared" si="18"/>
        <v>1</v>
      </c>
    </row>
    <row r="1189" spans="1:25" x14ac:dyDescent="0.25">
      <c r="A1189">
        <v>29</v>
      </c>
      <c r="B1189" t="s">
        <v>40</v>
      </c>
      <c r="C1189" t="s">
        <v>23</v>
      </c>
      <c r="D1189" t="s">
        <v>41</v>
      </c>
      <c r="E1189" t="s">
        <v>25</v>
      </c>
      <c r="F1189" t="s">
        <v>26</v>
      </c>
      <c r="G1189" t="s">
        <v>25</v>
      </c>
      <c r="H1189" t="s">
        <v>27</v>
      </c>
      <c r="I1189" t="s">
        <v>55</v>
      </c>
      <c r="J1189" t="s">
        <v>38</v>
      </c>
      <c r="K1189">
        <v>718</v>
      </c>
      <c r="L1189">
        <v>1</v>
      </c>
      <c r="M1189">
        <v>999</v>
      </c>
      <c r="N1189">
        <v>0</v>
      </c>
      <c r="O1189" t="s">
        <v>30</v>
      </c>
      <c r="P1189">
        <v>1.4</v>
      </c>
      <c r="Q1189">
        <v>93.444000000000003</v>
      </c>
      <c r="R1189">
        <v>-36.1</v>
      </c>
      <c r="S1189">
        <v>4.9640000000000004</v>
      </c>
      <c r="T1189">
        <v>5228.1000000000004</v>
      </c>
      <c r="U1189" t="s">
        <v>26</v>
      </c>
      <c r="V1189" t="s">
        <v>25</v>
      </c>
      <c r="W1189">
        <v>3.1009782105684301E-2</v>
      </c>
      <c r="Y1189">
        <f t="shared" si="18"/>
        <v>0</v>
      </c>
    </row>
    <row r="1190" spans="1:25" x14ac:dyDescent="0.25">
      <c r="A1190">
        <v>30</v>
      </c>
      <c r="B1190" t="s">
        <v>33</v>
      </c>
      <c r="C1190" t="s">
        <v>23</v>
      </c>
      <c r="D1190" t="s">
        <v>35</v>
      </c>
      <c r="E1190" t="s">
        <v>39</v>
      </c>
      <c r="F1190" t="s">
        <v>25</v>
      </c>
      <c r="G1190" t="s">
        <v>25</v>
      </c>
      <c r="H1190" t="s">
        <v>36</v>
      </c>
      <c r="I1190" t="s">
        <v>28</v>
      </c>
      <c r="J1190" t="s">
        <v>43</v>
      </c>
      <c r="K1190">
        <v>314</v>
      </c>
      <c r="L1190">
        <v>2</v>
      </c>
      <c r="M1190">
        <v>999</v>
      </c>
      <c r="N1190">
        <v>0</v>
      </c>
      <c r="O1190" t="s">
        <v>30</v>
      </c>
      <c r="P1190">
        <v>1.1000000000000001</v>
      </c>
      <c r="Q1190">
        <v>93.994</v>
      </c>
      <c r="R1190">
        <v>-36.4</v>
      </c>
      <c r="S1190">
        <v>4.8570000000000002</v>
      </c>
      <c r="T1190">
        <v>5191</v>
      </c>
      <c r="U1190" t="s">
        <v>25</v>
      </c>
      <c r="V1190" t="s">
        <v>25</v>
      </c>
      <c r="W1190">
        <v>1.72812808305025E-2</v>
      </c>
      <c r="Y1190">
        <f t="shared" si="18"/>
        <v>1</v>
      </c>
    </row>
    <row r="1191" spans="1:25" x14ac:dyDescent="0.25">
      <c r="A1191">
        <v>31</v>
      </c>
      <c r="B1191" t="s">
        <v>63</v>
      </c>
      <c r="C1191" t="s">
        <v>34</v>
      </c>
      <c r="D1191" t="s">
        <v>35</v>
      </c>
      <c r="E1191" t="s">
        <v>25</v>
      </c>
      <c r="F1191" t="s">
        <v>26</v>
      </c>
      <c r="G1191" t="s">
        <v>25</v>
      </c>
      <c r="H1191" t="s">
        <v>27</v>
      </c>
      <c r="I1191" t="s">
        <v>28</v>
      </c>
      <c r="J1191" t="s">
        <v>45</v>
      </c>
      <c r="K1191">
        <v>633</v>
      </c>
      <c r="L1191">
        <v>1</v>
      </c>
      <c r="M1191">
        <v>999</v>
      </c>
      <c r="N1191">
        <v>0</v>
      </c>
      <c r="O1191" t="s">
        <v>30</v>
      </c>
      <c r="P1191">
        <v>-1.8</v>
      </c>
      <c r="Q1191">
        <v>92.893000000000001</v>
      </c>
      <c r="R1191">
        <v>-46.2</v>
      </c>
      <c r="S1191">
        <v>1.327</v>
      </c>
      <c r="T1191">
        <v>5099.1000000000004</v>
      </c>
      <c r="U1191" t="s">
        <v>25</v>
      </c>
      <c r="V1191" t="s">
        <v>25</v>
      </c>
      <c r="W1191">
        <v>5.7174984365701703E-2</v>
      </c>
      <c r="Y1191">
        <f t="shared" si="18"/>
        <v>1</v>
      </c>
    </row>
    <row r="1192" spans="1:25" x14ac:dyDescent="0.25">
      <c r="A1192">
        <v>32</v>
      </c>
      <c r="B1192" t="s">
        <v>47</v>
      </c>
      <c r="C1192" t="s">
        <v>23</v>
      </c>
      <c r="D1192" t="s">
        <v>41</v>
      </c>
      <c r="E1192" t="s">
        <v>25</v>
      </c>
      <c r="F1192" t="s">
        <v>25</v>
      </c>
      <c r="G1192" t="s">
        <v>25</v>
      </c>
      <c r="H1192" t="s">
        <v>36</v>
      </c>
      <c r="I1192" t="s">
        <v>42</v>
      </c>
      <c r="J1192" t="s">
        <v>45</v>
      </c>
      <c r="K1192">
        <v>125</v>
      </c>
      <c r="L1192">
        <v>2</v>
      </c>
      <c r="M1192">
        <v>999</v>
      </c>
      <c r="N1192">
        <v>0</v>
      </c>
      <c r="O1192" t="s">
        <v>30</v>
      </c>
      <c r="P1192">
        <v>-0.1</v>
      </c>
      <c r="Q1192">
        <v>93.2</v>
      </c>
      <c r="R1192">
        <v>-42</v>
      </c>
      <c r="S1192">
        <v>4.0759999999999996</v>
      </c>
      <c r="T1192">
        <v>5195.8</v>
      </c>
      <c r="U1192" t="s">
        <v>25</v>
      </c>
      <c r="V1192" t="s">
        <v>25</v>
      </c>
      <c r="W1192">
        <v>2.2544141858816098E-2</v>
      </c>
      <c r="Y1192">
        <f t="shared" si="18"/>
        <v>1</v>
      </c>
    </row>
    <row r="1193" spans="1:25" x14ac:dyDescent="0.25">
      <c r="A1193">
        <v>34</v>
      </c>
      <c r="B1193" t="s">
        <v>22</v>
      </c>
      <c r="C1193" t="s">
        <v>23</v>
      </c>
      <c r="D1193" t="s">
        <v>24</v>
      </c>
      <c r="E1193" t="s">
        <v>25</v>
      </c>
      <c r="F1193" t="s">
        <v>25</v>
      </c>
      <c r="G1193" t="s">
        <v>26</v>
      </c>
      <c r="H1193" t="s">
        <v>36</v>
      </c>
      <c r="I1193" t="s">
        <v>37</v>
      </c>
      <c r="J1193" t="s">
        <v>43</v>
      </c>
      <c r="K1193">
        <v>18</v>
      </c>
      <c r="L1193">
        <v>30</v>
      </c>
      <c r="M1193">
        <v>999</v>
      </c>
      <c r="N1193">
        <v>0</v>
      </c>
      <c r="O1193" t="s">
        <v>30</v>
      </c>
      <c r="P1193">
        <v>1.4</v>
      </c>
      <c r="Q1193">
        <v>94.465000000000003</v>
      </c>
      <c r="R1193">
        <v>-41.8</v>
      </c>
      <c r="S1193">
        <v>4.96</v>
      </c>
      <c r="T1193">
        <v>5228.1000000000004</v>
      </c>
      <c r="U1193" t="s">
        <v>25</v>
      </c>
      <c r="V1193" t="s">
        <v>25</v>
      </c>
      <c r="W1193">
        <v>5.1941983401775403E-3</v>
      </c>
      <c r="Y1193">
        <f t="shared" si="18"/>
        <v>1</v>
      </c>
    </row>
    <row r="1194" spans="1:25" x14ac:dyDescent="0.25">
      <c r="A1194">
        <v>27</v>
      </c>
      <c r="B1194" t="s">
        <v>22</v>
      </c>
      <c r="C1194" t="s">
        <v>34</v>
      </c>
      <c r="D1194" t="s">
        <v>54</v>
      </c>
      <c r="E1194" t="s">
        <v>25</v>
      </c>
      <c r="F1194" t="s">
        <v>26</v>
      </c>
      <c r="G1194" t="s">
        <v>25</v>
      </c>
      <c r="H1194" t="s">
        <v>27</v>
      </c>
      <c r="I1194" t="s">
        <v>64</v>
      </c>
      <c r="J1194" t="s">
        <v>45</v>
      </c>
      <c r="K1194">
        <v>191</v>
      </c>
      <c r="L1194">
        <v>2</v>
      </c>
      <c r="M1194">
        <v>999</v>
      </c>
      <c r="N1194">
        <v>1</v>
      </c>
      <c r="O1194" t="s">
        <v>46</v>
      </c>
      <c r="P1194">
        <v>-1.8</v>
      </c>
      <c r="Q1194">
        <v>93.075000000000003</v>
      </c>
      <c r="R1194">
        <v>-47.1</v>
      </c>
      <c r="S1194">
        <v>1.41</v>
      </c>
      <c r="T1194">
        <v>5099.1000000000004</v>
      </c>
      <c r="U1194" t="s">
        <v>25</v>
      </c>
      <c r="V1194" t="s">
        <v>25</v>
      </c>
      <c r="W1194">
        <v>0.167957082390785</v>
      </c>
      <c r="Y1194">
        <f t="shared" si="18"/>
        <v>1</v>
      </c>
    </row>
    <row r="1195" spans="1:25" x14ac:dyDescent="0.25">
      <c r="A1195">
        <v>57</v>
      </c>
      <c r="B1195" t="s">
        <v>63</v>
      </c>
      <c r="C1195" t="s">
        <v>23</v>
      </c>
      <c r="D1195" t="s">
        <v>54</v>
      </c>
      <c r="E1195" t="s">
        <v>25</v>
      </c>
      <c r="F1195" t="s">
        <v>26</v>
      </c>
      <c r="G1195" t="s">
        <v>25</v>
      </c>
      <c r="H1195" t="s">
        <v>36</v>
      </c>
      <c r="I1195" t="s">
        <v>37</v>
      </c>
      <c r="J1195" t="s">
        <v>43</v>
      </c>
      <c r="K1195">
        <v>210</v>
      </c>
      <c r="L1195">
        <v>2</v>
      </c>
      <c r="M1195">
        <v>999</v>
      </c>
      <c r="N1195">
        <v>0</v>
      </c>
      <c r="O1195" t="s">
        <v>30</v>
      </c>
      <c r="P1195">
        <v>1.4</v>
      </c>
      <c r="Q1195">
        <v>94.465000000000003</v>
      </c>
      <c r="R1195">
        <v>-41.8</v>
      </c>
      <c r="S1195">
        <v>4.8650000000000002</v>
      </c>
      <c r="T1195">
        <v>5228.1000000000004</v>
      </c>
      <c r="U1195" t="s">
        <v>25</v>
      </c>
      <c r="V1195" t="s">
        <v>25</v>
      </c>
      <c r="W1195">
        <v>2.1709002554416702E-2</v>
      </c>
      <c r="Y1195">
        <f t="shared" si="18"/>
        <v>1</v>
      </c>
    </row>
    <row r="1196" spans="1:25" x14ac:dyDescent="0.25">
      <c r="A1196">
        <v>54</v>
      </c>
      <c r="B1196" t="s">
        <v>22</v>
      </c>
      <c r="C1196" t="s">
        <v>23</v>
      </c>
      <c r="D1196" t="s">
        <v>54</v>
      </c>
      <c r="E1196" t="s">
        <v>39</v>
      </c>
      <c r="F1196" t="s">
        <v>26</v>
      </c>
      <c r="G1196" t="s">
        <v>25</v>
      </c>
      <c r="H1196" t="s">
        <v>36</v>
      </c>
      <c r="I1196" t="s">
        <v>55</v>
      </c>
      <c r="J1196" t="s">
        <v>45</v>
      </c>
      <c r="K1196">
        <v>309</v>
      </c>
      <c r="L1196">
        <v>2</v>
      </c>
      <c r="M1196">
        <v>999</v>
      </c>
      <c r="N1196">
        <v>0</v>
      </c>
      <c r="O1196" t="s">
        <v>30</v>
      </c>
      <c r="P1196">
        <v>1.4</v>
      </c>
      <c r="Q1196">
        <v>93.444000000000003</v>
      </c>
      <c r="R1196">
        <v>-36.1</v>
      </c>
      <c r="S1196">
        <v>4.968</v>
      </c>
      <c r="T1196">
        <v>5228.1000000000004</v>
      </c>
      <c r="U1196" t="s">
        <v>25</v>
      </c>
      <c r="V1196" t="s">
        <v>25</v>
      </c>
      <c r="W1196">
        <v>1.8615441396832501E-2</v>
      </c>
      <c r="Y1196">
        <f t="shared" si="18"/>
        <v>1</v>
      </c>
    </row>
    <row r="1197" spans="1:25" x14ac:dyDescent="0.25">
      <c r="A1197">
        <v>32</v>
      </c>
      <c r="B1197" t="s">
        <v>33</v>
      </c>
      <c r="C1197" t="s">
        <v>34</v>
      </c>
      <c r="D1197" t="s">
        <v>35</v>
      </c>
      <c r="E1197" t="s">
        <v>25</v>
      </c>
      <c r="F1197" t="s">
        <v>26</v>
      </c>
      <c r="G1197" t="s">
        <v>25</v>
      </c>
      <c r="H1197" t="s">
        <v>36</v>
      </c>
      <c r="I1197" t="s">
        <v>28</v>
      </c>
      <c r="J1197" t="s">
        <v>38</v>
      </c>
      <c r="K1197">
        <v>180</v>
      </c>
      <c r="L1197">
        <v>2</v>
      </c>
      <c r="M1197">
        <v>999</v>
      </c>
      <c r="N1197">
        <v>0</v>
      </c>
      <c r="O1197" t="s">
        <v>30</v>
      </c>
      <c r="P1197">
        <v>1.1000000000000001</v>
      </c>
      <c r="Q1197">
        <v>93.994</v>
      </c>
      <c r="R1197">
        <v>-36.4</v>
      </c>
      <c r="S1197">
        <v>4.8559999999999999</v>
      </c>
      <c r="T1197">
        <v>5191</v>
      </c>
      <c r="U1197" t="s">
        <v>25</v>
      </c>
      <c r="V1197" t="s">
        <v>25</v>
      </c>
      <c r="W1197">
        <v>2.2137386724352798E-2</v>
      </c>
      <c r="Y1197">
        <f t="shared" si="18"/>
        <v>1</v>
      </c>
    </row>
    <row r="1198" spans="1:25" x14ac:dyDescent="0.25">
      <c r="A1198">
        <v>41</v>
      </c>
      <c r="B1198" t="s">
        <v>22</v>
      </c>
      <c r="C1198" t="s">
        <v>23</v>
      </c>
      <c r="D1198" t="s">
        <v>24</v>
      </c>
      <c r="E1198" t="s">
        <v>39</v>
      </c>
      <c r="F1198" t="s">
        <v>26</v>
      </c>
      <c r="G1198" t="s">
        <v>25</v>
      </c>
      <c r="H1198" t="s">
        <v>27</v>
      </c>
      <c r="I1198" t="s">
        <v>42</v>
      </c>
      <c r="J1198" t="s">
        <v>43</v>
      </c>
      <c r="K1198">
        <v>176</v>
      </c>
      <c r="L1198">
        <v>1</v>
      </c>
      <c r="M1198">
        <v>999</v>
      </c>
      <c r="N1198">
        <v>0</v>
      </c>
      <c r="O1198" t="s">
        <v>30</v>
      </c>
      <c r="P1198">
        <v>-0.1</v>
      </c>
      <c r="Q1198">
        <v>93.2</v>
      </c>
      <c r="R1198">
        <v>-42</v>
      </c>
      <c r="S1198">
        <v>4.1909999999999998</v>
      </c>
      <c r="T1198">
        <v>5195.8</v>
      </c>
      <c r="U1198" t="s">
        <v>25</v>
      </c>
      <c r="V1198" t="s">
        <v>25</v>
      </c>
      <c r="W1198">
        <v>4.7994542866945301E-2</v>
      </c>
      <c r="Y1198">
        <f t="shared" si="18"/>
        <v>1</v>
      </c>
    </row>
    <row r="1199" spans="1:25" x14ac:dyDescent="0.25">
      <c r="A1199">
        <v>22</v>
      </c>
      <c r="B1199" t="s">
        <v>22</v>
      </c>
      <c r="C1199" t="s">
        <v>23</v>
      </c>
      <c r="D1199" t="s">
        <v>24</v>
      </c>
      <c r="E1199" t="s">
        <v>25</v>
      </c>
      <c r="F1199" t="s">
        <v>26</v>
      </c>
      <c r="G1199" t="s">
        <v>25</v>
      </c>
      <c r="H1199" t="s">
        <v>27</v>
      </c>
      <c r="I1199" t="s">
        <v>28</v>
      </c>
      <c r="J1199" t="s">
        <v>45</v>
      </c>
      <c r="K1199">
        <v>23</v>
      </c>
      <c r="L1199">
        <v>1</v>
      </c>
      <c r="M1199">
        <v>999</v>
      </c>
      <c r="N1199">
        <v>0</v>
      </c>
      <c r="O1199" t="s">
        <v>30</v>
      </c>
      <c r="P1199">
        <v>-1.8</v>
      </c>
      <c r="Q1199">
        <v>92.893000000000001</v>
      </c>
      <c r="R1199">
        <v>-46.2</v>
      </c>
      <c r="S1199">
        <v>1.266</v>
      </c>
      <c r="T1199">
        <v>5099.1000000000004</v>
      </c>
      <c r="U1199" t="s">
        <v>25</v>
      </c>
      <c r="V1199" t="s">
        <v>25</v>
      </c>
      <c r="W1199">
        <v>0.19168271124362901</v>
      </c>
      <c r="Y1199">
        <f t="shared" si="18"/>
        <v>1</v>
      </c>
    </row>
    <row r="1200" spans="1:25" x14ac:dyDescent="0.25">
      <c r="A1200">
        <v>26</v>
      </c>
      <c r="B1200" t="s">
        <v>56</v>
      </c>
      <c r="C1200" t="s">
        <v>23</v>
      </c>
      <c r="D1200" t="s">
        <v>24</v>
      </c>
      <c r="E1200" t="s">
        <v>39</v>
      </c>
      <c r="F1200" t="s">
        <v>26</v>
      </c>
      <c r="G1200" t="s">
        <v>25</v>
      </c>
      <c r="H1200" t="s">
        <v>36</v>
      </c>
      <c r="I1200" t="s">
        <v>52</v>
      </c>
      <c r="J1200" t="s">
        <v>38</v>
      </c>
      <c r="K1200">
        <v>367</v>
      </c>
      <c r="L1200">
        <v>6</v>
      </c>
      <c r="M1200">
        <v>999</v>
      </c>
      <c r="N1200">
        <v>0</v>
      </c>
      <c r="O1200" t="s">
        <v>30</v>
      </c>
      <c r="P1200">
        <v>1.4</v>
      </c>
      <c r="Q1200">
        <v>93.918000000000006</v>
      </c>
      <c r="R1200">
        <v>-42.7</v>
      </c>
      <c r="S1200">
        <v>4.9569999999999999</v>
      </c>
      <c r="T1200">
        <v>5228.1000000000004</v>
      </c>
      <c r="U1200" t="s">
        <v>26</v>
      </c>
      <c r="V1200" t="s">
        <v>25</v>
      </c>
      <c r="W1200">
        <v>5.7326715439558001E-2</v>
      </c>
      <c r="Y1200">
        <f t="shared" si="18"/>
        <v>0</v>
      </c>
    </row>
    <row r="1201" spans="1:25" x14ac:dyDescent="0.25">
      <c r="A1201">
        <v>43</v>
      </c>
      <c r="B1201" t="s">
        <v>22</v>
      </c>
      <c r="C1201" t="s">
        <v>23</v>
      </c>
      <c r="D1201" t="s">
        <v>54</v>
      </c>
      <c r="E1201" t="s">
        <v>39</v>
      </c>
      <c r="F1201" t="s">
        <v>26</v>
      </c>
      <c r="G1201" t="s">
        <v>25</v>
      </c>
      <c r="H1201" t="s">
        <v>27</v>
      </c>
      <c r="I1201" t="s">
        <v>52</v>
      </c>
      <c r="J1201" t="s">
        <v>29</v>
      </c>
      <c r="K1201">
        <v>101</v>
      </c>
      <c r="L1201">
        <v>6</v>
      </c>
      <c r="M1201">
        <v>999</v>
      </c>
      <c r="N1201">
        <v>0</v>
      </c>
      <c r="O1201" t="s">
        <v>30</v>
      </c>
      <c r="P1201">
        <v>1.4</v>
      </c>
      <c r="Q1201">
        <v>93.918000000000006</v>
      </c>
      <c r="R1201">
        <v>-42.7</v>
      </c>
      <c r="S1201">
        <v>4.9569999999999999</v>
      </c>
      <c r="T1201">
        <v>5228.1000000000004</v>
      </c>
      <c r="U1201" t="s">
        <v>25</v>
      </c>
      <c r="V1201" t="s">
        <v>25</v>
      </c>
      <c r="W1201">
        <v>9.1084018349647494E-2</v>
      </c>
      <c r="Y1201">
        <f t="shared" si="18"/>
        <v>1</v>
      </c>
    </row>
    <row r="1202" spans="1:25" x14ac:dyDescent="0.25">
      <c r="A1202">
        <v>52</v>
      </c>
      <c r="B1202" t="s">
        <v>59</v>
      </c>
      <c r="C1202" t="s">
        <v>23</v>
      </c>
      <c r="D1202" t="s">
        <v>41</v>
      </c>
      <c r="E1202" t="s">
        <v>25</v>
      </c>
      <c r="F1202" t="s">
        <v>26</v>
      </c>
      <c r="G1202" t="s">
        <v>26</v>
      </c>
      <c r="H1202" t="s">
        <v>27</v>
      </c>
      <c r="I1202" t="s">
        <v>42</v>
      </c>
      <c r="J1202" t="s">
        <v>43</v>
      </c>
      <c r="K1202">
        <v>98</v>
      </c>
      <c r="L1202">
        <v>1</v>
      </c>
      <c r="M1202">
        <v>999</v>
      </c>
      <c r="N1202">
        <v>0</v>
      </c>
      <c r="O1202" t="s">
        <v>30</v>
      </c>
      <c r="P1202">
        <v>-0.1</v>
      </c>
      <c r="Q1202">
        <v>93.2</v>
      </c>
      <c r="R1202">
        <v>-42</v>
      </c>
      <c r="S1202">
        <v>4.1909999999999998</v>
      </c>
      <c r="T1202">
        <v>5195.8</v>
      </c>
      <c r="U1202" t="s">
        <v>25</v>
      </c>
      <c r="V1202" t="s">
        <v>25</v>
      </c>
      <c r="W1202">
        <v>9.4870917499065399E-2</v>
      </c>
      <c r="Y1202">
        <f t="shared" si="18"/>
        <v>1</v>
      </c>
    </row>
    <row r="1203" spans="1:25" x14ac:dyDescent="0.25">
      <c r="A1203">
        <v>31</v>
      </c>
      <c r="B1203" t="s">
        <v>60</v>
      </c>
      <c r="C1203" t="s">
        <v>34</v>
      </c>
      <c r="D1203" t="s">
        <v>35</v>
      </c>
      <c r="E1203" t="s">
        <v>39</v>
      </c>
      <c r="F1203" t="s">
        <v>25</v>
      </c>
      <c r="G1203" t="s">
        <v>25</v>
      </c>
      <c r="H1203" t="s">
        <v>27</v>
      </c>
      <c r="I1203" t="s">
        <v>52</v>
      </c>
      <c r="J1203" t="s">
        <v>29</v>
      </c>
      <c r="K1203">
        <v>175</v>
      </c>
      <c r="L1203">
        <v>2</v>
      </c>
      <c r="M1203">
        <v>999</v>
      </c>
      <c r="N1203">
        <v>0</v>
      </c>
      <c r="O1203" t="s">
        <v>30</v>
      </c>
      <c r="P1203">
        <v>1.4</v>
      </c>
      <c r="Q1203">
        <v>93.918000000000006</v>
      </c>
      <c r="R1203">
        <v>-42.7</v>
      </c>
      <c r="S1203">
        <v>4.9630000000000001</v>
      </c>
      <c r="T1203">
        <v>5228.1000000000004</v>
      </c>
      <c r="U1203" t="s">
        <v>25</v>
      </c>
      <c r="V1203" t="s">
        <v>25</v>
      </c>
      <c r="W1203">
        <v>3.16531099379063E-2</v>
      </c>
      <c r="Y1203">
        <f t="shared" si="18"/>
        <v>1</v>
      </c>
    </row>
    <row r="1204" spans="1:25" x14ac:dyDescent="0.25">
      <c r="A1204">
        <v>41</v>
      </c>
      <c r="B1204" t="s">
        <v>56</v>
      </c>
      <c r="C1204" t="s">
        <v>34</v>
      </c>
      <c r="D1204" t="s">
        <v>41</v>
      </c>
      <c r="E1204" t="s">
        <v>39</v>
      </c>
      <c r="F1204" t="s">
        <v>25</v>
      </c>
      <c r="G1204" t="s">
        <v>25</v>
      </c>
      <c r="H1204" t="s">
        <v>36</v>
      </c>
      <c r="I1204" t="s">
        <v>28</v>
      </c>
      <c r="J1204" t="s">
        <v>38</v>
      </c>
      <c r="K1204">
        <v>551</v>
      </c>
      <c r="L1204">
        <v>1</v>
      </c>
      <c r="M1204">
        <v>999</v>
      </c>
      <c r="N1204">
        <v>0</v>
      </c>
      <c r="O1204" t="s">
        <v>30</v>
      </c>
      <c r="P1204">
        <v>1.1000000000000001</v>
      </c>
      <c r="Q1204">
        <v>93.994</v>
      </c>
      <c r="R1204">
        <v>-36.4</v>
      </c>
      <c r="S1204">
        <v>4.8570000000000002</v>
      </c>
      <c r="T1204">
        <v>5191</v>
      </c>
      <c r="U1204" t="s">
        <v>25</v>
      </c>
      <c r="V1204" t="s">
        <v>25</v>
      </c>
      <c r="W1204">
        <v>2.5477636605501199E-2</v>
      </c>
      <c r="Y1204">
        <f t="shared" si="18"/>
        <v>1</v>
      </c>
    </row>
    <row r="1205" spans="1:25" x14ac:dyDescent="0.25">
      <c r="A1205">
        <v>25</v>
      </c>
      <c r="B1205" t="s">
        <v>22</v>
      </c>
      <c r="C1205" t="s">
        <v>34</v>
      </c>
      <c r="D1205" t="s">
        <v>24</v>
      </c>
      <c r="E1205" t="s">
        <v>39</v>
      </c>
      <c r="F1205" t="s">
        <v>26</v>
      </c>
      <c r="G1205" t="s">
        <v>25</v>
      </c>
      <c r="H1205" t="s">
        <v>36</v>
      </c>
      <c r="I1205" t="s">
        <v>28</v>
      </c>
      <c r="J1205" t="s">
        <v>45</v>
      </c>
      <c r="K1205">
        <v>113</v>
      </c>
      <c r="L1205">
        <v>1</v>
      </c>
      <c r="M1205">
        <v>999</v>
      </c>
      <c r="N1205">
        <v>0</v>
      </c>
      <c r="O1205" t="s">
        <v>30</v>
      </c>
      <c r="P1205">
        <v>1.1000000000000001</v>
      </c>
      <c r="Q1205">
        <v>93.994</v>
      </c>
      <c r="R1205">
        <v>-36.4</v>
      </c>
      <c r="S1205">
        <v>4.8600000000000003</v>
      </c>
      <c r="T1205">
        <v>5191</v>
      </c>
      <c r="U1205" t="s">
        <v>25</v>
      </c>
      <c r="V1205" t="s">
        <v>25</v>
      </c>
      <c r="W1205">
        <v>3.3992331475019497E-2</v>
      </c>
      <c r="Y1205">
        <f t="shared" si="18"/>
        <v>1</v>
      </c>
    </row>
    <row r="1206" spans="1:25" x14ac:dyDescent="0.25">
      <c r="A1206">
        <v>23</v>
      </c>
      <c r="B1206" t="s">
        <v>33</v>
      </c>
      <c r="C1206" t="s">
        <v>34</v>
      </c>
      <c r="D1206" t="s">
        <v>35</v>
      </c>
      <c r="E1206" t="s">
        <v>25</v>
      </c>
      <c r="F1206" t="s">
        <v>39</v>
      </c>
      <c r="G1206" t="s">
        <v>39</v>
      </c>
      <c r="H1206" t="s">
        <v>27</v>
      </c>
      <c r="I1206" t="s">
        <v>52</v>
      </c>
      <c r="J1206" t="s">
        <v>38</v>
      </c>
      <c r="K1206">
        <v>1300</v>
      </c>
      <c r="L1206">
        <v>3</v>
      </c>
      <c r="M1206">
        <v>999</v>
      </c>
      <c r="N1206">
        <v>0</v>
      </c>
      <c r="O1206" t="s">
        <v>30</v>
      </c>
      <c r="P1206">
        <v>1.4</v>
      </c>
      <c r="Q1206">
        <v>93.918000000000006</v>
      </c>
      <c r="R1206">
        <v>-42.7</v>
      </c>
      <c r="S1206">
        <v>4.9630000000000001</v>
      </c>
      <c r="T1206">
        <v>5228.1000000000004</v>
      </c>
      <c r="U1206" t="s">
        <v>25</v>
      </c>
      <c r="V1206" t="s">
        <v>25</v>
      </c>
      <c r="W1206">
        <v>0.16231234371662101</v>
      </c>
      <c r="Y1206">
        <f t="shared" si="18"/>
        <v>1</v>
      </c>
    </row>
    <row r="1207" spans="1:25" x14ac:dyDescent="0.25">
      <c r="A1207">
        <v>50</v>
      </c>
      <c r="B1207" t="s">
        <v>22</v>
      </c>
      <c r="C1207" t="s">
        <v>23</v>
      </c>
      <c r="D1207" t="s">
        <v>24</v>
      </c>
      <c r="E1207" t="s">
        <v>25</v>
      </c>
      <c r="F1207" t="s">
        <v>26</v>
      </c>
      <c r="G1207" t="s">
        <v>25</v>
      </c>
      <c r="H1207" t="s">
        <v>36</v>
      </c>
      <c r="I1207" t="s">
        <v>28</v>
      </c>
      <c r="J1207" t="s">
        <v>45</v>
      </c>
      <c r="K1207">
        <v>697</v>
      </c>
      <c r="L1207">
        <v>3</v>
      </c>
      <c r="M1207">
        <v>999</v>
      </c>
      <c r="N1207">
        <v>0</v>
      </c>
      <c r="O1207" t="s">
        <v>30</v>
      </c>
      <c r="P1207">
        <v>1.1000000000000001</v>
      </c>
      <c r="Q1207">
        <v>93.994</v>
      </c>
      <c r="R1207">
        <v>-36.4</v>
      </c>
      <c r="S1207">
        <v>4.8600000000000003</v>
      </c>
      <c r="T1207">
        <v>5191</v>
      </c>
      <c r="U1207" t="s">
        <v>26</v>
      </c>
      <c r="V1207" t="s">
        <v>25</v>
      </c>
      <c r="W1207">
        <v>2.3916045203805001E-2</v>
      </c>
      <c r="Y1207">
        <f t="shared" si="18"/>
        <v>0</v>
      </c>
    </row>
    <row r="1208" spans="1:25" x14ac:dyDescent="0.25">
      <c r="A1208">
        <v>57</v>
      </c>
      <c r="B1208" t="s">
        <v>47</v>
      </c>
      <c r="C1208" t="s">
        <v>48</v>
      </c>
      <c r="D1208" t="s">
        <v>35</v>
      </c>
      <c r="E1208" t="s">
        <v>25</v>
      </c>
      <c r="F1208" t="s">
        <v>39</v>
      </c>
      <c r="G1208" t="s">
        <v>39</v>
      </c>
      <c r="H1208" t="s">
        <v>27</v>
      </c>
      <c r="I1208" t="s">
        <v>52</v>
      </c>
      <c r="J1208" t="s">
        <v>29</v>
      </c>
      <c r="K1208">
        <v>360</v>
      </c>
      <c r="L1208">
        <v>13</v>
      </c>
      <c r="M1208">
        <v>999</v>
      </c>
      <c r="N1208">
        <v>0</v>
      </c>
      <c r="O1208" t="s">
        <v>30</v>
      </c>
      <c r="P1208">
        <v>1.4</v>
      </c>
      <c r="Q1208">
        <v>93.918000000000006</v>
      </c>
      <c r="R1208">
        <v>-42.7</v>
      </c>
      <c r="S1208">
        <v>4.9619999999999997</v>
      </c>
      <c r="T1208">
        <v>5228.1000000000004</v>
      </c>
      <c r="U1208" t="s">
        <v>25</v>
      </c>
      <c r="V1208" t="s">
        <v>25</v>
      </c>
      <c r="W1208">
        <v>0.141548216342926</v>
      </c>
      <c r="Y1208">
        <f t="shared" si="18"/>
        <v>1</v>
      </c>
    </row>
    <row r="1209" spans="1:25" x14ac:dyDescent="0.25">
      <c r="A1209">
        <v>57</v>
      </c>
      <c r="B1209" t="s">
        <v>40</v>
      </c>
      <c r="C1209" t="s">
        <v>23</v>
      </c>
      <c r="D1209" t="s">
        <v>41</v>
      </c>
      <c r="E1209" t="s">
        <v>25</v>
      </c>
      <c r="F1209" t="s">
        <v>25</v>
      </c>
      <c r="G1209" t="s">
        <v>26</v>
      </c>
      <c r="H1209" t="s">
        <v>27</v>
      </c>
      <c r="I1209" t="s">
        <v>52</v>
      </c>
      <c r="J1209" t="s">
        <v>43</v>
      </c>
      <c r="K1209">
        <v>231</v>
      </c>
      <c r="L1209">
        <v>3</v>
      </c>
      <c r="M1209">
        <v>999</v>
      </c>
      <c r="N1209">
        <v>0</v>
      </c>
      <c r="O1209" t="s">
        <v>30</v>
      </c>
      <c r="P1209">
        <v>1.4</v>
      </c>
      <c r="Q1209">
        <v>93.918000000000006</v>
      </c>
      <c r="R1209">
        <v>-42.7</v>
      </c>
      <c r="S1209">
        <v>4.9619999999999997</v>
      </c>
      <c r="T1209">
        <v>5228.1000000000004</v>
      </c>
      <c r="U1209" t="s">
        <v>25</v>
      </c>
      <c r="V1209" t="s">
        <v>25</v>
      </c>
      <c r="W1209">
        <v>0.13616518676281</v>
      </c>
      <c r="Y1209">
        <f t="shared" si="18"/>
        <v>1</v>
      </c>
    </row>
    <row r="1210" spans="1:25" x14ac:dyDescent="0.25">
      <c r="A1210">
        <v>25</v>
      </c>
      <c r="B1210" t="s">
        <v>56</v>
      </c>
      <c r="C1210" t="s">
        <v>34</v>
      </c>
      <c r="D1210" t="s">
        <v>41</v>
      </c>
      <c r="E1210" t="s">
        <v>25</v>
      </c>
      <c r="F1210" t="s">
        <v>25</v>
      </c>
      <c r="G1210" t="s">
        <v>25</v>
      </c>
      <c r="H1210" t="s">
        <v>27</v>
      </c>
      <c r="I1210" t="s">
        <v>52</v>
      </c>
      <c r="J1210" t="s">
        <v>50</v>
      </c>
      <c r="K1210">
        <v>460</v>
      </c>
      <c r="L1210">
        <v>3</v>
      </c>
      <c r="M1210">
        <v>999</v>
      </c>
      <c r="N1210">
        <v>0</v>
      </c>
      <c r="O1210" t="s">
        <v>30</v>
      </c>
      <c r="P1210">
        <v>1.4</v>
      </c>
      <c r="Q1210">
        <v>93.918000000000006</v>
      </c>
      <c r="R1210">
        <v>-42.7</v>
      </c>
      <c r="S1210">
        <v>4.9619999999999997</v>
      </c>
      <c r="T1210">
        <v>5228.1000000000004</v>
      </c>
      <c r="U1210" t="s">
        <v>26</v>
      </c>
      <c r="V1210" t="s">
        <v>25</v>
      </c>
      <c r="W1210">
        <v>4.0130041539669002E-2</v>
      </c>
      <c r="Y1210">
        <f t="shared" si="18"/>
        <v>0</v>
      </c>
    </row>
    <row r="1211" spans="1:25" x14ac:dyDescent="0.25">
      <c r="A1211">
        <v>58</v>
      </c>
      <c r="B1211" t="s">
        <v>40</v>
      </c>
      <c r="C1211" t="s">
        <v>23</v>
      </c>
      <c r="D1211" t="s">
        <v>35</v>
      </c>
      <c r="E1211" t="s">
        <v>25</v>
      </c>
      <c r="F1211" t="s">
        <v>26</v>
      </c>
      <c r="G1211" t="s">
        <v>25</v>
      </c>
      <c r="H1211" t="s">
        <v>27</v>
      </c>
      <c r="I1211" t="s">
        <v>42</v>
      </c>
      <c r="J1211" t="s">
        <v>50</v>
      </c>
      <c r="K1211">
        <v>173</v>
      </c>
      <c r="L1211">
        <v>1</v>
      </c>
      <c r="M1211">
        <v>999</v>
      </c>
      <c r="N1211">
        <v>2</v>
      </c>
      <c r="O1211" t="s">
        <v>46</v>
      </c>
      <c r="P1211">
        <v>-1.1000000000000001</v>
      </c>
      <c r="Q1211">
        <v>94.766999999999996</v>
      </c>
      <c r="R1211">
        <v>-50.8</v>
      </c>
      <c r="S1211">
        <v>1.046</v>
      </c>
      <c r="T1211">
        <v>4963.6000000000004</v>
      </c>
      <c r="U1211" t="s">
        <v>25</v>
      </c>
      <c r="V1211" t="s">
        <v>25</v>
      </c>
      <c r="W1211">
        <v>0.35806345939636203</v>
      </c>
      <c r="Y1211">
        <f t="shared" si="18"/>
        <v>1</v>
      </c>
    </row>
    <row r="1212" spans="1:25" x14ac:dyDescent="0.25">
      <c r="A1212">
        <v>41</v>
      </c>
      <c r="B1212" t="s">
        <v>59</v>
      </c>
      <c r="C1212" t="s">
        <v>23</v>
      </c>
      <c r="D1212" t="s">
        <v>41</v>
      </c>
      <c r="E1212" t="s">
        <v>25</v>
      </c>
      <c r="F1212" t="s">
        <v>26</v>
      </c>
      <c r="G1212" t="s">
        <v>25</v>
      </c>
      <c r="H1212" t="s">
        <v>27</v>
      </c>
      <c r="I1212" t="s">
        <v>42</v>
      </c>
      <c r="J1212" t="s">
        <v>50</v>
      </c>
      <c r="K1212">
        <v>54</v>
      </c>
      <c r="L1212">
        <v>2</v>
      </c>
      <c r="M1212">
        <v>999</v>
      </c>
      <c r="N1212">
        <v>0</v>
      </c>
      <c r="O1212" t="s">
        <v>30</v>
      </c>
      <c r="P1212">
        <v>-0.1</v>
      </c>
      <c r="Q1212">
        <v>93.2</v>
      </c>
      <c r="R1212">
        <v>-42</v>
      </c>
      <c r="S1212">
        <v>4.1529999999999996</v>
      </c>
      <c r="T1212">
        <v>5195.8</v>
      </c>
      <c r="U1212" t="s">
        <v>25</v>
      </c>
      <c r="V1212" t="s">
        <v>25</v>
      </c>
      <c r="W1212">
        <v>3.3658981323242201E-2</v>
      </c>
      <c r="Y1212">
        <f t="shared" si="18"/>
        <v>1</v>
      </c>
    </row>
    <row r="1213" spans="1:25" x14ac:dyDescent="0.25">
      <c r="A1213">
        <v>52</v>
      </c>
      <c r="B1213" t="s">
        <v>40</v>
      </c>
      <c r="C1213" t="s">
        <v>48</v>
      </c>
      <c r="D1213" t="s">
        <v>41</v>
      </c>
      <c r="E1213" t="s">
        <v>25</v>
      </c>
      <c r="F1213" t="s">
        <v>26</v>
      </c>
      <c r="G1213" t="s">
        <v>25</v>
      </c>
      <c r="H1213" t="s">
        <v>27</v>
      </c>
      <c r="I1213" t="s">
        <v>42</v>
      </c>
      <c r="J1213" t="s">
        <v>50</v>
      </c>
      <c r="K1213">
        <v>89</v>
      </c>
      <c r="L1213">
        <v>1</v>
      </c>
      <c r="M1213">
        <v>3</v>
      </c>
      <c r="N1213">
        <v>2</v>
      </c>
      <c r="O1213" t="s">
        <v>58</v>
      </c>
      <c r="P1213">
        <v>-3.4</v>
      </c>
      <c r="Q1213">
        <v>92.649000000000001</v>
      </c>
      <c r="R1213">
        <v>-30.1</v>
      </c>
      <c r="S1213">
        <v>0.71499999999999997</v>
      </c>
      <c r="T1213">
        <v>5017.5</v>
      </c>
      <c r="U1213" t="s">
        <v>26</v>
      </c>
      <c r="V1213" t="s">
        <v>26</v>
      </c>
      <c r="W1213">
        <v>0.97031939029693604</v>
      </c>
      <c r="Y1213">
        <f t="shared" si="18"/>
        <v>1</v>
      </c>
    </row>
    <row r="1214" spans="1:25" x14ac:dyDescent="0.25">
      <c r="A1214">
        <v>31</v>
      </c>
      <c r="B1214" t="s">
        <v>40</v>
      </c>
      <c r="C1214" t="s">
        <v>34</v>
      </c>
      <c r="D1214" t="s">
        <v>41</v>
      </c>
      <c r="E1214" t="s">
        <v>25</v>
      </c>
      <c r="F1214" t="s">
        <v>26</v>
      </c>
      <c r="G1214" t="s">
        <v>25</v>
      </c>
      <c r="H1214" t="s">
        <v>36</v>
      </c>
      <c r="I1214" t="s">
        <v>37</v>
      </c>
      <c r="J1214" t="s">
        <v>38</v>
      </c>
      <c r="K1214">
        <v>76</v>
      </c>
      <c r="L1214">
        <v>1</v>
      </c>
      <c r="M1214">
        <v>999</v>
      </c>
      <c r="N1214">
        <v>0</v>
      </c>
      <c r="O1214" t="s">
        <v>30</v>
      </c>
      <c r="P1214">
        <v>1.4</v>
      </c>
      <c r="Q1214">
        <v>94.465000000000003</v>
      </c>
      <c r="R1214">
        <v>-41.8</v>
      </c>
      <c r="S1214">
        <v>4.9589999999999996</v>
      </c>
      <c r="T1214">
        <v>5228.1000000000004</v>
      </c>
      <c r="U1214" t="s">
        <v>25</v>
      </c>
      <c r="V1214" t="s">
        <v>25</v>
      </c>
      <c r="W1214">
        <v>6.7399725317955003E-2</v>
      </c>
      <c r="Y1214">
        <f t="shared" si="18"/>
        <v>1</v>
      </c>
    </row>
    <row r="1215" spans="1:25" x14ac:dyDescent="0.25">
      <c r="A1215">
        <v>49</v>
      </c>
      <c r="B1215" t="s">
        <v>63</v>
      </c>
      <c r="C1215" t="s">
        <v>23</v>
      </c>
      <c r="D1215" t="s">
        <v>54</v>
      </c>
      <c r="E1215" t="s">
        <v>25</v>
      </c>
      <c r="F1215" t="s">
        <v>26</v>
      </c>
      <c r="G1215" t="s">
        <v>25</v>
      </c>
      <c r="H1215" t="s">
        <v>27</v>
      </c>
      <c r="I1215" t="s">
        <v>55</v>
      </c>
      <c r="J1215" t="s">
        <v>43</v>
      </c>
      <c r="K1215">
        <v>211</v>
      </c>
      <c r="L1215">
        <v>4</v>
      </c>
      <c r="M1215">
        <v>999</v>
      </c>
      <c r="N1215">
        <v>0</v>
      </c>
      <c r="O1215" t="s">
        <v>30</v>
      </c>
      <c r="P1215">
        <v>1.4</v>
      </c>
      <c r="Q1215">
        <v>93.444000000000003</v>
      </c>
      <c r="R1215">
        <v>-36.1</v>
      </c>
      <c r="S1215">
        <v>4.9649999999999999</v>
      </c>
      <c r="T1215">
        <v>5228.1000000000004</v>
      </c>
      <c r="U1215" t="s">
        <v>25</v>
      </c>
      <c r="V1215" t="s">
        <v>25</v>
      </c>
      <c r="W1215">
        <v>2.1312350407242799E-2</v>
      </c>
      <c r="Y1215">
        <f t="shared" si="18"/>
        <v>1</v>
      </c>
    </row>
    <row r="1216" spans="1:25" x14ac:dyDescent="0.25">
      <c r="A1216">
        <v>46</v>
      </c>
      <c r="B1216" t="s">
        <v>22</v>
      </c>
      <c r="C1216" t="s">
        <v>23</v>
      </c>
      <c r="D1216" t="s">
        <v>24</v>
      </c>
      <c r="E1216" t="s">
        <v>25</v>
      </c>
      <c r="F1216" t="s">
        <v>26</v>
      </c>
      <c r="G1216" t="s">
        <v>25</v>
      </c>
      <c r="H1216" t="s">
        <v>27</v>
      </c>
      <c r="I1216" t="s">
        <v>55</v>
      </c>
      <c r="J1216" t="s">
        <v>38</v>
      </c>
      <c r="K1216">
        <v>175</v>
      </c>
      <c r="L1216">
        <v>1</v>
      </c>
      <c r="M1216">
        <v>999</v>
      </c>
      <c r="N1216">
        <v>0</v>
      </c>
      <c r="O1216" t="s">
        <v>30</v>
      </c>
      <c r="P1216">
        <v>1.4</v>
      </c>
      <c r="Q1216">
        <v>93.444000000000003</v>
      </c>
      <c r="R1216">
        <v>-36.1</v>
      </c>
      <c r="S1216">
        <v>4.9669999999999996</v>
      </c>
      <c r="T1216">
        <v>5228.1000000000004</v>
      </c>
      <c r="U1216" t="s">
        <v>25</v>
      </c>
      <c r="V1216" t="s">
        <v>25</v>
      </c>
      <c r="W1216">
        <v>6.3055694103240995E-2</v>
      </c>
      <c r="Y1216">
        <f t="shared" si="18"/>
        <v>1</v>
      </c>
    </row>
    <row r="1217" spans="1:25" x14ac:dyDescent="0.25">
      <c r="A1217">
        <v>35</v>
      </c>
      <c r="B1217" t="s">
        <v>40</v>
      </c>
      <c r="C1217" t="s">
        <v>23</v>
      </c>
      <c r="D1217" t="s">
        <v>41</v>
      </c>
      <c r="E1217" t="s">
        <v>25</v>
      </c>
      <c r="F1217" t="s">
        <v>25</v>
      </c>
      <c r="G1217" t="s">
        <v>26</v>
      </c>
      <c r="H1217" t="s">
        <v>27</v>
      </c>
      <c r="I1217" t="s">
        <v>55</v>
      </c>
      <c r="J1217" t="s">
        <v>50</v>
      </c>
      <c r="K1217">
        <v>349</v>
      </c>
      <c r="L1217">
        <v>1</v>
      </c>
      <c r="M1217">
        <v>999</v>
      </c>
      <c r="N1217">
        <v>3</v>
      </c>
      <c r="O1217" t="s">
        <v>46</v>
      </c>
      <c r="P1217">
        <v>-2.9</v>
      </c>
      <c r="Q1217">
        <v>92.200999999999993</v>
      </c>
      <c r="R1217">
        <v>-31.4</v>
      </c>
      <c r="S1217">
        <v>0.88300000000000001</v>
      </c>
      <c r="T1217">
        <v>5076.2</v>
      </c>
      <c r="U1217" t="s">
        <v>26</v>
      </c>
      <c r="V1217" t="s">
        <v>25</v>
      </c>
      <c r="W1217">
        <v>9.7333036363124806E-2</v>
      </c>
      <c r="Y1217">
        <f t="shared" si="18"/>
        <v>0</v>
      </c>
    </row>
    <row r="1218" spans="1:25" x14ac:dyDescent="0.25">
      <c r="A1218">
        <v>59</v>
      </c>
      <c r="B1218" t="s">
        <v>62</v>
      </c>
      <c r="C1218" t="s">
        <v>23</v>
      </c>
      <c r="D1218" t="s">
        <v>41</v>
      </c>
      <c r="E1218" t="s">
        <v>25</v>
      </c>
      <c r="F1218" t="s">
        <v>25</v>
      </c>
      <c r="G1218" t="s">
        <v>25</v>
      </c>
      <c r="H1218" t="s">
        <v>27</v>
      </c>
      <c r="I1218" t="s">
        <v>64</v>
      </c>
      <c r="J1218" t="s">
        <v>50</v>
      </c>
      <c r="K1218">
        <v>1073</v>
      </c>
      <c r="L1218">
        <v>1</v>
      </c>
      <c r="M1218">
        <v>999</v>
      </c>
      <c r="N1218">
        <v>0</v>
      </c>
      <c r="O1218" t="s">
        <v>30</v>
      </c>
      <c r="P1218">
        <v>-1.8</v>
      </c>
      <c r="Q1218">
        <v>93.075000000000003</v>
      </c>
      <c r="R1218">
        <v>-47.1</v>
      </c>
      <c r="S1218">
        <v>1.423</v>
      </c>
      <c r="T1218">
        <v>5099.1000000000004</v>
      </c>
      <c r="U1218" t="s">
        <v>26</v>
      </c>
      <c r="V1218" t="s">
        <v>26</v>
      </c>
      <c r="W1218">
        <v>0.82236808538436901</v>
      </c>
      <c r="Y1218">
        <f t="shared" si="18"/>
        <v>1</v>
      </c>
    </row>
    <row r="1219" spans="1:25" x14ac:dyDescent="0.25">
      <c r="A1219">
        <v>36</v>
      </c>
      <c r="B1219" t="s">
        <v>40</v>
      </c>
      <c r="C1219" t="s">
        <v>34</v>
      </c>
      <c r="D1219" t="s">
        <v>41</v>
      </c>
      <c r="E1219" t="s">
        <v>25</v>
      </c>
      <c r="F1219" t="s">
        <v>25</v>
      </c>
      <c r="G1219" t="s">
        <v>25</v>
      </c>
      <c r="H1219" t="s">
        <v>36</v>
      </c>
      <c r="I1219" t="s">
        <v>28</v>
      </c>
      <c r="J1219" t="s">
        <v>29</v>
      </c>
      <c r="K1219">
        <v>147</v>
      </c>
      <c r="L1219">
        <v>5</v>
      </c>
      <c r="M1219">
        <v>999</v>
      </c>
      <c r="N1219">
        <v>0</v>
      </c>
      <c r="O1219" t="s">
        <v>30</v>
      </c>
      <c r="P1219">
        <v>1.1000000000000001</v>
      </c>
      <c r="Q1219">
        <v>93.994</v>
      </c>
      <c r="R1219">
        <v>-36.4</v>
      </c>
      <c r="S1219">
        <v>4.8639999999999999</v>
      </c>
      <c r="T1219">
        <v>5191</v>
      </c>
      <c r="U1219" t="s">
        <v>25</v>
      </c>
      <c r="V1219" t="s">
        <v>25</v>
      </c>
      <c r="W1219">
        <v>1.5797652304172499E-2</v>
      </c>
      <c r="Y1219">
        <f t="shared" ref="Y1219:Y1282" si="19">IF(U1219=V1219,1,0)</f>
        <v>1</v>
      </c>
    </row>
    <row r="1220" spans="1:25" x14ac:dyDescent="0.25">
      <c r="A1220">
        <v>49</v>
      </c>
      <c r="B1220" t="s">
        <v>33</v>
      </c>
      <c r="C1220" t="s">
        <v>48</v>
      </c>
      <c r="D1220" t="s">
        <v>35</v>
      </c>
      <c r="E1220" t="s">
        <v>39</v>
      </c>
      <c r="F1220" t="s">
        <v>26</v>
      </c>
      <c r="G1220" t="s">
        <v>25</v>
      </c>
      <c r="H1220" t="s">
        <v>27</v>
      </c>
      <c r="I1220" t="s">
        <v>52</v>
      </c>
      <c r="J1220" t="s">
        <v>50</v>
      </c>
      <c r="K1220">
        <v>100</v>
      </c>
      <c r="L1220">
        <v>9</v>
      </c>
      <c r="M1220">
        <v>999</v>
      </c>
      <c r="N1220">
        <v>0</v>
      </c>
      <c r="O1220" t="s">
        <v>30</v>
      </c>
      <c r="P1220">
        <v>1.4</v>
      </c>
      <c r="Q1220">
        <v>93.918000000000006</v>
      </c>
      <c r="R1220">
        <v>-42.7</v>
      </c>
      <c r="S1220">
        <v>4.9610000000000003</v>
      </c>
      <c r="T1220">
        <v>5228.1000000000004</v>
      </c>
      <c r="U1220" t="s">
        <v>25</v>
      </c>
      <c r="V1220" t="s">
        <v>25</v>
      </c>
      <c r="W1220">
        <v>6.9361738860607106E-2</v>
      </c>
      <c r="Y1220">
        <f t="shared" si="19"/>
        <v>1</v>
      </c>
    </row>
    <row r="1221" spans="1:25" x14ac:dyDescent="0.25">
      <c r="A1221">
        <v>41</v>
      </c>
      <c r="B1221" t="s">
        <v>59</v>
      </c>
      <c r="C1221" t="s">
        <v>23</v>
      </c>
      <c r="D1221" t="s">
        <v>39</v>
      </c>
      <c r="E1221" t="s">
        <v>25</v>
      </c>
      <c r="F1221" t="s">
        <v>26</v>
      </c>
      <c r="G1221" t="s">
        <v>25</v>
      </c>
      <c r="H1221" t="s">
        <v>36</v>
      </c>
      <c r="I1221" t="s">
        <v>37</v>
      </c>
      <c r="J1221" t="s">
        <v>29</v>
      </c>
      <c r="K1221">
        <v>30</v>
      </c>
      <c r="L1221">
        <v>1</v>
      </c>
      <c r="M1221">
        <v>999</v>
      </c>
      <c r="N1221">
        <v>0</v>
      </c>
      <c r="O1221" t="s">
        <v>30</v>
      </c>
      <c r="P1221">
        <v>1.4</v>
      </c>
      <c r="Q1221">
        <v>94.465000000000003</v>
      </c>
      <c r="R1221">
        <v>-41.8</v>
      </c>
      <c r="S1221">
        <v>4.9669999999999996</v>
      </c>
      <c r="T1221">
        <v>5228.1000000000004</v>
      </c>
      <c r="U1221" t="s">
        <v>25</v>
      </c>
      <c r="V1221" t="s">
        <v>25</v>
      </c>
      <c r="W1221">
        <v>3.1345386058092103E-2</v>
      </c>
      <c r="Y1221">
        <f t="shared" si="19"/>
        <v>1</v>
      </c>
    </row>
    <row r="1222" spans="1:25" x14ac:dyDescent="0.25">
      <c r="A1222">
        <v>43</v>
      </c>
      <c r="B1222" t="s">
        <v>59</v>
      </c>
      <c r="C1222" t="s">
        <v>23</v>
      </c>
      <c r="D1222" t="s">
        <v>35</v>
      </c>
      <c r="E1222" t="s">
        <v>25</v>
      </c>
      <c r="F1222" t="s">
        <v>26</v>
      </c>
      <c r="G1222" t="s">
        <v>26</v>
      </c>
      <c r="H1222" t="s">
        <v>27</v>
      </c>
      <c r="I1222" t="s">
        <v>42</v>
      </c>
      <c r="J1222" t="s">
        <v>43</v>
      </c>
      <c r="K1222">
        <v>70</v>
      </c>
      <c r="L1222">
        <v>3</v>
      </c>
      <c r="M1222">
        <v>999</v>
      </c>
      <c r="N1222">
        <v>0</v>
      </c>
      <c r="O1222" t="s">
        <v>30</v>
      </c>
      <c r="P1222">
        <v>-0.1</v>
      </c>
      <c r="Q1222">
        <v>93.2</v>
      </c>
      <c r="R1222">
        <v>-42</v>
      </c>
      <c r="S1222">
        <v>4.1909999999999998</v>
      </c>
      <c r="T1222">
        <v>5195.8</v>
      </c>
      <c r="U1222" t="s">
        <v>25</v>
      </c>
      <c r="V1222" t="s">
        <v>25</v>
      </c>
      <c r="W1222">
        <v>2.29502338916063E-2</v>
      </c>
      <c r="Y1222">
        <f t="shared" si="19"/>
        <v>1</v>
      </c>
    </row>
    <row r="1223" spans="1:25" x14ac:dyDescent="0.25">
      <c r="A1223">
        <v>45</v>
      </c>
      <c r="B1223" t="s">
        <v>40</v>
      </c>
      <c r="C1223" t="s">
        <v>23</v>
      </c>
      <c r="D1223" t="s">
        <v>24</v>
      </c>
      <c r="E1223" t="s">
        <v>39</v>
      </c>
      <c r="F1223" t="s">
        <v>26</v>
      </c>
      <c r="G1223" t="s">
        <v>25</v>
      </c>
      <c r="H1223" t="s">
        <v>36</v>
      </c>
      <c r="I1223" t="s">
        <v>28</v>
      </c>
      <c r="J1223" t="s">
        <v>50</v>
      </c>
      <c r="K1223">
        <v>109</v>
      </c>
      <c r="L1223">
        <v>1</v>
      </c>
      <c r="M1223">
        <v>999</v>
      </c>
      <c r="N1223">
        <v>0</v>
      </c>
      <c r="O1223" t="s">
        <v>30</v>
      </c>
      <c r="P1223">
        <v>1.1000000000000001</v>
      </c>
      <c r="Q1223">
        <v>93.994</v>
      </c>
      <c r="R1223">
        <v>-36.4</v>
      </c>
      <c r="S1223">
        <v>4.8559999999999999</v>
      </c>
      <c r="T1223">
        <v>5191</v>
      </c>
      <c r="U1223" t="s">
        <v>25</v>
      </c>
      <c r="V1223" t="s">
        <v>25</v>
      </c>
      <c r="W1223">
        <v>2.4909490719437599E-2</v>
      </c>
      <c r="Y1223">
        <f t="shared" si="19"/>
        <v>1</v>
      </c>
    </row>
    <row r="1224" spans="1:25" x14ac:dyDescent="0.25">
      <c r="A1224">
        <v>53</v>
      </c>
      <c r="B1224" t="s">
        <v>56</v>
      </c>
      <c r="C1224" t="s">
        <v>23</v>
      </c>
      <c r="D1224" t="s">
        <v>41</v>
      </c>
      <c r="E1224" t="s">
        <v>25</v>
      </c>
      <c r="F1224" t="s">
        <v>26</v>
      </c>
      <c r="G1224" t="s">
        <v>25</v>
      </c>
      <c r="H1224" t="s">
        <v>27</v>
      </c>
      <c r="I1224" t="s">
        <v>42</v>
      </c>
      <c r="J1224" t="s">
        <v>43</v>
      </c>
      <c r="K1224">
        <v>158</v>
      </c>
      <c r="L1224">
        <v>2</v>
      </c>
      <c r="M1224">
        <v>999</v>
      </c>
      <c r="N1224">
        <v>0</v>
      </c>
      <c r="O1224" t="s">
        <v>30</v>
      </c>
      <c r="P1224">
        <v>-0.1</v>
      </c>
      <c r="Q1224">
        <v>93.2</v>
      </c>
      <c r="R1224">
        <v>-42</v>
      </c>
      <c r="S1224">
        <v>4.1909999999999998</v>
      </c>
      <c r="T1224">
        <v>5195.8</v>
      </c>
      <c r="U1224" t="s">
        <v>25</v>
      </c>
      <c r="V1224" t="s">
        <v>25</v>
      </c>
      <c r="W1224">
        <v>2.5098592042923001E-2</v>
      </c>
      <c r="Y1224">
        <f t="shared" si="19"/>
        <v>1</v>
      </c>
    </row>
    <row r="1225" spans="1:25" x14ac:dyDescent="0.25">
      <c r="A1225">
        <v>21</v>
      </c>
      <c r="B1225" t="s">
        <v>22</v>
      </c>
      <c r="C1225" t="s">
        <v>34</v>
      </c>
      <c r="D1225" t="s">
        <v>24</v>
      </c>
      <c r="E1225" t="s">
        <v>25</v>
      </c>
      <c r="F1225" t="s">
        <v>25</v>
      </c>
      <c r="G1225" t="s">
        <v>25</v>
      </c>
      <c r="H1225" t="s">
        <v>27</v>
      </c>
      <c r="I1225" t="s">
        <v>52</v>
      </c>
      <c r="J1225" t="s">
        <v>29</v>
      </c>
      <c r="K1225">
        <v>127</v>
      </c>
      <c r="L1225">
        <v>2</v>
      </c>
      <c r="M1225">
        <v>999</v>
      </c>
      <c r="N1225">
        <v>0</v>
      </c>
      <c r="O1225" t="s">
        <v>30</v>
      </c>
      <c r="P1225">
        <v>1.4</v>
      </c>
      <c r="Q1225">
        <v>93.918000000000006</v>
      </c>
      <c r="R1225">
        <v>-42.7</v>
      </c>
      <c r="S1225">
        <v>4.9569999999999999</v>
      </c>
      <c r="T1225">
        <v>5228.1000000000004</v>
      </c>
      <c r="U1225" t="s">
        <v>25</v>
      </c>
      <c r="V1225" t="s">
        <v>25</v>
      </c>
      <c r="W1225">
        <v>5.3365323692560203E-2</v>
      </c>
      <c r="Y1225">
        <f t="shared" si="19"/>
        <v>1</v>
      </c>
    </row>
    <row r="1226" spans="1:25" x14ac:dyDescent="0.25">
      <c r="A1226">
        <v>35</v>
      </c>
      <c r="B1226" t="s">
        <v>22</v>
      </c>
      <c r="C1226" t="s">
        <v>34</v>
      </c>
      <c r="D1226" t="s">
        <v>35</v>
      </c>
      <c r="E1226" t="s">
        <v>25</v>
      </c>
      <c r="F1226" t="s">
        <v>25</v>
      </c>
      <c r="G1226" t="s">
        <v>25</v>
      </c>
      <c r="H1226" t="s">
        <v>27</v>
      </c>
      <c r="I1226" t="s">
        <v>28</v>
      </c>
      <c r="J1226" t="s">
        <v>50</v>
      </c>
      <c r="K1226">
        <v>1090</v>
      </c>
      <c r="L1226">
        <v>1</v>
      </c>
      <c r="M1226">
        <v>999</v>
      </c>
      <c r="N1226">
        <v>0</v>
      </c>
      <c r="O1226" t="s">
        <v>30</v>
      </c>
      <c r="P1226">
        <v>-1.8</v>
      </c>
      <c r="Q1226">
        <v>92.893000000000001</v>
      </c>
      <c r="R1226">
        <v>-46.2</v>
      </c>
      <c r="S1226">
        <v>1.3440000000000001</v>
      </c>
      <c r="T1226">
        <v>5099.1000000000004</v>
      </c>
      <c r="U1226" t="s">
        <v>26</v>
      </c>
      <c r="V1226" t="s">
        <v>25</v>
      </c>
      <c r="W1226">
        <v>7.4825808405876201E-2</v>
      </c>
      <c r="Y1226">
        <f t="shared" si="19"/>
        <v>0</v>
      </c>
    </row>
    <row r="1227" spans="1:25" x14ac:dyDescent="0.25">
      <c r="A1227">
        <v>56</v>
      </c>
      <c r="B1227" t="s">
        <v>65</v>
      </c>
      <c r="C1227" t="s">
        <v>23</v>
      </c>
      <c r="D1227" t="s">
        <v>49</v>
      </c>
      <c r="E1227" t="s">
        <v>25</v>
      </c>
      <c r="F1227" t="s">
        <v>25</v>
      </c>
      <c r="G1227" t="s">
        <v>25</v>
      </c>
      <c r="H1227" t="s">
        <v>27</v>
      </c>
      <c r="I1227" t="s">
        <v>44</v>
      </c>
      <c r="J1227" t="s">
        <v>29</v>
      </c>
      <c r="K1227">
        <v>1551</v>
      </c>
      <c r="L1227">
        <v>1</v>
      </c>
      <c r="M1227">
        <v>999</v>
      </c>
      <c r="N1227">
        <v>2</v>
      </c>
      <c r="O1227" t="s">
        <v>46</v>
      </c>
      <c r="P1227">
        <v>-3.4</v>
      </c>
      <c r="Q1227">
        <v>92.379000000000005</v>
      </c>
      <c r="R1227">
        <v>-29.8</v>
      </c>
      <c r="S1227">
        <v>0.76200000000000001</v>
      </c>
      <c r="T1227">
        <v>5017.5</v>
      </c>
      <c r="U1227" t="s">
        <v>25</v>
      </c>
      <c r="V1227" t="s">
        <v>26</v>
      </c>
      <c r="W1227">
        <v>0.84564012289047197</v>
      </c>
      <c r="Y1227">
        <f t="shared" si="19"/>
        <v>0</v>
      </c>
    </row>
    <row r="1228" spans="1:25" x14ac:dyDescent="0.25">
      <c r="A1228">
        <v>49</v>
      </c>
      <c r="B1228" t="s">
        <v>47</v>
      </c>
      <c r="C1228" t="s">
        <v>23</v>
      </c>
      <c r="D1228" t="s">
        <v>35</v>
      </c>
      <c r="E1228" t="s">
        <v>25</v>
      </c>
      <c r="F1228" t="s">
        <v>25</v>
      </c>
      <c r="G1228" t="s">
        <v>25</v>
      </c>
      <c r="H1228" t="s">
        <v>36</v>
      </c>
      <c r="I1228" t="s">
        <v>28</v>
      </c>
      <c r="J1228" t="s">
        <v>29</v>
      </c>
      <c r="K1228">
        <v>189</v>
      </c>
      <c r="L1228">
        <v>1</v>
      </c>
      <c r="M1228">
        <v>999</v>
      </c>
      <c r="N1228">
        <v>0</v>
      </c>
      <c r="O1228" t="s">
        <v>30</v>
      </c>
      <c r="P1228">
        <v>1.1000000000000001</v>
      </c>
      <c r="Q1228">
        <v>93.994</v>
      </c>
      <c r="R1228">
        <v>-36.4</v>
      </c>
      <c r="S1228">
        <v>4.8550000000000004</v>
      </c>
      <c r="T1228">
        <v>5191</v>
      </c>
      <c r="U1228" t="s">
        <v>25</v>
      </c>
      <c r="V1228" t="s">
        <v>25</v>
      </c>
      <c r="W1228">
        <v>1.9233144819736502E-2</v>
      </c>
      <c r="Y1228">
        <f t="shared" si="19"/>
        <v>1</v>
      </c>
    </row>
    <row r="1229" spans="1:25" x14ac:dyDescent="0.25">
      <c r="A1229">
        <v>24</v>
      </c>
      <c r="B1229" t="s">
        <v>33</v>
      </c>
      <c r="C1229" t="s">
        <v>34</v>
      </c>
      <c r="D1229" t="s">
        <v>35</v>
      </c>
      <c r="E1229" t="s">
        <v>25</v>
      </c>
      <c r="F1229" t="s">
        <v>26</v>
      </c>
      <c r="G1229" t="s">
        <v>25</v>
      </c>
      <c r="H1229" t="s">
        <v>36</v>
      </c>
      <c r="I1229" t="s">
        <v>37</v>
      </c>
      <c r="J1229" t="s">
        <v>50</v>
      </c>
      <c r="K1229">
        <v>117</v>
      </c>
      <c r="L1229">
        <v>1</v>
      </c>
      <c r="M1229">
        <v>999</v>
      </c>
      <c r="N1229">
        <v>0</v>
      </c>
      <c r="O1229" t="s">
        <v>30</v>
      </c>
      <c r="P1229">
        <v>1.4</v>
      </c>
      <c r="Q1229">
        <v>94.465000000000003</v>
      </c>
      <c r="R1229">
        <v>-41.8</v>
      </c>
      <c r="S1229">
        <v>4.8639999999999999</v>
      </c>
      <c r="T1229">
        <v>5228.1000000000004</v>
      </c>
      <c r="U1229" t="s">
        <v>25</v>
      </c>
      <c r="V1229" t="s">
        <v>25</v>
      </c>
      <c r="W1229">
        <v>5.4788392037153202E-2</v>
      </c>
      <c r="Y1229">
        <f t="shared" si="19"/>
        <v>1</v>
      </c>
    </row>
    <row r="1230" spans="1:25" x14ac:dyDescent="0.25">
      <c r="A1230">
        <v>80</v>
      </c>
      <c r="B1230" t="s">
        <v>62</v>
      </c>
      <c r="C1230" t="s">
        <v>48</v>
      </c>
      <c r="D1230" t="s">
        <v>54</v>
      </c>
      <c r="E1230" t="s">
        <v>25</v>
      </c>
      <c r="F1230" t="s">
        <v>25</v>
      </c>
      <c r="G1230" t="s">
        <v>25</v>
      </c>
      <c r="H1230" t="s">
        <v>27</v>
      </c>
      <c r="I1230" t="s">
        <v>61</v>
      </c>
      <c r="J1230" t="s">
        <v>50</v>
      </c>
      <c r="K1230">
        <v>96</v>
      </c>
      <c r="L1230">
        <v>1</v>
      </c>
      <c r="M1230">
        <v>999</v>
      </c>
      <c r="N1230">
        <v>0</v>
      </c>
      <c r="O1230" t="s">
        <v>30</v>
      </c>
      <c r="P1230">
        <v>-3.4</v>
      </c>
      <c r="Q1230">
        <v>92.430999999999997</v>
      </c>
      <c r="R1230">
        <v>-26.9</v>
      </c>
      <c r="S1230">
        <v>0.74399999999999999</v>
      </c>
      <c r="T1230">
        <v>5017.5</v>
      </c>
      <c r="U1230" t="s">
        <v>25</v>
      </c>
      <c r="V1230" t="s">
        <v>26</v>
      </c>
      <c r="W1230">
        <v>0.65881776809692405</v>
      </c>
      <c r="Y1230">
        <f t="shared" si="19"/>
        <v>0</v>
      </c>
    </row>
    <row r="1231" spans="1:25" x14ac:dyDescent="0.25">
      <c r="A1231">
        <v>40</v>
      </c>
      <c r="B1231" t="s">
        <v>40</v>
      </c>
      <c r="C1231" t="s">
        <v>34</v>
      </c>
      <c r="D1231" t="s">
        <v>35</v>
      </c>
      <c r="E1231" t="s">
        <v>25</v>
      </c>
      <c r="F1231" t="s">
        <v>26</v>
      </c>
      <c r="G1231" t="s">
        <v>26</v>
      </c>
      <c r="H1231" t="s">
        <v>27</v>
      </c>
      <c r="I1231" t="s">
        <v>28</v>
      </c>
      <c r="J1231" t="s">
        <v>43</v>
      </c>
      <c r="K1231">
        <v>104</v>
      </c>
      <c r="L1231">
        <v>2</v>
      </c>
      <c r="M1231">
        <v>999</v>
      </c>
      <c r="N1231">
        <v>0</v>
      </c>
      <c r="O1231" t="s">
        <v>30</v>
      </c>
      <c r="P1231">
        <v>-1.8</v>
      </c>
      <c r="Q1231">
        <v>92.893000000000001</v>
      </c>
      <c r="R1231">
        <v>-46.2</v>
      </c>
      <c r="S1231">
        <v>1.244</v>
      </c>
      <c r="T1231">
        <v>5099.1000000000004</v>
      </c>
      <c r="U1231" t="s">
        <v>25</v>
      </c>
      <c r="V1231" t="s">
        <v>25</v>
      </c>
      <c r="W1231">
        <v>5.62527403235435E-2</v>
      </c>
      <c r="Y1231">
        <f t="shared" si="19"/>
        <v>1</v>
      </c>
    </row>
    <row r="1232" spans="1:25" x14ac:dyDescent="0.25">
      <c r="A1232">
        <v>41</v>
      </c>
      <c r="B1232" t="s">
        <v>22</v>
      </c>
      <c r="C1232" t="s">
        <v>23</v>
      </c>
      <c r="D1232" t="s">
        <v>54</v>
      </c>
      <c r="E1232" t="s">
        <v>25</v>
      </c>
      <c r="F1232" t="s">
        <v>25</v>
      </c>
      <c r="G1232" t="s">
        <v>25</v>
      </c>
      <c r="H1232" t="s">
        <v>36</v>
      </c>
      <c r="I1232" t="s">
        <v>28</v>
      </c>
      <c r="J1232" t="s">
        <v>50</v>
      </c>
      <c r="K1232">
        <v>163</v>
      </c>
      <c r="L1232">
        <v>2</v>
      </c>
      <c r="M1232">
        <v>999</v>
      </c>
      <c r="N1232">
        <v>0</v>
      </c>
      <c r="O1232" t="s">
        <v>30</v>
      </c>
      <c r="P1232">
        <v>1.1000000000000001</v>
      </c>
      <c r="Q1232">
        <v>93.994</v>
      </c>
      <c r="R1232">
        <v>-36.4</v>
      </c>
      <c r="S1232">
        <v>4.8570000000000002</v>
      </c>
      <c r="T1232">
        <v>5191</v>
      </c>
      <c r="U1232" t="s">
        <v>25</v>
      </c>
      <c r="V1232" t="s">
        <v>25</v>
      </c>
      <c r="W1232">
        <v>1.95431262254715E-2</v>
      </c>
      <c r="Y1232">
        <f t="shared" si="19"/>
        <v>1</v>
      </c>
    </row>
    <row r="1233" spans="1:25" x14ac:dyDescent="0.25">
      <c r="A1233">
        <v>52</v>
      </c>
      <c r="B1233" t="s">
        <v>53</v>
      </c>
      <c r="C1233" t="s">
        <v>23</v>
      </c>
      <c r="D1233" t="s">
        <v>24</v>
      </c>
      <c r="E1233" t="s">
        <v>39</v>
      </c>
      <c r="F1233" t="s">
        <v>26</v>
      </c>
      <c r="G1233" t="s">
        <v>25</v>
      </c>
      <c r="H1233" t="s">
        <v>36</v>
      </c>
      <c r="I1233" t="s">
        <v>28</v>
      </c>
      <c r="J1233" t="s">
        <v>50</v>
      </c>
      <c r="K1233">
        <v>90</v>
      </c>
      <c r="L1233">
        <v>4</v>
      </c>
      <c r="M1233">
        <v>999</v>
      </c>
      <c r="N1233">
        <v>0</v>
      </c>
      <c r="O1233" t="s">
        <v>30</v>
      </c>
      <c r="P1233">
        <v>1.1000000000000001</v>
      </c>
      <c r="Q1233">
        <v>93.994</v>
      </c>
      <c r="R1233">
        <v>-36.4</v>
      </c>
      <c r="S1233">
        <v>4.8570000000000002</v>
      </c>
      <c r="T1233">
        <v>5191</v>
      </c>
      <c r="U1233" t="s">
        <v>25</v>
      </c>
      <c r="V1233" t="s">
        <v>25</v>
      </c>
      <c r="W1233">
        <v>2.3118857294321098E-2</v>
      </c>
      <c r="Y1233">
        <f t="shared" si="19"/>
        <v>1</v>
      </c>
    </row>
    <row r="1234" spans="1:25" x14ac:dyDescent="0.25">
      <c r="A1234">
        <v>47</v>
      </c>
      <c r="B1234" t="s">
        <v>63</v>
      </c>
      <c r="C1234" t="s">
        <v>23</v>
      </c>
      <c r="D1234" t="s">
        <v>35</v>
      </c>
      <c r="E1234" t="s">
        <v>39</v>
      </c>
      <c r="F1234" t="s">
        <v>26</v>
      </c>
      <c r="G1234" t="s">
        <v>25</v>
      </c>
      <c r="H1234" t="s">
        <v>27</v>
      </c>
      <c r="I1234" t="s">
        <v>55</v>
      </c>
      <c r="J1234" t="s">
        <v>45</v>
      </c>
      <c r="K1234">
        <v>107</v>
      </c>
      <c r="L1234">
        <v>1</v>
      </c>
      <c r="M1234">
        <v>999</v>
      </c>
      <c r="N1234">
        <v>0</v>
      </c>
      <c r="O1234" t="s">
        <v>30</v>
      </c>
      <c r="P1234">
        <v>1.4</v>
      </c>
      <c r="Q1234">
        <v>93.444000000000003</v>
      </c>
      <c r="R1234">
        <v>-36.1</v>
      </c>
      <c r="S1234">
        <v>4.9640000000000004</v>
      </c>
      <c r="T1234">
        <v>5228.1000000000004</v>
      </c>
      <c r="U1234" t="s">
        <v>25</v>
      </c>
      <c r="V1234" t="s">
        <v>25</v>
      </c>
      <c r="W1234">
        <v>1.90095193684101E-2</v>
      </c>
      <c r="Y1234">
        <f t="shared" si="19"/>
        <v>1</v>
      </c>
    </row>
    <row r="1235" spans="1:25" x14ac:dyDescent="0.25">
      <c r="A1235">
        <v>25</v>
      </c>
      <c r="B1235" t="s">
        <v>22</v>
      </c>
      <c r="C1235" t="s">
        <v>34</v>
      </c>
      <c r="D1235" t="s">
        <v>35</v>
      </c>
      <c r="E1235" t="s">
        <v>25</v>
      </c>
      <c r="F1235" t="s">
        <v>25</v>
      </c>
      <c r="G1235" t="s">
        <v>25</v>
      </c>
      <c r="H1235" t="s">
        <v>27</v>
      </c>
      <c r="I1235" t="s">
        <v>52</v>
      </c>
      <c r="J1235" t="s">
        <v>43</v>
      </c>
      <c r="K1235">
        <v>122</v>
      </c>
      <c r="L1235">
        <v>3</v>
      </c>
      <c r="M1235">
        <v>999</v>
      </c>
      <c r="N1235">
        <v>0</v>
      </c>
      <c r="O1235" t="s">
        <v>30</v>
      </c>
      <c r="P1235">
        <v>1.4</v>
      </c>
      <c r="Q1235">
        <v>93.918000000000006</v>
      </c>
      <c r="R1235">
        <v>-42.7</v>
      </c>
      <c r="S1235">
        <v>4.9619999999999997</v>
      </c>
      <c r="T1235">
        <v>5228.1000000000004</v>
      </c>
      <c r="U1235" t="s">
        <v>25</v>
      </c>
      <c r="V1235" t="s">
        <v>25</v>
      </c>
      <c r="W1235">
        <v>5.0777535885572399E-2</v>
      </c>
      <c r="Y1235">
        <f t="shared" si="19"/>
        <v>1</v>
      </c>
    </row>
    <row r="1236" spans="1:25" x14ac:dyDescent="0.25">
      <c r="A1236">
        <v>32</v>
      </c>
      <c r="B1236" t="s">
        <v>56</v>
      </c>
      <c r="C1236" t="s">
        <v>23</v>
      </c>
      <c r="D1236" t="s">
        <v>41</v>
      </c>
      <c r="E1236" t="s">
        <v>39</v>
      </c>
      <c r="F1236" t="s">
        <v>25</v>
      </c>
      <c r="G1236" t="s">
        <v>25</v>
      </c>
      <c r="H1236" t="s">
        <v>27</v>
      </c>
      <c r="I1236" t="s">
        <v>55</v>
      </c>
      <c r="J1236" t="s">
        <v>43</v>
      </c>
      <c r="K1236">
        <v>418</v>
      </c>
      <c r="L1236">
        <v>5</v>
      </c>
      <c r="M1236">
        <v>999</v>
      </c>
      <c r="N1236">
        <v>0</v>
      </c>
      <c r="O1236" t="s">
        <v>30</v>
      </c>
      <c r="P1236">
        <v>1.4</v>
      </c>
      <c r="Q1236">
        <v>93.444000000000003</v>
      </c>
      <c r="R1236">
        <v>-36.1</v>
      </c>
      <c r="S1236">
        <v>4.9649999999999999</v>
      </c>
      <c r="T1236">
        <v>5228.1000000000004</v>
      </c>
      <c r="U1236" t="s">
        <v>26</v>
      </c>
      <c r="V1236" t="s">
        <v>25</v>
      </c>
      <c r="W1236">
        <v>2.59862821549177E-2</v>
      </c>
      <c r="Y1236">
        <f t="shared" si="19"/>
        <v>0</v>
      </c>
    </row>
    <row r="1237" spans="1:25" x14ac:dyDescent="0.25">
      <c r="A1237">
        <v>45</v>
      </c>
      <c r="B1237" t="s">
        <v>33</v>
      </c>
      <c r="C1237" t="s">
        <v>23</v>
      </c>
      <c r="D1237" t="s">
        <v>24</v>
      </c>
      <c r="E1237" t="s">
        <v>39</v>
      </c>
      <c r="F1237" t="s">
        <v>26</v>
      </c>
      <c r="G1237" t="s">
        <v>26</v>
      </c>
      <c r="H1237" t="s">
        <v>27</v>
      </c>
      <c r="I1237" t="s">
        <v>52</v>
      </c>
      <c r="J1237" t="s">
        <v>45</v>
      </c>
      <c r="K1237">
        <v>270</v>
      </c>
      <c r="L1237">
        <v>1</v>
      </c>
      <c r="M1237">
        <v>999</v>
      </c>
      <c r="N1237">
        <v>0</v>
      </c>
      <c r="O1237" t="s">
        <v>30</v>
      </c>
      <c r="P1237">
        <v>1.4</v>
      </c>
      <c r="Q1237">
        <v>93.918000000000006</v>
      </c>
      <c r="R1237">
        <v>-42.7</v>
      </c>
      <c r="S1237">
        <v>4.9580000000000002</v>
      </c>
      <c r="T1237">
        <v>5228.1000000000004</v>
      </c>
      <c r="U1237" t="s">
        <v>25</v>
      </c>
      <c r="V1237" t="s">
        <v>25</v>
      </c>
      <c r="W1237">
        <v>8.6185500025749207E-2</v>
      </c>
      <c r="Y1237">
        <f t="shared" si="19"/>
        <v>1</v>
      </c>
    </row>
    <row r="1238" spans="1:25" x14ac:dyDescent="0.25">
      <c r="A1238">
        <v>41</v>
      </c>
      <c r="B1238" t="s">
        <v>53</v>
      </c>
      <c r="C1238" t="s">
        <v>48</v>
      </c>
      <c r="D1238" t="s">
        <v>49</v>
      </c>
      <c r="E1238" t="s">
        <v>25</v>
      </c>
      <c r="F1238" t="s">
        <v>25</v>
      </c>
      <c r="G1238" t="s">
        <v>25</v>
      </c>
      <c r="H1238" t="s">
        <v>27</v>
      </c>
      <c r="I1238" t="s">
        <v>52</v>
      </c>
      <c r="J1238" t="s">
        <v>29</v>
      </c>
      <c r="K1238">
        <v>911</v>
      </c>
      <c r="L1238">
        <v>2</v>
      </c>
      <c r="M1238">
        <v>999</v>
      </c>
      <c r="N1238">
        <v>0</v>
      </c>
      <c r="O1238" t="s">
        <v>30</v>
      </c>
      <c r="P1238">
        <v>1.4</v>
      </c>
      <c r="Q1238">
        <v>93.918000000000006</v>
      </c>
      <c r="R1238">
        <v>-42.7</v>
      </c>
      <c r="S1238">
        <v>4.9630000000000001</v>
      </c>
      <c r="T1238">
        <v>5228.1000000000004</v>
      </c>
      <c r="U1238" t="s">
        <v>26</v>
      </c>
      <c r="V1238" t="s">
        <v>25</v>
      </c>
      <c r="W1238">
        <v>6.20160773396492E-2</v>
      </c>
      <c r="Y1238">
        <f t="shared" si="19"/>
        <v>0</v>
      </c>
    </row>
    <row r="1239" spans="1:25" x14ac:dyDescent="0.25">
      <c r="A1239">
        <v>32</v>
      </c>
      <c r="B1239" t="s">
        <v>22</v>
      </c>
      <c r="C1239" t="s">
        <v>23</v>
      </c>
      <c r="D1239" t="s">
        <v>54</v>
      </c>
      <c r="E1239" t="s">
        <v>25</v>
      </c>
      <c r="F1239" t="s">
        <v>25</v>
      </c>
      <c r="G1239" t="s">
        <v>25</v>
      </c>
      <c r="H1239" t="s">
        <v>36</v>
      </c>
      <c r="I1239" t="s">
        <v>52</v>
      </c>
      <c r="J1239" t="s">
        <v>29</v>
      </c>
      <c r="K1239">
        <v>110</v>
      </c>
      <c r="L1239">
        <v>1</v>
      </c>
      <c r="M1239">
        <v>999</v>
      </c>
      <c r="N1239">
        <v>0</v>
      </c>
      <c r="O1239" t="s">
        <v>30</v>
      </c>
      <c r="P1239">
        <v>1.4</v>
      </c>
      <c r="Q1239">
        <v>93.918000000000006</v>
      </c>
      <c r="R1239">
        <v>-42.7</v>
      </c>
      <c r="S1239">
        <v>4.9619999999999997</v>
      </c>
      <c r="T1239">
        <v>5228.1000000000004</v>
      </c>
      <c r="U1239" t="s">
        <v>25</v>
      </c>
      <c r="V1239" t="s">
        <v>25</v>
      </c>
      <c r="W1239">
        <v>4.1780464351177202E-2</v>
      </c>
      <c r="Y1239">
        <f t="shared" si="19"/>
        <v>1</v>
      </c>
    </row>
    <row r="1240" spans="1:25" x14ac:dyDescent="0.25">
      <c r="A1240">
        <v>39</v>
      </c>
      <c r="B1240" t="s">
        <v>33</v>
      </c>
      <c r="C1240" t="s">
        <v>23</v>
      </c>
      <c r="D1240" t="s">
        <v>35</v>
      </c>
      <c r="E1240" t="s">
        <v>39</v>
      </c>
      <c r="F1240" t="s">
        <v>25</v>
      </c>
      <c r="G1240" t="s">
        <v>25</v>
      </c>
      <c r="H1240" t="s">
        <v>36</v>
      </c>
      <c r="I1240" t="s">
        <v>28</v>
      </c>
      <c r="J1240" t="s">
        <v>43</v>
      </c>
      <c r="K1240">
        <v>5</v>
      </c>
      <c r="L1240">
        <v>2</v>
      </c>
      <c r="M1240">
        <v>999</v>
      </c>
      <c r="N1240">
        <v>0</v>
      </c>
      <c r="O1240" t="s">
        <v>30</v>
      </c>
      <c r="P1240">
        <v>1.1000000000000001</v>
      </c>
      <c r="Q1240">
        <v>93.994</v>
      </c>
      <c r="R1240">
        <v>-36.4</v>
      </c>
      <c r="S1240">
        <v>4.8579999999999997</v>
      </c>
      <c r="T1240">
        <v>5191</v>
      </c>
      <c r="U1240" t="s">
        <v>25</v>
      </c>
      <c r="V1240" t="s">
        <v>25</v>
      </c>
      <c r="W1240">
        <v>2.5154992938041701E-2</v>
      </c>
      <c r="Y1240">
        <f t="shared" si="19"/>
        <v>1</v>
      </c>
    </row>
    <row r="1241" spans="1:25" x14ac:dyDescent="0.25">
      <c r="A1241">
        <v>58</v>
      </c>
      <c r="B1241" t="s">
        <v>62</v>
      </c>
      <c r="C1241" t="s">
        <v>23</v>
      </c>
      <c r="D1241" t="s">
        <v>39</v>
      </c>
      <c r="E1241" t="s">
        <v>39</v>
      </c>
      <c r="F1241" t="s">
        <v>26</v>
      </c>
      <c r="G1241" t="s">
        <v>25</v>
      </c>
      <c r="H1241" t="s">
        <v>36</v>
      </c>
      <c r="I1241" t="s">
        <v>52</v>
      </c>
      <c r="J1241" t="s">
        <v>43</v>
      </c>
      <c r="K1241">
        <v>121</v>
      </c>
      <c r="L1241">
        <v>1</v>
      </c>
      <c r="M1241">
        <v>999</v>
      </c>
      <c r="N1241">
        <v>0</v>
      </c>
      <c r="O1241" t="s">
        <v>30</v>
      </c>
      <c r="P1241">
        <v>1.4</v>
      </c>
      <c r="Q1241">
        <v>93.918000000000006</v>
      </c>
      <c r="R1241">
        <v>-42.7</v>
      </c>
      <c r="S1241">
        <v>4.9619999999999997</v>
      </c>
      <c r="T1241">
        <v>5228.1000000000004</v>
      </c>
      <c r="U1241" t="s">
        <v>25</v>
      </c>
      <c r="V1241" t="s">
        <v>25</v>
      </c>
      <c r="W1241">
        <v>2.8189262375235599E-2</v>
      </c>
      <c r="Y1241">
        <f t="shared" si="19"/>
        <v>1</v>
      </c>
    </row>
    <row r="1242" spans="1:25" x14ac:dyDescent="0.25">
      <c r="A1242">
        <v>38</v>
      </c>
      <c r="B1242" t="s">
        <v>56</v>
      </c>
      <c r="C1242" t="s">
        <v>23</v>
      </c>
      <c r="D1242" t="s">
        <v>41</v>
      </c>
      <c r="E1242" t="s">
        <v>25</v>
      </c>
      <c r="F1242" t="s">
        <v>25</v>
      </c>
      <c r="G1242" t="s">
        <v>25</v>
      </c>
      <c r="H1242" t="s">
        <v>27</v>
      </c>
      <c r="I1242" t="s">
        <v>57</v>
      </c>
      <c r="J1242" t="s">
        <v>50</v>
      </c>
      <c r="K1242">
        <v>261</v>
      </c>
      <c r="L1242">
        <v>1</v>
      </c>
      <c r="M1242">
        <v>999</v>
      </c>
      <c r="N1242">
        <v>0</v>
      </c>
      <c r="O1242" t="s">
        <v>30</v>
      </c>
      <c r="P1242">
        <v>-1.8</v>
      </c>
      <c r="Q1242">
        <v>92.843000000000004</v>
      </c>
      <c r="R1242">
        <v>-50</v>
      </c>
      <c r="S1242">
        <v>1.6870000000000001</v>
      </c>
      <c r="T1242">
        <v>5099.1000000000004</v>
      </c>
      <c r="U1242" t="s">
        <v>26</v>
      </c>
      <c r="V1242" t="s">
        <v>26</v>
      </c>
      <c r="W1242">
        <v>0.86254280805587802</v>
      </c>
      <c r="Y1242">
        <f t="shared" si="19"/>
        <v>1</v>
      </c>
    </row>
    <row r="1243" spans="1:25" x14ac:dyDescent="0.25">
      <c r="A1243">
        <v>48</v>
      </c>
      <c r="B1243" t="s">
        <v>22</v>
      </c>
      <c r="C1243" t="s">
        <v>34</v>
      </c>
      <c r="D1243" t="s">
        <v>54</v>
      </c>
      <c r="E1243" t="s">
        <v>25</v>
      </c>
      <c r="F1243" t="s">
        <v>26</v>
      </c>
      <c r="G1243" t="s">
        <v>25</v>
      </c>
      <c r="H1243" t="s">
        <v>27</v>
      </c>
      <c r="I1243" t="s">
        <v>28</v>
      </c>
      <c r="J1243" t="s">
        <v>50</v>
      </c>
      <c r="K1243">
        <v>1203</v>
      </c>
      <c r="L1243">
        <v>1</v>
      </c>
      <c r="M1243">
        <v>999</v>
      </c>
      <c r="N1243">
        <v>1</v>
      </c>
      <c r="O1243" t="s">
        <v>46</v>
      </c>
      <c r="P1243">
        <v>-1.8</v>
      </c>
      <c r="Q1243">
        <v>92.893000000000001</v>
      </c>
      <c r="R1243">
        <v>-46.2</v>
      </c>
      <c r="S1243">
        <v>1.2909999999999999</v>
      </c>
      <c r="T1243">
        <v>5099.1000000000004</v>
      </c>
      <c r="U1243" t="s">
        <v>26</v>
      </c>
      <c r="V1243" t="s">
        <v>25</v>
      </c>
      <c r="W1243">
        <v>9.3163959681987804E-2</v>
      </c>
      <c r="Y1243">
        <f t="shared" si="19"/>
        <v>0</v>
      </c>
    </row>
    <row r="1244" spans="1:25" x14ac:dyDescent="0.25">
      <c r="A1244">
        <v>40</v>
      </c>
      <c r="B1244" t="s">
        <v>56</v>
      </c>
      <c r="C1244" t="s">
        <v>34</v>
      </c>
      <c r="D1244" t="s">
        <v>41</v>
      </c>
      <c r="E1244" t="s">
        <v>25</v>
      </c>
      <c r="F1244" t="s">
        <v>25</v>
      </c>
      <c r="G1244" t="s">
        <v>25</v>
      </c>
      <c r="H1244" t="s">
        <v>27</v>
      </c>
      <c r="I1244" t="s">
        <v>42</v>
      </c>
      <c r="J1244" t="s">
        <v>43</v>
      </c>
      <c r="K1244">
        <v>141</v>
      </c>
      <c r="L1244">
        <v>3</v>
      </c>
      <c r="M1244">
        <v>999</v>
      </c>
      <c r="N1244">
        <v>0</v>
      </c>
      <c r="O1244" t="s">
        <v>30</v>
      </c>
      <c r="P1244">
        <v>-3.4</v>
      </c>
      <c r="Q1244">
        <v>92.649000000000001</v>
      </c>
      <c r="R1244">
        <v>-30.1</v>
      </c>
      <c r="S1244">
        <v>0.71399999999999997</v>
      </c>
      <c r="T1244">
        <v>5017.5</v>
      </c>
      <c r="U1244" t="s">
        <v>25</v>
      </c>
      <c r="V1244" t="s">
        <v>25</v>
      </c>
      <c r="W1244">
        <v>0.30590218305587802</v>
      </c>
      <c r="Y1244">
        <f t="shared" si="19"/>
        <v>1</v>
      </c>
    </row>
    <row r="1245" spans="1:25" x14ac:dyDescent="0.25">
      <c r="A1245">
        <v>33</v>
      </c>
      <c r="B1245" t="s">
        <v>40</v>
      </c>
      <c r="C1245" t="s">
        <v>23</v>
      </c>
      <c r="D1245" t="s">
        <v>35</v>
      </c>
      <c r="E1245" t="s">
        <v>25</v>
      </c>
      <c r="F1245" t="s">
        <v>26</v>
      </c>
      <c r="G1245" t="s">
        <v>25</v>
      </c>
      <c r="H1245" t="s">
        <v>36</v>
      </c>
      <c r="I1245" t="s">
        <v>28</v>
      </c>
      <c r="J1245" t="s">
        <v>45</v>
      </c>
      <c r="K1245">
        <v>672</v>
      </c>
      <c r="L1245">
        <v>3</v>
      </c>
      <c r="M1245">
        <v>999</v>
      </c>
      <c r="N1245">
        <v>0</v>
      </c>
      <c r="O1245" t="s">
        <v>30</v>
      </c>
      <c r="P1245">
        <v>1.1000000000000001</v>
      </c>
      <c r="Q1245">
        <v>93.994</v>
      </c>
      <c r="R1245">
        <v>-36.4</v>
      </c>
      <c r="S1245">
        <v>4.8550000000000004</v>
      </c>
      <c r="T1245">
        <v>5191</v>
      </c>
      <c r="U1245" t="s">
        <v>25</v>
      </c>
      <c r="V1245" t="s">
        <v>25</v>
      </c>
      <c r="W1245">
        <v>2.91840117424726E-2</v>
      </c>
      <c r="Y1245">
        <f t="shared" si="19"/>
        <v>1</v>
      </c>
    </row>
    <row r="1246" spans="1:25" x14ac:dyDescent="0.25">
      <c r="A1246">
        <v>32</v>
      </c>
      <c r="B1246" t="s">
        <v>56</v>
      </c>
      <c r="C1246" t="s">
        <v>23</v>
      </c>
      <c r="D1246" t="s">
        <v>49</v>
      </c>
      <c r="E1246" t="s">
        <v>25</v>
      </c>
      <c r="F1246" t="s">
        <v>25</v>
      </c>
      <c r="G1246" t="s">
        <v>26</v>
      </c>
      <c r="H1246" t="s">
        <v>27</v>
      </c>
      <c r="I1246" t="s">
        <v>55</v>
      </c>
      <c r="J1246" t="s">
        <v>29</v>
      </c>
      <c r="K1246">
        <v>219</v>
      </c>
      <c r="L1246">
        <v>2</v>
      </c>
      <c r="M1246">
        <v>999</v>
      </c>
      <c r="N1246">
        <v>0</v>
      </c>
      <c r="O1246" t="s">
        <v>30</v>
      </c>
      <c r="P1246">
        <v>1.4</v>
      </c>
      <c r="Q1246">
        <v>93.444000000000003</v>
      </c>
      <c r="R1246">
        <v>-36.1</v>
      </c>
      <c r="S1246">
        <v>4.9640000000000004</v>
      </c>
      <c r="T1246">
        <v>5228.1000000000004</v>
      </c>
      <c r="U1246" t="s">
        <v>25</v>
      </c>
      <c r="V1246" t="s">
        <v>25</v>
      </c>
      <c r="W1246">
        <v>2.00214684009552E-2</v>
      </c>
      <c r="Y1246">
        <f t="shared" si="19"/>
        <v>1</v>
      </c>
    </row>
    <row r="1247" spans="1:25" x14ac:dyDescent="0.25">
      <c r="A1247">
        <v>36</v>
      </c>
      <c r="B1247" t="s">
        <v>40</v>
      </c>
      <c r="C1247" t="s">
        <v>48</v>
      </c>
      <c r="D1247" t="s">
        <v>41</v>
      </c>
      <c r="E1247" t="s">
        <v>25</v>
      </c>
      <c r="F1247" t="s">
        <v>26</v>
      </c>
      <c r="G1247" t="s">
        <v>25</v>
      </c>
      <c r="H1247" t="s">
        <v>27</v>
      </c>
      <c r="I1247" t="s">
        <v>52</v>
      </c>
      <c r="J1247" t="s">
        <v>38</v>
      </c>
      <c r="K1247">
        <v>81</v>
      </c>
      <c r="L1247">
        <v>1</v>
      </c>
      <c r="M1247">
        <v>999</v>
      </c>
      <c r="N1247">
        <v>0</v>
      </c>
      <c r="O1247" t="s">
        <v>30</v>
      </c>
      <c r="P1247">
        <v>1.4</v>
      </c>
      <c r="Q1247">
        <v>93.918000000000006</v>
      </c>
      <c r="R1247">
        <v>-42.7</v>
      </c>
      <c r="S1247">
        <v>4.9619999999999997</v>
      </c>
      <c r="T1247">
        <v>5228.1000000000004</v>
      </c>
      <c r="U1247" t="s">
        <v>25</v>
      </c>
      <c r="V1247" t="s">
        <v>25</v>
      </c>
      <c r="W1247">
        <v>0.105881072580814</v>
      </c>
      <c r="Y1247">
        <f t="shared" si="19"/>
        <v>1</v>
      </c>
    </row>
    <row r="1248" spans="1:25" x14ac:dyDescent="0.25">
      <c r="A1248">
        <v>47</v>
      </c>
      <c r="B1248" t="s">
        <v>22</v>
      </c>
      <c r="C1248" t="s">
        <v>48</v>
      </c>
      <c r="D1248" t="s">
        <v>24</v>
      </c>
      <c r="E1248" t="s">
        <v>25</v>
      </c>
      <c r="F1248" t="s">
        <v>25</v>
      </c>
      <c r="G1248" t="s">
        <v>25</v>
      </c>
      <c r="H1248" t="s">
        <v>36</v>
      </c>
      <c r="I1248" t="s">
        <v>52</v>
      </c>
      <c r="J1248" t="s">
        <v>50</v>
      </c>
      <c r="K1248">
        <v>245</v>
      </c>
      <c r="L1248">
        <v>1</v>
      </c>
      <c r="M1248">
        <v>999</v>
      </c>
      <c r="N1248">
        <v>0</v>
      </c>
      <c r="O1248" t="s">
        <v>30</v>
      </c>
      <c r="P1248">
        <v>1.4</v>
      </c>
      <c r="Q1248">
        <v>93.918000000000006</v>
      </c>
      <c r="R1248">
        <v>-42.7</v>
      </c>
      <c r="S1248">
        <v>4.9550000000000001</v>
      </c>
      <c r="T1248">
        <v>5228.1000000000004</v>
      </c>
      <c r="U1248" t="s">
        <v>25</v>
      </c>
      <c r="V1248" t="s">
        <v>25</v>
      </c>
      <c r="W1248">
        <v>2.6282593607902499E-2</v>
      </c>
      <c r="Y1248">
        <f t="shared" si="19"/>
        <v>1</v>
      </c>
    </row>
    <row r="1249" spans="1:25" x14ac:dyDescent="0.25">
      <c r="A1249">
        <v>44</v>
      </c>
      <c r="B1249" t="s">
        <v>40</v>
      </c>
      <c r="C1249" t="s">
        <v>34</v>
      </c>
      <c r="D1249" t="s">
        <v>41</v>
      </c>
      <c r="E1249" t="s">
        <v>25</v>
      </c>
      <c r="F1249" t="s">
        <v>26</v>
      </c>
      <c r="G1249" t="s">
        <v>25</v>
      </c>
      <c r="H1249" t="s">
        <v>27</v>
      </c>
      <c r="I1249" t="s">
        <v>42</v>
      </c>
      <c r="J1249" t="s">
        <v>45</v>
      </c>
      <c r="K1249">
        <v>22</v>
      </c>
      <c r="L1249">
        <v>4</v>
      </c>
      <c r="M1249">
        <v>999</v>
      </c>
      <c r="N1249">
        <v>0</v>
      </c>
      <c r="O1249" t="s">
        <v>30</v>
      </c>
      <c r="P1249">
        <v>-0.1</v>
      </c>
      <c r="Q1249">
        <v>93.2</v>
      </c>
      <c r="R1249">
        <v>-42</v>
      </c>
      <c r="S1249">
        <v>4.0759999999999996</v>
      </c>
      <c r="T1249">
        <v>5195.8</v>
      </c>
      <c r="U1249" t="s">
        <v>25</v>
      </c>
      <c r="V1249" t="s">
        <v>25</v>
      </c>
      <c r="W1249">
        <v>2.4327766150236099E-2</v>
      </c>
      <c r="Y1249">
        <f t="shared" si="19"/>
        <v>1</v>
      </c>
    </row>
    <row r="1250" spans="1:25" x14ac:dyDescent="0.25">
      <c r="A1250">
        <v>43</v>
      </c>
      <c r="B1250" t="s">
        <v>40</v>
      </c>
      <c r="C1250" t="s">
        <v>23</v>
      </c>
      <c r="D1250" t="s">
        <v>41</v>
      </c>
      <c r="E1250" t="s">
        <v>25</v>
      </c>
      <c r="F1250" t="s">
        <v>26</v>
      </c>
      <c r="G1250" t="s">
        <v>25</v>
      </c>
      <c r="H1250" t="s">
        <v>36</v>
      </c>
      <c r="I1250" t="s">
        <v>28</v>
      </c>
      <c r="J1250" t="s">
        <v>45</v>
      </c>
      <c r="K1250">
        <v>493</v>
      </c>
      <c r="L1250">
        <v>2</v>
      </c>
      <c r="M1250">
        <v>999</v>
      </c>
      <c r="N1250">
        <v>0</v>
      </c>
      <c r="O1250" t="s">
        <v>30</v>
      </c>
      <c r="P1250">
        <v>1.1000000000000001</v>
      </c>
      <c r="Q1250">
        <v>93.994</v>
      </c>
      <c r="R1250">
        <v>-36.4</v>
      </c>
      <c r="S1250">
        <v>4.8600000000000003</v>
      </c>
      <c r="T1250">
        <v>5191</v>
      </c>
      <c r="U1250" t="s">
        <v>25</v>
      </c>
      <c r="V1250" t="s">
        <v>25</v>
      </c>
      <c r="W1250">
        <v>3.3907178789377199E-2</v>
      </c>
      <c r="Y1250">
        <f t="shared" si="19"/>
        <v>1</v>
      </c>
    </row>
    <row r="1251" spans="1:25" x14ac:dyDescent="0.25">
      <c r="A1251">
        <v>39</v>
      </c>
      <c r="B1251" t="s">
        <v>63</v>
      </c>
      <c r="C1251" t="s">
        <v>48</v>
      </c>
      <c r="D1251" t="s">
        <v>24</v>
      </c>
      <c r="E1251" t="s">
        <v>25</v>
      </c>
      <c r="F1251" t="s">
        <v>25</v>
      </c>
      <c r="G1251" t="s">
        <v>25</v>
      </c>
      <c r="H1251" t="s">
        <v>27</v>
      </c>
      <c r="I1251" t="s">
        <v>52</v>
      </c>
      <c r="J1251" t="s">
        <v>45</v>
      </c>
      <c r="K1251">
        <v>926</v>
      </c>
      <c r="L1251">
        <v>1</v>
      </c>
      <c r="M1251">
        <v>999</v>
      </c>
      <c r="N1251">
        <v>0</v>
      </c>
      <c r="O1251" t="s">
        <v>30</v>
      </c>
      <c r="P1251">
        <v>1.4</v>
      </c>
      <c r="Q1251">
        <v>93.918000000000006</v>
      </c>
      <c r="R1251">
        <v>-42.7</v>
      </c>
      <c r="S1251">
        <v>4.9580000000000002</v>
      </c>
      <c r="T1251">
        <v>5228.1000000000004</v>
      </c>
      <c r="U1251" t="s">
        <v>26</v>
      </c>
      <c r="V1251" t="s">
        <v>25</v>
      </c>
      <c r="W1251">
        <v>5.4807577282190302E-2</v>
      </c>
      <c r="Y1251">
        <f t="shared" si="19"/>
        <v>0</v>
      </c>
    </row>
    <row r="1252" spans="1:25" x14ac:dyDescent="0.25">
      <c r="A1252">
        <v>50</v>
      </c>
      <c r="B1252" t="s">
        <v>59</v>
      </c>
      <c r="C1252" t="s">
        <v>23</v>
      </c>
      <c r="D1252" t="s">
        <v>24</v>
      </c>
      <c r="E1252" t="s">
        <v>25</v>
      </c>
      <c r="F1252" t="s">
        <v>25</v>
      </c>
      <c r="G1252" t="s">
        <v>25</v>
      </c>
      <c r="H1252" t="s">
        <v>36</v>
      </c>
      <c r="I1252" t="s">
        <v>28</v>
      </c>
      <c r="J1252" t="s">
        <v>43</v>
      </c>
      <c r="K1252">
        <v>219</v>
      </c>
      <c r="L1252">
        <v>4</v>
      </c>
      <c r="M1252">
        <v>999</v>
      </c>
      <c r="N1252">
        <v>0</v>
      </c>
      <c r="O1252" t="s">
        <v>30</v>
      </c>
      <c r="P1252">
        <v>1.1000000000000001</v>
      </c>
      <c r="Q1252">
        <v>93.994</v>
      </c>
      <c r="R1252">
        <v>-36.4</v>
      </c>
      <c r="S1252">
        <v>4.8570000000000002</v>
      </c>
      <c r="T1252">
        <v>5191</v>
      </c>
      <c r="U1252" t="s">
        <v>25</v>
      </c>
      <c r="V1252" t="s">
        <v>25</v>
      </c>
      <c r="W1252">
        <v>1.7384814098477398E-2</v>
      </c>
      <c r="Y1252">
        <f t="shared" si="19"/>
        <v>1</v>
      </c>
    </row>
    <row r="1253" spans="1:25" x14ac:dyDescent="0.25">
      <c r="A1253">
        <v>32</v>
      </c>
      <c r="B1253" t="s">
        <v>56</v>
      </c>
      <c r="C1253" t="s">
        <v>48</v>
      </c>
      <c r="D1253" t="s">
        <v>49</v>
      </c>
      <c r="E1253" t="s">
        <v>25</v>
      </c>
      <c r="F1253" t="s">
        <v>26</v>
      </c>
      <c r="G1253" t="s">
        <v>26</v>
      </c>
      <c r="H1253" t="s">
        <v>27</v>
      </c>
      <c r="I1253" t="s">
        <v>57</v>
      </c>
      <c r="J1253" t="s">
        <v>50</v>
      </c>
      <c r="K1253">
        <v>460</v>
      </c>
      <c r="L1253">
        <v>1</v>
      </c>
      <c r="M1253">
        <v>999</v>
      </c>
      <c r="N1253">
        <v>0</v>
      </c>
      <c r="O1253" t="s">
        <v>30</v>
      </c>
      <c r="P1253">
        <v>-1.8</v>
      </c>
      <c r="Q1253">
        <v>92.843000000000004</v>
      </c>
      <c r="R1253">
        <v>-50</v>
      </c>
      <c r="S1253">
        <v>1.556</v>
      </c>
      <c r="T1253">
        <v>5099.1000000000004</v>
      </c>
      <c r="U1253" t="s">
        <v>26</v>
      </c>
      <c r="V1253" t="s">
        <v>26</v>
      </c>
      <c r="W1253">
        <v>0.50908988714218095</v>
      </c>
      <c r="Y1253">
        <f t="shared" si="19"/>
        <v>1</v>
      </c>
    </row>
    <row r="1254" spans="1:25" x14ac:dyDescent="0.25">
      <c r="A1254">
        <v>33</v>
      </c>
      <c r="B1254" t="s">
        <v>33</v>
      </c>
      <c r="C1254" t="s">
        <v>23</v>
      </c>
      <c r="D1254" t="s">
        <v>35</v>
      </c>
      <c r="E1254" t="s">
        <v>39</v>
      </c>
      <c r="F1254" t="s">
        <v>25</v>
      </c>
      <c r="G1254" t="s">
        <v>26</v>
      </c>
      <c r="H1254" t="s">
        <v>36</v>
      </c>
      <c r="I1254" t="s">
        <v>28</v>
      </c>
      <c r="J1254" t="s">
        <v>43</v>
      </c>
      <c r="K1254">
        <v>189</v>
      </c>
      <c r="L1254">
        <v>2</v>
      </c>
      <c r="M1254">
        <v>999</v>
      </c>
      <c r="N1254">
        <v>0</v>
      </c>
      <c r="O1254" t="s">
        <v>30</v>
      </c>
      <c r="P1254">
        <v>1.1000000000000001</v>
      </c>
      <c r="Q1254">
        <v>93.994</v>
      </c>
      <c r="R1254">
        <v>-36.4</v>
      </c>
      <c r="S1254">
        <v>4.8570000000000002</v>
      </c>
      <c r="T1254">
        <v>5191</v>
      </c>
      <c r="U1254" t="s">
        <v>25</v>
      </c>
      <c r="V1254" t="s">
        <v>25</v>
      </c>
      <c r="W1254">
        <v>1.5241588465869401E-2</v>
      </c>
      <c r="Y1254">
        <f t="shared" si="19"/>
        <v>1</v>
      </c>
    </row>
    <row r="1255" spans="1:25" x14ac:dyDescent="0.25">
      <c r="A1255">
        <v>59</v>
      </c>
      <c r="B1255" t="s">
        <v>62</v>
      </c>
      <c r="C1255" t="s">
        <v>23</v>
      </c>
      <c r="D1255" t="s">
        <v>39</v>
      </c>
      <c r="E1255" t="s">
        <v>25</v>
      </c>
      <c r="F1255" t="s">
        <v>26</v>
      </c>
      <c r="G1255" t="s">
        <v>26</v>
      </c>
      <c r="H1255" t="s">
        <v>27</v>
      </c>
      <c r="I1255" t="s">
        <v>55</v>
      </c>
      <c r="J1255" t="s">
        <v>29</v>
      </c>
      <c r="K1255">
        <v>117</v>
      </c>
      <c r="L1255">
        <v>2</v>
      </c>
      <c r="M1255">
        <v>999</v>
      </c>
      <c r="N1255">
        <v>0</v>
      </c>
      <c r="O1255" t="s">
        <v>30</v>
      </c>
      <c r="P1255">
        <v>1.4</v>
      </c>
      <c r="Q1255">
        <v>93.444000000000003</v>
      </c>
      <c r="R1255">
        <v>-36.1</v>
      </c>
      <c r="S1255">
        <v>4.9630000000000001</v>
      </c>
      <c r="T1255">
        <v>5228.1000000000004</v>
      </c>
      <c r="U1255" t="s">
        <v>25</v>
      </c>
      <c r="V1255" t="s">
        <v>25</v>
      </c>
      <c r="W1255">
        <v>2.5946440175175702E-2</v>
      </c>
      <c r="Y1255">
        <f t="shared" si="19"/>
        <v>1</v>
      </c>
    </row>
    <row r="1256" spans="1:25" x14ac:dyDescent="0.25">
      <c r="A1256">
        <v>56</v>
      </c>
      <c r="B1256" t="s">
        <v>47</v>
      </c>
      <c r="C1256" t="s">
        <v>23</v>
      </c>
      <c r="D1256" t="s">
        <v>41</v>
      </c>
      <c r="E1256" t="s">
        <v>25</v>
      </c>
      <c r="F1256" t="s">
        <v>26</v>
      </c>
      <c r="G1256" t="s">
        <v>25</v>
      </c>
      <c r="H1256" t="s">
        <v>36</v>
      </c>
      <c r="I1256" t="s">
        <v>28</v>
      </c>
      <c r="J1256" t="s">
        <v>45</v>
      </c>
      <c r="K1256">
        <v>51</v>
      </c>
      <c r="L1256">
        <v>3</v>
      </c>
      <c r="M1256">
        <v>999</v>
      </c>
      <c r="N1256">
        <v>0</v>
      </c>
      <c r="O1256" t="s">
        <v>30</v>
      </c>
      <c r="P1256">
        <v>1.1000000000000001</v>
      </c>
      <c r="Q1256">
        <v>93.994</v>
      </c>
      <c r="R1256">
        <v>-36.4</v>
      </c>
      <c r="S1256">
        <v>4.8550000000000004</v>
      </c>
      <c r="T1256">
        <v>5191</v>
      </c>
      <c r="U1256" t="s">
        <v>25</v>
      </c>
      <c r="V1256" t="s">
        <v>25</v>
      </c>
      <c r="W1256">
        <v>1.9668025895953199E-2</v>
      </c>
      <c r="Y1256">
        <f t="shared" si="19"/>
        <v>1</v>
      </c>
    </row>
    <row r="1257" spans="1:25" x14ac:dyDescent="0.25">
      <c r="A1257">
        <v>43</v>
      </c>
      <c r="B1257" t="s">
        <v>40</v>
      </c>
      <c r="C1257" t="s">
        <v>23</v>
      </c>
      <c r="D1257" t="s">
        <v>35</v>
      </c>
      <c r="E1257" t="s">
        <v>25</v>
      </c>
      <c r="F1257" t="s">
        <v>25</v>
      </c>
      <c r="G1257" t="s">
        <v>25</v>
      </c>
      <c r="H1257" t="s">
        <v>36</v>
      </c>
      <c r="I1257" t="s">
        <v>28</v>
      </c>
      <c r="J1257" t="s">
        <v>45</v>
      </c>
      <c r="K1257">
        <v>196</v>
      </c>
      <c r="L1257">
        <v>1</v>
      </c>
      <c r="M1257">
        <v>999</v>
      </c>
      <c r="N1257">
        <v>0</v>
      </c>
      <c r="O1257" t="s">
        <v>30</v>
      </c>
      <c r="P1257">
        <v>1.1000000000000001</v>
      </c>
      <c r="Q1257">
        <v>93.994</v>
      </c>
      <c r="R1257">
        <v>-36.4</v>
      </c>
      <c r="S1257">
        <v>4.8550000000000004</v>
      </c>
      <c r="T1257">
        <v>5191</v>
      </c>
      <c r="U1257" t="s">
        <v>25</v>
      </c>
      <c r="V1257" t="s">
        <v>25</v>
      </c>
      <c r="W1257">
        <v>3.2392933964729302E-2</v>
      </c>
      <c r="Y1257">
        <f t="shared" si="19"/>
        <v>1</v>
      </c>
    </row>
    <row r="1258" spans="1:25" x14ac:dyDescent="0.25">
      <c r="A1258">
        <v>23</v>
      </c>
      <c r="B1258" t="s">
        <v>53</v>
      </c>
      <c r="C1258" t="s">
        <v>34</v>
      </c>
      <c r="D1258" t="s">
        <v>24</v>
      </c>
      <c r="E1258" t="s">
        <v>25</v>
      </c>
      <c r="F1258" t="s">
        <v>26</v>
      </c>
      <c r="G1258" t="s">
        <v>25</v>
      </c>
      <c r="H1258" t="s">
        <v>27</v>
      </c>
      <c r="I1258" t="s">
        <v>28</v>
      </c>
      <c r="J1258" t="s">
        <v>45</v>
      </c>
      <c r="K1258">
        <v>64</v>
      </c>
      <c r="L1258">
        <v>2</v>
      </c>
      <c r="M1258">
        <v>999</v>
      </c>
      <c r="N1258">
        <v>0</v>
      </c>
      <c r="O1258" t="s">
        <v>30</v>
      </c>
      <c r="P1258">
        <v>-1.8</v>
      </c>
      <c r="Q1258">
        <v>92.893000000000001</v>
      </c>
      <c r="R1258">
        <v>-46.2</v>
      </c>
      <c r="S1258">
        <v>1.266</v>
      </c>
      <c r="T1258">
        <v>5099.1000000000004</v>
      </c>
      <c r="U1258" t="s">
        <v>25</v>
      </c>
      <c r="V1258" t="s">
        <v>25</v>
      </c>
      <c r="W1258">
        <v>0.19222374260425601</v>
      </c>
      <c r="Y1258">
        <f t="shared" si="19"/>
        <v>1</v>
      </c>
    </row>
    <row r="1259" spans="1:25" x14ac:dyDescent="0.25">
      <c r="A1259">
        <v>37</v>
      </c>
      <c r="B1259" t="s">
        <v>40</v>
      </c>
      <c r="C1259" t="s">
        <v>23</v>
      </c>
      <c r="D1259" t="s">
        <v>35</v>
      </c>
      <c r="E1259" t="s">
        <v>25</v>
      </c>
      <c r="F1259" t="s">
        <v>26</v>
      </c>
      <c r="G1259" t="s">
        <v>25</v>
      </c>
      <c r="H1259" t="s">
        <v>36</v>
      </c>
      <c r="I1259" t="s">
        <v>28</v>
      </c>
      <c r="J1259" t="s">
        <v>38</v>
      </c>
      <c r="K1259">
        <v>128</v>
      </c>
      <c r="L1259">
        <v>2</v>
      </c>
      <c r="M1259">
        <v>999</v>
      </c>
      <c r="N1259">
        <v>0</v>
      </c>
      <c r="O1259" t="s">
        <v>30</v>
      </c>
      <c r="P1259">
        <v>1.1000000000000001</v>
      </c>
      <c r="Q1259">
        <v>93.994</v>
      </c>
      <c r="R1259">
        <v>-36.4</v>
      </c>
      <c r="S1259">
        <v>4.8559999999999999</v>
      </c>
      <c r="T1259">
        <v>5191</v>
      </c>
      <c r="U1259" t="s">
        <v>25</v>
      </c>
      <c r="V1259" t="s">
        <v>25</v>
      </c>
      <c r="W1259">
        <v>3.4559201449155801E-2</v>
      </c>
      <c r="Y1259">
        <f t="shared" si="19"/>
        <v>1</v>
      </c>
    </row>
    <row r="1260" spans="1:25" x14ac:dyDescent="0.25">
      <c r="A1260">
        <v>32</v>
      </c>
      <c r="B1260" t="s">
        <v>33</v>
      </c>
      <c r="C1260" t="s">
        <v>48</v>
      </c>
      <c r="D1260" t="s">
        <v>35</v>
      </c>
      <c r="E1260" t="s">
        <v>25</v>
      </c>
      <c r="F1260" t="s">
        <v>26</v>
      </c>
      <c r="G1260" t="s">
        <v>25</v>
      </c>
      <c r="H1260" t="s">
        <v>27</v>
      </c>
      <c r="I1260" t="s">
        <v>42</v>
      </c>
      <c r="J1260" t="s">
        <v>50</v>
      </c>
      <c r="K1260">
        <v>74</v>
      </c>
      <c r="L1260">
        <v>2</v>
      </c>
      <c r="M1260">
        <v>999</v>
      </c>
      <c r="N1260">
        <v>1</v>
      </c>
      <c r="O1260" t="s">
        <v>46</v>
      </c>
      <c r="P1260">
        <v>-0.1</v>
      </c>
      <c r="Q1260">
        <v>93.2</v>
      </c>
      <c r="R1260">
        <v>-42</v>
      </c>
      <c r="S1260">
        <v>4.1529999999999996</v>
      </c>
      <c r="T1260">
        <v>5195.8</v>
      </c>
      <c r="U1260" t="s">
        <v>25</v>
      </c>
      <c r="V1260" t="s">
        <v>25</v>
      </c>
      <c r="W1260">
        <v>1.37036982923746E-2</v>
      </c>
      <c r="Y1260">
        <f t="shared" si="19"/>
        <v>1</v>
      </c>
    </row>
    <row r="1261" spans="1:25" x14ac:dyDescent="0.25">
      <c r="A1261">
        <v>26</v>
      </c>
      <c r="B1261" t="s">
        <v>22</v>
      </c>
      <c r="C1261" t="s">
        <v>34</v>
      </c>
      <c r="D1261" t="s">
        <v>24</v>
      </c>
      <c r="E1261" t="s">
        <v>39</v>
      </c>
      <c r="F1261" t="s">
        <v>26</v>
      </c>
      <c r="G1261" t="s">
        <v>25</v>
      </c>
      <c r="H1261" t="s">
        <v>27</v>
      </c>
      <c r="I1261" t="s">
        <v>28</v>
      </c>
      <c r="J1261" t="s">
        <v>45</v>
      </c>
      <c r="K1261">
        <v>115</v>
      </c>
      <c r="L1261">
        <v>3</v>
      </c>
      <c r="M1261">
        <v>999</v>
      </c>
      <c r="N1261">
        <v>0</v>
      </c>
      <c r="O1261" t="s">
        <v>30</v>
      </c>
      <c r="P1261">
        <v>-1.8</v>
      </c>
      <c r="Q1261">
        <v>92.893000000000001</v>
      </c>
      <c r="R1261">
        <v>-46.2</v>
      </c>
      <c r="S1261">
        <v>1.266</v>
      </c>
      <c r="T1261">
        <v>5099.1000000000004</v>
      </c>
      <c r="U1261" t="s">
        <v>25</v>
      </c>
      <c r="V1261" t="s">
        <v>25</v>
      </c>
      <c r="W1261">
        <v>0.103843092918396</v>
      </c>
      <c r="Y1261">
        <f t="shared" si="19"/>
        <v>1</v>
      </c>
    </row>
    <row r="1262" spans="1:25" x14ac:dyDescent="0.25">
      <c r="A1262">
        <v>54</v>
      </c>
      <c r="B1262" t="s">
        <v>40</v>
      </c>
      <c r="C1262" t="s">
        <v>23</v>
      </c>
      <c r="D1262" t="s">
        <v>41</v>
      </c>
      <c r="E1262" t="s">
        <v>25</v>
      </c>
      <c r="F1262" t="s">
        <v>25</v>
      </c>
      <c r="G1262" t="s">
        <v>25</v>
      </c>
      <c r="H1262" t="s">
        <v>27</v>
      </c>
      <c r="I1262" t="s">
        <v>42</v>
      </c>
      <c r="J1262" t="s">
        <v>43</v>
      </c>
      <c r="K1262">
        <v>178</v>
      </c>
      <c r="L1262">
        <v>1</v>
      </c>
      <c r="M1262">
        <v>999</v>
      </c>
      <c r="N1262">
        <v>0</v>
      </c>
      <c r="O1262" t="s">
        <v>30</v>
      </c>
      <c r="P1262">
        <v>-0.1</v>
      </c>
      <c r="Q1262">
        <v>93.2</v>
      </c>
      <c r="R1262">
        <v>-42</v>
      </c>
      <c r="S1262">
        <v>4.1909999999999998</v>
      </c>
      <c r="T1262">
        <v>5195.8</v>
      </c>
      <c r="U1262" t="s">
        <v>25</v>
      </c>
      <c r="V1262" t="s">
        <v>25</v>
      </c>
      <c r="W1262">
        <v>8.8099204003810896E-2</v>
      </c>
      <c r="Y1262">
        <f t="shared" si="19"/>
        <v>1</v>
      </c>
    </row>
    <row r="1263" spans="1:25" x14ac:dyDescent="0.25">
      <c r="A1263">
        <v>41</v>
      </c>
      <c r="B1263" t="s">
        <v>22</v>
      </c>
      <c r="C1263" t="s">
        <v>23</v>
      </c>
      <c r="D1263" t="s">
        <v>24</v>
      </c>
      <c r="E1263" t="s">
        <v>25</v>
      </c>
      <c r="F1263" t="s">
        <v>26</v>
      </c>
      <c r="G1263" t="s">
        <v>25</v>
      </c>
      <c r="H1263" t="s">
        <v>36</v>
      </c>
      <c r="I1263" t="s">
        <v>37</v>
      </c>
      <c r="J1263" t="s">
        <v>38</v>
      </c>
      <c r="K1263">
        <v>213</v>
      </c>
      <c r="L1263">
        <v>6</v>
      </c>
      <c r="M1263">
        <v>999</v>
      </c>
      <c r="N1263">
        <v>0</v>
      </c>
      <c r="O1263" t="s">
        <v>30</v>
      </c>
      <c r="P1263">
        <v>1.4</v>
      </c>
      <c r="Q1263">
        <v>94.465000000000003</v>
      </c>
      <c r="R1263">
        <v>-41.8</v>
      </c>
      <c r="S1263">
        <v>4.9589999999999996</v>
      </c>
      <c r="T1263">
        <v>5228.1000000000004</v>
      </c>
      <c r="U1263" t="s">
        <v>25</v>
      </c>
      <c r="V1263" t="s">
        <v>25</v>
      </c>
      <c r="W1263">
        <v>5.2814204245805699E-2</v>
      </c>
      <c r="Y1263">
        <f t="shared" si="19"/>
        <v>1</v>
      </c>
    </row>
    <row r="1264" spans="1:25" x14ac:dyDescent="0.25">
      <c r="A1264">
        <v>40</v>
      </c>
      <c r="B1264" t="s">
        <v>22</v>
      </c>
      <c r="C1264" t="s">
        <v>23</v>
      </c>
      <c r="D1264" t="s">
        <v>54</v>
      </c>
      <c r="E1264" t="s">
        <v>39</v>
      </c>
      <c r="F1264" t="s">
        <v>26</v>
      </c>
      <c r="G1264" t="s">
        <v>25</v>
      </c>
      <c r="H1264" t="s">
        <v>27</v>
      </c>
      <c r="I1264" t="s">
        <v>52</v>
      </c>
      <c r="J1264" t="s">
        <v>45</v>
      </c>
      <c r="K1264">
        <v>347</v>
      </c>
      <c r="L1264">
        <v>1</v>
      </c>
      <c r="M1264">
        <v>999</v>
      </c>
      <c r="N1264">
        <v>0</v>
      </c>
      <c r="O1264" t="s">
        <v>30</v>
      </c>
      <c r="P1264">
        <v>1.4</v>
      </c>
      <c r="Q1264">
        <v>93.918000000000006</v>
      </c>
      <c r="R1264">
        <v>-42.7</v>
      </c>
      <c r="S1264">
        <v>4.9630000000000001</v>
      </c>
      <c r="T1264">
        <v>5228.1000000000004</v>
      </c>
      <c r="U1264" t="s">
        <v>25</v>
      </c>
      <c r="V1264" t="s">
        <v>25</v>
      </c>
      <c r="W1264">
        <v>4.4108830392360701E-2</v>
      </c>
      <c r="Y1264">
        <f t="shared" si="19"/>
        <v>1</v>
      </c>
    </row>
    <row r="1265" spans="1:25" x14ac:dyDescent="0.25">
      <c r="A1265">
        <v>25</v>
      </c>
      <c r="B1265" t="s">
        <v>40</v>
      </c>
      <c r="C1265" t="s">
        <v>23</v>
      </c>
      <c r="D1265" t="s">
        <v>35</v>
      </c>
      <c r="E1265" t="s">
        <v>25</v>
      </c>
      <c r="F1265" t="s">
        <v>25</v>
      </c>
      <c r="G1265" t="s">
        <v>26</v>
      </c>
      <c r="H1265" t="s">
        <v>27</v>
      </c>
      <c r="I1265" t="s">
        <v>52</v>
      </c>
      <c r="J1265" t="s">
        <v>43</v>
      </c>
      <c r="K1265">
        <v>64</v>
      </c>
      <c r="L1265">
        <v>1</v>
      </c>
      <c r="M1265">
        <v>999</v>
      </c>
      <c r="N1265">
        <v>0</v>
      </c>
      <c r="O1265" t="s">
        <v>30</v>
      </c>
      <c r="P1265">
        <v>1.4</v>
      </c>
      <c r="Q1265">
        <v>93.918000000000006</v>
      </c>
      <c r="R1265">
        <v>-42.7</v>
      </c>
      <c r="S1265">
        <v>4.96</v>
      </c>
      <c r="T1265">
        <v>5228.1000000000004</v>
      </c>
      <c r="U1265" t="s">
        <v>25</v>
      </c>
      <c r="V1265" t="s">
        <v>25</v>
      </c>
      <c r="W1265">
        <v>5.8061521500349003E-2</v>
      </c>
      <c r="Y1265">
        <f t="shared" si="19"/>
        <v>1</v>
      </c>
    </row>
    <row r="1266" spans="1:25" x14ac:dyDescent="0.25">
      <c r="A1266">
        <v>39</v>
      </c>
      <c r="B1266" t="s">
        <v>56</v>
      </c>
      <c r="C1266" t="s">
        <v>23</v>
      </c>
      <c r="D1266" t="s">
        <v>49</v>
      </c>
      <c r="E1266" t="s">
        <v>25</v>
      </c>
      <c r="F1266" t="s">
        <v>25</v>
      </c>
      <c r="G1266" t="s">
        <v>25</v>
      </c>
      <c r="H1266" t="s">
        <v>27</v>
      </c>
      <c r="I1266" t="s">
        <v>55</v>
      </c>
      <c r="J1266" t="s">
        <v>29</v>
      </c>
      <c r="K1266">
        <v>337</v>
      </c>
      <c r="L1266">
        <v>2</v>
      </c>
      <c r="M1266">
        <v>999</v>
      </c>
      <c r="N1266">
        <v>0</v>
      </c>
      <c r="O1266" t="s">
        <v>30</v>
      </c>
      <c r="P1266">
        <v>1.4</v>
      </c>
      <c r="Q1266">
        <v>93.444000000000003</v>
      </c>
      <c r="R1266">
        <v>-36.1</v>
      </c>
      <c r="S1266">
        <v>4.9640000000000004</v>
      </c>
      <c r="T1266">
        <v>5228.1000000000004</v>
      </c>
      <c r="U1266" t="s">
        <v>25</v>
      </c>
      <c r="V1266" t="s">
        <v>25</v>
      </c>
      <c r="W1266">
        <v>3.7364851683378199E-2</v>
      </c>
      <c r="Y1266">
        <f t="shared" si="19"/>
        <v>1</v>
      </c>
    </row>
    <row r="1267" spans="1:25" x14ac:dyDescent="0.25">
      <c r="A1267">
        <v>34</v>
      </c>
      <c r="B1267" t="s">
        <v>40</v>
      </c>
      <c r="C1267" t="s">
        <v>23</v>
      </c>
      <c r="D1267" t="s">
        <v>41</v>
      </c>
      <c r="E1267" t="s">
        <v>25</v>
      </c>
      <c r="F1267" t="s">
        <v>25</v>
      </c>
      <c r="G1267" t="s">
        <v>25</v>
      </c>
      <c r="H1267" t="s">
        <v>27</v>
      </c>
      <c r="I1267" t="s">
        <v>52</v>
      </c>
      <c r="J1267" t="s">
        <v>38</v>
      </c>
      <c r="K1267">
        <v>781</v>
      </c>
      <c r="L1267">
        <v>2</v>
      </c>
      <c r="M1267">
        <v>999</v>
      </c>
      <c r="N1267">
        <v>0</v>
      </c>
      <c r="O1267" t="s">
        <v>30</v>
      </c>
      <c r="P1267">
        <v>1.4</v>
      </c>
      <c r="Q1267">
        <v>93.918000000000006</v>
      </c>
      <c r="R1267">
        <v>-42.7</v>
      </c>
      <c r="S1267">
        <v>4.9569999999999999</v>
      </c>
      <c r="T1267">
        <v>5228.1000000000004</v>
      </c>
      <c r="U1267" t="s">
        <v>26</v>
      </c>
      <c r="V1267" t="s">
        <v>25</v>
      </c>
      <c r="W1267">
        <v>9.32191237807274E-2</v>
      </c>
      <c r="Y1267">
        <f t="shared" si="19"/>
        <v>0</v>
      </c>
    </row>
    <row r="1268" spans="1:25" x14ac:dyDescent="0.25">
      <c r="A1268">
        <v>51</v>
      </c>
      <c r="B1268" t="s">
        <v>47</v>
      </c>
      <c r="C1268" t="s">
        <v>48</v>
      </c>
      <c r="D1268" t="s">
        <v>41</v>
      </c>
      <c r="E1268" t="s">
        <v>25</v>
      </c>
      <c r="F1268" t="s">
        <v>26</v>
      </c>
      <c r="G1268" t="s">
        <v>25</v>
      </c>
      <c r="H1268" t="s">
        <v>36</v>
      </c>
      <c r="I1268" t="s">
        <v>42</v>
      </c>
      <c r="J1268" t="s">
        <v>38</v>
      </c>
      <c r="K1268">
        <v>89</v>
      </c>
      <c r="L1268">
        <v>3</v>
      </c>
      <c r="M1268">
        <v>999</v>
      </c>
      <c r="N1268">
        <v>0</v>
      </c>
      <c r="O1268" t="s">
        <v>30</v>
      </c>
      <c r="P1268">
        <v>-0.1</v>
      </c>
      <c r="Q1268">
        <v>93.2</v>
      </c>
      <c r="R1268">
        <v>-42</v>
      </c>
      <c r="S1268">
        <v>4.12</v>
      </c>
      <c r="T1268">
        <v>5195.8</v>
      </c>
      <c r="U1268" t="s">
        <v>25</v>
      </c>
      <c r="V1268" t="s">
        <v>25</v>
      </c>
      <c r="W1268">
        <v>1.4557876624167E-2</v>
      </c>
      <c r="Y1268">
        <f t="shared" si="19"/>
        <v>1</v>
      </c>
    </row>
    <row r="1269" spans="1:25" x14ac:dyDescent="0.25">
      <c r="A1269">
        <v>27</v>
      </c>
      <c r="B1269" t="s">
        <v>53</v>
      </c>
      <c r="C1269" t="s">
        <v>34</v>
      </c>
      <c r="D1269" t="s">
        <v>41</v>
      </c>
      <c r="E1269" t="s">
        <v>25</v>
      </c>
      <c r="F1269" t="s">
        <v>25</v>
      </c>
      <c r="G1269" t="s">
        <v>25</v>
      </c>
      <c r="H1269" t="s">
        <v>36</v>
      </c>
      <c r="I1269" t="s">
        <v>37</v>
      </c>
      <c r="J1269" t="s">
        <v>50</v>
      </c>
      <c r="K1269">
        <v>139</v>
      </c>
      <c r="L1269">
        <v>3</v>
      </c>
      <c r="M1269">
        <v>999</v>
      </c>
      <c r="N1269">
        <v>0</v>
      </c>
      <c r="O1269" t="s">
        <v>30</v>
      </c>
      <c r="P1269">
        <v>1.4</v>
      </c>
      <c r="Q1269">
        <v>94.465000000000003</v>
      </c>
      <c r="R1269">
        <v>-41.8</v>
      </c>
      <c r="S1269">
        <v>4.9610000000000003</v>
      </c>
      <c r="T1269">
        <v>5228.1000000000004</v>
      </c>
      <c r="U1269" t="s">
        <v>25</v>
      </c>
      <c r="V1269" t="s">
        <v>25</v>
      </c>
      <c r="W1269">
        <v>3.03483866155148E-2</v>
      </c>
      <c r="Y1269">
        <f t="shared" si="19"/>
        <v>1</v>
      </c>
    </row>
    <row r="1270" spans="1:25" x14ac:dyDescent="0.25">
      <c r="A1270">
        <v>48</v>
      </c>
      <c r="B1270" t="s">
        <v>56</v>
      </c>
      <c r="C1270" t="s">
        <v>23</v>
      </c>
      <c r="D1270" t="s">
        <v>49</v>
      </c>
      <c r="E1270" t="s">
        <v>39</v>
      </c>
      <c r="F1270" t="s">
        <v>25</v>
      </c>
      <c r="G1270" t="s">
        <v>25</v>
      </c>
      <c r="H1270" t="s">
        <v>27</v>
      </c>
      <c r="I1270" t="s">
        <v>52</v>
      </c>
      <c r="J1270" t="s">
        <v>50</v>
      </c>
      <c r="K1270">
        <v>113</v>
      </c>
      <c r="L1270">
        <v>2</v>
      </c>
      <c r="M1270">
        <v>999</v>
      </c>
      <c r="N1270">
        <v>0</v>
      </c>
      <c r="O1270" t="s">
        <v>30</v>
      </c>
      <c r="P1270">
        <v>1.4</v>
      </c>
      <c r="Q1270">
        <v>93.918000000000006</v>
      </c>
      <c r="R1270">
        <v>-42.7</v>
      </c>
      <c r="S1270">
        <v>4.9610000000000003</v>
      </c>
      <c r="T1270">
        <v>5228.1000000000004</v>
      </c>
      <c r="U1270" t="s">
        <v>25</v>
      </c>
      <c r="V1270" t="s">
        <v>25</v>
      </c>
      <c r="W1270">
        <v>5.7004336267709697E-2</v>
      </c>
      <c r="Y1270">
        <f t="shared" si="19"/>
        <v>1</v>
      </c>
    </row>
    <row r="1271" spans="1:25" x14ac:dyDescent="0.25">
      <c r="A1271">
        <v>50</v>
      </c>
      <c r="B1271" t="s">
        <v>22</v>
      </c>
      <c r="C1271" t="s">
        <v>23</v>
      </c>
      <c r="D1271" t="s">
        <v>54</v>
      </c>
      <c r="E1271" t="s">
        <v>39</v>
      </c>
      <c r="F1271" t="s">
        <v>26</v>
      </c>
      <c r="G1271" t="s">
        <v>25</v>
      </c>
      <c r="H1271" t="s">
        <v>36</v>
      </c>
      <c r="I1271" t="s">
        <v>28</v>
      </c>
      <c r="J1271" t="s">
        <v>43</v>
      </c>
      <c r="K1271">
        <v>22</v>
      </c>
      <c r="L1271">
        <v>5</v>
      </c>
      <c r="M1271">
        <v>999</v>
      </c>
      <c r="N1271">
        <v>0</v>
      </c>
      <c r="O1271" t="s">
        <v>30</v>
      </c>
      <c r="P1271">
        <v>1.1000000000000001</v>
      </c>
      <c r="Q1271">
        <v>93.994</v>
      </c>
      <c r="R1271">
        <v>-36.4</v>
      </c>
      <c r="S1271">
        <v>4.8570000000000002</v>
      </c>
      <c r="T1271">
        <v>5191</v>
      </c>
      <c r="U1271" t="s">
        <v>25</v>
      </c>
      <c r="V1271" t="s">
        <v>25</v>
      </c>
      <c r="W1271">
        <v>1.2505165301263299E-2</v>
      </c>
      <c r="Y1271">
        <f t="shared" si="19"/>
        <v>1</v>
      </c>
    </row>
    <row r="1272" spans="1:25" x14ac:dyDescent="0.25">
      <c r="A1272">
        <v>28</v>
      </c>
      <c r="B1272" t="s">
        <v>56</v>
      </c>
      <c r="C1272" t="s">
        <v>34</v>
      </c>
      <c r="D1272" t="s">
        <v>35</v>
      </c>
      <c r="E1272" t="s">
        <v>25</v>
      </c>
      <c r="F1272" t="s">
        <v>25</v>
      </c>
      <c r="G1272" t="s">
        <v>25</v>
      </c>
      <c r="H1272" t="s">
        <v>36</v>
      </c>
      <c r="I1272" t="s">
        <v>28</v>
      </c>
      <c r="J1272" t="s">
        <v>29</v>
      </c>
      <c r="K1272">
        <v>184</v>
      </c>
      <c r="L1272">
        <v>2</v>
      </c>
      <c r="M1272">
        <v>999</v>
      </c>
      <c r="N1272">
        <v>0</v>
      </c>
      <c r="O1272" t="s">
        <v>30</v>
      </c>
      <c r="P1272">
        <v>1.1000000000000001</v>
      </c>
      <c r="Q1272">
        <v>93.994</v>
      </c>
      <c r="R1272">
        <v>-36.4</v>
      </c>
      <c r="S1272">
        <v>4.8639999999999999</v>
      </c>
      <c r="T1272">
        <v>5191</v>
      </c>
      <c r="U1272" t="s">
        <v>25</v>
      </c>
      <c r="V1272" t="s">
        <v>25</v>
      </c>
      <c r="W1272">
        <v>3.1882349401712397E-2</v>
      </c>
      <c r="Y1272">
        <f t="shared" si="19"/>
        <v>1</v>
      </c>
    </row>
    <row r="1273" spans="1:25" x14ac:dyDescent="0.25">
      <c r="A1273">
        <v>29</v>
      </c>
      <c r="B1273" t="s">
        <v>56</v>
      </c>
      <c r="C1273" t="s">
        <v>34</v>
      </c>
      <c r="D1273" t="s">
        <v>41</v>
      </c>
      <c r="E1273" t="s">
        <v>25</v>
      </c>
      <c r="F1273" t="s">
        <v>25</v>
      </c>
      <c r="G1273" t="s">
        <v>25</v>
      </c>
      <c r="H1273" t="s">
        <v>27</v>
      </c>
      <c r="I1273" t="s">
        <v>52</v>
      </c>
      <c r="J1273" t="s">
        <v>50</v>
      </c>
      <c r="K1273">
        <v>225</v>
      </c>
      <c r="L1273">
        <v>2</v>
      </c>
      <c r="M1273">
        <v>999</v>
      </c>
      <c r="N1273">
        <v>0</v>
      </c>
      <c r="O1273" t="s">
        <v>30</v>
      </c>
      <c r="P1273">
        <v>1.4</v>
      </c>
      <c r="Q1273">
        <v>93.918000000000006</v>
      </c>
      <c r="R1273">
        <v>-42.7</v>
      </c>
      <c r="S1273">
        <v>4.9619999999999997</v>
      </c>
      <c r="T1273">
        <v>5228.1000000000004</v>
      </c>
      <c r="U1273" t="s">
        <v>25</v>
      </c>
      <c r="V1273" t="s">
        <v>25</v>
      </c>
      <c r="W1273">
        <v>4.7900378704071003E-2</v>
      </c>
      <c r="Y1273">
        <f t="shared" si="19"/>
        <v>1</v>
      </c>
    </row>
    <row r="1274" spans="1:25" x14ac:dyDescent="0.25">
      <c r="A1274">
        <v>36</v>
      </c>
      <c r="B1274" t="s">
        <v>53</v>
      </c>
      <c r="C1274" t="s">
        <v>23</v>
      </c>
      <c r="D1274" t="s">
        <v>24</v>
      </c>
      <c r="E1274" t="s">
        <v>25</v>
      </c>
      <c r="F1274" t="s">
        <v>26</v>
      </c>
      <c r="G1274" t="s">
        <v>26</v>
      </c>
      <c r="H1274" t="s">
        <v>27</v>
      </c>
      <c r="I1274" t="s">
        <v>28</v>
      </c>
      <c r="J1274" t="s">
        <v>50</v>
      </c>
      <c r="K1274">
        <v>731</v>
      </c>
      <c r="L1274">
        <v>1</v>
      </c>
      <c r="M1274">
        <v>999</v>
      </c>
      <c r="N1274">
        <v>0</v>
      </c>
      <c r="O1274" t="s">
        <v>30</v>
      </c>
      <c r="P1274">
        <v>-1.8</v>
      </c>
      <c r="Q1274">
        <v>92.893000000000001</v>
      </c>
      <c r="R1274">
        <v>-46.2</v>
      </c>
      <c r="S1274">
        <v>1.3440000000000001</v>
      </c>
      <c r="T1274">
        <v>5099.1000000000004</v>
      </c>
      <c r="U1274" t="s">
        <v>26</v>
      </c>
      <c r="V1274" t="s">
        <v>25</v>
      </c>
      <c r="W1274">
        <v>5.5811803787946701E-2</v>
      </c>
      <c r="Y1274">
        <f t="shared" si="19"/>
        <v>0</v>
      </c>
    </row>
    <row r="1275" spans="1:25" x14ac:dyDescent="0.25">
      <c r="A1275">
        <v>55</v>
      </c>
      <c r="B1275" t="s">
        <v>40</v>
      </c>
      <c r="C1275" t="s">
        <v>48</v>
      </c>
      <c r="D1275" t="s">
        <v>49</v>
      </c>
      <c r="E1275" t="s">
        <v>39</v>
      </c>
      <c r="F1275" t="s">
        <v>25</v>
      </c>
      <c r="G1275" t="s">
        <v>25</v>
      </c>
      <c r="H1275" t="s">
        <v>27</v>
      </c>
      <c r="I1275" t="s">
        <v>52</v>
      </c>
      <c r="J1275" t="s">
        <v>43</v>
      </c>
      <c r="K1275">
        <v>68</v>
      </c>
      <c r="L1275">
        <v>4</v>
      </c>
      <c r="M1275">
        <v>999</v>
      </c>
      <c r="N1275">
        <v>0</v>
      </c>
      <c r="O1275" t="s">
        <v>30</v>
      </c>
      <c r="P1275">
        <v>1.4</v>
      </c>
      <c r="Q1275">
        <v>93.918000000000006</v>
      </c>
      <c r="R1275">
        <v>-42.7</v>
      </c>
      <c r="S1275">
        <v>4.9619999999999997</v>
      </c>
      <c r="T1275">
        <v>5228.1000000000004</v>
      </c>
      <c r="U1275" t="s">
        <v>25</v>
      </c>
      <c r="V1275" t="s">
        <v>25</v>
      </c>
      <c r="W1275">
        <v>4.3681114912033102E-2</v>
      </c>
      <c r="Y1275">
        <f t="shared" si="19"/>
        <v>1</v>
      </c>
    </row>
    <row r="1276" spans="1:25" x14ac:dyDescent="0.25">
      <c r="A1276">
        <v>27</v>
      </c>
      <c r="B1276" t="s">
        <v>40</v>
      </c>
      <c r="C1276" t="s">
        <v>34</v>
      </c>
      <c r="D1276" t="s">
        <v>41</v>
      </c>
      <c r="E1276" t="s">
        <v>25</v>
      </c>
      <c r="F1276" t="s">
        <v>25</v>
      </c>
      <c r="G1276" t="s">
        <v>25</v>
      </c>
      <c r="H1276" t="s">
        <v>27</v>
      </c>
      <c r="I1276" t="s">
        <v>55</v>
      </c>
      <c r="J1276" t="s">
        <v>38</v>
      </c>
      <c r="K1276">
        <v>1336</v>
      </c>
      <c r="L1276">
        <v>2</v>
      </c>
      <c r="M1276">
        <v>999</v>
      </c>
      <c r="N1276">
        <v>0</v>
      </c>
      <c r="O1276" t="s">
        <v>30</v>
      </c>
      <c r="P1276">
        <v>-2.9</v>
      </c>
      <c r="Q1276">
        <v>92.200999999999993</v>
      </c>
      <c r="R1276">
        <v>-31.4</v>
      </c>
      <c r="S1276">
        <v>0.879</v>
      </c>
      <c r="T1276">
        <v>5076.2</v>
      </c>
      <c r="U1276" t="s">
        <v>26</v>
      </c>
      <c r="V1276" t="s">
        <v>25</v>
      </c>
      <c r="W1276">
        <v>0.45502665638923601</v>
      </c>
      <c r="Y1276">
        <f t="shared" si="19"/>
        <v>0</v>
      </c>
    </row>
    <row r="1277" spans="1:25" x14ac:dyDescent="0.25">
      <c r="A1277">
        <v>43</v>
      </c>
      <c r="B1277" t="s">
        <v>40</v>
      </c>
      <c r="C1277" t="s">
        <v>34</v>
      </c>
      <c r="D1277" t="s">
        <v>35</v>
      </c>
      <c r="E1277" t="s">
        <v>25</v>
      </c>
      <c r="F1277" t="s">
        <v>26</v>
      </c>
      <c r="G1277" t="s">
        <v>25</v>
      </c>
      <c r="H1277" t="s">
        <v>36</v>
      </c>
      <c r="I1277" t="s">
        <v>52</v>
      </c>
      <c r="J1277" t="s">
        <v>50</v>
      </c>
      <c r="K1277">
        <v>287</v>
      </c>
      <c r="L1277">
        <v>1</v>
      </c>
      <c r="M1277">
        <v>999</v>
      </c>
      <c r="N1277">
        <v>0</v>
      </c>
      <c r="O1277" t="s">
        <v>30</v>
      </c>
      <c r="P1277">
        <v>1.4</v>
      </c>
      <c r="Q1277">
        <v>93.918000000000006</v>
      </c>
      <c r="R1277">
        <v>-42.7</v>
      </c>
      <c r="S1277">
        <v>4.9619999999999997</v>
      </c>
      <c r="T1277">
        <v>5228.1000000000004</v>
      </c>
      <c r="U1277" t="s">
        <v>25</v>
      </c>
      <c r="V1277" t="s">
        <v>25</v>
      </c>
      <c r="W1277">
        <v>3.8606878370046602E-2</v>
      </c>
      <c r="Y1277">
        <f t="shared" si="19"/>
        <v>1</v>
      </c>
    </row>
    <row r="1278" spans="1:25" x14ac:dyDescent="0.25">
      <c r="A1278">
        <v>21</v>
      </c>
      <c r="B1278" t="s">
        <v>40</v>
      </c>
      <c r="C1278" t="s">
        <v>34</v>
      </c>
      <c r="D1278" t="s">
        <v>41</v>
      </c>
      <c r="E1278" t="s">
        <v>25</v>
      </c>
      <c r="F1278" t="s">
        <v>26</v>
      </c>
      <c r="G1278" t="s">
        <v>25</v>
      </c>
      <c r="H1278" t="s">
        <v>27</v>
      </c>
      <c r="I1278" t="s">
        <v>55</v>
      </c>
      <c r="J1278" t="s">
        <v>43</v>
      </c>
      <c r="K1278">
        <v>89</v>
      </c>
      <c r="L1278">
        <v>2</v>
      </c>
      <c r="M1278">
        <v>4</v>
      </c>
      <c r="N1278">
        <v>1</v>
      </c>
      <c r="O1278" t="s">
        <v>58</v>
      </c>
      <c r="P1278">
        <v>-2.9</v>
      </c>
      <c r="Q1278">
        <v>92.200999999999993</v>
      </c>
      <c r="R1278">
        <v>-31.4</v>
      </c>
      <c r="S1278">
        <v>0.88400000000000001</v>
      </c>
      <c r="T1278">
        <v>5076.2</v>
      </c>
      <c r="U1278" t="s">
        <v>25</v>
      </c>
      <c r="V1278" t="s">
        <v>26</v>
      </c>
      <c r="W1278">
        <v>0.83903408050537098</v>
      </c>
      <c r="Y1278">
        <f t="shared" si="19"/>
        <v>0</v>
      </c>
    </row>
    <row r="1279" spans="1:25" x14ac:dyDescent="0.25">
      <c r="A1279">
        <v>36</v>
      </c>
      <c r="B1279" t="s">
        <v>22</v>
      </c>
      <c r="C1279" t="s">
        <v>23</v>
      </c>
      <c r="D1279" t="s">
        <v>51</v>
      </c>
      <c r="E1279" t="s">
        <v>25</v>
      </c>
      <c r="F1279" t="s">
        <v>25</v>
      </c>
      <c r="G1279" t="s">
        <v>25</v>
      </c>
      <c r="H1279" t="s">
        <v>27</v>
      </c>
      <c r="I1279" t="s">
        <v>28</v>
      </c>
      <c r="J1279" t="s">
        <v>29</v>
      </c>
      <c r="K1279">
        <v>212</v>
      </c>
      <c r="L1279">
        <v>2</v>
      </c>
      <c r="M1279">
        <v>999</v>
      </c>
      <c r="N1279">
        <v>0</v>
      </c>
      <c r="O1279" t="s">
        <v>30</v>
      </c>
      <c r="P1279">
        <v>-1.8</v>
      </c>
      <c r="Q1279">
        <v>92.893000000000001</v>
      </c>
      <c r="R1279">
        <v>-46.2</v>
      </c>
      <c r="S1279">
        <v>1.3129999999999999</v>
      </c>
      <c r="T1279">
        <v>5099.1000000000004</v>
      </c>
      <c r="U1279" t="s">
        <v>25</v>
      </c>
      <c r="V1279" t="s">
        <v>25</v>
      </c>
      <c r="W1279">
        <v>3.6820229142904302E-2</v>
      </c>
      <c r="Y1279">
        <f t="shared" si="19"/>
        <v>1</v>
      </c>
    </row>
    <row r="1280" spans="1:25" x14ac:dyDescent="0.25">
      <c r="A1280">
        <v>61</v>
      </c>
      <c r="B1280" t="s">
        <v>40</v>
      </c>
      <c r="C1280" t="s">
        <v>23</v>
      </c>
      <c r="D1280" t="s">
        <v>41</v>
      </c>
      <c r="E1280" t="s">
        <v>25</v>
      </c>
      <c r="F1280" t="s">
        <v>25</v>
      </c>
      <c r="G1280" t="s">
        <v>25</v>
      </c>
      <c r="H1280" t="s">
        <v>27</v>
      </c>
      <c r="I1280" t="s">
        <v>66</v>
      </c>
      <c r="J1280" t="s">
        <v>43</v>
      </c>
      <c r="K1280">
        <v>263</v>
      </c>
      <c r="L1280">
        <v>1</v>
      </c>
      <c r="M1280">
        <v>999</v>
      </c>
      <c r="N1280">
        <v>1</v>
      </c>
      <c r="O1280" t="s">
        <v>46</v>
      </c>
      <c r="P1280">
        <v>-3</v>
      </c>
      <c r="Q1280">
        <v>92.712999999999994</v>
      </c>
      <c r="R1280">
        <v>-33</v>
      </c>
      <c r="S1280">
        <v>0.71499999999999997</v>
      </c>
      <c r="T1280">
        <v>5023.5</v>
      </c>
      <c r="U1280" t="s">
        <v>25</v>
      </c>
      <c r="V1280" t="s">
        <v>26</v>
      </c>
      <c r="W1280">
        <v>0.88966274261474598</v>
      </c>
      <c r="Y1280">
        <f t="shared" si="19"/>
        <v>0</v>
      </c>
    </row>
    <row r="1281" spans="1:25" x14ac:dyDescent="0.25">
      <c r="A1281">
        <v>36</v>
      </c>
      <c r="B1281" t="s">
        <v>56</v>
      </c>
      <c r="C1281" t="s">
        <v>34</v>
      </c>
      <c r="D1281" t="s">
        <v>49</v>
      </c>
      <c r="E1281" t="s">
        <v>39</v>
      </c>
      <c r="F1281" t="s">
        <v>26</v>
      </c>
      <c r="G1281" t="s">
        <v>25</v>
      </c>
      <c r="H1281" t="s">
        <v>27</v>
      </c>
      <c r="I1281" t="s">
        <v>28</v>
      </c>
      <c r="J1281" t="s">
        <v>38</v>
      </c>
      <c r="K1281">
        <v>228</v>
      </c>
      <c r="L1281">
        <v>2</v>
      </c>
      <c r="M1281">
        <v>999</v>
      </c>
      <c r="N1281">
        <v>0</v>
      </c>
      <c r="O1281" t="s">
        <v>30</v>
      </c>
      <c r="P1281">
        <v>-1.8</v>
      </c>
      <c r="Q1281">
        <v>92.893000000000001</v>
      </c>
      <c r="R1281">
        <v>-46.2</v>
      </c>
      <c r="S1281">
        <v>1.3340000000000001</v>
      </c>
      <c r="T1281">
        <v>5099.1000000000004</v>
      </c>
      <c r="U1281" t="s">
        <v>25</v>
      </c>
      <c r="V1281" t="s">
        <v>25</v>
      </c>
      <c r="W1281">
        <v>2.7141286060214001E-2</v>
      </c>
      <c r="Y1281">
        <f t="shared" si="19"/>
        <v>1</v>
      </c>
    </row>
    <row r="1282" spans="1:25" x14ac:dyDescent="0.25">
      <c r="A1282">
        <v>27</v>
      </c>
      <c r="B1282" t="s">
        <v>40</v>
      </c>
      <c r="C1282" t="s">
        <v>34</v>
      </c>
      <c r="D1282" t="s">
        <v>41</v>
      </c>
      <c r="E1282" t="s">
        <v>39</v>
      </c>
      <c r="F1282" t="s">
        <v>26</v>
      </c>
      <c r="G1282" t="s">
        <v>25</v>
      </c>
      <c r="H1282" t="s">
        <v>27</v>
      </c>
      <c r="I1282" t="s">
        <v>52</v>
      </c>
      <c r="J1282" t="s">
        <v>50</v>
      </c>
      <c r="K1282">
        <v>261</v>
      </c>
      <c r="L1282">
        <v>1</v>
      </c>
      <c r="M1282">
        <v>999</v>
      </c>
      <c r="N1282">
        <v>0</v>
      </c>
      <c r="O1282" t="s">
        <v>30</v>
      </c>
      <c r="P1282">
        <v>1.4</v>
      </c>
      <c r="Q1282">
        <v>93.918000000000006</v>
      </c>
      <c r="R1282">
        <v>-42.7</v>
      </c>
      <c r="S1282">
        <v>4.9610000000000003</v>
      </c>
      <c r="T1282">
        <v>5228.1000000000004</v>
      </c>
      <c r="U1282" t="s">
        <v>25</v>
      </c>
      <c r="V1282" t="s">
        <v>25</v>
      </c>
      <c r="W1282">
        <v>0.105687573552132</v>
      </c>
      <c r="Y1282">
        <f t="shared" si="19"/>
        <v>1</v>
      </c>
    </row>
    <row r="1283" spans="1:25" x14ac:dyDescent="0.25">
      <c r="A1283">
        <v>22</v>
      </c>
      <c r="B1283" t="s">
        <v>60</v>
      </c>
      <c r="C1283" t="s">
        <v>34</v>
      </c>
      <c r="D1283" t="s">
        <v>35</v>
      </c>
      <c r="E1283" t="s">
        <v>25</v>
      </c>
      <c r="F1283" t="s">
        <v>25</v>
      </c>
      <c r="G1283" t="s">
        <v>25</v>
      </c>
      <c r="H1283" t="s">
        <v>27</v>
      </c>
      <c r="I1283" t="s">
        <v>64</v>
      </c>
      <c r="J1283" t="s">
        <v>45</v>
      </c>
      <c r="K1283">
        <v>780</v>
      </c>
      <c r="L1283">
        <v>1</v>
      </c>
      <c r="M1283">
        <v>999</v>
      </c>
      <c r="N1283">
        <v>0</v>
      </c>
      <c r="O1283" t="s">
        <v>30</v>
      </c>
      <c r="P1283">
        <v>-1.8</v>
      </c>
      <c r="Q1283">
        <v>93.075000000000003</v>
      </c>
      <c r="R1283">
        <v>-47.1</v>
      </c>
      <c r="S1283">
        <v>1.365</v>
      </c>
      <c r="T1283">
        <v>5099.1000000000004</v>
      </c>
      <c r="U1283" t="s">
        <v>26</v>
      </c>
      <c r="V1283" t="s">
        <v>25</v>
      </c>
      <c r="W1283">
        <v>0.48688635230064398</v>
      </c>
      <c r="Y1283">
        <f t="shared" ref="Y1283:Y1346" si="20">IF(U1283=V1283,1,0)</f>
        <v>0</v>
      </c>
    </row>
    <row r="1284" spans="1:25" x14ac:dyDescent="0.25">
      <c r="A1284">
        <v>31</v>
      </c>
      <c r="B1284" t="s">
        <v>22</v>
      </c>
      <c r="C1284" t="s">
        <v>23</v>
      </c>
      <c r="D1284" t="s">
        <v>24</v>
      </c>
      <c r="E1284" t="s">
        <v>25</v>
      </c>
      <c r="F1284" t="s">
        <v>25</v>
      </c>
      <c r="G1284" t="s">
        <v>25</v>
      </c>
      <c r="H1284" t="s">
        <v>36</v>
      </c>
      <c r="I1284" t="s">
        <v>28</v>
      </c>
      <c r="J1284" t="s">
        <v>45</v>
      </c>
      <c r="K1284">
        <v>101</v>
      </c>
      <c r="L1284">
        <v>1</v>
      </c>
      <c r="M1284">
        <v>999</v>
      </c>
      <c r="N1284">
        <v>0</v>
      </c>
      <c r="O1284" t="s">
        <v>30</v>
      </c>
      <c r="P1284">
        <v>1.1000000000000001</v>
      </c>
      <c r="Q1284">
        <v>93.994</v>
      </c>
      <c r="R1284">
        <v>-36.4</v>
      </c>
      <c r="S1284">
        <v>4.8550000000000004</v>
      </c>
      <c r="T1284">
        <v>5191</v>
      </c>
      <c r="U1284" t="s">
        <v>25</v>
      </c>
      <c r="V1284" t="s">
        <v>25</v>
      </c>
      <c r="W1284">
        <v>3.6479763686657E-2</v>
      </c>
      <c r="Y1284">
        <f t="shared" si="20"/>
        <v>1</v>
      </c>
    </row>
    <row r="1285" spans="1:25" x14ac:dyDescent="0.25">
      <c r="A1285">
        <v>39</v>
      </c>
      <c r="B1285" t="s">
        <v>33</v>
      </c>
      <c r="C1285" t="s">
        <v>23</v>
      </c>
      <c r="D1285" t="s">
        <v>51</v>
      </c>
      <c r="E1285" t="s">
        <v>39</v>
      </c>
      <c r="F1285" t="s">
        <v>26</v>
      </c>
      <c r="G1285" t="s">
        <v>25</v>
      </c>
      <c r="H1285" t="s">
        <v>36</v>
      </c>
      <c r="I1285" t="s">
        <v>37</v>
      </c>
      <c r="J1285" t="s">
        <v>38</v>
      </c>
      <c r="K1285">
        <v>100</v>
      </c>
      <c r="L1285">
        <v>1</v>
      </c>
      <c r="M1285">
        <v>999</v>
      </c>
      <c r="N1285">
        <v>0</v>
      </c>
      <c r="O1285" t="s">
        <v>30</v>
      </c>
      <c r="P1285">
        <v>1.4</v>
      </c>
      <c r="Q1285">
        <v>94.465000000000003</v>
      </c>
      <c r="R1285">
        <v>-41.8</v>
      </c>
      <c r="S1285">
        <v>4.9580000000000002</v>
      </c>
      <c r="T1285">
        <v>5228.1000000000004</v>
      </c>
      <c r="U1285" t="s">
        <v>25</v>
      </c>
      <c r="V1285" t="s">
        <v>25</v>
      </c>
      <c r="W1285">
        <v>2.8044359758496298E-2</v>
      </c>
      <c r="Y1285">
        <f t="shared" si="20"/>
        <v>1</v>
      </c>
    </row>
    <row r="1286" spans="1:25" x14ac:dyDescent="0.25">
      <c r="A1286">
        <v>38</v>
      </c>
      <c r="B1286" t="s">
        <v>56</v>
      </c>
      <c r="C1286" t="s">
        <v>34</v>
      </c>
      <c r="D1286" t="s">
        <v>35</v>
      </c>
      <c r="E1286" t="s">
        <v>39</v>
      </c>
      <c r="F1286" t="s">
        <v>25</v>
      </c>
      <c r="G1286" t="s">
        <v>25</v>
      </c>
      <c r="H1286" t="s">
        <v>27</v>
      </c>
      <c r="I1286" t="s">
        <v>55</v>
      </c>
      <c r="J1286" t="s">
        <v>50</v>
      </c>
      <c r="K1286">
        <v>104</v>
      </c>
      <c r="L1286">
        <v>6</v>
      </c>
      <c r="M1286">
        <v>999</v>
      </c>
      <c r="N1286">
        <v>0</v>
      </c>
      <c r="O1286" t="s">
        <v>30</v>
      </c>
      <c r="P1286">
        <v>1.4</v>
      </c>
      <c r="Q1286">
        <v>93.444000000000003</v>
      </c>
      <c r="R1286">
        <v>-36.1</v>
      </c>
      <c r="S1286">
        <v>4.9660000000000002</v>
      </c>
      <c r="T1286">
        <v>5228.1000000000004</v>
      </c>
      <c r="U1286" t="s">
        <v>25</v>
      </c>
      <c r="V1286" t="s">
        <v>25</v>
      </c>
      <c r="W1286">
        <v>0.101892225444317</v>
      </c>
      <c r="Y1286">
        <f t="shared" si="20"/>
        <v>1</v>
      </c>
    </row>
    <row r="1287" spans="1:25" x14ac:dyDescent="0.25">
      <c r="A1287">
        <v>32</v>
      </c>
      <c r="B1287" t="s">
        <v>33</v>
      </c>
      <c r="C1287" t="s">
        <v>34</v>
      </c>
      <c r="D1287" t="s">
        <v>41</v>
      </c>
      <c r="E1287" t="s">
        <v>25</v>
      </c>
      <c r="F1287" t="s">
        <v>26</v>
      </c>
      <c r="G1287" t="s">
        <v>25</v>
      </c>
      <c r="H1287" t="s">
        <v>27</v>
      </c>
      <c r="I1287" t="s">
        <v>61</v>
      </c>
      <c r="J1287" t="s">
        <v>29</v>
      </c>
      <c r="K1287">
        <v>375</v>
      </c>
      <c r="L1287">
        <v>2</v>
      </c>
      <c r="M1287">
        <v>999</v>
      </c>
      <c r="N1287">
        <v>2</v>
      </c>
      <c r="O1287" t="s">
        <v>46</v>
      </c>
      <c r="P1287">
        <v>-1.1000000000000001</v>
      </c>
      <c r="Q1287">
        <v>94.600999999999999</v>
      </c>
      <c r="R1287">
        <v>-49.5</v>
      </c>
      <c r="S1287">
        <v>0.97199999999999998</v>
      </c>
      <c r="T1287">
        <v>4963.6000000000004</v>
      </c>
      <c r="U1287" t="s">
        <v>25</v>
      </c>
      <c r="V1287" t="s">
        <v>25</v>
      </c>
      <c r="W1287">
        <v>0.34605380892753601</v>
      </c>
      <c r="Y1287">
        <f t="shared" si="20"/>
        <v>1</v>
      </c>
    </row>
    <row r="1288" spans="1:25" x14ac:dyDescent="0.25">
      <c r="A1288">
        <v>66</v>
      </c>
      <c r="B1288" t="s">
        <v>22</v>
      </c>
      <c r="C1288" t="s">
        <v>23</v>
      </c>
      <c r="D1288" t="s">
        <v>39</v>
      </c>
      <c r="E1288" t="s">
        <v>25</v>
      </c>
      <c r="F1288" t="s">
        <v>26</v>
      </c>
      <c r="G1288" t="s">
        <v>25</v>
      </c>
      <c r="H1288" t="s">
        <v>27</v>
      </c>
      <c r="I1288" t="s">
        <v>28</v>
      </c>
      <c r="J1288" t="s">
        <v>38</v>
      </c>
      <c r="K1288">
        <v>171</v>
      </c>
      <c r="L1288">
        <v>2</v>
      </c>
      <c r="M1288">
        <v>6</v>
      </c>
      <c r="N1288">
        <v>2</v>
      </c>
      <c r="O1288" t="s">
        <v>58</v>
      </c>
      <c r="P1288">
        <v>-1.8</v>
      </c>
      <c r="Q1288">
        <v>93.876000000000005</v>
      </c>
      <c r="R1288">
        <v>-40</v>
      </c>
      <c r="S1288">
        <v>0.68200000000000005</v>
      </c>
      <c r="T1288">
        <v>5008.7</v>
      </c>
      <c r="U1288" t="s">
        <v>26</v>
      </c>
      <c r="V1288" t="s">
        <v>26</v>
      </c>
      <c r="W1288">
        <v>0.98251646757125899</v>
      </c>
      <c r="Y1288">
        <f t="shared" si="20"/>
        <v>1</v>
      </c>
    </row>
    <row r="1289" spans="1:25" x14ac:dyDescent="0.25">
      <c r="A1289">
        <v>37</v>
      </c>
      <c r="B1289" t="s">
        <v>59</v>
      </c>
      <c r="C1289" t="s">
        <v>23</v>
      </c>
      <c r="D1289" t="s">
        <v>41</v>
      </c>
      <c r="E1289" t="s">
        <v>25</v>
      </c>
      <c r="F1289" t="s">
        <v>25</v>
      </c>
      <c r="G1289" t="s">
        <v>25</v>
      </c>
      <c r="H1289" t="s">
        <v>27</v>
      </c>
      <c r="I1289" t="s">
        <v>55</v>
      </c>
      <c r="J1289" t="s">
        <v>50</v>
      </c>
      <c r="K1289">
        <v>104</v>
      </c>
      <c r="L1289">
        <v>1</v>
      </c>
      <c r="M1289">
        <v>999</v>
      </c>
      <c r="N1289">
        <v>0</v>
      </c>
      <c r="O1289" t="s">
        <v>30</v>
      </c>
      <c r="P1289">
        <v>1.4</v>
      </c>
      <c r="Q1289">
        <v>93.444000000000003</v>
      </c>
      <c r="R1289">
        <v>-36.1</v>
      </c>
      <c r="S1289">
        <v>4.968</v>
      </c>
      <c r="T1289">
        <v>5228.1000000000004</v>
      </c>
      <c r="U1289" t="s">
        <v>25</v>
      </c>
      <c r="V1289" t="s">
        <v>25</v>
      </c>
      <c r="W1289">
        <v>3.59747037291527E-2</v>
      </c>
      <c r="Y1289">
        <f t="shared" si="20"/>
        <v>1</v>
      </c>
    </row>
    <row r="1290" spans="1:25" x14ac:dyDescent="0.25">
      <c r="A1290">
        <v>54</v>
      </c>
      <c r="B1290" t="s">
        <v>62</v>
      </c>
      <c r="C1290" t="s">
        <v>23</v>
      </c>
      <c r="D1290" t="s">
        <v>24</v>
      </c>
      <c r="E1290" t="s">
        <v>39</v>
      </c>
      <c r="F1290" t="s">
        <v>25</v>
      </c>
      <c r="G1290" t="s">
        <v>25</v>
      </c>
      <c r="H1290" t="s">
        <v>36</v>
      </c>
      <c r="I1290" t="s">
        <v>28</v>
      </c>
      <c r="J1290" t="s">
        <v>50</v>
      </c>
      <c r="K1290">
        <v>371</v>
      </c>
      <c r="L1290">
        <v>2</v>
      </c>
      <c r="M1290">
        <v>999</v>
      </c>
      <c r="N1290">
        <v>0</v>
      </c>
      <c r="O1290" t="s">
        <v>30</v>
      </c>
      <c r="P1290">
        <v>1.1000000000000001</v>
      </c>
      <c r="Q1290">
        <v>93.994</v>
      </c>
      <c r="R1290">
        <v>-36.4</v>
      </c>
      <c r="S1290">
        <v>4.8570000000000002</v>
      </c>
      <c r="T1290">
        <v>5191</v>
      </c>
      <c r="U1290" t="s">
        <v>25</v>
      </c>
      <c r="V1290" t="s">
        <v>25</v>
      </c>
      <c r="W1290">
        <v>1.77002958953381E-2</v>
      </c>
      <c r="Y1290">
        <f t="shared" si="20"/>
        <v>1</v>
      </c>
    </row>
    <row r="1291" spans="1:25" x14ac:dyDescent="0.25">
      <c r="A1291">
        <v>42</v>
      </c>
      <c r="B1291" t="s">
        <v>33</v>
      </c>
      <c r="C1291" t="s">
        <v>34</v>
      </c>
      <c r="D1291" t="s">
        <v>39</v>
      </c>
      <c r="E1291" t="s">
        <v>39</v>
      </c>
      <c r="F1291" t="s">
        <v>26</v>
      </c>
      <c r="G1291" t="s">
        <v>25</v>
      </c>
      <c r="H1291" t="s">
        <v>36</v>
      </c>
      <c r="I1291" t="s">
        <v>52</v>
      </c>
      <c r="J1291" t="s">
        <v>50</v>
      </c>
      <c r="K1291">
        <v>105</v>
      </c>
      <c r="L1291">
        <v>7</v>
      </c>
      <c r="M1291">
        <v>999</v>
      </c>
      <c r="N1291">
        <v>0</v>
      </c>
      <c r="O1291" t="s">
        <v>30</v>
      </c>
      <c r="P1291">
        <v>1.4</v>
      </c>
      <c r="Q1291">
        <v>93.918000000000006</v>
      </c>
      <c r="R1291">
        <v>-42.7</v>
      </c>
      <c r="S1291">
        <v>4.9610000000000003</v>
      </c>
      <c r="T1291">
        <v>5228.1000000000004</v>
      </c>
      <c r="U1291" t="s">
        <v>25</v>
      </c>
      <c r="V1291" t="s">
        <v>25</v>
      </c>
      <c r="W1291">
        <v>4.3353490531444598E-2</v>
      </c>
      <c r="Y1291">
        <f t="shared" si="20"/>
        <v>1</v>
      </c>
    </row>
    <row r="1292" spans="1:25" x14ac:dyDescent="0.25">
      <c r="A1292">
        <v>34</v>
      </c>
      <c r="B1292" t="s">
        <v>40</v>
      </c>
      <c r="C1292" t="s">
        <v>34</v>
      </c>
      <c r="D1292" t="s">
        <v>41</v>
      </c>
      <c r="E1292" t="s">
        <v>39</v>
      </c>
      <c r="F1292" t="s">
        <v>25</v>
      </c>
      <c r="G1292" t="s">
        <v>25</v>
      </c>
      <c r="H1292" t="s">
        <v>27</v>
      </c>
      <c r="I1292" t="s">
        <v>55</v>
      </c>
      <c r="J1292" t="s">
        <v>43</v>
      </c>
      <c r="K1292">
        <v>1126</v>
      </c>
      <c r="L1292">
        <v>3</v>
      </c>
      <c r="M1292">
        <v>999</v>
      </c>
      <c r="N1292">
        <v>0</v>
      </c>
      <c r="O1292" t="s">
        <v>30</v>
      </c>
      <c r="P1292">
        <v>1.4</v>
      </c>
      <c r="Q1292">
        <v>93.444000000000003</v>
      </c>
      <c r="R1292">
        <v>-36.1</v>
      </c>
      <c r="S1292">
        <v>4.9630000000000001</v>
      </c>
      <c r="T1292">
        <v>5228.1000000000004</v>
      </c>
      <c r="U1292" t="s">
        <v>25</v>
      </c>
      <c r="V1292" t="s">
        <v>25</v>
      </c>
      <c r="W1292">
        <v>1.36814378201962E-2</v>
      </c>
      <c r="Y1292">
        <f t="shared" si="20"/>
        <v>1</v>
      </c>
    </row>
    <row r="1293" spans="1:25" x14ac:dyDescent="0.25">
      <c r="A1293">
        <v>40</v>
      </c>
      <c r="B1293" t="s">
        <v>53</v>
      </c>
      <c r="C1293" t="s">
        <v>34</v>
      </c>
      <c r="D1293" t="s">
        <v>41</v>
      </c>
      <c r="E1293" t="s">
        <v>39</v>
      </c>
      <c r="F1293" t="s">
        <v>26</v>
      </c>
      <c r="G1293" t="s">
        <v>25</v>
      </c>
      <c r="H1293" t="s">
        <v>27</v>
      </c>
      <c r="I1293" t="s">
        <v>64</v>
      </c>
      <c r="J1293" t="s">
        <v>45</v>
      </c>
      <c r="K1293">
        <v>384</v>
      </c>
      <c r="L1293">
        <v>1</v>
      </c>
      <c r="M1293">
        <v>999</v>
      </c>
      <c r="N1293">
        <v>0</v>
      </c>
      <c r="O1293" t="s">
        <v>30</v>
      </c>
      <c r="P1293">
        <v>-1.8</v>
      </c>
      <c r="Q1293">
        <v>93.075000000000003</v>
      </c>
      <c r="R1293">
        <v>-47.1</v>
      </c>
      <c r="S1293">
        <v>1.365</v>
      </c>
      <c r="T1293">
        <v>5099.1000000000004</v>
      </c>
      <c r="U1293" t="s">
        <v>26</v>
      </c>
      <c r="V1293" t="s">
        <v>26</v>
      </c>
      <c r="W1293">
        <v>0.57417315244674705</v>
      </c>
      <c r="Y1293">
        <f t="shared" si="20"/>
        <v>1</v>
      </c>
    </row>
    <row r="1294" spans="1:25" x14ac:dyDescent="0.25">
      <c r="A1294">
        <v>40</v>
      </c>
      <c r="B1294" t="s">
        <v>22</v>
      </c>
      <c r="C1294" t="s">
        <v>23</v>
      </c>
      <c r="D1294" t="s">
        <v>35</v>
      </c>
      <c r="E1294" t="s">
        <v>25</v>
      </c>
      <c r="F1294" t="s">
        <v>26</v>
      </c>
      <c r="G1294" t="s">
        <v>25</v>
      </c>
      <c r="H1294" t="s">
        <v>36</v>
      </c>
      <c r="I1294" t="s">
        <v>28</v>
      </c>
      <c r="J1294" t="s">
        <v>38</v>
      </c>
      <c r="K1294">
        <v>285</v>
      </c>
      <c r="L1294">
        <v>1</v>
      </c>
      <c r="M1294">
        <v>999</v>
      </c>
      <c r="N1294">
        <v>0</v>
      </c>
      <c r="O1294" t="s">
        <v>30</v>
      </c>
      <c r="P1294">
        <v>1.1000000000000001</v>
      </c>
      <c r="Q1294">
        <v>93.994</v>
      </c>
      <c r="R1294">
        <v>-36.4</v>
      </c>
      <c r="S1294">
        <v>4.8559999999999999</v>
      </c>
      <c r="T1294">
        <v>5191</v>
      </c>
      <c r="U1294" t="s">
        <v>25</v>
      </c>
      <c r="V1294" t="s">
        <v>25</v>
      </c>
      <c r="W1294">
        <v>2.91415639221668E-2</v>
      </c>
      <c r="Y1294">
        <f t="shared" si="20"/>
        <v>1</v>
      </c>
    </row>
    <row r="1295" spans="1:25" x14ac:dyDescent="0.25">
      <c r="A1295">
        <v>56</v>
      </c>
      <c r="B1295" t="s">
        <v>62</v>
      </c>
      <c r="C1295" t="s">
        <v>23</v>
      </c>
      <c r="D1295" t="s">
        <v>54</v>
      </c>
      <c r="E1295" t="s">
        <v>25</v>
      </c>
      <c r="F1295" t="s">
        <v>26</v>
      </c>
      <c r="G1295" t="s">
        <v>25</v>
      </c>
      <c r="H1295" t="s">
        <v>27</v>
      </c>
      <c r="I1295" t="s">
        <v>52</v>
      </c>
      <c r="J1295" t="s">
        <v>43</v>
      </c>
      <c r="K1295">
        <v>621</v>
      </c>
      <c r="L1295">
        <v>2</v>
      </c>
      <c r="M1295">
        <v>999</v>
      </c>
      <c r="N1295">
        <v>0</v>
      </c>
      <c r="O1295" t="s">
        <v>30</v>
      </c>
      <c r="P1295">
        <v>1.4</v>
      </c>
      <c r="Q1295">
        <v>93.918000000000006</v>
      </c>
      <c r="R1295">
        <v>-42.7</v>
      </c>
      <c r="S1295">
        <v>4.96</v>
      </c>
      <c r="T1295">
        <v>5228.1000000000004</v>
      </c>
      <c r="U1295" t="s">
        <v>26</v>
      </c>
      <c r="V1295" t="s">
        <v>25</v>
      </c>
      <c r="W1295">
        <v>6.8657383322715801E-2</v>
      </c>
      <c r="Y1295">
        <f t="shared" si="20"/>
        <v>0</v>
      </c>
    </row>
    <row r="1296" spans="1:25" x14ac:dyDescent="0.25">
      <c r="A1296">
        <v>31</v>
      </c>
      <c r="B1296" t="s">
        <v>56</v>
      </c>
      <c r="C1296" t="s">
        <v>34</v>
      </c>
      <c r="D1296" t="s">
        <v>49</v>
      </c>
      <c r="E1296" t="s">
        <v>25</v>
      </c>
      <c r="F1296" t="s">
        <v>26</v>
      </c>
      <c r="G1296" t="s">
        <v>25</v>
      </c>
      <c r="H1296" t="s">
        <v>27</v>
      </c>
      <c r="I1296" t="s">
        <v>55</v>
      </c>
      <c r="J1296" t="s">
        <v>29</v>
      </c>
      <c r="K1296">
        <v>122</v>
      </c>
      <c r="L1296">
        <v>4</v>
      </c>
      <c r="M1296">
        <v>999</v>
      </c>
      <c r="N1296">
        <v>0</v>
      </c>
      <c r="O1296" t="s">
        <v>30</v>
      </c>
      <c r="P1296">
        <v>1.4</v>
      </c>
      <c r="Q1296">
        <v>93.444000000000003</v>
      </c>
      <c r="R1296">
        <v>-36.1</v>
      </c>
      <c r="S1296">
        <v>4.9640000000000004</v>
      </c>
      <c r="T1296">
        <v>5228.1000000000004</v>
      </c>
      <c r="U1296" t="s">
        <v>25</v>
      </c>
      <c r="V1296" t="s">
        <v>25</v>
      </c>
      <c r="W1296">
        <v>3.7917755544185597E-2</v>
      </c>
      <c r="Y1296">
        <f t="shared" si="20"/>
        <v>1</v>
      </c>
    </row>
    <row r="1297" spans="1:25" x14ac:dyDescent="0.25">
      <c r="A1297">
        <v>50</v>
      </c>
      <c r="B1297" t="s">
        <v>22</v>
      </c>
      <c r="C1297" t="s">
        <v>23</v>
      </c>
      <c r="D1297" t="s">
        <v>24</v>
      </c>
      <c r="E1297" t="s">
        <v>25</v>
      </c>
      <c r="F1297" t="s">
        <v>25</v>
      </c>
      <c r="G1297" t="s">
        <v>25</v>
      </c>
      <c r="H1297" t="s">
        <v>36</v>
      </c>
      <c r="I1297" t="s">
        <v>28</v>
      </c>
      <c r="J1297" t="s">
        <v>29</v>
      </c>
      <c r="K1297">
        <v>43</v>
      </c>
      <c r="L1297">
        <v>2</v>
      </c>
      <c r="M1297">
        <v>999</v>
      </c>
      <c r="N1297">
        <v>0</v>
      </c>
      <c r="O1297" t="s">
        <v>30</v>
      </c>
      <c r="P1297">
        <v>1.1000000000000001</v>
      </c>
      <c r="Q1297">
        <v>93.994</v>
      </c>
      <c r="R1297">
        <v>-36.4</v>
      </c>
      <c r="S1297">
        <v>4.8639999999999999</v>
      </c>
      <c r="T1297">
        <v>5191</v>
      </c>
      <c r="U1297" t="s">
        <v>25</v>
      </c>
      <c r="V1297" t="s">
        <v>25</v>
      </c>
      <c r="W1297">
        <v>3.6184236407280003E-2</v>
      </c>
      <c r="Y1297">
        <f t="shared" si="20"/>
        <v>1</v>
      </c>
    </row>
    <row r="1298" spans="1:25" x14ac:dyDescent="0.25">
      <c r="A1298">
        <v>37</v>
      </c>
      <c r="B1298" t="s">
        <v>53</v>
      </c>
      <c r="C1298" t="s">
        <v>23</v>
      </c>
      <c r="D1298" t="s">
        <v>24</v>
      </c>
      <c r="E1298" t="s">
        <v>25</v>
      </c>
      <c r="F1298" t="s">
        <v>26</v>
      </c>
      <c r="G1298" t="s">
        <v>26</v>
      </c>
      <c r="H1298" t="s">
        <v>36</v>
      </c>
      <c r="I1298" t="s">
        <v>28</v>
      </c>
      <c r="J1298" t="s">
        <v>29</v>
      </c>
      <c r="K1298">
        <v>24</v>
      </c>
      <c r="L1298">
        <v>1</v>
      </c>
      <c r="M1298">
        <v>999</v>
      </c>
      <c r="N1298">
        <v>0</v>
      </c>
      <c r="O1298" t="s">
        <v>30</v>
      </c>
      <c r="P1298">
        <v>1.1000000000000001</v>
      </c>
      <c r="Q1298">
        <v>93.994</v>
      </c>
      <c r="R1298">
        <v>-36.4</v>
      </c>
      <c r="S1298">
        <v>4.8550000000000004</v>
      </c>
      <c r="T1298">
        <v>5191</v>
      </c>
      <c r="U1298" t="s">
        <v>25</v>
      </c>
      <c r="V1298" t="s">
        <v>25</v>
      </c>
      <c r="W1298">
        <v>2.1133249625563601E-2</v>
      </c>
      <c r="Y1298">
        <f t="shared" si="20"/>
        <v>1</v>
      </c>
    </row>
    <row r="1299" spans="1:25" x14ac:dyDescent="0.25">
      <c r="A1299">
        <v>35</v>
      </c>
      <c r="B1299" t="s">
        <v>33</v>
      </c>
      <c r="C1299" t="s">
        <v>48</v>
      </c>
      <c r="D1299" t="s">
        <v>35</v>
      </c>
      <c r="E1299" t="s">
        <v>25</v>
      </c>
      <c r="F1299" t="s">
        <v>39</v>
      </c>
      <c r="G1299" t="s">
        <v>39</v>
      </c>
      <c r="H1299" t="s">
        <v>27</v>
      </c>
      <c r="I1299" t="s">
        <v>52</v>
      </c>
      <c r="J1299" t="s">
        <v>50</v>
      </c>
      <c r="K1299">
        <v>96</v>
      </c>
      <c r="L1299">
        <v>2</v>
      </c>
      <c r="M1299">
        <v>999</v>
      </c>
      <c r="N1299">
        <v>0</v>
      </c>
      <c r="O1299" t="s">
        <v>30</v>
      </c>
      <c r="P1299">
        <v>1.4</v>
      </c>
      <c r="Q1299">
        <v>93.918000000000006</v>
      </c>
      <c r="R1299">
        <v>-42.7</v>
      </c>
      <c r="S1299">
        <v>4.9619999999999997</v>
      </c>
      <c r="T1299">
        <v>5228.1000000000004</v>
      </c>
      <c r="U1299" t="s">
        <v>25</v>
      </c>
      <c r="V1299" t="s">
        <v>25</v>
      </c>
      <c r="W1299">
        <v>3.7609674036502803E-2</v>
      </c>
      <c r="Y1299">
        <f t="shared" si="20"/>
        <v>1</v>
      </c>
    </row>
    <row r="1300" spans="1:25" x14ac:dyDescent="0.25">
      <c r="A1300">
        <v>42</v>
      </c>
      <c r="B1300" t="s">
        <v>56</v>
      </c>
      <c r="C1300" t="s">
        <v>23</v>
      </c>
      <c r="D1300" t="s">
        <v>24</v>
      </c>
      <c r="E1300" t="s">
        <v>25</v>
      </c>
      <c r="F1300" t="s">
        <v>25</v>
      </c>
      <c r="G1300" t="s">
        <v>25</v>
      </c>
      <c r="H1300" t="s">
        <v>27</v>
      </c>
      <c r="I1300" t="s">
        <v>42</v>
      </c>
      <c r="J1300" t="s">
        <v>38</v>
      </c>
      <c r="K1300">
        <v>294</v>
      </c>
      <c r="L1300">
        <v>2</v>
      </c>
      <c r="M1300">
        <v>999</v>
      </c>
      <c r="N1300">
        <v>0</v>
      </c>
      <c r="O1300" t="s">
        <v>30</v>
      </c>
      <c r="P1300">
        <v>-0.1</v>
      </c>
      <c r="Q1300">
        <v>93.2</v>
      </c>
      <c r="R1300">
        <v>-42</v>
      </c>
      <c r="S1300">
        <v>4.12</v>
      </c>
      <c r="T1300">
        <v>5195.8</v>
      </c>
      <c r="U1300" t="s">
        <v>25</v>
      </c>
      <c r="V1300" t="s">
        <v>25</v>
      </c>
      <c r="W1300">
        <v>6.1555311083793599E-2</v>
      </c>
      <c r="Y1300">
        <f t="shared" si="20"/>
        <v>1</v>
      </c>
    </row>
    <row r="1301" spans="1:25" x14ac:dyDescent="0.25">
      <c r="A1301">
        <v>45</v>
      </c>
      <c r="B1301" t="s">
        <v>59</v>
      </c>
      <c r="C1301" t="s">
        <v>48</v>
      </c>
      <c r="D1301" t="s">
        <v>24</v>
      </c>
      <c r="E1301" t="s">
        <v>39</v>
      </c>
      <c r="F1301" t="s">
        <v>25</v>
      </c>
      <c r="G1301" t="s">
        <v>25</v>
      </c>
      <c r="H1301" t="s">
        <v>36</v>
      </c>
      <c r="I1301" t="s">
        <v>28</v>
      </c>
      <c r="J1301" t="s">
        <v>38</v>
      </c>
      <c r="K1301">
        <v>174</v>
      </c>
      <c r="L1301">
        <v>3</v>
      </c>
      <c r="M1301">
        <v>999</v>
      </c>
      <c r="N1301">
        <v>0</v>
      </c>
      <c r="O1301" t="s">
        <v>30</v>
      </c>
      <c r="P1301">
        <v>1.1000000000000001</v>
      </c>
      <c r="Q1301">
        <v>93.994</v>
      </c>
      <c r="R1301">
        <v>-36.4</v>
      </c>
      <c r="S1301">
        <v>4.859</v>
      </c>
      <c r="T1301">
        <v>5191</v>
      </c>
      <c r="U1301" t="s">
        <v>25</v>
      </c>
      <c r="V1301" t="s">
        <v>25</v>
      </c>
      <c r="W1301">
        <v>1.77834834903479E-2</v>
      </c>
      <c r="Y1301">
        <f t="shared" si="20"/>
        <v>1</v>
      </c>
    </row>
    <row r="1302" spans="1:25" x14ac:dyDescent="0.25">
      <c r="A1302">
        <v>43</v>
      </c>
      <c r="B1302" t="s">
        <v>56</v>
      </c>
      <c r="C1302" t="s">
        <v>23</v>
      </c>
      <c r="D1302" t="s">
        <v>49</v>
      </c>
      <c r="E1302" t="s">
        <v>25</v>
      </c>
      <c r="F1302" t="s">
        <v>25</v>
      </c>
      <c r="G1302" t="s">
        <v>25</v>
      </c>
      <c r="H1302" t="s">
        <v>27</v>
      </c>
      <c r="I1302" t="s">
        <v>42</v>
      </c>
      <c r="J1302" t="s">
        <v>45</v>
      </c>
      <c r="K1302">
        <v>75</v>
      </c>
      <c r="L1302">
        <v>3</v>
      </c>
      <c r="M1302">
        <v>999</v>
      </c>
      <c r="N1302">
        <v>0</v>
      </c>
      <c r="O1302" t="s">
        <v>30</v>
      </c>
      <c r="P1302">
        <v>-0.1</v>
      </c>
      <c r="Q1302">
        <v>93.2</v>
      </c>
      <c r="R1302">
        <v>-42</v>
      </c>
      <c r="S1302">
        <v>4.0759999999999996</v>
      </c>
      <c r="T1302">
        <v>5195.8</v>
      </c>
      <c r="U1302" t="s">
        <v>25</v>
      </c>
      <c r="V1302" t="s">
        <v>25</v>
      </c>
      <c r="W1302">
        <v>2.71805915981531E-2</v>
      </c>
      <c r="Y1302">
        <f t="shared" si="20"/>
        <v>1</v>
      </c>
    </row>
    <row r="1303" spans="1:25" x14ac:dyDescent="0.25">
      <c r="A1303">
        <v>27</v>
      </c>
      <c r="B1303" t="s">
        <v>60</v>
      </c>
      <c r="C1303" t="s">
        <v>34</v>
      </c>
      <c r="D1303" t="s">
        <v>41</v>
      </c>
      <c r="E1303" t="s">
        <v>25</v>
      </c>
      <c r="F1303" t="s">
        <v>26</v>
      </c>
      <c r="G1303" t="s">
        <v>25</v>
      </c>
      <c r="H1303" t="s">
        <v>27</v>
      </c>
      <c r="I1303" t="s">
        <v>52</v>
      </c>
      <c r="J1303" t="s">
        <v>45</v>
      </c>
      <c r="K1303">
        <v>393</v>
      </c>
      <c r="L1303">
        <v>1</v>
      </c>
      <c r="M1303">
        <v>999</v>
      </c>
      <c r="N1303">
        <v>0</v>
      </c>
      <c r="O1303" t="s">
        <v>30</v>
      </c>
      <c r="P1303">
        <v>1.4</v>
      </c>
      <c r="Q1303">
        <v>93.918000000000006</v>
      </c>
      <c r="R1303">
        <v>-42.7</v>
      </c>
      <c r="S1303">
        <v>4.9580000000000002</v>
      </c>
      <c r="T1303">
        <v>5228.1000000000004</v>
      </c>
      <c r="U1303" t="s">
        <v>25</v>
      </c>
      <c r="V1303" t="s">
        <v>25</v>
      </c>
      <c r="W1303">
        <v>6.3839681446552304E-2</v>
      </c>
      <c r="Y1303">
        <f t="shared" si="20"/>
        <v>1</v>
      </c>
    </row>
    <row r="1304" spans="1:25" x14ac:dyDescent="0.25">
      <c r="A1304">
        <v>38</v>
      </c>
      <c r="B1304" t="s">
        <v>22</v>
      </c>
      <c r="C1304" t="s">
        <v>23</v>
      </c>
      <c r="D1304" t="s">
        <v>24</v>
      </c>
      <c r="E1304" t="s">
        <v>39</v>
      </c>
      <c r="F1304" t="s">
        <v>25</v>
      </c>
      <c r="G1304" t="s">
        <v>25</v>
      </c>
      <c r="H1304" t="s">
        <v>36</v>
      </c>
      <c r="I1304" t="s">
        <v>37</v>
      </c>
      <c r="J1304" t="s">
        <v>29</v>
      </c>
      <c r="K1304">
        <v>1478</v>
      </c>
      <c r="L1304">
        <v>5</v>
      </c>
      <c r="M1304">
        <v>999</v>
      </c>
      <c r="N1304">
        <v>0</v>
      </c>
      <c r="O1304" t="s">
        <v>30</v>
      </c>
      <c r="P1304">
        <v>1.4</v>
      </c>
      <c r="Q1304">
        <v>94.465000000000003</v>
      </c>
      <c r="R1304">
        <v>-41.8</v>
      </c>
      <c r="S1304">
        <v>4.9589999999999996</v>
      </c>
      <c r="T1304">
        <v>5228.1000000000004</v>
      </c>
      <c r="U1304" t="s">
        <v>25</v>
      </c>
      <c r="V1304" t="s">
        <v>25</v>
      </c>
      <c r="W1304">
        <v>2.96556148678064E-2</v>
      </c>
      <c r="Y1304">
        <f t="shared" si="20"/>
        <v>1</v>
      </c>
    </row>
    <row r="1305" spans="1:25" x14ac:dyDescent="0.25">
      <c r="A1305">
        <v>27</v>
      </c>
      <c r="B1305" t="s">
        <v>33</v>
      </c>
      <c r="C1305" t="s">
        <v>34</v>
      </c>
      <c r="D1305" t="s">
        <v>41</v>
      </c>
      <c r="E1305" t="s">
        <v>25</v>
      </c>
      <c r="F1305" t="s">
        <v>26</v>
      </c>
      <c r="G1305" t="s">
        <v>25</v>
      </c>
      <c r="H1305" t="s">
        <v>27</v>
      </c>
      <c r="I1305" t="s">
        <v>57</v>
      </c>
      <c r="J1305" t="s">
        <v>43</v>
      </c>
      <c r="K1305">
        <v>104</v>
      </c>
      <c r="L1305">
        <v>1</v>
      </c>
      <c r="M1305">
        <v>6</v>
      </c>
      <c r="N1305">
        <v>1</v>
      </c>
      <c r="O1305" t="s">
        <v>58</v>
      </c>
      <c r="P1305">
        <v>-1.8</v>
      </c>
      <c r="Q1305">
        <v>93.369</v>
      </c>
      <c r="R1305">
        <v>-34.799999999999997</v>
      </c>
      <c r="S1305">
        <v>0.65200000000000002</v>
      </c>
      <c r="T1305">
        <v>5008.7</v>
      </c>
      <c r="U1305" t="s">
        <v>26</v>
      </c>
      <c r="V1305" t="s">
        <v>26</v>
      </c>
      <c r="W1305">
        <v>0.98753035068511996</v>
      </c>
      <c r="Y1305">
        <f t="shared" si="20"/>
        <v>1</v>
      </c>
    </row>
    <row r="1306" spans="1:25" x14ac:dyDescent="0.25">
      <c r="A1306">
        <v>45</v>
      </c>
      <c r="B1306" t="s">
        <v>40</v>
      </c>
      <c r="C1306" t="s">
        <v>34</v>
      </c>
      <c r="D1306" t="s">
        <v>39</v>
      </c>
      <c r="E1306" t="s">
        <v>39</v>
      </c>
      <c r="F1306" t="s">
        <v>25</v>
      </c>
      <c r="G1306" t="s">
        <v>25</v>
      </c>
      <c r="H1306" t="s">
        <v>36</v>
      </c>
      <c r="I1306" t="s">
        <v>28</v>
      </c>
      <c r="J1306" t="s">
        <v>43</v>
      </c>
      <c r="K1306">
        <v>87</v>
      </c>
      <c r="L1306">
        <v>3</v>
      </c>
      <c r="M1306">
        <v>999</v>
      </c>
      <c r="N1306">
        <v>0</v>
      </c>
      <c r="O1306" t="s">
        <v>30</v>
      </c>
      <c r="P1306">
        <v>1.1000000000000001</v>
      </c>
      <c r="Q1306">
        <v>93.994</v>
      </c>
      <c r="R1306">
        <v>-36.4</v>
      </c>
      <c r="S1306">
        <v>4.8570000000000002</v>
      </c>
      <c r="T1306">
        <v>5191</v>
      </c>
      <c r="U1306" t="s">
        <v>25</v>
      </c>
      <c r="V1306" t="s">
        <v>25</v>
      </c>
      <c r="W1306">
        <v>1.4808079227805099E-2</v>
      </c>
      <c r="Y1306">
        <f t="shared" si="20"/>
        <v>1</v>
      </c>
    </row>
    <row r="1307" spans="1:25" x14ac:dyDescent="0.25">
      <c r="A1307">
        <v>31</v>
      </c>
      <c r="B1307" t="s">
        <v>40</v>
      </c>
      <c r="C1307" t="s">
        <v>23</v>
      </c>
      <c r="D1307" t="s">
        <v>41</v>
      </c>
      <c r="E1307" t="s">
        <v>25</v>
      </c>
      <c r="F1307" t="s">
        <v>25</v>
      </c>
      <c r="G1307" t="s">
        <v>25</v>
      </c>
      <c r="H1307" t="s">
        <v>27</v>
      </c>
      <c r="I1307" t="s">
        <v>55</v>
      </c>
      <c r="J1307" t="s">
        <v>45</v>
      </c>
      <c r="K1307">
        <v>366</v>
      </c>
      <c r="L1307">
        <v>1</v>
      </c>
      <c r="M1307">
        <v>999</v>
      </c>
      <c r="N1307">
        <v>0</v>
      </c>
      <c r="O1307" t="s">
        <v>30</v>
      </c>
      <c r="P1307">
        <v>1.4</v>
      </c>
      <c r="Q1307">
        <v>93.444000000000003</v>
      </c>
      <c r="R1307">
        <v>-36.1</v>
      </c>
      <c r="S1307">
        <v>4.9640000000000004</v>
      </c>
      <c r="T1307">
        <v>5228.1000000000004</v>
      </c>
      <c r="U1307" t="s">
        <v>25</v>
      </c>
      <c r="V1307" t="s">
        <v>25</v>
      </c>
      <c r="W1307">
        <v>4.1336275637149797E-2</v>
      </c>
      <c r="Y1307">
        <f t="shared" si="20"/>
        <v>1</v>
      </c>
    </row>
    <row r="1308" spans="1:25" x14ac:dyDescent="0.25">
      <c r="A1308">
        <v>37</v>
      </c>
      <c r="B1308" t="s">
        <v>56</v>
      </c>
      <c r="C1308" t="s">
        <v>34</v>
      </c>
      <c r="D1308" t="s">
        <v>35</v>
      </c>
      <c r="E1308" t="s">
        <v>25</v>
      </c>
      <c r="F1308" t="s">
        <v>26</v>
      </c>
      <c r="G1308" t="s">
        <v>26</v>
      </c>
      <c r="H1308" t="s">
        <v>27</v>
      </c>
      <c r="I1308" t="s">
        <v>55</v>
      </c>
      <c r="J1308" t="s">
        <v>38</v>
      </c>
      <c r="K1308">
        <v>763</v>
      </c>
      <c r="L1308">
        <v>1</v>
      </c>
      <c r="M1308">
        <v>999</v>
      </c>
      <c r="N1308">
        <v>0</v>
      </c>
      <c r="O1308" t="s">
        <v>30</v>
      </c>
      <c r="P1308">
        <v>1.4</v>
      </c>
      <c r="Q1308">
        <v>93.444000000000003</v>
      </c>
      <c r="R1308">
        <v>-36.1</v>
      </c>
      <c r="S1308">
        <v>4.9669999999999996</v>
      </c>
      <c r="T1308">
        <v>5228.1000000000004</v>
      </c>
      <c r="U1308" t="s">
        <v>26</v>
      </c>
      <c r="V1308" t="s">
        <v>25</v>
      </c>
      <c r="W1308">
        <v>4.2450048029422802E-2</v>
      </c>
      <c r="Y1308">
        <f t="shared" si="20"/>
        <v>0</v>
      </c>
    </row>
    <row r="1309" spans="1:25" x14ac:dyDescent="0.25">
      <c r="A1309">
        <v>36</v>
      </c>
      <c r="B1309" t="s">
        <v>40</v>
      </c>
      <c r="C1309" t="s">
        <v>23</v>
      </c>
      <c r="D1309" t="s">
        <v>41</v>
      </c>
      <c r="E1309" t="s">
        <v>25</v>
      </c>
      <c r="F1309" t="s">
        <v>26</v>
      </c>
      <c r="G1309" t="s">
        <v>25</v>
      </c>
      <c r="H1309" t="s">
        <v>27</v>
      </c>
      <c r="I1309" t="s">
        <v>55</v>
      </c>
      <c r="J1309" t="s">
        <v>29</v>
      </c>
      <c r="K1309">
        <v>385</v>
      </c>
      <c r="L1309">
        <v>1</v>
      </c>
      <c r="M1309">
        <v>999</v>
      </c>
      <c r="N1309">
        <v>0</v>
      </c>
      <c r="O1309" t="s">
        <v>30</v>
      </c>
      <c r="P1309">
        <v>1.4</v>
      </c>
      <c r="Q1309">
        <v>93.444000000000003</v>
      </c>
      <c r="R1309">
        <v>-36.1</v>
      </c>
      <c r="S1309">
        <v>4.9660000000000002</v>
      </c>
      <c r="T1309">
        <v>5228.1000000000004</v>
      </c>
      <c r="U1309" t="s">
        <v>25</v>
      </c>
      <c r="V1309" t="s">
        <v>25</v>
      </c>
      <c r="W1309">
        <v>5.50117753446102E-2</v>
      </c>
      <c r="Y1309">
        <f t="shared" si="20"/>
        <v>1</v>
      </c>
    </row>
    <row r="1310" spans="1:25" x14ac:dyDescent="0.25">
      <c r="A1310">
        <v>23</v>
      </c>
      <c r="B1310" t="s">
        <v>47</v>
      </c>
      <c r="C1310" t="s">
        <v>23</v>
      </c>
      <c r="D1310" t="s">
        <v>49</v>
      </c>
      <c r="E1310" t="s">
        <v>25</v>
      </c>
      <c r="F1310" t="s">
        <v>26</v>
      </c>
      <c r="G1310" t="s">
        <v>25</v>
      </c>
      <c r="H1310" t="s">
        <v>27</v>
      </c>
      <c r="I1310" t="s">
        <v>52</v>
      </c>
      <c r="J1310" t="s">
        <v>50</v>
      </c>
      <c r="K1310">
        <v>283</v>
      </c>
      <c r="L1310">
        <v>1</v>
      </c>
      <c r="M1310">
        <v>999</v>
      </c>
      <c r="N1310">
        <v>0</v>
      </c>
      <c r="O1310" t="s">
        <v>30</v>
      </c>
      <c r="P1310">
        <v>1.4</v>
      </c>
      <c r="Q1310">
        <v>93.918000000000006</v>
      </c>
      <c r="R1310">
        <v>-42.7</v>
      </c>
      <c r="S1310">
        <v>4.9619999999999997</v>
      </c>
      <c r="T1310">
        <v>5228.1000000000004</v>
      </c>
      <c r="U1310" t="s">
        <v>25</v>
      </c>
      <c r="V1310" t="s">
        <v>25</v>
      </c>
      <c r="W1310">
        <v>0.115941241383553</v>
      </c>
      <c r="Y1310">
        <f t="shared" si="20"/>
        <v>1</v>
      </c>
    </row>
    <row r="1311" spans="1:25" x14ac:dyDescent="0.25">
      <c r="A1311">
        <v>34</v>
      </c>
      <c r="B1311" t="s">
        <v>22</v>
      </c>
      <c r="C1311" t="s">
        <v>23</v>
      </c>
      <c r="D1311" t="s">
        <v>54</v>
      </c>
      <c r="E1311" t="s">
        <v>25</v>
      </c>
      <c r="F1311" t="s">
        <v>26</v>
      </c>
      <c r="G1311" t="s">
        <v>25</v>
      </c>
      <c r="H1311" t="s">
        <v>27</v>
      </c>
      <c r="I1311" t="s">
        <v>42</v>
      </c>
      <c r="J1311" t="s">
        <v>50</v>
      </c>
      <c r="K1311">
        <v>87</v>
      </c>
      <c r="L1311">
        <v>1</v>
      </c>
      <c r="M1311">
        <v>999</v>
      </c>
      <c r="N1311">
        <v>0</v>
      </c>
      <c r="O1311" t="s">
        <v>30</v>
      </c>
      <c r="P1311">
        <v>-0.1</v>
      </c>
      <c r="Q1311">
        <v>93.2</v>
      </c>
      <c r="R1311">
        <v>-42</v>
      </c>
      <c r="S1311">
        <v>4.1529999999999996</v>
      </c>
      <c r="T1311">
        <v>5195.8</v>
      </c>
      <c r="U1311" t="s">
        <v>25</v>
      </c>
      <c r="V1311" t="s">
        <v>25</v>
      </c>
      <c r="W1311">
        <v>6.5758064389228807E-2</v>
      </c>
      <c r="Y1311">
        <f t="shared" si="20"/>
        <v>1</v>
      </c>
    </row>
    <row r="1312" spans="1:25" x14ac:dyDescent="0.25">
      <c r="A1312">
        <v>50</v>
      </c>
      <c r="B1312" t="s">
        <v>56</v>
      </c>
      <c r="C1312" t="s">
        <v>23</v>
      </c>
      <c r="D1312" t="s">
        <v>49</v>
      </c>
      <c r="E1312" t="s">
        <v>25</v>
      </c>
      <c r="F1312" t="s">
        <v>39</v>
      </c>
      <c r="G1312" t="s">
        <v>39</v>
      </c>
      <c r="H1312" t="s">
        <v>27</v>
      </c>
      <c r="I1312" t="s">
        <v>42</v>
      </c>
      <c r="J1312" t="s">
        <v>50</v>
      </c>
      <c r="K1312">
        <v>336</v>
      </c>
      <c r="L1312">
        <v>1</v>
      </c>
      <c r="M1312">
        <v>999</v>
      </c>
      <c r="N1312">
        <v>0</v>
      </c>
      <c r="O1312" t="s">
        <v>30</v>
      </c>
      <c r="P1312">
        <v>-0.1</v>
      </c>
      <c r="Q1312">
        <v>93.2</v>
      </c>
      <c r="R1312">
        <v>-42</v>
      </c>
      <c r="S1312">
        <v>4.1529999999999996</v>
      </c>
      <c r="T1312">
        <v>5195.8</v>
      </c>
      <c r="U1312" t="s">
        <v>25</v>
      </c>
      <c r="V1312" t="s">
        <v>25</v>
      </c>
      <c r="W1312">
        <v>7.4075110256671906E-2</v>
      </c>
      <c r="Y1312">
        <f t="shared" si="20"/>
        <v>1</v>
      </c>
    </row>
    <row r="1313" spans="1:25" x14ac:dyDescent="0.25">
      <c r="A1313">
        <v>46</v>
      </c>
      <c r="B1313" t="s">
        <v>40</v>
      </c>
      <c r="C1313" t="s">
        <v>23</v>
      </c>
      <c r="D1313" t="s">
        <v>51</v>
      </c>
      <c r="E1313" t="s">
        <v>25</v>
      </c>
      <c r="F1313" t="s">
        <v>26</v>
      </c>
      <c r="G1313" t="s">
        <v>25</v>
      </c>
      <c r="H1313" t="s">
        <v>27</v>
      </c>
      <c r="I1313" t="s">
        <v>64</v>
      </c>
      <c r="J1313" t="s">
        <v>45</v>
      </c>
      <c r="K1313">
        <v>513</v>
      </c>
      <c r="L1313">
        <v>1</v>
      </c>
      <c r="M1313">
        <v>999</v>
      </c>
      <c r="N1313">
        <v>0</v>
      </c>
      <c r="O1313" t="s">
        <v>30</v>
      </c>
      <c r="P1313">
        <v>-1.8</v>
      </c>
      <c r="Q1313">
        <v>93.075000000000003</v>
      </c>
      <c r="R1313">
        <v>-47.1</v>
      </c>
      <c r="S1313">
        <v>1.365</v>
      </c>
      <c r="T1313">
        <v>5099.1000000000004</v>
      </c>
      <c r="U1313" t="s">
        <v>25</v>
      </c>
      <c r="V1313" t="s">
        <v>26</v>
      </c>
      <c r="W1313">
        <v>0.82717728614807096</v>
      </c>
      <c r="Y1313">
        <f t="shared" si="20"/>
        <v>0</v>
      </c>
    </row>
    <row r="1314" spans="1:25" x14ac:dyDescent="0.25">
      <c r="A1314">
        <v>58</v>
      </c>
      <c r="B1314" t="s">
        <v>59</v>
      </c>
      <c r="C1314" t="s">
        <v>23</v>
      </c>
      <c r="D1314" t="s">
        <v>24</v>
      </c>
      <c r="E1314" t="s">
        <v>25</v>
      </c>
      <c r="F1314" t="s">
        <v>25</v>
      </c>
      <c r="G1314" t="s">
        <v>25</v>
      </c>
      <c r="H1314" t="s">
        <v>36</v>
      </c>
      <c r="I1314" t="s">
        <v>28</v>
      </c>
      <c r="J1314" t="s">
        <v>29</v>
      </c>
      <c r="K1314">
        <v>29</v>
      </c>
      <c r="L1314">
        <v>1</v>
      </c>
      <c r="M1314">
        <v>999</v>
      </c>
      <c r="N1314">
        <v>0</v>
      </c>
      <c r="O1314" t="s">
        <v>30</v>
      </c>
      <c r="P1314">
        <v>1.1000000000000001</v>
      </c>
      <c r="Q1314">
        <v>93.994</v>
      </c>
      <c r="R1314">
        <v>-36.4</v>
      </c>
      <c r="S1314">
        <v>4.859</v>
      </c>
      <c r="T1314">
        <v>5191</v>
      </c>
      <c r="U1314" t="s">
        <v>25</v>
      </c>
      <c r="V1314" t="s">
        <v>25</v>
      </c>
      <c r="W1314">
        <v>3.9514254778623602E-2</v>
      </c>
      <c r="Y1314">
        <f t="shared" si="20"/>
        <v>1</v>
      </c>
    </row>
    <row r="1315" spans="1:25" x14ac:dyDescent="0.25">
      <c r="A1315">
        <v>22</v>
      </c>
      <c r="B1315" t="s">
        <v>40</v>
      </c>
      <c r="C1315" t="s">
        <v>23</v>
      </c>
      <c r="D1315" t="s">
        <v>35</v>
      </c>
      <c r="E1315" t="s">
        <v>25</v>
      </c>
      <c r="F1315" t="s">
        <v>25</v>
      </c>
      <c r="G1315" t="s">
        <v>26</v>
      </c>
      <c r="H1315" t="s">
        <v>27</v>
      </c>
      <c r="I1315" t="s">
        <v>64</v>
      </c>
      <c r="J1315" t="s">
        <v>29</v>
      </c>
      <c r="K1315">
        <v>108</v>
      </c>
      <c r="L1315">
        <v>2</v>
      </c>
      <c r="M1315">
        <v>999</v>
      </c>
      <c r="N1315">
        <v>1</v>
      </c>
      <c r="O1315" t="s">
        <v>46</v>
      </c>
      <c r="P1315">
        <v>-1.8</v>
      </c>
      <c r="Q1315">
        <v>93.075000000000003</v>
      </c>
      <c r="R1315">
        <v>-47.1</v>
      </c>
      <c r="S1315">
        <v>1.405</v>
      </c>
      <c r="T1315">
        <v>5099.1000000000004</v>
      </c>
      <c r="U1315" t="s">
        <v>25</v>
      </c>
      <c r="V1315" t="s">
        <v>25</v>
      </c>
      <c r="W1315">
        <v>0.327536761760712</v>
      </c>
      <c r="Y1315">
        <f t="shared" si="20"/>
        <v>1</v>
      </c>
    </row>
    <row r="1316" spans="1:25" x14ac:dyDescent="0.25">
      <c r="A1316">
        <v>34</v>
      </c>
      <c r="B1316" t="s">
        <v>40</v>
      </c>
      <c r="C1316" t="s">
        <v>34</v>
      </c>
      <c r="D1316" t="s">
        <v>35</v>
      </c>
      <c r="E1316" t="s">
        <v>25</v>
      </c>
      <c r="F1316" t="s">
        <v>26</v>
      </c>
      <c r="G1316" t="s">
        <v>25</v>
      </c>
      <c r="H1316" t="s">
        <v>27</v>
      </c>
      <c r="I1316" t="s">
        <v>28</v>
      </c>
      <c r="J1316" t="s">
        <v>38</v>
      </c>
      <c r="K1316">
        <v>78</v>
      </c>
      <c r="L1316">
        <v>1</v>
      </c>
      <c r="M1316">
        <v>12</v>
      </c>
      <c r="N1316">
        <v>1</v>
      </c>
      <c r="O1316" t="s">
        <v>58</v>
      </c>
      <c r="P1316">
        <v>-1.8</v>
      </c>
      <c r="Q1316">
        <v>92.893000000000001</v>
      </c>
      <c r="R1316">
        <v>-46.2</v>
      </c>
      <c r="S1316">
        <v>1.3340000000000001</v>
      </c>
      <c r="T1316">
        <v>5099.1000000000004</v>
      </c>
      <c r="U1316" t="s">
        <v>25</v>
      </c>
      <c r="V1316" t="s">
        <v>25</v>
      </c>
      <c r="W1316">
        <v>0.141254186630249</v>
      </c>
      <c r="Y1316">
        <f t="shared" si="20"/>
        <v>1</v>
      </c>
    </row>
    <row r="1317" spans="1:25" x14ac:dyDescent="0.25">
      <c r="A1317">
        <v>46</v>
      </c>
      <c r="B1317" t="s">
        <v>63</v>
      </c>
      <c r="C1317" t="s">
        <v>48</v>
      </c>
      <c r="D1317" t="s">
        <v>54</v>
      </c>
      <c r="E1317" t="s">
        <v>39</v>
      </c>
      <c r="F1317" t="s">
        <v>25</v>
      </c>
      <c r="G1317" t="s">
        <v>26</v>
      </c>
      <c r="H1317" t="s">
        <v>27</v>
      </c>
      <c r="I1317" t="s">
        <v>52</v>
      </c>
      <c r="J1317" t="s">
        <v>50</v>
      </c>
      <c r="K1317">
        <v>518</v>
      </c>
      <c r="L1317">
        <v>1</v>
      </c>
      <c r="M1317">
        <v>999</v>
      </c>
      <c r="N1317">
        <v>0</v>
      </c>
      <c r="O1317" t="s">
        <v>30</v>
      </c>
      <c r="P1317">
        <v>1.4</v>
      </c>
      <c r="Q1317">
        <v>93.918000000000006</v>
      </c>
      <c r="R1317">
        <v>-42.7</v>
      </c>
      <c r="S1317">
        <v>4.9610000000000003</v>
      </c>
      <c r="T1317">
        <v>5228.1000000000004</v>
      </c>
      <c r="U1317" t="s">
        <v>25</v>
      </c>
      <c r="V1317" t="s">
        <v>25</v>
      </c>
      <c r="W1317">
        <v>5.2260264754295301E-2</v>
      </c>
      <c r="Y1317">
        <f t="shared" si="20"/>
        <v>1</v>
      </c>
    </row>
    <row r="1318" spans="1:25" x14ac:dyDescent="0.25">
      <c r="A1318">
        <v>35</v>
      </c>
      <c r="B1318" t="s">
        <v>33</v>
      </c>
      <c r="C1318" t="s">
        <v>23</v>
      </c>
      <c r="D1318" t="s">
        <v>35</v>
      </c>
      <c r="E1318" t="s">
        <v>25</v>
      </c>
      <c r="F1318" t="s">
        <v>25</v>
      </c>
      <c r="G1318" t="s">
        <v>25</v>
      </c>
      <c r="H1318" t="s">
        <v>27</v>
      </c>
      <c r="I1318" t="s">
        <v>28</v>
      </c>
      <c r="J1318" t="s">
        <v>43</v>
      </c>
      <c r="K1318">
        <v>297</v>
      </c>
      <c r="L1318">
        <v>4</v>
      </c>
      <c r="M1318">
        <v>999</v>
      </c>
      <c r="N1318">
        <v>0</v>
      </c>
      <c r="O1318" t="s">
        <v>30</v>
      </c>
      <c r="P1318">
        <v>-1.8</v>
      </c>
      <c r="Q1318">
        <v>92.893000000000001</v>
      </c>
      <c r="R1318">
        <v>-46.2</v>
      </c>
      <c r="S1318">
        <v>1.3540000000000001</v>
      </c>
      <c r="T1318">
        <v>5099.1000000000004</v>
      </c>
      <c r="U1318" t="s">
        <v>25</v>
      </c>
      <c r="V1318" t="s">
        <v>25</v>
      </c>
      <c r="W1318">
        <v>6.0762438923120499E-2</v>
      </c>
      <c r="Y1318">
        <f t="shared" si="20"/>
        <v>1</v>
      </c>
    </row>
    <row r="1319" spans="1:25" x14ac:dyDescent="0.25">
      <c r="A1319">
        <v>33</v>
      </c>
      <c r="B1319" t="s">
        <v>40</v>
      </c>
      <c r="C1319" t="s">
        <v>23</v>
      </c>
      <c r="D1319" t="s">
        <v>41</v>
      </c>
      <c r="E1319" t="s">
        <v>25</v>
      </c>
      <c r="F1319" t="s">
        <v>25</v>
      </c>
      <c r="G1319" t="s">
        <v>25</v>
      </c>
      <c r="H1319" t="s">
        <v>27</v>
      </c>
      <c r="I1319" t="s">
        <v>28</v>
      </c>
      <c r="J1319" t="s">
        <v>43</v>
      </c>
      <c r="K1319">
        <v>157</v>
      </c>
      <c r="L1319">
        <v>2</v>
      </c>
      <c r="M1319">
        <v>15</v>
      </c>
      <c r="N1319">
        <v>3</v>
      </c>
      <c r="O1319" t="s">
        <v>46</v>
      </c>
      <c r="P1319">
        <v>-1.8</v>
      </c>
      <c r="Q1319">
        <v>93.876000000000005</v>
      </c>
      <c r="R1319">
        <v>-40</v>
      </c>
      <c r="S1319">
        <v>0.68500000000000005</v>
      </c>
      <c r="T1319">
        <v>5008.7</v>
      </c>
      <c r="U1319" t="s">
        <v>25</v>
      </c>
      <c r="V1319" t="s">
        <v>26</v>
      </c>
      <c r="W1319">
        <v>0.81431549787521396</v>
      </c>
      <c r="Y1319">
        <f t="shared" si="20"/>
        <v>0</v>
      </c>
    </row>
    <row r="1320" spans="1:25" x14ac:dyDescent="0.25">
      <c r="A1320">
        <v>43</v>
      </c>
      <c r="B1320" t="s">
        <v>22</v>
      </c>
      <c r="C1320" t="s">
        <v>23</v>
      </c>
      <c r="D1320" t="s">
        <v>54</v>
      </c>
      <c r="E1320" t="s">
        <v>25</v>
      </c>
      <c r="F1320" t="s">
        <v>26</v>
      </c>
      <c r="G1320" t="s">
        <v>25</v>
      </c>
      <c r="H1320" t="s">
        <v>36</v>
      </c>
      <c r="I1320" t="s">
        <v>28</v>
      </c>
      <c r="J1320" t="s">
        <v>29</v>
      </c>
      <c r="K1320">
        <v>469</v>
      </c>
      <c r="L1320">
        <v>2</v>
      </c>
      <c r="M1320">
        <v>999</v>
      </c>
      <c r="N1320">
        <v>0</v>
      </c>
      <c r="O1320" t="s">
        <v>30</v>
      </c>
      <c r="P1320">
        <v>1.1000000000000001</v>
      </c>
      <c r="Q1320">
        <v>93.994</v>
      </c>
      <c r="R1320">
        <v>-36.4</v>
      </c>
      <c r="S1320">
        <v>4.8570000000000002</v>
      </c>
      <c r="T1320">
        <v>5191</v>
      </c>
      <c r="U1320" t="s">
        <v>25</v>
      </c>
      <c r="V1320" t="s">
        <v>25</v>
      </c>
      <c r="W1320">
        <v>2.1944148465990999E-2</v>
      </c>
      <c r="Y1320">
        <f t="shared" si="20"/>
        <v>1</v>
      </c>
    </row>
    <row r="1321" spans="1:25" x14ac:dyDescent="0.25">
      <c r="A1321">
        <v>40</v>
      </c>
      <c r="B1321" t="s">
        <v>53</v>
      </c>
      <c r="C1321" t="s">
        <v>34</v>
      </c>
      <c r="D1321" t="s">
        <v>41</v>
      </c>
      <c r="E1321" t="s">
        <v>25</v>
      </c>
      <c r="F1321" t="s">
        <v>25</v>
      </c>
      <c r="G1321" t="s">
        <v>25</v>
      </c>
      <c r="H1321" t="s">
        <v>27</v>
      </c>
      <c r="I1321" t="s">
        <v>55</v>
      </c>
      <c r="J1321" t="s">
        <v>43</v>
      </c>
      <c r="K1321">
        <v>270</v>
      </c>
      <c r="L1321">
        <v>1</v>
      </c>
      <c r="M1321">
        <v>999</v>
      </c>
      <c r="N1321">
        <v>0</v>
      </c>
      <c r="O1321" t="s">
        <v>30</v>
      </c>
      <c r="P1321">
        <v>1.4</v>
      </c>
      <c r="Q1321">
        <v>93.444000000000003</v>
      </c>
      <c r="R1321">
        <v>-36.1</v>
      </c>
      <c r="S1321">
        <v>4.9649999999999999</v>
      </c>
      <c r="T1321">
        <v>5228.1000000000004</v>
      </c>
      <c r="U1321" t="s">
        <v>25</v>
      </c>
      <c r="V1321" t="s">
        <v>25</v>
      </c>
      <c r="W1321">
        <v>2.26524956524372E-2</v>
      </c>
      <c r="Y1321">
        <f t="shared" si="20"/>
        <v>1</v>
      </c>
    </row>
    <row r="1322" spans="1:25" x14ac:dyDescent="0.25">
      <c r="A1322">
        <v>28</v>
      </c>
      <c r="B1322" t="s">
        <v>40</v>
      </c>
      <c r="C1322" t="s">
        <v>23</v>
      </c>
      <c r="D1322" t="s">
        <v>41</v>
      </c>
      <c r="E1322" t="s">
        <v>25</v>
      </c>
      <c r="F1322" t="s">
        <v>25</v>
      </c>
      <c r="G1322" t="s">
        <v>25</v>
      </c>
      <c r="H1322" t="s">
        <v>36</v>
      </c>
      <c r="I1322" t="s">
        <v>28</v>
      </c>
      <c r="J1322" t="s">
        <v>43</v>
      </c>
      <c r="K1322">
        <v>52</v>
      </c>
      <c r="L1322">
        <v>3</v>
      </c>
      <c r="M1322">
        <v>999</v>
      </c>
      <c r="N1322">
        <v>0</v>
      </c>
      <c r="O1322" t="s">
        <v>30</v>
      </c>
      <c r="P1322">
        <v>1.1000000000000001</v>
      </c>
      <c r="Q1322">
        <v>93.994</v>
      </c>
      <c r="R1322">
        <v>-36.4</v>
      </c>
      <c r="S1322">
        <v>4.8570000000000002</v>
      </c>
      <c r="T1322">
        <v>5191</v>
      </c>
      <c r="U1322" t="s">
        <v>25</v>
      </c>
      <c r="V1322" t="s">
        <v>25</v>
      </c>
      <c r="W1322">
        <v>1.7375117167830498E-2</v>
      </c>
      <c r="Y1322">
        <f t="shared" si="20"/>
        <v>1</v>
      </c>
    </row>
    <row r="1323" spans="1:25" x14ac:dyDescent="0.25">
      <c r="A1323">
        <v>25</v>
      </c>
      <c r="B1323" t="s">
        <v>22</v>
      </c>
      <c r="C1323" t="s">
        <v>34</v>
      </c>
      <c r="D1323" t="s">
        <v>54</v>
      </c>
      <c r="E1323" t="s">
        <v>25</v>
      </c>
      <c r="F1323" t="s">
        <v>26</v>
      </c>
      <c r="G1323" t="s">
        <v>25</v>
      </c>
      <c r="H1323" t="s">
        <v>27</v>
      </c>
      <c r="I1323" t="s">
        <v>28</v>
      </c>
      <c r="J1323" t="s">
        <v>29</v>
      </c>
      <c r="K1323">
        <v>64</v>
      </c>
      <c r="L1323">
        <v>2</v>
      </c>
      <c r="M1323">
        <v>999</v>
      </c>
      <c r="N1323">
        <v>0</v>
      </c>
      <c r="O1323" t="s">
        <v>30</v>
      </c>
      <c r="P1323">
        <v>-1.8</v>
      </c>
      <c r="Q1323">
        <v>92.893000000000001</v>
      </c>
      <c r="R1323">
        <v>-46.2</v>
      </c>
      <c r="S1323">
        <v>1.25</v>
      </c>
      <c r="T1323">
        <v>5099.1000000000004</v>
      </c>
      <c r="U1323" t="s">
        <v>25</v>
      </c>
      <c r="V1323" t="s">
        <v>25</v>
      </c>
      <c r="W1323">
        <v>0.100339040160179</v>
      </c>
      <c r="Y1323">
        <f t="shared" si="20"/>
        <v>1</v>
      </c>
    </row>
    <row r="1324" spans="1:25" x14ac:dyDescent="0.25">
      <c r="A1324">
        <v>55</v>
      </c>
      <c r="B1324" t="s">
        <v>47</v>
      </c>
      <c r="C1324" t="s">
        <v>23</v>
      </c>
      <c r="D1324" t="s">
        <v>49</v>
      </c>
      <c r="E1324" t="s">
        <v>39</v>
      </c>
      <c r="F1324" t="s">
        <v>26</v>
      </c>
      <c r="G1324" t="s">
        <v>25</v>
      </c>
      <c r="H1324" t="s">
        <v>27</v>
      </c>
      <c r="I1324" t="s">
        <v>52</v>
      </c>
      <c r="J1324" t="s">
        <v>29</v>
      </c>
      <c r="K1324">
        <v>168</v>
      </c>
      <c r="L1324">
        <v>2</v>
      </c>
      <c r="M1324">
        <v>999</v>
      </c>
      <c r="N1324">
        <v>0</v>
      </c>
      <c r="O1324" t="s">
        <v>30</v>
      </c>
      <c r="P1324">
        <v>1.4</v>
      </c>
      <c r="Q1324">
        <v>93.918000000000006</v>
      </c>
      <c r="R1324">
        <v>-42.7</v>
      </c>
      <c r="S1324">
        <v>4.9630000000000001</v>
      </c>
      <c r="T1324">
        <v>5228.1000000000004</v>
      </c>
      <c r="U1324" t="s">
        <v>25</v>
      </c>
      <c r="V1324" t="s">
        <v>25</v>
      </c>
      <c r="W1324">
        <v>6.9759637117385906E-2</v>
      </c>
      <c r="Y1324">
        <f t="shared" si="20"/>
        <v>1</v>
      </c>
    </row>
    <row r="1325" spans="1:25" x14ac:dyDescent="0.25">
      <c r="A1325">
        <v>35</v>
      </c>
      <c r="B1325" t="s">
        <v>40</v>
      </c>
      <c r="C1325" t="s">
        <v>23</v>
      </c>
      <c r="D1325" t="s">
        <v>41</v>
      </c>
      <c r="E1325" t="s">
        <v>25</v>
      </c>
      <c r="F1325" t="s">
        <v>25</v>
      </c>
      <c r="G1325" t="s">
        <v>25</v>
      </c>
      <c r="H1325" t="s">
        <v>36</v>
      </c>
      <c r="I1325" t="s">
        <v>28</v>
      </c>
      <c r="J1325" t="s">
        <v>29</v>
      </c>
      <c r="K1325">
        <v>60</v>
      </c>
      <c r="L1325">
        <v>1</v>
      </c>
      <c r="M1325">
        <v>999</v>
      </c>
      <c r="N1325">
        <v>0</v>
      </c>
      <c r="O1325" t="s">
        <v>30</v>
      </c>
      <c r="P1325">
        <v>1.1000000000000001</v>
      </c>
      <c r="Q1325">
        <v>93.994</v>
      </c>
      <c r="R1325">
        <v>-36.4</v>
      </c>
      <c r="S1325">
        <v>4.8639999999999999</v>
      </c>
      <c r="T1325">
        <v>5191</v>
      </c>
      <c r="U1325" t="s">
        <v>25</v>
      </c>
      <c r="V1325" t="s">
        <v>25</v>
      </c>
      <c r="W1325">
        <v>3.7450082600116702E-2</v>
      </c>
      <c r="Y1325">
        <f t="shared" si="20"/>
        <v>1</v>
      </c>
    </row>
    <row r="1326" spans="1:25" x14ac:dyDescent="0.25">
      <c r="A1326">
        <v>30</v>
      </c>
      <c r="B1326" t="s">
        <v>33</v>
      </c>
      <c r="C1326" t="s">
        <v>34</v>
      </c>
      <c r="D1326" t="s">
        <v>35</v>
      </c>
      <c r="E1326" t="s">
        <v>25</v>
      </c>
      <c r="F1326" t="s">
        <v>25</v>
      </c>
      <c r="G1326" t="s">
        <v>25</v>
      </c>
      <c r="H1326" t="s">
        <v>36</v>
      </c>
      <c r="I1326" t="s">
        <v>52</v>
      </c>
      <c r="J1326" t="s">
        <v>45</v>
      </c>
      <c r="K1326">
        <v>444</v>
      </c>
      <c r="L1326">
        <v>5</v>
      </c>
      <c r="M1326">
        <v>999</v>
      </c>
      <c r="N1326">
        <v>0</v>
      </c>
      <c r="O1326" t="s">
        <v>30</v>
      </c>
      <c r="P1326">
        <v>1.4</v>
      </c>
      <c r="Q1326">
        <v>93.918000000000006</v>
      </c>
      <c r="R1326">
        <v>-42.7</v>
      </c>
      <c r="S1326">
        <v>4.968</v>
      </c>
      <c r="T1326">
        <v>5228.1000000000004</v>
      </c>
      <c r="U1326" t="s">
        <v>25</v>
      </c>
      <c r="V1326" t="s">
        <v>25</v>
      </c>
      <c r="W1326">
        <v>1.53326382860541E-2</v>
      </c>
      <c r="Y1326">
        <f t="shared" si="20"/>
        <v>1</v>
      </c>
    </row>
    <row r="1327" spans="1:25" x14ac:dyDescent="0.25">
      <c r="A1327">
        <v>35</v>
      </c>
      <c r="B1327" t="s">
        <v>22</v>
      </c>
      <c r="C1327" t="s">
        <v>48</v>
      </c>
      <c r="D1327" t="s">
        <v>54</v>
      </c>
      <c r="E1327" t="s">
        <v>39</v>
      </c>
      <c r="F1327" t="s">
        <v>26</v>
      </c>
      <c r="G1327" t="s">
        <v>25</v>
      </c>
      <c r="H1327" t="s">
        <v>36</v>
      </c>
      <c r="I1327" t="s">
        <v>37</v>
      </c>
      <c r="J1327" t="s">
        <v>43</v>
      </c>
      <c r="K1327">
        <v>130</v>
      </c>
      <c r="L1327">
        <v>1</v>
      </c>
      <c r="M1327">
        <v>999</v>
      </c>
      <c r="N1327">
        <v>0</v>
      </c>
      <c r="O1327" t="s">
        <v>30</v>
      </c>
      <c r="P1327">
        <v>1.4</v>
      </c>
      <c r="Q1327">
        <v>94.465000000000003</v>
      </c>
      <c r="R1327">
        <v>-41.8</v>
      </c>
      <c r="S1327">
        <v>4.8650000000000002</v>
      </c>
      <c r="T1327">
        <v>5228.1000000000004</v>
      </c>
      <c r="U1327" t="s">
        <v>25</v>
      </c>
      <c r="V1327" t="s">
        <v>25</v>
      </c>
      <c r="W1327">
        <v>2.7681341394782101E-2</v>
      </c>
      <c r="Y1327">
        <f t="shared" si="20"/>
        <v>1</v>
      </c>
    </row>
    <row r="1328" spans="1:25" x14ac:dyDescent="0.25">
      <c r="A1328">
        <v>35</v>
      </c>
      <c r="B1328" t="s">
        <v>53</v>
      </c>
      <c r="C1328" t="s">
        <v>23</v>
      </c>
      <c r="D1328" t="s">
        <v>41</v>
      </c>
      <c r="E1328" t="s">
        <v>25</v>
      </c>
      <c r="F1328" t="s">
        <v>26</v>
      </c>
      <c r="G1328" t="s">
        <v>25</v>
      </c>
      <c r="H1328" t="s">
        <v>27</v>
      </c>
      <c r="I1328" t="s">
        <v>52</v>
      </c>
      <c r="J1328" t="s">
        <v>43</v>
      </c>
      <c r="K1328">
        <v>192</v>
      </c>
      <c r="L1328">
        <v>3</v>
      </c>
      <c r="M1328">
        <v>999</v>
      </c>
      <c r="N1328">
        <v>0</v>
      </c>
      <c r="O1328" t="s">
        <v>30</v>
      </c>
      <c r="P1328">
        <v>1.4</v>
      </c>
      <c r="Q1328">
        <v>93.918000000000006</v>
      </c>
      <c r="R1328">
        <v>-42.7</v>
      </c>
      <c r="S1328">
        <v>4.9619999999999997</v>
      </c>
      <c r="T1328">
        <v>5228.1000000000004</v>
      </c>
      <c r="U1328" t="s">
        <v>25</v>
      </c>
      <c r="V1328" t="s">
        <v>25</v>
      </c>
      <c r="W1328">
        <v>4.0257267653942101E-2</v>
      </c>
      <c r="Y1328">
        <f t="shared" si="20"/>
        <v>1</v>
      </c>
    </row>
    <row r="1329" spans="1:25" x14ac:dyDescent="0.25">
      <c r="A1329">
        <v>25</v>
      </c>
      <c r="B1329" t="s">
        <v>33</v>
      </c>
      <c r="C1329" t="s">
        <v>34</v>
      </c>
      <c r="D1329" t="s">
        <v>35</v>
      </c>
      <c r="E1329" t="s">
        <v>39</v>
      </c>
      <c r="F1329" t="s">
        <v>26</v>
      </c>
      <c r="G1329" t="s">
        <v>26</v>
      </c>
      <c r="H1329" t="s">
        <v>27</v>
      </c>
      <c r="I1329" t="s">
        <v>52</v>
      </c>
      <c r="J1329" t="s">
        <v>38</v>
      </c>
      <c r="K1329">
        <v>843</v>
      </c>
      <c r="L1329">
        <v>1</v>
      </c>
      <c r="M1329">
        <v>999</v>
      </c>
      <c r="N1329">
        <v>0</v>
      </c>
      <c r="O1329" t="s">
        <v>30</v>
      </c>
      <c r="P1329">
        <v>1.4</v>
      </c>
      <c r="Q1329">
        <v>93.918000000000006</v>
      </c>
      <c r="R1329">
        <v>-42.7</v>
      </c>
      <c r="S1329">
        <v>4.9630000000000001</v>
      </c>
      <c r="T1329">
        <v>5228.1000000000004</v>
      </c>
      <c r="U1329" t="s">
        <v>26</v>
      </c>
      <c r="V1329" t="s">
        <v>25</v>
      </c>
      <c r="W1329">
        <v>1.8090527504682499E-2</v>
      </c>
      <c r="Y1329">
        <f t="shared" si="20"/>
        <v>0</v>
      </c>
    </row>
    <row r="1330" spans="1:25" x14ac:dyDescent="0.25">
      <c r="A1330">
        <v>52</v>
      </c>
      <c r="B1330" t="s">
        <v>33</v>
      </c>
      <c r="C1330" t="s">
        <v>23</v>
      </c>
      <c r="D1330" t="s">
        <v>35</v>
      </c>
      <c r="E1330" t="s">
        <v>25</v>
      </c>
      <c r="F1330" t="s">
        <v>25</v>
      </c>
      <c r="G1330" t="s">
        <v>25</v>
      </c>
      <c r="H1330" t="s">
        <v>27</v>
      </c>
      <c r="I1330" t="s">
        <v>42</v>
      </c>
      <c r="J1330" t="s">
        <v>43</v>
      </c>
      <c r="K1330">
        <v>40</v>
      </c>
      <c r="L1330">
        <v>2</v>
      </c>
      <c r="M1330">
        <v>999</v>
      </c>
      <c r="N1330">
        <v>0</v>
      </c>
      <c r="O1330" t="s">
        <v>30</v>
      </c>
      <c r="P1330">
        <v>-0.1</v>
      </c>
      <c r="Q1330">
        <v>93.2</v>
      </c>
      <c r="R1330">
        <v>-42</v>
      </c>
      <c r="S1330">
        <v>4.1909999999999998</v>
      </c>
      <c r="T1330">
        <v>5195.8</v>
      </c>
      <c r="U1330" t="s">
        <v>25</v>
      </c>
      <c r="V1330" t="s">
        <v>25</v>
      </c>
      <c r="W1330">
        <v>3.5967499017715503E-2</v>
      </c>
      <c r="Y1330">
        <f t="shared" si="20"/>
        <v>1</v>
      </c>
    </row>
    <row r="1331" spans="1:25" x14ac:dyDescent="0.25">
      <c r="A1331">
        <v>50</v>
      </c>
      <c r="B1331" t="s">
        <v>40</v>
      </c>
      <c r="C1331" t="s">
        <v>23</v>
      </c>
      <c r="D1331" t="s">
        <v>41</v>
      </c>
      <c r="E1331" t="s">
        <v>25</v>
      </c>
      <c r="F1331" t="s">
        <v>26</v>
      </c>
      <c r="G1331" t="s">
        <v>25</v>
      </c>
      <c r="H1331" t="s">
        <v>27</v>
      </c>
      <c r="I1331" t="s">
        <v>55</v>
      </c>
      <c r="J1331" t="s">
        <v>38</v>
      </c>
      <c r="K1331">
        <v>1149</v>
      </c>
      <c r="L1331">
        <v>5</v>
      </c>
      <c r="M1331">
        <v>999</v>
      </c>
      <c r="N1331">
        <v>0</v>
      </c>
      <c r="O1331" t="s">
        <v>30</v>
      </c>
      <c r="P1331">
        <v>1.4</v>
      </c>
      <c r="Q1331">
        <v>93.444000000000003</v>
      </c>
      <c r="R1331">
        <v>-36.1</v>
      </c>
      <c r="S1331">
        <v>4.9649999999999999</v>
      </c>
      <c r="T1331">
        <v>5228.1000000000004</v>
      </c>
      <c r="U1331" t="s">
        <v>26</v>
      </c>
      <c r="V1331" t="s">
        <v>25</v>
      </c>
      <c r="W1331">
        <v>3.5759668797254597E-2</v>
      </c>
      <c r="Y1331">
        <f t="shared" si="20"/>
        <v>0</v>
      </c>
    </row>
    <row r="1332" spans="1:25" x14ac:dyDescent="0.25">
      <c r="A1332">
        <v>30</v>
      </c>
      <c r="B1332" t="s">
        <v>60</v>
      </c>
      <c r="C1332" t="s">
        <v>34</v>
      </c>
      <c r="D1332" t="s">
        <v>49</v>
      </c>
      <c r="E1332" t="s">
        <v>25</v>
      </c>
      <c r="F1332" t="s">
        <v>25</v>
      </c>
      <c r="G1332" t="s">
        <v>25</v>
      </c>
      <c r="H1332" t="s">
        <v>27</v>
      </c>
      <c r="I1332" t="s">
        <v>44</v>
      </c>
      <c r="J1332" t="s">
        <v>43</v>
      </c>
      <c r="K1332">
        <v>162</v>
      </c>
      <c r="L1332">
        <v>2</v>
      </c>
      <c r="M1332">
        <v>9</v>
      </c>
      <c r="N1332">
        <v>2</v>
      </c>
      <c r="O1332" t="s">
        <v>46</v>
      </c>
      <c r="P1332">
        <v>-1.1000000000000001</v>
      </c>
      <c r="Q1332">
        <v>94.198999999999998</v>
      </c>
      <c r="R1332">
        <v>-37.5</v>
      </c>
      <c r="S1332">
        <v>0.879</v>
      </c>
      <c r="T1332">
        <v>4963.6000000000004</v>
      </c>
      <c r="U1332" t="s">
        <v>25</v>
      </c>
      <c r="V1332" t="s">
        <v>26</v>
      </c>
      <c r="W1332">
        <v>0.906974017620087</v>
      </c>
      <c r="Y1332">
        <f t="shared" si="20"/>
        <v>0</v>
      </c>
    </row>
    <row r="1333" spans="1:25" x14ac:dyDescent="0.25">
      <c r="A1333">
        <v>41</v>
      </c>
      <c r="B1333" t="s">
        <v>40</v>
      </c>
      <c r="C1333" t="s">
        <v>34</v>
      </c>
      <c r="D1333" t="s">
        <v>41</v>
      </c>
      <c r="E1333" t="s">
        <v>25</v>
      </c>
      <c r="F1333" t="s">
        <v>26</v>
      </c>
      <c r="G1333" t="s">
        <v>25</v>
      </c>
      <c r="H1333" t="s">
        <v>27</v>
      </c>
      <c r="I1333" t="s">
        <v>55</v>
      </c>
      <c r="J1333" t="s">
        <v>50</v>
      </c>
      <c r="K1333">
        <v>280</v>
      </c>
      <c r="L1333">
        <v>2</v>
      </c>
      <c r="M1333">
        <v>999</v>
      </c>
      <c r="N1333">
        <v>0</v>
      </c>
      <c r="O1333" t="s">
        <v>30</v>
      </c>
      <c r="P1333">
        <v>-2.9</v>
      </c>
      <c r="Q1333">
        <v>92.200999999999993</v>
      </c>
      <c r="R1333">
        <v>-31.4</v>
      </c>
      <c r="S1333">
        <v>0.88300000000000001</v>
      </c>
      <c r="T1333">
        <v>5076.2</v>
      </c>
      <c r="U1333" t="s">
        <v>25</v>
      </c>
      <c r="V1333" t="s">
        <v>25</v>
      </c>
      <c r="W1333">
        <v>0.34606879949569702</v>
      </c>
      <c r="Y1333">
        <f t="shared" si="20"/>
        <v>1</v>
      </c>
    </row>
    <row r="1334" spans="1:25" x14ac:dyDescent="0.25">
      <c r="A1334">
        <v>41</v>
      </c>
      <c r="B1334" t="s">
        <v>56</v>
      </c>
      <c r="C1334" t="s">
        <v>23</v>
      </c>
      <c r="D1334" t="s">
        <v>49</v>
      </c>
      <c r="E1334" t="s">
        <v>25</v>
      </c>
      <c r="F1334" t="s">
        <v>25</v>
      </c>
      <c r="G1334" t="s">
        <v>25</v>
      </c>
      <c r="H1334" t="s">
        <v>27</v>
      </c>
      <c r="I1334" t="s">
        <v>55</v>
      </c>
      <c r="J1334" t="s">
        <v>50</v>
      </c>
      <c r="K1334">
        <v>269</v>
      </c>
      <c r="L1334">
        <v>1</v>
      </c>
      <c r="M1334">
        <v>999</v>
      </c>
      <c r="N1334">
        <v>0</v>
      </c>
      <c r="O1334" t="s">
        <v>30</v>
      </c>
      <c r="P1334">
        <v>1.4</v>
      </c>
      <c r="Q1334">
        <v>93.444000000000003</v>
      </c>
      <c r="R1334">
        <v>-36.1</v>
      </c>
      <c r="S1334">
        <v>4.968</v>
      </c>
      <c r="T1334">
        <v>5228.1000000000004</v>
      </c>
      <c r="U1334" t="s">
        <v>25</v>
      </c>
      <c r="V1334" t="s">
        <v>25</v>
      </c>
      <c r="W1334">
        <v>9.6835382282733903E-2</v>
      </c>
      <c r="Y1334">
        <f t="shared" si="20"/>
        <v>1</v>
      </c>
    </row>
    <row r="1335" spans="1:25" x14ac:dyDescent="0.25">
      <c r="A1335">
        <v>49</v>
      </c>
      <c r="B1335" t="s">
        <v>22</v>
      </c>
      <c r="C1335" t="s">
        <v>23</v>
      </c>
      <c r="D1335" t="s">
        <v>54</v>
      </c>
      <c r="E1335" t="s">
        <v>39</v>
      </c>
      <c r="F1335" t="s">
        <v>25</v>
      </c>
      <c r="G1335" t="s">
        <v>25</v>
      </c>
      <c r="H1335" t="s">
        <v>36</v>
      </c>
      <c r="I1335" t="s">
        <v>28</v>
      </c>
      <c r="J1335" t="s">
        <v>38</v>
      </c>
      <c r="K1335">
        <v>432</v>
      </c>
      <c r="L1335">
        <v>1</v>
      </c>
      <c r="M1335">
        <v>999</v>
      </c>
      <c r="N1335">
        <v>0</v>
      </c>
      <c r="O1335" t="s">
        <v>30</v>
      </c>
      <c r="P1335">
        <v>1.1000000000000001</v>
      </c>
      <c r="Q1335">
        <v>93.994</v>
      </c>
      <c r="R1335">
        <v>-36.4</v>
      </c>
      <c r="S1335">
        <v>4.8579999999999997</v>
      </c>
      <c r="T1335">
        <v>5191</v>
      </c>
      <c r="U1335" t="s">
        <v>25</v>
      </c>
      <c r="V1335" t="s">
        <v>25</v>
      </c>
      <c r="W1335">
        <v>2.14044097810984E-2</v>
      </c>
      <c r="Y1335">
        <f t="shared" si="20"/>
        <v>1</v>
      </c>
    </row>
    <row r="1336" spans="1:25" x14ac:dyDescent="0.25">
      <c r="A1336">
        <v>50</v>
      </c>
      <c r="B1336" t="s">
        <v>56</v>
      </c>
      <c r="C1336" t="s">
        <v>23</v>
      </c>
      <c r="D1336" t="s">
        <v>49</v>
      </c>
      <c r="E1336" t="s">
        <v>25</v>
      </c>
      <c r="F1336" t="s">
        <v>25</v>
      </c>
      <c r="G1336" t="s">
        <v>26</v>
      </c>
      <c r="H1336" t="s">
        <v>27</v>
      </c>
      <c r="I1336" t="s">
        <v>42</v>
      </c>
      <c r="J1336" t="s">
        <v>50</v>
      </c>
      <c r="K1336">
        <v>166</v>
      </c>
      <c r="L1336">
        <v>1</v>
      </c>
      <c r="M1336">
        <v>999</v>
      </c>
      <c r="N1336">
        <v>0</v>
      </c>
      <c r="O1336" t="s">
        <v>30</v>
      </c>
      <c r="P1336">
        <v>-0.1</v>
      </c>
      <c r="Q1336">
        <v>93.2</v>
      </c>
      <c r="R1336">
        <v>-42</v>
      </c>
      <c r="S1336">
        <v>4.1529999999999996</v>
      </c>
      <c r="T1336">
        <v>5195.8</v>
      </c>
      <c r="U1336" t="s">
        <v>25</v>
      </c>
      <c r="V1336" t="s">
        <v>25</v>
      </c>
      <c r="W1336">
        <v>8.0386109650134999E-2</v>
      </c>
      <c r="Y1336">
        <f t="shared" si="20"/>
        <v>1</v>
      </c>
    </row>
    <row r="1337" spans="1:25" x14ac:dyDescent="0.25">
      <c r="A1337">
        <v>33</v>
      </c>
      <c r="B1337" t="s">
        <v>65</v>
      </c>
      <c r="C1337" t="s">
        <v>23</v>
      </c>
      <c r="D1337" t="s">
        <v>35</v>
      </c>
      <c r="E1337" t="s">
        <v>25</v>
      </c>
      <c r="F1337" t="s">
        <v>26</v>
      </c>
      <c r="G1337" t="s">
        <v>25</v>
      </c>
      <c r="H1337" t="s">
        <v>27</v>
      </c>
      <c r="I1337" t="s">
        <v>28</v>
      </c>
      <c r="J1337" t="s">
        <v>43</v>
      </c>
      <c r="K1337">
        <v>74</v>
      </c>
      <c r="L1337">
        <v>1</v>
      </c>
      <c r="M1337">
        <v>999</v>
      </c>
      <c r="N1337">
        <v>1</v>
      </c>
      <c r="O1337" t="s">
        <v>46</v>
      </c>
      <c r="P1337">
        <v>-1.8</v>
      </c>
      <c r="Q1337">
        <v>92.893000000000001</v>
      </c>
      <c r="R1337">
        <v>-46.2</v>
      </c>
      <c r="S1337">
        <v>1.264</v>
      </c>
      <c r="T1337">
        <v>5099.1000000000004</v>
      </c>
      <c r="U1337" t="s">
        <v>25</v>
      </c>
      <c r="V1337" t="s">
        <v>25</v>
      </c>
      <c r="W1337">
        <v>0.21528175473213201</v>
      </c>
      <c r="Y1337">
        <f t="shared" si="20"/>
        <v>1</v>
      </c>
    </row>
    <row r="1338" spans="1:25" x14ac:dyDescent="0.25">
      <c r="A1338">
        <v>33</v>
      </c>
      <c r="B1338" t="s">
        <v>53</v>
      </c>
      <c r="C1338" t="s">
        <v>23</v>
      </c>
      <c r="D1338" t="s">
        <v>41</v>
      </c>
      <c r="E1338" t="s">
        <v>25</v>
      </c>
      <c r="F1338" t="s">
        <v>25</v>
      </c>
      <c r="G1338" t="s">
        <v>25</v>
      </c>
      <c r="H1338" t="s">
        <v>27</v>
      </c>
      <c r="I1338" t="s">
        <v>52</v>
      </c>
      <c r="J1338" t="s">
        <v>43</v>
      </c>
      <c r="K1338">
        <v>299</v>
      </c>
      <c r="L1338">
        <v>3</v>
      </c>
      <c r="M1338">
        <v>999</v>
      </c>
      <c r="N1338">
        <v>0</v>
      </c>
      <c r="O1338" t="s">
        <v>30</v>
      </c>
      <c r="P1338">
        <v>1.4</v>
      </c>
      <c r="Q1338">
        <v>93.918000000000006</v>
      </c>
      <c r="R1338">
        <v>-42.7</v>
      </c>
      <c r="S1338">
        <v>4.9619999999999997</v>
      </c>
      <c r="T1338">
        <v>5228.1000000000004</v>
      </c>
      <c r="U1338" t="s">
        <v>25</v>
      </c>
      <c r="V1338" t="s">
        <v>25</v>
      </c>
      <c r="W1338">
        <v>5.3994629532098798E-2</v>
      </c>
      <c r="Y1338">
        <f t="shared" si="20"/>
        <v>1</v>
      </c>
    </row>
    <row r="1339" spans="1:25" x14ac:dyDescent="0.25">
      <c r="A1339">
        <v>31</v>
      </c>
      <c r="B1339" t="s">
        <v>40</v>
      </c>
      <c r="C1339" t="s">
        <v>34</v>
      </c>
      <c r="D1339" t="s">
        <v>41</v>
      </c>
      <c r="E1339" t="s">
        <v>25</v>
      </c>
      <c r="F1339" t="s">
        <v>25</v>
      </c>
      <c r="G1339" t="s">
        <v>25</v>
      </c>
      <c r="H1339" t="s">
        <v>27</v>
      </c>
      <c r="I1339" t="s">
        <v>55</v>
      </c>
      <c r="J1339" t="s">
        <v>50</v>
      </c>
      <c r="K1339">
        <v>507</v>
      </c>
      <c r="L1339">
        <v>1</v>
      </c>
      <c r="M1339">
        <v>999</v>
      </c>
      <c r="N1339">
        <v>0</v>
      </c>
      <c r="O1339" t="s">
        <v>30</v>
      </c>
      <c r="P1339">
        <v>1.4</v>
      </c>
      <c r="Q1339">
        <v>93.444000000000003</v>
      </c>
      <c r="R1339">
        <v>-36.1</v>
      </c>
      <c r="S1339">
        <v>4.9660000000000002</v>
      </c>
      <c r="T1339">
        <v>5228.1000000000004</v>
      </c>
      <c r="U1339" t="s">
        <v>26</v>
      </c>
      <c r="V1339" t="s">
        <v>25</v>
      </c>
      <c r="W1339">
        <v>8.1911139190197005E-2</v>
      </c>
      <c r="Y1339">
        <f t="shared" si="20"/>
        <v>0</v>
      </c>
    </row>
    <row r="1340" spans="1:25" x14ac:dyDescent="0.25">
      <c r="A1340">
        <v>36</v>
      </c>
      <c r="B1340" t="s">
        <v>40</v>
      </c>
      <c r="C1340" t="s">
        <v>48</v>
      </c>
      <c r="D1340" t="s">
        <v>41</v>
      </c>
      <c r="E1340" t="s">
        <v>25</v>
      </c>
      <c r="F1340" t="s">
        <v>25</v>
      </c>
      <c r="G1340" t="s">
        <v>25</v>
      </c>
      <c r="H1340" t="s">
        <v>36</v>
      </c>
      <c r="I1340" t="s">
        <v>28</v>
      </c>
      <c r="J1340" t="s">
        <v>45</v>
      </c>
      <c r="K1340">
        <v>241</v>
      </c>
      <c r="L1340">
        <v>2</v>
      </c>
      <c r="M1340">
        <v>999</v>
      </c>
      <c r="N1340">
        <v>0</v>
      </c>
      <c r="O1340" t="s">
        <v>30</v>
      </c>
      <c r="P1340">
        <v>1.1000000000000001</v>
      </c>
      <c r="Q1340">
        <v>93.994</v>
      </c>
      <c r="R1340">
        <v>-36.4</v>
      </c>
      <c r="S1340">
        <v>4.8600000000000003</v>
      </c>
      <c r="T1340">
        <v>5191</v>
      </c>
      <c r="U1340" t="s">
        <v>25</v>
      </c>
      <c r="V1340" t="s">
        <v>25</v>
      </c>
      <c r="W1340">
        <v>2.1891221404075598E-2</v>
      </c>
      <c r="Y1340">
        <f t="shared" si="20"/>
        <v>1</v>
      </c>
    </row>
    <row r="1341" spans="1:25" x14ac:dyDescent="0.25">
      <c r="A1341">
        <v>33</v>
      </c>
      <c r="B1341" t="s">
        <v>59</v>
      </c>
      <c r="C1341" t="s">
        <v>23</v>
      </c>
      <c r="D1341" t="s">
        <v>41</v>
      </c>
      <c r="E1341" t="s">
        <v>25</v>
      </c>
      <c r="F1341" t="s">
        <v>26</v>
      </c>
      <c r="G1341" t="s">
        <v>25</v>
      </c>
      <c r="H1341" t="s">
        <v>36</v>
      </c>
      <c r="I1341" t="s">
        <v>28</v>
      </c>
      <c r="J1341" t="s">
        <v>50</v>
      </c>
      <c r="K1341">
        <v>316</v>
      </c>
      <c r="L1341">
        <v>1</v>
      </c>
      <c r="M1341">
        <v>999</v>
      </c>
      <c r="N1341">
        <v>0</v>
      </c>
      <c r="O1341" t="s">
        <v>30</v>
      </c>
      <c r="P1341">
        <v>1.1000000000000001</v>
      </c>
      <c r="Q1341">
        <v>93.994</v>
      </c>
      <c r="R1341">
        <v>-36.4</v>
      </c>
      <c r="S1341">
        <v>4.8570000000000002</v>
      </c>
      <c r="T1341">
        <v>5191</v>
      </c>
      <c r="U1341" t="s">
        <v>25</v>
      </c>
      <c r="V1341" t="s">
        <v>25</v>
      </c>
      <c r="W1341">
        <v>2.9340609908103901E-2</v>
      </c>
      <c r="Y1341">
        <f t="shared" si="20"/>
        <v>1</v>
      </c>
    </row>
    <row r="1342" spans="1:25" x14ac:dyDescent="0.25">
      <c r="A1342">
        <v>30</v>
      </c>
      <c r="B1342" t="s">
        <v>63</v>
      </c>
      <c r="C1342" t="s">
        <v>23</v>
      </c>
      <c r="D1342" t="s">
        <v>35</v>
      </c>
      <c r="E1342" t="s">
        <v>39</v>
      </c>
      <c r="F1342" t="s">
        <v>26</v>
      </c>
      <c r="G1342" t="s">
        <v>25</v>
      </c>
      <c r="H1342" t="s">
        <v>36</v>
      </c>
      <c r="I1342" t="s">
        <v>28</v>
      </c>
      <c r="J1342" t="s">
        <v>29</v>
      </c>
      <c r="K1342">
        <v>67</v>
      </c>
      <c r="L1342">
        <v>13</v>
      </c>
      <c r="M1342">
        <v>999</v>
      </c>
      <c r="N1342">
        <v>0</v>
      </c>
      <c r="O1342" t="s">
        <v>30</v>
      </c>
      <c r="P1342">
        <v>1.1000000000000001</v>
      </c>
      <c r="Q1342">
        <v>93.994</v>
      </c>
      <c r="R1342">
        <v>-36.4</v>
      </c>
      <c r="S1342">
        <v>4.8570000000000002</v>
      </c>
      <c r="T1342">
        <v>5191</v>
      </c>
      <c r="U1342" t="s">
        <v>25</v>
      </c>
      <c r="V1342" t="s">
        <v>25</v>
      </c>
      <c r="W1342">
        <v>7.8456560149788909E-3</v>
      </c>
      <c r="Y1342">
        <f t="shared" si="20"/>
        <v>1</v>
      </c>
    </row>
    <row r="1343" spans="1:25" x14ac:dyDescent="0.25">
      <c r="A1343">
        <v>35</v>
      </c>
      <c r="B1343" t="s">
        <v>22</v>
      </c>
      <c r="C1343" t="s">
        <v>23</v>
      </c>
      <c r="D1343" t="s">
        <v>39</v>
      </c>
      <c r="E1343" t="s">
        <v>25</v>
      </c>
      <c r="F1343" t="s">
        <v>25</v>
      </c>
      <c r="G1343" t="s">
        <v>25</v>
      </c>
      <c r="H1343" t="s">
        <v>36</v>
      </c>
      <c r="I1343" t="s">
        <v>37</v>
      </c>
      <c r="J1343" t="s">
        <v>50</v>
      </c>
      <c r="K1343">
        <v>26</v>
      </c>
      <c r="L1343">
        <v>7</v>
      </c>
      <c r="M1343">
        <v>999</v>
      </c>
      <c r="N1343">
        <v>0</v>
      </c>
      <c r="O1343" t="s">
        <v>30</v>
      </c>
      <c r="P1343">
        <v>1.4</v>
      </c>
      <c r="Q1343">
        <v>94.465000000000003</v>
      </c>
      <c r="R1343">
        <v>-41.8</v>
      </c>
      <c r="S1343">
        <v>4.8639999999999999</v>
      </c>
      <c r="T1343">
        <v>5228.1000000000004</v>
      </c>
      <c r="U1343" t="s">
        <v>25</v>
      </c>
      <c r="V1343" t="s">
        <v>25</v>
      </c>
      <c r="W1343">
        <v>2.4945417419076001E-2</v>
      </c>
      <c r="Y1343">
        <f t="shared" si="20"/>
        <v>1</v>
      </c>
    </row>
    <row r="1344" spans="1:25" x14ac:dyDescent="0.25">
      <c r="A1344">
        <v>30</v>
      </c>
      <c r="B1344" t="s">
        <v>22</v>
      </c>
      <c r="C1344" t="s">
        <v>23</v>
      </c>
      <c r="D1344" t="s">
        <v>51</v>
      </c>
      <c r="E1344" t="s">
        <v>25</v>
      </c>
      <c r="F1344" t="s">
        <v>26</v>
      </c>
      <c r="G1344" t="s">
        <v>25</v>
      </c>
      <c r="H1344" t="s">
        <v>27</v>
      </c>
      <c r="I1344" t="s">
        <v>52</v>
      </c>
      <c r="J1344" t="s">
        <v>50</v>
      </c>
      <c r="K1344">
        <v>355</v>
      </c>
      <c r="L1344">
        <v>1</v>
      </c>
      <c r="M1344">
        <v>999</v>
      </c>
      <c r="N1344">
        <v>0</v>
      </c>
      <c r="O1344" t="s">
        <v>30</v>
      </c>
      <c r="P1344">
        <v>1.4</v>
      </c>
      <c r="Q1344">
        <v>93.918000000000006</v>
      </c>
      <c r="R1344">
        <v>-42.7</v>
      </c>
      <c r="S1344">
        <v>4.9619999999999997</v>
      </c>
      <c r="T1344">
        <v>5228.1000000000004</v>
      </c>
      <c r="U1344" t="s">
        <v>25</v>
      </c>
      <c r="V1344" t="s">
        <v>25</v>
      </c>
      <c r="W1344">
        <v>6.7636989057064098E-2</v>
      </c>
      <c r="Y1344">
        <f t="shared" si="20"/>
        <v>1</v>
      </c>
    </row>
    <row r="1345" spans="1:25" x14ac:dyDescent="0.25">
      <c r="A1345">
        <v>37</v>
      </c>
      <c r="B1345" t="s">
        <v>40</v>
      </c>
      <c r="C1345" t="s">
        <v>23</v>
      </c>
      <c r="D1345" t="s">
        <v>41</v>
      </c>
      <c r="E1345" t="s">
        <v>25</v>
      </c>
      <c r="F1345" t="s">
        <v>25</v>
      </c>
      <c r="G1345" t="s">
        <v>25</v>
      </c>
      <c r="H1345" t="s">
        <v>27</v>
      </c>
      <c r="I1345" t="s">
        <v>64</v>
      </c>
      <c r="J1345" t="s">
        <v>45</v>
      </c>
      <c r="K1345">
        <v>58</v>
      </c>
      <c r="L1345">
        <v>3</v>
      </c>
      <c r="M1345">
        <v>999</v>
      </c>
      <c r="N1345">
        <v>0</v>
      </c>
      <c r="O1345" t="s">
        <v>30</v>
      </c>
      <c r="P1345">
        <v>-1.8</v>
      </c>
      <c r="Q1345">
        <v>93.075000000000003</v>
      </c>
      <c r="R1345">
        <v>-47.1</v>
      </c>
      <c r="S1345">
        <v>1.41</v>
      </c>
      <c r="T1345">
        <v>5099.1000000000004</v>
      </c>
      <c r="U1345" t="s">
        <v>25</v>
      </c>
      <c r="V1345" t="s">
        <v>25</v>
      </c>
      <c r="W1345">
        <v>9.9810853600502E-2</v>
      </c>
      <c r="Y1345">
        <f t="shared" si="20"/>
        <v>1</v>
      </c>
    </row>
    <row r="1346" spans="1:25" x14ac:dyDescent="0.25">
      <c r="A1346">
        <v>34</v>
      </c>
      <c r="B1346" t="s">
        <v>22</v>
      </c>
      <c r="C1346" t="s">
        <v>34</v>
      </c>
      <c r="D1346" t="s">
        <v>35</v>
      </c>
      <c r="E1346" t="s">
        <v>25</v>
      </c>
      <c r="F1346" t="s">
        <v>26</v>
      </c>
      <c r="G1346" t="s">
        <v>25</v>
      </c>
      <c r="H1346" t="s">
        <v>27</v>
      </c>
      <c r="I1346" t="s">
        <v>28</v>
      </c>
      <c r="J1346" t="s">
        <v>29</v>
      </c>
      <c r="K1346">
        <v>56</v>
      </c>
      <c r="L1346">
        <v>1</v>
      </c>
      <c r="M1346">
        <v>999</v>
      </c>
      <c r="N1346">
        <v>0</v>
      </c>
      <c r="O1346" t="s">
        <v>30</v>
      </c>
      <c r="P1346">
        <v>-1.8</v>
      </c>
      <c r="Q1346">
        <v>92.893000000000001</v>
      </c>
      <c r="R1346">
        <v>-46.2</v>
      </c>
      <c r="S1346">
        <v>1.3129999999999999</v>
      </c>
      <c r="T1346">
        <v>5099.1000000000004</v>
      </c>
      <c r="U1346" t="s">
        <v>25</v>
      </c>
      <c r="V1346" t="s">
        <v>25</v>
      </c>
      <c r="W1346">
        <v>9.5714315772056593E-2</v>
      </c>
      <c r="Y1346">
        <f t="shared" si="20"/>
        <v>1</v>
      </c>
    </row>
    <row r="1347" spans="1:25" x14ac:dyDescent="0.25">
      <c r="A1347">
        <v>45</v>
      </c>
      <c r="B1347" t="s">
        <v>22</v>
      </c>
      <c r="C1347" t="s">
        <v>23</v>
      </c>
      <c r="D1347" t="s">
        <v>54</v>
      </c>
      <c r="E1347" t="s">
        <v>25</v>
      </c>
      <c r="F1347" t="s">
        <v>25</v>
      </c>
      <c r="G1347" t="s">
        <v>25</v>
      </c>
      <c r="H1347" t="s">
        <v>36</v>
      </c>
      <c r="I1347" t="s">
        <v>28</v>
      </c>
      <c r="J1347" t="s">
        <v>45</v>
      </c>
      <c r="K1347">
        <v>164</v>
      </c>
      <c r="L1347">
        <v>1</v>
      </c>
      <c r="M1347">
        <v>999</v>
      </c>
      <c r="N1347">
        <v>0</v>
      </c>
      <c r="O1347" t="s">
        <v>30</v>
      </c>
      <c r="P1347">
        <v>1.1000000000000001</v>
      </c>
      <c r="Q1347">
        <v>93.994</v>
      </c>
      <c r="R1347">
        <v>-36.4</v>
      </c>
      <c r="S1347">
        <v>4.8600000000000003</v>
      </c>
      <c r="T1347">
        <v>5191</v>
      </c>
      <c r="U1347" t="s">
        <v>25</v>
      </c>
      <c r="V1347" t="s">
        <v>25</v>
      </c>
      <c r="W1347">
        <v>3.28931733965874E-2</v>
      </c>
      <c r="Y1347">
        <f t="shared" ref="Y1347:Y1410" si="21">IF(U1347=V1347,1,0)</f>
        <v>1</v>
      </c>
    </row>
    <row r="1348" spans="1:25" x14ac:dyDescent="0.25">
      <c r="A1348">
        <v>41</v>
      </c>
      <c r="B1348" t="s">
        <v>39</v>
      </c>
      <c r="C1348" t="s">
        <v>23</v>
      </c>
      <c r="D1348" t="s">
        <v>39</v>
      </c>
      <c r="E1348" t="s">
        <v>25</v>
      </c>
      <c r="F1348" t="s">
        <v>25</v>
      </c>
      <c r="G1348" t="s">
        <v>25</v>
      </c>
      <c r="H1348" t="s">
        <v>27</v>
      </c>
      <c r="I1348" t="s">
        <v>55</v>
      </c>
      <c r="J1348" t="s">
        <v>43</v>
      </c>
      <c r="K1348">
        <v>258</v>
      </c>
      <c r="L1348">
        <v>2</v>
      </c>
      <c r="M1348">
        <v>999</v>
      </c>
      <c r="N1348">
        <v>0</v>
      </c>
      <c r="O1348" t="s">
        <v>30</v>
      </c>
      <c r="P1348">
        <v>1.4</v>
      </c>
      <c r="Q1348">
        <v>93.444000000000003</v>
      </c>
      <c r="R1348">
        <v>-36.1</v>
      </c>
      <c r="S1348">
        <v>4.97</v>
      </c>
      <c r="T1348">
        <v>5228.1000000000004</v>
      </c>
      <c r="U1348" t="s">
        <v>25</v>
      </c>
      <c r="V1348" t="s">
        <v>25</v>
      </c>
      <c r="W1348">
        <v>1.5527333132922601E-2</v>
      </c>
      <c r="Y1348">
        <f t="shared" si="21"/>
        <v>1</v>
      </c>
    </row>
    <row r="1349" spans="1:25" x14ac:dyDescent="0.25">
      <c r="A1349">
        <v>26</v>
      </c>
      <c r="B1349" t="s">
        <v>40</v>
      </c>
      <c r="C1349" t="s">
        <v>23</v>
      </c>
      <c r="D1349" t="s">
        <v>41</v>
      </c>
      <c r="E1349" t="s">
        <v>25</v>
      </c>
      <c r="F1349" t="s">
        <v>26</v>
      </c>
      <c r="G1349" t="s">
        <v>25</v>
      </c>
      <c r="H1349" t="s">
        <v>27</v>
      </c>
      <c r="I1349" t="s">
        <v>52</v>
      </c>
      <c r="J1349" t="s">
        <v>45</v>
      </c>
      <c r="K1349">
        <v>182</v>
      </c>
      <c r="L1349">
        <v>1</v>
      </c>
      <c r="M1349">
        <v>999</v>
      </c>
      <c r="N1349">
        <v>0</v>
      </c>
      <c r="O1349" t="s">
        <v>30</v>
      </c>
      <c r="P1349">
        <v>1.4</v>
      </c>
      <c r="Q1349">
        <v>93.918000000000006</v>
      </c>
      <c r="R1349">
        <v>-42.7</v>
      </c>
      <c r="S1349">
        <v>4.9630000000000001</v>
      </c>
      <c r="T1349">
        <v>5228.1000000000004</v>
      </c>
      <c r="U1349" t="s">
        <v>25</v>
      </c>
      <c r="V1349" t="s">
        <v>25</v>
      </c>
      <c r="W1349">
        <v>5.37372194230556E-2</v>
      </c>
      <c r="Y1349">
        <f t="shared" si="21"/>
        <v>1</v>
      </c>
    </row>
    <row r="1350" spans="1:25" x14ac:dyDescent="0.25">
      <c r="A1350">
        <v>47</v>
      </c>
      <c r="B1350" t="s">
        <v>53</v>
      </c>
      <c r="C1350" t="s">
        <v>23</v>
      </c>
      <c r="D1350" t="s">
        <v>41</v>
      </c>
      <c r="E1350" t="s">
        <v>25</v>
      </c>
      <c r="F1350" t="s">
        <v>26</v>
      </c>
      <c r="G1350" t="s">
        <v>25</v>
      </c>
      <c r="H1350" t="s">
        <v>27</v>
      </c>
      <c r="I1350" t="s">
        <v>55</v>
      </c>
      <c r="J1350" t="s">
        <v>43</v>
      </c>
      <c r="K1350">
        <v>143</v>
      </c>
      <c r="L1350">
        <v>2</v>
      </c>
      <c r="M1350">
        <v>999</v>
      </c>
      <c r="N1350">
        <v>0</v>
      </c>
      <c r="O1350" t="s">
        <v>30</v>
      </c>
      <c r="P1350">
        <v>-2.9</v>
      </c>
      <c r="Q1350">
        <v>92.200999999999993</v>
      </c>
      <c r="R1350">
        <v>-31.4</v>
      </c>
      <c r="S1350">
        <v>0.84299999999999997</v>
      </c>
      <c r="T1350">
        <v>5076.2</v>
      </c>
      <c r="U1350" t="s">
        <v>25</v>
      </c>
      <c r="V1350" t="s">
        <v>25</v>
      </c>
      <c r="W1350">
        <v>0.26248133182525601</v>
      </c>
      <c r="Y1350">
        <f t="shared" si="21"/>
        <v>1</v>
      </c>
    </row>
    <row r="1351" spans="1:25" x14ac:dyDescent="0.25">
      <c r="A1351">
        <v>40</v>
      </c>
      <c r="B1351" t="s">
        <v>53</v>
      </c>
      <c r="C1351" t="s">
        <v>23</v>
      </c>
      <c r="D1351" t="s">
        <v>24</v>
      </c>
      <c r="E1351" t="s">
        <v>39</v>
      </c>
      <c r="F1351" t="s">
        <v>25</v>
      </c>
      <c r="G1351" t="s">
        <v>25</v>
      </c>
      <c r="H1351" t="s">
        <v>27</v>
      </c>
      <c r="I1351" t="s">
        <v>42</v>
      </c>
      <c r="J1351" t="s">
        <v>50</v>
      </c>
      <c r="K1351">
        <v>53</v>
      </c>
      <c r="L1351">
        <v>1</v>
      </c>
      <c r="M1351">
        <v>999</v>
      </c>
      <c r="N1351">
        <v>1</v>
      </c>
      <c r="O1351" t="s">
        <v>46</v>
      </c>
      <c r="P1351">
        <v>-0.1</v>
      </c>
      <c r="Q1351">
        <v>93.2</v>
      </c>
      <c r="R1351">
        <v>-42</v>
      </c>
      <c r="S1351">
        <v>4.1529999999999996</v>
      </c>
      <c r="T1351">
        <v>5195.8</v>
      </c>
      <c r="U1351" t="s">
        <v>25</v>
      </c>
      <c r="V1351" t="s">
        <v>25</v>
      </c>
      <c r="W1351">
        <v>3.3070962876081501E-2</v>
      </c>
      <c r="Y1351">
        <f t="shared" si="21"/>
        <v>1</v>
      </c>
    </row>
    <row r="1352" spans="1:25" x14ac:dyDescent="0.25">
      <c r="A1352">
        <v>25</v>
      </c>
      <c r="B1352" t="s">
        <v>40</v>
      </c>
      <c r="C1352" t="s">
        <v>34</v>
      </c>
      <c r="D1352" t="s">
        <v>39</v>
      </c>
      <c r="E1352" t="s">
        <v>25</v>
      </c>
      <c r="F1352" t="s">
        <v>25</v>
      </c>
      <c r="G1352" t="s">
        <v>25</v>
      </c>
      <c r="H1352" t="s">
        <v>36</v>
      </c>
      <c r="I1352" t="s">
        <v>37</v>
      </c>
      <c r="J1352" t="s">
        <v>50</v>
      </c>
      <c r="K1352">
        <v>221</v>
      </c>
      <c r="L1352">
        <v>7</v>
      </c>
      <c r="M1352">
        <v>999</v>
      </c>
      <c r="N1352">
        <v>0</v>
      </c>
      <c r="O1352" t="s">
        <v>30</v>
      </c>
      <c r="P1352">
        <v>-2.9</v>
      </c>
      <c r="Q1352">
        <v>92.962999999999994</v>
      </c>
      <c r="R1352">
        <v>-40.799999999999997</v>
      </c>
      <c r="S1352">
        <v>1.286</v>
      </c>
      <c r="T1352">
        <v>5076.2</v>
      </c>
      <c r="U1352" t="s">
        <v>26</v>
      </c>
      <c r="V1352" t="s">
        <v>25</v>
      </c>
      <c r="W1352">
        <v>0.23350633680820501</v>
      </c>
      <c r="Y1352">
        <f t="shared" si="21"/>
        <v>0</v>
      </c>
    </row>
    <row r="1353" spans="1:25" x14ac:dyDescent="0.25">
      <c r="A1353">
        <v>35</v>
      </c>
      <c r="B1353" t="s">
        <v>40</v>
      </c>
      <c r="C1353" t="s">
        <v>23</v>
      </c>
      <c r="D1353" t="s">
        <v>41</v>
      </c>
      <c r="E1353" t="s">
        <v>25</v>
      </c>
      <c r="F1353" t="s">
        <v>26</v>
      </c>
      <c r="G1353" t="s">
        <v>25</v>
      </c>
      <c r="H1353" t="s">
        <v>27</v>
      </c>
      <c r="I1353" t="s">
        <v>61</v>
      </c>
      <c r="J1353" t="s">
        <v>45</v>
      </c>
      <c r="K1353">
        <v>86</v>
      </c>
      <c r="L1353">
        <v>1</v>
      </c>
      <c r="M1353">
        <v>999</v>
      </c>
      <c r="N1353">
        <v>1</v>
      </c>
      <c r="O1353" t="s">
        <v>46</v>
      </c>
      <c r="P1353">
        <v>-3.4</v>
      </c>
      <c r="Q1353">
        <v>92.430999999999997</v>
      </c>
      <c r="R1353">
        <v>-26.9</v>
      </c>
      <c r="S1353">
        <v>0.74</v>
      </c>
      <c r="T1353">
        <v>5017.5</v>
      </c>
      <c r="U1353" t="s">
        <v>25</v>
      </c>
      <c r="V1353" t="s">
        <v>25</v>
      </c>
      <c r="W1353">
        <v>0.45694676041603099</v>
      </c>
      <c r="Y1353">
        <f t="shared" si="21"/>
        <v>1</v>
      </c>
    </row>
    <row r="1354" spans="1:25" x14ac:dyDescent="0.25">
      <c r="A1354">
        <v>49</v>
      </c>
      <c r="B1354" t="s">
        <v>56</v>
      </c>
      <c r="C1354" t="s">
        <v>48</v>
      </c>
      <c r="D1354" t="s">
        <v>49</v>
      </c>
      <c r="E1354" t="s">
        <v>25</v>
      </c>
      <c r="F1354" t="s">
        <v>26</v>
      </c>
      <c r="G1354" t="s">
        <v>25</v>
      </c>
      <c r="H1354" t="s">
        <v>27</v>
      </c>
      <c r="I1354" t="s">
        <v>57</v>
      </c>
      <c r="J1354" t="s">
        <v>50</v>
      </c>
      <c r="K1354">
        <v>361</v>
      </c>
      <c r="L1354">
        <v>2</v>
      </c>
      <c r="M1354">
        <v>999</v>
      </c>
      <c r="N1354">
        <v>1</v>
      </c>
      <c r="O1354" t="s">
        <v>46</v>
      </c>
      <c r="P1354">
        <v>-1.8</v>
      </c>
      <c r="Q1354">
        <v>93.369</v>
      </c>
      <c r="R1354">
        <v>-34.799999999999997</v>
      </c>
      <c r="S1354">
        <v>0.63500000000000001</v>
      </c>
      <c r="T1354">
        <v>5008.7</v>
      </c>
      <c r="U1354" t="s">
        <v>25</v>
      </c>
      <c r="V1354" t="s">
        <v>26</v>
      </c>
      <c r="W1354">
        <v>0.90679317712783802</v>
      </c>
      <c r="Y1354">
        <f t="shared" si="21"/>
        <v>0</v>
      </c>
    </row>
    <row r="1355" spans="1:25" x14ac:dyDescent="0.25">
      <c r="A1355">
        <v>36</v>
      </c>
      <c r="B1355" t="s">
        <v>53</v>
      </c>
      <c r="C1355" t="s">
        <v>23</v>
      </c>
      <c r="D1355" t="s">
        <v>41</v>
      </c>
      <c r="E1355" t="s">
        <v>25</v>
      </c>
      <c r="F1355" t="s">
        <v>26</v>
      </c>
      <c r="G1355" t="s">
        <v>25</v>
      </c>
      <c r="H1355" t="s">
        <v>27</v>
      </c>
      <c r="I1355" t="s">
        <v>28</v>
      </c>
      <c r="J1355" t="s">
        <v>43</v>
      </c>
      <c r="K1355">
        <v>176</v>
      </c>
      <c r="L1355">
        <v>1</v>
      </c>
      <c r="M1355">
        <v>999</v>
      </c>
      <c r="N1355">
        <v>0</v>
      </c>
      <c r="O1355" t="s">
        <v>30</v>
      </c>
      <c r="P1355">
        <v>-1.8</v>
      </c>
      <c r="Q1355">
        <v>92.893000000000001</v>
      </c>
      <c r="R1355">
        <v>-46.2</v>
      </c>
      <c r="S1355">
        <v>1.264</v>
      </c>
      <c r="T1355">
        <v>5099.1000000000004</v>
      </c>
      <c r="U1355" t="s">
        <v>25</v>
      </c>
      <c r="V1355" t="s">
        <v>25</v>
      </c>
      <c r="W1355">
        <v>0.22842323780059801</v>
      </c>
      <c r="Y1355">
        <f t="shared" si="21"/>
        <v>1</v>
      </c>
    </row>
    <row r="1356" spans="1:25" x14ac:dyDescent="0.25">
      <c r="A1356">
        <v>44</v>
      </c>
      <c r="B1356" t="s">
        <v>40</v>
      </c>
      <c r="C1356" t="s">
        <v>23</v>
      </c>
      <c r="D1356" t="s">
        <v>35</v>
      </c>
      <c r="E1356" t="s">
        <v>25</v>
      </c>
      <c r="F1356" t="s">
        <v>26</v>
      </c>
      <c r="G1356" t="s">
        <v>25</v>
      </c>
      <c r="H1356" t="s">
        <v>27</v>
      </c>
      <c r="I1356" t="s">
        <v>28</v>
      </c>
      <c r="J1356" t="s">
        <v>29</v>
      </c>
      <c r="K1356">
        <v>263</v>
      </c>
      <c r="L1356">
        <v>1</v>
      </c>
      <c r="M1356">
        <v>999</v>
      </c>
      <c r="N1356">
        <v>0</v>
      </c>
      <c r="O1356" t="s">
        <v>30</v>
      </c>
      <c r="P1356">
        <v>-1.8</v>
      </c>
      <c r="Q1356">
        <v>92.893000000000001</v>
      </c>
      <c r="R1356">
        <v>-46.2</v>
      </c>
      <c r="S1356">
        <v>1.3129999999999999</v>
      </c>
      <c r="T1356">
        <v>5099.1000000000004</v>
      </c>
      <c r="U1356" t="s">
        <v>25</v>
      </c>
      <c r="V1356" t="s">
        <v>25</v>
      </c>
      <c r="W1356">
        <v>0.109618000686169</v>
      </c>
      <c r="Y1356">
        <f t="shared" si="21"/>
        <v>1</v>
      </c>
    </row>
    <row r="1357" spans="1:25" x14ac:dyDescent="0.25">
      <c r="A1357">
        <v>42</v>
      </c>
      <c r="B1357" t="s">
        <v>56</v>
      </c>
      <c r="C1357" t="s">
        <v>34</v>
      </c>
      <c r="D1357" t="s">
        <v>49</v>
      </c>
      <c r="E1357" t="s">
        <v>25</v>
      </c>
      <c r="F1357" t="s">
        <v>26</v>
      </c>
      <c r="G1357" t="s">
        <v>25</v>
      </c>
      <c r="H1357" t="s">
        <v>27</v>
      </c>
      <c r="I1357" t="s">
        <v>28</v>
      </c>
      <c r="J1357" t="s">
        <v>38</v>
      </c>
      <c r="K1357">
        <v>367</v>
      </c>
      <c r="L1357">
        <v>2</v>
      </c>
      <c r="M1357">
        <v>999</v>
      </c>
      <c r="N1357">
        <v>0</v>
      </c>
      <c r="O1357" t="s">
        <v>30</v>
      </c>
      <c r="P1357">
        <v>-1.8</v>
      </c>
      <c r="Q1357">
        <v>92.893000000000001</v>
      </c>
      <c r="R1357">
        <v>-46.2</v>
      </c>
      <c r="S1357">
        <v>1.2809999999999999</v>
      </c>
      <c r="T1357">
        <v>5099.1000000000004</v>
      </c>
      <c r="U1357" t="s">
        <v>25</v>
      </c>
      <c r="V1357" t="s">
        <v>25</v>
      </c>
      <c r="W1357">
        <v>0.16605341434478799</v>
      </c>
      <c r="Y1357">
        <f t="shared" si="21"/>
        <v>1</v>
      </c>
    </row>
    <row r="1358" spans="1:25" x14ac:dyDescent="0.25">
      <c r="A1358">
        <v>56</v>
      </c>
      <c r="B1358" t="s">
        <v>22</v>
      </c>
      <c r="C1358" t="s">
        <v>23</v>
      </c>
      <c r="D1358" t="s">
        <v>24</v>
      </c>
      <c r="E1358" t="s">
        <v>25</v>
      </c>
      <c r="F1358" t="s">
        <v>26</v>
      </c>
      <c r="G1358" t="s">
        <v>25</v>
      </c>
      <c r="H1358" t="s">
        <v>27</v>
      </c>
      <c r="I1358" t="s">
        <v>52</v>
      </c>
      <c r="J1358" t="s">
        <v>43</v>
      </c>
      <c r="K1358">
        <v>86</v>
      </c>
      <c r="L1358">
        <v>3</v>
      </c>
      <c r="M1358">
        <v>999</v>
      </c>
      <c r="N1358">
        <v>0</v>
      </c>
      <c r="O1358" t="s">
        <v>30</v>
      </c>
      <c r="P1358">
        <v>1.4</v>
      </c>
      <c r="Q1358">
        <v>93.918000000000006</v>
      </c>
      <c r="R1358">
        <v>-42.7</v>
      </c>
      <c r="S1358">
        <v>4.9619999999999997</v>
      </c>
      <c r="T1358">
        <v>5228.1000000000004</v>
      </c>
      <c r="U1358" t="s">
        <v>25</v>
      </c>
      <c r="V1358" t="s">
        <v>25</v>
      </c>
      <c r="W1358">
        <v>5.1303341984748799E-2</v>
      </c>
      <c r="Y1358">
        <f t="shared" si="21"/>
        <v>1</v>
      </c>
    </row>
    <row r="1359" spans="1:25" x14ac:dyDescent="0.25">
      <c r="A1359">
        <v>47</v>
      </c>
      <c r="B1359" t="s">
        <v>33</v>
      </c>
      <c r="C1359" t="s">
        <v>23</v>
      </c>
      <c r="D1359" t="s">
        <v>35</v>
      </c>
      <c r="E1359" t="s">
        <v>25</v>
      </c>
      <c r="F1359" t="s">
        <v>25</v>
      </c>
      <c r="G1359" t="s">
        <v>26</v>
      </c>
      <c r="H1359" t="s">
        <v>27</v>
      </c>
      <c r="I1359" t="s">
        <v>28</v>
      </c>
      <c r="J1359" t="s">
        <v>29</v>
      </c>
      <c r="K1359">
        <v>506</v>
      </c>
      <c r="L1359">
        <v>2</v>
      </c>
      <c r="M1359">
        <v>999</v>
      </c>
      <c r="N1359">
        <v>2</v>
      </c>
      <c r="O1359" t="s">
        <v>46</v>
      </c>
      <c r="P1359">
        <v>-1.8</v>
      </c>
      <c r="Q1359">
        <v>92.893000000000001</v>
      </c>
      <c r="R1359">
        <v>-46.2</v>
      </c>
      <c r="S1359">
        <v>1.3129999999999999</v>
      </c>
      <c r="T1359">
        <v>5099.1000000000004</v>
      </c>
      <c r="U1359" t="s">
        <v>25</v>
      </c>
      <c r="V1359" t="s">
        <v>25</v>
      </c>
      <c r="W1359">
        <v>2.0087677985429798E-2</v>
      </c>
      <c r="Y1359">
        <f t="shared" si="21"/>
        <v>1</v>
      </c>
    </row>
    <row r="1360" spans="1:25" x14ac:dyDescent="0.25">
      <c r="A1360">
        <v>38</v>
      </c>
      <c r="B1360" t="s">
        <v>47</v>
      </c>
      <c r="C1360" t="s">
        <v>23</v>
      </c>
      <c r="D1360" t="s">
        <v>51</v>
      </c>
      <c r="E1360" t="s">
        <v>25</v>
      </c>
      <c r="F1360" t="s">
        <v>26</v>
      </c>
      <c r="G1360" t="s">
        <v>26</v>
      </c>
      <c r="H1360" t="s">
        <v>36</v>
      </c>
      <c r="I1360" t="s">
        <v>28</v>
      </c>
      <c r="J1360" t="s">
        <v>45</v>
      </c>
      <c r="K1360">
        <v>205</v>
      </c>
      <c r="L1360">
        <v>2</v>
      </c>
      <c r="M1360">
        <v>999</v>
      </c>
      <c r="N1360">
        <v>0</v>
      </c>
      <c r="O1360" t="s">
        <v>30</v>
      </c>
      <c r="P1360">
        <v>1.1000000000000001</v>
      </c>
      <c r="Q1360">
        <v>93.994</v>
      </c>
      <c r="R1360">
        <v>-36.4</v>
      </c>
      <c r="S1360">
        <v>4.8550000000000004</v>
      </c>
      <c r="T1360">
        <v>5191</v>
      </c>
      <c r="U1360" t="s">
        <v>25</v>
      </c>
      <c r="V1360" t="s">
        <v>25</v>
      </c>
      <c r="W1360">
        <v>2.23453287035227E-2</v>
      </c>
      <c r="Y1360">
        <f t="shared" si="21"/>
        <v>1</v>
      </c>
    </row>
    <row r="1361" spans="1:25" x14ac:dyDescent="0.25">
      <c r="A1361">
        <v>41</v>
      </c>
      <c r="B1361" t="s">
        <v>33</v>
      </c>
      <c r="C1361" t="s">
        <v>23</v>
      </c>
      <c r="D1361" t="s">
        <v>41</v>
      </c>
      <c r="E1361" t="s">
        <v>25</v>
      </c>
      <c r="F1361" t="s">
        <v>26</v>
      </c>
      <c r="G1361" t="s">
        <v>25</v>
      </c>
      <c r="H1361" t="s">
        <v>27</v>
      </c>
      <c r="I1361" t="s">
        <v>42</v>
      </c>
      <c r="J1361" t="s">
        <v>45</v>
      </c>
      <c r="K1361">
        <v>283</v>
      </c>
      <c r="L1361">
        <v>1</v>
      </c>
      <c r="M1361">
        <v>999</v>
      </c>
      <c r="N1361">
        <v>0</v>
      </c>
      <c r="O1361" t="s">
        <v>30</v>
      </c>
      <c r="P1361">
        <v>-0.1</v>
      </c>
      <c r="Q1361">
        <v>93.2</v>
      </c>
      <c r="R1361">
        <v>-42</v>
      </c>
      <c r="S1361">
        <v>4.0759999999999996</v>
      </c>
      <c r="T1361">
        <v>5195.8</v>
      </c>
      <c r="U1361" t="s">
        <v>25</v>
      </c>
      <c r="V1361" t="s">
        <v>25</v>
      </c>
      <c r="W1361">
        <v>0.104539312422276</v>
      </c>
      <c r="Y1361">
        <f t="shared" si="21"/>
        <v>1</v>
      </c>
    </row>
    <row r="1362" spans="1:25" x14ac:dyDescent="0.25">
      <c r="A1362">
        <v>38</v>
      </c>
      <c r="B1362" t="s">
        <v>56</v>
      </c>
      <c r="C1362" t="s">
        <v>23</v>
      </c>
      <c r="D1362" t="s">
        <v>49</v>
      </c>
      <c r="E1362" t="s">
        <v>25</v>
      </c>
      <c r="F1362" t="s">
        <v>25</v>
      </c>
      <c r="G1362" t="s">
        <v>25</v>
      </c>
      <c r="H1362" t="s">
        <v>36</v>
      </c>
      <c r="I1362" t="s">
        <v>28</v>
      </c>
      <c r="J1362" t="s">
        <v>43</v>
      </c>
      <c r="K1362">
        <v>80</v>
      </c>
      <c r="L1362">
        <v>4</v>
      </c>
      <c r="M1362">
        <v>999</v>
      </c>
      <c r="N1362">
        <v>0</v>
      </c>
      <c r="O1362" t="s">
        <v>30</v>
      </c>
      <c r="P1362">
        <v>1.1000000000000001</v>
      </c>
      <c r="Q1362">
        <v>93.994</v>
      </c>
      <c r="R1362">
        <v>-36.4</v>
      </c>
      <c r="S1362">
        <v>4.8570000000000002</v>
      </c>
      <c r="T1362">
        <v>5191</v>
      </c>
      <c r="U1362" t="s">
        <v>25</v>
      </c>
      <c r="V1362" t="s">
        <v>25</v>
      </c>
      <c r="W1362">
        <v>1.8591871485114101E-2</v>
      </c>
      <c r="Y1362">
        <f t="shared" si="21"/>
        <v>1</v>
      </c>
    </row>
    <row r="1363" spans="1:25" x14ac:dyDescent="0.25">
      <c r="A1363">
        <v>33</v>
      </c>
      <c r="B1363" t="s">
        <v>33</v>
      </c>
      <c r="C1363" t="s">
        <v>23</v>
      </c>
      <c r="D1363" t="s">
        <v>35</v>
      </c>
      <c r="E1363" t="s">
        <v>25</v>
      </c>
      <c r="F1363" t="s">
        <v>26</v>
      </c>
      <c r="G1363" t="s">
        <v>25</v>
      </c>
      <c r="H1363" t="s">
        <v>36</v>
      </c>
      <c r="I1363" t="s">
        <v>28</v>
      </c>
      <c r="J1363" t="s">
        <v>29</v>
      </c>
      <c r="K1363">
        <v>389</v>
      </c>
      <c r="L1363">
        <v>2</v>
      </c>
      <c r="M1363">
        <v>999</v>
      </c>
      <c r="N1363">
        <v>0</v>
      </c>
      <c r="O1363" t="s">
        <v>30</v>
      </c>
      <c r="P1363">
        <v>1.1000000000000001</v>
      </c>
      <c r="Q1363">
        <v>93.994</v>
      </c>
      <c r="R1363">
        <v>-36.4</v>
      </c>
      <c r="S1363">
        <v>4.8550000000000004</v>
      </c>
      <c r="T1363">
        <v>5191</v>
      </c>
      <c r="U1363" t="s">
        <v>25</v>
      </c>
      <c r="V1363" t="s">
        <v>25</v>
      </c>
      <c r="W1363">
        <v>1.9091023132204999E-2</v>
      </c>
      <c r="Y1363">
        <f t="shared" si="21"/>
        <v>1</v>
      </c>
    </row>
    <row r="1364" spans="1:25" x14ac:dyDescent="0.25">
      <c r="A1364">
        <v>44</v>
      </c>
      <c r="B1364" t="s">
        <v>22</v>
      </c>
      <c r="C1364" t="s">
        <v>48</v>
      </c>
      <c r="D1364" t="s">
        <v>39</v>
      </c>
      <c r="E1364" t="s">
        <v>25</v>
      </c>
      <c r="F1364" t="s">
        <v>25</v>
      </c>
      <c r="G1364" t="s">
        <v>25</v>
      </c>
      <c r="H1364" t="s">
        <v>36</v>
      </c>
      <c r="I1364" t="s">
        <v>28</v>
      </c>
      <c r="J1364" t="s">
        <v>45</v>
      </c>
      <c r="K1364">
        <v>76</v>
      </c>
      <c r="L1364">
        <v>3</v>
      </c>
      <c r="M1364">
        <v>999</v>
      </c>
      <c r="N1364">
        <v>0</v>
      </c>
      <c r="O1364" t="s">
        <v>30</v>
      </c>
      <c r="P1364">
        <v>1.1000000000000001</v>
      </c>
      <c r="Q1364">
        <v>93.994</v>
      </c>
      <c r="R1364">
        <v>-36.4</v>
      </c>
      <c r="S1364">
        <v>4.8600000000000003</v>
      </c>
      <c r="T1364">
        <v>5191</v>
      </c>
      <c r="U1364" t="s">
        <v>25</v>
      </c>
      <c r="V1364" t="s">
        <v>25</v>
      </c>
      <c r="W1364">
        <v>1.8411681056022599E-2</v>
      </c>
      <c r="Y1364">
        <f t="shared" si="21"/>
        <v>1</v>
      </c>
    </row>
    <row r="1365" spans="1:25" x14ac:dyDescent="0.25">
      <c r="A1365">
        <v>31</v>
      </c>
      <c r="B1365" t="s">
        <v>40</v>
      </c>
      <c r="C1365" t="s">
        <v>23</v>
      </c>
      <c r="D1365" t="s">
        <v>35</v>
      </c>
      <c r="E1365" t="s">
        <v>25</v>
      </c>
      <c r="F1365" t="s">
        <v>25</v>
      </c>
      <c r="G1365" t="s">
        <v>25</v>
      </c>
      <c r="H1365" t="s">
        <v>36</v>
      </c>
      <c r="I1365" t="s">
        <v>37</v>
      </c>
      <c r="J1365" t="s">
        <v>43</v>
      </c>
      <c r="K1365">
        <v>346</v>
      </c>
      <c r="L1365">
        <v>2</v>
      </c>
      <c r="M1365">
        <v>999</v>
      </c>
      <c r="N1365">
        <v>0</v>
      </c>
      <c r="O1365" t="s">
        <v>30</v>
      </c>
      <c r="P1365">
        <v>1.4</v>
      </c>
      <c r="Q1365">
        <v>94.465000000000003</v>
      </c>
      <c r="R1365">
        <v>-41.8</v>
      </c>
      <c r="S1365">
        <v>4.9610000000000003</v>
      </c>
      <c r="T1365">
        <v>5228.1000000000004</v>
      </c>
      <c r="U1365" t="s">
        <v>25</v>
      </c>
      <c r="V1365" t="s">
        <v>25</v>
      </c>
      <c r="W1365">
        <v>4.0624111890792798E-2</v>
      </c>
      <c r="Y1365">
        <f t="shared" si="21"/>
        <v>1</v>
      </c>
    </row>
    <row r="1366" spans="1:25" x14ac:dyDescent="0.25">
      <c r="A1366">
        <v>57</v>
      </c>
      <c r="B1366" t="s">
        <v>40</v>
      </c>
      <c r="C1366" t="s">
        <v>48</v>
      </c>
      <c r="D1366" t="s">
        <v>41</v>
      </c>
      <c r="E1366" t="s">
        <v>25</v>
      </c>
      <c r="F1366" t="s">
        <v>25</v>
      </c>
      <c r="G1366" t="s">
        <v>25</v>
      </c>
      <c r="H1366" t="s">
        <v>36</v>
      </c>
      <c r="I1366" t="s">
        <v>42</v>
      </c>
      <c r="J1366" t="s">
        <v>50</v>
      </c>
      <c r="K1366">
        <v>119</v>
      </c>
      <c r="L1366">
        <v>1</v>
      </c>
      <c r="M1366">
        <v>999</v>
      </c>
      <c r="N1366">
        <v>0</v>
      </c>
      <c r="O1366" t="s">
        <v>30</v>
      </c>
      <c r="P1366">
        <v>-0.1</v>
      </c>
      <c r="Q1366">
        <v>93.2</v>
      </c>
      <c r="R1366">
        <v>-42</v>
      </c>
      <c r="S1366">
        <v>4.343</v>
      </c>
      <c r="T1366">
        <v>5195.8</v>
      </c>
      <c r="U1366" t="s">
        <v>25</v>
      </c>
      <c r="V1366" t="s">
        <v>25</v>
      </c>
      <c r="W1366">
        <v>0.32349398732185403</v>
      </c>
      <c r="Y1366">
        <f t="shared" si="21"/>
        <v>1</v>
      </c>
    </row>
    <row r="1367" spans="1:25" x14ac:dyDescent="0.25">
      <c r="A1367">
        <v>41</v>
      </c>
      <c r="B1367" t="s">
        <v>47</v>
      </c>
      <c r="C1367" t="s">
        <v>23</v>
      </c>
      <c r="D1367" t="s">
        <v>41</v>
      </c>
      <c r="E1367" t="s">
        <v>25</v>
      </c>
      <c r="F1367" t="s">
        <v>26</v>
      </c>
      <c r="G1367" t="s">
        <v>25</v>
      </c>
      <c r="H1367" t="s">
        <v>27</v>
      </c>
      <c r="I1367" t="s">
        <v>42</v>
      </c>
      <c r="J1367" t="s">
        <v>50</v>
      </c>
      <c r="K1367">
        <v>854</v>
      </c>
      <c r="L1367">
        <v>1</v>
      </c>
      <c r="M1367">
        <v>999</v>
      </c>
      <c r="N1367">
        <v>0</v>
      </c>
      <c r="O1367" t="s">
        <v>30</v>
      </c>
      <c r="P1367">
        <v>-0.1</v>
      </c>
      <c r="Q1367">
        <v>93.2</v>
      </c>
      <c r="R1367">
        <v>-42</v>
      </c>
      <c r="S1367">
        <v>4.1529999999999996</v>
      </c>
      <c r="T1367">
        <v>5195.8</v>
      </c>
      <c r="U1367" t="s">
        <v>26</v>
      </c>
      <c r="V1367" t="s">
        <v>25</v>
      </c>
      <c r="W1367">
        <v>9.1929413378238706E-2</v>
      </c>
      <c r="Y1367">
        <f t="shared" si="21"/>
        <v>0</v>
      </c>
    </row>
    <row r="1368" spans="1:25" x14ac:dyDescent="0.25">
      <c r="A1368">
        <v>34</v>
      </c>
      <c r="B1368" t="s">
        <v>40</v>
      </c>
      <c r="C1368" t="s">
        <v>34</v>
      </c>
      <c r="D1368" t="s">
        <v>41</v>
      </c>
      <c r="E1368" t="s">
        <v>25</v>
      </c>
      <c r="F1368" t="s">
        <v>26</v>
      </c>
      <c r="G1368" t="s">
        <v>25</v>
      </c>
      <c r="H1368" t="s">
        <v>27</v>
      </c>
      <c r="I1368" t="s">
        <v>55</v>
      </c>
      <c r="J1368" t="s">
        <v>43</v>
      </c>
      <c r="K1368">
        <v>382</v>
      </c>
      <c r="L1368">
        <v>3</v>
      </c>
      <c r="M1368">
        <v>999</v>
      </c>
      <c r="N1368">
        <v>0</v>
      </c>
      <c r="O1368" t="s">
        <v>30</v>
      </c>
      <c r="P1368">
        <v>1.4</v>
      </c>
      <c r="Q1368">
        <v>93.444000000000003</v>
      </c>
      <c r="R1368">
        <v>-36.1</v>
      </c>
      <c r="S1368">
        <v>4.9649999999999999</v>
      </c>
      <c r="T1368">
        <v>5228.1000000000004</v>
      </c>
      <c r="U1368" t="s">
        <v>25</v>
      </c>
      <c r="V1368" t="s">
        <v>25</v>
      </c>
      <c r="W1368">
        <v>3.0853724107146301E-2</v>
      </c>
      <c r="Y1368">
        <f t="shared" si="21"/>
        <v>1</v>
      </c>
    </row>
    <row r="1369" spans="1:25" x14ac:dyDescent="0.25">
      <c r="A1369">
        <v>47</v>
      </c>
      <c r="B1369" t="s">
        <v>33</v>
      </c>
      <c r="C1369" t="s">
        <v>23</v>
      </c>
      <c r="D1369" t="s">
        <v>35</v>
      </c>
      <c r="E1369" t="s">
        <v>25</v>
      </c>
      <c r="F1369" t="s">
        <v>26</v>
      </c>
      <c r="G1369" t="s">
        <v>25</v>
      </c>
      <c r="H1369" t="s">
        <v>27</v>
      </c>
      <c r="I1369" t="s">
        <v>42</v>
      </c>
      <c r="J1369" t="s">
        <v>38</v>
      </c>
      <c r="K1369">
        <v>311</v>
      </c>
      <c r="L1369">
        <v>1</v>
      </c>
      <c r="M1369">
        <v>999</v>
      </c>
      <c r="N1369">
        <v>0</v>
      </c>
      <c r="O1369" t="s">
        <v>30</v>
      </c>
      <c r="P1369">
        <v>-0.1</v>
      </c>
      <c r="Q1369">
        <v>93.2</v>
      </c>
      <c r="R1369">
        <v>-42</v>
      </c>
      <c r="S1369">
        <v>4.12</v>
      </c>
      <c r="T1369">
        <v>5195.8</v>
      </c>
      <c r="U1369" t="s">
        <v>25</v>
      </c>
      <c r="V1369" t="s">
        <v>25</v>
      </c>
      <c r="W1369">
        <v>8.8905408978462205E-2</v>
      </c>
      <c r="Y1369">
        <f t="shared" si="21"/>
        <v>1</v>
      </c>
    </row>
    <row r="1370" spans="1:25" x14ac:dyDescent="0.25">
      <c r="A1370">
        <v>33</v>
      </c>
      <c r="B1370" t="s">
        <v>40</v>
      </c>
      <c r="C1370" t="s">
        <v>23</v>
      </c>
      <c r="D1370" t="s">
        <v>35</v>
      </c>
      <c r="E1370" t="s">
        <v>25</v>
      </c>
      <c r="F1370" t="s">
        <v>25</v>
      </c>
      <c r="G1370" t="s">
        <v>26</v>
      </c>
      <c r="H1370" t="s">
        <v>36</v>
      </c>
      <c r="I1370" t="s">
        <v>28</v>
      </c>
      <c r="J1370" t="s">
        <v>43</v>
      </c>
      <c r="K1370">
        <v>181</v>
      </c>
      <c r="L1370">
        <v>1</v>
      </c>
      <c r="M1370">
        <v>999</v>
      </c>
      <c r="N1370">
        <v>0</v>
      </c>
      <c r="O1370" t="s">
        <v>30</v>
      </c>
      <c r="P1370">
        <v>1.1000000000000001</v>
      </c>
      <c r="Q1370">
        <v>93.994</v>
      </c>
      <c r="R1370">
        <v>-36.4</v>
      </c>
      <c r="S1370">
        <v>4.8570000000000002</v>
      </c>
      <c r="T1370">
        <v>5191</v>
      </c>
      <c r="U1370" t="s">
        <v>25</v>
      </c>
      <c r="V1370" t="s">
        <v>25</v>
      </c>
      <c r="W1370">
        <v>2.1482151001691801E-2</v>
      </c>
      <c r="Y1370">
        <f t="shared" si="21"/>
        <v>1</v>
      </c>
    </row>
    <row r="1371" spans="1:25" x14ac:dyDescent="0.25">
      <c r="A1371">
        <v>40</v>
      </c>
      <c r="B1371" t="s">
        <v>47</v>
      </c>
      <c r="C1371" t="s">
        <v>23</v>
      </c>
      <c r="D1371" t="s">
        <v>24</v>
      </c>
      <c r="E1371" t="s">
        <v>25</v>
      </c>
      <c r="F1371" t="s">
        <v>26</v>
      </c>
      <c r="G1371" t="s">
        <v>25</v>
      </c>
      <c r="H1371" t="s">
        <v>27</v>
      </c>
      <c r="I1371" t="s">
        <v>42</v>
      </c>
      <c r="J1371" t="s">
        <v>43</v>
      </c>
      <c r="K1371">
        <v>69</v>
      </c>
      <c r="L1371">
        <v>2</v>
      </c>
      <c r="M1371">
        <v>999</v>
      </c>
      <c r="N1371">
        <v>0</v>
      </c>
      <c r="O1371" t="s">
        <v>30</v>
      </c>
      <c r="P1371">
        <v>-0.1</v>
      </c>
      <c r="Q1371">
        <v>93.2</v>
      </c>
      <c r="R1371">
        <v>-42</v>
      </c>
      <c r="S1371">
        <v>4.1909999999999998</v>
      </c>
      <c r="T1371">
        <v>5195.8</v>
      </c>
      <c r="U1371" t="s">
        <v>25</v>
      </c>
      <c r="V1371" t="s">
        <v>25</v>
      </c>
      <c r="W1371">
        <v>1.9271327182650601E-2</v>
      </c>
      <c r="Y1371">
        <f t="shared" si="21"/>
        <v>1</v>
      </c>
    </row>
    <row r="1372" spans="1:25" x14ac:dyDescent="0.25">
      <c r="A1372">
        <v>26</v>
      </c>
      <c r="B1372" t="s">
        <v>40</v>
      </c>
      <c r="C1372" t="s">
        <v>23</v>
      </c>
      <c r="D1372" t="s">
        <v>35</v>
      </c>
      <c r="E1372" t="s">
        <v>25</v>
      </c>
      <c r="F1372" t="s">
        <v>25</v>
      </c>
      <c r="G1372" t="s">
        <v>25</v>
      </c>
      <c r="H1372" t="s">
        <v>27</v>
      </c>
      <c r="I1372" t="s">
        <v>52</v>
      </c>
      <c r="J1372" t="s">
        <v>45</v>
      </c>
      <c r="K1372">
        <v>125</v>
      </c>
      <c r="L1372">
        <v>2</v>
      </c>
      <c r="M1372">
        <v>999</v>
      </c>
      <c r="N1372">
        <v>0</v>
      </c>
      <c r="O1372" t="s">
        <v>30</v>
      </c>
      <c r="P1372">
        <v>1.4</v>
      </c>
      <c r="Q1372">
        <v>93.918000000000006</v>
      </c>
      <c r="R1372">
        <v>-42.7</v>
      </c>
      <c r="S1372">
        <v>4.9619999999999997</v>
      </c>
      <c r="T1372">
        <v>5228.1000000000004</v>
      </c>
      <c r="U1372" t="s">
        <v>25</v>
      </c>
      <c r="V1372" t="s">
        <v>25</v>
      </c>
      <c r="W1372">
        <v>5.9165131300687797E-2</v>
      </c>
      <c r="Y1372">
        <f t="shared" si="21"/>
        <v>1</v>
      </c>
    </row>
    <row r="1373" spans="1:25" x14ac:dyDescent="0.25">
      <c r="A1373">
        <v>41</v>
      </c>
      <c r="B1373" t="s">
        <v>22</v>
      </c>
      <c r="C1373" t="s">
        <v>23</v>
      </c>
      <c r="D1373" t="s">
        <v>54</v>
      </c>
      <c r="E1373" t="s">
        <v>25</v>
      </c>
      <c r="F1373" t="s">
        <v>26</v>
      </c>
      <c r="G1373" t="s">
        <v>25</v>
      </c>
      <c r="H1373" t="s">
        <v>36</v>
      </c>
      <c r="I1373" t="s">
        <v>52</v>
      </c>
      <c r="J1373" t="s">
        <v>50</v>
      </c>
      <c r="K1373">
        <v>281</v>
      </c>
      <c r="L1373">
        <v>3</v>
      </c>
      <c r="M1373">
        <v>999</v>
      </c>
      <c r="N1373">
        <v>0</v>
      </c>
      <c r="O1373" t="s">
        <v>30</v>
      </c>
      <c r="P1373">
        <v>1.4</v>
      </c>
      <c r="Q1373">
        <v>93.918000000000006</v>
      </c>
      <c r="R1373">
        <v>-42.7</v>
      </c>
      <c r="S1373">
        <v>4.9550000000000001</v>
      </c>
      <c r="T1373">
        <v>5228.1000000000004</v>
      </c>
      <c r="U1373" t="s">
        <v>25</v>
      </c>
      <c r="V1373" t="s">
        <v>25</v>
      </c>
      <c r="W1373">
        <v>3.2133720815181697E-2</v>
      </c>
      <c r="Y1373">
        <f t="shared" si="21"/>
        <v>1</v>
      </c>
    </row>
    <row r="1374" spans="1:25" x14ac:dyDescent="0.25">
      <c r="A1374">
        <v>32</v>
      </c>
      <c r="B1374" t="s">
        <v>40</v>
      </c>
      <c r="C1374" t="s">
        <v>34</v>
      </c>
      <c r="D1374" t="s">
        <v>35</v>
      </c>
      <c r="E1374" t="s">
        <v>25</v>
      </c>
      <c r="F1374" t="s">
        <v>25</v>
      </c>
      <c r="G1374" t="s">
        <v>25</v>
      </c>
      <c r="H1374" t="s">
        <v>27</v>
      </c>
      <c r="I1374" t="s">
        <v>52</v>
      </c>
      <c r="J1374" t="s">
        <v>45</v>
      </c>
      <c r="K1374">
        <v>98</v>
      </c>
      <c r="L1374">
        <v>3</v>
      </c>
      <c r="M1374">
        <v>999</v>
      </c>
      <c r="N1374">
        <v>0</v>
      </c>
      <c r="O1374" t="s">
        <v>30</v>
      </c>
      <c r="P1374">
        <v>1.4</v>
      </c>
      <c r="Q1374">
        <v>93.918000000000006</v>
      </c>
      <c r="R1374">
        <v>-42.7</v>
      </c>
      <c r="S1374">
        <v>4.9580000000000002</v>
      </c>
      <c r="T1374">
        <v>5228.1000000000004</v>
      </c>
      <c r="U1374" t="s">
        <v>25</v>
      </c>
      <c r="V1374" t="s">
        <v>25</v>
      </c>
      <c r="W1374">
        <v>7.6115161180496202E-2</v>
      </c>
      <c r="Y1374">
        <f t="shared" si="21"/>
        <v>1</v>
      </c>
    </row>
    <row r="1375" spans="1:25" x14ac:dyDescent="0.25">
      <c r="A1375">
        <v>31</v>
      </c>
      <c r="B1375" t="s">
        <v>56</v>
      </c>
      <c r="C1375" t="s">
        <v>23</v>
      </c>
      <c r="D1375" t="s">
        <v>49</v>
      </c>
      <c r="E1375" t="s">
        <v>25</v>
      </c>
      <c r="F1375" t="s">
        <v>25</v>
      </c>
      <c r="G1375" t="s">
        <v>25</v>
      </c>
      <c r="H1375" t="s">
        <v>27</v>
      </c>
      <c r="I1375" t="s">
        <v>55</v>
      </c>
      <c r="J1375" t="s">
        <v>29</v>
      </c>
      <c r="K1375">
        <v>63</v>
      </c>
      <c r="L1375">
        <v>2</v>
      </c>
      <c r="M1375">
        <v>999</v>
      </c>
      <c r="N1375">
        <v>0</v>
      </c>
      <c r="O1375" t="s">
        <v>30</v>
      </c>
      <c r="P1375">
        <v>1.4</v>
      </c>
      <c r="Q1375">
        <v>93.444000000000003</v>
      </c>
      <c r="R1375">
        <v>-36.1</v>
      </c>
      <c r="S1375">
        <v>4.9660000000000002</v>
      </c>
      <c r="T1375">
        <v>5228.1000000000004</v>
      </c>
      <c r="U1375" t="s">
        <v>25</v>
      </c>
      <c r="V1375" t="s">
        <v>25</v>
      </c>
      <c r="W1375">
        <v>7.8100778162479401E-2</v>
      </c>
      <c r="Y1375">
        <f t="shared" si="21"/>
        <v>1</v>
      </c>
    </row>
    <row r="1376" spans="1:25" x14ac:dyDescent="0.25">
      <c r="A1376">
        <v>43</v>
      </c>
      <c r="B1376" t="s">
        <v>59</v>
      </c>
      <c r="C1376" t="s">
        <v>34</v>
      </c>
      <c r="D1376" t="s">
        <v>41</v>
      </c>
      <c r="E1376" t="s">
        <v>39</v>
      </c>
      <c r="F1376" t="s">
        <v>25</v>
      </c>
      <c r="G1376" t="s">
        <v>25</v>
      </c>
      <c r="H1376" t="s">
        <v>27</v>
      </c>
      <c r="I1376" t="s">
        <v>52</v>
      </c>
      <c r="J1376" t="s">
        <v>50</v>
      </c>
      <c r="K1376">
        <v>312</v>
      </c>
      <c r="L1376">
        <v>2</v>
      </c>
      <c r="M1376">
        <v>999</v>
      </c>
      <c r="N1376">
        <v>0</v>
      </c>
      <c r="O1376" t="s">
        <v>30</v>
      </c>
      <c r="P1376">
        <v>1.4</v>
      </c>
      <c r="Q1376">
        <v>93.918000000000006</v>
      </c>
      <c r="R1376">
        <v>-42.7</v>
      </c>
      <c r="S1376">
        <v>4.9619999999999997</v>
      </c>
      <c r="T1376">
        <v>5228.1000000000004</v>
      </c>
      <c r="U1376" t="s">
        <v>25</v>
      </c>
      <c r="V1376" t="s">
        <v>25</v>
      </c>
      <c r="W1376">
        <v>4.1553743183612803E-2</v>
      </c>
      <c r="Y1376">
        <f t="shared" si="21"/>
        <v>1</v>
      </c>
    </row>
    <row r="1377" spans="1:25" x14ac:dyDescent="0.25">
      <c r="A1377">
        <v>56</v>
      </c>
      <c r="B1377" t="s">
        <v>53</v>
      </c>
      <c r="C1377" t="s">
        <v>23</v>
      </c>
      <c r="D1377" t="s">
        <v>41</v>
      </c>
      <c r="E1377" t="s">
        <v>25</v>
      </c>
      <c r="F1377" t="s">
        <v>25</v>
      </c>
      <c r="G1377" t="s">
        <v>25</v>
      </c>
      <c r="H1377" t="s">
        <v>36</v>
      </c>
      <c r="I1377" t="s">
        <v>37</v>
      </c>
      <c r="J1377" t="s">
        <v>29</v>
      </c>
      <c r="K1377">
        <v>129</v>
      </c>
      <c r="L1377">
        <v>3</v>
      </c>
      <c r="M1377">
        <v>999</v>
      </c>
      <c r="N1377">
        <v>0</v>
      </c>
      <c r="O1377" t="s">
        <v>30</v>
      </c>
      <c r="P1377">
        <v>1.4</v>
      </c>
      <c r="Q1377">
        <v>94.465000000000003</v>
      </c>
      <c r="R1377">
        <v>-41.8</v>
      </c>
      <c r="S1377">
        <v>4.9589999999999996</v>
      </c>
      <c r="T1377">
        <v>5228.1000000000004</v>
      </c>
      <c r="U1377" t="s">
        <v>25</v>
      </c>
      <c r="V1377" t="s">
        <v>25</v>
      </c>
      <c r="W1377">
        <v>3.2074160873889902E-2</v>
      </c>
      <c r="Y1377">
        <f t="shared" si="21"/>
        <v>1</v>
      </c>
    </row>
    <row r="1378" spans="1:25" x14ac:dyDescent="0.25">
      <c r="A1378">
        <v>40</v>
      </c>
      <c r="B1378" t="s">
        <v>22</v>
      </c>
      <c r="C1378" t="s">
        <v>23</v>
      </c>
      <c r="D1378" t="s">
        <v>24</v>
      </c>
      <c r="E1378" t="s">
        <v>39</v>
      </c>
      <c r="F1378" t="s">
        <v>26</v>
      </c>
      <c r="G1378" t="s">
        <v>25</v>
      </c>
      <c r="H1378" t="s">
        <v>27</v>
      </c>
      <c r="I1378" t="s">
        <v>64</v>
      </c>
      <c r="J1378" t="s">
        <v>45</v>
      </c>
      <c r="K1378">
        <v>283</v>
      </c>
      <c r="L1378">
        <v>1</v>
      </c>
      <c r="M1378">
        <v>999</v>
      </c>
      <c r="N1378">
        <v>0</v>
      </c>
      <c r="O1378" t="s">
        <v>30</v>
      </c>
      <c r="P1378">
        <v>-1.8</v>
      </c>
      <c r="Q1378">
        <v>93.075000000000003</v>
      </c>
      <c r="R1378">
        <v>-47.1</v>
      </c>
      <c r="S1378">
        <v>1.41</v>
      </c>
      <c r="T1378">
        <v>5099.1000000000004</v>
      </c>
      <c r="U1378" t="s">
        <v>25</v>
      </c>
      <c r="V1378" t="s">
        <v>25</v>
      </c>
      <c r="W1378">
        <v>5.92520907521248E-2</v>
      </c>
      <c r="Y1378">
        <f t="shared" si="21"/>
        <v>1</v>
      </c>
    </row>
    <row r="1379" spans="1:25" x14ac:dyDescent="0.25">
      <c r="A1379">
        <v>40</v>
      </c>
      <c r="B1379" t="s">
        <v>33</v>
      </c>
      <c r="C1379" t="s">
        <v>23</v>
      </c>
      <c r="D1379" t="s">
        <v>35</v>
      </c>
      <c r="E1379" t="s">
        <v>25</v>
      </c>
      <c r="F1379" t="s">
        <v>26</v>
      </c>
      <c r="G1379" t="s">
        <v>26</v>
      </c>
      <c r="H1379" t="s">
        <v>36</v>
      </c>
      <c r="I1379" t="s">
        <v>37</v>
      </c>
      <c r="J1379" t="s">
        <v>45</v>
      </c>
      <c r="K1379">
        <v>40</v>
      </c>
      <c r="L1379">
        <v>1</v>
      </c>
      <c r="M1379">
        <v>999</v>
      </c>
      <c r="N1379">
        <v>0</v>
      </c>
      <c r="O1379" t="s">
        <v>30</v>
      </c>
      <c r="P1379">
        <v>1.4</v>
      </c>
      <c r="Q1379">
        <v>94.465000000000003</v>
      </c>
      <c r="R1379">
        <v>-41.8</v>
      </c>
      <c r="S1379">
        <v>4.9610000000000003</v>
      </c>
      <c r="T1379">
        <v>5228.1000000000004</v>
      </c>
      <c r="U1379" t="s">
        <v>25</v>
      </c>
      <c r="V1379" t="s">
        <v>25</v>
      </c>
      <c r="W1379">
        <v>3.9022155106067699E-2</v>
      </c>
      <c r="Y1379">
        <f t="shared" si="21"/>
        <v>1</v>
      </c>
    </row>
    <row r="1380" spans="1:25" x14ac:dyDescent="0.25">
      <c r="A1380">
        <v>33</v>
      </c>
      <c r="B1380" t="s">
        <v>40</v>
      </c>
      <c r="C1380" t="s">
        <v>34</v>
      </c>
      <c r="D1380" t="s">
        <v>41</v>
      </c>
      <c r="E1380" t="s">
        <v>25</v>
      </c>
      <c r="F1380" t="s">
        <v>26</v>
      </c>
      <c r="G1380" t="s">
        <v>25</v>
      </c>
      <c r="H1380" t="s">
        <v>27</v>
      </c>
      <c r="I1380" t="s">
        <v>55</v>
      </c>
      <c r="J1380" t="s">
        <v>38</v>
      </c>
      <c r="K1380">
        <v>134</v>
      </c>
      <c r="L1380">
        <v>1</v>
      </c>
      <c r="M1380">
        <v>999</v>
      </c>
      <c r="N1380">
        <v>0</v>
      </c>
      <c r="O1380" t="s">
        <v>30</v>
      </c>
      <c r="P1380">
        <v>1.4</v>
      </c>
      <c r="Q1380">
        <v>93.444000000000003</v>
      </c>
      <c r="R1380">
        <v>-36.1</v>
      </c>
      <c r="S1380">
        <v>4.9640000000000004</v>
      </c>
      <c r="T1380">
        <v>5228.1000000000004</v>
      </c>
      <c r="U1380" t="s">
        <v>25</v>
      </c>
      <c r="V1380" t="s">
        <v>25</v>
      </c>
      <c r="W1380">
        <v>4.42534610629082E-2</v>
      </c>
      <c r="Y1380">
        <f t="shared" si="21"/>
        <v>1</v>
      </c>
    </row>
    <row r="1381" spans="1:25" x14ac:dyDescent="0.25">
      <c r="A1381">
        <v>54</v>
      </c>
      <c r="B1381" t="s">
        <v>40</v>
      </c>
      <c r="C1381" t="s">
        <v>48</v>
      </c>
      <c r="D1381" t="s">
        <v>41</v>
      </c>
      <c r="E1381" t="s">
        <v>25</v>
      </c>
      <c r="F1381" t="s">
        <v>25</v>
      </c>
      <c r="G1381" t="s">
        <v>25</v>
      </c>
      <c r="H1381" t="s">
        <v>27</v>
      </c>
      <c r="I1381" t="s">
        <v>55</v>
      </c>
      <c r="J1381" t="s">
        <v>29</v>
      </c>
      <c r="K1381">
        <v>86</v>
      </c>
      <c r="L1381">
        <v>2</v>
      </c>
      <c r="M1381">
        <v>999</v>
      </c>
      <c r="N1381">
        <v>0</v>
      </c>
      <c r="O1381" t="s">
        <v>30</v>
      </c>
      <c r="P1381">
        <v>1.4</v>
      </c>
      <c r="Q1381">
        <v>93.444000000000003</v>
      </c>
      <c r="R1381">
        <v>-36.1</v>
      </c>
      <c r="S1381">
        <v>4.9640000000000004</v>
      </c>
      <c r="T1381">
        <v>5228.1000000000004</v>
      </c>
      <c r="U1381" t="s">
        <v>25</v>
      </c>
      <c r="V1381" t="s">
        <v>25</v>
      </c>
      <c r="W1381">
        <v>3.9557289332151399E-2</v>
      </c>
      <c r="Y1381">
        <f t="shared" si="21"/>
        <v>1</v>
      </c>
    </row>
    <row r="1382" spans="1:25" x14ac:dyDescent="0.25">
      <c r="A1382">
        <v>32</v>
      </c>
      <c r="B1382" t="s">
        <v>40</v>
      </c>
      <c r="C1382" t="s">
        <v>23</v>
      </c>
      <c r="D1382" t="s">
        <v>41</v>
      </c>
      <c r="E1382" t="s">
        <v>25</v>
      </c>
      <c r="F1382" t="s">
        <v>26</v>
      </c>
      <c r="G1382" t="s">
        <v>25</v>
      </c>
      <c r="H1382" t="s">
        <v>27</v>
      </c>
      <c r="I1382" t="s">
        <v>42</v>
      </c>
      <c r="J1382" t="s">
        <v>45</v>
      </c>
      <c r="K1382">
        <v>155</v>
      </c>
      <c r="L1382">
        <v>1</v>
      </c>
      <c r="M1382">
        <v>999</v>
      </c>
      <c r="N1382">
        <v>0</v>
      </c>
      <c r="O1382" t="s">
        <v>30</v>
      </c>
      <c r="P1382">
        <v>-0.1</v>
      </c>
      <c r="Q1382">
        <v>93.2</v>
      </c>
      <c r="R1382">
        <v>-42</v>
      </c>
      <c r="S1382">
        <v>4.0759999999999996</v>
      </c>
      <c r="T1382">
        <v>5195.8</v>
      </c>
      <c r="U1382" t="s">
        <v>25</v>
      </c>
      <c r="V1382" t="s">
        <v>25</v>
      </c>
      <c r="W1382">
        <v>0.105245061218739</v>
      </c>
      <c r="Y1382">
        <f t="shared" si="21"/>
        <v>1</v>
      </c>
    </row>
    <row r="1383" spans="1:25" x14ac:dyDescent="0.25">
      <c r="A1383">
        <v>42</v>
      </c>
      <c r="B1383" t="s">
        <v>40</v>
      </c>
      <c r="C1383" t="s">
        <v>23</v>
      </c>
      <c r="D1383" t="s">
        <v>41</v>
      </c>
      <c r="E1383" t="s">
        <v>25</v>
      </c>
      <c r="F1383" t="s">
        <v>25</v>
      </c>
      <c r="G1383" t="s">
        <v>25</v>
      </c>
      <c r="H1383" t="s">
        <v>27</v>
      </c>
      <c r="I1383" t="s">
        <v>55</v>
      </c>
      <c r="J1383" t="s">
        <v>50</v>
      </c>
      <c r="K1383">
        <v>68</v>
      </c>
      <c r="L1383">
        <v>2</v>
      </c>
      <c r="M1383">
        <v>999</v>
      </c>
      <c r="N1383">
        <v>0</v>
      </c>
      <c r="O1383" t="s">
        <v>30</v>
      </c>
      <c r="P1383">
        <v>1.4</v>
      </c>
      <c r="Q1383">
        <v>93.444000000000003</v>
      </c>
      <c r="R1383">
        <v>-36.1</v>
      </c>
      <c r="S1383">
        <v>4.968</v>
      </c>
      <c r="T1383">
        <v>5228.1000000000004</v>
      </c>
      <c r="U1383" t="s">
        <v>25</v>
      </c>
      <c r="V1383" t="s">
        <v>26</v>
      </c>
      <c r="W1383">
        <v>0.70910900831222501</v>
      </c>
      <c r="Y1383">
        <f t="shared" si="21"/>
        <v>0</v>
      </c>
    </row>
    <row r="1384" spans="1:25" x14ac:dyDescent="0.25">
      <c r="A1384">
        <v>45</v>
      </c>
      <c r="B1384" t="s">
        <v>40</v>
      </c>
      <c r="C1384" t="s">
        <v>48</v>
      </c>
      <c r="D1384" t="s">
        <v>41</v>
      </c>
      <c r="E1384" t="s">
        <v>25</v>
      </c>
      <c r="F1384" t="s">
        <v>26</v>
      </c>
      <c r="G1384" t="s">
        <v>25</v>
      </c>
      <c r="H1384" t="s">
        <v>27</v>
      </c>
      <c r="I1384" t="s">
        <v>55</v>
      </c>
      <c r="J1384" t="s">
        <v>43</v>
      </c>
      <c r="K1384">
        <v>121</v>
      </c>
      <c r="L1384">
        <v>2</v>
      </c>
      <c r="M1384">
        <v>999</v>
      </c>
      <c r="N1384">
        <v>0</v>
      </c>
      <c r="O1384" t="s">
        <v>30</v>
      </c>
      <c r="P1384">
        <v>1.4</v>
      </c>
      <c r="Q1384">
        <v>93.444000000000003</v>
      </c>
      <c r="R1384">
        <v>-36.1</v>
      </c>
      <c r="S1384">
        <v>4.9649999999999999</v>
      </c>
      <c r="T1384">
        <v>5228.1000000000004</v>
      </c>
      <c r="U1384" t="s">
        <v>25</v>
      </c>
      <c r="V1384" t="s">
        <v>25</v>
      </c>
      <c r="W1384">
        <v>5.0257097929716103E-2</v>
      </c>
      <c r="Y1384">
        <f t="shared" si="21"/>
        <v>1</v>
      </c>
    </row>
    <row r="1385" spans="1:25" x14ac:dyDescent="0.25">
      <c r="A1385">
        <v>26</v>
      </c>
      <c r="B1385" t="s">
        <v>40</v>
      </c>
      <c r="C1385" t="s">
        <v>23</v>
      </c>
      <c r="D1385" t="s">
        <v>35</v>
      </c>
      <c r="E1385" t="s">
        <v>25</v>
      </c>
      <c r="F1385" t="s">
        <v>26</v>
      </c>
      <c r="G1385" t="s">
        <v>26</v>
      </c>
      <c r="H1385" t="s">
        <v>27</v>
      </c>
      <c r="I1385" t="s">
        <v>52</v>
      </c>
      <c r="J1385" t="s">
        <v>50</v>
      </c>
      <c r="K1385">
        <v>144</v>
      </c>
      <c r="L1385">
        <v>4</v>
      </c>
      <c r="M1385">
        <v>999</v>
      </c>
      <c r="N1385">
        <v>0</v>
      </c>
      <c r="O1385" t="s">
        <v>30</v>
      </c>
      <c r="P1385">
        <v>1.4</v>
      </c>
      <c r="Q1385">
        <v>93.918000000000006</v>
      </c>
      <c r="R1385">
        <v>-42.7</v>
      </c>
      <c r="S1385">
        <v>4.9619999999999997</v>
      </c>
      <c r="T1385">
        <v>5228.1000000000004</v>
      </c>
      <c r="U1385" t="s">
        <v>25</v>
      </c>
      <c r="V1385" t="s">
        <v>25</v>
      </c>
      <c r="W1385">
        <v>4.3792463839054101E-2</v>
      </c>
      <c r="Y1385">
        <f t="shared" si="21"/>
        <v>1</v>
      </c>
    </row>
    <row r="1386" spans="1:25" x14ac:dyDescent="0.25">
      <c r="A1386">
        <v>40</v>
      </c>
      <c r="B1386" t="s">
        <v>22</v>
      </c>
      <c r="C1386" t="s">
        <v>23</v>
      </c>
      <c r="D1386" t="s">
        <v>24</v>
      </c>
      <c r="E1386" t="s">
        <v>25</v>
      </c>
      <c r="F1386" t="s">
        <v>26</v>
      </c>
      <c r="G1386" t="s">
        <v>25</v>
      </c>
      <c r="H1386" t="s">
        <v>27</v>
      </c>
      <c r="I1386" t="s">
        <v>28</v>
      </c>
      <c r="J1386" t="s">
        <v>45</v>
      </c>
      <c r="K1386">
        <v>140</v>
      </c>
      <c r="L1386">
        <v>1</v>
      </c>
      <c r="M1386">
        <v>999</v>
      </c>
      <c r="N1386">
        <v>0</v>
      </c>
      <c r="O1386" t="s">
        <v>30</v>
      </c>
      <c r="P1386">
        <v>-1.8</v>
      </c>
      <c r="Q1386">
        <v>92.893000000000001</v>
      </c>
      <c r="R1386">
        <v>-46.2</v>
      </c>
      <c r="S1386">
        <v>1.266</v>
      </c>
      <c r="T1386">
        <v>5099.1000000000004</v>
      </c>
      <c r="U1386" t="s">
        <v>25</v>
      </c>
      <c r="V1386" t="s">
        <v>25</v>
      </c>
      <c r="W1386">
        <v>0.206814110279083</v>
      </c>
      <c r="Y1386">
        <f t="shared" si="21"/>
        <v>1</v>
      </c>
    </row>
    <row r="1387" spans="1:25" x14ac:dyDescent="0.25">
      <c r="A1387">
        <v>30</v>
      </c>
      <c r="B1387" t="s">
        <v>65</v>
      </c>
      <c r="C1387" t="s">
        <v>23</v>
      </c>
      <c r="D1387" t="s">
        <v>35</v>
      </c>
      <c r="E1387" t="s">
        <v>25</v>
      </c>
      <c r="F1387" t="s">
        <v>26</v>
      </c>
      <c r="G1387" t="s">
        <v>25</v>
      </c>
      <c r="H1387" t="s">
        <v>27</v>
      </c>
      <c r="I1387" t="s">
        <v>52</v>
      </c>
      <c r="J1387" t="s">
        <v>45</v>
      </c>
      <c r="K1387">
        <v>272</v>
      </c>
      <c r="L1387">
        <v>2</v>
      </c>
      <c r="M1387">
        <v>999</v>
      </c>
      <c r="N1387">
        <v>0</v>
      </c>
      <c r="O1387" t="s">
        <v>30</v>
      </c>
      <c r="P1387">
        <v>1.4</v>
      </c>
      <c r="Q1387">
        <v>93.918000000000006</v>
      </c>
      <c r="R1387">
        <v>-42.7</v>
      </c>
      <c r="S1387">
        <v>4.968</v>
      </c>
      <c r="T1387">
        <v>5228.1000000000004</v>
      </c>
      <c r="U1387" t="s">
        <v>25</v>
      </c>
      <c r="V1387" t="s">
        <v>25</v>
      </c>
      <c r="W1387">
        <v>2.8909174725413302E-2</v>
      </c>
      <c r="Y1387">
        <f t="shared" si="21"/>
        <v>1</v>
      </c>
    </row>
    <row r="1388" spans="1:25" x14ac:dyDescent="0.25">
      <c r="A1388">
        <v>50</v>
      </c>
      <c r="B1388" t="s">
        <v>53</v>
      </c>
      <c r="C1388" t="s">
        <v>23</v>
      </c>
      <c r="D1388" t="s">
        <v>41</v>
      </c>
      <c r="E1388" t="s">
        <v>25</v>
      </c>
      <c r="F1388" t="s">
        <v>26</v>
      </c>
      <c r="G1388" t="s">
        <v>25</v>
      </c>
      <c r="H1388" t="s">
        <v>27</v>
      </c>
      <c r="I1388" t="s">
        <v>55</v>
      </c>
      <c r="J1388" t="s">
        <v>50</v>
      </c>
      <c r="K1388">
        <v>155</v>
      </c>
      <c r="L1388">
        <v>1</v>
      </c>
      <c r="M1388">
        <v>999</v>
      </c>
      <c r="N1388">
        <v>0</v>
      </c>
      <c r="O1388" t="s">
        <v>30</v>
      </c>
      <c r="P1388">
        <v>1.4</v>
      </c>
      <c r="Q1388">
        <v>93.444000000000003</v>
      </c>
      <c r="R1388">
        <v>-36.1</v>
      </c>
      <c r="S1388">
        <v>4.9660000000000002</v>
      </c>
      <c r="T1388">
        <v>5228.1000000000004</v>
      </c>
      <c r="U1388" t="s">
        <v>25</v>
      </c>
      <c r="V1388" t="s">
        <v>25</v>
      </c>
      <c r="W1388">
        <v>4.0447887033224099E-2</v>
      </c>
      <c r="Y1388">
        <f t="shared" si="21"/>
        <v>1</v>
      </c>
    </row>
    <row r="1389" spans="1:25" x14ac:dyDescent="0.25">
      <c r="A1389">
        <v>26</v>
      </c>
      <c r="B1389" t="s">
        <v>40</v>
      </c>
      <c r="C1389" t="s">
        <v>34</v>
      </c>
      <c r="D1389" t="s">
        <v>41</v>
      </c>
      <c r="E1389" t="s">
        <v>25</v>
      </c>
      <c r="F1389" t="s">
        <v>26</v>
      </c>
      <c r="G1389" t="s">
        <v>25</v>
      </c>
      <c r="H1389" t="s">
        <v>27</v>
      </c>
      <c r="I1389" t="s">
        <v>37</v>
      </c>
      <c r="J1389" t="s">
        <v>38</v>
      </c>
      <c r="K1389">
        <v>213</v>
      </c>
      <c r="L1389">
        <v>1</v>
      </c>
      <c r="M1389">
        <v>999</v>
      </c>
      <c r="N1389">
        <v>0</v>
      </c>
      <c r="O1389" t="s">
        <v>30</v>
      </c>
      <c r="P1389">
        <v>-2.9</v>
      </c>
      <c r="Q1389">
        <v>92.962999999999994</v>
      </c>
      <c r="R1389">
        <v>-40.799999999999997</v>
      </c>
      <c r="S1389">
        <v>1.26</v>
      </c>
      <c r="T1389">
        <v>5076.2</v>
      </c>
      <c r="U1389" t="s">
        <v>25</v>
      </c>
      <c r="V1389" t="s">
        <v>26</v>
      </c>
      <c r="W1389">
        <v>0.85448008775711104</v>
      </c>
      <c r="Y1389">
        <f t="shared" si="21"/>
        <v>0</v>
      </c>
    </row>
    <row r="1390" spans="1:25" x14ac:dyDescent="0.25">
      <c r="A1390">
        <v>34</v>
      </c>
      <c r="B1390" t="s">
        <v>22</v>
      </c>
      <c r="C1390" t="s">
        <v>34</v>
      </c>
      <c r="D1390" t="s">
        <v>24</v>
      </c>
      <c r="E1390" t="s">
        <v>39</v>
      </c>
      <c r="F1390" t="s">
        <v>25</v>
      </c>
      <c r="G1390" t="s">
        <v>25</v>
      </c>
      <c r="H1390" t="s">
        <v>36</v>
      </c>
      <c r="I1390" t="s">
        <v>28</v>
      </c>
      <c r="J1390" t="s">
        <v>38</v>
      </c>
      <c r="K1390">
        <v>576</v>
      </c>
      <c r="L1390">
        <v>3</v>
      </c>
      <c r="M1390">
        <v>999</v>
      </c>
      <c r="N1390">
        <v>0</v>
      </c>
      <c r="O1390" t="s">
        <v>30</v>
      </c>
      <c r="P1390">
        <v>1.1000000000000001</v>
      </c>
      <c r="Q1390">
        <v>93.994</v>
      </c>
      <c r="R1390">
        <v>-36.4</v>
      </c>
      <c r="S1390">
        <v>4.8570000000000002</v>
      </c>
      <c r="T1390">
        <v>5191</v>
      </c>
      <c r="U1390" t="s">
        <v>26</v>
      </c>
      <c r="V1390" t="s">
        <v>25</v>
      </c>
      <c r="W1390">
        <v>1.6179053112864501E-2</v>
      </c>
      <c r="Y1390">
        <f t="shared" si="21"/>
        <v>0</v>
      </c>
    </row>
    <row r="1391" spans="1:25" x14ac:dyDescent="0.25">
      <c r="A1391">
        <v>32</v>
      </c>
      <c r="B1391" t="s">
        <v>56</v>
      </c>
      <c r="C1391" t="s">
        <v>23</v>
      </c>
      <c r="D1391" t="s">
        <v>41</v>
      </c>
      <c r="E1391" t="s">
        <v>25</v>
      </c>
      <c r="F1391" t="s">
        <v>26</v>
      </c>
      <c r="G1391" t="s">
        <v>25</v>
      </c>
      <c r="H1391" t="s">
        <v>27</v>
      </c>
      <c r="I1391" t="s">
        <v>42</v>
      </c>
      <c r="J1391" t="s">
        <v>43</v>
      </c>
      <c r="K1391">
        <v>77</v>
      </c>
      <c r="L1391">
        <v>1</v>
      </c>
      <c r="M1391">
        <v>999</v>
      </c>
      <c r="N1391">
        <v>0</v>
      </c>
      <c r="O1391" t="s">
        <v>30</v>
      </c>
      <c r="P1391">
        <v>-3.4</v>
      </c>
      <c r="Q1391">
        <v>92.649000000000001</v>
      </c>
      <c r="R1391">
        <v>-30.1</v>
      </c>
      <c r="S1391">
        <v>0.71399999999999997</v>
      </c>
      <c r="T1391">
        <v>5017.5</v>
      </c>
      <c r="U1391" t="s">
        <v>25</v>
      </c>
      <c r="V1391" t="s">
        <v>26</v>
      </c>
      <c r="W1391">
        <v>0.56060963869094804</v>
      </c>
      <c r="Y1391">
        <f t="shared" si="21"/>
        <v>0</v>
      </c>
    </row>
    <row r="1392" spans="1:25" x14ac:dyDescent="0.25">
      <c r="A1392">
        <v>34</v>
      </c>
      <c r="B1392" t="s">
        <v>22</v>
      </c>
      <c r="C1392" t="s">
        <v>23</v>
      </c>
      <c r="D1392" t="s">
        <v>51</v>
      </c>
      <c r="E1392" t="s">
        <v>25</v>
      </c>
      <c r="F1392" t="s">
        <v>25</v>
      </c>
      <c r="G1392" t="s">
        <v>25</v>
      </c>
      <c r="H1392" t="s">
        <v>27</v>
      </c>
      <c r="I1392" t="s">
        <v>28</v>
      </c>
      <c r="J1392" t="s">
        <v>50</v>
      </c>
      <c r="K1392">
        <v>319</v>
      </c>
      <c r="L1392">
        <v>2</v>
      </c>
      <c r="M1392">
        <v>999</v>
      </c>
      <c r="N1392">
        <v>1</v>
      </c>
      <c r="O1392" t="s">
        <v>46</v>
      </c>
      <c r="P1392">
        <v>-1.8</v>
      </c>
      <c r="Q1392">
        <v>92.893000000000001</v>
      </c>
      <c r="R1392">
        <v>-46.2</v>
      </c>
      <c r="S1392">
        <v>1.3440000000000001</v>
      </c>
      <c r="T1392">
        <v>5099.1000000000004</v>
      </c>
      <c r="U1392" t="s">
        <v>25</v>
      </c>
      <c r="V1392" t="s">
        <v>25</v>
      </c>
      <c r="W1392">
        <v>1.7686609178781499E-2</v>
      </c>
      <c r="Y1392">
        <f t="shared" si="21"/>
        <v>1</v>
      </c>
    </row>
    <row r="1393" spans="1:25" x14ac:dyDescent="0.25">
      <c r="A1393">
        <v>38</v>
      </c>
      <c r="B1393" t="s">
        <v>56</v>
      </c>
      <c r="C1393" t="s">
        <v>23</v>
      </c>
      <c r="D1393" t="s">
        <v>49</v>
      </c>
      <c r="E1393" t="s">
        <v>25</v>
      </c>
      <c r="F1393" t="s">
        <v>26</v>
      </c>
      <c r="G1393" t="s">
        <v>25</v>
      </c>
      <c r="H1393" t="s">
        <v>36</v>
      </c>
      <c r="I1393" t="s">
        <v>28</v>
      </c>
      <c r="J1393" t="s">
        <v>29</v>
      </c>
      <c r="K1393">
        <v>122</v>
      </c>
      <c r="L1393">
        <v>4</v>
      </c>
      <c r="M1393">
        <v>999</v>
      </c>
      <c r="N1393">
        <v>0</v>
      </c>
      <c r="O1393" t="s">
        <v>30</v>
      </c>
      <c r="P1393">
        <v>1.1000000000000001</v>
      </c>
      <c r="Q1393">
        <v>93.994</v>
      </c>
      <c r="R1393">
        <v>-36.4</v>
      </c>
      <c r="S1393">
        <v>4.8639999999999999</v>
      </c>
      <c r="T1393">
        <v>5191</v>
      </c>
      <c r="U1393" t="s">
        <v>25</v>
      </c>
      <c r="V1393" t="s">
        <v>25</v>
      </c>
      <c r="W1393">
        <v>3.4940127283334697E-2</v>
      </c>
      <c r="Y1393">
        <f t="shared" si="21"/>
        <v>1</v>
      </c>
    </row>
    <row r="1394" spans="1:25" x14ac:dyDescent="0.25">
      <c r="A1394">
        <v>45</v>
      </c>
      <c r="B1394" t="s">
        <v>40</v>
      </c>
      <c r="C1394" t="s">
        <v>23</v>
      </c>
      <c r="D1394" t="s">
        <v>41</v>
      </c>
      <c r="E1394" t="s">
        <v>25</v>
      </c>
      <c r="F1394" t="s">
        <v>26</v>
      </c>
      <c r="G1394" t="s">
        <v>25</v>
      </c>
      <c r="H1394" t="s">
        <v>27</v>
      </c>
      <c r="I1394" t="s">
        <v>44</v>
      </c>
      <c r="J1394" t="s">
        <v>29</v>
      </c>
      <c r="K1394">
        <v>64</v>
      </c>
      <c r="L1394">
        <v>1</v>
      </c>
      <c r="M1394">
        <v>999</v>
      </c>
      <c r="N1394">
        <v>2</v>
      </c>
      <c r="O1394" t="s">
        <v>46</v>
      </c>
      <c r="P1394">
        <v>-3.4</v>
      </c>
      <c r="Q1394">
        <v>92.379000000000005</v>
      </c>
      <c r="R1394">
        <v>-29.8</v>
      </c>
      <c r="S1394">
        <v>0.74099999999999999</v>
      </c>
      <c r="T1394">
        <v>5017.5</v>
      </c>
      <c r="U1394" t="s">
        <v>25</v>
      </c>
      <c r="V1394" t="s">
        <v>25</v>
      </c>
      <c r="W1394">
        <v>0.15417325496673601</v>
      </c>
      <c r="Y1394">
        <f t="shared" si="21"/>
        <v>1</v>
      </c>
    </row>
    <row r="1395" spans="1:25" x14ac:dyDescent="0.25">
      <c r="A1395">
        <v>35</v>
      </c>
      <c r="B1395" t="s">
        <v>47</v>
      </c>
      <c r="C1395" t="s">
        <v>23</v>
      </c>
      <c r="D1395" t="s">
        <v>49</v>
      </c>
      <c r="E1395" t="s">
        <v>25</v>
      </c>
      <c r="F1395" t="s">
        <v>26</v>
      </c>
      <c r="G1395" t="s">
        <v>25</v>
      </c>
      <c r="H1395" t="s">
        <v>36</v>
      </c>
      <c r="I1395" t="s">
        <v>28</v>
      </c>
      <c r="J1395" t="s">
        <v>45</v>
      </c>
      <c r="K1395">
        <v>12</v>
      </c>
      <c r="L1395">
        <v>5</v>
      </c>
      <c r="M1395">
        <v>999</v>
      </c>
      <c r="N1395">
        <v>0</v>
      </c>
      <c r="O1395" t="s">
        <v>30</v>
      </c>
      <c r="P1395">
        <v>-1.8</v>
      </c>
      <c r="Q1395">
        <v>92.893000000000001</v>
      </c>
      <c r="R1395">
        <v>-46.2</v>
      </c>
      <c r="S1395">
        <v>1.266</v>
      </c>
      <c r="T1395">
        <v>5099.1000000000004</v>
      </c>
      <c r="U1395" t="s">
        <v>25</v>
      </c>
      <c r="V1395" t="s">
        <v>25</v>
      </c>
      <c r="W1395">
        <v>1.53335304930806E-2</v>
      </c>
      <c r="Y1395">
        <f t="shared" si="21"/>
        <v>1</v>
      </c>
    </row>
    <row r="1396" spans="1:25" x14ac:dyDescent="0.25">
      <c r="A1396">
        <v>51</v>
      </c>
      <c r="B1396" t="s">
        <v>40</v>
      </c>
      <c r="C1396" t="s">
        <v>23</v>
      </c>
      <c r="D1396" t="s">
        <v>41</v>
      </c>
      <c r="E1396" t="s">
        <v>25</v>
      </c>
      <c r="F1396" t="s">
        <v>26</v>
      </c>
      <c r="G1396" t="s">
        <v>25</v>
      </c>
      <c r="H1396" t="s">
        <v>27</v>
      </c>
      <c r="I1396" t="s">
        <v>52</v>
      </c>
      <c r="J1396" t="s">
        <v>45</v>
      </c>
      <c r="K1396">
        <v>147</v>
      </c>
      <c r="L1396">
        <v>1</v>
      </c>
      <c r="M1396">
        <v>999</v>
      </c>
      <c r="N1396">
        <v>0</v>
      </c>
      <c r="O1396" t="s">
        <v>30</v>
      </c>
      <c r="P1396">
        <v>1.4</v>
      </c>
      <c r="Q1396">
        <v>93.918000000000006</v>
      </c>
      <c r="R1396">
        <v>-42.7</v>
      </c>
      <c r="S1396">
        <v>4.9630000000000001</v>
      </c>
      <c r="T1396">
        <v>5228.1000000000004</v>
      </c>
      <c r="U1396" t="s">
        <v>25</v>
      </c>
      <c r="V1396" t="s">
        <v>25</v>
      </c>
      <c r="W1396">
        <v>7.12406560778618E-2</v>
      </c>
      <c r="Y1396">
        <f t="shared" si="21"/>
        <v>1</v>
      </c>
    </row>
    <row r="1397" spans="1:25" x14ac:dyDescent="0.25">
      <c r="A1397">
        <v>49</v>
      </c>
      <c r="B1397" t="s">
        <v>65</v>
      </c>
      <c r="C1397" t="s">
        <v>23</v>
      </c>
      <c r="D1397" t="s">
        <v>49</v>
      </c>
      <c r="E1397" t="s">
        <v>25</v>
      </c>
      <c r="F1397" t="s">
        <v>26</v>
      </c>
      <c r="G1397" t="s">
        <v>25</v>
      </c>
      <c r="H1397" t="s">
        <v>27</v>
      </c>
      <c r="I1397" t="s">
        <v>37</v>
      </c>
      <c r="J1397" t="s">
        <v>50</v>
      </c>
      <c r="K1397">
        <v>298</v>
      </c>
      <c r="L1397">
        <v>3</v>
      </c>
      <c r="M1397">
        <v>999</v>
      </c>
      <c r="N1397">
        <v>0</v>
      </c>
      <c r="O1397" t="s">
        <v>30</v>
      </c>
      <c r="P1397">
        <v>-2.9</v>
      </c>
      <c r="Q1397">
        <v>92.962999999999994</v>
      </c>
      <c r="R1397">
        <v>-40.799999999999997</v>
      </c>
      <c r="S1397">
        <v>1.252</v>
      </c>
      <c r="T1397">
        <v>5076.2</v>
      </c>
      <c r="U1397" t="s">
        <v>25</v>
      </c>
      <c r="V1397" t="s">
        <v>25</v>
      </c>
      <c r="W1397">
        <v>0.40186330676078802</v>
      </c>
      <c r="Y1397">
        <f t="shared" si="21"/>
        <v>1</v>
      </c>
    </row>
    <row r="1398" spans="1:25" x14ac:dyDescent="0.25">
      <c r="A1398">
        <v>61</v>
      </c>
      <c r="B1398" t="s">
        <v>40</v>
      </c>
      <c r="C1398" t="s">
        <v>23</v>
      </c>
      <c r="D1398" t="s">
        <v>41</v>
      </c>
      <c r="E1398" t="s">
        <v>25</v>
      </c>
      <c r="F1398" t="s">
        <v>26</v>
      </c>
      <c r="G1398" t="s">
        <v>26</v>
      </c>
      <c r="H1398" t="s">
        <v>36</v>
      </c>
      <c r="I1398" t="s">
        <v>55</v>
      </c>
      <c r="J1398" t="s">
        <v>38</v>
      </c>
      <c r="K1398">
        <v>425</v>
      </c>
      <c r="L1398">
        <v>1</v>
      </c>
      <c r="M1398">
        <v>6</v>
      </c>
      <c r="N1398">
        <v>2</v>
      </c>
      <c r="O1398" t="s">
        <v>58</v>
      </c>
      <c r="P1398">
        <v>-1.7</v>
      </c>
      <c r="Q1398">
        <v>94.027000000000001</v>
      </c>
      <c r="R1398">
        <v>-38.299999999999997</v>
      </c>
      <c r="S1398">
        <v>0.90300000000000002</v>
      </c>
      <c r="T1398">
        <v>4991.6000000000004</v>
      </c>
      <c r="U1398" t="s">
        <v>26</v>
      </c>
      <c r="V1398" t="s">
        <v>26</v>
      </c>
      <c r="W1398">
        <v>0.96657103300094604</v>
      </c>
      <c r="Y1398">
        <f t="shared" si="21"/>
        <v>1</v>
      </c>
    </row>
    <row r="1399" spans="1:25" x14ac:dyDescent="0.25">
      <c r="A1399">
        <v>38</v>
      </c>
      <c r="B1399" t="s">
        <v>65</v>
      </c>
      <c r="C1399" t="s">
        <v>23</v>
      </c>
      <c r="D1399" t="s">
        <v>24</v>
      </c>
      <c r="E1399" t="s">
        <v>25</v>
      </c>
      <c r="F1399" t="s">
        <v>25</v>
      </c>
      <c r="G1399" t="s">
        <v>25</v>
      </c>
      <c r="H1399" t="s">
        <v>36</v>
      </c>
      <c r="I1399" t="s">
        <v>37</v>
      </c>
      <c r="J1399" t="s">
        <v>29</v>
      </c>
      <c r="K1399">
        <v>56</v>
      </c>
      <c r="L1399">
        <v>1</v>
      </c>
      <c r="M1399">
        <v>999</v>
      </c>
      <c r="N1399">
        <v>0</v>
      </c>
      <c r="O1399" t="s">
        <v>30</v>
      </c>
      <c r="P1399">
        <v>1.4</v>
      </c>
      <c r="Q1399">
        <v>94.465000000000003</v>
      </c>
      <c r="R1399">
        <v>-41.8</v>
      </c>
      <c r="S1399">
        <v>4.9669999999999996</v>
      </c>
      <c r="T1399">
        <v>5228.1000000000004</v>
      </c>
      <c r="U1399" t="s">
        <v>25</v>
      </c>
      <c r="V1399" t="s">
        <v>25</v>
      </c>
      <c r="W1399">
        <v>2.24684700369835E-2</v>
      </c>
      <c r="Y1399">
        <f t="shared" si="21"/>
        <v>1</v>
      </c>
    </row>
    <row r="1400" spans="1:25" x14ac:dyDescent="0.25">
      <c r="A1400">
        <v>50</v>
      </c>
      <c r="B1400" t="s">
        <v>33</v>
      </c>
      <c r="C1400" t="s">
        <v>23</v>
      </c>
      <c r="D1400" t="s">
        <v>51</v>
      </c>
      <c r="E1400" t="s">
        <v>25</v>
      </c>
      <c r="F1400" t="s">
        <v>25</v>
      </c>
      <c r="G1400" t="s">
        <v>25</v>
      </c>
      <c r="H1400" t="s">
        <v>36</v>
      </c>
      <c r="I1400" t="s">
        <v>28</v>
      </c>
      <c r="J1400" t="s">
        <v>50</v>
      </c>
      <c r="K1400">
        <v>377</v>
      </c>
      <c r="L1400">
        <v>1</v>
      </c>
      <c r="M1400">
        <v>999</v>
      </c>
      <c r="N1400">
        <v>0</v>
      </c>
      <c r="O1400" t="s">
        <v>30</v>
      </c>
      <c r="P1400">
        <v>1.1000000000000001</v>
      </c>
      <c r="Q1400">
        <v>93.994</v>
      </c>
      <c r="R1400">
        <v>-36.4</v>
      </c>
      <c r="S1400">
        <v>4.8570000000000002</v>
      </c>
      <c r="T1400">
        <v>5191</v>
      </c>
      <c r="U1400" t="s">
        <v>25</v>
      </c>
      <c r="V1400" t="s">
        <v>25</v>
      </c>
      <c r="W1400">
        <v>2.63193547725677E-2</v>
      </c>
      <c r="Y1400">
        <f t="shared" si="21"/>
        <v>1</v>
      </c>
    </row>
    <row r="1401" spans="1:25" x14ac:dyDescent="0.25">
      <c r="A1401">
        <v>56</v>
      </c>
      <c r="B1401" t="s">
        <v>33</v>
      </c>
      <c r="C1401" t="s">
        <v>23</v>
      </c>
      <c r="D1401" t="s">
        <v>54</v>
      </c>
      <c r="E1401" t="s">
        <v>39</v>
      </c>
      <c r="F1401" t="s">
        <v>26</v>
      </c>
      <c r="G1401" t="s">
        <v>26</v>
      </c>
      <c r="H1401" t="s">
        <v>36</v>
      </c>
      <c r="I1401" t="s">
        <v>37</v>
      </c>
      <c r="J1401" t="s">
        <v>43</v>
      </c>
      <c r="K1401">
        <v>287</v>
      </c>
      <c r="L1401">
        <v>1</v>
      </c>
      <c r="M1401">
        <v>999</v>
      </c>
      <c r="N1401">
        <v>0</v>
      </c>
      <c r="O1401" t="s">
        <v>30</v>
      </c>
      <c r="P1401">
        <v>1.4</v>
      </c>
      <c r="Q1401">
        <v>94.465000000000003</v>
      </c>
      <c r="R1401">
        <v>-41.8</v>
      </c>
      <c r="S1401">
        <v>4.9610000000000003</v>
      </c>
      <c r="T1401">
        <v>5228.1000000000004</v>
      </c>
      <c r="U1401" t="s">
        <v>25</v>
      </c>
      <c r="V1401" t="s">
        <v>25</v>
      </c>
      <c r="W1401">
        <v>3.2783966511488002E-2</v>
      </c>
      <c r="Y1401">
        <f t="shared" si="21"/>
        <v>1</v>
      </c>
    </row>
    <row r="1402" spans="1:25" x14ac:dyDescent="0.25">
      <c r="A1402">
        <v>36</v>
      </c>
      <c r="B1402" t="s">
        <v>40</v>
      </c>
      <c r="C1402" t="s">
        <v>23</v>
      </c>
      <c r="D1402" t="s">
        <v>35</v>
      </c>
      <c r="E1402" t="s">
        <v>39</v>
      </c>
      <c r="F1402" t="s">
        <v>25</v>
      </c>
      <c r="G1402" t="s">
        <v>26</v>
      </c>
      <c r="H1402" t="s">
        <v>36</v>
      </c>
      <c r="I1402" t="s">
        <v>37</v>
      </c>
      <c r="J1402" t="s">
        <v>45</v>
      </c>
      <c r="K1402">
        <v>59</v>
      </c>
      <c r="L1402">
        <v>8</v>
      </c>
      <c r="M1402">
        <v>999</v>
      </c>
      <c r="N1402">
        <v>0</v>
      </c>
      <c r="O1402" t="s">
        <v>30</v>
      </c>
      <c r="P1402">
        <v>1.4</v>
      </c>
      <c r="Q1402">
        <v>94.465000000000003</v>
      </c>
      <c r="R1402">
        <v>-41.8</v>
      </c>
      <c r="S1402">
        <v>4.9610000000000003</v>
      </c>
      <c r="T1402">
        <v>5228.1000000000004</v>
      </c>
      <c r="U1402" t="s">
        <v>25</v>
      </c>
      <c r="V1402" t="s">
        <v>25</v>
      </c>
      <c r="W1402">
        <v>2.6570411399006798E-2</v>
      </c>
      <c r="Y1402">
        <f t="shared" si="21"/>
        <v>1</v>
      </c>
    </row>
    <row r="1403" spans="1:25" x14ac:dyDescent="0.25">
      <c r="A1403">
        <v>53</v>
      </c>
      <c r="B1403" t="s">
        <v>59</v>
      </c>
      <c r="C1403" t="s">
        <v>48</v>
      </c>
      <c r="D1403" t="s">
        <v>35</v>
      </c>
      <c r="E1403" t="s">
        <v>25</v>
      </c>
      <c r="F1403" t="s">
        <v>25</v>
      </c>
      <c r="G1403" t="s">
        <v>25</v>
      </c>
      <c r="H1403" t="s">
        <v>27</v>
      </c>
      <c r="I1403" t="s">
        <v>52</v>
      </c>
      <c r="J1403" t="s">
        <v>43</v>
      </c>
      <c r="K1403">
        <v>121</v>
      </c>
      <c r="L1403">
        <v>2</v>
      </c>
      <c r="M1403">
        <v>999</v>
      </c>
      <c r="N1403">
        <v>0</v>
      </c>
      <c r="O1403" t="s">
        <v>30</v>
      </c>
      <c r="P1403">
        <v>1.4</v>
      </c>
      <c r="Q1403">
        <v>93.918000000000006</v>
      </c>
      <c r="R1403">
        <v>-42.7</v>
      </c>
      <c r="S1403">
        <v>4.9619999999999997</v>
      </c>
      <c r="T1403">
        <v>5228.1000000000004</v>
      </c>
      <c r="U1403" t="s">
        <v>25</v>
      </c>
      <c r="V1403" t="s">
        <v>25</v>
      </c>
      <c r="W1403">
        <v>3.98260653018951E-2</v>
      </c>
      <c r="Y1403">
        <f t="shared" si="21"/>
        <v>1</v>
      </c>
    </row>
    <row r="1404" spans="1:25" x14ac:dyDescent="0.25">
      <c r="A1404">
        <v>53</v>
      </c>
      <c r="B1404" t="s">
        <v>56</v>
      </c>
      <c r="C1404" t="s">
        <v>23</v>
      </c>
      <c r="D1404" t="s">
        <v>49</v>
      </c>
      <c r="E1404" t="s">
        <v>39</v>
      </c>
      <c r="F1404" t="s">
        <v>26</v>
      </c>
      <c r="G1404" t="s">
        <v>26</v>
      </c>
      <c r="H1404" t="s">
        <v>36</v>
      </c>
      <c r="I1404" t="s">
        <v>28</v>
      </c>
      <c r="J1404" t="s">
        <v>43</v>
      </c>
      <c r="K1404">
        <v>579</v>
      </c>
      <c r="L1404">
        <v>1</v>
      </c>
      <c r="M1404">
        <v>999</v>
      </c>
      <c r="N1404">
        <v>0</v>
      </c>
      <c r="O1404" t="s">
        <v>30</v>
      </c>
      <c r="P1404">
        <v>1.1000000000000001</v>
      </c>
      <c r="Q1404">
        <v>93.994</v>
      </c>
      <c r="R1404">
        <v>-36.4</v>
      </c>
      <c r="S1404">
        <v>4.8579999999999997</v>
      </c>
      <c r="T1404">
        <v>5191</v>
      </c>
      <c r="U1404" t="s">
        <v>25</v>
      </c>
      <c r="V1404" t="s">
        <v>25</v>
      </c>
      <c r="W1404">
        <v>2.47446317225695E-2</v>
      </c>
      <c r="Y1404">
        <f t="shared" si="21"/>
        <v>1</v>
      </c>
    </row>
    <row r="1405" spans="1:25" x14ac:dyDescent="0.25">
      <c r="A1405">
        <v>38</v>
      </c>
      <c r="B1405" t="s">
        <v>56</v>
      </c>
      <c r="C1405" t="s">
        <v>23</v>
      </c>
      <c r="D1405" t="s">
        <v>41</v>
      </c>
      <c r="E1405" t="s">
        <v>25</v>
      </c>
      <c r="F1405" t="s">
        <v>26</v>
      </c>
      <c r="G1405" t="s">
        <v>25</v>
      </c>
      <c r="H1405" t="s">
        <v>36</v>
      </c>
      <c r="I1405" t="s">
        <v>44</v>
      </c>
      <c r="J1405" t="s">
        <v>45</v>
      </c>
      <c r="K1405">
        <v>173</v>
      </c>
      <c r="L1405">
        <v>1</v>
      </c>
      <c r="M1405">
        <v>999</v>
      </c>
      <c r="N1405">
        <v>3</v>
      </c>
      <c r="O1405" t="s">
        <v>46</v>
      </c>
      <c r="P1405">
        <v>-1.1000000000000001</v>
      </c>
      <c r="Q1405">
        <v>94.198999999999998</v>
      </c>
      <c r="R1405">
        <v>-37.5</v>
      </c>
      <c r="S1405">
        <v>0.88400000000000001</v>
      </c>
      <c r="T1405">
        <v>4963.6000000000004</v>
      </c>
      <c r="U1405" t="s">
        <v>25</v>
      </c>
      <c r="V1405" t="s">
        <v>25</v>
      </c>
      <c r="W1405">
        <v>0.11178573966026301</v>
      </c>
      <c r="Y1405">
        <f t="shared" si="21"/>
        <v>1</v>
      </c>
    </row>
    <row r="1406" spans="1:25" x14ac:dyDescent="0.25">
      <c r="A1406">
        <v>36</v>
      </c>
      <c r="B1406" t="s">
        <v>59</v>
      </c>
      <c r="C1406" t="s">
        <v>48</v>
      </c>
      <c r="D1406" t="s">
        <v>41</v>
      </c>
      <c r="E1406" t="s">
        <v>25</v>
      </c>
      <c r="F1406" t="s">
        <v>26</v>
      </c>
      <c r="G1406" t="s">
        <v>25</v>
      </c>
      <c r="H1406" t="s">
        <v>27</v>
      </c>
      <c r="I1406" t="s">
        <v>37</v>
      </c>
      <c r="J1406" t="s">
        <v>43</v>
      </c>
      <c r="K1406">
        <v>422</v>
      </c>
      <c r="L1406">
        <v>1</v>
      </c>
      <c r="M1406">
        <v>3</v>
      </c>
      <c r="N1406">
        <v>4</v>
      </c>
      <c r="O1406" t="s">
        <v>58</v>
      </c>
      <c r="P1406">
        <v>-1.7</v>
      </c>
      <c r="Q1406">
        <v>94.055000000000007</v>
      </c>
      <c r="R1406">
        <v>-39.799999999999997</v>
      </c>
      <c r="S1406">
        <v>0.72</v>
      </c>
      <c r="T1406">
        <v>4991.6000000000004</v>
      </c>
      <c r="U1406" t="s">
        <v>26</v>
      </c>
      <c r="V1406" t="s">
        <v>26</v>
      </c>
      <c r="W1406">
        <v>0.96577161550521895</v>
      </c>
      <c r="Y1406">
        <f t="shared" si="21"/>
        <v>1</v>
      </c>
    </row>
    <row r="1407" spans="1:25" x14ac:dyDescent="0.25">
      <c r="A1407">
        <v>39</v>
      </c>
      <c r="B1407" t="s">
        <v>40</v>
      </c>
      <c r="C1407" t="s">
        <v>23</v>
      </c>
      <c r="D1407" t="s">
        <v>35</v>
      </c>
      <c r="E1407" t="s">
        <v>25</v>
      </c>
      <c r="F1407" t="s">
        <v>26</v>
      </c>
      <c r="G1407" t="s">
        <v>25</v>
      </c>
      <c r="H1407" t="s">
        <v>27</v>
      </c>
      <c r="I1407" t="s">
        <v>28</v>
      </c>
      <c r="J1407" t="s">
        <v>50</v>
      </c>
      <c r="K1407">
        <v>217</v>
      </c>
      <c r="L1407">
        <v>1</v>
      </c>
      <c r="M1407">
        <v>999</v>
      </c>
      <c r="N1407">
        <v>0</v>
      </c>
      <c r="O1407" t="s">
        <v>30</v>
      </c>
      <c r="P1407">
        <v>-1.8</v>
      </c>
      <c r="Q1407">
        <v>92.893000000000001</v>
      </c>
      <c r="R1407">
        <v>-46.2</v>
      </c>
      <c r="S1407">
        <v>1.266</v>
      </c>
      <c r="T1407">
        <v>5099.1000000000004</v>
      </c>
      <c r="U1407" t="s">
        <v>25</v>
      </c>
      <c r="V1407" t="s">
        <v>25</v>
      </c>
      <c r="W1407">
        <v>0.15639732778072399</v>
      </c>
      <c r="Y1407">
        <f t="shared" si="21"/>
        <v>1</v>
      </c>
    </row>
    <row r="1408" spans="1:25" x14ac:dyDescent="0.25">
      <c r="A1408">
        <v>39</v>
      </c>
      <c r="B1408" t="s">
        <v>22</v>
      </c>
      <c r="C1408" t="s">
        <v>23</v>
      </c>
      <c r="D1408" t="s">
        <v>51</v>
      </c>
      <c r="E1408" t="s">
        <v>25</v>
      </c>
      <c r="F1408" t="s">
        <v>25</v>
      </c>
      <c r="G1408" t="s">
        <v>25</v>
      </c>
      <c r="H1408" t="s">
        <v>27</v>
      </c>
      <c r="I1408" t="s">
        <v>55</v>
      </c>
      <c r="J1408" t="s">
        <v>45</v>
      </c>
      <c r="K1408">
        <v>320</v>
      </c>
      <c r="L1408">
        <v>2</v>
      </c>
      <c r="M1408">
        <v>3</v>
      </c>
      <c r="N1408">
        <v>1</v>
      </c>
      <c r="O1408" t="s">
        <v>58</v>
      </c>
      <c r="P1408">
        <v>-2.9</v>
      </c>
      <c r="Q1408">
        <v>92.200999999999993</v>
      </c>
      <c r="R1408">
        <v>-31.4</v>
      </c>
      <c r="S1408">
        <v>0.873</v>
      </c>
      <c r="T1408">
        <v>5076.2</v>
      </c>
      <c r="U1408" t="s">
        <v>26</v>
      </c>
      <c r="V1408" t="s">
        <v>26</v>
      </c>
      <c r="W1408">
        <v>0.59821426868438698</v>
      </c>
      <c r="Y1408">
        <f t="shared" si="21"/>
        <v>1</v>
      </c>
    </row>
    <row r="1409" spans="1:25" x14ac:dyDescent="0.25">
      <c r="A1409">
        <v>50</v>
      </c>
      <c r="B1409" t="s">
        <v>47</v>
      </c>
      <c r="C1409" t="s">
        <v>23</v>
      </c>
      <c r="D1409" t="s">
        <v>41</v>
      </c>
      <c r="E1409" t="s">
        <v>25</v>
      </c>
      <c r="F1409" t="s">
        <v>26</v>
      </c>
      <c r="G1409" t="s">
        <v>25</v>
      </c>
      <c r="H1409" t="s">
        <v>27</v>
      </c>
      <c r="I1409" t="s">
        <v>42</v>
      </c>
      <c r="J1409" t="s">
        <v>38</v>
      </c>
      <c r="K1409">
        <v>185</v>
      </c>
      <c r="L1409">
        <v>2</v>
      </c>
      <c r="M1409">
        <v>999</v>
      </c>
      <c r="N1409">
        <v>1</v>
      </c>
      <c r="O1409" t="s">
        <v>46</v>
      </c>
      <c r="P1409">
        <v>-0.1</v>
      </c>
      <c r="Q1409">
        <v>93.2</v>
      </c>
      <c r="R1409">
        <v>-42</v>
      </c>
      <c r="S1409">
        <v>4.12</v>
      </c>
      <c r="T1409">
        <v>5195.8</v>
      </c>
      <c r="U1409" t="s">
        <v>25</v>
      </c>
      <c r="V1409" t="s">
        <v>25</v>
      </c>
      <c r="W1409">
        <v>2.8873786330223101E-2</v>
      </c>
      <c r="Y1409">
        <f t="shared" si="21"/>
        <v>1</v>
      </c>
    </row>
    <row r="1410" spans="1:25" x14ac:dyDescent="0.25">
      <c r="A1410">
        <v>41</v>
      </c>
      <c r="B1410" t="s">
        <v>40</v>
      </c>
      <c r="C1410" t="s">
        <v>23</v>
      </c>
      <c r="D1410" t="s">
        <v>35</v>
      </c>
      <c r="E1410" t="s">
        <v>25</v>
      </c>
      <c r="F1410" t="s">
        <v>25</v>
      </c>
      <c r="G1410" t="s">
        <v>25</v>
      </c>
      <c r="H1410" t="s">
        <v>36</v>
      </c>
      <c r="I1410" t="s">
        <v>37</v>
      </c>
      <c r="J1410" t="s">
        <v>43</v>
      </c>
      <c r="K1410">
        <v>56</v>
      </c>
      <c r="L1410">
        <v>3</v>
      </c>
      <c r="M1410">
        <v>999</v>
      </c>
      <c r="N1410">
        <v>0</v>
      </c>
      <c r="O1410" t="s">
        <v>30</v>
      </c>
      <c r="P1410">
        <v>1.4</v>
      </c>
      <c r="Q1410">
        <v>94.465000000000003</v>
      </c>
      <c r="R1410">
        <v>-41.8</v>
      </c>
      <c r="S1410">
        <v>4.8650000000000002</v>
      </c>
      <c r="T1410">
        <v>5228.1000000000004</v>
      </c>
      <c r="U1410" t="s">
        <v>25</v>
      </c>
      <c r="V1410" t="s">
        <v>25</v>
      </c>
      <c r="W1410">
        <v>2.9155366122722601E-2</v>
      </c>
      <c r="Y1410">
        <f t="shared" si="21"/>
        <v>1</v>
      </c>
    </row>
    <row r="1411" spans="1:25" x14ac:dyDescent="0.25">
      <c r="A1411">
        <v>54</v>
      </c>
      <c r="B1411" t="s">
        <v>33</v>
      </c>
      <c r="C1411" t="s">
        <v>23</v>
      </c>
      <c r="D1411" t="s">
        <v>35</v>
      </c>
      <c r="E1411" t="s">
        <v>39</v>
      </c>
      <c r="F1411" t="s">
        <v>25</v>
      </c>
      <c r="G1411" t="s">
        <v>25</v>
      </c>
      <c r="H1411" t="s">
        <v>27</v>
      </c>
      <c r="I1411" t="s">
        <v>64</v>
      </c>
      <c r="J1411" t="s">
        <v>29</v>
      </c>
      <c r="K1411">
        <v>402</v>
      </c>
      <c r="L1411">
        <v>1</v>
      </c>
      <c r="M1411">
        <v>999</v>
      </c>
      <c r="N1411">
        <v>1</v>
      </c>
      <c r="O1411" t="s">
        <v>46</v>
      </c>
      <c r="P1411">
        <v>-1.8</v>
      </c>
      <c r="Q1411">
        <v>93.075000000000003</v>
      </c>
      <c r="R1411">
        <v>-47.1</v>
      </c>
      <c r="S1411">
        <v>1.405</v>
      </c>
      <c r="T1411">
        <v>5099.1000000000004</v>
      </c>
      <c r="U1411" t="s">
        <v>25</v>
      </c>
      <c r="V1411" t="s">
        <v>25</v>
      </c>
      <c r="W1411">
        <v>4.7185581177473103E-2</v>
      </c>
      <c r="Y1411">
        <f t="shared" ref="Y1411:Y1474" si="22">IF(U1411=V1411,1,0)</f>
        <v>1</v>
      </c>
    </row>
    <row r="1412" spans="1:25" x14ac:dyDescent="0.25">
      <c r="A1412">
        <v>41</v>
      </c>
      <c r="B1412" t="s">
        <v>40</v>
      </c>
      <c r="C1412" t="s">
        <v>23</v>
      </c>
      <c r="D1412" t="s">
        <v>41</v>
      </c>
      <c r="E1412" t="s">
        <v>25</v>
      </c>
      <c r="F1412" t="s">
        <v>26</v>
      </c>
      <c r="G1412" t="s">
        <v>25</v>
      </c>
      <c r="H1412" t="s">
        <v>36</v>
      </c>
      <c r="I1412" t="s">
        <v>28</v>
      </c>
      <c r="J1412" t="s">
        <v>38</v>
      </c>
      <c r="K1412">
        <v>187</v>
      </c>
      <c r="L1412">
        <v>3</v>
      </c>
      <c r="M1412">
        <v>999</v>
      </c>
      <c r="N1412">
        <v>0</v>
      </c>
      <c r="O1412" t="s">
        <v>30</v>
      </c>
      <c r="P1412">
        <v>1.1000000000000001</v>
      </c>
      <c r="Q1412">
        <v>93.994</v>
      </c>
      <c r="R1412">
        <v>-36.4</v>
      </c>
      <c r="S1412">
        <v>4.859</v>
      </c>
      <c r="T1412">
        <v>5191</v>
      </c>
      <c r="U1412" t="s">
        <v>25</v>
      </c>
      <c r="V1412" t="s">
        <v>25</v>
      </c>
      <c r="W1412">
        <v>2.5954315438866601E-2</v>
      </c>
      <c r="Y1412">
        <f t="shared" si="22"/>
        <v>1</v>
      </c>
    </row>
    <row r="1413" spans="1:25" x14ac:dyDescent="0.25">
      <c r="A1413">
        <v>46</v>
      </c>
      <c r="B1413" t="s">
        <v>65</v>
      </c>
      <c r="C1413" t="s">
        <v>34</v>
      </c>
      <c r="D1413" t="s">
        <v>41</v>
      </c>
      <c r="E1413" t="s">
        <v>25</v>
      </c>
      <c r="F1413" t="s">
        <v>25</v>
      </c>
      <c r="G1413" t="s">
        <v>25</v>
      </c>
      <c r="H1413" t="s">
        <v>27</v>
      </c>
      <c r="I1413" t="s">
        <v>57</v>
      </c>
      <c r="J1413" t="s">
        <v>50</v>
      </c>
      <c r="K1413">
        <v>263</v>
      </c>
      <c r="L1413">
        <v>1</v>
      </c>
      <c r="M1413">
        <v>10</v>
      </c>
      <c r="N1413">
        <v>2</v>
      </c>
      <c r="O1413" t="s">
        <v>58</v>
      </c>
      <c r="P1413">
        <v>-1.8</v>
      </c>
      <c r="Q1413">
        <v>93.369</v>
      </c>
      <c r="R1413">
        <v>-34.799999999999997</v>
      </c>
      <c r="S1413">
        <v>0.64600000000000002</v>
      </c>
      <c r="T1413">
        <v>5008.7</v>
      </c>
      <c r="U1413" t="s">
        <v>26</v>
      </c>
      <c r="V1413" t="s">
        <v>26</v>
      </c>
      <c r="W1413">
        <v>0.98885524272918701</v>
      </c>
      <c r="Y1413">
        <f t="shared" si="22"/>
        <v>1</v>
      </c>
    </row>
    <row r="1414" spans="1:25" x14ac:dyDescent="0.25">
      <c r="A1414">
        <v>32</v>
      </c>
      <c r="B1414" t="s">
        <v>56</v>
      </c>
      <c r="C1414" t="s">
        <v>23</v>
      </c>
      <c r="D1414" t="s">
        <v>49</v>
      </c>
      <c r="E1414" t="s">
        <v>25</v>
      </c>
      <c r="F1414" t="s">
        <v>25</v>
      </c>
      <c r="G1414" t="s">
        <v>25</v>
      </c>
      <c r="H1414" t="s">
        <v>36</v>
      </c>
      <c r="I1414" t="s">
        <v>37</v>
      </c>
      <c r="J1414" t="s">
        <v>45</v>
      </c>
      <c r="K1414">
        <v>805</v>
      </c>
      <c r="L1414">
        <v>2</v>
      </c>
      <c r="M1414">
        <v>999</v>
      </c>
      <c r="N1414">
        <v>0</v>
      </c>
      <c r="O1414" t="s">
        <v>30</v>
      </c>
      <c r="P1414">
        <v>1.4</v>
      </c>
      <c r="Q1414">
        <v>94.465000000000003</v>
      </c>
      <c r="R1414">
        <v>-41.8</v>
      </c>
      <c r="S1414">
        <v>4.8659999999999997</v>
      </c>
      <c r="T1414">
        <v>5228.1000000000004</v>
      </c>
      <c r="U1414" t="s">
        <v>25</v>
      </c>
      <c r="V1414" t="s">
        <v>25</v>
      </c>
      <c r="W1414">
        <v>6.3080847263336196E-2</v>
      </c>
      <c r="Y1414">
        <f t="shared" si="22"/>
        <v>1</v>
      </c>
    </row>
    <row r="1415" spans="1:25" x14ac:dyDescent="0.25">
      <c r="A1415">
        <v>58</v>
      </c>
      <c r="B1415" t="s">
        <v>62</v>
      </c>
      <c r="C1415" t="s">
        <v>23</v>
      </c>
      <c r="D1415" t="s">
        <v>54</v>
      </c>
      <c r="E1415" t="s">
        <v>25</v>
      </c>
      <c r="F1415" t="s">
        <v>25</v>
      </c>
      <c r="G1415" t="s">
        <v>25</v>
      </c>
      <c r="H1415" t="s">
        <v>27</v>
      </c>
      <c r="I1415" t="s">
        <v>52</v>
      </c>
      <c r="J1415" t="s">
        <v>50</v>
      </c>
      <c r="K1415">
        <v>283</v>
      </c>
      <c r="L1415">
        <v>1</v>
      </c>
      <c r="M1415">
        <v>999</v>
      </c>
      <c r="N1415">
        <v>0</v>
      </c>
      <c r="O1415" t="s">
        <v>30</v>
      </c>
      <c r="P1415">
        <v>1.4</v>
      </c>
      <c r="Q1415">
        <v>93.918000000000006</v>
      </c>
      <c r="R1415">
        <v>-42.7</v>
      </c>
      <c r="S1415">
        <v>4.9610000000000003</v>
      </c>
      <c r="T1415">
        <v>5228.1000000000004</v>
      </c>
      <c r="U1415" t="s">
        <v>25</v>
      </c>
      <c r="V1415" t="s">
        <v>25</v>
      </c>
      <c r="W1415">
        <v>0.12839208543300601</v>
      </c>
      <c r="Y1415">
        <f t="shared" si="22"/>
        <v>1</v>
      </c>
    </row>
    <row r="1416" spans="1:25" x14ac:dyDescent="0.25">
      <c r="A1416">
        <v>38</v>
      </c>
      <c r="B1416" t="s">
        <v>40</v>
      </c>
      <c r="C1416" t="s">
        <v>48</v>
      </c>
      <c r="D1416" t="s">
        <v>35</v>
      </c>
      <c r="E1416" t="s">
        <v>25</v>
      </c>
      <c r="F1416" t="s">
        <v>26</v>
      </c>
      <c r="G1416" t="s">
        <v>25</v>
      </c>
      <c r="H1416" t="s">
        <v>27</v>
      </c>
      <c r="I1416" t="s">
        <v>37</v>
      </c>
      <c r="J1416" t="s">
        <v>38</v>
      </c>
      <c r="K1416">
        <v>1361</v>
      </c>
      <c r="L1416">
        <v>1</v>
      </c>
      <c r="M1416">
        <v>999</v>
      </c>
      <c r="N1416">
        <v>1</v>
      </c>
      <c r="O1416" t="s">
        <v>46</v>
      </c>
      <c r="P1416">
        <v>-2.9</v>
      </c>
      <c r="Q1416">
        <v>92.962999999999994</v>
      </c>
      <c r="R1416">
        <v>-40.799999999999997</v>
      </c>
      <c r="S1416">
        <v>1.26</v>
      </c>
      <c r="T1416">
        <v>5076.2</v>
      </c>
      <c r="U1416" t="s">
        <v>25</v>
      </c>
      <c r="V1416" t="s">
        <v>25</v>
      </c>
      <c r="W1416">
        <v>0.36109727621078502</v>
      </c>
      <c r="Y1416">
        <f t="shared" si="22"/>
        <v>1</v>
      </c>
    </row>
    <row r="1417" spans="1:25" x14ac:dyDescent="0.25">
      <c r="A1417">
        <v>40</v>
      </c>
      <c r="B1417" t="s">
        <v>56</v>
      </c>
      <c r="C1417" t="s">
        <v>23</v>
      </c>
      <c r="D1417" t="s">
        <v>24</v>
      </c>
      <c r="E1417" t="s">
        <v>39</v>
      </c>
      <c r="F1417" t="s">
        <v>26</v>
      </c>
      <c r="G1417" t="s">
        <v>25</v>
      </c>
      <c r="H1417" t="s">
        <v>36</v>
      </c>
      <c r="I1417" t="s">
        <v>37</v>
      </c>
      <c r="J1417" t="s">
        <v>45</v>
      </c>
      <c r="K1417">
        <v>245</v>
      </c>
      <c r="L1417">
        <v>2</v>
      </c>
      <c r="M1417">
        <v>999</v>
      </c>
      <c r="N1417">
        <v>0</v>
      </c>
      <c r="O1417" t="s">
        <v>30</v>
      </c>
      <c r="P1417">
        <v>1.4</v>
      </c>
      <c r="Q1417">
        <v>94.465000000000003</v>
      </c>
      <c r="R1417">
        <v>-41.8</v>
      </c>
      <c r="S1417">
        <v>4.8659999999999997</v>
      </c>
      <c r="T1417">
        <v>5228.1000000000004</v>
      </c>
      <c r="U1417" t="s">
        <v>25</v>
      </c>
      <c r="V1417" t="s">
        <v>25</v>
      </c>
      <c r="W1417">
        <v>3.4639339894056299E-2</v>
      </c>
      <c r="Y1417">
        <f t="shared" si="22"/>
        <v>1</v>
      </c>
    </row>
    <row r="1418" spans="1:25" x14ac:dyDescent="0.25">
      <c r="A1418">
        <v>43</v>
      </c>
      <c r="B1418" t="s">
        <v>40</v>
      </c>
      <c r="C1418" t="s">
        <v>48</v>
      </c>
      <c r="D1418" t="s">
        <v>24</v>
      </c>
      <c r="E1418" t="s">
        <v>25</v>
      </c>
      <c r="F1418" t="s">
        <v>26</v>
      </c>
      <c r="G1418" t="s">
        <v>25</v>
      </c>
      <c r="H1418" t="s">
        <v>27</v>
      </c>
      <c r="I1418" t="s">
        <v>28</v>
      </c>
      <c r="J1418" t="s">
        <v>43</v>
      </c>
      <c r="K1418">
        <v>47</v>
      </c>
      <c r="L1418">
        <v>1</v>
      </c>
      <c r="M1418">
        <v>999</v>
      </c>
      <c r="N1418">
        <v>1</v>
      </c>
      <c r="O1418" t="s">
        <v>46</v>
      </c>
      <c r="P1418">
        <v>-1.8</v>
      </c>
      <c r="Q1418">
        <v>92.893000000000001</v>
      </c>
      <c r="R1418">
        <v>-46.2</v>
      </c>
      <c r="S1418">
        <v>1.2989999999999999</v>
      </c>
      <c r="T1418">
        <v>5099.1000000000004</v>
      </c>
      <c r="U1418" t="s">
        <v>25</v>
      </c>
      <c r="V1418" t="s">
        <v>25</v>
      </c>
      <c r="W1418">
        <v>5.0981026142835603E-2</v>
      </c>
      <c r="Y1418">
        <f t="shared" si="22"/>
        <v>1</v>
      </c>
    </row>
    <row r="1419" spans="1:25" x14ac:dyDescent="0.25">
      <c r="A1419">
        <v>41</v>
      </c>
      <c r="B1419" t="s">
        <v>59</v>
      </c>
      <c r="C1419" t="s">
        <v>23</v>
      </c>
      <c r="D1419" t="s">
        <v>41</v>
      </c>
      <c r="E1419" t="s">
        <v>25</v>
      </c>
      <c r="F1419" t="s">
        <v>25</v>
      </c>
      <c r="G1419" t="s">
        <v>25</v>
      </c>
      <c r="H1419" t="s">
        <v>27</v>
      </c>
      <c r="I1419" t="s">
        <v>42</v>
      </c>
      <c r="J1419" t="s">
        <v>43</v>
      </c>
      <c r="K1419">
        <v>696</v>
      </c>
      <c r="L1419">
        <v>2</v>
      </c>
      <c r="M1419">
        <v>7</v>
      </c>
      <c r="N1419">
        <v>3</v>
      </c>
      <c r="O1419" t="s">
        <v>46</v>
      </c>
      <c r="P1419">
        <v>-3.4</v>
      </c>
      <c r="Q1419">
        <v>92.649000000000001</v>
      </c>
      <c r="R1419">
        <v>-30.1</v>
      </c>
      <c r="S1419">
        <v>0.71499999999999997</v>
      </c>
      <c r="T1419">
        <v>5017.5</v>
      </c>
      <c r="U1419" t="s">
        <v>26</v>
      </c>
      <c r="V1419" t="s">
        <v>26</v>
      </c>
      <c r="W1419">
        <v>0.80099999904632602</v>
      </c>
      <c r="Y1419">
        <f t="shared" si="22"/>
        <v>1</v>
      </c>
    </row>
    <row r="1420" spans="1:25" x14ac:dyDescent="0.25">
      <c r="A1420">
        <v>27</v>
      </c>
      <c r="B1420" t="s">
        <v>22</v>
      </c>
      <c r="C1420" t="s">
        <v>34</v>
      </c>
      <c r="D1420" t="s">
        <v>39</v>
      </c>
      <c r="E1420" t="s">
        <v>25</v>
      </c>
      <c r="F1420" t="s">
        <v>26</v>
      </c>
      <c r="G1420" t="s">
        <v>25</v>
      </c>
      <c r="H1420" t="s">
        <v>36</v>
      </c>
      <c r="I1420" t="s">
        <v>28</v>
      </c>
      <c r="J1420" t="s">
        <v>38</v>
      </c>
      <c r="K1420">
        <v>125</v>
      </c>
      <c r="L1420">
        <v>2</v>
      </c>
      <c r="M1420">
        <v>999</v>
      </c>
      <c r="N1420">
        <v>1</v>
      </c>
      <c r="O1420" t="s">
        <v>46</v>
      </c>
      <c r="P1420">
        <v>-1.8</v>
      </c>
      <c r="Q1420">
        <v>92.893000000000001</v>
      </c>
      <c r="R1420">
        <v>-46.2</v>
      </c>
      <c r="S1420">
        <v>1.2809999999999999</v>
      </c>
      <c r="T1420">
        <v>5099.1000000000004</v>
      </c>
      <c r="U1420" t="s">
        <v>25</v>
      </c>
      <c r="V1420" t="s">
        <v>25</v>
      </c>
      <c r="W1420">
        <v>3.1990148127079003E-2</v>
      </c>
      <c r="Y1420">
        <f t="shared" si="22"/>
        <v>1</v>
      </c>
    </row>
    <row r="1421" spans="1:25" x14ac:dyDescent="0.25">
      <c r="A1421">
        <v>43</v>
      </c>
      <c r="B1421" t="s">
        <v>22</v>
      </c>
      <c r="C1421" t="s">
        <v>34</v>
      </c>
      <c r="D1421" t="s">
        <v>49</v>
      </c>
      <c r="E1421" t="s">
        <v>25</v>
      </c>
      <c r="F1421" t="s">
        <v>25</v>
      </c>
      <c r="G1421" t="s">
        <v>25</v>
      </c>
      <c r="H1421" t="s">
        <v>36</v>
      </c>
      <c r="I1421" t="s">
        <v>37</v>
      </c>
      <c r="J1421" t="s">
        <v>45</v>
      </c>
      <c r="K1421">
        <v>133</v>
      </c>
      <c r="L1421">
        <v>1</v>
      </c>
      <c r="M1421">
        <v>999</v>
      </c>
      <c r="N1421">
        <v>0</v>
      </c>
      <c r="O1421" t="s">
        <v>30</v>
      </c>
      <c r="P1421">
        <v>1.4</v>
      </c>
      <c r="Q1421">
        <v>94.465000000000003</v>
      </c>
      <c r="R1421">
        <v>-41.8</v>
      </c>
      <c r="S1421">
        <v>4.8659999999999997</v>
      </c>
      <c r="T1421">
        <v>5228.1000000000004</v>
      </c>
      <c r="U1421" t="s">
        <v>25</v>
      </c>
      <c r="V1421" t="s">
        <v>25</v>
      </c>
      <c r="W1421">
        <v>3.8365583866834599E-2</v>
      </c>
      <c r="Y1421">
        <f t="shared" si="22"/>
        <v>1</v>
      </c>
    </row>
    <row r="1422" spans="1:25" x14ac:dyDescent="0.25">
      <c r="A1422">
        <v>25</v>
      </c>
      <c r="B1422" t="s">
        <v>53</v>
      </c>
      <c r="C1422" t="s">
        <v>34</v>
      </c>
      <c r="D1422" t="s">
        <v>41</v>
      </c>
      <c r="E1422" t="s">
        <v>39</v>
      </c>
      <c r="F1422" t="s">
        <v>26</v>
      </c>
      <c r="G1422" t="s">
        <v>25</v>
      </c>
      <c r="H1422" t="s">
        <v>27</v>
      </c>
      <c r="I1422" t="s">
        <v>64</v>
      </c>
      <c r="J1422" t="s">
        <v>43</v>
      </c>
      <c r="K1422">
        <v>66</v>
      </c>
      <c r="L1422">
        <v>3</v>
      </c>
      <c r="M1422">
        <v>999</v>
      </c>
      <c r="N1422">
        <v>0</v>
      </c>
      <c r="O1422" t="s">
        <v>30</v>
      </c>
      <c r="P1422">
        <v>-1.8</v>
      </c>
      <c r="Q1422">
        <v>93.075000000000003</v>
      </c>
      <c r="R1422">
        <v>-47.1</v>
      </c>
      <c r="S1422">
        <v>1.405</v>
      </c>
      <c r="T1422">
        <v>5099.1000000000004</v>
      </c>
      <c r="U1422" t="s">
        <v>25</v>
      </c>
      <c r="V1422" t="s">
        <v>25</v>
      </c>
      <c r="W1422">
        <v>0.439895510673523</v>
      </c>
      <c r="Y1422">
        <f t="shared" si="22"/>
        <v>1</v>
      </c>
    </row>
    <row r="1423" spans="1:25" x14ac:dyDescent="0.25">
      <c r="A1423">
        <v>61</v>
      </c>
      <c r="B1423" t="s">
        <v>62</v>
      </c>
      <c r="C1423" t="s">
        <v>23</v>
      </c>
      <c r="D1423" t="s">
        <v>41</v>
      </c>
      <c r="E1423" t="s">
        <v>25</v>
      </c>
      <c r="F1423" t="s">
        <v>25</v>
      </c>
      <c r="G1423" t="s">
        <v>25</v>
      </c>
      <c r="H1423" t="s">
        <v>27</v>
      </c>
      <c r="I1423" t="s">
        <v>44</v>
      </c>
      <c r="J1423" t="s">
        <v>43</v>
      </c>
      <c r="K1423">
        <v>350</v>
      </c>
      <c r="L1423">
        <v>1</v>
      </c>
      <c r="M1423">
        <v>3</v>
      </c>
      <c r="N1423">
        <v>2</v>
      </c>
      <c r="O1423" t="s">
        <v>58</v>
      </c>
      <c r="P1423">
        <v>-3.4</v>
      </c>
      <c r="Q1423">
        <v>92.379000000000005</v>
      </c>
      <c r="R1423">
        <v>-29.8</v>
      </c>
      <c r="S1423">
        <v>0.79700000000000004</v>
      </c>
      <c r="T1423">
        <v>5017.5</v>
      </c>
      <c r="U1423" t="s">
        <v>26</v>
      </c>
      <c r="V1423" t="s">
        <v>26</v>
      </c>
      <c r="W1423">
        <v>0.98171061277389504</v>
      </c>
      <c r="Y1423">
        <f t="shared" si="22"/>
        <v>1</v>
      </c>
    </row>
    <row r="1424" spans="1:25" x14ac:dyDescent="0.25">
      <c r="A1424">
        <v>53</v>
      </c>
      <c r="B1424" t="s">
        <v>33</v>
      </c>
      <c r="C1424" t="s">
        <v>48</v>
      </c>
      <c r="D1424" t="s">
        <v>24</v>
      </c>
      <c r="E1424" t="s">
        <v>25</v>
      </c>
      <c r="F1424" t="s">
        <v>25</v>
      </c>
      <c r="G1424" t="s">
        <v>25</v>
      </c>
      <c r="H1424" t="s">
        <v>27</v>
      </c>
      <c r="I1424" t="s">
        <v>52</v>
      </c>
      <c r="J1424" t="s">
        <v>29</v>
      </c>
      <c r="K1424">
        <v>127</v>
      </c>
      <c r="L1424">
        <v>3</v>
      </c>
      <c r="M1424">
        <v>999</v>
      </c>
      <c r="N1424">
        <v>0</v>
      </c>
      <c r="O1424" t="s">
        <v>30</v>
      </c>
      <c r="P1424">
        <v>1.4</v>
      </c>
      <c r="Q1424">
        <v>93.918000000000006</v>
      </c>
      <c r="R1424">
        <v>-42.7</v>
      </c>
      <c r="S1424">
        <v>4.9569999999999999</v>
      </c>
      <c r="T1424">
        <v>5228.1000000000004</v>
      </c>
      <c r="U1424" t="s">
        <v>25</v>
      </c>
      <c r="V1424" t="s">
        <v>25</v>
      </c>
      <c r="W1424">
        <v>8.0467984080314595E-2</v>
      </c>
      <c r="Y1424">
        <f t="shared" si="22"/>
        <v>1</v>
      </c>
    </row>
    <row r="1425" spans="1:25" x14ac:dyDescent="0.25">
      <c r="A1425">
        <v>35</v>
      </c>
      <c r="B1425" t="s">
        <v>40</v>
      </c>
      <c r="C1425" t="s">
        <v>23</v>
      </c>
      <c r="D1425" t="s">
        <v>41</v>
      </c>
      <c r="E1425" t="s">
        <v>25</v>
      </c>
      <c r="F1425" t="s">
        <v>25</v>
      </c>
      <c r="G1425" t="s">
        <v>25</v>
      </c>
      <c r="H1425" t="s">
        <v>27</v>
      </c>
      <c r="I1425" t="s">
        <v>55</v>
      </c>
      <c r="J1425" t="s">
        <v>43</v>
      </c>
      <c r="K1425">
        <v>1364</v>
      </c>
      <c r="L1425">
        <v>2</v>
      </c>
      <c r="M1425">
        <v>999</v>
      </c>
      <c r="N1425">
        <v>0</v>
      </c>
      <c r="O1425" t="s">
        <v>30</v>
      </c>
      <c r="P1425">
        <v>1.4</v>
      </c>
      <c r="Q1425">
        <v>93.444000000000003</v>
      </c>
      <c r="R1425">
        <v>-36.1</v>
      </c>
      <c r="S1425">
        <v>4.9630000000000001</v>
      </c>
      <c r="T1425">
        <v>5228.1000000000004</v>
      </c>
      <c r="U1425" t="s">
        <v>25</v>
      </c>
      <c r="V1425" t="s">
        <v>25</v>
      </c>
      <c r="W1425">
        <v>2.1134344860911401E-2</v>
      </c>
      <c r="Y1425">
        <f t="shared" si="22"/>
        <v>1</v>
      </c>
    </row>
    <row r="1426" spans="1:25" x14ac:dyDescent="0.25">
      <c r="A1426">
        <v>29</v>
      </c>
      <c r="B1426" t="s">
        <v>56</v>
      </c>
      <c r="C1426" t="s">
        <v>23</v>
      </c>
      <c r="D1426" t="s">
        <v>41</v>
      </c>
      <c r="E1426" t="s">
        <v>25</v>
      </c>
      <c r="F1426" t="s">
        <v>26</v>
      </c>
      <c r="G1426" t="s">
        <v>25</v>
      </c>
      <c r="H1426" t="s">
        <v>27</v>
      </c>
      <c r="I1426" t="s">
        <v>52</v>
      </c>
      <c r="J1426" t="s">
        <v>45</v>
      </c>
      <c r="K1426">
        <v>189</v>
      </c>
      <c r="L1426">
        <v>1</v>
      </c>
      <c r="M1426">
        <v>999</v>
      </c>
      <c r="N1426">
        <v>0</v>
      </c>
      <c r="O1426" t="s">
        <v>30</v>
      </c>
      <c r="P1426">
        <v>1.4</v>
      </c>
      <c r="Q1426">
        <v>93.918000000000006</v>
      </c>
      <c r="R1426">
        <v>-42.7</v>
      </c>
      <c r="S1426">
        <v>4.9630000000000001</v>
      </c>
      <c r="T1426">
        <v>5228.1000000000004</v>
      </c>
      <c r="U1426" t="s">
        <v>25</v>
      </c>
      <c r="V1426" t="s">
        <v>25</v>
      </c>
      <c r="W1426">
        <v>5.24185262620449E-2</v>
      </c>
      <c r="Y1426">
        <f t="shared" si="22"/>
        <v>1</v>
      </c>
    </row>
    <row r="1427" spans="1:25" x14ac:dyDescent="0.25">
      <c r="A1427">
        <v>39</v>
      </c>
      <c r="B1427" t="s">
        <v>40</v>
      </c>
      <c r="C1427" t="s">
        <v>23</v>
      </c>
      <c r="D1427" t="s">
        <v>41</v>
      </c>
      <c r="E1427" t="s">
        <v>25</v>
      </c>
      <c r="F1427" t="s">
        <v>25</v>
      </c>
      <c r="G1427" t="s">
        <v>25</v>
      </c>
      <c r="H1427" t="s">
        <v>27</v>
      </c>
      <c r="I1427" t="s">
        <v>42</v>
      </c>
      <c r="J1427" t="s">
        <v>50</v>
      </c>
      <c r="K1427">
        <v>123</v>
      </c>
      <c r="L1427">
        <v>2</v>
      </c>
      <c r="M1427">
        <v>999</v>
      </c>
      <c r="N1427">
        <v>0</v>
      </c>
      <c r="O1427" t="s">
        <v>30</v>
      </c>
      <c r="P1427">
        <v>-0.1</v>
      </c>
      <c r="Q1427">
        <v>93.2</v>
      </c>
      <c r="R1427">
        <v>-42</v>
      </c>
      <c r="S1427">
        <v>4.1529999999999996</v>
      </c>
      <c r="T1427">
        <v>5195.8</v>
      </c>
      <c r="U1427" t="s">
        <v>25</v>
      </c>
      <c r="V1427" t="s">
        <v>25</v>
      </c>
      <c r="W1427">
        <v>3.0095169320702601E-2</v>
      </c>
      <c r="Y1427">
        <f t="shared" si="22"/>
        <v>1</v>
      </c>
    </row>
    <row r="1428" spans="1:25" x14ac:dyDescent="0.25">
      <c r="A1428">
        <v>54</v>
      </c>
      <c r="B1428" t="s">
        <v>62</v>
      </c>
      <c r="C1428" t="s">
        <v>23</v>
      </c>
      <c r="D1428" t="s">
        <v>54</v>
      </c>
      <c r="E1428" t="s">
        <v>39</v>
      </c>
      <c r="F1428" t="s">
        <v>26</v>
      </c>
      <c r="G1428" t="s">
        <v>25</v>
      </c>
      <c r="H1428" t="s">
        <v>27</v>
      </c>
      <c r="I1428" t="s">
        <v>55</v>
      </c>
      <c r="J1428" t="s">
        <v>38</v>
      </c>
      <c r="K1428">
        <v>175</v>
      </c>
      <c r="L1428">
        <v>5</v>
      </c>
      <c r="M1428">
        <v>999</v>
      </c>
      <c r="N1428">
        <v>0</v>
      </c>
      <c r="O1428" t="s">
        <v>30</v>
      </c>
      <c r="P1428">
        <v>1.4</v>
      </c>
      <c r="Q1428">
        <v>93.444000000000003</v>
      </c>
      <c r="R1428">
        <v>-36.1</v>
      </c>
      <c r="S1428">
        <v>4.9649999999999999</v>
      </c>
      <c r="T1428">
        <v>5228.1000000000004</v>
      </c>
      <c r="U1428" t="s">
        <v>25</v>
      </c>
      <c r="V1428" t="s">
        <v>25</v>
      </c>
      <c r="W1428">
        <v>3.4423418343067197E-2</v>
      </c>
      <c r="Y1428">
        <f t="shared" si="22"/>
        <v>1</v>
      </c>
    </row>
    <row r="1429" spans="1:25" x14ac:dyDescent="0.25">
      <c r="A1429">
        <v>40</v>
      </c>
      <c r="B1429" t="s">
        <v>40</v>
      </c>
      <c r="C1429" t="s">
        <v>23</v>
      </c>
      <c r="D1429" t="s">
        <v>41</v>
      </c>
      <c r="E1429" t="s">
        <v>25</v>
      </c>
      <c r="F1429" t="s">
        <v>26</v>
      </c>
      <c r="G1429" t="s">
        <v>25</v>
      </c>
      <c r="H1429" t="s">
        <v>27</v>
      </c>
      <c r="I1429" t="s">
        <v>55</v>
      </c>
      <c r="J1429" t="s">
        <v>38</v>
      </c>
      <c r="K1429">
        <v>335</v>
      </c>
      <c r="L1429">
        <v>2</v>
      </c>
      <c r="M1429">
        <v>999</v>
      </c>
      <c r="N1429">
        <v>0</v>
      </c>
      <c r="O1429" t="s">
        <v>30</v>
      </c>
      <c r="P1429">
        <v>1.4</v>
      </c>
      <c r="Q1429">
        <v>93.444000000000003</v>
      </c>
      <c r="R1429">
        <v>-36.1</v>
      </c>
      <c r="S1429">
        <v>4.9640000000000004</v>
      </c>
      <c r="T1429">
        <v>5228.1000000000004</v>
      </c>
      <c r="U1429" t="s">
        <v>25</v>
      </c>
      <c r="V1429" t="s">
        <v>25</v>
      </c>
      <c r="W1429">
        <v>4.7894529998302501E-2</v>
      </c>
      <c r="Y1429">
        <f t="shared" si="22"/>
        <v>1</v>
      </c>
    </row>
    <row r="1430" spans="1:25" x14ac:dyDescent="0.25">
      <c r="A1430">
        <v>37</v>
      </c>
      <c r="B1430" t="s">
        <v>33</v>
      </c>
      <c r="C1430" t="s">
        <v>23</v>
      </c>
      <c r="D1430" t="s">
        <v>35</v>
      </c>
      <c r="E1430" t="s">
        <v>25</v>
      </c>
      <c r="F1430" t="s">
        <v>25</v>
      </c>
      <c r="G1430" t="s">
        <v>25</v>
      </c>
      <c r="H1430" t="s">
        <v>36</v>
      </c>
      <c r="I1430" t="s">
        <v>28</v>
      </c>
      <c r="J1430" t="s">
        <v>38</v>
      </c>
      <c r="K1430">
        <v>110</v>
      </c>
      <c r="L1430">
        <v>8</v>
      </c>
      <c r="M1430">
        <v>999</v>
      </c>
      <c r="N1430">
        <v>0</v>
      </c>
      <c r="O1430" t="s">
        <v>30</v>
      </c>
      <c r="P1430">
        <v>1.1000000000000001</v>
      </c>
      <c r="Q1430">
        <v>93.994</v>
      </c>
      <c r="R1430">
        <v>-36.4</v>
      </c>
      <c r="S1430">
        <v>4.8570000000000002</v>
      </c>
      <c r="T1430">
        <v>5191</v>
      </c>
      <c r="U1430" t="s">
        <v>25</v>
      </c>
      <c r="V1430" t="s">
        <v>25</v>
      </c>
      <c r="W1430">
        <v>8.8476669043302501E-3</v>
      </c>
      <c r="Y1430">
        <f t="shared" si="22"/>
        <v>1</v>
      </c>
    </row>
    <row r="1431" spans="1:25" x14ac:dyDescent="0.25">
      <c r="A1431">
        <v>28</v>
      </c>
      <c r="B1431" t="s">
        <v>56</v>
      </c>
      <c r="C1431" t="s">
        <v>34</v>
      </c>
      <c r="D1431" t="s">
        <v>41</v>
      </c>
      <c r="E1431" t="s">
        <v>25</v>
      </c>
      <c r="F1431" t="s">
        <v>26</v>
      </c>
      <c r="G1431" t="s">
        <v>25</v>
      </c>
      <c r="H1431" t="s">
        <v>27</v>
      </c>
      <c r="I1431" t="s">
        <v>52</v>
      </c>
      <c r="J1431" t="s">
        <v>38</v>
      </c>
      <c r="K1431">
        <v>174</v>
      </c>
      <c r="L1431">
        <v>7</v>
      </c>
      <c r="M1431">
        <v>999</v>
      </c>
      <c r="N1431">
        <v>0</v>
      </c>
      <c r="O1431" t="s">
        <v>30</v>
      </c>
      <c r="P1431">
        <v>1.4</v>
      </c>
      <c r="Q1431">
        <v>93.918000000000006</v>
      </c>
      <c r="R1431">
        <v>-42.7</v>
      </c>
      <c r="S1431">
        <v>4.9619999999999997</v>
      </c>
      <c r="T1431">
        <v>5228.1000000000004</v>
      </c>
      <c r="U1431" t="s">
        <v>25</v>
      </c>
      <c r="V1431" t="s">
        <v>25</v>
      </c>
      <c r="W1431">
        <v>6.2714882194995894E-2</v>
      </c>
      <c r="Y1431">
        <f t="shared" si="22"/>
        <v>1</v>
      </c>
    </row>
    <row r="1432" spans="1:25" x14ac:dyDescent="0.25">
      <c r="A1432">
        <v>43</v>
      </c>
      <c r="B1432" t="s">
        <v>33</v>
      </c>
      <c r="C1432" t="s">
        <v>23</v>
      </c>
      <c r="D1432" t="s">
        <v>51</v>
      </c>
      <c r="E1432" t="s">
        <v>39</v>
      </c>
      <c r="F1432" t="s">
        <v>25</v>
      </c>
      <c r="G1432" t="s">
        <v>25</v>
      </c>
      <c r="H1432" t="s">
        <v>27</v>
      </c>
      <c r="I1432" t="s">
        <v>52</v>
      </c>
      <c r="J1432" t="s">
        <v>43</v>
      </c>
      <c r="K1432">
        <v>547</v>
      </c>
      <c r="L1432">
        <v>3</v>
      </c>
      <c r="M1432">
        <v>999</v>
      </c>
      <c r="N1432">
        <v>0</v>
      </c>
      <c r="O1432" t="s">
        <v>30</v>
      </c>
      <c r="P1432">
        <v>1.4</v>
      </c>
      <c r="Q1432">
        <v>93.918000000000006</v>
      </c>
      <c r="R1432">
        <v>-42.7</v>
      </c>
      <c r="S1432">
        <v>4.9619999999999997</v>
      </c>
      <c r="T1432">
        <v>5228.1000000000004</v>
      </c>
      <c r="U1432" t="s">
        <v>25</v>
      </c>
      <c r="V1432" t="s">
        <v>25</v>
      </c>
      <c r="W1432">
        <v>3.8269355893135099E-2</v>
      </c>
      <c r="Y1432">
        <f t="shared" si="22"/>
        <v>1</v>
      </c>
    </row>
    <row r="1433" spans="1:25" x14ac:dyDescent="0.25">
      <c r="A1433">
        <v>46</v>
      </c>
      <c r="B1433" t="s">
        <v>33</v>
      </c>
      <c r="C1433" t="s">
        <v>23</v>
      </c>
      <c r="D1433" t="s">
        <v>35</v>
      </c>
      <c r="E1433" t="s">
        <v>39</v>
      </c>
      <c r="F1433" t="s">
        <v>26</v>
      </c>
      <c r="G1433" t="s">
        <v>25</v>
      </c>
      <c r="H1433" t="s">
        <v>27</v>
      </c>
      <c r="I1433" t="s">
        <v>64</v>
      </c>
      <c r="J1433" t="s">
        <v>43</v>
      </c>
      <c r="K1433">
        <v>766</v>
      </c>
      <c r="L1433">
        <v>2</v>
      </c>
      <c r="M1433">
        <v>999</v>
      </c>
      <c r="N1433">
        <v>0</v>
      </c>
      <c r="O1433" t="s">
        <v>30</v>
      </c>
      <c r="P1433">
        <v>-1.8</v>
      </c>
      <c r="Q1433">
        <v>93.075000000000003</v>
      </c>
      <c r="R1433">
        <v>-47.1</v>
      </c>
      <c r="S1433">
        <v>1.405</v>
      </c>
      <c r="T1433">
        <v>5099.1000000000004</v>
      </c>
      <c r="U1433" t="s">
        <v>25</v>
      </c>
      <c r="V1433" t="s">
        <v>25</v>
      </c>
      <c r="W1433">
        <v>1.7513530328869799E-2</v>
      </c>
      <c r="Y1433">
        <f t="shared" si="22"/>
        <v>1</v>
      </c>
    </row>
    <row r="1434" spans="1:25" x14ac:dyDescent="0.25">
      <c r="A1434">
        <v>47</v>
      </c>
      <c r="B1434" t="s">
        <v>63</v>
      </c>
      <c r="C1434" t="s">
        <v>23</v>
      </c>
      <c r="D1434" t="s">
        <v>54</v>
      </c>
      <c r="E1434" t="s">
        <v>39</v>
      </c>
      <c r="F1434" t="s">
        <v>25</v>
      </c>
      <c r="G1434" t="s">
        <v>26</v>
      </c>
      <c r="H1434" t="s">
        <v>27</v>
      </c>
      <c r="I1434" t="s">
        <v>55</v>
      </c>
      <c r="J1434" t="s">
        <v>50</v>
      </c>
      <c r="K1434">
        <v>41</v>
      </c>
      <c r="L1434">
        <v>1</v>
      </c>
      <c r="M1434">
        <v>999</v>
      </c>
      <c r="N1434">
        <v>0</v>
      </c>
      <c r="O1434" t="s">
        <v>30</v>
      </c>
      <c r="P1434">
        <v>1.4</v>
      </c>
      <c r="Q1434">
        <v>93.444000000000003</v>
      </c>
      <c r="R1434">
        <v>-36.1</v>
      </c>
      <c r="S1434">
        <v>4.9630000000000001</v>
      </c>
      <c r="T1434">
        <v>5228.1000000000004</v>
      </c>
      <c r="U1434" t="s">
        <v>25</v>
      </c>
      <c r="V1434" t="s">
        <v>25</v>
      </c>
      <c r="W1434">
        <v>5.5735530331730799E-3</v>
      </c>
      <c r="Y1434">
        <f t="shared" si="22"/>
        <v>1</v>
      </c>
    </row>
    <row r="1435" spans="1:25" x14ac:dyDescent="0.25">
      <c r="A1435">
        <v>52</v>
      </c>
      <c r="B1435" t="s">
        <v>65</v>
      </c>
      <c r="C1435" t="s">
        <v>48</v>
      </c>
      <c r="D1435" t="s">
        <v>35</v>
      </c>
      <c r="E1435" t="s">
        <v>25</v>
      </c>
      <c r="F1435" t="s">
        <v>26</v>
      </c>
      <c r="G1435" t="s">
        <v>26</v>
      </c>
      <c r="H1435" t="s">
        <v>27</v>
      </c>
      <c r="I1435" t="s">
        <v>55</v>
      </c>
      <c r="J1435" t="s">
        <v>50</v>
      </c>
      <c r="K1435">
        <v>99</v>
      </c>
      <c r="L1435">
        <v>1</v>
      </c>
      <c r="M1435">
        <v>999</v>
      </c>
      <c r="N1435">
        <v>0</v>
      </c>
      <c r="O1435" t="s">
        <v>30</v>
      </c>
      <c r="P1435">
        <v>1.4</v>
      </c>
      <c r="Q1435">
        <v>93.444000000000003</v>
      </c>
      <c r="R1435">
        <v>-36.1</v>
      </c>
      <c r="S1435">
        <v>4.9649999999999999</v>
      </c>
      <c r="T1435">
        <v>5228.1000000000004</v>
      </c>
      <c r="U1435" t="s">
        <v>25</v>
      </c>
      <c r="V1435" t="s">
        <v>25</v>
      </c>
      <c r="W1435">
        <v>5.0609773024916597E-3</v>
      </c>
      <c r="Y1435">
        <f t="shared" si="22"/>
        <v>1</v>
      </c>
    </row>
    <row r="1436" spans="1:25" x14ac:dyDescent="0.25">
      <c r="A1436">
        <v>24</v>
      </c>
      <c r="B1436" t="s">
        <v>60</v>
      </c>
      <c r="C1436" t="s">
        <v>34</v>
      </c>
      <c r="D1436" t="s">
        <v>35</v>
      </c>
      <c r="E1436" t="s">
        <v>39</v>
      </c>
      <c r="F1436" t="s">
        <v>26</v>
      </c>
      <c r="G1436" t="s">
        <v>25</v>
      </c>
      <c r="H1436" t="s">
        <v>27</v>
      </c>
      <c r="I1436" t="s">
        <v>55</v>
      </c>
      <c r="J1436" t="s">
        <v>29</v>
      </c>
      <c r="K1436">
        <v>319</v>
      </c>
      <c r="L1436">
        <v>1</v>
      </c>
      <c r="M1436">
        <v>999</v>
      </c>
      <c r="N1436">
        <v>1</v>
      </c>
      <c r="O1436" t="s">
        <v>46</v>
      </c>
      <c r="P1436">
        <v>-2.9</v>
      </c>
      <c r="Q1436">
        <v>92.200999999999993</v>
      </c>
      <c r="R1436">
        <v>-31.4</v>
      </c>
      <c r="S1436">
        <v>0.86899999999999999</v>
      </c>
      <c r="T1436">
        <v>5076.2</v>
      </c>
      <c r="U1436" t="s">
        <v>25</v>
      </c>
      <c r="V1436" t="s">
        <v>26</v>
      </c>
      <c r="W1436">
        <v>0.78619813919067405</v>
      </c>
      <c r="Y1436">
        <f t="shared" si="22"/>
        <v>0</v>
      </c>
    </row>
    <row r="1437" spans="1:25" x14ac:dyDescent="0.25">
      <c r="A1437">
        <v>40</v>
      </c>
      <c r="B1437" t="s">
        <v>59</v>
      </c>
      <c r="C1437" t="s">
        <v>23</v>
      </c>
      <c r="D1437" t="s">
        <v>41</v>
      </c>
      <c r="E1437" t="s">
        <v>25</v>
      </c>
      <c r="F1437" t="s">
        <v>25</v>
      </c>
      <c r="G1437" t="s">
        <v>25</v>
      </c>
      <c r="H1437" t="s">
        <v>27</v>
      </c>
      <c r="I1437" t="s">
        <v>42</v>
      </c>
      <c r="J1437" t="s">
        <v>50</v>
      </c>
      <c r="K1437">
        <v>131</v>
      </c>
      <c r="L1437">
        <v>2</v>
      </c>
      <c r="M1437">
        <v>999</v>
      </c>
      <c r="N1437">
        <v>1</v>
      </c>
      <c r="O1437" t="s">
        <v>46</v>
      </c>
      <c r="P1437">
        <v>-0.1</v>
      </c>
      <c r="Q1437">
        <v>93.2</v>
      </c>
      <c r="R1437">
        <v>-42</v>
      </c>
      <c r="S1437">
        <v>4.1529999999999996</v>
      </c>
      <c r="T1437">
        <v>5195.8</v>
      </c>
      <c r="U1437" t="s">
        <v>25</v>
      </c>
      <c r="V1437" t="s">
        <v>25</v>
      </c>
      <c r="W1437">
        <v>2.467424236238E-2</v>
      </c>
      <c r="Y1437">
        <f t="shared" si="22"/>
        <v>1</v>
      </c>
    </row>
    <row r="1438" spans="1:25" x14ac:dyDescent="0.25">
      <c r="A1438">
        <v>48</v>
      </c>
      <c r="B1438" t="s">
        <v>22</v>
      </c>
      <c r="C1438" t="s">
        <v>23</v>
      </c>
      <c r="D1438" t="s">
        <v>54</v>
      </c>
      <c r="E1438" t="s">
        <v>39</v>
      </c>
      <c r="F1438" t="s">
        <v>26</v>
      </c>
      <c r="G1438" t="s">
        <v>25</v>
      </c>
      <c r="H1438" t="s">
        <v>27</v>
      </c>
      <c r="I1438" t="s">
        <v>64</v>
      </c>
      <c r="J1438" t="s">
        <v>45</v>
      </c>
      <c r="K1438">
        <v>627</v>
      </c>
      <c r="L1438">
        <v>2</v>
      </c>
      <c r="M1438">
        <v>5</v>
      </c>
      <c r="N1438">
        <v>3</v>
      </c>
      <c r="O1438" t="s">
        <v>46</v>
      </c>
      <c r="P1438">
        <v>-1.8</v>
      </c>
      <c r="Q1438">
        <v>93.075000000000003</v>
      </c>
      <c r="R1438">
        <v>-47.1</v>
      </c>
      <c r="S1438">
        <v>1.4350000000000001</v>
      </c>
      <c r="T1438">
        <v>5099.1000000000004</v>
      </c>
      <c r="U1438" t="s">
        <v>25</v>
      </c>
      <c r="V1438" t="s">
        <v>25</v>
      </c>
      <c r="W1438">
        <v>0.17733030021190599</v>
      </c>
      <c r="Y1438">
        <f t="shared" si="22"/>
        <v>1</v>
      </c>
    </row>
    <row r="1439" spans="1:25" x14ac:dyDescent="0.25">
      <c r="A1439">
        <v>32</v>
      </c>
      <c r="B1439" t="s">
        <v>59</v>
      </c>
      <c r="C1439" t="s">
        <v>48</v>
      </c>
      <c r="D1439" t="s">
        <v>41</v>
      </c>
      <c r="E1439" t="s">
        <v>25</v>
      </c>
      <c r="F1439" t="s">
        <v>25</v>
      </c>
      <c r="G1439" t="s">
        <v>25</v>
      </c>
      <c r="H1439" t="s">
        <v>27</v>
      </c>
      <c r="I1439" t="s">
        <v>42</v>
      </c>
      <c r="J1439" t="s">
        <v>38</v>
      </c>
      <c r="K1439">
        <v>77</v>
      </c>
      <c r="L1439">
        <v>1</v>
      </c>
      <c r="M1439">
        <v>999</v>
      </c>
      <c r="N1439">
        <v>0</v>
      </c>
      <c r="O1439" t="s">
        <v>30</v>
      </c>
      <c r="P1439">
        <v>-0.1</v>
      </c>
      <c r="Q1439">
        <v>93.2</v>
      </c>
      <c r="R1439">
        <v>-42</v>
      </c>
      <c r="S1439">
        <v>4.12</v>
      </c>
      <c r="T1439">
        <v>5195.8</v>
      </c>
      <c r="U1439" t="s">
        <v>25</v>
      </c>
      <c r="V1439" t="s">
        <v>25</v>
      </c>
      <c r="W1439">
        <v>0.187950745224953</v>
      </c>
      <c r="Y1439">
        <f t="shared" si="22"/>
        <v>1</v>
      </c>
    </row>
    <row r="1440" spans="1:25" x14ac:dyDescent="0.25">
      <c r="A1440">
        <v>49</v>
      </c>
      <c r="B1440" t="s">
        <v>47</v>
      </c>
      <c r="C1440" t="s">
        <v>23</v>
      </c>
      <c r="D1440" t="s">
        <v>41</v>
      </c>
      <c r="E1440" t="s">
        <v>25</v>
      </c>
      <c r="F1440" t="s">
        <v>25</v>
      </c>
      <c r="G1440" t="s">
        <v>26</v>
      </c>
      <c r="H1440" t="s">
        <v>27</v>
      </c>
      <c r="I1440" t="s">
        <v>64</v>
      </c>
      <c r="J1440" t="s">
        <v>43</v>
      </c>
      <c r="K1440">
        <v>281</v>
      </c>
      <c r="L1440">
        <v>2</v>
      </c>
      <c r="M1440">
        <v>999</v>
      </c>
      <c r="N1440">
        <v>0</v>
      </c>
      <c r="O1440" t="s">
        <v>30</v>
      </c>
      <c r="P1440">
        <v>-1.8</v>
      </c>
      <c r="Q1440">
        <v>93.075000000000003</v>
      </c>
      <c r="R1440">
        <v>-47.1</v>
      </c>
      <c r="S1440">
        <v>1.405</v>
      </c>
      <c r="T1440">
        <v>5099.1000000000004</v>
      </c>
      <c r="U1440" t="s">
        <v>25</v>
      </c>
      <c r="V1440" t="s">
        <v>25</v>
      </c>
      <c r="W1440">
        <v>3.8560416549444199E-2</v>
      </c>
      <c r="Y1440">
        <f t="shared" si="22"/>
        <v>1</v>
      </c>
    </row>
    <row r="1441" spans="1:25" x14ac:dyDescent="0.25">
      <c r="A1441">
        <v>47</v>
      </c>
      <c r="B1441" t="s">
        <v>40</v>
      </c>
      <c r="C1441" t="s">
        <v>23</v>
      </c>
      <c r="D1441" t="s">
        <v>51</v>
      </c>
      <c r="E1441" t="s">
        <v>25</v>
      </c>
      <c r="F1441" t="s">
        <v>26</v>
      </c>
      <c r="G1441" t="s">
        <v>25</v>
      </c>
      <c r="H1441" t="s">
        <v>27</v>
      </c>
      <c r="I1441" t="s">
        <v>52</v>
      </c>
      <c r="J1441" t="s">
        <v>50</v>
      </c>
      <c r="K1441">
        <v>462</v>
      </c>
      <c r="L1441">
        <v>1</v>
      </c>
      <c r="M1441">
        <v>999</v>
      </c>
      <c r="N1441">
        <v>0</v>
      </c>
      <c r="O1441" t="s">
        <v>30</v>
      </c>
      <c r="P1441">
        <v>1.4</v>
      </c>
      <c r="Q1441">
        <v>93.918000000000006</v>
      </c>
      <c r="R1441">
        <v>-42.7</v>
      </c>
      <c r="S1441">
        <v>4.9610000000000003</v>
      </c>
      <c r="T1441">
        <v>5228.1000000000004</v>
      </c>
      <c r="U1441" t="s">
        <v>25</v>
      </c>
      <c r="V1441" t="s">
        <v>25</v>
      </c>
      <c r="W1441">
        <v>8.7059937417507199E-2</v>
      </c>
      <c r="Y1441">
        <f t="shared" si="22"/>
        <v>1</v>
      </c>
    </row>
    <row r="1442" spans="1:25" x14ac:dyDescent="0.25">
      <c r="A1442">
        <v>31</v>
      </c>
      <c r="B1442" t="s">
        <v>40</v>
      </c>
      <c r="C1442" t="s">
        <v>34</v>
      </c>
      <c r="D1442" t="s">
        <v>41</v>
      </c>
      <c r="E1442" t="s">
        <v>25</v>
      </c>
      <c r="F1442" t="s">
        <v>26</v>
      </c>
      <c r="G1442" t="s">
        <v>26</v>
      </c>
      <c r="H1442" t="s">
        <v>27</v>
      </c>
      <c r="I1442" t="s">
        <v>44</v>
      </c>
      <c r="J1442" t="s">
        <v>50</v>
      </c>
      <c r="K1442">
        <v>194</v>
      </c>
      <c r="L1442">
        <v>1</v>
      </c>
      <c r="M1442">
        <v>999</v>
      </c>
      <c r="N1442">
        <v>0</v>
      </c>
      <c r="O1442" t="s">
        <v>30</v>
      </c>
      <c r="P1442">
        <v>-1.1000000000000001</v>
      </c>
      <c r="Q1442">
        <v>94.198999999999998</v>
      </c>
      <c r="R1442">
        <v>-37.5</v>
      </c>
      <c r="S1442">
        <v>0.877</v>
      </c>
      <c r="T1442">
        <v>4963.6000000000004</v>
      </c>
      <c r="U1442" t="s">
        <v>26</v>
      </c>
      <c r="V1442" t="s">
        <v>26</v>
      </c>
      <c r="W1442">
        <v>0.60170835256576505</v>
      </c>
      <c r="Y1442">
        <f t="shared" si="22"/>
        <v>1</v>
      </c>
    </row>
    <row r="1443" spans="1:25" x14ac:dyDescent="0.25">
      <c r="A1443">
        <v>49</v>
      </c>
      <c r="B1443" t="s">
        <v>47</v>
      </c>
      <c r="C1443" t="s">
        <v>23</v>
      </c>
      <c r="D1443" t="s">
        <v>41</v>
      </c>
      <c r="E1443" t="s">
        <v>25</v>
      </c>
      <c r="F1443" t="s">
        <v>25</v>
      </c>
      <c r="G1443" t="s">
        <v>25</v>
      </c>
      <c r="H1443" t="s">
        <v>27</v>
      </c>
      <c r="I1443" t="s">
        <v>28</v>
      </c>
      <c r="J1443" t="s">
        <v>38</v>
      </c>
      <c r="K1443">
        <v>140</v>
      </c>
      <c r="L1443">
        <v>2</v>
      </c>
      <c r="M1443">
        <v>999</v>
      </c>
      <c r="N1443">
        <v>0</v>
      </c>
      <c r="O1443" t="s">
        <v>30</v>
      </c>
      <c r="P1443">
        <v>-1.8</v>
      </c>
      <c r="Q1443">
        <v>92.893000000000001</v>
      </c>
      <c r="R1443">
        <v>-46.2</v>
      </c>
      <c r="S1443">
        <v>1.2809999999999999</v>
      </c>
      <c r="T1443">
        <v>5099.1000000000004</v>
      </c>
      <c r="U1443" t="s">
        <v>25</v>
      </c>
      <c r="V1443" t="s">
        <v>25</v>
      </c>
      <c r="W1443">
        <v>0.135864153504372</v>
      </c>
      <c r="Y1443">
        <f t="shared" si="22"/>
        <v>1</v>
      </c>
    </row>
    <row r="1444" spans="1:25" x14ac:dyDescent="0.25">
      <c r="A1444">
        <v>29</v>
      </c>
      <c r="B1444" t="s">
        <v>40</v>
      </c>
      <c r="C1444" t="s">
        <v>34</v>
      </c>
      <c r="D1444" t="s">
        <v>35</v>
      </c>
      <c r="E1444" t="s">
        <v>25</v>
      </c>
      <c r="F1444" t="s">
        <v>39</v>
      </c>
      <c r="G1444" t="s">
        <v>39</v>
      </c>
      <c r="H1444" t="s">
        <v>36</v>
      </c>
      <c r="I1444" t="s">
        <v>37</v>
      </c>
      <c r="J1444" t="s">
        <v>43</v>
      </c>
      <c r="K1444">
        <v>444</v>
      </c>
      <c r="L1444">
        <v>3</v>
      </c>
      <c r="M1444">
        <v>999</v>
      </c>
      <c r="N1444">
        <v>0</v>
      </c>
      <c r="O1444" t="s">
        <v>30</v>
      </c>
      <c r="P1444">
        <v>1.4</v>
      </c>
      <c r="Q1444">
        <v>94.465000000000003</v>
      </c>
      <c r="R1444">
        <v>-41.8</v>
      </c>
      <c r="S1444">
        <v>4.9470000000000001</v>
      </c>
      <c r="T1444">
        <v>5228.1000000000004</v>
      </c>
      <c r="U1444" t="s">
        <v>25</v>
      </c>
      <c r="V1444" t="s">
        <v>25</v>
      </c>
      <c r="W1444">
        <v>3.9228629320859902E-2</v>
      </c>
      <c r="Y1444">
        <f t="shared" si="22"/>
        <v>1</v>
      </c>
    </row>
    <row r="1445" spans="1:25" x14ac:dyDescent="0.25">
      <c r="A1445">
        <v>30</v>
      </c>
      <c r="B1445" t="s">
        <v>59</v>
      </c>
      <c r="C1445" t="s">
        <v>23</v>
      </c>
      <c r="D1445" t="s">
        <v>41</v>
      </c>
      <c r="E1445" t="s">
        <v>25</v>
      </c>
      <c r="F1445" t="s">
        <v>26</v>
      </c>
      <c r="G1445" t="s">
        <v>25</v>
      </c>
      <c r="H1445" t="s">
        <v>27</v>
      </c>
      <c r="I1445" t="s">
        <v>64</v>
      </c>
      <c r="J1445" t="s">
        <v>45</v>
      </c>
      <c r="K1445">
        <v>271</v>
      </c>
      <c r="L1445">
        <v>1</v>
      </c>
      <c r="M1445">
        <v>2</v>
      </c>
      <c r="N1445">
        <v>1</v>
      </c>
      <c r="O1445" t="s">
        <v>58</v>
      </c>
      <c r="P1445">
        <v>-1.8</v>
      </c>
      <c r="Q1445">
        <v>93.075000000000003</v>
      </c>
      <c r="R1445">
        <v>-47.1</v>
      </c>
      <c r="S1445">
        <v>1.365</v>
      </c>
      <c r="T1445">
        <v>5099.1000000000004</v>
      </c>
      <c r="U1445" t="s">
        <v>26</v>
      </c>
      <c r="V1445" t="s">
        <v>26</v>
      </c>
      <c r="W1445">
        <v>0.83148062229156505</v>
      </c>
      <c r="Y1445">
        <f t="shared" si="22"/>
        <v>1</v>
      </c>
    </row>
    <row r="1446" spans="1:25" x14ac:dyDescent="0.25">
      <c r="A1446">
        <v>49</v>
      </c>
      <c r="B1446" t="s">
        <v>56</v>
      </c>
      <c r="C1446" t="s">
        <v>23</v>
      </c>
      <c r="D1446" t="s">
        <v>49</v>
      </c>
      <c r="E1446" t="s">
        <v>39</v>
      </c>
      <c r="F1446" t="s">
        <v>39</v>
      </c>
      <c r="G1446" t="s">
        <v>39</v>
      </c>
      <c r="H1446" t="s">
        <v>36</v>
      </c>
      <c r="I1446" t="s">
        <v>28</v>
      </c>
      <c r="J1446" t="s">
        <v>38</v>
      </c>
      <c r="K1446">
        <v>865</v>
      </c>
      <c r="L1446">
        <v>2</v>
      </c>
      <c r="M1446">
        <v>999</v>
      </c>
      <c r="N1446">
        <v>0</v>
      </c>
      <c r="O1446" t="s">
        <v>30</v>
      </c>
      <c r="P1446">
        <v>1.1000000000000001</v>
      </c>
      <c r="Q1446">
        <v>93.994</v>
      </c>
      <c r="R1446">
        <v>-36.4</v>
      </c>
      <c r="S1446">
        <v>4.8559999999999999</v>
      </c>
      <c r="T1446">
        <v>5191</v>
      </c>
      <c r="U1446" t="s">
        <v>25</v>
      </c>
      <c r="V1446" t="s">
        <v>25</v>
      </c>
      <c r="W1446">
        <v>1.9637122750282301E-2</v>
      </c>
      <c r="Y1446">
        <f t="shared" si="22"/>
        <v>1</v>
      </c>
    </row>
    <row r="1447" spans="1:25" x14ac:dyDescent="0.25">
      <c r="A1447">
        <v>38</v>
      </c>
      <c r="B1447" t="s">
        <v>56</v>
      </c>
      <c r="C1447" t="s">
        <v>34</v>
      </c>
      <c r="D1447" t="s">
        <v>49</v>
      </c>
      <c r="E1447" t="s">
        <v>25</v>
      </c>
      <c r="F1447" t="s">
        <v>26</v>
      </c>
      <c r="G1447" t="s">
        <v>25</v>
      </c>
      <c r="H1447" t="s">
        <v>27</v>
      </c>
      <c r="I1447" t="s">
        <v>55</v>
      </c>
      <c r="J1447" t="s">
        <v>50</v>
      </c>
      <c r="K1447">
        <v>99</v>
      </c>
      <c r="L1447">
        <v>4</v>
      </c>
      <c r="M1447">
        <v>999</v>
      </c>
      <c r="N1447">
        <v>0</v>
      </c>
      <c r="O1447" t="s">
        <v>30</v>
      </c>
      <c r="P1447">
        <v>1.4</v>
      </c>
      <c r="Q1447">
        <v>93.444000000000003</v>
      </c>
      <c r="R1447">
        <v>-36.1</v>
      </c>
      <c r="S1447">
        <v>4.9630000000000001</v>
      </c>
      <c r="T1447">
        <v>5228.1000000000004</v>
      </c>
      <c r="U1447" t="s">
        <v>25</v>
      </c>
      <c r="V1447" t="s">
        <v>25</v>
      </c>
      <c r="W1447">
        <v>2.57741194218397E-2</v>
      </c>
      <c r="Y1447">
        <f t="shared" si="22"/>
        <v>1</v>
      </c>
    </row>
    <row r="1448" spans="1:25" x14ac:dyDescent="0.25">
      <c r="A1448">
        <v>27</v>
      </c>
      <c r="B1448" t="s">
        <v>59</v>
      </c>
      <c r="C1448" t="s">
        <v>34</v>
      </c>
      <c r="D1448" t="s">
        <v>41</v>
      </c>
      <c r="E1448" t="s">
        <v>25</v>
      </c>
      <c r="F1448" t="s">
        <v>25</v>
      </c>
      <c r="G1448" t="s">
        <v>26</v>
      </c>
      <c r="H1448" t="s">
        <v>36</v>
      </c>
      <c r="I1448" t="s">
        <v>28</v>
      </c>
      <c r="J1448" t="s">
        <v>38</v>
      </c>
      <c r="K1448">
        <v>413</v>
      </c>
      <c r="L1448">
        <v>1</v>
      </c>
      <c r="M1448">
        <v>999</v>
      </c>
      <c r="N1448">
        <v>0</v>
      </c>
      <c r="O1448" t="s">
        <v>30</v>
      </c>
      <c r="P1448">
        <v>1.1000000000000001</v>
      </c>
      <c r="Q1448">
        <v>93.994</v>
      </c>
      <c r="R1448">
        <v>-36.4</v>
      </c>
      <c r="S1448">
        <v>4.8570000000000002</v>
      </c>
      <c r="T1448">
        <v>5191</v>
      </c>
      <c r="U1448" t="s">
        <v>25</v>
      </c>
      <c r="V1448" t="s">
        <v>25</v>
      </c>
      <c r="W1448">
        <v>2.3970268666744201E-2</v>
      </c>
      <c r="Y1448">
        <f t="shared" si="22"/>
        <v>1</v>
      </c>
    </row>
    <row r="1449" spans="1:25" x14ac:dyDescent="0.25">
      <c r="A1449">
        <v>32</v>
      </c>
      <c r="B1449" t="s">
        <v>22</v>
      </c>
      <c r="C1449" t="s">
        <v>23</v>
      </c>
      <c r="D1449" t="s">
        <v>54</v>
      </c>
      <c r="E1449" t="s">
        <v>39</v>
      </c>
      <c r="F1449" t="s">
        <v>26</v>
      </c>
      <c r="G1449" t="s">
        <v>25</v>
      </c>
      <c r="H1449" t="s">
        <v>27</v>
      </c>
      <c r="I1449" t="s">
        <v>52</v>
      </c>
      <c r="J1449" t="s">
        <v>45</v>
      </c>
      <c r="K1449">
        <v>307</v>
      </c>
      <c r="L1449">
        <v>1</v>
      </c>
      <c r="M1449">
        <v>999</v>
      </c>
      <c r="N1449">
        <v>0</v>
      </c>
      <c r="O1449" t="s">
        <v>30</v>
      </c>
      <c r="P1449">
        <v>1.4</v>
      </c>
      <c r="Q1449">
        <v>93.918000000000006</v>
      </c>
      <c r="R1449">
        <v>-42.7</v>
      </c>
      <c r="S1449">
        <v>4.9630000000000001</v>
      </c>
      <c r="T1449">
        <v>5228.1000000000004</v>
      </c>
      <c r="U1449" t="s">
        <v>25</v>
      </c>
      <c r="V1449" t="s">
        <v>25</v>
      </c>
      <c r="W1449">
        <v>4.6133454889059101E-2</v>
      </c>
      <c r="Y1449">
        <f t="shared" si="22"/>
        <v>1</v>
      </c>
    </row>
    <row r="1450" spans="1:25" x14ac:dyDescent="0.25">
      <c r="A1450">
        <v>39</v>
      </c>
      <c r="B1450" t="s">
        <v>40</v>
      </c>
      <c r="C1450" t="s">
        <v>34</v>
      </c>
      <c r="D1450" t="s">
        <v>35</v>
      </c>
      <c r="E1450" t="s">
        <v>25</v>
      </c>
      <c r="F1450" t="s">
        <v>25</v>
      </c>
      <c r="G1450" t="s">
        <v>25</v>
      </c>
      <c r="H1450" t="s">
        <v>27</v>
      </c>
      <c r="I1450" t="s">
        <v>28</v>
      </c>
      <c r="J1450" t="s">
        <v>38</v>
      </c>
      <c r="K1450">
        <v>158</v>
      </c>
      <c r="L1450">
        <v>2</v>
      </c>
      <c r="M1450">
        <v>999</v>
      </c>
      <c r="N1450">
        <v>0</v>
      </c>
      <c r="O1450" t="s">
        <v>30</v>
      </c>
      <c r="P1450">
        <v>-1.8</v>
      </c>
      <c r="Q1450">
        <v>92.893000000000001</v>
      </c>
      <c r="R1450">
        <v>-46.2</v>
      </c>
      <c r="S1450">
        <v>1.3340000000000001</v>
      </c>
      <c r="T1450">
        <v>5099.1000000000004</v>
      </c>
      <c r="U1450" t="s">
        <v>25</v>
      </c>
      <c r="V1450" t="s">
        <v>25</v>
      </c>
      <c r="W1450">
        <v>4.69406209886074E-2</v>
      </c>
      <c r="Y1450">
        <f t="shared" si="22"/>
        <v>1</v>
      </c>
    </row>
    <row r="1451" spans="1:25" x14ac:dyDescent="0.25">
      <c r="A1451">
        <v>55</v>
      </c>
      <c r="B1451" t="s">
        <v>33</v>
      </c>
      <c r="C1451" t="s">
        <v>48</v>
      </c>
      <c r="D1451" t="s">
        <v>35</v>
      </c>
      <c r="E1451" t="s">
        <v>25</v>
      </c>
      <c r="F1451" t="s">
        <v>25</v>
      </c>
      <c r="G1451" t="s">
        <v>25</v>
      </c>
      <c r="H1451" t="s">
        <v>27</v>
      </c>
      <c r="I1451" t="s">
        <v>52</v>
      </c>
      <c r="J1451" t="s">
        <v>45</v>
      </c>
      <c r="K1451">
        <v>539</v>
      </c>
      <c r="L1451">
        <v>1</v>
      </c>
      <c r="M1451">
        <v>999</v>
      </c>
      <c r="N1451">
        <v>0</v>
      </c>
      <c r="O1451" t="s">
        <v>30</v>
      </c>
      <c r="P1451">
        <v>1.4</v>
      </c>
      <c r="Q1451">
        <v>93.918000000000006</v>
      </c>
      <c r="R1451">
        <v>-42.7</v>
      </c>
      <c r="S1451">
        <v>4.9619999999999997</v>
      </c>
      <c r="T1451">
        <v>5228.1000000000004</v>
      </c>
      <c r="U1451" t="s">
        <v>25</v>
      </c>
      <c r="V1451" t="s">
        <v>25</v>
      </c>
      <c r="W1451">
        <v>7.19866082072258E-2</v>
      </c>
      <c r="Y1451">
        <f t="shared" si="22"/>
        <v>1</v>
      </c>
    </row>
    <row r="1452" spans="1:25" x14ac:dyDescent="0.25">
      <c r="A1452">
        <v>56</v>
      </c>
      <c r="B1452" t="s">
        <v>40</v>
      </c>
      <c r="C1452" t="s">
        <v>23</v>
      </c>
      <c r="D1452" t="s">
        <v>41</v>
      </c>
      <c r="E1452" t="s">
        <v>25</v>
      </c>
      <c r="F1452" t="s">
        <v>25</v>
      </c>
      <c r="G1452" t="s">
        <v>25</v>
      </c>
      <c r="H1452" t="s">
        <v>27</v>
      </c>
      <c r="I1452" t="s">
        <v>52</v>
      </c>
      <c r="J1452" t="s">
        <v>29</v>
      </c>
      <c r="K1452">
        <v>139</v>
      </c>
      <c r="L1452">
        <v>5</v>
      </c>
      <c r="M1452">
        <v>999</v>
      </c>
      <c r="N1452">
        <v>0</v>
      </c>
      <c r="O1452" t="s">
        <v>30</v>
      </c>
      <c r="P1452">
        <v>1.4</v>
      </c>
      <c r="Q1452">
        <v>93.918000000000006</v>
      </c>
      <c r="R1452">
        <v>-42.7</v>
      </c>
      <c r="S1452">
        <v>4.9569999999999999</v>
      </c>
      <c r="T1452">
        <v>5228.1000000000004</v>
      </c>
      <c r="U1452" t="s">
        <v>25</v>
      </c>
      <c r="V1452" t="s">
        <v>25</v>
      </c>
      <c r="W1452">
        <v>5.1459025591611897E-2</v>
      </c>
      <c r="Y1452">
        <f t="shared" si="22"/>
        <v>1</v>
      </c>
    </row>
    <row r="1453" spans="1:25" x14ac:dyDescent="0.25">
      <c r="A1453">
        <v>39</v>
      </c>
      <c r="B1453" t="s">
        <v>22</v>
      </c>
      <c r="C1453" t="s">
        <v>23</v>
      </c>
      <c r="D1453" t="s">
        <v>51</v>
      </c>
      <c r="E1453" t="s">
        <v>25</v>
      </c>
      <c r="F1453" t="s">
        <v>25</v>
      </c>
      <c r="G1453" t="s">
        <v>25</v>
      </c>
      <c r="H1453" t="s">
        <v>27</v>
      </c>
      <c r="I1453" t="s">
        <v>52</v>
      </c>
      <c r="J1453" t="s">
        <v>45</v>
      </c>
      <c r="K1453">
        <v>298</v>
      </c>
      <c r="L1453">
        <v>1</v>
      </c>
      <c r="M1453">
        <v>999</v>
      </c>
      <c r="N1453">
        <v>0</v>
      </c>
      <c r="O1453" t="s">
        <v>30</v>
      </c>
      <c r="P1453">
        <v>1.4</v>
      </c>
      <c r="Q1453">
        <v>93.918000000000006</v>
      </c>
      <c r="R1453">
        <v>-42.7</v>
      </c>
      <c r="S1453">
        <v>4.9630000000000001</v>
      </c>
      <c r="T1453">
        <v>5228.1000000000004</v>
      </c>
      <c r="U1453" t="s">
        <v>25</v>
      </c>
      <c r="V1453" t="s">
        <v>25</v>
      </c>
      <c r="W1453">
        <v>8.3892285823821994E-2</v>
      </c>
      <c r="Y1453">
        <f t="shared" si="22"/>
        <v>1</v>
      </c>
    </row>
    <row r="1454" spans="1:25" x14ac:dyDescent="0.25">
      <c r="A1454">
        <v>31</v>
      </c>
      <c r="B1454" t="s">
        <v>40</v>
      </c>
      <c r="C1454" t="s">
        <v>34</v>
      </c>
      <c r="D1454" t="s">
        <v>41</v>
      </c>
      <c r="E1454" t="s">
        <v>25</v>
      </c>
      <c r="F1454" t="s">
        <v>25</v>
      </c>
      <c r="G1454" t="s">
        <v>25</v>
      </c>
      <c r="H1454" t="s">
        <v>27</v>
      </c>
      <c r="I1454" t="s">
        <v>55</v>
      </c>
      <c r="J1454" t="s">
        <v>45</v>
      </c>
      <c r="K1454">
        <v>13</v>
      </c>
      <c r="L1454">
        <v>9</v>
      </c>
      <c r="M1454">
        <v>999</v>
      </c>
      <c r="N1454">
        <v>0</v>
      </c>
      <c r="O1454" t="s">
        <v>30</v>
      </c>
      <c r="P1454">
        <v>1.4</v>
      </c>
      <c r="Q1454">
        <v>93.444000000000003</v>
      </c>
      <c r="R1454">
        <v>-36.1</v>
      </c>
      <c r="S1454">
        <v>4.9619999999999997</v>
      </c>
      <c r="T1454">
        <v>5228.1000000000004</v>
      </c>
      <c r="U1454" t="s">
        <v>25</v>
      </c>
      <c r="V1454" t="s">
        <v>25</v>
      </c>
      <c r="W1454">
        <v>3.5191774368286098E-2</v>
      </c>
      <c r="Y1454">
        <f t="shared" si="22"/>
        <v>1</v>
      </c>
    </row>
    <row r="1455" spans="1:25" x14ac:dyDescent="0.25">
      <c r="A1455">
        <v>33</v>
      </c>
      <c r="B1455" t="s">
        <v>40</v>
      </c>
      <c r="C1455" t="s">
        <v>23</v>
      </c>
      <c r="D1455" t="s">
        <v>41</v>
      </c>
      <c r="E1455" t="s">
        <v>25</v>
      </c>
      <c r="F1455" t="s">
        <v>26</v>
      </c>
      <c r="G1455" t="s">
        <v>25</v>
      </c>
      <c r="H1455" t="s">
        <v>27</v>
      </c>
      <c r="I1455" t="s">
        <v>28</v>
      </c>
      <c r="J1455" t="s">
        <v>29</v>
      </c>
      <c r="K1455">
        <v>101</v>
      </c>
      <c r="L1455">
        <v>2</v>
      </c>
      <c r="M1455">
        <v>999</v>
      </c>
      <c r="N1455">
        <v>3</v>
      </c>
      <c r="O1455" t="s">
        <v>46</v>
      </c>
      <c r="P1455">
        <v>-1.8</v>
      </c>
      <c r="Q1455">
        <v>93.876000000000005</v>
      </c>
      <c r="R1455">
        <v>-40</v>
      </c>
      <c r="S1455">
        <v>0.69899999999999995</v>
      </c>
      <c r="T1455">
        <v>5008.7</v>
      </c>
      <c r="U1455" t="s">
        <v>25</v>
      </c>
      <c r="V1455" t="s">
        <v>26</v>
      </c>
      <c r="W1455">
        <v>0.61971884965896595</v>
      </c>
      <c r="Y1455">
        <f t="shared" si="22"/>
        <v>0</v>
      </c>
    </row>
    <row r="1456" spans="1:25" x14ac:dyDescent="0.25">
      <c r="A1456">
        <v>52</v>
      </c>
      <c r="B1456" t="s">
        <v>33</v>
      </c>
      <c r="C1456" t="s">
        <v>23</v>
      </c>
      <c r="D1456" t="s">
        <v>39</v>
      </c>
      <c r="E1456" t="s">
        <v>39</v>
      </c>
      <c r="F1456" t="s">
        <v>25</v>
      </c>
      <c r="G1456" t="s">
        <v>25</v>
      </c>
      <c r="H1456" t="s">
        <v>36</v>
      </c>
      <c r="I1456" t="s">
        <v>28</v>
      </c>
      <c r="J1456" t="s">
        <v>38</v>
      </c>
      <c r="K1456">
        <v>227</v>
      </c>
      <c r="L1456">
        <v>1</v>
      </c>
      <c r="M1456">
        <v>999</v>
      </c>
      <c r="N1456">
        <v>0</v>
      </c>
      <c r="O1456" t="s">
        <v>30</v>
      </c>
      <c r="P1456">
        <v>1.1000000000000001</v>
      </c>
      <c r="Q1456">
        <v>93.994</v>
      </c>
      <c r="R1456">
        <v>-36.4</v>
      </c>
      <c r="S1456">
        <v>4.8570000000000002</v>
      </c>
      <c r="T1456">
        <v>5191</v>
      </c>
      <c r="U1456" t="s">
        <v>25</v>
      </c>
      <c r="V1456" t="s">
        <v>25</v>
      </c>
      <c r="W1456">
        <v>3.3290315419435501E-2</v>
      </c>
      <c r="Y1456">
        <f t="shared" si="22"/>
        <v>1</v>
      </c>
    </row>
    <row r="1457" spans="1:25" x14ac:dyDescent="0.25">
      <c r="A1457">
        <v>35</v>
      </c>
      <c r="B1457" t="s">
        <v>40</v>
      </c>
      <c r="C1457" t="s">
        <v>34</v>
      </c>
      <c r="D1457" t="s">
        <v>41</v>
      </c>
      <c r="E1457" t="s">
        <v>25</v>
      </c>
      <c r="F1457" t="s">
        <v>25</v>
      </c>
      <c r="G1457" t="s">
        <v>25</v>
      </c>
      <c r="H1457" t="s">
        <v>27</v>
      </c>
      <c r="I1457" t="s">
        <v>52</v>
      </c>
      <c r="J1457" t="s">
        <v>43</v>
      </c>
      <c r="K1457">
        <v>132</v>
      </c>
      <c r="L1457">
        <v>4</v>
      </c>
      <c r="M1457">
        <v>999</v>
      </c>
      <c r="N1457">
        <v>0</v>
      </c>
      <c r="O1457" t="s">
        <v>30</v>
      </c>
      <c r="P1457">
        <v>1.4</v>
      </c>
      <c r="Q1457">
        <v>93.918000000000006</v>
      </c>
      <c r="R1457">
        <v>-42.7</v>
      </c>
      <c r="S1457">
        <v>4.9619999999999997</v>
      </c>
      <c r="T1457">
        <v>5228.1000000000004</v>
      </c>
      <c r="U1457" t="s">
        <v>25</v>
      </c>
      <c r="V1457" t="s">
        <v>25</v>
      </c>
      <c r="W1457">
        <v>4.6140220016241101E-2</v>
      </c>
      <c r="Y1457">
        <f t="shared" si="22"/>
        <v>1</v>
      </c>
    </row>
    <row r="1458" spans="1:25" x14ac:dyDescent="0.25">
      <c r="A1458">
        <v>28</v>
      </c>
      <c r="B1458" t="s">
        <v>33</v>
      </c>
      <c r="C1458" t="s">
        <v>23</v>
      </c>
      <c r="D1458" t="s">
        <v>24</v>
      </c>
      <c r="E1458" t="s">
        <v>25</v>
      </c>
      <c r="F1458" t="s">
        <v>26</v>
      </c>
      <c r="G1458" t="s">
        <v>25</v>
      </c>
      <c r="H1458" t="s">
        <v>27</v>
      </c>
      <c r="I1458" t="s">
        <v>61</v>
      </c>
      <c r="J1458" t="s">
        <v>29</v>
      </c>
      <c r="K1458">
        <v>847</v>
      </c>
      <c r="L1458">
        <v>1</v>
      </c>
      <c r="M1458">
        <v>2</v>
      </c>
      <c r="N1458">
        <v>1</v>
      </c>
      <c r="O1458" t="s">
        <v>58</v>
      </c>
      <c r="P1458">
        <v>-3.4</v>
      </c>
      <c r="Q1458">
        <v>92.430999999999997</v>
      </c>
      <c r="R1458">
        <v>-26.9</v>
      </c>
      <c r="S1458">
        <v>0.73899999999999999</v>
      </c>
      <c r="T1458">
        <v>5017.5</v>
      </c>
      <c r="U1458" t="s">
        <v>26</v>
      </c>
      <c r="V1458" t="s">
        <v>26</v>
      </c>
      <c r="W1458">
        <v>0.87664198875427202</v>
      </c>
      <c r="Y1458">
        <f t="shared" si="22"/>
        <v>1</v>
      </c>
    </row>
    <row r="1459" spans="1:25" x14ac:dyDescent="0.25">
      <c r="A1459">
        <v>57</v>
      </c>
      <c r="B1459" t="s">
        <v>40</v>
      </c>
      <c r="C1459" t="s">
        <v>23</v>
      </c>
      <c r="D1459" t="s">
        <v>35</v>
      </c>
      <c r="E1459" t="s">
        <v>25</v>
      </c>
      <c r="F1459" t="s">
        <v>26</v>
      </c>
      <c r="G1459" t="s">
        <v>25</v>
      </c>
      <c r="H1459" t="s">
        <v>27</v>
      </c>
      <c r="I1459" t="s">
        <v>55</v>
      </c>
      <c r="J1459" t="s">
        <v>43</v>
      </c>
      <c r="K1459">
        <v>108</v>
      </c>
      <c r="L1459">
        <v>1</v>
      </c>
      <c r="M1459">
        <v>999</v>
      </c>
      <c r="N1459">
        <v>0</v>
      </c>
      <c r="O1459" t="s">
        <v>30</v>
      </c>
      <c r="P1459">
        <v>1.4</v>
      </c>
      <c r="Q1459">
        <v>93.444000000000003</v>
      </c>
      <c r="R1459">
        <v>-36.1</v>
      </c>
      <c r="S1459">
        <v>4.97</v>
      </c>
      <c r="T1459">
        <v>5228.1000000000004</v>
      </c>
      <c r="U1459" t="s">
        <v>25</v>
      </c>
      <c r="V1459" t="s">
        <v>25</v>
      </c>
      <c r="W1459">
        <v>5.1809228956699399E-2</v>
      </c>
      <c r="Y1459">
        <f t="shared" si="22"/>
        <v>1</v>
      </c>
    </row>
    <row r="1460" spans="1:25" x14ac:dyDescent="0.25">
      <c r="A1460">
        <v>28</v>
      </c>
      <c r="B1460" t="s">
        <v>22</v>
      </c>
      <c r="C1460" t="s">
        <v>23</v>
      </c>
      <c r="D1460" t="s">
        <v>54</v>
      </c>
      <c r="E1460" t="s">
        <v>25</v>
      </c>
      <c r="F1460" t="s">
        <v>26</v>
      </c>
      <c r="G1460" t="s">
        <v>25</v>
      </c>
      <c r="H1460" t="s">
        <v>27</v>
      </c>
      <c r="I1460" t="s">
        <v>28</v>
      </c>
      <c r="J1460" t="s">
        <v>38</v>
      </c>
      <c r="K1460">
        <v>98</v>
      </c>
      <c r="L1460">
        <v>2</v>
      </c>
      <c r="M1460">
        <v>999</v>
      </c>
      <c r="N1460">
        <v>0</v>
      </c>
      <c r="O1460" t="s">
        <v>30</v>
      </c>
      <c r="P1460">
        <v>-1.8</v>
      </c>
      <c r="Q1460">
        <v>92.893000000000001</v>
      </c>
      <c r="R1460">
        <v>-46.2</v>
      </c>
      <c r="S1460">
        <v>1.3340000000000001</v>
      </c>
      <c r="T1460">
        <v>5099.1000000000004</v>
      </c>
      <c r="U1460" t="s">
        <v>25</v>
      </c>
      <c r="V1460" t="s">
        <v>25</v>
      </c>
      <c r="W1460">
        <v>7.0320867002010304E-2</v>
      </c>
      <c r="Y1460">
        <f t="shared" si="22"/>
        <v>1</v>
      </c>
    </row>
    <row r="1461" spans="1:25" x14ac:dyDescent="0.25">
      <c r="A1461">
        <v>46</v>
      </c>
      <c r="B1461" t="s">
        <v>40</v>
      </c>
      <c r="C1461" t="s">
        <v>23</v>
      </c>
      <c r="D1461" t="s">
        <v>41</v>
      </c>
      <c r="E1461" t="s">
        <v>25</v>
      </c>
      <c r="F1461" t="s">
        <v>26</v>
      </c>
      <c r="G1461" t="s">
        <v>25</v>
      </c>
      <c r="H1461" t="s">
        <v>36</v>
      </c>
      <c r="I1461" t="s">
        <v>37</v>
      </c>
      <c r="J1461" t="s">
        <v>29</v>
      </c>
      <c r="K1461">
        <v>193</v>
      </c>
      <c r="L1461">
        <v>7</v>
      </c>
      <c r="M1461">
        <v>999</v>
      </c>
      <c r="N1461">
        <v>0</v>
      </c>
      <c r="O1461" t="s">
        <v>30</v>
      </c>
      <c r="P1461">
        <v>1.4</v>
      </c>
      <c r="Q1461">
        <v>94.465000000000003</v>
      </c>
      <c r="R1461">
        <v>-41.8</v>
      </c>
      <c r="S1461">
        <v>4.9669999999999996</v>
      </c>
      <c r="T1461">
        <v>5228.1000000000004</v>
      </c>
      <c r="U1461" t="s">
        <v>25</v>
      </c>
      <c r="V1461" t="s">
        <v>25</v>
      </c>
      <c r="W1461">
        <v>3.7809301167726503E-2</v>
      </c>
      <c r="Y1461">
        <f t="shared" si="22"/>
        <v>1</v>
      </c>
    </row>
    <row r="1462" spans="1:25" x14ac:dyDescent="0.25">
      <c r="A1462">
        <v>29</v>
      </c>
      <c r="B1462" t="s">
        <v>40</v>
      </c>
      <c r="C1462" t="s">
        <v>23</v>
      </c>
      <c r="D1462" t="s">
        <v>35</v>
      </c>
      <c r="E1462" t="s">
        <v>39</v>
      </c>
      <c r="F1462" t="s">
        <v>25</v>
      </c>
      <c r="G1462" t="s">
        <v>25</v>
      </c>
      <c r="H1462" t="s">
        <v>27</v>
      </c>
      <c r="I1462" t="s">
        <v>52</v>
      </c>
      <c r="J1462" t="s">
        <v>43</v>
      </c>
      <c r="K1462">
        <v>35</v>
      </c>
      <c r="L1462">
        <v>3</v>
      </c>
      <c r="M1462">
        <v>999</v>
      </c>
      <c r="N1462">
        <v>0</v>
      </c>
      <c r="O1462" t="s">
        <v>30</v>
      </c>
      <c r="P1462">
        <v>1.4</v>
      </c>
      <c r="Q1462">
        <v>93.918000000000006</v>
      </c>
      <c r="R1462">
        <v>-42.7</v>
      </c>
      <c r="S1462">
        <v>4.9619999999999997</v>
      </c>
      <c r="T1462">
        <v>5228.1000000000004</v>
      </c>
      <c r="U1462" t="s">
        <v>25</v>
      </c>
      <c r="V1462" t="s">
        <v>25</v>
      </c>
      <c r="W1462">
        <v>4.4217418879270602E-2</v>
      </c>
      <c r="Y1462">
        <f t="shared" si="22"/>
        <v>1</v>
      </c>
    </row>
    <row r="1463" spans="1:25" x14ac:dyDescent="0.25">
      <c r="A1463">
        <v>34</v>
      </c>
      <c r="B1463" t="s">
        <v>56</v>
      </c>
      <c r="C1463" t="s">
        <v>34</v>
      </c>
      <c r="D1463" t="s">
        <v>49</v>
      </c>
      <c r="E1463" t="s">
        <v>25</v>
      </c>
      <c r="F1463" t="s">
        <v>25</v>
      </c>
      <c r="G1463" t="s">
        <v>25</v>
      </c>
      <c r="H1463" t="s">
        <v>27</v>
      </c>
      <c r="I1463" t="s">
        <v>57</v>
      </c>
      <c r="J1463" t="s">
        <v>29</v>
      </c>
      <c r="K1463">
        <v>301</v>
      </c>
      <c r="L1463">
        <v>3</v>
      </c>
      <c r="M1463">
        <v>999</v>
      </c>
      <c r="N1463">
        <v>0</v>
      </c>
      <c r="O1463" t="s">
        <v>30</v>
      </c>
      <c r="P1463">
        <v>-1.8</v>
      </c>
      <c r="Q1463">
        <v>92.843000000000004</v>
      </c>
      <c r="R1463">
        <v>-50</v>
      </c>
      <c r="S1463">
        <v>1.726</v>
      </c>
      <c r="T1463">
        <v>5099.1000000000004</v>
      </c>
      <c r="U1463" t="s">
        <v>26</v>
      </c>
      <c r="V1463" t="s">
        <v>26</v>
      </c>
      <c r="W1463">
        <v>0.79316359758377097</v>
      </c>
      <c r="Y1463">
        <f t="shared" si="22"/>
        <v>1</v>
      </c>
    </row>
    <row r="1464" spans="1:25" x14ac:dyDescent="0.25">
      <c r="A1464">
        <v>40</v>
      </c>
      <c r="B1464" t="s">
        <v>40</v>
      </c>
      <c r="C1464" t="s">
        <v>23</v>
      </c>
      <c r="D1464" t="s">
        <v>41</v>
      </c>
      <c r="E1464" t="s">
        <v>25</v>
      </c>
      <c r="F1464" t="s">
        <v>26</v>
      </c>
      <c r="G1464" t="s">
        <v>25</v>
      </c>
      <c r="H1464" t="s">
        <v>27</v>
      </c>
      <c r="I1464" t="s">
        <v>55</v>
      </c>
      <c r="J1464" t="s">
        <v>45</v>
      </c>
      <c r="K1464">
        <v>374</v>
      </c>
      <c r="L1464">
        <v>2</v>
      </c>
      <c r="M1464">
        <v>999</v>
      </c>
      <c r="N1464">
        <v>0</v>
      </c>
      <c r="O1464" t="s">
        <v>30</v>
      </c>
      <c r="P1464">
        <v>1.4</v>
      </c>
      <c r="Q1464">
        <v>93.444000000000003</v>
      </c>
      <c r="R1464">
        <v>-36.1</v>
      </c>
      <c r="S1464">
        <v>4.9640000000000004</v>
      </c>
      <c r="T1464">
        <v>5228.1000000000004</v>
      </c>
      <c r="U1464" t="s">
        <v>25</v>
      </c>
      <c r="V1464" t="s">
        <v>25</v>
      </c>
      <c r="W1464">
        <v>4.84548397362232E-2</v>
      </c>
      <c r="Y1464">
        <f t="shared" si="22"/>
        <v>1</v>
      </c>
    </row>
    <row r="1465" spans="1:25" x14ac:dyDescent="0.25">
      <c r="A1465">
        <v>31</v>
      </c>
      <c r="B1465" t="s">
        <v>59</v>
      </c>
      <c r="C1465" t="s">
        <v>23</v>
      </c>
      <c r="D1465" t="s">
        <v>41</v>
      </c>
      <c r="E1465" t="s">
        <v>39</v>
      </c>
      <c r="F1465" t="s">
        <v>25</v>
      </c>
      <c r="G1465" t="s">
        <v>25</v>
      </c>
      <c r="H1465" t="s">
        <v>27</v>
      </c>
      <c r="I1465" t="s">
        <v>64</v>
      </c>
      <c r="J1465" t="s">
        <v>43</v>
      </c>
      <c r="K1465">
        <v>397</v>
      </c>
      <c r="L1465">
        <v>3</v>
      </c>
      <c r="M1465">
        <v>999</v>
      </c>
      <c r="N1465">
        <v>0</v>
      </c>
      <c r="O1465" t="s">
        <v>30</v>
      </c>
      <c r="P1465">
        <v>-1.8</v>
      </c>
      <c r="Q1465">
        <v>93.075000000000003</v>
      </c>
      <c r="R1465">
        <v>-47.1</v>
      </c>
      <c r="S1465">
        <v>1.405</v>
      </c>
      <c r="T1465">
        <v>5099.1000000000004</v>
      </c>
      <c r="U1465" t="s">
        <v>25</v>
      </c>
      <c r="V1465" t="s">
        <v>25</v>
      </c>
      <c r="W1465">
        <v>2.9164688661694499E-2</v>
      </c>
      <c r="Y1465">
        <f t="shared" si="22"/>
        <v>1</v>
      </c>
    </row>
    <row r="1466" spans="1:25" x14ac:dyDescent="0.25">
      <c r="A1466">
        <v>37</v>
      </c>
      <c r="B1466" t="s">
        <v>40</v>
      </c>
      <c r="C1466" t="s">
        <v>23</v>
      </c>
      <c r="D1466" t="s">
        <v>41</v>
      </c>
      <c r="E1466" t="s">
        <v>39</v>
      </c>
      <c r="F1466" t="s">
        <v>25</v>
      </c>
      <c r="G1466" t="s">
        <v>26</v>
      </c>
      <c r="H1466" t="s">
        <v>27</v>
      </c>
      <c r="I1466" t="s">
        <v>55</v>
      </c>
      <c r="J1466" t="s">
        <v>45</v>
      </c>
      <c r="K1466">
        <v>192</v>
      </c>
      <c r="L1466">
        <v>1</v>
      </c>
      <c r="M1466">
        <v>999</v>
      </c>
      <c r="N1466">
        <v>0</v>
      </c>
      <c r="O1466" t="s">
        <v>30</v>
      </c>
      <c r="P1466">
        <v>1.4</v>
      </c>
      <c r="Q1466">
        <v>93.444000000000003</v>
      </c>
      <c r="R1466">
        <v>-36.1</v>
      </c>
      <c r="S1466">
        <v>4.9619999999999997</v>
      </c>
      <c r="T1466">
        <v>5228.1000000000004</v>
      </c>
      <c r="U1466" t="s">
        <v>25</v>
      </c>
      <c r="V1466" t="s">
        <v>25</v>
      </c>
      <c r="W1466">
        <v>2.5815876200795201E-2</v>
      </c>
      <c r="Y1466">
        <f t="shared" si="22"/>
        <v>1</v>
      </c>
    </row>
    <row r="1467" spans="1:25" x14ac:dyDescent="0.25">
      <c r="A1467">
        <v>44</v>
      </c>
      <c r="B1467" t="s">
        <v>22</v>
      </c>
      <c r="C1467" t="s">
        <v>23</v>
      </c>
      <c r="D1467" t="s">
        <v>51</v>
      </c>
      <c r="E1467" t="s">
        <v>25</v>
      </c>
      <c r="F1467" t="s">
        <v>25</v>
      </c>
      <c r="G1467" t="s">
        <v>25</v>
      </c>
      <c r="H1467" t="s">
        <v>27</v>
      </c>
      <c r="I1467" t="s">
        <v>55</v>
      </c>
      <c r="J1467" t="s">
        <v>38</v>
      </c>
      <c r="K1467">
        <v>195</v>
      </c>
      <c r="L1467">
        <v>1</v>
      </c>
      <c r="M1467">
        <v>999</v>
      </c>
      <c r="N1467">
        <v>0</v>
      </c>
      <c r="O1467" t="s">
        <v>30</v>
      </c>
      <c r="P1467">
        <v>1.4</v>
      </c>
      <c r="Q1467">
        <v>93.444000000000003</v>
      </c>
      <c r="R1467">
        <v>-36.1</v>
      </c>
      <c r="S1467">
        <v>4.9649999999999999</v>
      </c>
      <c r="T1467">
        <v>5228.1000000000004</v>
      </c>
      <c r="U1467" t="s">
        <v>25</v>
      </c>
      <c r="V1467" t="s">
        <v>25</v>
      </c>
      <c r="W1467">
        <v>4.1696906089782701E-2</v>
      </c>
      <c r="Y1467">
        <f t="shared" si="22"/>
        <v>1</v>
      </c>
    </row>
    <row r="1468" spans="1:25" x14ac:dyDescent="0.25">
      <c r="A1468">
        <v>32</v>
      </c>
      <c r="B1468" t="s">
        <v>56</v>
      </c>
      <c r="C1468" t="s">
        <v>23</v>
      </c>
      <c r="D1468" t="s">
        <v>41</v>
      </c>
      <c r="E1468" t="s">
        <v>25</v>
      </c>
      <c r="F1468" t="s">
        <v>26</v>
      </c>
      <c r="G1468" t="s">
        <v>25</v>
      </c>
      <c r="H1468" t="s">
        <v>27</v>
      </c>
      <c r="I1468" t="s">
        <v>55</v>
      </c>
      <c r="J1468" t="s">
        <v>43</v>
      </c>
      <c r="K1468">
        <v>130</v>
      </c>
      <c r="L1468">
        <v>1</v>
      </c>
      <c r="M1468">
        <v>999</v>
      </c>
      <c r="N1468">
        <v>0</v>
      </c>
      <c r="O1468" t="s">
        <v>30</v>
      </c>
      <c r="P1468">
        <v>1.4</v>
      </c>
      <c r="Q1468">
        <v>93.444000000000003</v>
      </c>
      <c r="R1468">
        <v>-36.1</v>
      </c>
      <c r="S1468">
        <v>4.97</v>
      </c>
      <c r="T1468">
        <v>5228.1000000000004</v>
      </c>
      <c r="U1468" t="s">
        <v>25</v>
      </c>
      <c r="V1468" t="s">
        <v>25</v>
      </c>
      <c r="W1468">
        <v>3.3757414668798398E-2</v>
      </c>
      <c r="Y1468">
        <f t="shared" si="22"/>
        <v>1</v>
      </c>
    </row>
    <row r="1469" spans="1:25" x14ac:dyDescent="0.25">
      <c r="A1469">
        <v>39</v>
      </c>
      <c r="B1469" t="s">
        <v>40</v>
      </c>
      <c r="C1469" t="s">
        <v>48</v>
      </c>
      <c r="D1469" t="s">
        <v>35</v>
      </c>
      <c r="E1469" t="s">
        <v>39</v>
      </c>
      <c r="F1469" t="s">
        <v>26</v>
      </c>
      <c r="G1469" t="s">
        <v>25</v>
      </c>
      <c r="H1469" t="s">
        <v>27</v>
      </c>
      <c r="I1469" t="s">
        <v>52</v>
      </c>
      <c r="J1469" t="s">
        <v>38</v>
      </c>
      <c r="K1469">
        <v>77</v>
      </c>
      <c r="L1469">
        <v>1</v>
      </c>
      <c r="M1469">
        <v>999</v>
      </c>
      <c r="N1469">
        <v>0</v>
      </c>
      <c r="O1469" t="s">
        <v>30</v>
      </c>
      <c r="P1469">
        <v>1.4</v>
      </c>
      <c r="Q1469">
        <v>93.918000000000006</v>
      </c>
      <c r="R1469">
        <v>-42.7</v>
      </c>
      <c r="S1469">
        <v>4.9619999999999997</v>
      </c>
      <c r="T1469">
        <v>5228.1000000000004</v>
      </c>
      <c r="U1469" t="s">
        <v>25</v>
      </c>
      <c r="V1469" t="s">
        <v>25</v>
      </c>
      <c r="W1469">
        <v>3.1119883060455301E-2</v>
      </c>
      <c r="Y1469">
        <f t="shared" si="22"/>
        <v>1</v>
      </c>
    </row>
    <row r="1470" spans="1:25" x14ac:dyDescent="0.25">
      <c r="A1470">
        <v>24</v>
      </c>
      <c r="B1470" t="s">
        <v>56</v>
      </c>
      <c r="C1470" t="s">
        <v>34</v>
      </c>
      <c r="D1470" t="s">
        <v>49</v>
      </c>
      <c r="E1470" t="s">
        <v>25</v>
      </c>
      <c r="F1470" t="s">
        <v>26</v>
      </c>
      <c r="G1470" t="s">
        <v>25</v>
      </c>
      <c r="H1470" t="s">
        <v>27</v>
      </c>
      <c r="I1470" t="s">
        <v>52</v>
      </c>
      <c r="J1470" t="s">
        <v>43</v>
      </c>
      <c r="K1470">
        <v>607</v>
      </c>
      <c r="L1470">
        <v>3</v>
      </c>
      <c r="M1470">
        <v>13</v>
      </c>
      <c r="N1470">
        <v>1</v>
      </c>
      <c r="O1470" t="s">
        <v>58</v>
      </c>
      <c r="P1470">
        <v>-1.7</v>
      </c>
      <c r="Q1470">
        <v>94.215000000000003</v>
      </c>
      <c r="R1470">
        <v>-40.299999999999997</v>
      </c>
      <c r="S1470">
        <v>0.88900000000000001</v>
      </c>
      <c r="T1470">
        <v>4991.6000000000004</v>
      </c>
      <c r="U1470" t="s">
        <v>26</v>
      </c>
      <c r="V1470" t="s">
        <v>26</v>
      </c>
      <c r="W1470">
        <v>0.91990190744400002</v>
      </c>
      <c r="Y1470">
        <f t="shared" si="22"/>
        <v>1</v>
      </c>
    </row>
    <row r="1471" spans="1:25" x14ac:dyDescent="0.25">
      <c r="A1471">
        <v>53</v>
      </c>
      <c r="B1471" t="s">
        <v>63</v>
      </c>
      <c r="C1471" t="s">
        <v>23</v>
      </c>
      <c r="D1471" t="s">
        <v>54</v>
      </c>
      <c r="E1471" t="s">
        <v>25</v>
      </c>
      <c r="F1471" t="s">
        <v>26</v>
      </c>
      <c r="G1471" t="s">
        <v>25</v>
      </c>
      <c r="H1471" t="s">
        <v>27</v>
      </c>
      <c r="I1471" t="s">
        <v>37</v>
      </c>
      <c r="J1471" t="s">
        <v>50</v>
      </c>
      <c r="K1471">
        <v>245</v>
      </c>
      <c r="L1471">
        <v>2</v>
      </c>
      <c r="M1471">
        <v>999</v>
      </c>
      <c r="N1471">
        <v>0</v>
      </c>
      <c r="O1471" t="s">
        <v>30</v>
      </c>
      <c r="P1471">
        <v>-2.9</v>
      </c>
      <c r="Q1471">
        <v>92.962999999999994</v>
      </c>
      <c r="R1471">
        <v>-40.799999999999997</v>
      </c>
      <c r="S1471">
        <v>1.252</v>
      </c>
      <c r="T1471">
        <v>5076.2</v>
      </c>
      <c r="U1471" t="s">
        <v>26</v>
      </c>
      <c r="V1471" t="s">
        <v>25</v>
      </c>
      <c r="W1471">
        <v>0.40307086706161499</v>
      </c>
      <c r="Y1471">
        <f t="shared" si="22"/>
        <v>0</v>
      </c>
    </row>
    <row r="1472" spans="1:25" x14ac:dyDescent="0.25">
      <c r="A1472">
        <v>33</v>
      </c>
      <c r="B1472" t="s">
        <v>40</v>
      </c>
      <c r="C1472" t="s">
        <v>48</v>
      </c>
      <c r="D1472" t="s">
        <v>41</v>
      </c>
      <c r="E1472" t="s">
        <v>25</v>
      </c>
      <c r="F1472" t="s">
        <v>26</v>
      </c>
      <c r="G1472" t="s">
        <v>25</v>
      </c>
      <c r="H1472" t="s">
        <v>36</v>
      </c>
      <c r="I1472" t="s">
        <v>28</v>
      </c>
      <c r="J1472" t="s">
        <v>38</v>
      </c>
      <c r="K1472">
        <v>1277</v>
      </c>
      <c r="L1472">
        <v>2</v>
      </c>
      <c r="M1472">
        <v>999</v>
      </c>
      <c r="N1472">
        <v>0</v>
      </c>
      <c r="O1472" t="s">
        <v>30</v>
      </c>
      <c r="P1472">
        <v>1.1000000000000001</v>
      </c>
      <c r="Q1472">
        <v>93.994</v>
      </c>
      <c r="R1472">
        <v>-36.4</v>
      </c>
      <c r="S1472">
        <v>4.8570000000000002</v>
      </c>
      <c r="T1472">
        <v>5191</v>
      </c>
      <c r="U1472" t="s">
        <v>25</v>
      </c>
      <c r="V1472" t="s">
        <v>25</v>
      </c>
      <c r="W1472">
        <v>2.9298352077603299E-2</v>
      </c>
      <c r="Y1472">
        <f t="shared" si="22"/>
        <v>1</v>
      </c>
    </row>
    <row r="1473" spans="1:25" x14ac:dyDescent="0.25">
      <c r="A1473">
        <v>49</v>
      </c>
      <c r="B1473" t="s">
        <v>63</v>
      </c>
      <c r="C1473" t="s">
        <v>48</v>
      </c>
      <c r="D1473" t="s">
        <v>51</v>
      </c>
      <c r="E1473" t="s">
        <v>25</v>
      </c>
      <c r="F1473" t="s">
        <v>26</v>
      </c>
      <c r="G1473" t="s">
        <v>25</v>
      </c>
      <c r="H1473" t="s">
        <v>36</v>
      </c>
      <c r="I1473" t="s">
        <v>37</v>
      </c>
      <c r="J1473" t="s">
        <v>38</v>
      </c>
      <c r="K1473">
        <v>85</v>
      </c>
      <c r="L1473">
        <v>3</v>
      </c>
      <c r="M1473">
        <v>999</v>
      </c>
      <c r="N1473">
        <v>0</v>
      </c>
      <c r="O1473" t="s">
        <v>30</v>
      </c>
      <c r="P1473">
        <v>1.4</v>
      </c>
      <c r="Q1473">
        <v>94.465000000000003</v>
      </c>
      <c r="R1473">
        <v>-41.8</v>
      </c>
      <c r="S1473">
        <v>4.8639999999999999</v>
      </c>
      <c r="T1473">
        <v>5228.1000000000004</v>
      </c>
      <c r="U1473" t="s">
        <v>25</v>
      </c>
      <c r="V1473" t="s">
        <v>25</v>
      </c>
      <c r="W1473">
        <v>1.7197506502270699E-2</v>
      </c>
      <c r="Y1473">
        <f t="shared" si="22"/>
        <v>1</v>
      </c>
    </row>
    <row r="1474" spans="1:25" x14ac:dyDescent="0.25">
      <c r="A1474">
        <v>55</v>
      </c>
      <c r="B1474" t="s">
        <v>62</v>
      </c>
      <c r="C1474" t="s">
        <v>23</v>
      </c>
      <c r="D1474" t="s">
        <v>35</v>
      </c>
      <c r="E1474" t="s">
        <v>25</v>
      </c>
      <c r="F1474" t="s">
        <v>26</v>
      </c>
      <c r="G1474" t="s">
        <v>25</v>
      </c>
      <c r="H1474" t="s">
        <v>27</v>
      </c>
      <c r="I1474" t="s">
        <v>55</v>
      </c>
      <c r="J1474" t="s">
        <v>50</v>
      </c>
      <c r="K1474">
        <v>106</v>
      </c>
      <c r="L1474">
        <v>4</v>
      </c>
      <c r="M1474">
        <v>999</v>
      </c>
      <c r="N1474">
        <v>0</v>
      </c>
      <c r="O1474" t="s">
        <v>30</v>
      </c>
      <c r="P1474">
        <v>1.4</v>
      </c>
      <c r="Q1474">
        <v>93.444000000000003</v>
      </c>
      <c r="R1474">
        <v>-36.1</v>
      </c>
      <c r="S1474">
        <v>4.9649999999999999</v>
      </c>
      <c r="T1474">
        <v>5228.1000000000004</v>
      </c>
      <c r="U1474" t="s">
        <v>25</v>
      </c>
      <c r="V1474" t="s">
        <v>25</v>
      </c>
      <c r="W1474">
        <v>7.7237211167812306E-2</v>
      </c>
      <c r="Y1474">
        <f t="shared" si="22"/>
        <v>1</v>
      </c>
    </row>
    <row r="1475" spans="1:25" x14ac:dyDescent="0.25">
      <c r="A1475">
        <v>27</v>
      </c>
      <c r="B1475" t="s">
        <v>22</v>
      </c>
      <c r="C1475" t="s">
        <v>34</v>
      </c>
      <c r="D1475" t="s">
        <v>54</v>
      </c>
      <c r="E1475" t="s">
        <v>25</v>
      </c>
      <c r="F1475" t="s">
        <v>26</v>
      </c>
      <c r="G1475" t="s">
        <v>25</v>
      </c>
      <c r="H1475" t="s">
        <v>27</v>
      </c>
      <c r="I1475" t="s">
        <v>64</v>
      </c>
      <c r="J1475" t="s">
        <v>45</v>
      </c>
      <c r="K1475">
        <v>528</v>
      </c>
      <c r="L1475">
        <v>1</v>
      </c>
      <c r="M1475">
        <v>999</v>
      </c>
      <c r="N1475">
        <v>0</v>
      </c>
      <c r="O1475" t="s">
        <v>30</v>
      </c>
      <c r="P1475">
        <v>-1.8</v>
      </c>
      <c r="Q1475">
        <v>93.075000000000003</v>
      </c>
      <c r="R1475">
        <v>-47.1</v>
      </c>
      <c r="S1475">
        <v>1.41</v>
      </c>
      <c r="T1475">
        <v>5099.1000000000004</v>
      </c>
      <c r="U1475" t="s">
        <v>25</v>
      </c>
      <c r="V1475" t="s">
        <v>25</v>
      </c>
      <c r="W1475">
        <v>0.378591388463974</v>
      </c>
      <c r="Y1475">
        <f t="shared" ref="Y1475:Y1538" si="23">IF(U1475=V1475,1,0)</f>
        <v>1</v>
      </c>
    </row>
    <row r="1476" spans="1:25" x14ac:dyDescent="0.25">
      <c r="A1476">
        <v>33</v>
      </c>
      <c r="B1476" t="s">
        <v>47</v>
      </c>
      <c r="C1476" t="s">
        <v>23</v>
      </c>
      <c r="D1476" t="s">
        <v>35</v>
      </c>
      <c r="E1476" t="s">
        <v>25</v>
      </c>
      <c r="F1476" t="s">
        <v>25</v>
      </c>
      <c r="G1476" t="s">
        <v>25</v>
      </c>
      <c r="H1476" t="s">
        <v>36</v>
      </c>
      <c r="I1476" t="s">
        <v>28</v>
      </c>
      <c r="J1476" t="s">
        <v>43</v>
      </c>
      <c r="K1476">
        <v>214</v>
      </c>
      <c r="L1476">
        <v>4</v>
      </c>
      <c r="M1476">
        <v>999</v>
      </c>
      <c r="N1476">
        <v>0</v>
      </c>
      <c r="O1476" t="s">
        <v>30</v>
      </c>
      <c r="P1476">
        <v>1.1000000000000001</v>
      </c>
      <c r="Q1476">
        <v>93.994</v>
      </c>
      <c r="R1476">
        <v>-36.4</v>
      </c>
      <c r="S1476">
        <v>4.8570000000000002</v>
      </c>
      <c r="T1476">
        <v>5191</v>
      </c>
      <c r="U1476" t="s">
        <v>25</v>
      </c>
      <c r="V1476" t="s">
        <v>25</v>
      </c>
      <c r="W1476">
        <v>1.53242629021406E-2</v>
      </c>
      <c r="Y1476">
        <f t="shared" si="23"/>
        <v>1</v>
      </c>
    </row>
    <row r="1477" spans="1:25" x14ac:dyDescent="0.25">
      <c r="A1477">
        <v>34</v>
      </c>
      <c r="B1477" t="s">
        <v>22</v>
      </c>
      <c r="C1477" t="s">
        <v>23</v>
      </c>
      <c r="D1477" t="s">
        <v>24</v>
      </c>
      <c r="E1477" t="s">
        <v>25</v>
      </c>
      <c r="F1477" t="s">
        <v>26</v>
      </c>
      <c r="G1477" t="s">
        <v>25</v>
      </c>
      <c r="H1477" t="s">
        <v>27</v>
      </c>
      <c r="I1477" t="s">
        <v>52</v>
      </c>
      <c r="J1477" t="s">
        <v>38</v>
      </c>
      <c r="K1477">
        <v>477</v>
      </c>
      <c r="L1477">
        <v>1</v>
      </c>
      <c r="M1477">
        <v>999</v>
      </c>
      <c r="N1477">
        <v>0</v>
      </c>
      <c r="O1477" t="s">
        <v>30</v>
      </c>
      <c r="P1477">
        <v>1.4</v>
      </c>
      <c r="Q1477">
        <v>93.918000000000006</v>
      </c>
      <c r="R1477">
        <v>-42.7</v>
      </c>
      <c r="S1477">
        <v>4.9619999999999997</v>
      </c>
      <c r="T1477">
        <v>5228.1000000000004</v>
      </c>
      <c r="U1477" t="s">
        <v>25</v>
      </c>
      <c r="V1477" t="s">
        <v>25</v>
      </c>
      <c r="W1477">
        <v>8.1923827528953594E-2</v>
      </c>
      <c r="Y1477">
        <f t="shared" si="23"/>
        <v>1</v>
      </c>
    </row>
    <row r="1478" spans="1:25" x14ac:dyDescent="0.25">
      <c r="A1478">
        <v>36</v>
      </c>
      <c r="B1478" t="s">
        <v>22</v>
      </c>
      <c r="C1478" t="s">
        <v>23</v>
      </c>
      <c r="D1478" t="s">
        <v>24</v>
      </c>
      <c r="E1478" t="s">
        <v>39</v>
      </c>
      <c r="F1478" t="s">
        <v>26</v>
      </c>
      <c r="G1478" t="s">
        <v>25</v>
      </c>
      <c r="H1478" t="s">
        <v>36</v>
      </c>
      <c r="I1478" t="s">
        <v>28</v>
      </c>
      <c r="J1478" t="s">
        <v>45</v>
      </c>
      <c r="K1478">
        <v>744</v>
      </c>
      <c r="L1478">
        <v>6</v>
      </c>
      <c r="M1478">
        <v>999</v>
      </c>
      <c r="N1478">
        <v>0</v>
      </c>
      <c r="O1478" t="s">
        <v>30</v>
      </c>
      <c r="P1478">
        <v>1.1000000000000001</v>
      </c>
      <c r="Q1478">
        <v>93.994</v>
      </c>
      <c r="R1478">
        <v>-36.4</v>
      </c>
      <c r="S1478">
        <v>4.8600000000000003</v>
      </c>
      <c r="T1478">
        <v>5191</v>
      </c>
      <c r="U1478" t="s">
        <v>25</v>
      </c>
      <c r="V1478" t="s">
        <v>25</v>
      </c>
      <c r="W1478">
        <v>1.08705395832658E-2</v>
      </c>
      <c r="Y1478">
        <f t="shared" si="23"/>
        <v>1</v>
      </c>
    </row>
    <row r="1479" spans="1:25" x14ac:dyDescent="0.25">
      <c r="A1479">
        <v>32</v>
      </c>
      <c r="B1479" t="s">
        <v>33</v>
      </c>
      <c r="C1479" t="s">
        <v>23</v>
      </c>
      <c r="D1479" t="s">
        <v>49</v>
      </c>
      <c r="E1479" t="s">
        <v>25</v>
      </c>
      <c r="F1479" t="s">
        <v>39</v>
      </c>
      <c r="G1479" t="s">
        <v>39</v>
      </c>
      <c r="H1479" t="s">
        <v>36</v>
      </c>
      <c r="I1479" t="s">
        <v>37</v>
      </c>
      <c r="J1479" t="s">
        <v>38</v>
      </c>
      <c r="K1479">
        <v>164</v>
      </c>
      <c r="L1479">
        <v>3</v>
      </c>
      <c r="M1479">
        <v>999</v>
      </c>
      <c r="N1479">
        <v>0</v>
      </c>
      <c r="O1479" t="s">
        <v>30</v>
      </c>
      <c r="P1479">
        <v>1.4</v>
      </c>
      <c r="Q1479">
        <v>94.465000000000003</v>
      </c>
      <c r="R1479">
        <v>-41.8</v>
      </c>
      <c r="S1479">
        <v>4.9619999999999997</v>
      </c>
      <c r="T1479">
        <v>5228.1000000000004</v>
      </c>
      <c r="U1479" t="s">
        <v>25</v>
      </c>
      <c r="V1479" t="s">
        <v>25</v>
      </c>
      <c r="W1479">
        <v>2.6416419073939299E-2</v>
      </c>
      <c r="Y1479">
        <f t="shared" si="23"/>
        <v>1</v>
      </c>
    </row>
    <row r="1480" spans="1:25" x14ac:dyDescent="0.25">
      <c r="A1480">
        <v>34</v>
      </c>
      <c r="B1480" t="s">
        <v>56</v>
      </c>
      <c r="C1480" t="s">
        <v>48</v>
      </c>
      <c r="D1480" t="s">
        <v>49</v>
      </c>
      <c r="E1480" t="s">
        <v>25</v>
      </c>
      <c r="F1480" t="s">
        <v>26</v>
      </c>
      <c r="G1480" t="s">
        <v>25</v>
      </c>
      <c r="H1480" t="s">
        <v>27</v>
      </c>
      <c r="I1480" t="s">
        <v>42</v>
      </c>
      <c r="J1480" t="s">
        <v>50</v>
      </c>
      <c r="K1480">
        <v>83</v>
      </c>
      <c r="L1480">
        <v>2</v>
      </c>
      <c r="M1480">
        <v>999</v>
      </c>
      <c r="N1480">
        <v>1</v>
      </c>
      <c r="O1480" t="s">
        <v>46</v>
      </c>
      <c r="P1480">
        <v>-0.1</v>
      </c>
      <c r="Q1480">
        <v>93.2</v>
      </c>
      <c r="R1480">
        <v>-42</v>
      </c>
      <c r="S1480">
        <v>4.1529999999999996</v>
      </c>
      <c r="T1480">
        <v>5195.8</v>
      </c>
      <c r="U1480" t="s">
        <v>25</v>
      </c>
      <c r="V1480" t="s">
        <v>25</v>
      </c>
      <c r="W1480">
        <v>1.2835288420319601E-2</v>
      </c>
      <c r="Y1480">
        <f t="shared" si="23"/>
        <v>1</v>
      </c>
    </row>
    <row r="1481" spans="1:25" x14ac:dyDescent="0.25">
      <c r="A1481">
        <v>62</v>
      </c>
      <c r="B1481" t="s">
        <v>63</v>
      </c>
      <c r="C1481" t="s">
        <v>23</v>
      </c>
      <c r="D1481" t="s">
        <v>41</v>
      </c>
      <c r="E1481" t="s">
        <v>25</v>
      </c>
      <c r="F1481" t="s">
        <v>26</v>
      </c>
      <c r="G1481" t="s">
        <v>25</v>
      </c>
      <c r="H1481" t="s">
        <v>27</v>
      </c>
      <c r="I1481" t="s">
        <v>42</v>
      </c>
      <c r="J1481" t="s">
        <v>45</v>
      </c>
      <c r="K1481">
        <v>237</v>
      </c>
      <c r="L1481">
        <v>1</v>
      </c>
      <c r="M1481">
        <v>3</v>
      </c>
      <c r="N1481">
        <v>3</v>
      </c>
      <c r="O1481" t="s">
        <v>58</v>
      </c>
      <c r="P1481">
        <v>-3.4</v>
      </c>
      <c r="Q1481">
        <v>92.649000000000001</v>
      </c>
      <c r="R1481">
        <v>-30.1</v>
      </c>
      <c r="S1481">
        <v>0.71399999999999997</v>
      </c>
      <c r="T1481">
        <v>5017.5</v>
      </c>
      <c r="U1481" t="s">
        <v>25</v>
      </c>
      <c r="V1481" t="s">
        <v>26</v>
      </c>
      <c r="W1481">
        <v>0.99303048849105802</v>
      </c>
      <c r="Y1481">
        <f t="shared" si="23"/>
        <v>0</v>
      </c>
    </row>
    <row r="1482" spans="1:25" x14ac:dyDescent="0.25">
      <c r="A1482">
        <v>25</v>
      </c>
      <c r="B1482" t="s">
        <v>56</v>
      </c>
      <c r="C1482" t="s">
        <v>34</v>
      </c>
      <c r="D1482" t="s">
        <v>49</v>
      </c>
      <c r="E1482" t="s">
        <v>25</v>
      </c>
      <c r="F1482" t="s">
        <v>26</v>
      </c>
      <c r="G1482" t="s">
        <v>25</v>
      </c>
      <c r="H1482" t="s">
        <v>36</v>
      </c>
      <c r="I1482" t="s">
        <v>37</v>
      </c>
      <c r="J1482" t="s">
        <v>43</v>
      </c>
      <c r="K1482">
        <v>97</v>
      </c>
      <c r="L1482">
        <v>1</v>
      </c>
      <c r="M1482">
        <v>999</v>
      </c>
      <c r="N1482">
        <v>0</v>
      </c>
      <c r="O1482" t="s">
        <v>30</v>
      </c>
      <c r="P1482">
        <v>1.4</v>
      </c>
      <c r="Q1482">
        <v>94.465000000000003</v>
      </c>
      <c r="R1482">
        <v>-41.8</v>
      </c>
      <c r="S1482">
        <v>4.9610000000000003</v>
      </c>
      <c r="T1482">
        <v>5228.1000000000004</v>
      </c>
      <c r="U1482" t="s">
        <v>25</v>
      </c>
      <c r="V1482" t="s">
        <v>25</v>
      </c>
      <c r="W1482">
        <v>4.01590541005135E-2</v>
      </c>
      <c r="Y1482">
        <f t="shared" si="23"/>
        <v>1</v>
      </c>
    </row>
    <row r="1483" spans="1:25" x14ac:dyDescent="0.25">
      <c r="A1483">
        <v>32</v>
      </c>
      <c r="B1483" t="s">
        <v>40</v>
      </c>
      <c r="C1483" t="s">
        <v>34</v>
      </c>
      <c r="D1483" t="s">
        <v>35</v>
      </c>
      <c r="E1483" t="s">
        <v>25</v>
      </c>
      <c r="F1483" t="s">
        <v>25</v>
      </c>
      <c r="G1483" t="s">
        <v>25</v>
      </c>
      <c r="H1483" t="s">
        <v>27</v>
      </c>
      <c r="I1483" t="s">
        <v>42</v>
      </c>
      <c r="J1483" t="s">
        <v>50</v>
      </c>
      <c r="K1483">
        <v>1233</v>
      </c>
      <c r="L1483">
        <v>1</v>
      </c>
      <c r="M1483">
        <v>999</v>
      </c>
      <c r="N1483">
        <v>1</v>
      </c>
      <c r="O1483" t="s">
        <v>46</v>
      </c>
      <c r="P1483">
        <v>-3.4</v>
      </c>
      <c r="Q1483">
        <v>92.649000000000001</v>
      </c>
      <c r="R1483">
        <v>-30.1</v>
      </c>
      <c r="S1483">
        <v>0.72</v>
      </c>
      <c r="T1483">
        <v>5017.5</v>
      </c>
      <c r="U1483" t="s">
        <v>26</v>
      </c>
      <c r="V1483" t="s">
        <v>26</v>
      </c>
      <c r="W1483">
        <v>0.62972986698150601</v>
      </c>
      <c r="Y1483">
        <f t="shared" si="23"/>
        <v>1</v>
      </c>
    </row>
    <row r="1484" spans="1:25" x14ac:dyDescent="0.25">
      <c r="A1484">
        <v>40</v>
      </c>
      <c r="B1484" t="s">
        <v>40</v>
      </c>
      <c r="C1484" t="s">
        <v>34</v>
      </c>
      <c r="D1484" t="s">
        <v>35</v>
      </c>
      <c r="E1484" t="s">
        <v>39</v>
      </c>
      <c r="F1484" t="s">
        <v>25</v>
      </c>
      <c r="G1484" t="s">
        <v>25</v>
      </c>
      <c r="H1484" t="s">
        <v>36</v>
      </c>
      <c r="I1484" t="s">
        <v>28</v>
      </c>
      <c r="J1484" t="s">
        <v>50</v>
      </c>
      <c r="K1484">
        <v>64</v>
      </c>
      <c r="L1484">
        <v>2</v>
      </c>
      <c r="M1484">
        <v>999</v>
      </c>
      <c r="N1484">
        <v>0</v>
      </c>
      <c r="O1484" t="s">
        <v>30</v>
      </c>
      <c r="P1484">
        <v>1.1000000000000001</v>
      </c>
      <c r="Q1484">
        <v>93.994</v>
      </c>
      <c r="R1484">
        <v>-36.4</v>
      </c>
      <c r="S1484">
        <v>4.8570000000000002</v>
      </c>
      <c r="T1484">
        <v>5191</v>
      </c>
      <c r="U1484" t="s">
        <v>25</v>
      </c>
      <c r="V1484" t="s">
        <v>25</v>
      </c>
      <c r="W1484">
        <v>1.7176838591694801E-2</v>
      </c>
      <c r="Y1484">
        <f t="shared" si="23"/>
        <v>1</v>
      </c>
    </row>
    <row r="1485" spans="1:25" x14ac:dyDescent="0.25">
      <c r="A1485">
        <v>31</v>
      </c>
      <c r="B1485" t="s">
        <v>40</v>
      </c>
      <c r="C1485" t="s">
        <v>34</v>
      </c>
      <c r="D1485" t="s">
        <v>24</v>
      </c>
      <c r="E1485" t="s">
        <v>39</v>
      </c>
      <c r="F1485" t="s">
        <v>26</v>
      </c>
      <c r="G1485" t="s">
        <v>26</v>
      </c>
      <c r="H1485" t="s">
        <v>36</v>
      </c>
      <c r="I1485" t="s">
        <v>37</v>
      </c>
      <c r="J1485" t="s">
        <v>29</v>
      </c>
      <c r="K1485">
        <v>13</v>
      </c>
      <c r="L1485">
        <v>15</v>
      </c>
      <c r="M1485">
        <v>999</v>
      </c>
      <c r="N1485">
        <v>0</v>
      </c>
      <c r="O1485" t="s">
        <v>30</v>
      </c>
      <c r="P1485">
        <v>1.4</v>
      </c>
      <c r="Q1485">
        <v>94.465000000000003</v>
      </c>
      <c r="R1485">
        <v>-41.8</v>
      </c>
      <c r="S1485">
        <v>4.9589999999999996</v>
      </c>
      <c r="T1485">
        <v>5228.1000000000004</v>
      </c>
      <c r="U1485" t="s">
        <v>25</v>
      </c>
      <c r="V1485" t="s">
        <v>25</v>
      </c>
      <c r="W1485">
        <v>2.3769758641719801E-2</v>
      </c>
      <c r="Y1485">
        <f t="shared" si="23"/>
        <v>1</v>
      </c>
    </row>
    <row r="1486" spans="1:25" x14ac:dyDescent="0.25">
      <c r="A1486">
        <v>38</v>
      </c>
      <c r="B1486" t="s">
        <v>40</v>
      </c>
      <c r="C1486" t="s">
        <v>48</v>
      </c>
      <c r="D1486" t="s">
        <v>35</v>
      </c>
      <c r="E1486" t="s">
        <v>25</v>
      </c>
      <c r="F1486" t="s">
        <v>26</v>
      </c>
      <c r="G1486" t="s">
        <v>25</v>
      </c>
      <c r="H1486" t="s">
        <v>27</v>
      </c>
      <c r="I1486" t="s">
        <v>52</v>
      </c>
      <c r="J1486" t="s">
        <v>43</v>
      </c>
      <c r="K1486">
        <v>128</v>
      </c>
      <c r="L1486">
        <v>1</v>
      </c>
      <c r="M1486">
        <v>999</v>
      </c>
      <c r="N1486">
        <v>0</v>
      </c>
      <c r="O1486" t="s">
        <v>30</v>
      </c>
      <c r="P1486">
        <v>1.4</v>
      </c>
      <c r="Q1486">
        <v>93.918000000000006</v>
      </c>
      <c r="R1486">
        <v>-42.7</v>
      </c>
      <c r="S1486">
        <v>4.96</v>
      </c>
      <c r="T1486">
        <v>5228.1000000000004</v>
      </c>
      <c r="U1486" t="s">
        <v>25</v>
      </c>
      <c r="V1486" t="s">
        <v>25</v>
      </c>
      <c r="W1486">
        <v>7.8640989959240001E-2</v>
      </c>
      <c r="Y1486">
        <f t="shared" si="23"/>
        <v>1</v>
      </c>
    </row>
    <row r="1487" spans="1:25" x14ac:dyDescent="0.25">
      <c r="A1487">
        <v>27</v>
      </c>
      <c r="B1487" t="s">
        <v>40</v>
      </c>
      <c r="C1487" t="s">
        <v>34</v>
      </c>
      <c r="D1487" t="s">
        <v>41</v>
      </c>
      <c r="E1487" t="s">
        <v>25</v>
      </c>
      <c r="F1487" t="s">
        <v>26</v>
      </c>
      <c r="G1487" t="s">
        <v>25</v>
      </c>
      <c r="H1487" t="s">
        <v>27</v>
      </c>
      <c r="I1487" t="s">
        <v>55</v>
      </c>
      <c r="J1487" t="s">
        <v>50</v>
      </c>
      <c r="K1487">
        <v>287</v>
      </c>
      <c r="L1487">
        <v>1</v>
      </c>
      <c r="M1487">
        <v>6</v>
      </c>
      <c r="N1487">
        <v>1</v>
      </c>
      <c r="O1487" t="s">
        <v>58</v>
      </c>
      <c r="P1487">
        <v>-2.9</v>
      </c>
      <c r="Q1487">
        <v>92.200999999999993</v>
      </c>
      <c r="R1487">
        <v>-31.4</v>
      </c>
      <c r="S1487">
        <v>0.88300000000000001</v>
      </c>
      <c r="T1487">
        <v>5076.2</v>
      </c>
      <c r="U1487" t="s">
        <v>25</v>
      </c>
      <c r="V1487" t="s">
        <v>26</v>
      </c>
      <c r="W1487">
        <v>0.82044816017150901</v>
      </c>
      <c r="Y1487">
        <f t="shared" si="23"/>
        <v>0</v>
      </c>
    </row>
    <row r="1488" spans="1:25" x14ac:dyDescent="0.25">
      <c r="A1488">
        <v>30</v>
      </c>
      <c r="B1488" t="s">
        <v>59</v>
      </c>
      <c r="C1488" t="s">
        <v>48</v>
      </c>
      <c r="D1488" t="s">
        <v>41</v>
      </c>
      <c r="E1488" t="s">
        <v>25</v>
      </c>
      <c r="F1488" t="s">
        <v>25</v>
      </c>
      <c r="G1488" t="s">
        <v>26</v>
      </c>
      <c r="H1488" t="s">
        <v>36</v>
      </c>
      <c r="I1488" t="s">
        <v>28</v>
      </c>
      <c r="J1488" t="s">
        <v>29</v>
      </c>
      <c r="K1488">
        <v>164</v>
      </c>
      <c r="L1488">
        <v>4</v>
      </c>
      <c r="M1488">
        <v>999</v>
      </c>
      <c r="N1488">
        <v>0</v>
      </c>
      <c r="O1488" t="s">
        <v>30</v>
      </c>
      <c r="P1488">
        <v>1.1000000000000001</v>
      </c>
      <c r="Q1488">
        <v>93.994</v>
      </c>
      <c r="R1488">
        <v>-36.4</v>
      </c>
      <c r="S1488">
        <v>4.8570000000000002</v>
      </c>
      <c r="T1488">
        <v>5191</v>
      </c>
      <c r="U1488" t="s">
        <v>25</v>
      </c>
      <c r="V1488" t="s">
        <v>25</v>
      </c>
      <c r="W1488">
        <v>1.5739461407065398E-2</v>
      </c>
      <c r="Y1488">
        <f t="shared" si="23"/>
        <v>1</v>
      </c>
    </row>
    <row r="1489" spans="1:25" x14ac:dyDescent="0.25">
      <c r="A1489">
        <v>25</v>
      </c>
      <c r="B1489" t="s">
        <v>33</v>
      </c>
      <c r="C1489" t="s">
        <v>23</v>
      </c>
      <c r="D1489" t="s">
        <v>35</v>
      </c>
      <c r="E1489" t="s">
        <v>39</v>
      </c>
      <c r="F1489" t="s">
        <v>25</v>
      </c>
      <c r="G1489" t="s">
        <v>25</v>
      </c>
      <c r="H1489" t="s">
        <v>27</v>
      </c>
      <c r="I1489" t="s">
        <v>52</v>
      </c>
      <c r="J1489" t="s">
        <v>38</v>
      </c>
      <c r="K1489">
        <v>59</v>
      </c>
      <c r="L1489">
        <v>1</v>
      </c>
      <c r="M1489">
        <v>999</v>
      </c>
      <c r="N1489">
        <v>0</v>
      </c>
      <c r="O1489" t="s">
        <v>30</v>
      </c>
      <c r="P1489">
        <v>1.4</v>
      </c>
      <c r="Q1489">
        <v>93.918000000000006</v>
      </c>
      <c r="R1489">
        <v>-42.7</v>
      </c>
      <c r="S1489">
        <v>4.9569999999999999</v>
      </c>
      <c r="T1489">
        <v>5228.1000000000004</v>
      </c>
      <c r="U1489" t="s">
        <v>25</v>
      </c>
      <c r="V1489" t="s">
        <v>25</v>
      </c>
      <c r="W1489">
        <v>8.3559460937976796E-2</v>
      </c>
      <c r="Y1489">
        <f t="shared" si="23"/>
        <v>1</v>
      </c>
    </row>
    <row r="1490" spans="1:25" x14ac:dyDescent="0.25">
      <c r="A1490">
        <v>29</v>
      </c>
      <c r="B1490" t="s">
        <v>56</v>
      </c>
      <c r="C1490" t="s">
        <v>23</v>
      </c>
      <c r="D1490" t="s">
        <v>49</v>
      </c>
      <c r="E1490" t="s">
        <v>25</v>
      </c>
      <c r="F1490" t="s">
        <v>26</v>
      </c>
      <c r="G1490" t="s">
        <v>25</v>
      </c>
      <c r="H1490" t="s">
        <v>27</v>
      </c>
      <c r="I1490" t="s">
        <v>52</v>
      </c>
      <c r="J1490" t="s">
        <v>43</v>
      </c>
      <c r="K1490">
        <v>111</v>
      </c>
      <c r="L1490">
        <v>1</v>
      </c>
      <c r="M1490">
        <v>999</v>
      </c>
      <c r="N1490">
        <v>0</v>
      </c>
      <c r="O1490" t="s">
        <v>30</v>
      </c>
      <c r="P1490">
        <v>1.4</v>
      </c>
      <c r="Q1490">
        <v>93.918000000000006</v>
      </c>
      <c r="R1490">
        <v>-42.7</v>
      </c>
      <c r="S1490">
        <v>4.96</v>
      </c>
      <c r="T1490">
        <v>5228.1000000000004</v>
      </c>
      <c r="U1490" t="s">
        <v>25</v>
      </c>
      <c r="V1490" t="s">
        <v>25</v>
      </c>
      <c r="W1490">
        <v>7.4922084808349595E-2</v>
      </c>
      <c r="Y1490">
        <f t="shared" si="23"/>
        <v>1</v>
      </c>
    </row>
    <row r="1491" spans="1:25" x14ac:dyDescent="0.25">
      <c r="A1491">
        <v>34</v>
      </c>
      <c r="B1491" t="s">
        <v>56</v>
      </c>
      <c r="C1491" t="s">
        <v>48</v>
      </c>
      <c r="D1491" t="s">
        <v>49</v>
      </c>
      <c r="E1491" t="s">
        <v>25</v>
      </c>
      <c r="F1491" t="s">
        <v>25</v>
      </c>
      <c r="G1491" t="s">
        <v>25</v>
      </c>
      <c r="H1491" t="s">
        <v>36</v>
      </c>
      <c r="I1491" t="s">
        <v>55</v>
      </c>
      <c r="J1491" t="s">
        <v>29</v>
      </c>
      <c r="K1491">
        <v>336</v>
      </c>
      <c r="L1491">
        <v>1</v>
      </c>
      <c r="M1491">
        <v>999</v>
      </c>
      <c r="N1491">
        <v>0</v>
      </c>
      <c r="O1491" t="s">
        <v>30</v>
      </c>
      <c r="P1491">
        <v>1.4</v>
      </c>
      <c r="Q1491">
        <v>93.444000000000003</v>
      </c>
      <c r="R1491">
        <v>-36.1</v>
      </c>
      <c r="S1491">
        <v>4.9640000000000004</v>
      </c>
      <c r="T1491">
        <v>5228.1000000000004</v>
      </c>
      <c r="U1491" t="s">
        <v>25</v>
      </c>
      <c r="V1491" t="s">
        <v>25</v>
      </c>
      <c r="W1491">
        <v>1.53880817815661E-2</v>
      </c>
      <c r="Y1491">
        <f t="shared" si="23"/>
        <v>1</v>
      </c>
    </row>
    <row r="1492" spans="1:25" x14ac:dyDescent="0.25">
      <c r="A1492">
        <v>41</v>
      </c>
      <c r="B1492" t="s">
        <v>56</v>
      </c>
      <c r="C1492" t="s">
        <v>48</v>
      </c>
      <c r="D1492" t="s">
        <v>49</v>
      </c>
      <c r="E1492" t="s">
        <v>25</v>
      </c>
      <c r="F1492" t="s">
        <v>26</v>
      </c>
      <c r="G1492" t="s">
        <v>25</v>
      </c>
      <c r="H1492" t="s">
        <v>27</v>
      </c>
      <c r="I1492" t="s">
        <v>64</v>
      </c>
      <c r="J1492" t="s">
        <v>45</v>
      </c>
      <c r="K1492">
        <v>811</v>
      </c>
      <c r="L1492">
        <v>2</v>
      </c>
      <c r="M1492">
        <v>999</v>
      </c>
      <c r="N1492">
        <v>0</v>
      </c>
      <c r="O1492" t="s">
        <v>30</v>
      </c>
      <c r="P1492">
        <v>-1.8</v>
      </c>
      <c r="Q1492">
        <v>93.075000000000003</v>
      </c>
      <c r="R1492">
        <v>-47.1</v>
      </c>
      <c r="S1492">
        <v>1.365</v>
      </c>
      <c r="T1492">
        <v>5099.1000000000004</v>
      </c>
      <c r="U1492" t="s">
        <v>26</v>
      </c>
      <c r="V1492" t="s">
        <v>26</v>
      </c>
      <c r="W1492">
        <v>0.69167006015777599</v>
      </c>
      <c r="Y1492">
        <f t="shared" si="23"/>
        <v>1</v>
      </c>
    </row>
    <row r="1493" spans="1:25" x14ac:dyDescent="0.25">
      <c r="A1493">
        <v>25</v>
      </c>
      <c r="B1493" t="s">
        <v>59</v>
      </c>
      <c r="C1493" t="s">
        <v>34</v>
      </c>
      <c r="D1493" t="s">
        <v>41</v>
      </c>
      <c r="E1493" t="s">
        <v>25</v>
      </c>
      <c r="F1493" t="s">
        <v>25</v>
      </c>
      <c r="G1493" t="s">
        <v>25</v>
      </c>
      <c r="H1493" t="s">
        <v>36</v>
      </c>
      <c r="I1493" t="s">
        <v>44</v>
      </c>
      <c r="J1493" t="s">
        <v>50</v>
      </c>
      <c r="K1493">
        <v>5</v>
      </c>
      <c r="L1493">
        <v>1</v>
      </c>
      <c r="M1493">
        <v>999</v>
      </c>
      <c r="N1493">
        <v>0</v>
      </c>
      <c r="O1493" t="s">
        <v>30</v>
      </c>
      <c r="P1493">
        <v>-1.1000000000000001</v>
      </c>
      <c r="Q1493">
        <v>94.198999999999998</v>
      </c>
      <c r="R1493">
        <v>-37.5</v>
      </c>
      <c r="S1493">
        <v>0.877</v>
      </c>
      <c r="T1493">
        <v>4963.6000000000004</v>
      </c>
      <c r="U1493" t="s">
        <v>25</v>
      </c>
      <c r="V1493" t="s">
        <v>25</v>
      </c>
      <c r="W1493">
        <v>0.190882563591003</v>
      </c>
      <c r="Y1493">
        <f t="shared" si="23"/>
        <v>1</v>
      </c>
    </row>
    <row r="1494" spans="1:25" x14ac:dyDescent="0.25">
      <c r="A1494">
        <v>57</v>
      </c>
      <c r="B1494" t="s">
        <v>22</v>
      </c>
      <c r="C1494" t="s">
        <v>23</v>
      </c>
      <c r="D1494" t="s">
        <v>54</v>
      </c>
      <c r="E1494" t="s">
        <v>39</v>
      </c>
      <c r="F1494" t="s">
        <v>25</v>
      </c>
      <c r="G1494" t="s">
        <v>25</v>
      </c>
      <c r="H1494" t="s">
        <v>36</v>
      </c>
      <c r="I1494" t="s">
        <v>37</v>
      </c>
      <c r="J1494" t="s">
        <v>45</v>
      </c>
      <c r="K1494">
        <v>69</v>
      </c>
      <c r="L1494">
        <v>2</v>
      </c>
      <c r="M1494">
        <v>999</v>
      </c>
      <c r="N1494">
        <v>0</v>
      </c>
      <c r="O1494" t="s">
        <v>30</v>
      </c>
      <c r="P1494">
        <v>1.4</v>
      </c>
      <c r="Q1494">
        <v>94.465000000000003</v>
      </c>
      <c r="R1494">
        <v>-41.8</v>
      </c>
      <c r="S1494">
        <v>4.9610000000000003</v>
      </c>
      <c r="T1494">
        <v>5228.1000000000004</v>
      </c>
      <c r="U1494" t="s">
        <v>25</v>
      </c>
      <c r="V1494" t="s">
        <v>25</v>
      </c>
      <c r="W1494">
        <v>9.40282568335533E-2</v>
      </c>
      <c r="Y1494">
        <f t="shared" si="23"/>
        <v>1</v>
      </c>
    </row>
    <row r="1495" spans="1:25" x14ac:dyDescent="0.25">
      <c r="A1495">
        <v>39</v>
      </c>
      <c r="B1495" t="s">
        <v>56</v>
      </c>
      <c r="C1495" t="s">
        <v>34</v>
      </c>
      <c r="D1495" t="s">
        <v>49</v>
      </c>
      <c r="E1495" t="s">
        <v>25</v>
      </c>
      <c r="F1495" t="s">
        <v>25</v>
      </c>
      <c r="G1495" t="s">
        <v>25</v>
      </c>
      <c r="H1495" t="s">
        <v>27</v>
      </c>
      <c r="I1495" t="s">
        <v>28</v>
      </c>
      <c r="J1495" t="s">
        <v>38</v>
      </c>
      <c r="K1495">
        <v>143</v>
      </c>
      <c r="L1495">
        <v>1</v>
      </c>
      <c r="M1495">
        <v>999</v>
      </c>
      <c r="N1495">
        <v>1</v>
      </c>
      <c r="O1495" t="s">
        <v>46</v>
      </c>
      <c r="P1495">
        <v>-1.8</v>
      </c>
      <c r="Q1495">
        <v>92.893000000000001</v>
      </c>
      <c r="R1495">
        <v>-46.2</v>
      </c>
      <c r="S1495">
        <v>1.2809999999999999</v>
      </c>
      <c r="T1495">
        <v>5099.1000000000004</v>
      </c>
      <c r="U1495" t="s">
        <v>25</v>
      </c>
      <c r="V1495" t="s">
        <v>25</v>
      </c>
      <c r="W1495">
        <v>5.8778002858161899E-2</v>
      </c>
      <c r="Y1495">
        <f t="shared" si="23"/>
        <v>1</v>
      </c>
    </row>
    <row r="1496" spans="1:25" x14ac:dyDescent="0.25">
      <c r="A1496">
        <v>38</v>
      </c>
      <c r="B1496" t="s">
        <v>40</v>
      </c>
      <c r="C1496" t="s">
        <v>48</v>
      </c>
      <c r="D1496" t="s">
        <v>35</v>
      </c>
      <c r="E1496" t="s">
        <v>25</v>
      </c>
      <c r="F1496" t="s">
        <v>25</v>
      </c>
      <c r="G1496" t="s">
        <v>26</v>
      </c>
      <c r="H1496" t="s">
        <v>27</v>
      </c>
      <c r="I1496" t="s">
        <v>52</v>
      </c>
      <c r="J1496" t="s">
        <v>43</v>
      </c>
      <c r="K1496">
        <v>125</v>
      </c>
      <c r="L1496">
        <v>2</v>
      </c>
      <c r="M1496">
        <v>999</v>
      </c>
      <c r="N1496">
        <v>0</v>
      </c>
      <c r="O1496" t="s">
        <v>30</v>
      </c>
      <c r="P1496">
        <v>1.4</v>
      </c>
      <c r="Q1496">
        <v>93.918000000000006</v>
      </c>
      <c r="R1496">
        <v>-42.7</v>
      </c>
      <c r="S1496">
        <v>4.96</v>
      </c>
      <c r="T1496">
        <v>5228.1000000000004</v>
      </c>
      <c r="U1496" t="s">
        <v>25</v>
      </c>
      <c r="V1496" t="s">
        <v>25</v>
      </c>
      <c r="W1496">
        <v>7.26010426878929E-2</v>
      </c>
      <c r="Y1496">
        <f t="shared" si="23"/>
        <v>1</v>
      </c>
    </row>
    <row r="1497" spans="1:25" x14ac:dyDescent="0.25">
      <c r="A1497">
        <v>57</v>
      </c>
      <c r="B1497" t="s">
        <v>22</v>
      </c>
      <c r="C1497" t="s">
        <v>23</v>
      </c>
      <c r="D1497" t="s">
        <v>24</v>
      </c>
      <c r="E1497" t="s">
        <v>25</v>
      </c>
      <c r="F1497" t="s">
        <v>26</v>
      </c>
      <c r="G1497" t="s">
        <v>25</v>
      </c>
      <c r="H1497" t="s">
        <v>27</v>
      </c>
      <c r="I1497" t="s">
        <v>55</v>
      </c>
      <c r="J1497" t="s">
        <v>43</v>
      </c>
      <c r="K1497">
        <v>88</v>
      </c>
      <c r="L1497">
        <v>2</v>
      </c>
      <c r="M1497">
        <v>999</v>
      </c>
      <c r="N1497">
        <v>0</v>
      </c>
      <c r="O1497" t="s">
        <v>30</v>
      </c>
      <c r="P1497">
        <v>1.4</v>
      </c>
      <c r="Q1497">
        <v>93.444000000000003</v>
      </c>
      <c r="R1497">
        <v>-36.1</v>
      </c>
      <c r="S1497">
        <v>4.9649999999999999</v>
      </c>
      <c r="T1497">
        <v>5228.1000000000004</v>
      </c>
      <c r="U1497" t="s">
        <v>25</v>
      </c>
      <c r="V1497" t="s">
        <v>25</v>
      </c>
      <c r="W1497">
        <v>9.2476874589920002E-2</v>
      </c>
      <c r="Y1497">
        <f t="shared" si="23"/>
        <v>1</v>
      </c>
    </row>
    <row r="1498" spans="1:25" x14ac:dyDescent="0.25">
      <c r="A1498">
        <v>46</v>
      </c>
      <c r="B1498" t="s">
        <v>59</v>
      </c>
      <c r="C1498" t="s">
        <v>23</v>
      </c>
      <c r="D1498" t="s">
        <v>41</v>
      </c>
      <c r="E1498" t="s">
        <v>25</v>
      </c>
      <c r="F1498" t="s">
        <v>26</v>
      </c>
      <c r="G1498" t="s">
        <v>25</v>
      </c>
      <c r="H1498" t="s">
        <v>36</v>
      </c>
      <c r="I1498" t="s">
        <v>28</v>
      </c>
      <c r="J1498" t="s">
        <v>29</v>
      </c>
      <c r="K1498">
        <v>258</v>
      </c>
      <c r="L1498">
        <v>5</v>
      </c>
      <c r="M1498">
        <v>999</v>
      </c>
      <c r="N1498">
        <v>0</v>
      </c>
      <c r="O1498" t="s">
        <v>30</v>
      </c>
      <c r="P1498">
        <v>1.1000000000000001</v>
      </c>
      <c r="Q1498">
        <v>93.994</v>
      </c>
      <c r="R1498">
        <v>-36.4</v>
      </c>
      <c r="S1498">
        <v>4.8570000000000002</v>
      </c>
      <c r="T1498">
        <v>5191</v>
      </c>
      <c r="U1498" t="s">
        <v>25</v>
      </c>
      <c r="V1498" t="s">
        <v>25</v>
      </c>
      <c r="W1498">
        <v>1.5621690079569799E-2</v>
      </c>
      <c r="Y1498">
        <f t="shared" si="23"/>
        <v>1</v>
      </c>
    </row>
    <row r="1499" spans="1:25" x14ac:dyDescent="0.25">
      <c r="A1499">
        <v>33</v>
      </c>
      <c r="B1499" t="s">
        <v>22</v>
      </c>
      <c r="C1499" t="s">
        <v>23</v>
      </c>
      <c r="D1499" t="s">
        <v>51</v>
      </c>
      <c r="E1499" t="s">
        <v>39</v>
      </c>
      <c r="F1499" t="s">
        <v>26</v>
      </c>
      <c r="G1499" t="s">
        <v>26</v>
      </c>
      <c r="H1499" t="s">
        <v>36</v>
      </c>
      <c r="I1499" t="s">
        <v>28</v>
      </c>
      <c r="J1499" t="s">
        <v>45</v>
      </c>
      <c r="K1499">
        <v>369</v>
      </c>
      <c r="L1499">
        <v>2</v>
      </c>
      <c r="M1499">
        <v>999</v>
      </c>
      <c r="N1499">
        <v>0</v>
      </c>
      <c r="O1499" t="s">
        <v>30</v>
      </c>
      <c r="P1499">
        <v>1.1000000000000001</v>
      </c>
      <c r="Q1499">
        <v>93.994</v>
      </c>
      <c r="R1499">
        <v>-36.4</v>
      </c>
      <c r="S1499">
        <v>4.8550000000000004</v>
      </c>
      <c r="T1499">
        <v>5191</v>
      </c>
      <c r="U1499" t="s">
        <v>25</v>
      </c>
      <c r="V1499" t="s">
        <v>25</v>
      </c>
      <c r="W1499">
        <v>1.8679132685065301E-2</v>
      </c>
      <c r="Y1499">
        <f t="shared" si="23"/>
        <v>1</v>
      </c>
    </row>
    <row r="1500" spans="1:25" x14ac:dyDescent="0.25">
      <c r="A1500">
        <v>57</v>
      </c>
      <c r="B1500" t="s">
        <v>40</v>
      </c>
      <c r="C1500" t="s">
        <v>34</v>
      </c>
      <c r="D1500" t="s">
        <v>24</v>
      </c>
      <c r="E1500" t="s">
        <v>25</v>
      </c>
      <c r="F1500" t="s">
        <v>26</v>
      </c>
      <c r="G1500" t="s">
        <v>25</v>
      </c>
      <c r="H1500" t="s">
        <v>27</v>
      </c>
      <c r="I1500" t="s">
        <v>52</v>
      </c>
      <c r="J1500" t="s">
        <v>38</v>
      </c>
      <c r="K1500">
        <v>158</v>
      </c>
      <c r="L1500">
        <v>3</v>
      </c>
      <c r="M1500">
        <v>999</v>
      </c>
      <c r="N1500">
        <v>0</v>
      </c>
      <c r="O1500" t="s">
        <v>30</v>
      </c>
      <c r="P1500">
        <v>1.4</v>
      </c>
      <c r="Q1500">
        <v>93.918000000000006</v>
      </c>
      <c r="R1500">
        <v>-42.7</v>
      </c>
      <c r="S1500">
        <v>4.9630000000000001</v>
      </c>
      <c r="T1500">
        <v>5228.1000000000004</v>
      </c>
      <c r="U1500" t="s">
        <v>25</v>
      </c>
      <c r="V1500" t="s">
        <v>25</v>
      </c>
      <c r="W1500">
        <v>9.4178222119808197E-2</v>
      </c>
      <c r="Y1500">
        <f t="shared" si="23"/>
        <v>1</v>
      </c>
    </row>
    <row r="1501" spans="1:25" x14ac:dyDescent="0.25">
      <c r="A1501">
        <v>34</v>
      </c>
      <c r="B1501" t="s">
        <v>33</v>
      </c>
      <c r="C1501" t="s">
        <v>23</v>
      </c>
      <c r="D1501" t="s">
        <v>35</v>
      </c>
      <c r="E1501" t="s">
        <v>25</v>
      </c>
      <c r="F1501" t="s">
        <v>25</v>
      </c>
      <c r="G1501" t="s">
        <v>25</v>
      </c>
      <c r="H1501" t="s">
        <v>36</v>
      </c>
      <c r="I1501" t="s">
        <v>37</v>
      </c>
      <c r="J1501" t="s">
        <v>29</v>
      </c>
      <c r="K1501">
        <v>160</v>
      </c>
      <c r="L1501">
        <v>3</v>
      </c>
      <c r="M1501">
        <v>999</v>
      </c>
      <c r="N1501">
        <v>0</v>
      </c>
      <c r="O1501" t="s">
        <v>30</v>
      </c>
      <c r="P1501">
        <v>1.4</v>
      </c>
      <c r="Q1501">
        <v>94.465000000000003</v>
      </c>
      <c r="R1501">
        <v>-41.8</v>
      </c>
      <c r="S1501">
        <v>4.9589999999999996</v>
      </c>
      <c r="T1501">
        <v>5228.1000000000004</v>
      </c>
      <c r="U1501" t="s">
        <v>25</v>
      </c>
      <c r="V1501" t="s">
        <v>25</v>
      </c>
      <c r="W1501">
        <v>2.8704164549708401E-2</v>
      </c>
      <c r="Y1501">
        <f t="shared" si="23"/>
        <v>1</v>
      </c>
    </row>
    <row r="1502" spans="1:25" x14ac:dyDescent="0.25">
      <c r="A1502">
        <v>43</v>
      </c>
      <c r="B1502" t="s">
        <v>33</v>
      </c>
      <c r="C1502" t="s">
        <v>23</v>
      </c>
      <c r="D1502" t="s">
        <v>54</v>
      </c>
      <c r="E1502" t="s">
        <v>25</v>
      </c>
      <c r="F1502" t="s">
        <v>25</v>
      </c>
      <c r="G1502" t="s">
        <v>25</v>
      </c>
      <c r="H1502" t="s">
        <v>27</v>
      </c>
      <c r="I1502" t="s">
        <v>42</v>
      </c>
      <c r="J1502" t="s">
        <v>43</v>
      </c>
      <c r="K1502">
        <v>75</v>
      </c>
      <c r="L1502">
        <v>1</v>
      </c>
      <c r="M1502">
        <v>999</v>
      </c>
      <c r="N1502">
        <v>1</v>
      </c>
      <c r="O1502" t="s">
        <v>46</v>
      </c>
      <c r="P1502">
        <v>-0.1</v>
      </c>
      <c r="Q1502">
        <v>93.2</v>
      </c>
      <c r="R1502">
        <v>-42</v>
      </c>
      <c r="S1502">
        <v>4.1909999999999998</v>
      </c>
      <c r="T1502">
        <v>5195.8</v>
      </c>
      <c r="U1502" t="s">
        <v>25</v>
      </c>
      <c r="V1502" t="s">
        <v>25</v>
      </c>
      <c r="W1502">
        <v>3.0599562451243401E-2</v>
      </c>
      <c r="Y1502">
        <f t="shared" si="23"/>
        <v>1</v>
      </c>
    </row>
    <row r="1503" spans="1:25" x14ac:dyDescent="0.25">
      <c r="A1503">
        <v>26</v>
      </c>
      <c r="B1503" t="s">
        <v>60</v>
      </c>
      <c r="C1503" t="s">
        <v>34</v>
      </c>
      <c r="D1503" t="s">
        <v>35</v>
      </c>
      <c r="E1503" t="s">
        <v>25</v>
      </c>
      <c r="F1503" t="s">
        <v>25</v>
      </c>
      <c r="G1503" t="s">
        <v>25</v>
      </c>
      <c r="H1503" t="s">
        <v>27</v>
      </c>
      <c r="I1503" t="s">
        <v>28</v>
      </c>
      <c r="J1503" t="s">
        <v>38</v>
      </c>
      <c r="K1503">
        <v>424</v>
      </c>
      <c r="L1503">
        <v>1</v>
      </c>
      <c r="M1503">
        <v>999</v>
      </c>
      <c r="N1503">
        <v>0</v>
      </c>
      <c r="O1503" t="s">
        <v>30</v>
      </c>
      <c r="P1503">
        <v>-1.8</v>
      </c>
      <c r="Q1503">
        <v>92.893000000000001</v>
      </c>
      <c r="R1503">
        <v>-46.2</v>
      </c>
      <c r="S1503">
        <v>1.27</v>
      </c>
      <c r="T1503">
        <v>5099.1000000000004</v>
      </c>
      <c r="U1503" t="s">
        <v>25</v>
      </c>
      <c r="V1503" t="s">
        <v>25</v>
      </c>
      <c r="W1503">
        <v>0.33059224486351002</v>
      </c>
      <c r="Y1503">
        <f t="shared" si="23"/>
        <v>1</v>
      </c>
    </row>
    <row r="1504" spans="1:25" x14ac:dyDescent="0.25">
      <c r="A1504">
        <v>31</v>
      </c>
      <c r="B1504" t="s">
        <v>22</v>
      </c>
      <c r="C1504" t="s">
        <v>23</v>
      </c>
      <c r="D1504" t="s">
        <v>54</v>
      </c>
      <c r="E1504" t="s">
        <v>25</v>
      </c>
      <c r="F1504" t="s">
        <v>25</v>
      </c>
      <c r="G1504" t="s">
        <v>25</v>
      </c>
      <c r="H1504" t="s">
        <v>27</v>
      </c>
      <c r="I1504" t="s">
        <v>28</v>
      </c>
      <c r="J1504" t="s">
        <v>45</v>
      </c>
      <c r="K1504">
        <v>115</v>
      </c>
      <c r="L1504">
        <v>3</v>
      </c>
      <c r="M1504">
        <v>999</v>
      </c>
      <c r="N1504">
        <v>1</v>
      </c>
      <c r="O1504" t="s">
        <v>46</v>
      </c>
      <c r="P1504">
        <v>-1.8</v>
      </c>
      <c r="Q1504">
        <v>92.893000000000001</v>
      </c>
      <c r="R1504">
        <v>-46.2</v>
      </c>
      <c r="S1504">
        <v>1.266</v>
      </c>
      <c r="T1504">
        <v>5099.1000000000004</v>
      </c>
      <c r="U1504" t="s">
        <v>25</v>
      </c>
      <c r="V1504" t="s">
        <v>25</v>
      </c>
      <c r="W1504">
        <v>7.5421087443828597E-2</v>
      </c>
      <c r="Y1504">
        <f t="shared" si="23"/>
        <v>1</v>
      </c>
    </row>
    <row r="1505" spans="1:25" x14ac:dyDescent="0.25">
      <c r="A1505">
        <v>23</v>
      </c>
      <c r="B1505" t="s">
        <v>33</v>
      </c>
      <c r="C1505" t="s">
        <v>34</v>
      </c>
      <c r="D1505" t="s">
        <v>35</v>
      </c>
      <c r="E1505" t="s">
        <v>25</v>
      </c>
      <c r="F1505" t="s">
        <v>25</v>
      </c>
      <c r="G1505" t="s">
        <v>25</v>
      </c>
      <c r="H1505" t="s">
        <v>36</v>
      </c>
      <c r="I1505" t="s">
        <v>28</v>
      </c>
      <c r="J1505" t="s">
        <v>38</v>
      </c>
      <c r="K1505">
        <v>107</v>
      </c>
      <c r="L1505">
        <v>1</v>
      </c>
      <c r="M1505">
        <v>999</v>
      </c>
      <c r="N1505">
        <v>0</v>
      </c>
      <c r="O1505" t="s">
        <v>30</v>
      </c>
      <c r="P1505">
        <v>1.1000000000000001</v>
      </c>
      <c r="Q1505">
        <v>93.994</v>
      </c>
      <c r="R1505">
        <v>-36.4</v>
      </c>
      <c r="S1505">
        <v>4.859</v>
      </c>
      <c r="T1505">
        <v>5191</v>
      </c>
      <c r="U1505" t="s">
        <v>25</v>
      </c>
      <c r="V1505" t="s">
        <v>25</v>
      </c>
      <c r="W1505">
        <v>5.7626243680715603E-2</v>
      </c>
      <c r="Y1505">
        <f t="shared" si="23"/>
        <v>1</v>
      </c>
    </row>
    <row r="1506" spans="1:25" x14ac:dyDescent="0.25">
      <c r="A1506">
        <v>42</v>
      </c>
      <c r="B1506" t="s">
        <v>40</v>
      </c>
      <c r="C1506" t="s">
        <v>48</v>
      </c>
      <c r="D1506" t="s">
        <v>41</v>
      </c>
      <c r="E1506" t="s">
        <v>25</v>
      </c>
      <c r="F1506" t="s">
        <v>26</v>
      </c>
      <c r="G1506" t="s">
        <v>25</v>
      </c>
      <c r="H1506" t="s">
        <v>27</v>
      </c>
      <c r="I1506" t="s">
        <v>42</v>
      </c>
      <c r="J1506" t="s">
        <v>29</v>
      </c>
      <c r="K1506">
        <v>195</v>
      </c>
      <c r="L1506">
        <v>1</v>
      </c>
      <c r="M1506">
        <v>999</v>
      </c>
      <c r="N1506">
        <v>0</v>
      </c>
      <c r="O1506" t="s">
        <v>30</v>
      </c>
      <c r="P1506">
        <v>-0.1</v>
      </c>
      <c r="Q1506">
        <v>93.2</v>
      </c>
      <c r="R1506">
        <v>-42</v>
      </c>
      <c r="S1506">
        <v>4.0209999999999999</v>
      </c>
      <c r="T1506">
        <v>5195.8</v>
      </c>
      <c r="U1506" t="s">
        <v>25</v>
      </c>
      <c r="V1506" t="s">
        <v>25</v>
      </c>
      <c r="W1506">
        <v>0.102788522839546</v>
      </c>
      <c r="Y1506">
        <f t="shared" si="23"/>
        <v>1</v>
      </c>
    </row>
    <row r="1507" spans="1:25" x14ac:dyDescent="0.25">
      <c r="A1507">
        <v>54</v>
      </c>
      <c r="B1507" t="s">
        <v>22</v>
      </c>
      <c r="C1507" t="s">
        <v>23</v>
      </c>
      <c r="D1507" t="s">
        <v>39</v>
      </c>
      <c r="E1507" t="s">
        <v>39</v>
      </c>
      <c r="F1507" t="s">
        <v>25</v>
      </c>
      <c r="G1507" t="s">
        <v>25</v>
      </c>
      <c r="H1507" t="s">
        <v>36</v>
      </c>
      <c r="I1507" t="s">
        <v>28</v>
      </c>
      <c r="J1507" t="s">
        <v>29</v>
      </c>
      <c r="K1507">
        <v>67</v>
      </c>
      <c r="L1507">
        <v>2</v>
      </c>
      <c r="M1507">
        <v>999</v>
      </c>
      <c r="N1507">
        <v>0</v>
      </c>
      <c r="O1507" t="s">
        <v>30</v>
      </c>
      <c r="P1507">
        <v>1.1000000000000001</v>
      </c>
      <c r="Q1507">
        <v>93.994</v>
      </c>
      <c r="R1507">
        <v>-36.4</v>
      </c>
      <c r="S1507">
        <v>4.8639999999999999</v>
      </c>
      <c r="T1507">
        <v>5191</v>
      </c>
      <c r="U1507" t="s">
        <v>25</v>
      </c>
      <c r="V1507" t="s">
        <v>25</v>
      </c>
      <c r="W1507">
        <v>2.7736149728298201E-2</v>
      </c>
      <c r="Y1507">
        <f t="shared" si="23"/>
        <v>1</v>
      </c>
    </row>
    <row r="1508" spans="1:25" x14ac:dyDescent="0.25">
      <c r="A1508">
        <v>55</v>
      </c>
      <c r="B1508" t="s">
        <v>47</v>
      </c>
      <c r="C1508" t="s">
        <v>48</v>
      </c>
      <c r="D1508" t="s">
        <v>41</v>
      </c>
      <c r="E1508" t="s">
        <v>25</v>
      </c>
      <c r="F1508" t="s">
        <v>25</v>
      </c>
      <c r="G1508" t="s">
        <v>26</v>
      </c>
      <c r="H1508" t="s">
        <v>36</v>
      </c>
      <c r="I1508" t="s">
        <v>52</v>
      </c>
      <c r="J1508" t="s">
        <v>50</v>
      </c>
      <c r="K1508">
        <v>119</v>
      </c>
      <c r="L1508">
        <v>7</v>
      </c>
      <c r="M1508">
        <v>999</v>
      </c>
      <c r="N1508">
        <v>0</v>
      </c>
      <c r="O1508" t="s">
        <v>30</v>
      </c>
      <c r="P1508">
        <v>1.4</v>
      </c>
      <c r="Q1508">
        <v>93.918000000000006</v>
      </c>
      <c r="R1508">
        <v>-42.7</v>
      </c>
      <c r="S1508">
        <v>4.9610000000000003</v>
      </c>
      <c r="T1508">
        <v>5228.1000000000004</v>
      </c>
      <c r="U1508" t="s">
        <v>25</v>
      </c>
      <c r="V1508" t="s">
        <v>25</v>
      </c>
      <c r="W1508">
        <v>2.3198116570711101E-2</v>
      </c>
      <c r="Y1508">
        <f t="shared" si="23"/>
        <v>1</v>
      </c>
    </row>
    <row r="1509" spans="1:25" x14ac:dyDescent="0.25">
      <c r="A1509">
        <v>28</v>
      </c>
      <c r="B1509" t="s">
        <v>40</v>
      </c>
      <c r="C1509" t="s">
        <v>34</v>
      </c>
      <c r="D1509" t="s">
        <v>41</v>
      </c>
      <c r="E1509" t="s">
        <v>25</v>
      </c>
      <c r="F1509" t="s">
        <v>25</v>
      </c>
      <c r="G1509" t="s">
        <v>25</v>
      </c>
      <c r="H1509" t="s">
        <v>27</v>
      </c>
      <c r="I1509" t="s">
        <v>64</v>
      </c>
      <c r="J1509" t="s">
        <v>29</v>
      </c>
      <c r="K1509">
        <v>69</v>
      </c>
      <c r="L1509">
        <v>1</v>
      </c>
      <c r="M1509">
        <v>999</v>
      </c>
      <c r="N1509">
        <v>0</v>
      </c>
      <c r="O1509" t="s">
        <v>30</v>
      </c>
      <c r="P1509">
        <v>-1.8</v>
      </c>
      <c r="Q1509">
        <v>93.075000000000003</v>
      </c>
      <c r="R1509">
        <v>-47.1</v>
      </c>
      <c r="S1509">
        <v>1.405</v>
      </c>
      <c r="T1509">
        <v>5099.1000000000004</v>
      </c>
      <c r="U1509" t="s">
        <v>25</v>
      </c>
      <c r="V1509" t="s">
        <v>25</v>
      </c>
      <c r="W1509">
        <v>0.36607500910759</v>
      </c>
      <c r="Y1509">
        <f t="shared" si="23"/>
        <v>1</v>
      </c>
    </row>
    <row r="1510" spans="1:25" x14ac:dyDescent="0.25">
      <c r="A1510">
        <v>43</v>
      </c>
      <c r="B1510" t="s">
        <v>40</v>
      </c>
      <c r="C1510" t="s">
        <v>23</v>
      </c>
      <c r="D1510" t="s">
        <v>35</v>
      </c>
      <c r="E1510" t="s">
        <v>25</v>
      </c>
      <c r="F1510" t="s">
        <v>26</v>
      </c>
      <c r="G1510" t="s">
        <v>25</v>
      </c>
      <c r="H1510" t="s">
        <v>27</v>
      </c>
      <c r="I1510" t="s">
        <v>28</v>
      </c>
      <c r="J1510" t="s">
        <v>29</v>
      </c>
      <c r="K1510">
        <v>126</v>
      </c>
      <c r="L1510">
        <v>2</v>
      </c>
      <c r="M1510">
        <v>999</v>
      </c>
      <c r="N1510">
        <v>1</v>
      </c>
      <c r="O1510" t="s">
        <v>46</v>
      </c>
      <c r="P1510">
        <v>-1.8</v>
      </c>
      <c r="Q1510">
        <v>92.893000000000001</v>
      </c>
      <c r="R1510">
        <v>-46.2</v>
      </c>
      <c r="S1510">
        <v>1.25</v>
      </c>
      <c r="T1510">
        <v>5099.1000000000004</v>
      </c>
      <c r="U1510" t="s">
        <v>25</v>
      </c>
      <c r="V1510" t="s">
        <v>25</v>
      </c>
      <c r="W1510">
        <v>7.0396520197391496E-2</v>
      </c>
      <c r="Y1510">
        <f t="shared" si="23"/>
        <v>1</v>
      </c>
    </row>
    <row r="1511" spans="1:25" x14ac:dyDescent="0.25">
      <c r="A1511">
        <v>42</v>
      </c>
      <c r="B1511" t="s">
        <v>22</v>
      </c>
      <c r="C1511" t="s">
        <v>23</v>
      </c>
      <c r="D1511" t="s">
        <v>24</v>
      </c>
      <c r="E1511" t="s">
        <v>25</v>
      </c>
      <c r="F1511" t="s">
        <v>25</v>
      </c>
      <c r="G1511" t="s">
        <v>26</v>
      </c>
      <c r="H1511" t="s">
        <v>36</v>
      </c>
      <c r="I1511" t="s">
        <v>37</v>
      </c>
      <c r="J1511" t="s">
        <v>29</v>
      </c>
      <c r="K1511">
        <v>213</v>
      </c>
      <c r="L1511">
        <v>2</v>
      </c>
      <c r="M1511">
        <v>999</v>
      </c>
      <c r="N1511">
        <v>0</v>
      </c>
      <c r="O1511" t="s">
        <v>30</v>
      </c>
      <c r="P1511">
        <v>1.4</v>
      </c>
      <c r="Q1511">
        <v>94.465000000000003</v>
      </c>
      <c r="R1511">
        <v>-41.8</v>
      </c>
      <c r="S1511">
        <v>4.9669999999999996</v>
      </c>
      <c r="T1511">
        <v>5228.1000000000004</v>
      </c>
      <c r="U1511" t="s">
        <v>25</v>
      </c>
      <c r="V1511" t="s">
        <v>25</v>
      </c>
      <c r="W1511">
        <v>3.2176323235034901E-2</v>
      </c>
      <c r="Y1511">
        <f t="shared" si="23"/>
        <v>1</v>
      </c>
    </row>
    <row r="1512" spans="1:25" x14ac:dyDescent="0.25">
      <c r="A1512">
        <v>38</v>
      </c>
      <c r="B1512" t="s">
        <v>22</v>
      </c>
      <c r="C1512" t="s">
        <v>23</v>
      </c>
      <c r="D1512" t="s">
        <v>54</v>
      </c>
      <c r="E1512" t="s">
        <v>39</v>
      </c>
      <c r="F1512" t="s">
        <v>26</v>
      </c>
      <c r="G1512" t="s">
        <v>25</v>
      </c>
      <c r="H1512" t="s">
        <v>27</v>
      </c>
      <c r="I1512" t="s">
        <v>52</v>
      </c>
      <c r="J1512" t="s">
        <v>43</v>
      </c>
      <c r="K1512">
        <v>1039</v>
      </c>
      <c r="L1512">
        <v>7</v>
      </c>
      <c r="M1512">
        <v>999</v>
      </c>
      <c r="N1512">
        <v>0</v>
      </c>
      <c r="O1512" t="s">
        <v>30</v>
      </c>
      <c r="P1512">
        <v>1.4</v>
      </c>
      <c r="Q1512">
        <v>93.918000000000006</v>
      </c>
      <c r="R1512">
        <v>-42.7</v>
      </c>
      <c r="S1512">
        <v>4.96</v>
      </c>
      <c r="T1512">
        <v>5228.1000000000004</v>
      </c>
      <c r="U1512" t="s">
        <v>26</v>
      </c>
      <c r="V1512" t="s">
        <v>25</v>
      </c>
      <c r="W1512">
        <v>4.3773267418146099E-2</v>
      </c>
      <c r="Y1512">
        <f t="shared" si="23"/>
        <v>0</v>
      </c>
    </row>
    <row r="1513" spans="1:25" x14ac:dyDescent="0.25">
      <c r="A1513">
        <v>25</v>
      </c>
      <c r="B1513" t="s">
        <v>53</v>
      </c>
      <c r="C1513" t="s">
        <v>34</v>
      </c>
      <c r="D1513" t="s">
        <v>39</v>
      </c>
      <c r="E1513" t="s">
        <v>25</v>
      </c>
      <c r="F1513" t="s">
        <v>25</v>
      </c>
      <c r="G1513" t="s">
        <v>25</v>
      </c>
      <c r="H1513" t="s">
        <v>27</v>
      </c>
      <c r="I1513" t="s">
        <v>64</v>
      </c>
      <c r="J1513" t="s">
        <v>43</v>
      </c>
      <c r="K1513">
        <v>232</v>
      </c>
      <c r="L1513">
        <v>3</v>
      </c>
      <c r="M1513">
        <v>999</v>
      </c>
      <c r="N1513">
        <v>1</v>
      </c>
      <c r="O1513" t="s">
        <v>46</v>
      </c>
      <c r="P1513">
        <v>-1.8</v>
      </c>
      <c r="Q1513">
        <v>93.748999999999995</v>
      </c>
      <c r="R1513">
        <v>-34.6</v>
      </c>
      <c r="S1513">
        <v>0.64300000000000002</v>
      </c>
      <c r="T1513">
        <v>5008.7</v>
      </c>
      <c r="U1513" t="s">
        <v>25</v>
      </c>
      <c r="V1513" t="s">
        <v>25</v>
      </c>
      <c r="W1513">
        <v>0.40318673849105802</v>
      </c>
      <c r="Y1513">
        <f t="shared" si="23"/>
        <v>1</v>
      </c>
    </row>
    <row r="1514" spans="1:25" x14ac:dyDescent="0.25">
      <c r="A1514">
        <v>29</v>
      </c>
      <c r="B1514" t="s">
        <v>56</v>
      </c>
      <c r="C1514" t="s">
        <v>34</v>
      </c>
      <c r="D1514" t="s">
        <v>41</v>
      </c>
      <c r="E1514" t="s">
        <v>25</v>
      </c>
      <c r="F1514" t="s">
        <v>25</v>
      </c>
      <c r="G1514" t="s">
        <v>25</v>
      </c>
      <c r="H1514" t="s">
        <v>27</v>
      </c>
      <c r="I1514" t="s">
        <v>28</v>
      </c>
      <c r="J1514" t="s">
        <v>43</v>
      </c>
      <c r="K1514">
        <v>68</v>
      </c>
      <c r="L1514">
        <v>2</v>
      </c>
      <c r="M1514">
        <v>999</v>
      </c>
      <c r="N1514">
        <v>0</v>
      </c>
      <c r="O1514" t="s">
        <v>30</v>
      </c>
      <c r="P1514">
        <v>-1.8</v>
      </c>
      <c r="Q1514">
        <v>92.893000000000001</v>
      </c>
      <c r="R1514">
        <v>-46.2</v>
      </c>
      <c r="S1514">
        <v>1.244</v>
      </c>
      <c r="T1514">
        <v>5099.1000000000004</v>
      </c>
      <c r="U1514" t="s">
        <v>25</v>
      </c>
      <c r="V1514" t="s">
        <v>25</v>
      </c>
      <c r="W1514">
        <v>8.1519871950149494E-2</v>
      </c>
      <c r="Y1514">
        <f t="shared" si="23"/>
        <v>1</v>
      </c>
    </row>
    <row r="1515" spans="1:25" x14ac:dyDescent="0.25">
      <c r="A1515">
        <v>29</v>
      </c>
      <c r="B1515" t="s">
        <v>33</v>
      </c>
      <c r="C1515" t="s">
        <v>34</v>
      </c>
      <c r="D1515" t="s">
        <v>41</v>
      </c>
      <c r="E1515" t="s">
        <v>39</v>
      </c>
      <c r="F1515" t="s">
        <v>26</v>
      </c>
      <c r="G1515" t="s">
        <v>25</v>
      </c>
      <c r="H1515" t="s">
        <v>36</v>
      </c>
      <c r="I1515" t="s">
        <v>28</v>
      </c>
      <c r="J1515" t="s">
        <v>43</v>
      </c>
      <c r="K1515">
        <v>78</v>
      </c>
      <c r="L1515">
        <v>1</v>
      </c>
      <c r="M1515">
        <v>999</v>
      </c>
      <c r="N1515">
        <v>0</v>
      </c>
      <c r="O1515" t="s">
        <v>30</v>
      </c>
      <c r="P1515">
        <v>1.1000000000000001</v>
      </c>
      <c r="Q1515">
        <v>93.994</v>
      </c>
      <c r="R1515">
        <v>-36.4</v>
      </c>
      <c r="S1515">
        <v>4.8579999999999997</v>
      </c>
      <c r="T1515">
        <v>5191</v>
      </c>
      <c r="U1515" t="s">
        <v>25</v>
      </c>
      <c r="V1515" t="s">
        <v>25</v>
      </c>
      <c r="W1515">
        <v>3.0450783669948599E-2</v>
      </c>
      <c r="Y1515">
        <f t="shared" si="23"/>
        <v>1</v>
      </c>
    </row>
    <row r="1516" spans="1:25" x14ac:dyDescent="0.25">
      <c r="A1516">
        <v>42</v>
      </c>
      <c r="B1516" t="s">
        <v>22</v>
      </c>
      <c r="C1516" t="s">
        <v>34</v>
      </c>
      <c r="D1516" t="s">
        <v>24</v>
      </c>
      <c r="E1516" t="s">
        <v>39</v>
      </c>
      <c r="F1516" t="s">
        <v>26</v>
      </c>
      <c r="G1516" t="s">
        <v>25</v>
      </c>
      <c r="H1516" t="s">
        <v>27</v>
      </c>
      <c r="I1516" t="s">
        <v>28</v>
      </c>
      <c r="J1516" t="s">
        <v>45</v>
      </c>
      <c r="K1516">
        <v>16</v>
      </c>
      <c r="L1516">
        <v>5</v>
      </c>
      <c r="M1516">
        <v>999</v>
      </c>
      <c r="N1516">
        <v>0</v>
      </c>
      <c r="O1516" t="s">
        <v>30</v>
      </c>
      <c r="P1516">
        <v>-1.8</v>
      </c>
      <c r="Q1516">
        <v>92.893000000000001</v>
      </c>
      <c r="R1516">
        <v>-46.2</v>
      </c>
      <c r="S1516">
        <v>1.327</v>
      </c>
      <c r="T1516">
        <v>5099.1000000000004</v>
      </c>
      <c r="U1516" t="s">
        <v>25</v>
      </c>
      <c r="V1516" t="s">
        <v>25</v>
      </c>
      <c r="W1516">
        <v>0.106142207980156</v>
      </c>
      <c r="Y1516">
        <f t="shared" si="23"/>
        <v>1</v>
      </c>
    </row>
    <row r="1517" spans="1:25" x14ac:dyDescent="0.25">
      <c r="A1517">
        <v>43</v>
      </c>
      <c r="B1517" t="s">
        <v>22</v>
      </c>
      <c r="C1517" t="s">
        <v>23</v>
      </c>
      <c r="D1517" t="s">
        <v>54</v>
      </c>
      <c r="E1517" t="s">
        <v>25</v>
      </c>
      <c r="F1517" t="s">
        <v>26</v>
      </c>
      <c r="G1517" t="s">
        <v>25</v>
      </c>
      <c r="H1517" t="s">
        <v>27</v>
      </c>
      <c r="I1517" t="s">
        <v>28</v>
      </c>
      <c r="J1517" t="s">
        <v>45</v>
      </c>
      <c r="K1517">
        <v>493</v>
      </c>
      <c r="L1517">
        <v>5</v>
      </c>
      <c r="M1517">
        <v>999</v>
      </c>
      <c r="N1517">
        <v>0</v>
      </c>
      <c r="O1517" t="s">
        <v>30</v>
      </c>
      <c r="P1517">
        <v>-1.8</v>
      </c>
      <c r="Q1517">
        <v>92.893000000000001</v>
      </c>
      <c r="R1517">
        <v>-46.2</v>
      </c>
      <c r="S1517">
        <v>1.266</v>
      </c>
      <c r="T1517">
        <v>5099.1000000000004</v>
      </c>
      <c r="U1517" t="s">
        <v>25</v>
      </c>
      <c r="V1517" t="s">
        <v>25</v>
      </c>
      <c r="W1517">
        <v>4.6486247330904E-2</v>
      </c>
      <c r="Y1517">
        <f t="shared" si="23"/>
        <v>1</v>
      </c>
    </row>
    <row r="1518" spans="1:25" x14ac:dyDescent="0.25">
      <c r="A1518">
        <v>32</v>
      </c>
      <c r="B1518" t="s">
        <v>33</v>
      </c>
      <c r="C1518" t="s">
        <v>23</v>
      </c>
      <c r="D1518" t="s">
        <v>49</v>
      </c>
      <c r="E1518" t="s">
        <v>25</v>
      </c>
      <c r="F1518" t="s">
        <v>26</v>
      </c>
      <c r="G1518" t="s">
        <v>25</v>
      </c>
      <c r="H1518" t="s">
        <v>27</v>
      </c>
      <c r="I1518" t="s">
        <v>42</v>
      </c>
      <c r="J1518" t="s">
        <v>38</v>
      </c>
      <c r="K1518">
        <v>186</v>
      </c>
      <c r="L1518">
        <v>1</v>
      </c>
      <c r="M1518">
        <v>999</v>
      </c>
      <c r="N1518">
        <v>0</v>
      </c>
      <c r="O1518" t="s">
        <v>30</v>
      </c>
      <c r="P1518">
        <v>-0.1</v>
      </c>
      <c r="Q1518">
        <v>93.2</v>
      </c>
      <c r="R1518">
        <v>-42</v>
      </c>
      <c r="S1518">
        <v>4.12</v>
      </c>
      <c r="T1518">
        <v>5195.8</v>
      </c>
      <c r="U1518" t="s">
        <v>25</v>
      </c>
      <c r="V1518" t="s">
        <v>25</v>
      </c>
      <c r="W1518">
        <v>0.180951327085495</v>
      </c>
      <c r="Y1518">
        <f t="shared" si="23"/>
        <v>1</v>
      </c>
    </row>
    <row r="1519" spans="1:25" x14ac:dyDescent="0.25">
      <c r="A1519">
        <v>60</v>
      </c>
      <c r="B1519" t="s">
        <v>62</v>
      </c>
      <c r="C1519" t="s">
        <v>48</v>
      </c>
      <c r="D1519" t="s">
        <v>41</v>
      </c>
      <c r="E1519" t="s">
        <v>39</v>
      </c>
      <c r="F1519" t="s">
        <v>25</v>
      </c>
      <c r="G1519" t="s">
        <v>25</v>
      </c>
      <c r="H1519" t="s">
        <v>36</v>
      </c>
      <c r="I1519" t="s">
        <v>28</v>
      </c>
      <c r="J1519" t="s">
        <v>43</v>
      </c>
      <c r="K1519">
        <v>514</v>
      </c>
      <c r="L1519">
        <v>1</v>
      </c>
      <c r="M1519">
        <v>999</v>
      </c>
      <c r="N1519">
        <v>0</v>
      </c>
      <c r="O1519" t="s">
        <v>30</v>
      </c>
      <c r="P1519">
        <v>1.1000000000000001</v>
      </c>
      <c r="Q1519">
        <v>93.994</v>
      </c>
      <c r="R1519">
        <v>-36.4</v>
      </c>
      <c r="S1519">
        <v>4.8570000000000002</v>
      </c>
      <c r="T1519">
        <v>5191</v>
      </c>
      <c r="U1519" t="s">
        <v>25</v>
      </c>
      <c r="V1519" t="s">
        <v>25</v>
      </c>
      <c r="W1519">
        <v>2.55381558090448E-2</v>
      </c>
      <c r="Y1519">
        <f t="shared" si="23"/>
        <v>1</v>
      </c>
    </row>
    <row r="1520" spans="1:25" x14ac:dyDescent="0.25">
      <c r="A1520">
        <v>26</v>
      </c>
      <c r="B1520" t="s">
        <v>60</v>
      </c>
      <c r="C1520" t="s">
        <v>34</v>
      </c>
      <c r="D1520" t="s">
        <v>49</v>
      </c>
      <c r="E1520" t="s">
        <v>25</v>
      </c>
      <c r="F1520" t="s">
        <v>26</v>
      </c>
      <c r="G1520" t="s">
        <v>25</v>
      </c>
      <c r="H1520" t="s">
        <v>27</v>
      </c>
      <c r="I1520" t="s">
        <v>55</v>
      </c>
      <c r="J1520" t="s">
        <v>29</v>
      </c>
      <c r="K1520">
        <v>150</v>
      </c>
      <c r="L1520">
        <v>2</v>
      </c>
      <c r="M1520">
        <v>999</v>
      </c>
      <c r="N1520">
        <v>0</v>
      </c>
      <c r="O1520" t="s">
        <v>30</v>
      </c>
      <c r="P1520">
        <v>-2.9</v>
      </c>
      <c r="Q1520">
        <v>92.200999999999993</v>
      </c>
      <c r="R1520">
        <v>-31.4</v>
      </c>
      <c r="S1520">
        <v>0.86899999999999999</v>
      </c>
      <c r="T1520">
        <v>5076.2</v>
      </c>
      <c r="U1520" t="s">
        <v>26</v>
      </c>
      <c r="V1520" t="s">
        <v>26</v>
      </c>
      <c r="W1520">
        <v>0.78448522090911899</v>
      </c>
      <c r="Y1520">
        <f t="shared" si="23"/>
        <v>1</v>
      </c>
    </row>
    <row r="1521" spans="1:25" x14ac:dyDescent="0.25">
      <c r="A1521">
        <v>30</v>
      </c>
      <c r="B1521" t="s">
        <v>22</v>
      </c>
      <c r="C1521" t="s">
        <v>34</v>
      </c>
      <c r="D1521" t="s">
        <v>24</v>
      </c>
      <c r="E1521" t="s">
        <v>25</v>
      </c>
      <c r="F1521" t="s">
        <v>25</v>
      </c>
      <c r="G1521" t="s">
        <v>25</v>
      </c>
      <c r="H1521" t="s">
        <v>27</v>
      </c>
      <c r="I1521" t="s">
        <v>42</v>
      </c>
      <c r="J1521" t="s">
        <v>38</v>
      </c>
      <c r="K1521">
        <v>204</v>
      </c>
      <c r="L1521">
        <v>1</v>
      </c>
      <c r="M1521">
        <v>999</v>
      </c>
      <c r="N1521">
        <v>0</v>
      </c>
      <c r="O1521" t="s">
        <v>30</v>
      </c>
      <c r="P1521">
        <v>-0.1</v>
      </c>
      <c r="Q1521">
        <v>93.2</v>
      </c>
      <c r="R1521">
        <v>-42</v>
      </c>
      <c r="S1521">
        <v>4.12</v>
      </c>
      <c r="T1521">
        <v>5195.8</v>
      </c>
      <c r="U1521" t="s">
        <v>25</v>
      </c>
      <c r="V1521" t="s">
        <v>25</v>
      </c>
      <c r="W1521">
        <v>0.105491004884243</v>
      </c>
      <c r="Y1521">
        <f t="shared" si="23"/>
        <v>1</v>
      </c>
    </row>
    <row r="1522" spans="1:25" x14ac:dyDescent="0.25">
      <c r="A1522">
        <v>31</v>
      </c>
      <c r="B1522" t="s">
        <v>59</v>
      </c>
      <c r="C1522" t="s">
        <v>34</v>
      </c>
      <c r="D1522" t="s">
        <v>41</v>
      </c>
      <c r="E1522" t="s">
        <v>25</v>
      </c>
      <c r="F1522" t="s">
        <v>25</v>
      </c>
      <c r="G1522" t="s">
        <v>25</v>
      </c>
      <c r="H1522" t="s">
        <v>27</v>
      </c>
      <c r="I1522" t="s">
        <v>37</v>
      </c>
      <c r="J1522" t="s">
        <v>45</v>
      </c>
      <c r="K1522">
        <v>1094</v>
      </c>
      <c r="L1522">
        <v>1</v>
      </c>
      <c r="M1522">
        <v>999</v>
      </c>
      <c r="N1522">
        <v>0</v>
      </c>
      <c r="O1522" t="s">
        <v>30</v>
      </c>
      <c r="P1522">
        <v>-2.9</v>
      </c>
      <c r="Q1522">
        <v>92.962999999999994</v>
      </c>
      <c r="R1522">
        <v>-40.799999999999997</v>
      </c>
      <c r="S1522">
        <v>1.26</v>
      </c>
      <c r="T1522">
        <v>5076.2</v>
      </c>
      <c r="U1522" t="s">
        <v>25</v>
      </c>
      <c r="V1522" t="s">
        <v>26</v>
      </c>
      <c r="W1522">
        <v>0.80081665515899703</v>
      </c>
      <c r="Y1522">
        <f t="shared" si="23"/>
        <v>0</v>
      </c>
    </row>
    <row r="1523" spans="1:25" x14ac:dyDescent="0.25">
      <c r="A1523">
        <v>47</v>
      </c>
      <c r="B1523" t="s">
        <v>40</v>
      </c>
      <c r="C1523" t="s">
        <v>23</v>
      </c>
      <c r="D1523" t="s">
        <v>41</v>
      </c>
      <c r="E1523" t="s">
        <v>39</v>
      </c>
      <c r="F1523" t="s">
        <v>26</v>
      </c>
      <c r="G1523" t="s">
        <v>25</v>
      </c>
      <c r="H1523" t="s">
        <v>36</v>
      </c>
      <c r="I1523" t="s">
        <v>28</v>
      </c>
      <c r="J1523" t="s">
        <v>29</v>
      </c>
      <c r="K1523">
        <v>155</v>
      </c>
      <c r="L1523">
        <v>1</v>
      </c>
      <c r="M1523">
        <v>999</v>
      </c>
      <c r="N1523">
        <v>0</v>
      </c>
      <c r="O1523" t="s">
        <v>30</v>
      </c>
      <c r="P1523">
        <v>1.1000000000000001</v>
      </c>
      <c r="Q1523">
        <v>93.994</v>
      </c>
      <c r="R1523">
        <v>-36.4</v>
      </c>
      <c r="S1523">
        <v>4.8639999999999999</v>
      </c>
      <c r="T1523">
        <v>5191</v>
      </c>
      <c r="U1523" t="s">
        <v>25</v>
      </c>
      <c r="V1523" t="s">
        <v>25</v>
      </c>
      <c r="W1523">
        <v>3.04974224418402E-2</v>
      </c>
      <c r="Y1523">
        <f t="shared" si="23"/>
        <v>1</v>
      </c>
    </row>
    <row r="1524" spans="1:25" x14ac:dyDescent="0.25">
      <c r="A1524">
        <v>39</v>
      </c>
      <c r="B1524" t="s">
        <v>56</v>
      </c>
      <c r="C1524" t="s">
        <v>23</v>
      </c>
      <c r="D1524" t="s">
        <v>49</v>
      </c>
      <c r="E1524" t="s">
        <v>25</v>
      </c>
      <c r="F1524" t="s">
        <v>25</v>
      </c>
      <c r="G1524" t="s">
        <v>26</v>
      </c>
      <c r="H1524" t="s">
        <v>36</v>
      </c>
      <c r="I1524" t="s">
        <v>28</v>
      </c>
      <c r="J1524" t="s">
        <v>29</v>
      </c>
      <c r="K1524">
        <v>110</v>
      </c>
      <c r="L1524">
        <v>2</v>
      </c>
      <c r="M1524">
        <v>999</v>
      </c>
      <c r="N1524">
        <v>0</v>
      </c>
      <c r="O1524" t="s">
        <v>30</v>
      </c>
      <c r="P1524">
        <v>1.1000000000000001</v>
      </c>
      <c r="Q1524">
        <v>93.994</v>
      </c>
      <c r="R1524">
        <v>-36.4</v>
      </c>
      <c r="S1524">
        <v>4.8570000000000002</v>
      </c>
      <c r="T1524">
        <v>5191</v>
      </c>
      <c r="U1524" t="s">
        <v>25</v>
      </c>
      <c r="V1524" t="s">
        <v>25</v>
      </c>
      <c r="W1524">
        <v>1.69398579746485E-2</v>
      </c>
      <c r="Y1524">
        <f t="shared" si="23"/>
        <v>1</v>
      </c>
    </row>
    <row r="1525" spans="1:25" x14ac:dyDescent="0.25">
      <c r="A1525">
        <v>39</v>
      </c>
      <c r="B1525" t="s">
        <v>22</v>
      </c>
      <c r="C1525" t="s">
        <v>23</v>
      </c>
      <c r="D1525" t="s">
        <v>51</v>
      </c>
      <c r="E1525" t="s">
        <v>25</v>
      </c>
      <c r="F1525" t="s">
        <v>26</v>
      </c>
      <c r="G1525" t="s">
        <v>25</v>
      </c>
      <c r="H1525" t="s">
        <v>36</v>
      </c>
      <c r="I1525" t="s">
        <v>28</v>
      </c>
      <c r="J1525" t="s">
        <v>50</v>
      </c>
      <c r="K1525">
        <v>240</v>
      </c>
      <c r="L1525">
        <v>6</v>
      </c>
      <c r="M1525">
        <v>999</v>
      </c>
      <c r="N1525">
        <v>0</v>
      </c>
      <c r="O1525" t="s">
        <v>30</v>
      </c>
      <c r="P1525">
        <v>1.1000000000000001</v>
      </c>
      <c r="Q1525">
        <v>93.994</v>
      </c>
      <c r="R1525">
        <v>-36.4</v>
      </c>
      <c r="S1525">
        <v>4.8570000000000002</v>
      </c>
      <c r="T1525">
        <v>5191</v>
      </c>
      <c r="U1525" t="s">
        <v>25</v>
      </c>
      <c r="V1525" t="s">
        <v>25</v>
      </c>
      <c r="W1525">
        <v>1.5020490624010599E-2</v>
      </c>
      <c r="Y1525">
        <f t="shared" si="23"/>
        <v>1</v>
      </c>
    </row>
    <row r="1526" spans="1:25" x14ac:dyDescent="0.25">
      <c r="A1526">
        <v>20</v>
      </c>
      <c r="B1526" t="s">
        <v>33</v>
      </c>
      <c r="C1526" t="s">
        <v>34</v>
      </c>
      <c r="D1526" t="s">
        <v>35</v>
      </c>
      <c r="E1526" t="s">
        <v>25</v>
      </c>
      <c r="F1526" t="s">
        <v>25</v>
      </c>
      <c r="G1526" t="s">
        <v>25</v>
      </c>
      <c r="H1526" t="s">
        <v>36</v>
      </c>
      <c r="I1526" t="s">
        <v>52</v>
      </c>
      <c r="J1526" t="s">
        <v>50</v>
      </c>
      <c r="K1526">
        <v>97</v>
      </c>
      <c r="L1526">
        <v>15</v>
      </c>
      <c r="M1526">
        <v>999</v>
      </c>
      <c r="N1526">
        <v>0</v>
      </c>
      <c r="O1526" t="s">
        <v>30</v>
      </c>
      <c r="P1526">
        <v>1.4</v>
      </c>
      <c r="Q1526">
        <v>93.918000000000006</v>
      </c>
      <c r="R1526">
        <v>-42.7</v>
      </c>
      <c r="S1526">
        <v>4.9610000000000003</v>
      </c>
      <c r="T1526">
        <v>5228.1000000000004</v>
      </c>
      <c r="U1526" t="s">
        <v>25</v>
      </c>
      <c r="V1526" t="s">
        <v>25</v>
      </c>
      <c r="W1526">
        <v>2.6381742209196101E-2</v>
      </c>
      <c r="Y1526">
        <f t="shared" si="23"/>
        <v>1</v>
      </c>
    </row>
    <row r="1527" spans="1:25" x14ac:dyDescent="0.25">
      <c r="A1527">
        <v>39</v>
      </c>
      <c r="B1527" t="s">
        <v>56</v>
      </c>
      <c r="C1527" t="s">
        <v>23</v>
      </c>
      <c r="D1527" t="s">
        <v>41</v>
      </c>
      <c r="E1527" t="s">
        <v>39</v>
      </c>
      <c r="F1527" t="s">
        <v>26</v>
      </c>
      <c r="G1527" t="s">
        <v>25</v>
      </c>
      <c r="H1527" t="s">
        <v>36</v>
      </c>
      <c r="I1527" t="s">
        <v>28</v>
      </c>
      <c r="J1527" t="s">
        <v>29</v>
      </c>
      <c r="K1527">
        <v>407</v>
      </c>
      <c r="L1527">
        <v>1</v>
      </c>
      <c r="M1527">
        <v>999</v>
      </c>
      <c r="N1527">
        <v>0</v>
      </c>
      <c r="O1527" t="s">
        <v>30</v>
      </c>
      <c r="P1527">
        <v>1.1000000000000001</v>
      </c>
      <c r="Q1527">
        <v>93.994</v>
      </c>
      <c r="R1527">
        <v>-36.4</v>
      </c>
      <c r="S1527">
        <v>4.8639999999999999</v>
      </c>
      <c r="T1527">
        <v>5191</v>
      </c>
      <c r="U1527" t="s">
        <v>25</v>
      </c>
      <c r="V1527" t="s">
        <v>25</v>
      </c>
      <c r="W1527">
        <v>2.6915889233350799E-2</v>
      </c>
      <c r="Y1527">
        <f t="shared" si="23"/>
        <v>1</v>
      </c>
    </row>
    <row r="1528" spans="1:25" x14ac:dyDescent="0.25">
      <c r="A1528">
        <v>70</v>
      </c>
      <c r="B1528" t="s">
        <v>62</v>
      </c>
      <c r="C1528" t="s">
        <v>48</v>
      </c>
      <c r="D1528" t="s">
        <v>35</v>
      </c>
      <c r="E1528" t="s">
        <v>25</v>
      </c>
      <c r="F1528" t="s">
        <v>26</v>
      </c>
      <c r="G1528" t="s">
        <v>25</v>
      </c>
      <c r="H1528" t="s">
        <v>36</v>
      </c>
      <c r="I1528" t="s">
        <v>28</v>
      </c>
      <c r="J1528" t="s">
        <v>38</v>
      </c>
      <c r="K1528">
        <v>283</v>
      </c>
      <c r="L1528">
        <v>2</v>
      </c>
      <c r="M1528">
        <v>4</v>
      </c>
      <c r="N1528">
        <v>2</v>
      </c>
      <c r="O1528" t="s">
        <v>58</v>
      </c>
      <c r="P1528">
        <v>-1.8</v>
      </c>
      <c r="Q1528">
        <v>93.876000000000005</v>
      </c>
      <c r="R1528">
        <v>-40</v>
      </c>
      <c r="S1528">
        <v>0.69699999999999995</v>
      </c>
      <c r="T1528">
        <v>5008.7</v>
      </c>
      <c r="U1528" t="s">
        <v>26</v>
      </c>
      <c r="V1528" t="s">
        <v>26</v>
      </c>
      <c r="W1528">
        <v>0.98732507228851296</v>
      </c>
      <c r="Y1528">
        <f t="shared" si="23"/>
        <v>1</v>
      </c>
    </row>
    <row r="1529" spans="1:25" x14ac:dyDescent="0.25">
      <c r="A1529">
        <v>32</v>
      </c>
      <c r="B1529" t="s">
        <v>40</v>
      </c>
      <c r="C1529" t="s">
        <v>34</v>
      </c>
      <c r="D1529" t="s">
        <v>41</v>
      </c>
      <c r="E1529" t="s">
        <v>25</v>
      </c>
      <c r="F1529" t="s">
        <v>26</v>
      </c>
      <c r="G1529" t="s">
        <v>25</v>
      </c>
      <c r="H1529" t="s">
        <v>27</v>
      </c>
      <c r="I1529" t="s">
        <v>28</v>
      </c>
      <c r="J1529" t="s">
        <v>50</v>
      </c>
      <c r="K1529">
        <v>85</v>
      </c>
      <c r="L1529">
        <v>8</v>
      </c>
      <c r="M1529">
        <v>999</v>
      </c>
      <c r="N1529">
        <v>0</v>
      </c>
      <c r="O1529" t="s">
        <v>30</v>
      </c>
      <c r="P1529">
        <v>-1.8</v>
      </c>
      <c r="Q1529">
        <v>92.893000000000001</v>
      </c>
      <c r="R1529">
        <v>-46.2</v>
      </c>
      <c r="S1529">
        <v>1.3440000000000001</v>
      </c>
      <c r="T1529">
        <v>5099.1000000000004</v>
      </c>
      <c r="U1529" t="s">
        <v>25</v>
      </c>
      <c r="V1529" t="s">
        <v>25</v>
      </c>
      <c r="W1529">
        <v>1.1709272861480701E-2</v>
      </c>
      <c r="Y1529">
        <f t="shared" si="23"/>
        <v>1</v>
      </c>
    </row>
    <row r="1530" spans="1:25" x14ac:dyDescent="0.25">
      <c r="A1530">
        <v>33</v>
      </c>
      <c r="B1530" t="s">
        <v>56</v>
      </c>
      <c r="C1530" t="s">
        <v>23</v>
      </c>
      <c r="D1530" t="s">
        <v>35</v>
      </c>
      <c r="E1530" t="s">
        <v>25</v>
      </c>
      <c r="F1530" t="s">
        <v>25</v>
      </c>
      <c r="G1530" t="s">
        <v>26</v>
      </c>
      <c r="H1530" t="s">
        <v>36</v>
      </c>
      <c r="I1530" t="s">
        <v>37</v>
      </c>
      <c r="J1530" t="s">
        <v>43</v>
      </c>
      <c r="K1530">
        <v>60</v>
      </c>
      <c r="L1530">
        <v>9</v>
      </c>
      <c r="M1530">
        <v>999</v>
      </c>
      <c r="N1530">
        <v>0</v>
      </c>
      <c r="O1530" t="s">
        <v>30</v>
      </c>
      <c r="P1530">
        <v>1.4</v>
      </c>
      <c r="Q1530">
        <v>94.465000000000003</v>
      </c>
      <c r="R1530">
        <v>-41.8</v>
      </c>
      <c r="S1530">
        <v>4.8650000000000002</v>
      </c>
      <c r="T1530">
        <v>5228.1000000000004</v>
      </c>
      <c r="U1530" t="s">
        <v>25</v>
      </c>
      <c r="V1530" t="s">
        <v>25</v>
      </c>
      <c r="W1530">
        <v>1.8848277628421801E-2</v>
      </c>
      <c r="Y1530">
        <f t="shared" si="23"/>
        <v>1</v>
      </c>
    </row>
    <row r="1531" spans="1:25" x14ac:dyDescent="0.25">
      <c r="A1531">
        <v>36</v>
      </c>
      <c r="B1531" t="s">
        <v>40</v>
      </c>
      <c r="C1531" t="s">
        <v>48</v>
      </c>
      <c r="D1531" t="s">
        <v>41</v>
      </c>
      <c r="E1531" t="s">
        <v>39</v>
      </c>
      <c r="F1531" t="s">
        <v>25</v>
      </c>
      <c r="G1531" t="s">
        <v>25</v>
      </c>
      <c r="H1531" t="s">
        <v>36</v>
      </c>
      <c r="I1531" t="s">
        <v>52</v>
      </c>
      <c r="J1531" t="s">
        <v>45</v>
      </c>
      <c r="K1531">
        <v>39</v>
      </c>
      <c r="L1531">
        <v>1</v>
      </c>
      <c r="M1531">
        <v>999</v>
      </c>
      <c r="N1531">
        <v>0</v>
      </c>
      <c r="O1531" t="s">
        <v>30</v>
      </c>
      <c r="P1531">
        <v>1.4</v>
      </c>
      <c r="Q1531">
        <v>93.918000000000006</v>
      </c>
      <c r="R1531">
        <v>-42.7</v>
      </c>
      <c r="S1531">
        <v>4.9630000000000001</v>
      </c>
      <c r="T1531">
        <v>5228.1000000000004</v>
      </c>
      <c r="U1531" t="s">
        <v>25</v>
      </c>
      <c r="V1531" t="s">
        <v>25</v>
      </c>
      <c r="W1531">
        <v>4.2651277035474798E-2</v>
      </c>
      <c r="Y1531">
        <f t="shared" si="23"/>
        <v>1</v>
      </c>
    </row>
    <row r="1532" spans="1:25" x14ac:dyDescent="0.25">
      <c r="A1532">
        <v>55</v>
      </c>
      <c r="B1532" t="s">
        <v>63</v>
      </c>
      <c r="C1532" t="s">
        <v>48</v>
      </c>
      <c r="D1532" t="s">
        <v>41</v>
      </c>
      <c r="E1532" t="s">
        <v>25</v>
      </c>
      <c r="F1532" t="s">
        <v>25</v>
      </c>
      <c r="G1532" t="s">
        <v>25</v>
      </c>
      <c r="H1532" t="s">
        <v>36</v>
      </c>
      <c r="I1532" t="s">
        <v>28</v>
      </c>
      <c r="J1532" t="s">
        <v>43</v>
      </c>
      <c r="K1532">
        <v>286</v>
      </c>
      <c r="L1532">
        <v>1</v>
      </c>
      <c r="M1532">
        <v>999</v>
      </c>
      <c r="N1532">
        <v>0</v>
      </c>
      <c r="O1532" t="s">
        <v>30</v>
      </c>
      <c r="P1532">
        <v>1.1000000000000001</v>
      </c>
      <c r="Q1532">
        <v>93.994</v>
      </c>
      <c r="R1532">
        <v>-36.4</v>
      </c>
      <c r="S1532">
        <v>4.8570000000000002</v>
      </c>
      <c r="T1532">
        <v>5191</v>
      </c>
      <c r="U1532" t="s">
        <v>25</v>
      </c>
      <c r="V1532" t="s">
        <v>25</v>
      </c>
      <c r="W1532">
        <v>1.64049807935953E-2</v>
      </c>
      <c r="Y1532">
        <f t="shared" si="23"/>
        <v>1</v>
      </c>
    </row>
    <row r="1533" spans="1:25" x14ac:dyDescent="0.25">
      <c r="A1533">
        <v>35</v>
      </c>
      <c r="B1533" t="s">
        <v>40</v>
      </c>
      <c r="C1533" t="s">
        <v>23</v>
      </c>
      <c r="D1533" t="s">
        <v>41</v>
      </c>
      <c r="E1533" t="s">
        <v>25</v>
      </c>
      <c r="F1533" t="s">
        <v>39</v>
      </c>
      <c r="G1533" t="s">
        <v>39</v>
      </c>
      <c r="H1533" t="s">
        <v>36</v>
      </c>
      <c r="I1533" t="s">
        <v>28</v>
      </c>
      <c r="J1533" t="s">
        <v>50</v>
      </c>
      <c r="K1533">
        <v>308</v>
      </c>
      <c r="L1533">
        <v>3</v>
      </c>
      <c r="M1533">
        <v>999</v>
      </c>
      <c r="N1533">
        <v>0</v>
      </c>
      <c r="O1533" t="s">
        <v>30</v>
      </c>
      <c r="P1533">
        <v>1.1000000000000001</v>
      </c>
      <c r="Q1533">
        <v>93.994</v>
      </c>
      <c r="R1533">
        <v>-36.4</v>
      </c>
      <c r="S1533">
        <v>4.8570000000000002</v>
      </c>
      <c r="T1533">
        <v>5191</v>
      </c>
      <c r="U1533" t="s">
        <v>25</v>
      </c>
      <c r="V1533" t="s">
        <v>25</v>
      </c>
      <c r="W1533">
        <v>1.5461537055671199E-2</v>
      </c>
      <c r="Y1533">
        <f t="shared" si="23"/>
        <v>1</v>
      </c>
    </row>
    <row r="1534" spans="1:25" x14ac:dyDescent="0.25">
      <c r="A1534">
        <v>44</v>
      </c>
      <c r="B1534" t="s">
        <v>39</v>
      </c>
      <c r="C1534" t="s">
        <v>23</v>
      </c>
      <c r="D1534" t="s">
        <v>35</v>
      </c>
      <c r="E1534" t="s">
        <v>39</v>
      </c>
      <c r="F1534" t="s">
        <v>25</v>
      </c>
      <c r="G1534" t="s">
        <v>25</v>
      </c>
      <c r="H1534" t="s">
        <v>27</v>
      </c>
      <c r="I1534" t="s">
        <v>52</v>
      </c>
      <c r="J1534" t="s">
        <v>50</v>
      </c>
      <c r="K1534">
        <v>153</v>
      </c>
      <c r="L1534">
        <v>3</v>
      </c>
      <c r="M1534">
        <v>999</v>
      </c>
      <c r="N1534">
        <v>0</v>
      </c>
      <c r="O1534" t="s">
        <v>30</v>
      </c>
      <c r="P1534">
        <v>1.4</v>
      </c>
      <c r="Q1534">
        <v>93.918000000000006</v>
      </c>
      <c r="R1534">
        <v>-42.7</v>
      </c>
      <c r="S1534">
        <v>4.9610000000000003</v>
      </c>
      <c r="T1534">
        <v>5228.1000000000004</v>
      </c>
      <c r="U1534" t="s">
        <v>25</v>
      </c>
      <c r="V1534" t="s">
        <v>25</v>
      </c>
      <c r="W1534">
        <v>3.6799244582652997E-2</v>
      </c>
      <c r="Y1534">
        <f t="shared" si="23"/>
        <v>1</v>
      </c>
    </row>
    <row r="1535" spans="1:25" x14ac:dyDescent="0.25">
      <c r="A1535">
        <v>22</v>
      </c>
      <c r="B1535" t="s">
        <v>59</v>
      </c>
      <c r="C1535" t="s">
        <v>34</v>
      </c>
      <c r="D1535" t="s">
        <v>41</v>
      </c>
      <c r="E1535" t="s">
        <v>25</v>
      </c>
      <c r="F1535" t="s">
        <v>26</v>
      </c>
      <c r="G1535" t="s">
        <v>25</v>
      </c>
      <c r="H1535" t="s">
        <v>27</v>
      </c>
      <c r="I1535" t="s">
        <v>64</v>
      </c>
      <c r="J1535" t="s">
        <v>38</v>
      </c>
      <c r="K1535">
        <v>179</v>
      </c>
      <c r="L1535">
        <v>2</v>
      </c>
      <c r="M1535">
        <v>999</v>
      </c>
      <c r="N1535">
        <v>0</v>
      </c>
      <c r="O1535" t="s">
        <v>30</v>
      </c>
      <c r="P1535">
        <v>-1.8</v>
      </c>
      <c r="Q1535">
        <v>93.075000000000003</v>
      </c>
      <c r="R1535">
        <v>-47.1</v>
      </c>
      <c r="S1535">
        <v>1.4450000000000001</v>
      </c>
      <c r="T1535">
        <v>5099.1000000000004</v>
      </c>
      <c r="U1535" t="s">
        <v>25</v>
      </c>
      <c r="V1535" t="s">
        <v>25</v>
      </c>
      <c r="W1535">
        <v>0.48545941710472101</v>
      </c>
      <c r="Y1535">
        <f t="shared" si="23"/>
        <v>1</v>
      </c>
    </row>
    <row r="1536" spans="1:25" x14ac:dyDescent="0.25">
      <c r="A1536">
        <v>66</v>
      </c>
      <c r="B1536" t="s">
        <v>62</v>
      </c>
      <c r="C1536" t="s">
        <v>23</v>
      </c>
      <c r="D1536" t="s">
        <v>54</v>
      </c>
      <c r="E1536" t="s">
        <v>25</v>
      </c>
      <c r="F1536" t="s">
        <v>26</v>
      </c>
      <c r="G1536" t="s">
        <v>25</v>
      </c>
      <c r="H1536" t="s">
        <v>27</v>
      </c>
      <c r="I1536" t="s">
        <v>64</v>
      </c>
      <c r="J1536" t="s">
        <v>50</v>
      </c>
      <c r="K1536">
        <v>63</v>
      </c>
      <c r="L1536">
        <v>1</v>
      </c>
      <c r="M1536">
        <v>999</v>
      </c>
      <c r="N1536">
        <v>1</v>
      </c>
      <c r="O1536" t="s">
        <v>46</v>
      </c>
      <c r="P1536">
        <v>-1.8</v>
      </c>
      <c r="Q1536">
        <v>93.075000000000003</v>
      </c>
      <c r="R1536">
        <v>-47.1</v>
      </c>
      <c r="S1536">
        <v>1.405</v>
      </c>
      <c r="T1536">
        <v>5099.1000000000004</v>
      </c>
      <c r="U1536" t="s">
        <v>25</v>
      </c>
      <c r="V1536" t="s">
        <v>26</v>
      </c>
      <c r="W1536">
        <v>0.89541435241699197</v>
      </c>
      <c r="Y1536">
        <f t="shared" si="23"/>
        <v>0</v>
      </c>
    </row>
    <row r="1537" spans="1:25" x14ac:dyDescent="0.25">
      <c r="A1537">
        <v>43</v>
      </c>
      <c r="B1537" t="s">
        <v>22</v>
      </c>
      <c r="C1537" t="s">
        <v>23</v>
      </c>
      <c r="D1537" t="s">
        <v>24</v>
      </c>
      <c r="E1537" t="s">
        <v>25</v>
      </c>
      <c r="F1537" t="s">
        <v>26</v>
      </c>
      <c r="G1537" t="s">
        <v>26</v>
      </c>
      <c r="H1537" t="s">
        <v>27</v>
      </c>
      <c r="I1537" t="s">
        <v>28</v>
      </c>
      <c r="J1537" t="s">
        <v>50</v>
      </c>
      <c r="K1537">
        <v>317</v>
      </c>
      <c r="L1537">
        <v>2</v>
      </c>
      <c r="M1537">
        <v>999</v>
      </c>
      <c r="N1537">
        <v>0</v>
      </c>
      <c r="O1537" t="s">
        <v>30</v>
      </c>
      <c r="P1537">
        <v>-1.8</v>
      </c>
      <c r="Q1537">
        <v>92.893000000000001</v>
      </c>
      <c r="R1537">
        <v>-46.2</v>
      </c>
      <c r="S1537">
        <v>1.2909999999999999</v>
      </c>
      <c r="T1537">
        <v>5099.1000000000004</v>
      </c>
      <c r="U1537" t="s">
        <v>25</v>
      </c>
      <c r="V1537" t="s">
        <v>25</v>
      </c>
      <c r="W1537">
        <v>8.4808662533760099E-2</v>
      </c>
      <c r="Y1537">
        <f t="shared" si="23"/>
        <v>1</v>
      </c>
    </row>
    <row r="1538" spans="1:25" x14ac:dyDescent="0.25">
      <c r="A1538">
        <v>32</v>
      </c>
      <c r="B1538" t="s">
        <v>59</v>
      </c>
      <c r="C1538" t="s">
        <v>23</v>
      </c>
      <c r="D1538" t="s">
        <v>41</v>
      </c>
      <c r="E1538" t="s">
        <v>25</v>
      </c>
      <c r="F1538" t="s">
        <v>25</v>
      </c>
      <c r="G1538" t="s">
        <v>25</v>
      </c>
      <c r="H1538" t="s">
        <v>36</v>
      </c>
      <c r="I1538" t="s">
        <v>28</v>
      </c>
      <c r="J1538" t="s">
        <v>29</v>
      </c>
      <c r="K1538">
        <v>159</v>
      </c>
      <c r="L1538">
        <v>3</v>
      </c>
      <c r="M1538">
        <v>999</v>
      </c>
      <c r="N1538">
        <v>0</v>
      </c>
      <c r="O1538" t="s">
        <v>30</v>
      </c>
      <c r="P1538">
        <v>1.1000000000000001</v>
      </c>
      <c r="Q1538">
        <v>93.994</v>
      </c>
      <c r="R1538">
        <v>-36.4</v>
      </c>
      <c r="S1538">
        <v>4.8570000000000002</v>
      </c>
      <c r="T1538">
        <v>5191</v>
      </c>
      <c r="U1538" t="s">
        <v>25</v>
      </c>
      <c r="V1538" t="s">
        <v>25</v>
      </c>
      <c r="W1538">
        <v>1.80196277797222E-2</v>
      </c>
      <c r="Y1538">
        <f t="shared" si="23"/>
        <v>1</v>
      </c>
    </row>
    <row r="1539" spans="1:25" x14ac:dyDescent="0.25">
      <c r="A1539">
        <v>33</v>
      </c>
      <c r="B1539" t="s">
        <v>40</v>
      </c>
      <c r="C1539" t="s">
        <v>34</v>
      </c>
      <c r="D1539" t="s">
        <v>41</v>
      </c>
      <c r="E1539" t="s">
        <v>25</v>
      </c>
      <c r="F1539" t="s">
        <v>25</v>
      </c>
      <c r="G1539" t="s">
        <v>25</v>
      </c>
      <c r="H1539" t="s">
        <v>27</v>
      </c>
      <c r="I1539" t="s">
        <v>55</v>
      </c>
      <c r="J1539" t="s">
        <v>38</v>
      </c>
      <c r="K1539">
        <v>338</v>
      </c>
      <c r="L1539">
        <v>1</v>
      </c>
      <c r="M1539">
        <v>999</v>
      </c>
      <c r="N1539">
        <v>0</v>
      </c>
      <c r="O1539" t="s">
        <v>30</v>
      </c>
      <c r="P1539">
        <v>-2.9</v>
      </c>
      <c r="Q1539">
        <v>92.200999999999993</v>
      </c>
      <c r="R1539">
        <v>-31.4</v>
      </c>
      <c r="S1539">
        <v>0.85399999999999998</v>
      </c>
      <c r="T1539">
        <v>5076.2</v>
      </c>
      <c r="U1539" t="s">
        <v>26</v>
      </c>
      <c r="V1539" t="s">
        <v>26</v>
      </c>
      <c r="W1539">
        <v>0.74287915229797397</v>
      </c>
      <c r="Y1539">
        <f t="shared" ref="Y1539:Y1602" si="24">IF(U1539=V1539,1,0)</f>
        <v>1</v>
      </c>
    </row>
    <row r="1540" spans="1:25" x14ac:dyDescent="0.25">
      <c r="A1540">
        <v>45</v>
      </c>
      <c r="B1540" t="s">
        <v>40</v>
      </c>
      <c r="C1540" t="s">
        <v>23</v>
      </c>
      <c r="D1540" t="s">
        <v>35</v>
      </c>
      <c r="E1540" t="s">
        <v>25</v>
      </c>
      <c r="F1540" t="s">
        <v>26</v>
      </c>
      <c r="G1540" t="s">
        <v>25</v>
      </c>
      <c r="H1540" t="s">
        <v>36</v>
      </c>
      <c r="I1540" t="s">
        <v>28</v>
      </c>
      <c r="J1540" t="s">
        <v>45</v>
      </c>
      <c r="K1540">
        <v>103</v>
      </c>
      <c r="L1540">
        <v>4</v>
      </c>
      <c r="M1540">
        <v>999</v>
      </c>
      <c r="N1540">
        <v>0</v>
      </c>
      <c r="O1540" t="s">
        <v>30</v>
      </c>
      <c r="P1540">
        <v>1.1000000000000001</v>
      </c>
      <c r="Q1540">
        <v>93.994</v>
      </c>
      <c r="R1540">
        <v>-36.4</v>
      </c>
      <c r="S1540">
        <v>4.8550000000000004</v>
      </c>
      <c r="T1540">
        <v>5191</v>
      </c>
      <c r="U1540" t="s">
        <v>25</v>
      </c>
      <c r="V1540" t="s">
        <v>25</v>
      </c>
      <c r="W1540">
        <v>2.0596552640199699E-2</v>
      </c>
      <c r="Y1540">
        <f t="shared" si="24"/>
        <v>1</v>
      </c>
    </row>
    <row r="1541" spans="1:25" x14ac:dyDescent="0.25">
      <c r="A1541">
        <v>47</v>
      </c>
      <c r="B1541" t="s">
        <v>22</v>
      </c>
      <c r="C1541" t="s">
        <v>23</v>
      </c>
      <c r="D1541" t="s">
        <v>24</v>
      </c>
      <c r="E1541" t="s">
        <v>25</v>
      </c>
      <c r="F1541" t="s">
        <v>26</v>
      </c>
      <c r="G1541" t="s">
        <v>25</v>
      </c>
      <c r="H1541" t="s">
        <v>36</v>
      </c>
      <c r="I1541" t="s">
        <v>37</v>
      </c>
      <c r="J1541" t="s">
        <v>43</v>
      </c>
      <c r="K1541">
        <v>160</v>
      </c>
      <c r="L1541">
        <v>1</v>
      </c>
      <c r="M1541">
        <v>999</v>
      </c>
      <c r="N1541">
        <v>0</v>
      </c>
      <c r="O1541" t="s">
        <v>30</v>
      </c>
      <c r="P1541">
        <v>1.4</v>
      </c>
      <c r="Q1541">
        <v>94.465000000000003</v>
      </c>
      <c r="R1541">
        <v>-41.8</v>
      </c>
      <c r="S1541">
        <v>4.9610000000000003</v>
      </c>
      <c r="T1541">
        <v>5228.1000000000004</v>
      </c>
      <c r="U1541" t="s">
        <v>25</v>
      </c>
      <c r="V1541" t="s">
        <v>25</v>
      </c>
      <c r="W1541">
        <v>2.6780704036355001E-2</v>
      </c>
      <c r="Y1541">
        <f t="shared" si="24"/>
        <v>1</v>
      </c>
    </row>
    <row r="1542" spans="1:25" x14ac:dyDescent="0.25">
      <c r="A1542">
        <v>26</v>
      </c>
      <c r="B1542" t="s">
        <v>40</v>
      </c>
      <c r="C1542" t="s">
        <v>34</v>
      </c>
      <c r="D1542" t="s">
        <v>24</v>
      </c>
      <c r="E1542" t="s">
        <v>39</v>
      </c>
      <c r="F1542" t="s">
        <v>26</v>
      </c>
      <c r="G1542" t="s">
        <v>25</v>
      </c>
      <c r="H1542" t="s">
        <v>27</v>
      </c>
      <c r="I1542" t="s">
        <v>28</v>
      </c>
      <c r="J1542" t="s">
        <v>45</v>
      </c>
      <c r="K1542">
        <v>661</v>
      </c>
      <c r="L1542">
        <v>1</v>
      </c>
      <c r="M1542">
        <v>999</v>
      </c>
      <c r="N1542">
        <v>0</v>
      </c>
      <c r="O1542" t="s">
        <v>30</v>
      </c>
      <c r="P1542">
        <v>-1.8</v>
      </c>
      <c r="Q1542">
        <v>92.893000000000001</v>
      </c>
      <c r="R1542">
        <v>-46.2</v>
      </c>
      <c r="S1542">
        <v>1.327</v>
      </c>
      <c r="T1542">
        <v>5099.1000000000004</v>
      </c>
      <c r="U1542" t="s">
        <v>26</v>
      </c>
      <c r="V1542" t="s">
        <v>25</v>
      </c>
      <c r="W1542">
        <v>8.8942050933837905E-2</v>
      </c>
      <c r="Y1542">
        <f t="shared" si="24"/>
        <v>0</v>
      </c>
    </row>
    <row r="1543" spans="1:25" x14ac:dyDescent="0.25">
      <c r="A1543">
        <v>48</v>
      </c>
      <c r="B1543" t="s">
        <v>40</v>
      </c>
      <c r="C1543" t="s">
        <v>34</v>
      </c>
      <c r="D1543" t="s">
        <v>35</v>
      </c>
      <c r="E1543" t="s">
        <v>25</v>
      </c>
      <c r="F1543" t="s">
        <v>26</v>
      </c>
      <c r="G1543" t="s">
        <v>25</v>
      </c>
      <c r="H1543" t="s">
        <v>27</v>
      </c>
      <c r="I1543" t="s">
        <v>55</v>
      </c>
      <c r="J1543" t="s">
        <v>43</v>
      </c>
      <c r="K1543">
        <v>48</v>
      </c>
      <c r="L1543">
        <v>5</v>
      </c>
      <c r="M1543">
        <v>999</v>
      </c>
      <c r="N1543">
        <v>0</v>
      </c>
      <c r="O1543" t="s">
        <v>30</v>
      </c>
      <c r="P1543">
        <v>1.4</v>
      </c>
      <c r="Q1543">
        <v>93.444000000000003</v>
      </c>
      <c r="R1543">
        <v>-36.1</v>
      </c>
      <c r="S1543">
        <v>4.9630000000000001</v>
      </c>
      <c r="T1543">
        <v>5228.1000000000004</v>
      </c>
      <c r="U1543" t="s">
        <v>25</v>
      </c>
      <c r="V1543" t="s">
        <v>25</v>
      </c>
      <c r="W1543">
        <v>1.51190059259534E-2</v>
      </c>
      <c r="Y1543">
        <f t="shared" si="24"/>
        <v>1</v>
      </c>
    </row>
    <row r="1544" spans="1:25" x14ac:dyDescent="0.25">
      <c r="A1544">
        <v>25</v>
      </c>
      <c r="B1544" t="s">
        <v>56</v>
      </c>
      <c r="C1544" t="s">
        <v>23</v>
      </c>
      <c r="D1544" t="s">
        <v>41</v>
      </c>
      <c r="E1544" t="s">
        <v>25</v>
      </c>
      <c r="F1544" t="s">
        <v>25</v>
      </c>
      <c r="G1544" t="s">
        <v>25</v>
      </c>
      <c r="H1544" t="s">
        <v>27</v>
      </c>
      <c r="I1544" t="s">
        <v>28</v>
      </c>
      <c r="J1544" t="s">
        <v>43</v>
      </c>
      <c r="K1544">
        <v>106</v>
      </c>
      <c r="L1544">
        <v>1</v>
      </c>
      <c r="M1544">
        <v>999</v>
      </c>
      <c r="N1544">
        <v>2</v>
      </c>
      <c r="O1544" t="s">
        <v>46</v>
      </c>
      <c r="P1544">
        <v>-1.8</v>
      </c>
      <c r="Q1544">
        <v>92.893000000000001</v>
      </c>
      <c r="R1544">
        <v>-46.2</v>
      </c>
      <c r="S1544">
        <v>1.3540000000000001</v>
      </c>
      <c r="T1544">
        <v>5099.1000000000004</v>
      </c>
      <c r="U1544" t="s">
        <v>25</v>
      </c>
      <c r="V1544" t="s">
        <v>25</v>
      </c>
      <c r="W1544">
        <v>9.7494542598724407E-2</v>
      </c>
      <c r="Y1544">
        <f t="shared" si="24"/>
        <v>1</v>
      </c>
    </row>
    <row r="1545" spans="1:25" x14ac:dyDescent="0.25">
      <c r="A1545">
        <v>39</v>
      </c>
      <c r="B1545" t="s">
        <v>62</v>
      </c>
      <c r="C1545" t="s">
        <v>34</v>
      </c>
      <c r="D1545" t="s">
        <v>35</v>
      </c>
      <c r="E1545" t="s">
        <v>25</v>
      </c>
      <c r="F1545" t="s">
        <v>26</v>
      </c>
      <c r="G1545" t="s">
        <v>25</v>
      </c>
      <c r="H1545" t="s">
        <v>36</v>
      </c>
      <c r="I1545" t="s">
        <v>28</v>
      </c>
      <c r="J1545" t="s">
        <v>38</v>
      </c>
      <c r="K1545">
        <v>448</v>
      </c>
      <c r="L1545">
        <v>1</v>
      </c>
      <c r="M1545">
        <v>999</v>
      </c>
      <c r="N1545">
        <v>0</v>
      </c>
      <c r="O1545" t="s">
        <v>30</v>
      </c>
      <c r="P1545">
        <v>1.1000000000000001</v>
      </c>
      <c r="Q1545">
        <v>93.994</v>
      </c>
      <c r="R1545">
        <v>-36.4</v>
      </c>
      <c r="S1545">
        <v>4.8559999999999999</v>
      </c>
      <c r="T1545">
        <v>5191</v>
      </c>
      <c r="U1545" t="s">
        <v>25</v>
      </c>
      <c r="V1545" t="s">
        <v>25</v>
      </c>
      <c r="W1545">
        <v>1.6896277666091902E-2</v>
      </c>
      <c r="Y1545">
        <f t="shared" si="24"/>
        <v>1</v>
      </c>
    </row>
    <row r="1546" spans="1:25" x14ac:dyDescent="0.25">
      <c r="A1546">
        <v>39</v>
      </c>
      <c r="B1546" t="s">
        <v>40</v>
      </c>
      <c r="C1546" t="s">
        <v>34</v>
      </c>
      <c r="D1546" t="s">
        <v>39</v>
      </c>
      <c r="E1546" t="s">
        <v>25</v>
      </c>
      <c r="F1546" t="s">
        <v>25</v>
      </c>
      <c r="G1546" t="s">
        <v>26</v>
      </c>
      <c r="H1546" t="s">
        <v>36</v>
      </c>
      <c r="I1546" t="s">
        <v>28</v>
      </c>
      <c r="J1546" t="s">
        <v>29</v>
      </c>
      <c r="K1546">
        <v>219</v>
      </c>
      <c r="L1546">
        <v>4</v>
      </c>
      <c r="M1546">
        <v>999</v>
      </c>
      <c r="N1546">
        <v>0</v>
      </c>
      <c r="O1546" t="s">
        <v>30</v>
      </c>
      <c r="P1546">
        <v>1.1000000000000001</v>
      </c>
      <c r="Q1546">
        <v>93.994</v>
      </c>
      <c r="R1546">
        <v>-36.4</v>
      </c>
      <c r="S1546">
        <v>4.8570000000000002</v>
      </c>
      <c r="T1546">
        <v>5191</v>
      </c>
      <c r="U1546" t="s">
        <v>25</v>
      </c>
      <c r="V1546" t="s">
        <v>25</v>
      </c>
      <c r="W1546">
        <v>1.5902057290077199E-2</v>
      </c>
      <c r="Y1546">
        <f t="shared" si="24"/>
        <v>1</v>
      </c>
    </row>
    <row r="1547" spans="1:25" x14ac:dyDescent="0.25">
      <c r="A1547">
        <v>58</v>
      </c>
      <c r="B1547" t="s">
        <v>59</v>
      </c>
      <c r="C1547" t="s">
        <v>34</v>
      </c>
      <c r="D1547" t="s">
        <v>41</v>
      </c>
      <c r="E1547" t="s">
        <v>25</v>
      </c>
      <c r="F1547" t="s">
        <v>26</v>
      </c>
      <c r="G1547" t="s">
        <v>25</v>
      </c>
      <c r="H1547" t="s">
        <v>27</v>
      </c>
      <c r="I1547" t="s">
        <v>28</v>
      </c>
      <c r="J1547" t="s">
        <v>29</v>
      </c>
      <c r="K1547">
        <v>685</v>
      </c>
      <c r="L1547">
        <v>2</v>
      </c>
      <c r="M1547">
        <v>999</v>
      </c>
      <c r="N1547">
        <v>0</v>
      </c>
      <c r="O1547" t="s">
        <v>30</v>
      </c>
      <c r="P1547">
        <v>-1.8</v>
      </c>
      <c r="Q1547">
        <v>92.893000000000001</v>
      </c>
      <c r="R1547">
        <v>-46.2</v>
      </c>
      <c r="S1547">
        <v>1.3129999999999999</v>
      </c>
      <c r="T1547">
        <v>5099.1000000000004</v>
      </c>
      <c r="U1547" t="s">
        <v>26</v>
      </c>
      <c r="V1547" t="s">
        <v>25</v>
      </c>
      <c r="W1547">
        <v>7.1677707135677296E-2</v>
      </c>
      <c r="Y1547">
        <f t="shared" si="24"/>
        <v>0</v>
      </c>
    </row>
    <row r="1548" spans="1:25" x14ac:dyDescent="0.25">
      <c r="A1548">
        <v>33</v>
      </c>
      <c r="B1548" t="s">
        <v>40</v>
      </c>
      <c r="C1548" t="s">
        <v>23</v>
      </c>
      <c r="D1548" t="s">
        <v>41</v>
      </c>
      <c r="E1548" t="s">
        <v>25</v>
      </c>
      <c r="F1548" t="s">
        <v>25</v>
      </c>
      <c r="G1548" t="s">
        <v>25</v>
      </c>
      <c r="H1548" t="s">
        <v>36</v>
      </c>
      <c r="I1548" t="s">
        <v>28</v>
      </c>
      <c r="J1548" t="s">
        <v>45</v>
      </c>
      <c r="K1548">
        <v>463</v>
      </c>
      <c r="L1548">
        <v>1</v>
      </c>
      <c r="M1548">
        <v>999</v>
      </c>
      <c r="N1548">
        <v>0</v>
      </c>
      <c r="O1548" t="s">
        <v>30</v>
      </c>
      <c r="P1548">
        <v>1.1000000000000001</v>
      </c>
      <c r="Q1548">
        <v>93.994</v>
      </c>
      <c r="R1548">
        <v>-36.4</v>
      </c>
      <c r="S1548">
        <v>4.8600000000000003</v>
      </c>
      <c r="T1548">
        <v>5191</v>
      </c>
      <c r="U1548" t="s">
        <v>25</v>
      </c>
      <c r="V1548" t="s">
        <v>25</v>
      </c>
      <c r="W1548">
        <v>4.8244599252939203E-2</v>
      </c>
      <c r="Y1548">
        <f t="shared" si="24"/>
        <v>1</v>
      </c>
    </row>
    <row r="1549" spans="1:25" x14ac:dyDescent="0.25">
      <c r="A1549">
        <v>40</v>
      </c>
      <c r="B1549" t="s">
        <v>56</v>
      </c>
      <c r="C1549" t="s">
        <v>34</v>
      </c>
      <c r="D1549" t="s">
        <v>41</v>
      </c>
      <c r="E1549" t="s">
        <v>25</v>
      </c>
      <c r="F1549" t="s">
        <v>26</v>
      </c>
      <c r="G1549" t="s">
        <v>25</v>
      </c>
      <c r="H1549" t="s">
        <v>27</v>
      </c>
      <c r="I1549" t="s">
        <v>55</v>
      </c>
      <c r="J1549" t="s">
        <v>50</v>
      </c>
      <c r="K1549">
        <v>286</v>
      </c>
      <c r="L1549">
        <v>1</v>
      </c>
      <c r="M1549">
        <v>999</v>
      </c>
      <c r="N1549">
        <v>0</v>
      </c>
      <c r="O1549" t="s">
        <v>30</v>
      </c>
      <c r="P1549">
        <v>1.4</v>
      </c>
      <c r="Q1549">
        <v>93.444000000000003</v>
      </c>
      <c r="R1549">
        <v>-36.1</v>
      </c>
      <c r="S1549">
        <v>4.9630000000000001</v>
      </c>
      <c r="T1549">
        <v>5228.1000000000004</v>
      </c>
      <c r="U1549" t="s">
        <v>25</v>
      </c>
      <c r="V1549" t="s">
        <v>25</v>
      </c>
      <c r="W1549">
        <v>2.3163650184869801E-2</v>
      </c>
      <c r="Y1549">
        <f t="shared" si="24"/>
        <v>1</v>
      </c>
    </row>
    <row r="1550" spans="1:25" x14ac:dyDescent="0.25">
      <c r="A1550">
        <v>36</v>
      </c>
      <c r="B1550" t="s">
        <v>56</v>
      </c>
      <c r="C1550" t="s">
        <v>34</v>
      </c>
      <c r="D1550" t="s">
        <v>49</v>
      </c>
      <c r="E1550" t="s">
        <v>25</v>
      </c>
      <c r="F1550" t="s">
        <v>26</v>
      </c>
      <c r="G1550" t="s">
        <v>25</v>
      </c>
      <c r="H1550" t="s">
        <v>27</v>
      </c>
      <c r="I1550" t="s">
        <v>64</v>
      </c>
      <c r="J1550" t="s">
        <v>45</v>
      </c>
      <c r="K1550">
        <v>218</v>
      </c>
      <c r="L1550">
        <v>1</v>
      </c>
      <c r="M1550">
        <v>2</v>
      </c>
      <c r="N1550">
        <v>2</v>
      </c>
      <c r="O1550" t="s">
        <v>58</v>
      </c>
      <c r="P1550">
        <v>-1.8</v>
      </c>
      <c r="Q1550">
        <v>93.075000000000003</v>
      </c>
      <c r="R1550">
        <v>-47.1</v>
      </c>
      <c r="S1550">
        <v>1.365</v>
      </c>
      <c r="T1550">
        <v>5099.1000000000004</v>
      </c>
      <c r="U1550" t="s">
        <v>26</v>
      </c>
      <c r="V1550" t="s">
        <v>26</v>
      </c>
      <c r="W1550">
        <v>0.77549034357070901</v>
      </c>
      <c r="Y1550">
        <f t="shared" si="24"/>
        <v>1</v>
      </c>
    </row>
    <row r="1551" spans="1:25" x14ac:dyDescent="0.25">
      <c r="A1551">
        <v>35</v>
      </c>
      <c r="B1551" t="s">
        <v>56</v>
      </c>
      <c r="C1551" t="s">
        <v>34</v>
      </c>
      <c r="D1551" t="s">
        <v>49</v>
      </c>
      <c r="E1551" t="s">
        <v>25</v>
      </c>
      <c r="F1551" t="s">
        <v>26</v>
      </c>
      <c r="G1551" t="s">
        <v>25</v>
      </c>
      <c r="H1551" t="s">
        <v>27</v>
      </c>
      <c r="I1551" t="s">
        <v>55</v>
      </c>
      <c r="J1551" t="s">
        <v>45</v>
      </c>
      <c r="K1551">
        <v>98</v>
      </c>
      <c r="L1551">
        <v>1</v>
      </c>
      <c r="M1551">
        <v>999</v>
      </c>
      <c r="N1551">
        <v>0</v>
      </c>
      <c r="O1551" t="s">
        <v>30</v>
      </c>
      <c r="P1551">
        <v>1.4</v>
      </c>
      <c r="Q1551">
        <v>93.444000000000003</v>
      </c>
      <c r="R1551">
        <v>-36.1</v>
      </c>
      <c r="S1551">
        <v>4.9630000000000001</v>
      </c>
      <c r="T1551">
        <v>5228.1000000000004</v>
      </c>
      <c r="U1551" t="s">
        <v>25</v>
      </c>
      <c r="V1551" t="s">
        <v>25</v>
      </c>
      <c r="W1551">
        <v>2.0021503791213001E-2</v>
      </c>
      <c r="Y1551">
        <f t="shared" si="24"/>
        <v>1</v>
      </c>
    </row>
    <row r="1552" spans="1:25" x14ac:dyDescent="0.25">
      <c r="A1552">
        <v>29</v>
      </c>
      <c r="B1552" t="s">
        <v>22</v>
      </c>
      <c r="C1552" t="s">
        <v>23</v>
      </c>
      <c r="D1552" t="s">
        <v>35</v>
      </c>
      <c r="E1552" t="s">
        <v>25</v>
      </c>
      <c r="F1552" t="s">
        <v>26</v>
      </c>
      <c r="G1552" t="s">
        <v>25</v>
      </c>
      <c r="H1552" t="s">
        <v>27</v>
      </c>
      <c r="I1552" t="s">
        <v>42</v>
      </c>
      <c r="J1552" t="s">
        <v>45</v>
      </c>
      <c r="K1552">
        <v>25</v>
      </c>
      <c r="L1552">
        <v>1</v>
      </c>
      <c r="M1552">
        <v>999</v>
      </c>
      <c r="N1552">
        <v>0</v>
      </c>
      <c r="O1552" t="s">
        <v>30</v>
      </c>
      <c r="P1552">
        <v>-0.1</v>
      </c>
      <c r="Q1552">
        <v>93.2</v>
      </c>
      <c r="R1552">
        <v>-42</v>
      </c>
      <c r="S1552">
        <v>4.0759999999999996</v>
      </c>
      <c r="T1552">
        <v>5195.8</v>
      </c>
      <c r="U1552" t="s">
        <v>25</v>
      </c>
      <c r="V1552" t="s">
        <v>25</v>
      </c>
      <c r="W1552">
        <v>0.121903918683529</v>
      </c>
      <c r="Y1552">
        <f t="shared" si="24"/>
        <v>1</v>
      </c>
    </row>
    <row r="1553" spans="1:25" x14ac:dyDescent="0.25">
      <c r="A1553">
        <v>49</v>
      </c>
      <c r="B1553" t="s">
        <v>47</v>
      </c>
      <c r="C1553" t="s">
        <v>23</v>
      </c>
      <c r="D1553" t="s">
        <v>35</v>
      </c>
      <c r="E1553" t="s">
        <v>39</v>
      </c>
      <c r="F1553" t="s">
        <v>25</v>
      </c>
      <c r="G1553" t="s">
        <v>25</v>
      </c>
      <c r="H1553" t="s">
        <v>36</v>
      </c>
      <c r="I1553" t="s">
        <v>28</v>
      </c>
      <c r="J1553" t="s">
        <v>38</v>
      </c>
      <c r="K1553">
        <v>7</v>
      </c>
      <c r="L1553">
        <v>12</v>
      </c>
      <c r="M1553">
        <v>999</v>
      </c>
      <c r="N1553">
        <v>0</v>
      </c>
      <c r="O1553" t="s">
        <v>30</v>
      </c>
      <c r="P1553">
        <v>1.1000000000000001</v>
      </c>
      <c r="Q1553">
        <v>93.994</v>
      </c>
      <c r="R1553">
        <v>-36.4</v>
      </c>
      <c r="S1553">
        <v>4.8579999999999997</v>
      </c>
      <c r="T1553">
        <v>5191</v>
      </c>
      <c r="U1553" t="s">
        <v>25</v>
      </c>
      <c r="V1553" t="s">
        <v>25</v>
      </c>
      <c r="W1553">
        <v>1.2131229974329499E-2</v>
      </c>
      <c r="Y1553">
        <f t="shared" si="24"/>
        <v>1</v>
      </c>
    </row>
    <row r="1554" spans="1:25" x14ac:dyDescent="0.25">
      <c r="A1554">
        <v>33</v>
      </c>
      <c r="B1554" t="s">
        <v>33</v>
      </c>
      <c r="C1554" t="s">
        <v>34</v>
      </c>
      <c r="D1554" t="s">
        <v>35</v>
      </c>
      <c r="E1554" t="s">
        <v>25</v>
      </c>
      <c r="F1554" t="s">
        <v>26</v>
      </c>
      <c r="G1554" t="s">
        <v>25</v>
      </c>
      <c r="H1554" t="s">
        <v>27</v>
      </c>
      <c r="I1554" t="s">
        <v>52</v>
      </c>
      <c r="J1554" t="s">
        <v>50</v>
      </c>
      <c r="K1554">
        <v>286</v>
      </c>
      <c r="L1554">
        <v>1</v>
      </c>
      <c r="M1554">
        <v>999</v>
      </c>
      <c r="N1554">
        <v>0</v>
      </c>
      <c r="O1554" t="s">
        <v>30</v>
      </c>
      <c r="P1554">
        <v>1.4</v>
      </c>
      <c r="Q1554">
        <v>93.918000000000006</v>
      </c>
      <c r="R1554">
        <v>-42.7</v>
      </c>
      <c r="S1554">
        <v>4.9619999999999997</v>
      </c>
      <c r="T1554">
        <v>5228.1000000000004</v>
      </c>
      <c r="U1554" t="s">
        <v>25</v>
      </c>
      <c r="V1554" t="s">
        <v>25</v>
      </c>
      <c r="W1554">
        <v>0.106743901968002</v>
      </c>
      <c r="Y1554">
        <f t="shared" si="24"/>
        <v>1</v>
      </c>
    </row>
    <row r="1555" spans="1:25" x14ac:dyDescent="0.25">
      <c r="A1555">
        <v>38</v>
      </c>
      <c r="B1555" t="s">
        <v>56</v>
      </c>
      <c r="C1555" t="s">
        <v>23</v>
      </c>
      <c r="D1555" t="s">
        <v>49</v>
      </c>
      <c r="E1555" t="s">
        <v>25</v>
      </c>
      <c r="F1555" t="s">
        <v>26</v>
      </c>
      <c r="G1555" t="s">
        <v>25</v>
      </c>
      <c r="H1555" t="s">
        <v>27</v>
      </c>
      <c r="I1555" t="s">
        <v>44</v>
      </c>
      <c r="J1555" t="s">
        <v>29</v>
      </c>
      <c r="K1555">
        <v>166</v>
      </c>
      <c r="L1555">
        <v>1</v>
      </c>
      <c r="M1555">
        <v>999</v>
      </c>
      <c r="N1555">
        <v>0</v>
      </c>
      <c r="O1555" t="s">
        <v>30</v>
      </c>
      <c r="P1555">
        <v>-3.4</v>
      </c>
      <c r="Q1555">
        <v>92.379000000000005</v>
      </c>
      <c r="R1555">
        <v>-29.8</v>
      </c>
      <c r="S1555">
        <v>0.80300000000000005</v>
      </c>
      <c r="T1555">
        <v>5017.5</v>
      </c>
      <c r="U1555" t="s">
        <v>25</v>
      </c>
      <c r="V1555" t="s">
        <v>26</v>
      </c>
      <c r="W1555">
        <v>0.72792088985443104</v>
      </c>
      <c r="Y1555">
        <f t="shared" si="24"/>
        <v>0</v>
      </c>
    </row>
    <row r="1556" spans="1:25" x14ac:dyDescent="0.25">
      <c r="A1556">
        <v>45</v>
      </c>
      <c r="B1556" t="s">
        <v>22</v>
      </c>
      <c r="C1556" t="s">
        <v>23</v>
      </c>
      <c r="D1556" t="s">
        <v>51</v>
      </c>
      <c r="E1556" t="s">
        <v>25</v>
      </c>
      <c r="F1556" t="s">
        <v>26</v>
      </c>
      <c r="G1556" t="s">
        <v>25</v>
      </c>
      <c r="H1556" t="s">
        <v>27</v>
      </c>
      <c r="I1556" t="s">
        <v>64</v>
      </c>
      <c r="J1556" t="s">
        <v>43</v>
      </c>
      <c r="K1556">
        <v>170</v>
      </c>
      <c r="L1556">
        <v>1</v>
      </c>
      <c r="M1556">
        <v>999</v>
      </c>
      <c r="N1556">
        <v>1</v>
      </c>
      <c r="O1556" t="s">
        <v>46</v>
      </c>
      <c r="P1556">
        <v>-1.8</v>
      </c>
      <c r="Q1556">
        <v>93.075000000000003</v>
      </c>
      <c r="R1556">
        <v>-47.1</v>
      </c>
      <c r="S1556">
        <v>1.405</v>
      </c>
      <c r="T1556">
        <v>5099.1000000000004</v>
      </c>
      <c r="U1556" t="s">
        <v>25</v>
      </c>
      <c r="V1556" t="s">
        <v>25</v>
      </c>
      <c r="W1556">
        <v>3.4740865230560303E-2</v>
      </c>
      <c r="Y1556">
        <f t="shared" si="24"/>
        <v>1</v>
      </c>
    </row>
    <row r="1557" spans="1:25" x14ac:dyDescent="0.25">
      <c r="A1557">
        <v>31</v>
      </c>
      <c r="B1557" t="s">
        <v>33</v>
      </c>
      <c r="C1557" t="s">
        <v>34</v>
      </c>
      <c r="D1557" t="s">
        <v>35</v>
      </c>
      <c r="E1557" t="s">
        <v>25</v>
      </c>
      <c r="F1557" t="s">
        <v>25</v>
      </c>
      <c r="G1557" t="s">
        <v>25</v>
      </c>
      <c r="H1557" t="s">
        <v>27</v>
      </c>
      <c r="I1557" t="s">
        <v>28</v>
      </c>
      <c r="J1557" t="s">
        <v>38</v>
      </c>
      <c r="K1557">
        <v>1298</v>
      </c>
      <c r="L1557">
        <v>2</v>
      </c>
      <c r="M1557">
        <v>999</v>
      </c>
      <c r="N1557">
        <v>0</v>
      </c>
      <c r="O1557" t="s">
        <v>30</v>
      </c>
      <c r="P1557">
        <v>-1.8</v>
      </c>
      <c r="Q1557">
        <v>92.893000000000001</v>
      </c>
      <c r="R1557">
        <v>-46.2</v>
      </c>
      <c r="S1557">
        <v>1.2809999999999999</v>
      </c>
      <c r="T1557">
        <v>5099.1000000000004</v>
      </c>
      <c r="U1557" t="s">
        <v>26</v>
      </c>
      <c r="V1557" t="s">
        <v>25</v>
      </c>
      <c r="W1557">
        <v>0.17070476710796401</v>
      </c>
      <c r="Y1557">
        <f t="shared" si="24"/>
        <v>0</v>
      </c>
    </row>
    <row r="1558" spans="1:25" x14ac:dyDescent="0.25">
      <c r="A1558">
        <v>47</v>
      </c>
      <c r="B1558" t="s">
        <v>56</v>
      </c>
      <c r="C1558" t="s">
        <v>23</v>
      </c>
      <c r="D1558" t="s">
        <v>41</v>
      </c>
      <c r="E1558" t="s">
        <v>25</v>
      </c>
      <c r="F1558" t="s">
        <v>25</v>
      </c>
      <c r="G1558" t="s">
        <v>25</v>
      </c>
      <c r="H1558" t="s">
        <v>27</v>
      </c>
      <c r="I1558" t="s">
        <v>42</v>
      </c>
      <c r="J1558" t="s">
        <v>38</v>
      </c>
      <c r="K1558">
        <v>258</v>
      </c>
      <c r="L1558">
        <v>1</v>
      </c>
      <c r="M1558">
        <v>999</v>
      </c>
      <c r="N1558">
        <v>1</v>
      </c>
      <c r="O1558" t="s">
        <v>46</v>
      </c>
      <c r="P1558">
        <v>-0.1</v>
      </c>
      <c r="Q1558">
        <v>93.2</v>
      </c>
      <c r="R1558">
        <v>-42</v>
      </c>
      <c r="S1558">
        <v>4.12</v>
      </c>
      <c r="T1558">
        <v>5195.8</v>
      </c>
      <c r="U1558" t="s">
        <v>25</v>
      </c>
      <c r="V1558" t="s">
        <v>25</v>
      </c>
      <c r="W1558">
        <v>3.3419575542211498E-2</v>
      </c>
      <c r="Y1558">
        <f t="shared" si="24"/>
        <v>1</v>
      </c>
    </row>
    <row r="1559" spans="1:25" x14ac:dyDescent="0.25">
      <c r="A1559">
        <v>37</v>
      </c>
      <c r="B1559" t="s">
        <v>22</v>
      </c>
      <c r="C1559" t="s">
        <v>23</v>
      </c>
      <c r="D1559" t="s">
        <v>54</v>
      </c>
      <c r="E1559" t="s">
        <v>25</v>
      </c>
      <c r="F1559" t="s">
        <v>26</v>
      </c>
      <c r="G1559" t="s">
        <v>25</v>
      </c>
      <c r="H1559" t="s">
        <v>36</v>
      </c>
      <c r="I1559" t="s">
        <v>37</v>
      </c>
      <c r="J1559" t="s">
        <v>29</v>
      </c>
      <c r="K1559">
        <v>94</v>
      </c>
      <c r="L1559">
        <v>7</v>
      </c>
      <c r="M1559">
        <v>999</v>
      </c>
      <c r="N1559">
        <v>0</v>
      </c>
      <c r="O1559" t="s">
        <v>30</v>
      </c>
      <c r="P1559">
        <v>1.4</v>
      </c>
      <c r="Q1559">
        <v>94.465000000000003</v>
      </c>
      <c r="R1559">
        <v>-41.8</v>
      </c>
      <c r="S1559">
        <v>4.9589999999999996</v>
      </c>
      <c r="T1559">
        <v>5228.1000000000004</v>
      </c>
      <c r="U1559" t="s">
        <v>25</v>
      </c>
      <c r="V1559" t="s">
        <v>25</v>
      </c>
      <c r="W1559">
        <v>2.7363512665033299E-2</v>
      </c>
      <c r="Y1559">
        <f t="shared" si="24"/>
        <v>1</v>
      </c>
    </row>
    <row r="1560" spans="1:25" x14ac:dyDescent="0.25">
      <c r="A1560">
        <v>32</v>
      </c>
      <c r="B1560" t="s">
        <v>65</v>
      </c>
      <c r="C1560" t="s">
        <v>23</v>
      </c>
      <c r="D1560" t="s">
        <v>41</v>
      </c>
      <c r="E1560" t="s">
        <v>25</v>
      </c>
      <c r="F1560" t="s">
        <v>26</v>
      </c>
      <c r="G1560" t="s">
        <v>25</v>
      </c>
      <c r="H1560" t="s">
        <v>27</v>
      </c>
      <c r="I1560" t="s">
        <v>55</v>
      </c>
      <c r="J1560" t="s">
        <v>38</v>
      </c>
      <c r="K1560">
        <v>97</v>
      </c>
      <c r="L1560">
        <v>4</v>
      </c>
      <c r="M1560">
        <v>999</v>
      </c>
      <c r="N1560">
        <v>0</v>
      </c>
      <c r="O1560" t="s">
        <v>30</v>
      </c>
      <c r="P1560">
        <v>1.4</v>
      </c>
      <c r="Q1560">
        <v>93.444000000000003</v>
      </c>
      <c r="R1560">
        <v>-36.1</v>
      </c>
      <c r="S1560">
        <v>4.9640000000000004</v>
      </c>
      <c r="T1560">
        <v>5228.1000000000004</v>
      </c>
      <c r="U1560" t="s">
        <v>25</v>
      </c>
      <c r="V1560" t="s">
        <v>25</v>
      </c>
      <c r="W1560">
        <v>1.9689565524458899E-2</v>
      </c>
      <c r="Y1560">
        <f t="shared" si="24"/>
        <v>1</v>
      </c>
    </row>
    <row r="1561" spans="1:25" x14ac:dyDescent="0.25">
      <c r="A1561">
        <v>41</v>
      </c>
      <c r="B1561" t="s">
        <v>56</v>
      </c>
      <c r="C1561" t="s">
        <v>23</v>
      </c>
      <c r="D1561" t="s">
        <v>35</v>
      </c>
      <c r="E1561" t="s">
        <v>25</v>
      </c>
      <c r="F1561" t="s">
        <v>25</v>
      </c>
      <c r="G1561" t="s">
        <v>25</v>
      </c>
      <c r="H1561" t="s">
        <v>27</v>
      </c>
      <c r="I1561" t="s">
        <v>55</v>
      </c>
      <c r="J1561" t="s">
        <v>38</v>
      </c>
      <c r="K1561">
        <v>209</v>
      </c>
      <c r="L1561">
        <v>3</v>
      </c>
      <c r="M1561">
        <v>999</v>
      </c>
      <c r="N1561">
        <v>0</v>
      </c>
      <c r="O1561" t="s">
        <v>30</v>
      </c>
      <c r="P1561">
        <v>1.4</v>
      </c>
      <c r="Q1561">
        <v>93.444000000000003</v>
      </c>
      <c r="R1561">
        <v>-36.1</v>
      </c>
      <c r="S1561">
        <v>4.9669999999999996</v>
      </c>
      <c r="T1561">
        <v>5228.1000000000004</v>
      </c>
      <c r="U1561" t="s">
        <v>25</v>
      </c>
      <c r="V1561" t="s">
        <v>25</v>
      </c>
      <c r="W1561">
        <v>6.4892843365669306E-2</v>
      </c>
      <c r="Y1561">
        <f t="shared" si="24"/>
        <v>1</v>
      </c>
    </row>
    <row r="1562" spans="1:25" x14ac:dyDescent="0.25">
      <c r="A1562">
        <v>33</v>
      </c>
      <c r="B1562" t="s">
        <v>40</v>
      </c>
      <c r="C1562" t="s">
        <v>23</v>
      </c>
      <c r="D1562" t="s">
        <v>41</v>
      </c>
      <c r="E1562" t="s">
        <v>25</v>
      </c>
      <c r="F1562" t="s">
        <v>26</v>
      </c>
      <c r="G1562" t="s">
        <v>26</v>
      </c>
      <c r="H1562" t="s">
        <v>27</v>
      </c>
      <c r="I1562" t="s">
        <v>42</v>
      </c>
      <c r="J1562" t="s">
        <v>45</v>
      </c>
      <c r="K1562">
        <v>49</v>
      </c>
      <c r="L1562">
        <v>3</v>
      </c>
      <c r="M1562">
        <v>999</v>
      </c>
      <c r="N1562">
        <v>0</v>
      </c>
      <c r="O1562" t="s">
        <v>30</v>
      </c>
      <c r="P1562">
        <v>-0.1</v>
      </c>
      <c r="Q1562">
        <v>93.2</v>
      </c>
      <c r="R1562">
        <v>-42</v>
      </c>
      <c r="S1562">
        <v>4.0759999999999996</v>
      </c>
      <c r="T1562">
        <v>5195.8</v>
      </c>
      <c r="U1562" t="s">
        <v>25</v>
      </c>
      <c r="V1562" t="s">
        <v>25</v>
      </c>
      <c r="W1562">
        <v>3.0752744525670998E-2</v>
      </c>
      <c r="Y1562">
        <f t="shared" si="24"/>
        <v>1</v>
      </c>
    </row>
    <row r="1563" spans="1:25" x14ac:dyDescent="0.25">
      <c r="A1563">
        <v>33</v>
      </c>
      <c r="B1563" t="s">
        <v>56</v>
      </c>
      <c r="C1563" t="s">
        <v>34</v>
      </c>
      <c r="D1563" t="s">
        <v>41</v>
      </c>
      <c r="E1563" t="s">
        <v>25</v>
      </c>
      <c r="F1563" t="s">
        <v>25</v>
      </c>
      <c r="G1563" t="s">
        <v>25</v>
      </c>
      <c r="H1563" t="s">
        <v>36</v>
      </c>
      <c r="I1563" t="s">
        <v>42</v>
      </c>
      <c r="J1563" t="s">
        <v>29</v>
      </c>
      <c r="K1563">
        <v>336</v>
      </c>
      <c r="L1563">
        <v>1</v>
      </c>
      <c r="M1563">
        <v>999</v>
      </c>
      <c r="N1563">
        <v>0</v>
      </c>
      <c r="O1563" t="s">
        <v>30</v>
      </c>
      <c r="P1563">
        <v>-0.1</v>
      </c>
      <c r="Q1563">
        <v>93.2</v>
      </c>
      <c r="R1563">
        <v>-42</v>
      </c>
      <c r="S1563">
        <v>4.0209999999999999</v>
      </c>
      <c r="T1563">
        <v>5195.8</v>
      </c>
      <c r="U1563" t="s">
        <v>25</v>
      </c>
      <c r="V1563" t="s">
        <v>25</v>
      </c>
      <c r="W1563">
        <v>6.3805080950260204E-2</v>
      </c>
      <c r="Y1563">
        <f t="shared" si="24"/>
        <v>1</v>
      </c>
    </row>
    <row r="1564" spans="1:25" x14ac:dyDescent="0.25">
      <c r="A1564">
        <v>49</v>
      </c>
      <c r="B1564" t="s">
        <v>63</v>
      </c>
      <c r="C1564" t="s">
        <v>23</v>
      </c>
      <c r="D1564" t="s">
        <v>54</v>
      </c>
      <c r="E1564" t="s">
        <v>25</v>
      </c>
      <c r="F1564" t="s">
        <v>25</v>
      </c>
      <c r="G1564" t="s">
        <v>25</v>
      </c>
      <c r="H1564" t="s">
        <v>36</v>
      </c>
      <c r="I1564" t="s">
        <v>28</v>
      </c>
      <c r="J1564" t="s">
        <v>29</v>
      </c>
      <c r="K1564">
        <v>556</v>
      </c>
      <c r="L1564">
        <v>1</v>
      </c>
      <c r="M1564">
        <v>999</v>
      </c>
      <c r="N1564">
        <v>0</v>
      </c>
      <c r="O1564" t="s">
        <v>30</v>
      </c>
      <c r="P1564">
        <v>1.1000000000000001</v>
      </c>
      <c r="Q1564">
        <v>93.994</v>
      </c>
      <c r="R1564">
        <v>-36.4</v>
      </c>
      <c r="S1564">
        <v>4.8570000000000002</v>
      </c>
      <c r="T1564">
        <v>5191</v>
      </c>
      <c r="U1564" t="s">
        <v>25</v>
      </c>
      <c r="V1564" t="s">
        <v>25</v>
      </c>
      <c r="W1564">
        <v>3.0825097113847701E-2</v>
      </c>
      <c r="Y1564">
        <f t="shared" si="24"/>
        <v>1</v>
      </c>
    </row>
    <row r="1565" spans="1:25" x14ac:dyDescent="0.25">
      <c r="A1565">
        <v>39</v>
      </c>
      <c r="B1565" t="s">
        <v>40</v>
      </c>
      <c r="C1565" t="s">
        <v>48</v>
      </c>
      <c r="D1565" t="s">
        <v>24</v>
      </c>
      <c r="E1565" t="s">
        <v>25</v>
      </c>
      <c r="F1565" t="s">
        <v>26</v>
      </c>
      <c r="G1565" t="s">
        <v>25</v>
      </c>
      <c r="H1565" t="s">
        <v>27</v>
      </c>
      <c r="I1565" t="s">
        <v>52</v>
      </c>
      <c r="J1565" t="s">
        <v>43</v>
      </c>
      <c r="K1565">
        <v>79</v>
      </c>
      <c r="L1565">
        <v>2</v>
      </c>
      <c r="M1565">
        <v>999</v>
      </c>
      <c r="N1565">
        <v>0</v>
      </c>
      <c r="O1565" t="s">
        <v>30</v>
      </c>
      <c r="P1565">
        <v>1.4</v>
      </c>
      <c r="Q1565">
        <v>93.918000000000006</v>
      </c>
      <c r="R1565">
        <v>-42.7</v>
      </c>
      <c r="S1565">
        <v>4.96</v>
      </c>
      <c r="T1565">
        <v>5228.1000000000004</v>
      </c>
      <c r="U1565" t="s">
        <v>25</v>
      </c>
      <c r="V1565" t="s">
        <v>25</v>
      </c>
      <c r="W1565">
        <v>0.14503455162048301</v>
      </c>
      <c r="Y1565">
        <f t="shared" si="24"/>
        <v>1</v>
      </c>
    </row>
    <row r="1566" spans="1:25" x14ac:dyDescent="0.25">
      <c r="A1566">
        <v>22</v>
      </c>
      <c r="B1566" t="s">
        <v>33</v>
      </c>
      <c r="C1566" t="s">
        <v>34</v>
      </c>
      <c r="D1566" t="s">
        <v>49</v>
      </c>
      <c r="E1566" t="s">
        <v>25</v>
      </c>
      <c r="F1566" t="s">
        <v>26</v>
      </c>
      <c r="G1566" t="s">
        <v>26</v>
      </c>
      <c r="H1566" t="s">
        <v>27</v>
      </c>
      <c r="I1566" t="s">
        <v>44</v>
      </c>
      <c r="J1566" t="s">
        <v>50</v>
      </c>
      <c r="K1566">
        <v>369</v>
      </c>
      <c r="L1566">
        <v>1</v>
      </c>
      <c r="M1566">
        <v>999</v>
      </c>
      <c r="N1566">
        <v>0</v>
      </c>
      <c r="O1566" t="s">
        <v>30</v>
      </c>
      <c r="P1566">
        <v>-3.4</v>
      </c>
      <c r="Q1566">
        <v>92.379000000000005</v>
      </c>
      <c r="R1566">
        <v>-29.8</v>
      </c>
      <c r="S1566">
        <v>0.755</v>
      </c>
      <c r="T1566">
        <v>5017.5</v>
      </c>
      <c r="U1566" t="s">
        <v>26</v>
      </c>
      <c r="V1566" t="s">
        <v>26</v>
      </c>
      <c r="W1566">
        <v>0.839574575424194</v>
      </c>
      <c r="Y1566">
        <f t="shared" si="24"/>
        <v>1</v>
      </c>
    </row>
    <row r="1567" spans="1:25" x14ac:dyDescent="0.25">
      <c r="A1567">
        <v>29</v>
      </c>
      <c r="B1567" t="s">
        <v>56</v>
      </c>
      <c r="C1567" t="s">
        <v>34</v>
      </c>
      <c r="D1567" t="s">
        <v>49</v>
      </c>
      <c r="E1567" t="s">
        <v>25</v>
      </c>
      <c r="F1567" t="s">
        <v>25</v>
      </c>
      <c r="G1567" t="s">
        <v>25</v>
      </c>
      <c r="H1567" t="s">
        <v>36</v>
      </c>
      <c r="I1567" t="s">
        <v>28</v>
      </c>
      <c r="J1567" t="s">
        <v>45</v>
      </c>
      <c r="K1567">
        <v>388</v>
      </c>
      <c r="L1567">
        <v>2</v>
      </c>
      <c r="M1567">
        <v>999</v>
      </c>
      <c r="N1567">
        <v>0</v>
      </c>
      <c r="O1567" t="s">
        <v>30</v>
      </c>
      <c r="P1567">
        <v>1.1000000000000001</v>
      </c>
      <c r="Q1567">
        <v>93.994</v>
      </c>
      <c r="R1567">
        <v>-36.4</v>
      </c>
      <c r="S1567">
        <v>4.8600000000000003</v>
      </c>
      <c r="T1567">
        <v>5191</v>
      </c>
      <c r="U1567" t="s">
        <v>25</v>
      </c>
      <c r="V1567" t="s">
        <v>25</v>
      </c>
      <c r="W1567">
        <v>3.27036008238792E-2</v>
      </c>
      <c r="Y1567">
        <f t="shared" si="24"/>
        <v>1</v>
      </c>
    </row>
    <row r="1568" spans="1:25" x14ac:dyDescent="0.25">
      <c r="A1568">
        <v>40</v>
      </c>
      <c r="B1568" t="s">
        <v>47</v>
      </c>
      <c r="C1568" t="s">
        <v>23</v>
      </c>
      <c r="D1568" t="s">
        <v>41</v>
      </c>
      <c r="E1568" t="s">
        <v>25</v>
      </c>
      <c r="F1568" t="s">
        <v>26</v>
      </c>
      <c r="G1568" t="s">
        <v>25</v>
      </c>
      <c r="H1568" t="s">
        <v>27</v>
      </c>
      <c r="I1568" t="s">
        <v>55</v>
      </c>
      <c r="J1568" t="s">
        <v>43</v>
      </c>
      <c r="K1568">
        <v>145</v>
      </c>
      <c r="L1568">
        <v>2</v>
      </c>
      <c r="M1568">
        <v>999</v>
      </c>
      <c r="N1568">
        <v>0</v>
      </c>
      <c r="O1568" t="s">
        <v>30</v>
      </c>
      <c r="P1568">
        <v>1.4</v>
      </c>
      <c r="Q1568">
        <v>93.444000000000003</v>
      </c>
      <c r="R1568">
        <v>-36.1</v>
      </c>
      <c r="S1568">
        <v>4.97</v>
      </c>
      <c r="T1568">
        <v>5228.1000000000004</v>
      </c>
      <c r="U1568" t="s">
        <v>25</v>
      </c>
      <c r="V1568" t="s">
        <v>25</v>
      </c>
      <c r="W1568">
        <v>2.1200861781835601E-2</v>
      </c>
      <c r="Y1568">
        <f t="shared" si="24"/>
        <v>1</v>
      </c>
    </row>
    <row r="1569" spans="1:25" x14ac:dyDescent="0.25">
      <c r="A1569">
        <v>34</v>
      </c>
      <c r="B1569" t="s">
        <v>40</v>
      </c>
      <c r="C1569" t="s">
        <v>23</v>
      </c>
      <c r="D1569" t="s">
        <v>41</v>
      </c>
      <c r="E1569" t="s">
        <v>25</v>
      </c>
      <c r="F1569" t="s">
        <v>26</v>
      </c>
      <c r="G1569" t="s">
        <v>25</v>
      </c>
      <c r="H1569" t="s">
        <v>27</v>
      </c>
      <c r="I1569" t="s">
        <v>55</v>
      </c>
      <c r="J1569" t="s">
        <v>50</v>
      </c>
      <c r="K1569">
        <v>360</v>
      </c>
      <c r="L1569">
        <v>1</v>
      </c>
      <c r="M1569">
        <v>999</v>
      </c>
      <c r="N1569">
        <v>0</v>
      </c>
      <c r="O1569" t="s">
        <v>30</v>
      </c>
      <c r="P1569">
        <v>-2.9</v>
      </c>
      <c r="Q1569">
        <v>92.200999999999993</v>
      </c>
      <c r="R1569">
        <v>-31.4</v>
      </c>
      <c r="S1569">
        <v>0.85899999999999999</v>
      </c>
      <c r="T1569">
        <v>5076.2</v>
      </c>
      <c r="U1569" t="s">
        <v>25</v>
      </c>
      <c r="V1569" t="s">
        <v>26</v>
      </c>
      <c r="W1569">
        <v>0.74455547332763705</v>
      </c>
      <c r="Y1569">
        <f t="shared" si="24"/>
        <v>0</v>
      </c>
    </row>
    <row r="1570" spans="1:25" x14ac:dyDescent="0.25">
      <c r="A1570">
        <v>49</v>
      </c>
      <c r="B1570" t="s">
        <v>22</v>
      </c>
      <c r="C1570" t="s">
        <v>48</v>
      </c>
      <c r="D1570" t="s">
        <v>39</v>
      </c>
      <c r="E1570" t="s">
        <v>39</v>
      </c>
      <c r="F1570" t="s">
        <v>25</v>
      </c>
      <c r="G1570" t="s">
        <v>25</v>
      </c>
      <c r="H1570" t="s">
        <v>27</v>
      </c>
      <c r="I1570" t="s">
        <v>52</v>
      </c>
      <c r="J1570" t="s">
        <v>38</v>
      </c>
      <c r="K1570">
        <v>291</v>
      </c>
      <c r="L1570">
        <v>1</v>
      </c>
      <c r="M1570">
        <v>999</v>
      </c>
      <c r="N1570">
        <v>0</v>
      </c>
      <c r="O1570" t="s">
        <v>30</v>
      </c>
      <c r="P1570">
        <v>1.4</v>
      </c>
      <c r="Q1570">
        <v>93.918000000000006</v>
      </c>
      <c r="R1570">
        <v>-42.7</v>
      </c>
      <c r="S1570">
        <v>4.9569999999999999</v>
      </c>
      <c r="T1570">
        <v>5228.1000000000004</v>
      </c>
      <c r="U1570" t="s">
        <v>25</v>
      </c>
      <c r="V1570" t="s">
        <v>25</v>
      </c>
      <c r="W1570">
        <v>5.7879328727722203E-2</v>
      </c>
      <c r="Y1570">
        <f t="shared" si="24"/>
        <v>1</v>
      </c>
    </row>
    <row r="1571" spans="1:25" x14ac:dyDescent="0.25">
      <c r="A1571">
        <v>37</v>
      </c>
      <c r="B1571" t="s">
        <v>56</v>
      </c>
      <c r="C1571" t="s">
        <v>34</v>
      </c>
      <c r="D1571" t="s">
        <v>49</v>
      </c>
      <c r="E1571" t="s">
        <v>25</v>
      </c>
      <c r="F1571" t="s">
        <v>25</v>
      </c>
      <c r="G1571" t="s">
        <v>25</v>
      </c>
      <c r="H1571" t="s">
        <v>36</v>
      </c>
      <c r="I1571" t="s">
        <v>28</v>
      </c>
      <c r="J1571" t="s">
        <v>29</v>
      </c>
      <c r="K1571">
        <v>120</v>
      </c>
      <c r="L1571">
        <v>1</v>
      </c>
      <c r="M1571">
        <v>999</v>
      </c>
      <c r="N1571">
        <v>0</v>
      </c>
      <c r="O1571" t="s">
        <v>30</v>
      </c>
      <c r="P1571">
        <v>1.1000000000000001</v>
      </c>
      <c r="Q1571">
        <v>93.994</v>
      </c>
      <c r="R1571">
        <v>-36.4</v>
      </c>
      <c r="S1571">
        <v>4.8550000000000004</v>
      </c>
      <c r="T1571">
        <v>5191</v>
      </c>
      <c r="U1571" t="s">
        <v>25</v>
      </c>
      <c r="V1571" t="s">
        <v>25</v>
      </c>
      <c r="W1571">
        <v>2.2394040599465401E-2</v>
      </c>
      <c r="Y1571">
        <f t="shared" si="24"/>
        <v>1</v>
      </c>
    </row>
    <row r="1572" spans="1:25" x14ac:dyDescent="0.25">
      <c r="A1572">
        <v>39</v>
      </c>
      <c r="B1572" t="s">
        <v>47</v>
      </c>
      <c r="C1572" t="s">
        <v>23</v>
      </c>
      <c r="D1572" t="s">
        <v>51</v>
      </c>
      <c r="E1572" t="s">
        <v>39</v>
      </c>
      <c r="F1572" t="s">
        <v>25</v>
      </c>
      <c r="G1572" t="s">
        <v>25</v>
      </c>
      <c r="H1572" t="s">
        <v>36</v>
      </c>
      <c r="I1572" t="s">
        <v>28</v>
      </c>
      <c r="J1572" t="s">
        <v>43</v>
      </c>
      <c r="K1572">
        <v>66</v>
      </c>
      <c r="L1572">
        <v>3</v>
      </c>
      <c r="M1572">
        <v>999</v>
      </c>
      <c r="N1572">
        <v>0</v>
      </c>
      <c r="O1572" t="s">
        <v>30</v>
      </c>
      <c r="P1572">
        <v>1.1000000000000001</v>
      </c>
      <c r="Q1572">
        <v>93.994</v>
      </c>
      <c r="R1572">
        <v>-36.4</v>
      </c>
      <c r="S1572">
        <v>4.8570000000000002</v>
      </c>
      <c r="T1572">
        <v>5191</v>
      </c>
      <c r="U1572" t="s">
        <v>25</v>
      </c>
      <c r="V1572" t="s">
        <v>25</v>
      </c>
      <c r="W1572">
        <v>1.6805686056613901E-2</v>
      </c>
      <c r="Y1572">
        <f t="shared" si="24"/>
        <v>1</v>
      </c>
    </row>
    <row r="1573" spans="1:25" x14ac:dyDescent="0.25">
      <c r="A1573">
        <v>53</v>
      </c>
      <c r="B1573" t="s">
        <v>47</v>
      </c>
      <c r="C1573" t="s">
        <v>48</v>
      </c>
      <c r="D1573" t="s">
        <v>41</v>
      </c>
      <c r="E1573" t="s">
        <v>25</v>
      </c>
      <c r="F1573" t="s">
        <v>26</v>
      </c>
      <c r="G1573" t="s">
        <v>25</v>
      </c>
      <c r="H1573" t="s">
        <v>27</v>
      </c>
      <c r="I1573" t="s">
        <v>42</v>
      </c>
      <c r="J1573" t="s">
        <v>38</v>
      </c>
      <c r="K1573">
        <v>137</v>
      </c>
      <c r="L1573">
        <v>2</v>
      </c>
      <c r="M1573">
        <v>999</v>
      </c>
      <c r="N1573">
        <v>0</v>
      </c>
      <c r="O1573" t="s">
        <v>30</v>
      </c>
      <c r="P1573">
        <v>-0.1</v>
      </c>
      <c r="Q1573">
        <v>93.2</v>
      </c>
      <c r="R1573">
        <v>-42</v>
      </c>
      <c r="S1573">
        <v>4.12</v>
      </c>
      <c r="T1573">
        <v>5195.8</v>
      </c>
      <c r="U1573" t="s">
        <v>25</v>
      </c>
      <c r="V1573" t="s">
        <v>25</v>
      </c>
      <c r="W1573">
        <v>4.6403191983699799E-2</v>
      </c>
      <c r="Y1573">
        <f t="shared" si="24"/>
        <v>1</v>
      </c>
    </row>
    <row r="1574" spans="1:25" x14ac:dyDescent="0.25">
      <c r="A1574">
        <v>35</v>
      </c>
      <c r="B1574" t="s">
        <v>56</v>
      </c>
      <c r="C1574" t="s">
        <v>48</v>
      </c>
      <c r="D1574" t="s">
        <v>35</v>
      </c>
      <c r="E1574" t="s">
        <v>39</v>
      </c>
      <c r="F1574" t="s">
        <v>26</v>
      </c>
      <c r="G1574" t="s">
        <v>25</v>
      </c>
      <c r="H1574" t="s">
        <v>36</v>
      </c>
      <c r="I1574" t="s">
        <v>55</v>
      </c>
      <c r="J1574" t="s">
        <v>29</v>
      </c>
      <c r="K1574">
        <v>117</v>
      </c>
      <c r="L1574">
        <v>1</v>
      </c>
      <c r="M1574">
        <v>999</v>
      </c>
      <c r="N1574">
        <v>0</v>
      </c>
      <c r="O1574" t="s">
        <v>30</v>
      </c>
      <c r="P1574">
        <v>1.4</v>
      </c>
      <c r="Q1574">
        <v>93.444000000000003</v>
      </c>
      <c r="R1574">
        <v>-36.1</v>
      </c>
      <c r="S1574">
        <v>4.9630000000000001</v>
      </c>
      <c r="T1574">
        <v>5228.1000000000004</v>
      </c>
      <c r="U1574" t="s">
        <v>25</v>
      </c>
      <c r="V1574" t="s">
        <v>25</v>
      </c>
      <c r="W1574">
        <v>1.4517774805426599E-2</v>
      </c>
      <c r="Y1574">
        <f t="shared" si="24"/>
        <v>1</v>
      </c>
    </row>
    <row r="1575" spans="1:25" x14ac:dyDescent="0.25">
      <c r="A1575">
        <v>52</v>
      </c>
      <c r="B1575" t="s">
        <v>33</v>
      </c>
      <c r="C1575" t="s">
        <v>23</v>
      </c>
      <c r="D1575" t="s">
        <v>35</v>
      </c>
      <c r="E1575" t="s">
        <v>25</v>
      </c>
      <c r="F1575" t="s">
        <v>25</v>
      </c>
      <c r="G1575" t="s">
        <v>26</v>
      </c>
      <c r="H1575" t="s">
        <v>36</v>
      </c>
      <c r="I1575" t="s">
        <v>37</v>
      </c>
      <c r="J1575" t="s">
        <v>43</v>
      </c>
      <c r="K1575">
        <v>359</v>
      </c>
      <c r="L1575">
        <v>6</v>
      </c>
      <c r="M1575">
        <v>999</v>
      </c>
      <c r="N1575">
        <v>0</v>
      </c>
      <c r="O1575" t="s">
        <v>30</v>
      </c>
      <c r="P1575">
        <v>1.4</v>
      </c>
      <c r="Q1575">
        <v>94.465000000000003</v>
      </c>
      <c r="R1575">
        <v>-41.8</v>
      </c>
      <c r="S1575">
        <v>4.8650000000000002</v>
      </c>
      <c r="T1575">
        <v>5228.1000000000004</v>
      </c>
      <c r="U1575" t="s">
        <v>25</v>
      </c>
      <c r="V1575" t="s">
        <v>25</v>
      </c>
      <c r="W1575">
        <v>5.8201801031827899E-2</v>
      </c>
      <c r="Y1575">
        <f t="shared" si="24"/>
        <v>1</v>
      </c>
    </row>
    <row r="1576" spans="1:25" x14ac:dyDescent="0.25">
      <c r="A1576">
        <v>39</v>
      </c>
      <c r="B1576" t="s">
        <v>22</v>
      </c>
      <c r="C1576" t="s">
        <v>23</v>
      </c>
      <c r="D1576" t="s">
        <v>35</v>
      </c>
      <c r="E1576" t="s">
        <v>25</v>
      </c>
      <c r="F1576" t="s">
        <v>26</v>
      </c>
      <c r="G1576" t="s">
        <v>25</v>
      </c>
      <c r="H1576" t="s">
        <v>27</v>
      </c>
      <c r="I1576" t="s">
        <v>52</v>
      </c>
      <c r="J1576" t="s">
        <v>43</v>
      </c>
      <c r="K1576">
        <v>84</v>
      </c>
      <c r="L1576">
        <v>4</v>
      </c>
      <c r="M1576">
        <v>999</v>
      </c>
      <c r="N1576">
        <v>0</v>
      </c>
      <c r="O1576" t="s">
        <v>30</v>
      </c>
      <c r="P1576">
        <v>1.4</v>
      </c>
      <c r="Q1576">
        <v>93.918000000000006</v>
      </c>
      <c r="R1576">
        <v>-42.7</v>
      </c>
      <c r="S1576">
        <v>4.9619999999999997</v>
      </c>
      <c r="T1576">
        <v>5228.1000000000004</v>
      </c>
      <c r="U1576" t="s">
        <v>25</v>
      </c>
      <c r="V1576" t="s">
        <v>25</v>
      </c>
      <c r="W1576">
        <v>4.3647762387991E-2</v>
      </c>
      <c r="Y1576">
        <f t="shared" si="24"/>
        <v>1</v>
      </c>
    </row>
    <row r="1577" spans="1:25" x14ac:dyDescent="0.25">
      <c r="A1577">
        <v>39</v>
      </c>
      <c r="B1577" t="s">
        <v>56</v>
      </c>
      <c r="C1577" t="s">
        <v>23</v>
      </c>
      <c r="D1577" t="s">
        <v>49</v>
      </c>
      <c r="E1577" t="s">
        <v>25</v>
      </c>
      <c r="F1577" t="s">
        <v>26</v>
      </c>
      <c r="G1577" t="s">
        <v>25</v>
      </c>
      <c r="H1577" t="s">
        <v>36</v>
      </c>
      <c r="I1577" t="s">
        <v>66</v>
      </c>
      <c r="J1577" t="s">
        <v>50</v>
      </c>
      <c r="K1577">
        <v>183</v>
      </c>
      <c r="L1577">
        <v>1</v>
      </c>
      <c r="M1577">
        <v>999</v>
      </c>
      <c r="N1577">
        <v>0</v>
      </c>
      <c r="O1577" t="s">
        <v>30</v>
      </c>
      <c r="P1577">
        <v>-0.2</v>
      </c>
      <c r="Q1577">
        <v>92.756</v>
      </c>
      <c r="R1577">
        <v>-45.9</v>
      </c>
      <c r="S1577">
        <v>3.4279999999999999</v>
      </c>
      <c r="T1577">
        <v>5176.3</v>
      </c>
      <c r="U1577" t="s">
        <v>25</v>
      </c>
      <c r="V1577" t="s">
        <v>25</v>
      </c>
      <c r="W1577">
        <v>0.15394207835197399</v>
      </c>
      <c r="Y1577">
        <f t="shared" si="24"/>
        <v>1</v>
      </c>
    </row>
    <row r="1578" spans="1:25" x14ac:dyDescent="0.25">
      <c r="A1578">
        <v>41</v>
      </c>
      <c r="B1578" t="s">
        <v>22</v>
      </c>
      <c r="C1578" t="s">
        <v>34</v>
      </c>
      <c r="D1578" t="s">
        <v>24</v>
      </c>
      <c r="E1578" t="s">
        <v>25</v>
      </c>
      <c r="F1578" t="s">
        <v>25</v>
      </c>
      <c r="G1578" t="s">
        <v>25</v>
      </c>
      <c r="H1578" t="s">
        <v>27</v>
      </c>
      <c r="I1578" t="s">
        <v>28</v>
      </c>
      <c r="J1578" t="s">
        <v>38</v>
      </c>
      <c r="K1578">
        <v>128</v>
      </c>
      <c r="L1578">
        <v>1</v>
      </c>
      <c r="M1578">
        <v>999</v>
      </c>
      <c r="N1578">
        <v>0</v>
      </c>
      <c r="O1578" t="s">
        <v>30</v>
      </c>
      <c r="P1578">
        <v>-1.8</v>
      </c>
      <c r="Q1578">
        <v>92.893000000000001</v>
      </c>
      <c r="R1578">
        <v>-46.2</v>
      </c>
      <c r="S1578">
        <v>1.3340000000000001</v>
      </c>
      <c r="T1578">
        <v>5099.1000000000004</v>
      </c>
      <c r="U1578" t="s">
        <v>25</v>
      </c>
      <c r="V1578" t="s">
        <v>25</v>
      </c>
      <c r="W1578">
        <v>7.5055927038192694E-2</v>
      </c>
      <c r="Y1578">
        <f t="shared" si="24"/>
        <v>1</v>
      </c>
    </row>
    <row r="1579" spans="1:25" x14ac:dyDescent="0.25">
      <c r="A1579">
        <v>53</v>
      </c>
      <c r="B1579" t="s">
        <v>40</v>
      </c>
      <c r="C1579" t="s">
        <v>23</v>
      </c>
      <c r="D1579" t="s">
        <v>35</v>
      </c>
      <c r="E1579" t="s">
        <v>25</v>
      </c>
      <c r="F1579" t="s">
        <v>26</v>
      </c>
      <c r="G1579" t="s">
        <v>25</v>
      </c>
      <c r="H1579" t="s">
        <v>27</v>
      </c>
      <c r="I1579" t="s">
        <v>28</v>
      </c>
      <c r="J1579" t="s">
        <v>29</v>
      </c>
      <c r="K1579">
        <v>45</v>
      </c>
      <c r="L1579">
        <v>1</v>
      </c>
      <c r="M1579">
        <v>999</v>
      </c>
      <c r="N1579">
        <v>0</v>
      </c>
      <c r="O1579" t="s">
        <v>30</v>
      </c>
      <c r="P1579">
        <v>-1.8</v>
      </c>
      <c r="Q1579">
        <v>92.893000000000001</v>
      </c>
      <c r="R1579">
        <v>-46.2</v>
      </c>
      <c r="S1579">
        <v>1.25</v>
      </c>
      <c r="T1579">
        <v>5099.1000000000004</v>
      </c>
      <c r="U1579" t="s">
        <v>25</v>
      </c>
      <c r="V1579" t="s">
        <v>25</v>
      </c>
      <c r="W1579">
        <v>0.154867604374886</v>
      </c>
      <c r="Y1579">
        <f t="shared" si="24"/>
        <v>1</v>
      </c>
    </row>
    <row r="1580" spans="1:25" x14ac:dyDescent="0.25">
      <c r="A1580">
        <v>29</v>
      </c>
      <c r="B1580" t="s">
        <v>33</v>
      </c>
      <c r="C1580" t="s">
        <v>48</v>
      </c>
      <c r="D1580" t="s">
        <v>35</v>
      </c>
      <c r="E1580" t="s">
        <v>25</v>
      </c>
      <c r="F1580" t="s">
        <v>25</v>
      </c>
      <c r="G1580" t="s">
        <v>25</v>
      </c>
      <c r="H1580" t="s">
        <v>27</v>
      </c>
      <c r="I1580" t="s">
        <v>28</v>
      </c>
      <c r="J1580" t="s">
        <v>43</v>
      </c>
      <c r="K1580">
        <v>150</v>
      </c>
      <c r="L1580">
        <v>2</v>
      </c>
      <c r="M1580">
        <v>999</v>
      </c>
      <c r="N1580">
        <v>1</v>
      </c>
      <c r="O1580" t="s">
        <v>46</v>
      </c>
      <c r="P1580">
        <v>-1.8</v>
      </c>
      <c r="Q1580">
        <v>92.893000000000001</v>
      </c>
      <c r="R1580">
        <v>-46.2</v>
      </c>
      <c r="S1580">
        <v>1.2989999999999999</v>
      </c>
      <c r="T1580">
        <v>5099.1000000000004</v>
      </c>
      <c r="U1580" t="s">
        <v>25</v>
      </c>
      <c r="V1580" t="s">
        <v>25</v>
      </c>
      <c r="W1580">
        <v>3.3357270061969799E-2</v>
      </c>
      <c r="Y1580">
        <f t="shared" si="24"/>
        <v>1</v>
      </c>
    </row>
    <row r="1581" spans="1:25" x14ac:dyDescent="0.25">
      <c r="A1581">
        <v>35</v>
      </c>
      <c r="B1581" t="s">
        <v>40</v>
      </c>
      <c r="C1581" t="s">
        <v>23</v>
      </c>
      <c r="D1581" t="s">
        <v>41</v>
      </c>
      <c r="E1581" t="s">
        <v>25</v>
      </c>
      <c r="F1581" t="s">
        <v>25</v>
      </c>
      <c r="G1581" t="s">
        <v>25</v>
      </c>
      <c r="H1581" t="s">
        <v>27</v>
      </c>
      <c r="I1581" t="s">
        <v>55</v>
      </c>
      <c r="J1581" t="s">
        <v>45</v>
      </c>
      <c r="K1581">
        <v>32</v>
      </c>
      <c r="L1581">
        <v>5</v>
      </c>
      <c r="M1581">
        <v>999</v>
      </c>
      <c r="N1581">
        <v>0</v>
      </c>
      <c r="O1581" t="s">
        <v>30</v>
      </c>
      <c r="P1581">
        <v>1.4</v>
      </c>
      <c r="Q1581">
        <v>93.444000000000003</v>
      </c>
      <c r="R1581">
        <v>-36.1</v>
      </c>
      <c r="S1581">
        <v>4.9619999999999997</v>
      </c>
      <c r="T1581">
        <v>5228.1000000000004</v>
      </c>
      <c r="U1581" t="s">
        <v>25</v>
      </c>
      <c r="V1581" t="s">
        <v>25</v>
      </c>
      <c r="W1581">
        <v>1.37207973748446E-2</v>
      </c>
      <c r="Y1581">
        <f t="shared" si="24"/>
        <v>1</v>
      </c>
    </row>
    <row r="1582" spans="1:25" x14ac:dyDescent="0.25">
      <c r="A1582">
        <v>64</v>
      </c>
      <c r="B1582" t="s">
        <v>62</v>
      </c>
      <c r="C1582" t="s">
        <v>23</v>
      </c>
      <c r="D1582" t="s">
        <v>41</v>
      </c>
      <c r="E1582" t="s">
        <v>25</v>
      </c>
      <c r="F1582" t="s">
        <v>25</v>
      </c>
      <c r="G1582" t="s">
        <v>25</v>
      </c>
      <c r="H1582" t="s">
        <v>27</v>
      </c>
      <c r="I1582" t="s">
        <v>57</v>
      </c>
      <c r="J1582" t="s">
        <v>50</v>
      </c>
      <c r="K1582">
        <v>700</v>
      </c>
      <c r="L1582">
        <v>2</v>
      </c>
      <c r="M1582">
        <v>5</v>
      </c>
      <c r="N1582">
        <v>1</v>
      </c>
      <c r="O1582" t="s">
        <v>58</v>
      </c>
      <c r="P1582">
        <v>-1.8</v>
      </c>
      <c r="Q1582">
        <v>93.369</v>
      </c>
      <c r="R1582">
        <v>-34.799999999999997</v>
      </c>
      <c r="S1582">
        <v>0.65200000000000002</v>
      </c>
      <c r="T1582">
        <v>5008.7</v>
      </c>
      <c r="U1582" t="s">
        <v>26</v>
      </c>
      <c r="V1582" t="s">
        <v>26</v>
      </c>
      <c r="W1582">
        <v>0.975871562957764</v>
      </c>
      <c r="Y1582">
        <f t="shared" si="24"/>
        <v>1</v>
      </c>
    </row>
    <row r="1583" spans="1:25" x14ac:dyDescent="0.25">
      <c r="A1583">
        <v>37</v>
      </c>
      <c r="B1583" t="s">
        <v>56</v>
      </c>
      <c r="C1583" t="s">
        <v>23</v>
      </c>
      <c r="D1583" t="s">
        <v>51</v>
      </c>
      <c r="E1583" t="s">
        <v>39</v>
      </c>
      <c r="F1583" t="s">
        <v>25</v>
      </c>
      <c r="G1583" t="s">
        <v>25</v>
      </c>
      <c r="H1583" t="s">
        <v>27</v>
      </c>
      <c r="I1583" t="s">
        <v>52</v>
      </c>
      <c r="J1583" t="s">
        <v>29</v>
      </c>
      <c r="K1583">
        <v>130</v>
      </c>
      <c r="L1583">
        <v>2</v>
      </c>
      <c r="M1583">
        <v>999</v>
      </c>
      <c r="N1583">
        <v>0</v>
      </c>
      <c r="O1583" t="s">
        <v>30</v>
      </c>
      <c r="P1583">
        <v>1.4</v>
      </c>
      <c r="Q1583">
        <v>93.918000000000006</v>
      </c>
      <c r="R1583">
        <v>-42.7</v>
      </c>
      <c r="S1583">
        <v>4.9619999999999997</v>
      </c>
      <c r="T1583">
        <v>5228.1000000000004</v>
      </c>
      <c r="U1583" t="s">
        <v>25</v>
      </c>
      <c r="V1583" t="s">
        <v>25</v>
      </c>
      <c r="W1583">
        <v>3.5443279892206199E-2</v>
      </c>
      <c r="Y1583">
        <f t="shared" si="24"/>
        <v>1</v>
      </c>
    </row>
    <row r="1584" spans="1:25" x14ac:dyDescent="0.25">
      <c r="A1584">
        <v>46</v>
      </c>
      <c r="B1584" t="s">
        <v>22</v>
      </c>
      <c r="C1584" t="s">
        <v>23</v>
      </c>
      <c r="D1584" t="s">
        <v>24</v>
      </c>
      <c r="E1584" t="s">
        <v>25</v>
      </c>
      <c r="F1584" t="s">
        <v>25</v>
      </c>
      <c r="G1584" t="s">
        <v>25</v>
      </c>
      <c r="H1584" t="s">
        <v>27</v>
      </c>
      <c r="I1584" t="s">
        <v>28</v>
      </c>
      <c r="J1584" t="s">
        <v>45</v>
      </c>
      <c r="K1584">
        <v>155</v>
      </c>
      <c r="L1584">
        <v>2</v>
      </c>
      <c r="M1584">
        <v>999</v>
      </c>
      <c r="N1584">
        <v>0</v>
      </c>
      <c r="O1584" t="s">
        <v>30</v>
      </c>
      <c r="P1584">
        <v>-1.8</v>
      </c>
      <c r="Q1584">
        <v>92.893000000000001</v>
      </c>
      <c r="R1584">
        <v>-46.2</v>
      </c>
      <c r="S1584">
        <v>1.266</v>
      </c>
      <c r="T1584">
        <v>5099.1000000000004</v>
      </c>
      <c r="U1584" t="s">
        <v>25</v>
      </c>
      <c r="V1584" t="s">
        <v>25</v>
      </c>
      <c r="W1584">
        <v>0.117023177444935</v>
      </c>
      <c r="Y1584">
        <f t="shared" si="24"/>
        <v>1</v>
      </c>
    </row>
    <row r="1585" spans="1:25" x14ac:dyDescent="0.25">
      <c r="A1585">
        <v>33</v>
      </c>
      <c r="B1585" t="s">
        <v>63</v>
      </c>
      <c r="C1585" t="s">
        <v>23</v>
      </c>
      <c r="D1585" t="s">
        <v>24</v>
      </c>
      <c r="E1585" t="s">
        <v>25</v>
      </c>
      <c r="F1585" t="s">
        <v>26</v>
      </c>
      <c r="G1585" t="s">
        <v>25</v>
      </c>
      <c r="H1585" t="s">
        <v>27</v>
      </c>
      <c r="I1585" t="s">
        <v>55</v>
      </c>
      <c r="J1585" t="s">
        <v>29</v>
      </c>
      <c r="K1585">
        <v>147</v>
      </c>
      <c r="L1585">
        <v>1</v>
      </c>
      <c r="M1585">
        <v>999</v>
      </c>
      <c r="N1585">
        <v>0</v>
      </c>
      <c r="O1585" t="s">
        <v>30</v>
      </c>
      <c r="P1585">
        <v>1.4</v>
      </c>
      <c r="Q1585">
        <v>93.444000000000003</v>
      </c>
      <c r="R1585">
        <v>-36.1</v>
      </c>
      <c r="S1585">
        <v>4.9660000000000002</v>
      </c>
      <c r="T1585">
        <v>5228.1000000000004</v>
      </c>
      <c r="U1585" t="s">
        <v>25</v>
      </c>
      <c r="V1585" t="s">
        <v>25</v>
      </c>
      <c r="W1585">
        <v>7.8678525984287304E-2</v>
      </c>
      <c r="Y1585">
        <f t="shared" si="24"/>
        <v>1</v>
      </c>
    </row>
    <row r="1586" spans="1:25" x14ac:dyDescent="0.25">
      <c r="A1586">
        <v>32</v>
      </c>
      <c r="B1586" t="s">
        <v>40</v>
      </c>
      <c r="C1586" t="s">
        <v>23</v>
      </c>
      <c r="D1586" t="s">
        <v>35</v>
      </c>
      <c r="E1586" t="s">
        <v>25</v>
      </c>
      <c r="F1586" t="s">
        <v>25</v>
      </c>
      <c r="G1586" t="s">
        <v>25</v>
      </c>
      <c r="H1586" t="s">
        <v>36</v>
      </c>
      <c r="I1586" t="s">
        <v>28</v>
      </c>
      <c r="J1586" t="s">
        <v>43</v>
      </c>
      <c r="K1586">
        <v>70</v>
      </c>
      <c r="L1586">
        <v>1</v>
      </c>
      <c r="M1586">
        <v>999</v>
      </c>
      <c r="N1586">
        <v>0</v>
      </c>
      <c r="O1586" t="s">
        <v>30</v>
      </c>
      <c r="P1586">
        <v>1.1000000000000001</v>
      </c>
      <c r="Q1586">
        <v>93.994</v>
      </c>
      <c r="R1586">
        <v>-36.4</v>
      </c>
      <c r="S1586">
        <v>4.8579999999999997</v>
      </c>
      <c r="T1586">
        <v>5191</v>
      </c>
      <c r="U1586" t="s">
        <v>25</v>
      </c>
      <c r="V1586" t="s">
        <v>25</v>
      </c>
      <c r="W1586">
        <v>3.2231952995061902E-2</v>
      </c>
      <c r="Y1586">
        <f t="shared" si="24"/>
        <v>1</v>
      </c>
    </row>
    <row r="1587" spans="1:25" x14ac:dyDescent="0.25">
      <c r="A1587">
        <v>34</v>
      </c>
      <c r="B1587" t="s">
        <v>56</v>
      </c>
      <c r="C1587" t="s">
        <v>48</v>
      </c>
      <c r="D1587" t="s">
        <v>39</v>
      </c>
      <c r="E1587" t="s">
        <v>25</v>
      </c>
      <c r="F1587" t="s">
        <v>26</v>
      </c>
      <c r="G1587" t="s">
        <v>25</v>
      </c>
      <c r="H1587" t="s">
        <v>36</v>
      </c>
      <c r="I1587" t="s">
        <v>52</v>
      </c>
      <c r="J1587" t="s">
        <v>45</v>
      </c>
      <c r="K1587">
        <v>251</v>
      </c>
      <c r="L1587">
        <v>3</v>
      </c>
      <c r="M1587">
        <v>999</v>
      </c>
      <c r="N1587">
        <v>0</v>
      </c>
      <c r="O1587" t="s">
        <v>30</v>
      </c>
      <c r="P1587">
        <v>1.4</v>
      </c>
      <c r="Q1587">
        <v>93.918000000000006</v>
      </c>
      <c r="R1587">
        <v>-42.7</v>
      </c>
      <c r="S1587">
        <v>4.968</v>
      </c>
      <c r="T1587">
        <v>5228.1000000000004</v>
      </c>
      <c r="U1587" t="s">
        <v>25</v>
      </c>
      <c r="V1587" t="s">
        <v>25</v>
      </c>
      <c r="W1587">
        <v>3.59071977436543E-2</v>
      </c>
      <c r="Y1587">
        <f t="shared" si="24"/>
        <v>1</v>
      </c>
    </row>
    <row r="1588" spans="1:25" x14ac:dyDescent="0.25">
      <c r="A1588">
        <v>33</v>
      </c>
      <c r="B1588" t="s">
        <v>65</v>
      </c>
      <c r="C1588" t="s">
        <v>23</v>
      </c>
      <c r="D1588" t="s">
        <v>41</v>
      </c>
      <c r="E1588" t="s">
        <v>25</v>
      </c>
      <c r="F1588" t="s">
        <v>25</v>
      </c>
      <c r="G1588" t="s">
        <v>25</v>
      </c>
      <c r="H1588" t="s">
        <v>27</v>
      </c>
      <c r="I1588" t="s">
        <v>55</v>
      </c>
      <c r="J1588" t="s">
        <v>29</v>
      </c>
      <c r="K1588">
        <v>115</v>
      </c>
      <c r="L1588">
        <v>1</v>
      </c>
      <c r="M1588">
        <v>999</v>
      </c>
      <c r="N1588">
        <v>0</v>
      </c>
      <c r="O1588" t="s">
        <v>30</v>
      </c>
      <c r="P1588">
        <v>1.4</v>
      </c>
      <c r="Q1588">
        <v>93.444000000000003</v>
      </c>
      <c r="R1588">
        <v>-36.1</v>
      </c>
      <c r="S1588">
        <v>4.9640000000000004</v>
      </c>
      <c r="T1588">
        <v>5228.1000000000004</v>
      </c>
      <c r="U1588" t="s">
        <v>25</v>
      </c>
      <c r="V1588" t="s">
        <v>25</v>
      </c>
      <c r="W1588">
        <v>3.18412519991398E-2</v>
      </c>
      <c r="Y1588">
        <f t="shared" si="24"/>
        <v>1</v>
      </c>
    </row>
    <row r="1589" spans="1:25" x14ac:dyDescent="0.25">
      <c r="A1589">
        <v>40</v>
      </c>
      <c r="B1589" t="s">
        <v>59</v>
      </c>
      <c r="C1589" t="s">
        <v>23</v>
      </c>
      <c r="D1589" t="s">
        <v>41</v>
      </c>
      <c r="E1589" t="s">
        <v>25</v>
      </c>
      <c r="F1589" t="s">
        <v>25</v>
      </c>
      <c r="G1589" t="s">
        <v>25</v>
      </c>
      <c r="H1589" t="s">
        <v>27</v>
      </c>
      <c r="I1589" t="s">
        <v>55</v>
      </c>
      <c r="J1589" t="s">
        <v>50</v>
      </c>
      <c r="K1589">
        <v>17</v>
      </c>
      <c r="L1589">
        <v>11</v>
      </c>
      <c r="M1589">
        <v>999</v>
      </c>
      <c r="N1589">
        <v>0</v>
      </c>
      <c r="O1589" t="s">
        <v>30</v>
      </c>
      <c r="P1589">
        <v>1.4</v>
      </c>
      <c r="Q1589">
        <v>93.444000000000003</v>
      </c>
      <c r="R1589">
        <v>-36.1</v>
      </c>
      <c r="S1589">
        <v>4.9649999999999999</v>
      </c>
      <c r="T1589">
        <v>5228.1000000000004</v>
      </c>
      <c r="U1589" t="s">
        <v>25</v>
      </c>
      <c r="V1589" t="s">
        <v>25</v>
      </c>
      <c r="W1589">
        <v>6.2020119279622997E-2</v>
      </c>
      <c r="Y1589">
        <f t="shared" si="24"/>
        <v>1</v>
      </c>
    </row>
    <row r="1590" spans="1:25" x14ac:dyDescent="0.25">
      <c r="A1590">
        <v>24</v>
      </c>
      <c r="B1590" t="s">
        <v>63</v>
      </c>
      <c r="C1590" t="s">
        <v>23</v>
      </c>
      <c r="D1590" t="s">
        <v>24</v>
      </c>
      <c r="E1590" t="s">
        <v>25</v>
      </c>
      <c r="F1590" t="s">
        <v>26</v>
      </c>
      <c r="G1590" t="s">
        <v>25</v>
      </c>
      <c r="H1590" t="s">
        <v>27</v>
      </c>
      <c r="I1590" t="s">
        <v>28</v>
      </c>
      <c r="J1590" t="s">
        <v>38</v>
      </c>
      <c r="K1590">
        <v>321</v>
      </c>
      <c r="L1590">
        <v>4</v>
      </c>
      <c r="M1590">
        <v>999</v>
      </c>
      <c r="N1590">
        <v>0</v>
      </c>
      <c r="O1590" t="s">
        <v>30</v>
      </c>
      <c r="P1590">
        <v>-1.8</v>
      </c>
      <c r="Q1590">
        <v>92.893000000000001</v>
      </c>
      <c r="R1590">
        <v>-46.2</v>
      </c>
      <c r="S1590">
        <v>1.2809999999999999</v>
      </c>
      <c r="T1590">
        <v>5099.1000000000004</v>
      </c>
      <c r="U1590" t="s">
        <v>25</v>
      </c>
      <c r="V1590" t="s">
        <v>25</v>
      </c>
      <c r="W1590">
        <v>6.9085203111171695E-2</v>
      </c>
      <c r="Y1590">
        <f t="shared" si="24"/>
        <v>1</v>
      </c>
    </row>
    <row r="1591" spans="1:25" x14ac:dyDescent="0.25">
      <c r="A1591">
        <v>39</v>
      </c>
      <c r="B1591" t="s">
        <v>56</v>
      </c>
      <c r="C1591" t="s">
        <v>23</v>
      </c>
      <c r="D1591" t="s">
        <v>49</v>
      </c>
      <c r="E1591" t="s">
        <v>25</v>
      </c>
      <c r="F1591" t="s">
        <v>25</v>
      </c>
      <c r="G1591" t="s">
        <v>25</v>
      </c>
      <c r="H1591" t="s">
        <v>36</v>
      </c>
      <c r="I1591" t="s">
        <v>28</v>
      </c>
      <c r="J1591" t="s">
        <v>29</v>
      </c>
      <c r="K1591">
        <v>197</v>
      </c>
      <c r="L1591">
        <v>12</v>
      </c>
      <c r="M1591">
        <v>999</v>
      </c>
      <c r="N1591">
        <v>0</v>
      </c>
      <c r="O1591" t="s">
        <v>30</v>
      </c>
      <c r="P1591">
        <v>1.1000000000000001</v>
      </c>
      <c r="Q1591">
        <v>93.994</v>
      </c>
      <c r="R1591">
        <v>-36.4</v>
      </c>
      <c r="S1591">
        <v>4.8639999999999999</v>
      </c>
      <c r="T1591">
        <v>5191</v>
      </c>
      <c r="U1591" t="s">
        <v>25</v>
      </c>
      <c r="V1591" t="s">
        <v>25</v>
      </c>
      <c r="W1591">
        <v>0.21772301197051999</v>
      </c>
      <c r="Y1591">
        <f t="shared" si="24"/>
        <v>1</v>
      </c>
    </row>
    <row r="1592" spans="1:25" x14ac:dyDescent="0.25">
      <c r="A1592">
        <v>52</v>
      </c>
      <c r="B1592" t="s">
        <v>22</v>
      </c>
      <c r="C1592" t="s">
        <v>23</v>
      </c>
      <c r="D1592" t="s">
        <v>24</v>
      </c>
      <c r="E1592" t="s">
        <v>25</v>
      </c>
      <c r="F1592" t="s">
        <v>26</v>
      </c>
      <c r="G1592" t="s">
        <v>26</v>
      </c>
      <c r="H1592" t="s">
        <v>36</v>
      </c>
      <c r="I1592" t="s">
        <v>28</v>
      </c>
      <c r="J1592" t="s">
        <v>50</v>
      </c>
      <c r="K1592">
        <v>29</v>
      </c>
      <c r="L1592">
        <v>16</v>
      </c>
      <c r="M1592">
        <v>999</v>
      </c>
      <c r="N1592">
        <v>0</v>
      </c>
      <c r="O1592" t="s">
        <v>30</v>
      </c>
      <c r="P1592">
        <v>1.1000000000000001</v>
      </c>
      <c r="Q1592">
        <v>93.994</v>
      </c>
      <c r="R1592">
        <v>-36.4</v>
      </c>
      <c r="S1592">
        <v>4.8559999999999999</v>
      </c>
      <c r="T1592">
        <v>5191</v>
      </c>
      <c r="U1592" t="s">
        <v>25</v>
      </c>
      <c r="V1592" t="s">
        <v>25</v>
      </c>
      <c r="W1592">
        <v>1.47925959900022E-2</v>
      </c>
      <c r="Y1592">
        <f t="shared" si="24"/>
        <v>1</v>
      </c>
    </row>
    <row r="1593" spans="1:25" x14ac:dyDescent="0.25">
      <c r="A1593">
        <v>38</v>
      </c>
      <c r="B1593" t="s">
        <v>22</v>
      </c>
      <c r="C1593" t="s">
        <v>23</v>
      </c>
      <c r="D1593" t="s">
        <v>35</v>
      </c>
      <c r="E1593" t="s">
        <v>39</v>
      </c>
      <c r="F1593" t="s">
        <v>26</v>
      </c>
      <c r="G1593" t="s">
        <v>25</v>
      </c>
      <c r="H1593" t="s">
        <v>27</v>
      </c>
      <c r="I1593" t="s">
        <v>28</v>
      </c>
      <c r="J1593" t="s">
        <v>50</v>
      </c>
      <c r="K1593">
        <v>151</v>
      </c>
      <c r="L1593">
        <v>2</v>
      </c>
      <c r="M1593">
        <v>999</v>
      </c>
      <c r="N1593">
        <v>1</v>
      </c>
      <c r="O1593" t="s">
        <v>46</v>
      </c>
      <c r="P1593">
        <v>-1.8</v>
      </c>
      <c r="Q1593">
        <v>92.893000000000001</v>
      </c>
      <c r="R1593">
        <v>-46.2</v>
      </c>
      <c r="S1593">
        <v>1.2909999999999999</v>
      </c>
      <c r="T1593">
        <v>5099.1000000000004</v>
      </c>
      <c r="U1593" t="s">
        <v>25</v>
      </c>
      <c r="V1593" t="s">
        <v>25</v>
      </c>
      <c r="W1593">
        <v>5.8773651719093302E-2</v>
      </c>
      <c r="Y1593">
        <f t="shared" si="24"/>
        <v>1</v>
      </c>
    </row>
    <row r="1594" spans="1:25" x14ac:dyDescent="0.25">
      <c r="A1594">
        <v>50</v>
      </c>
      <c r="B1594" t="s">
        <v>40</v>
      </c>
      <c r="C1594" t="s">
        <v>48</v>
      </c>
      <c r="D1594" t="s">
        <v>24</v>
      </c>
      <c r="E1594" t="s">
        <v>25</v>
      </c>
      <c r="F1594" t="s">
        <v>26</v>
      </c>
      <c r="G1594" t="s">
        <v>26</v>
      </c>
      <c r="H1594" t="s">
        <v>27</v>
      </c>
      <c r="I1594" t="s">
        <v>64</v>
      </c>
      <c r="J1594" t="s">
        <v>43</v>
      </c>
      <c r="K1594">
        <v>137</v>
      </c>
      <c r="L1594">
        <v>2</v>
      </c>
      <c r="M1594">
        <v>999</v>
      </c>
      <c r="N1594">
        <v>0</v>
      </c>
      <c r="O1594" t="s">
        <v>30</v>
      </c>
      <c r="P1594">
        <v>-1.8</v>
      </c>
      <c r="Q1594">
        <v>93.075000000000003</v>
      </c>
      <c r="R1594">
        <v>-47.1</v>
      </c>
      <c r="S1594">
        <v>1.405</v>
      </c>
      <c r="T1594">
        <v>5099.1000000000004</v>
      </c>
      <c r="U1594" t="s">
        <v>25</v>
      </c>
      <c r="V1594" t="s">
        <v>25</v>
      </c>
      <c r="W1594">
        <v>5.08905835449696E-2</v>
      </c>
      <c r="Y1594">
        <f t="shared" si="24"/>
        <v>1</v>
      </c>
    </row>
    <row r="1595" spans="1:25" x14ac:dyDescent="0.25">
      <c r="A1595">
        <v>35</v>
      </c>
      <c r="B1595" t="s">
        <v>40</v>
      </c>
      <c r="C1595" t="s">
        <v>34</v>
      </c>
      <c r="D1595" t="s">
        <v>35</v>
      </c>
      <c r="E1595" t="s">
        <v>25</v>
      </c>
      <c r="F1595" t="s">
        <v>25</v>
      </c>
      <c r="G1595" t="s">
        <v>25</v>
      </c>
      <c r="H1595" t="s">
        <v>36</v>
      </c>
      <c r="I1595" t="s">
        <v>37</v>
      </c>
      <c r="J1595" t="s">
        <v>43</v>
      </c>
      <c r="K1595">
        <v>36</v>
      </c>
      <c r="L1595">
        <v>1</v>
      </c>
      <c r="M1595">
        <v>999</v>
      </c>
      <c r="N1595">
        <v>0</v>
      </c>
      <c r="O1595" t="s">
        <v>30</v>
      </c>
      <c r="P1595">
        <v>1.4</v>
      </c>
      <c r="Q1595">
        <v>94.465000000000003</v>
      </c>
      <c r="R1595">
        <v>-41.8</v>
      </c>
      <c r="S1595">
        <v>4.96</v>
      </c>
      <c r="T1595">
        <v>5228.1000000000004</v>
      </c>
      <c r="U1595" t="s">
        <v>25</v>
      </c>
      <c r="V1595" t="s">
        <v>25</v>
      </c>
      <c r="W1595">
        <v>3.3069752156734501E-2</v>
      </c>
      <c r="Y1595">
        <f t="shared" si="24"/>
        <v>1</v>
      </c>
    </row>
    <row r="1596" spans="1:25" x14ac:dyDescent="0.25">
      <c r="A1596">
        <v>58</v>
      </c>
      <c r="B1596" t="s">
        <v>56</v>
      </c>
      <c r="C1596" t="s">
        <v>23</v>
      </c>
      <c r="D1596" t="s">
        <v>41</v>
      </c>
      <c r="E1596" t="s">
        <v>25</v>
      </c>
      <c r="F1596" t="s">
        <v>26</v>
      </c>
      <c r="G1596" t="s">
        <v>25</v>
      </c>
      <c r="H1596" t="s">
        <v>36</v>
      </c>
      <c r="I1596" t="s">
        <v>37</v>
      </c>
      <c r="J1596" t="s">
        <v>50</v>
      </c>
      <c r="K1596">
        <v>108</v>
      </c>
      <c r="L1596">
        <v>12</v>
      </c>
      <c r="M1596">
        <v>999</v>
      </c>
      <c r="N1596">
        <v>0</v>
      </c>
      <c r="O1596" t="s">
        <v>30</v>
      </c>
      <c r="P1596">
        <v>1.4</v>
      </c>
      <c r="Q1596">
        <v>94.465000000000003</v>
      </c>
      <c r="R1596">
        <v>-41.8</v>
      </c>
      <c r="S1596">
        <v>4.8639999999999999</v>
      </c>
      <c r="T1596">
        <v>5228.1000000000004</v>
      </c>
      <c r="U1596" t="s">
        <v>25</v>
      </c>
      <c r="V1596" t="s">
        <v>25</v>
      </c>
      <c r="W1596">
        <v>5.7641509920358699E-2</v>
      </c>
      <c r="Y1596">
        <f t="shared" si="24"/>
        <v>1</v>
      </c>
    </row>
    <row r="1597" spans="1:25" x14ac:dyDescent="0.25">
      <c r="A1597">
        <v>30</v>
      </c>
      <c r="B1597" t="s">
        <v>22</v>
      </c>
      <c r="C1597" t="s">
        <v>23</v>
      </c>
      <c r="D1597" t="s">
        <v>51</v>
      </c>
      <c r="E1597" t="s">
        <v>25</v>
      </c>
      <c r="F1597" t="s">
        <v>26</v>
      </c>
      <c r="G1597" t="s">
        <v>25</v>
      </c>
      <c r="H1597" t="s">
        <v>36</v>
      </c>
      <c r="I1597" t="s">
        <v>28</v>
      </c>
      <c r="J1597" t="s">
        <v>43</v>
      </c>
      <c r="K1597">
        <v>257</v>
      </c>
      <c r="L1597">
        <v>3</v>
      </c>
      <c r="M1597">
        <v>999</v>
      </c>
      <c r="N1597">
        <v>0</v>
      </c>
      <c r="O1597" t="s">
        <v>30</v>
      </c>
      <c r="P1597">
        <v>1.1000000000000001</v>
      </c>
      <c r="Q1597">
        <v>93.994</v>
      </c>
      <c r="R1597">
        <v>-36.4</v>
      </c>
      <c r="S1597">
        <v>4.8570000000000002</v>
      </c>
      <c r="T1597">
        <v>5191</v>
      </c>
      <c r="U1597" t="s">
        <v>25</v>
      </c>
      <c r="V1597" t="s">
        <v>25</v>
      </c>
      <c r="W1597">
        <v>1.64854433387518E-2</v>
      </c>
      <c r="Y1597">
        <f t="shared" si="24"/>
        <v>1</v>
      </c>
    </row>
    <row r="1598" spans="1:25" x14ac:dyDescent="0.25">
      <c r="A1598">
        <v>29</v>
      </c>
      <c r="B1598" t="s">
        <v>40</v>
      </c>
      <c r="C1598" t="s">
        <v>48</v>
      </c>
      <c r="D1598" t="s">
        <v>41</v>
      </c>
      <c r="E1598" t="s">
        <v>25</v>
      </c>
      <c r="F1598" t="s">
        <v>25</v>
      </c>
      <c r="G1598" t="s">
        <v>25</v>
      </c>
      <c r="H1598" t="s">
        <v>36</v>
      </c>
      <c r="I1598" t="s">
        <v>28</v>
      </c>
      <c r="J1598" t="s">
        <v>45</v>
      </c>
      <c r="K1598">
        <v>101</v>
      </c>
      <c r="L1598">
        <v>2</v>
      </c>
      <c r="M1598">
        <v>999</v>
      </c>
      <c r="N1598">
        <v>0</v>
      </c>
      <c r="O1598" t="s">
        <v>30</v>
      </c>
      <c r="P1598">
        <v>1.1000000000000001</v>
      </c>
      <c r="Q1598">
        <v>93.994</v>
      </c>
      <c r="R1598">
        <v>-36.4</v>
      </c>
      <c r="S1598">
        <v>4.8550000000000004</v>
      </c>
      <c r="T1598">
        <v>5191</v>
      </c>
      <c r="U1598" t="s">
        <v>25</v>
      </c>
      <c r="V1598" t="s">
        <v>25</v>
      </c>
      <c r="W1598">
        <v>2.57483832538128E-2</v>
      </c>
      <c r="Y1598">
        <f t="shared" si="24"/>
        <v>1</v>
      </c>
    </row>
    <row r="1599" spans="1:25" x14ac:dyDescent="0.25">
      <c r="A1599">
        <v>30</v>
      </c>
      <c r="B1599" t="s">
        <v>22</v>
      </c>
      <c r="C1599" t="s">
        <v>23</v>
      </c>
      <c r="D1599" t="s">
        <v>24</v>
      </c>
      <c r="E1599" t="s">
        <v>25</v>
      </c>
      <c r="F1599" t="s">
        <v>25</v>
      </c>
      <c r="G1599" t="s">
        <v>25</v>
      </c>
      <c r="H1599" t="s">
        <v>27</v>
      </c>
      <c r="I1599" t="s">
        <v>52</v>
      </c>
      <c r="J1599" t="s">
        <v>43</v>
      </c>
      <c r="K1599">
        <v>78</v>
      </c>
      <c r="L1599">
        <v>4</v>
      </c>
      <c r="M1599">
        <v>999</v>
      </c>
      <c r="N1599">
        <v>0</v>
      </c>
      <c r="O1599" t="s">
        <v>30</v>
      </c>
      <c r="P1599">
        <v>1.4</v>
      </c>
      <c r="Q1599">
        <v>93.918000000000006</v>
      </c>
      <c r="R1599">
        <v>-42.7</v>
      </c>
      <c r="S1599">
        <v>4.9619999999999997</v>
      </c>
      <c r="T1599">
        <v>5228.1000000000004</v>
      </c>
      <c r="U1599" t="s">
        <v>25</v>
      </c>
      <c r="V1599" t="s">
        <v>25</v>
      </c>
      <c r="W1599">
        <v>3.9140172302722903E-2</v>
      </c>
      <c r="Y1599">
        <f t="shared" si="24"/>
        <v>1</v>
      </c>
    </row>
    <row r="1600" spans="1:25" x14ac:dyDescent="0.25">
      <c r="A1600">
        <v>28</v>
      </c>
      <c r="B1600" t="s">
        <v>53</v>
      </c>
      <c r="C1600" t="s">
        <v>34</v>
      </c>
      <c r="D1600" t="s">
        <v>41</v>
      </c>
      <c r="E1600" t="s">
        <v>25</v>
      </c>
      <c r="F1600" t="s">
        <v>26</v>
      </c>
      <c r="G1600" t="s">
        <v>25</v>
      </c>
      <c r="H1600" t="s">
        <v>36</v>
      </c>
      <c r="I1600" t="s">
        <v>57</v>
      </c>
      <c r="J1600" t="s">
        <v>29</v>
      </c>
      <c r="K1600">
        <v>124</v>
      </c>
      <c r="L1600">
        <v>1</v>
      </c>
      <c r="M1600">
        <v>999</v>
      </c>
      <c r="N1600">
        <v>0</v>
      </c>
      <c r="O1600" t="s">
        <v>30</v>
      </c>
      <c r="P1600">
        <v>-1.8</v>
      </c>
      <c r="Q1600">
        <v>92.843000000000004</v>
      </c>
      <c r="R1600">
        <v>-50</v>
      </c>
      <c r="S1600">
        <v>1.5309999999999999</v>
      </c>
      <c r="T1600">
        <v>5099.1000000000004</v>
      </c>
      <c r="U1600" t="s">
        <v>25</v>
      </c>
      <c r="V1600" t="s">
        <v>26</v>
      </c>
      <c r="W1600">
        <v>0.53007405996322599</v>
      </c>
      <c r="Y1600">
        <f t="shared" si="24"/>
        <v>0</v>
      </c>
    </row>
    <row r="1601" spans="1:25" x14ac:dyDescent="0.25">
      <c r="A1601">
        <v>45</v>
      </c>
      <c r="B1601" t="s">
        <v>40</v>
      </c>
      <c r="C1601" t="s">
        <v>23</v>
      </c>
      <c r="D1601" t="s">
        <v>41</v>
      </c>
      <c r="E1601" t="s">
        <v>25</v>
      </c>
      <c r="F1601" t="s">
        <v>26</v>
      </c>
      <c r="G1601" t="s">
        <v>25</v>
      </c>
      <c r="H1601" t="s">
        <v>27</v>
      </c>
      <c r="I1601" t="s">
        <v>42</v>
      </c>
      <c r="J1601" t="s">
        <v>38</v>
      </c>
      <c r="K1601">
        <v>70</v>
      </c>
      <c r="L1601">
        <v>3</v>
      </c>
      <c r="M1601">
        <v>999</v>
      </c>
      <c r="N1601">
        <v>0</v>
      </c>
      <c r="O1601" t="s">
        <v>30</v>
      </c>
      <c r="P1601">
        <v>-0.1</v>
      </c>
      <c r="Q1601">
        <v>93.2</v>
      </c>
      <c r="R1601">
        <v>-42</v>
      </c>
      <c r="S1601">
        <v>4.12</v>
      </c>
      <c r="T1601">
        <v>5195.8</v>
      </c>
      <c r="U1601" t="s">
        <v>25</v>
      </c>
      <c r="V1601" t="s">
        <v>25</v>
      </c>
      <c r="W1601">
        <v>3.1884010881185497E-2</v>
      </c>
      <c r="Y1601">
        <f t="shared" si="24"/>
        <v>1</v>
      </c>
    </row>
    <row r="1602" spans="1:25" x14ac:dyDescent="0.25">
      <c r="A1602">
        <v>36</v>
      </c>
      <c r="B1602" t="s">
        <v>59</v>
      </c>
      <c r="C1602" t="s">
        <v>48</v>
      </c>
      <c r="D1602" t="s">
        <v>41</v>
      </c>
      <c r="E1602" t="s">
        <v>25</v>
      </c>
      <c r="F1602" t="s">
        <v>26</v>
      </c>
      <c r="G1602" t="s">
        <v>25</v>
      </c>
      <c r="H1602" t="s">
        <v>27</v>
      </c>
      <c r="I1602" t="s">
        <v>44</v>
      </c>
      <c r="J1602" t="s">
        <v>50</v>
      </c>
      <c r="K1602">
        <v>337</v>
      </c>
      <c r="L1602">
        <v>1</v>
      </c>
      <c r="M1602">
        <v>6</v>
      </c>
      <c r="N1602">
        <v>1</v>
      </c>
      <c r="O1602" t="s">
        <v>58</v>
      </c>
      <c r="P1602">
        <v>-1.1000000000000001</v>
      </c>
      <c r="Q1602">
        <v>94.198999999999998</v>
      </c>
      <c r="R1602">
        <v>-37.5</v>
      </c>
      <c r="S1602">
        <v>0.88100000000000001</v>
      </c>
      <c r="T1602">
        <v>4963.6000000000004</v>
      </c>
      <c r="U1602" t="s">
        <v>26</v>
      </c>
      <c r="V1602" t="s">
        <v>26</v>
      </c>
      <c r="W1602">
        <v>0.972753345966339</v>
      </c>
      <c r="Y1602">
        <f t="shared" si="24"/>
        <v>1</v>
      </c>
    </row>
    <row r="1603" spans="1:25" x14ac:dyDescent="0.25">
      <c r="A1603">
        <v>50</v>
      </c>
      <c r="B1603" t="s">
        <v>33</v>
      </c>
      <c r="C1603" t="s">
        <v>23</v>
      </c>
      <c r="D1603" t="s">
        <v>35</v>
      </c>
      <c r="E1603" t="s">
        <v>39</v>
      </c>
      <c r="F1603" t="s">
        <v>25</v>
      </c>
      <c r="G1603" t="s">
        <v>25</v>
      </c>
      <c r="H1603" t="s">
        <v>27</v>
      </c>
      <c r="I1603" t="s">
        <v>55</v>
      </c>
      <c r="J1603" t="s">
        <v>50</v>
      </c>
      <c r="K1603">
        <v>10</v>
      </c>
      <c r="L1603">
        <v>13</v>
      </c>
      <c r="M1603">
        <v>999</v>
      </c>
      <c r="N1603">
        <v>0</v>
      </c>
      <c r="O1603" t="s">
        <v>30</v>
      </c>
      <c r="P1603">
        <v>1.4</v>
      </c>
      <c r="Q1603">
        <v>93.444000000000003</v>
      </c>
      <c r="R1603">
        <v>-36.1</v>
      </c>
      <c r="S1603">
        <v>4.9649999999999999</v>
      </c>
      <c r="T1603">
        <v>5228.1000000000004</v>
      </c>
      <c r="U1603" t="s">
        <v>25</v>
      </c>
      <c r="V1603" t="s">
        <v>25</v>
      </c>
      <c r="W1603">
        <v>4.3747935444116599E-2</v>
      </c>
      <c r="Y1603">
        <f t="shared" ref="Y1603:Y1666" si="25">IF(U1603=V1603,1,0)</f>
        <v>1</v>
      </c>
    </row>
    <row r="1604" spans="1:25" x14ac:dyDescent="0.25">
      <c r="A1604">
        <v>59</v>
      </c>
      <c r="B1604" t="s">
        <v>63</v>
      </c>
      <c r="C1604" t="s">
        <v>23</v>
      </c>
      <c r="D1604" t="s">
        <v>54</v>
      </c>
      <c r="E1604" t="s">
        <v>39</v>
      </c>
      <c r="F1604" t="s">
        <v>25</v>
      </c>
      <c r="G1604" t="s">
        <v>25</v>
      </c>
      <c r="H1604" t="s">
        <v>27</v>
      </c>
      <c r="I1604" t="s">
        <v>55</v>
      </c>
      <c r="J1604" t="s">
        <v>38</v>
      </c>
      <c r="K1604">
        <v>148</v>
      </c>
      <c r="L1604">
        <v>1</v>
      </c>
      <c r="M1604">
        <v>999</v>
      </c>
      <c r="N1604">
        <v>0</v>
      </c>
      <c r="O1604" t="s">
        <v>30</v>
      </c>
      <c r="P1604">
        <v>1.4</v>
      </c>
      <c r="Q1604">
        <v>93.444000000000003</v>
      </c>
      <c r="R1604">
        <v>-36.1</v>
      </c>
      <c r="S1604">
        <v>4.9669999999999996</v>
      </c>
      <c r="T1604">
        <v>5228.1000000000004</v>
      </c>
      <c r="U1604" t="s">
        <v>25</v>
      </c>
      <c r="V1604" t="s">
        <v>25</v>
      </c>
      <c r="W1604">
        <v>4.2504969984292998E-2</v>
      </c>
      <c r="Y1604">
        <f t="shared" si="25"/>
        <v>1</v>
      </c>
    </row>
    <row r="1605" spans="1:25" x14ac:dyDescent="0.25">
      <c r="A1605">
        <v>37</v>
      </c>
      <c r="B1605" t="s">
        <v>47</v>
      </c>
      <c r="C1605" t="s">
        <v>48</v>
      </c>
      <c r="D1605" t="s">
        <v>41</v>
      </c>
      <c r="E1605" t="s">
        <v>25</v>
      </c>
      <c r="F1605" t="s">
        <v>26</v>
      </c>
      <c r="G1605" t="s">
        <v>25</v>
      </c>
      <c r="H1605" t="s">
        <v>27</v>
      </c>
      <c r="I1605" t="s">
        <v>28</v>
      </c>
      <c r="J1605" t="s">
        <v>45</v>
      </c>
      <c r="K1605">
        <v>294</v>
      </c>
      <c r="L1605">
        <v>2</v>
      </c>
      <c r="M1605">
        <v>999</v>
      </c>
      <c r="N1605">
        <v>1</v>
      </c>
      <c r="O1605" t="s">
        <v>46</v>
      </c>
      <c r="P1605">
        <v>-1.8</v>
      </c>
      <c r="Q1605">
        <v>92.893000000000001</v>
      </c>
      <c r="R1605">
        <v>-46.2</v>
      </c>
      <c r="S1605">
        <v>1.27</v>
      </c>
      <c r="T1605">
        <v>5099.1000000000004</v>
      </c>
      <c r="U1605" t="s">
        <v>25</v>
      </c>
      <c r="V1605" t="s">
        <v>25</v>
      </c>
      <c r="W1605">
        <v>0.11161512136459401</v>
      </c>
      <c r="Y1605">
        <f t="shared" si="25"/>
        <v>1</v>
      </c>
    </row>
    <row r="1606" spans="1:25" x14ac:dyDescent="0.25">
      <c r="A1606">
        <v>37</v>
      </c>
      <c r="B1606" t="s">
        <v>22</v>
      </c>
      <c r="C1606" t="s">
        <v>23</v>
      </c>
      <c r="D1606" t="s">
        <v>24</v>
      </c>
      <c r="E1606" t="s">
        <v>25</v>
      </c>
      <c r="F1606" t="s">
        <v>25</v>
      </c>
      <c r="G1606" t="s">
        <v>25</v>
      </c>
      <c r="H1606" t="s">
        <v>36</v>
      </c>
      <c r="I1606" t="s">
        <v>37</v>
      </c>
      <c r="J1606" t="s">
        <v>29</v>
      </c>
      <c r="K1606">
        <v>15</v>
      </c>
      <c r="L1606">
        <v>7</v>
      </c>
      <c r="M1606">
        <v>999</v>
      </c>
      <c r="N1606">
        <v>0</v>
      </c>
      <c r="O1606" t="s">
        <v>30</v>
      </c>
      <c r="P1606">
        <v>1.4</v>
      </c>
      <c r="Q1606">
        <v>94.465000000000003</v>
      </c>
      <c r="R1606">
        <v>-41.8</v>
      </c>
      <c r="S1606">
        <v>4.9589999999999996</v>
      </c>
      <c r="T1606">
        <v>5228.1000000000004</v>
      </c>
      <c r="U1606" t="s">
        <v>25</v>
      </c>
      <c r="V1606" t="s">
        <v>25</v>
      </c>
      <c r="W1606">
        <v>2.88310945034027E-2</v>
      </c>
      <c r="Y1606">
        <f t="shared" si="25"/>
        <v>1</v>
      </c>
    </row>
    <row r="1607" spans="1:25" x14ac:dyDescent="0.25">
      <c r="A1607">
        <v>30</v>
      </c>
      <c r="B1607" t="s">
        <v>59</v>
      </c>
      <c r="C1607" t="s">
        <v>23</v>
      </c>
      <c r="D1607" t="s">
        <v>41</v>
      </c>
      <c r="E1607" t="s">
        <v>25</v>
      </c>
      <c r="F1607" t="s">
        <v>25</v>
      </c>
      <c r="G1607" t="s">
        <v>25</v>
      </c>
      <c r="H1607" t="s">
        <v>27</v>
      </c>
      <c r="I1607" t="s">
        <v>61</v>
      </c>
      <c r="J1607" t="s">
        <v>50</v>
      </c>
      <c r="K1607">
        <v>411</v>
      </c>
      <c r="L1607">
        <v>2</v>
      </c>
      <c r="M1607">
        <v>999</v>
      </c>
      <c r="N1607">
        <v>0</v>
      </c>
      <c r="O1607" t="s">
        <v>30</v>
      </c>
      <c r="P1607">
        <v>-3.4</v>
      </c>
      <c r="Q1607">
        <v>92.430999999999997</v>
      </c>
      <c r="R1607">
        <v>-26.9</v>
      </c>
      <c r="S1607">
        <v>0.74199999999999999</v>
      </c>
      <c r="T1607">
        <v>5017.5</v>
      </c>
      <c r="U1607" t="s">
        <v>26</v>
      </c>
      <c r="V1607" t="s">
        <v>25</v>
      </c>
      <c r="W1607">
        <v>0.334284126758575</v>
      </c>
      <c r="Y1607">
        <f t="shared" si="25"/>
        <v>0</v>
      </c>
    </row>
    <row r="1608" spans="1:25" x14ac:dyDescent="0.25">
      <c r="A1608">
        <v>34</v>
      </c>
      <c r="B1608" t="s">
        <v>56</v>
      </c>
      <c r="C1608" t="s">
        <v>34</v>
      </c>
      <c r="D1608" t="s">
        <v>49</v>
      </c>
      <c r="E1608" t="s">
        <v>25</v>
      </c>
      <c r="F1608" t="s">
        <v>26</v>
      </c>
      <c r="G1608" t="s">
        <v>26</v>
      </c>
      <c r="H1608" t="s">
        <v>27</v>
      </c>
      <c r="I1608" t="s">
        <v>55</v>
      </c>
      <c r="J1608" t="s">
        <v>45</v>
      </c>
      <c r="K1608">
        <v>414</v>
      </c>
      <c r="L1608">
        <v>2</v>
      </c>
      <c r="M1608">
        <v>999</v>
      </c>
      <c r="N1608">
        <v>0</v>
      </c>
      <c r="O1608" t="s">
        <v>30</v>
      </c>
      <c r="P1608">
        <v>1.4</v>
      </c>
      <c r="Q1608">
        <v>93.444000000000003</v>
      </c>
      <c r="R1608">
        <v>-36.1</v>
      </c>
      <c r="S1608">
        <v>4.968</v>
      </c>
      <c r="T1608">
        <v>5228.1000000000004</v>
      </c>
      <c r="U1608" t="s">
        <v>25</v>
      </c>
      <c r="V1608" t="s">
        <v>25</v>
      </c>
      <c r="W1608">
        <v>2.1514305844902999E-2</v>
      </c>
      <c r="Y1608">
        <f t="shared" si="25"/>
        <v>1</v>
      </c>
    </row>
    <row r="1609" spans="1:25" x14ac:dyDescent="0.25">
      <c r="A1609">
        <v>52</v>
      </c>
      <c r="B1609" t="s">
        <v>22</v>
      </c>
      <c r="C1609" t="s">
        <v>34</v>
      </c>
      <c r="D1609" t="s">
        <v>24</v>
      </c>
      <c r="E1609" t="s">
        <v>39</v>
      </c>
      <c r="F1609" t="s">
        <v>26</v>
      </c>
      <c r="G1609" t="s">
        <v>25</v>
      </c>
      <c r="H1609" t="s">
        <v>27</v>
      </c>
      <c r="I1609" t="s">
        <v>42</v>
      </c>
      <c r="J1609" t="s">
        <v>50</v>
      </c>
      <c r="K1609">
        <v>77</v>
      </c>
      <c r="L1609">
        <v>3</v>
      </c>
      <c r="M1609">
        <v>999</v>
      </c>
      <c r="N1609">
        <v>0</v>
      </c>
      <c r="O1609" t="s">
        <v>30</v>
      </c>
      <c r="P1609">
        <v>-0.1</v>
      </c>
      <c r="Q1609">
        <v>93.2</v>
      </c>
      <c r="R1609">
        <v>-42</v>
      </c>
      <c r="S1609">
        <v>4.1529999999999996</v>
      </c>
      <c r="T1609">
        <v>5195.8</v>
      </c>
      <c r="U1609" t="s">
        <v>25</v>
      </c>
      <c r="V1609" t="s">
        <v>25</v>
      </c>
      <c r="W1609">
        <v>2.2785943001508699E-2</v>
      </c>
      <c r="Y1609">
        <f t="shared" si="25"/>
        <v>1</v>
      </c>
    </row>
    <row r="1610" spans="1:25" x14ac:dyDescent="0.25">
      <c r="A1610">
        <v>25</v>
      </c>
      <c r="B1610" t="s">
        <v>56</v>
      </c>
      <c r="C1610" t="s">
        <v>34</v>
      </c>
      <c r="D1610" t="s">
        <v>49</v>
      </c>
      <c r="E1610" t="s">
        <v>25</v>
      </c>
      <c r="F1610" t="s">
        <v>26</v>
      </c>
      <c r="G1610" t="s">
        <v>25</v>
      </c>
      <c r="H1610" t="s">
        <v>27</v>
      </c>
      <c r="I1610" t="s">
        <v>52</v>
      </c>
      <c r="J1610" t="s">
        <v>45</v>
      </c>
      <c r="K1610">
        <v>312</v>
      </c>
      <c r="L1610">
        <v>5</v>
      </c>
      <c r="M1610">
        <v>999</v>
      </c>
      <c r="N1610">
        <v>0</v>
      </c>
      <c r="O1610" t="s">
        <v>30</v>
      </c>
      <c r="P1610">
        <v>1.4</v>
      </c>
      <c r="Q1610">
        <v>93.918000000000006</v>
      </c>
      <c r="R1610">
        <v>-42.7</v>
      </c>
      <c r="S1610">
        <v>4.9580000000000002</v>
      </c>
      <c r="T1610">
        <v>5228.1000000000004</v>
      </c>
      <c r="U1610" t="s">
        <v>25</v>
      </c>
      <c r="V1610" t="s">
        <v>25</v>
      </c>
      <c r="W1610">
        <v>3.7602923810481997E-2</v>
      </c>
      <c r="Y1610">
        <f t="shared" si="25"/>
        <v>1</v>
      </c>
    </row>
    <row r="1611" spans="1:25" x14ac:dyDescent="0.25">
      <c r="A1611">
        <v>33</v>
      </c>
      <c r="B1611" t="s">
        <v>40</v>
      </c>
      <c r="C1611" t="s">
        <v>23</v>
      </c>
      <c r="D1611" t="s">
        <v>41</v>
      </c>
      <c r="E1611" t="s">
        <v>39</v>
      </c>
      <c r="F1611" t="s">
        <v>26</v>
      </c>
      <c r="G1611" t="s">
        <v>26</v>
      </c>
      <c r="H1611" t="s">
        <v>27</v>
      </c>
      <c r="I1611" t="s">
        <v>55</v>
      </c>
      <c r="J1611" t="s">
        <v>45</v>
      </c>
      <c r="K1611">
        <v>259</v>
      </c>
      <c r="L1611">
        <v>2</v>
      </c>
      <c r="M1611">
        <v>999</v>
      </c>
      <c r="N1611">
        <v>0</v>
      </c>
      <c r="O1611" t="s">
        <v>30</v>
      </c>
      <c r="P1611">
        <v>1.4</v>
      </c>
      <c r="Q1611">
        <v>93.444000000000003</v>
      </c>
      <c r="R1611">
        <v>-36.1</v>
      </c>
      <c r="S1611">
        <v>4.968</v>
      </c>
      <c r="T1611">
        <v>5228.1000000000004</v>
      </c>
      <c r="U1611" t="s">
        <v>25</v>
      </c>
      <c r="V1611" t="s">
        <v>25</v>
      </c>
      <c r="W1611">
        <v>1.6741177067160599E-2</v>
      </c>
      <c r="Y1611">
        <f t="shared" si="25"/>
        <v>1</v>
      </c>
    </row>
    <row r="1612" spans="1:25" x14ac:dyDescent="0.25">
      <c r="A1612">
        <v>46</v>
      </c>
      <c r="B1612" t="s">
        <v>33</v>
      </c>
      <c r="C1612" t="s">
        <v>23</v>
      </c>
      <c r="D1612" t="s">
        <v>35</v>
      </c>
      <c r="E1612" t="s">
        <v>25</v>
      </c>
      <c r="F1612" t="s">
        <v>25</v>
      </c>
      <c r="G1612" t="s">
        <v>25</v>
      </c>
      <c r="H1612" t="s">
        <v>27</v>
      </c>
      <c r="I1612" t="s">
        <v>28</v>
      </c>
      <c r="J1612" t="s">
        <v>38</v>
      </c>
      <c r="K1612">
        <v>174</v>
      </c>
      <c r="L1612">
        <v>3</v>
      </c>
      <c r="M1612">
        <v>999</v>
      </c>
      <c r="N1612">
        <v>0</v>
      </c>
      <c r="O1612" t="s">
        <v>30</v>
      </c>
      <c r="P1612">
        <v>-1.8</v>
      </c>
      <c r="Q1612">
        <v>92.893000000000001</v>
      </c>
      <c r="R1612">
        <v>-46.2</v>
      </c>
      <c r="S1612">
        <v>1.3340000000000001</v>
      </c>
      <c r="T1612">
        <v>5099.1000000000004</v>
      </c>
      <c r="U1612" t="s">
        <v>25</v>
      </c>
      <c r="V1612" t="s">
        <v>25</v>
      </c>
      <c r="W1612">
        <v>5.5448975414037698E-2</v>
      </c>
      <c r="Y1612">
        <f t="shared" si="25"/>
        <v>1</v>
      </c>
    </row>
    <row r="1613" spans="1:25" x14ac:dyDescent="0.25">
      <c r="A1613">
        <v>31</v>
      </c>
      <c r="B1613" t="s">
        <v>60</v>
      </c>
      <c r="C1613" t="s">
        <v>34</v>
      </c>
      <c r="D1613" t="s">
        <v>39</v>
      </c>
      <c r="E1613" t="s">
        <v>39</v>
      </c>
      <c r="F1613" t="s">
        <v>26</v>
      </c>
      <c r="G1613" t="s">
        <v>25</v>
      </c>
      <c r="H1613" t="s">
        <v>36</v>
      </c>
      <c r="I1613" t="s">
        <v>28</v>
      </c>
      <c r="J1613" t="s">
        <v>45</v>
      </c>
      <c r="K1613">
        <v>267</v>
      </c>
      <c r="L1613">
        <v>5</v>
      </c>
      <c r="M1613">
        <v>999</v>
      </c>
      <c r="N1613">
        <v>0</v>
      </c>
      <c r="O1613" t="s">
        <v>30</v>
      </c>
      <c r="P1613">
        <v>1.1000000000000001</v>
      </c>
      <c r="Q1613">
        <v>93.994</v>
      </c>
      <c r="R1613">
        <v>-36.4</v>
      </c>
      <c r="S1613">
        <v>4.8600000000000003</v>
      </c>
      <c r="T1613">
        <v>5191</v>
      </c>
      <c r="U1613" t="s">
        <v>25</v>
      </c>
      <c r="V1613" t="s">
        <v>25</v>
      </c>
      <c r="W1613">
        <v>1.8732091411948201E-2</v>
      </c>
      <c r="Y1613">
        <f t="shared" si="25"/>
        <v>1</v>
      </c>
    </row>
    <row r="1614" spans="1:25" x14ac:dyDescent="0.25">
      <c r="A1614">
        <v>32</v>
      </c>
      <c r="B1614" t="s">
        <v>56</v>
      </c>
      <c r="C1614" t="s">
        <v>34</v>
      </c>
      <c r="D1614" t="s">
        <v>41</v>
      </c>
      <c r="E1614" t="s">
        <v>25</v>
      </c>
      <c r="F1614" t="s">
        <v>39</v>
      </c>
      <c r="G1614" t="s">
        <v>39</v>
      </c>
      <c r="H1614" t="s">
        <v>27</v>
      </c>
      <c r="I1614" t="s">
        <v>42</v>
      </c>
      <c r="J1614" t="s">
        <v>45</v>
      </c>
      <c r="K1614">
        <v>26</v>
      </c>
      <c r="L1614">
        <v>1</v>
      </c>
      <c r="M1614">
        <v>999</v>
      </c>
      <c r="N1614">
        <v>1</v>
      </c>
      <c r="O1614" t="s">
        <v>46</v>
      </c>
      <c r="P1614">
        <v>-0.1</v>
      </c>
      <c r="Q1614">
        <v>93.2</v>
      </c>
      <c r="R1614">
        <v>-42</v>
      </c>
      <c r="S1614">
        <v>4.0759999999999996</v>
      </c>
      <c r="T1614">
        <v>5195.8</v>
      </c>
      <c r="U1614" t="s">
        <v>25</v>
      </c>
      <c r="V1614" t="s">
        <v>25</v>
      </c>
      <c r="W1614">
        <v>7.2941891849040999E-2</v>
      </c>
      <c r="Y1614">
        <f t="shared" si="25"/>
        <v>1</v>
      </c>
    </row>
    <row r="1615" spans="1:25" x14ac:dyDescent="0.25">
      <c r="A1615">
        <v>29</v>
      </c>
      <c r="B1615" t="s">
        <v>40</v>
      </c>
      <c r="C1615" t="s">
        <v>34</v>
      </c>
      <c r="D1615" t="s">
        <v>35</v>
      </c>
      <c r="E1615" t="s">
        <v>25</v>
      </c>
      <c r="F1615" t="s">
        <v>25</v>
      </c>
      <c r="G1615" t="s">
        <v>26</v>
      </c>
      <c r="H1615" t="s">
        <v>27</v>
      </c>
      <c r="I1615" t="s">
        <v>28</v>
      </c>
      <c r="J1615" t="s">
        <v>29</v>
      </c>
      <c r="K1615">
        <v>48</v>
      </c>
      <c r="L1615">
        <v>1</v>
      </c>
      <c r="M1615">
        <v>999</v>
      </c>
      <c r="N1615">
        <v>0</v>
      </c>
      <c r="O1615" t="s">
        <v>30</v>
      </c>
      <c r="P1615">
        <v>-1.8</v>
      </c>
      <c r="Q1615">
        <v>92.893000000000001</v>
      </c>
      <c r="R1615">
        <v>-46.2</v>
      </c>
      <c r="S1615">
        <v>1.25</v>
      </c>
      <c r="T1615">
        <v>5099.1000000000004</v>
      </c>
      <c r="U1615" t="s">
        <v>25</v>
      </c>
      <c r="V1615" t="s">
        <v>25</v>
      </c>
      <c r="W1615">
        <v>0.22750969231128701</v>
      </c>
      <c r="Y1615">
        <f t="shared" si="25"/>
        <v>1</v>
      </c>
    </row>
    <row r="1616" spans="1:25" x14ac:dyDescent="0.25">
      <c r="A1616">
        <v>37</v>
      </c>
      <c r="B1616" t="s">
        <v>22</v>
      </c>
      <c r="C1616" t="s">
        <v>34</v>
      </c>
      <c r="D1616" t="s">
        <v>41</v>
      </c>
      <c r="E1616" t="s">
        <v>39</v>
      </c>
      <c r="F1616" t="s">
        <v>25</v>
      </c>
      <c r="G1616" t="s">
        <v>25</v>
      </c>
      <c r="H1616" t="s">
        <v>27</v>
      </c>
      <c r="I1616" t="s">
        <v>28</v>
      </c>
      <c r="J1616" t="s">
        <v>45</v>
      </c>
      <c r="K1616">
        <v>203</v>
      </c>
      <c r="L1616">
        <v>1</v>
      </c>
      <c r="M1616">
        <v>999</v>
      </c>
      <c r="N1616">
        <v>0</v>
      </c>
      <c r="O1616" t="s">
        <v>30</v>
      </c>
      <c r="P1616">
        <v>-1.8</v>
      </c>
      <c r="Q1616">
        <v>92.893000000000001</v>
      </c>
      <c r="R1616">
        <v>-46.2</v>
      </c>
      <c r="S1616">
        <v>1.327</v>
      </c>
      <c r="T1616">
        <v>5099.1000000000004</v>
      </c>
      <c r="U1616" t="s">
        <v>25</v>
      </c>
      <c r="V1616" t="s">
        <v>25</v>
      </c>
      <c r="W1616">
        <v>9.3938320875167805E-2</v>
      </c>
      <c r="Y1616">
        <f t="shared" si="25"/>
        <v>1</v>
      </c>
    </row>
    <row r="1617" spans="1:25" x14ac:dyDescent="0.25">
      <c r="A1617">
        <v>51</v>
      </c>
      <c r="B1617" t="s">
        <v>33</v>
      </c>
      <c r="C1617" t="s">
        <v>23</v>
      </c>
      <c r="D1617" t="s">
        <v>49</v>
      </c>
      <c r="E1617" t="s">
        <v>39</v>
      </c>
      <c r="F1617" t="s">
        <v>25</v>
      </c>
      <c r="G1617" t="s">
        <v>25</v>
      </c>
      <c r="H1617" t="s">
        <v>36</v>
      </c>
      <c r="I1617" t="s">
        <v>37</v>
      </c>
      <c r="J1617" t="s">
        <v>45</v>
      </c>
      <c r="K1617">
        <v>177</v>
      </c>
      <c r="L1617">
        <v>1</v>
      </c>
      <c r="M1617">
        <v>999</v>
      </c>
      <c r="N1617">
        <v>0</v>
      </c>
      <c r="O1617" t="s">
        <v>30</v>
      </c>
      <c r="P1617">
        <v>1.4</v>
      </c>
      <c r="Q1617">
        <v>94.465000000000003</v>
      </c>
      <c r="R1617">
        <v>-41.8</v>
      </c>
      <c r="S1617">
        <v>4.9550000000000001</v>
      </c>
      <c r="T1617">
        <v>5228.1000000000004</v>
      </c>
      <c r="U1617" t="s">
        <v>25</v>
      </c>
      <c r="V1617" t="s">
        <v>25</v>
      </c>
      <c r="W1617">
        <v>5.3904600441455799E-2</v>
      </c>
      <c r="Y1617">
        <f t="shared" si="25"/>
        <v>1</v>
      </c>
    </row>
    <row r="1618" spans="1:25" x14ac:dyDescent="0.25">
      <c r="A1618">
        <v>28</v>
      </c>
      <c r="B1618" t="s">
        <v>56</v>
      </c>
      <c r="C1618" t="s">
        <v>23</v>
      </c>
      <c r="D1618" t="s">
        <v>35</v>
      </c>
      <c r="E1618" t="s">
        <v>25</v>
      </c>
      <c r="F1618" t="s">
        <v>26</v>
      </c>
      <c r="G1618" t="s">
        <v>25</v>
      </c>
      <c r="H1618" t="s">
        <v>27</v>
      </c>
      <c r="I1618" t="s">
        <v>44</v>
      </c>
      <c r="J1618" t="s">
        <v>43</v>
      </c>
      <c r="K1618">
        <v>89</v>
      </c>
      <c r="L1618">
        <v>1</v>
      </c>
      <c r="M1618">
        <v>4</v>
      </c>
      <c r="N1618">
        <v>1</v>
      </c>
      <c r="O1618" t="s">
        <v>58</v>
      </c>
      <c r="P1618">
        <v>-3.4</v>
      </c>
      <c r="Q1618">
        <v>92.379000000000005</v>
      </c>
      <c r="R1618">
        <v>-29.8</v>
      </c>
      <c r="S1618">
        <v>0.79700000000000004</v>
      </c>
      <c r="T1618">
        <v>5017.5</v>
      </c>
      <c r="U1618" t="s">
        <v>25</v>
      </c>
      <c r="V1618" t="s">
        <v>26</v>
      </c>
      <c r="W1618">
        <v>0.94441008567810103</v>
      </c>
      <c r="Y1618">
        <f t="shared" si="25"/>
        <v>0</v>
      </c>
    </row>
    <row r="1619" spans="1:25" x14ac:dyDescent="0.25">
      <c r="A1619">
        <v>41</v>
      </c>
      <c r="B1619" t="s">
        <v>22</v>
      </c>
      <c r="C1619" t="s">
        <v>48</v>
      </c>
      <c r="D1619" t="s">
        <v>24</v>
      </c>
      <c r="E1619" t="s">
        <v>39</v>
      </c>
      <c r="F1619" t="s">
        <v>25</v>
      </c>
      <c r="G1619" t="s">
        <v>25</v>
      </c>
      <c r="H1619" t="s">
        <v>36</v>
      </c>
      <c r="I1619" t="s">
        <v>28</v>
      </c>
      <c r="J1619" t="s">
        <v>50</v>
      </c>
      <c r="K1619">
        <v>123</v>
      </c>
      <c r="L1619">
        <v>1</v>
      </c>
      <c r="M1619">
        <v>999</v>
      </c>
      <c r="N1619">
        <v>0</v>
      </c>
      <c r="O1619" t="s">
        <v>30</v>
      </c>
      <c r="P1619">
        <v>1.1000000000000001</v>
      </c>
      <c r="Q1619">
        <v>93.994</v>
      </c>
      <c r="R1619">
        <v>-36.4</v>
      </c>
      <c r="S1619">
        <v>4.8570000000000002</v>
      </c>
      <c r="T1619">
        <v>5191</v>
      </c>
      <c r="U1619" t="s">
        <v>25</v>
      </c>
      <c r="V1619" t="s">
        <v>25</v>
      </c>
      <c r="W1619">
        <v>1.5453655272722199E-2</v>
      </c>
      <c r="Y1619">
        <f t="shared" si="25"/>
        <v>1</v>
      </c>
    </row>
    <row r="1620" spans="1:25" x14ac:dyDescent="0.25">
      <c r="A1620">
        <v>33</v>
      </c>
      <c r="B1620" t="s">
        <v>56</v>
      </c>
      <c r="C1620" t="s">
        <v>34</v>
      </c>
      <c r="D1620" t="s">
        <v>24</v>
      </c>
      <c r="E1620" t="s">
        <v>25</v>
      </c>
      <c r="F1620" t="s">
        <v>25</v>
      </c>
      <c r="G1620" t="s">
        <v>25</v>
      </c>
      <c r="H1620" t="s">
        <v>27</v>
      </c>
      <c r="I1620" t="s">
        <v>52</v>
      </c>
      <c r="J1620" t="s">
        <v>45</v>
      </c>
      <c r="K1620">
        <v>89</v>
      </c>
      <c r="L1620">
        <v>2</v>
      </c>
      <c r="M1620">
        <v>999</v>
      </c>
      <c r="N1620">
        <v>0</v>
      </c>
      <c r="O1620" t="s">
        <v>30</v>
      </c>
      <c r="P1620">
        <v>1.4</v>
      </c>
      <c r="Q1620">
        <v>93.918000000000006</v>
      </c>
      <c r="R1620">
        <v>-42.7</v>
      </c>
      <c r="S1620">
        <v>4.9619999999999997</v>
      </c>
      <c r="T1620">
        <v>5228.1000000000004</v>
      </c>
      <c r="U1620" t="s">
        <v>25</v>
      </c>
      <c r="V1620" t="s">
        <v>25</v>
      </c>
      <c r="W1620">
        <v>6.0148406773805597E-2</v>
      </c>
      <c r="Y1620">
        <f t="shared" si="25"/>
        <v>1</v>
      </c>
    </row>
    <row r="1621" spans="1:25" x14ac:dyDescent="0.25">
      <c r="A1621">
        <v>32</v>
      </c>
      <c r="B1621" t="s">
        <v>22</v>
      </c>
      <c r="C1621" t="s">
        <v>23</v>
      </c>
      <c r="D1621" t="s">
        <v>24</v>
      </c>
      <c r="E1621" t="s">
        <v>25</v>
      </c>
      <c r="F1621" t="s">
        <v>26</v>
      </c>
      <c r="G1621" t="s">
        <v>25</v>
      </c>
      <c r="H1621" t="s">
        <v>36</v>
      </c>
      <c r="I1621" t="s">
        <v>37</v>
      </c>
      <c r="J1621" t="s">
        <v>45</v>
      </c>
      <c r="K1621">
        <v>155</v>
      </c>
      <c r="L1621">
        <v>1</v>
      </c>
      <c r="M1621">
        <v>999</v>
      </c>
      <c r="N1621">
        <v>0</v>
      </c>
      <c r="O1621" t="s">
        <v>30</v>
      </c>
      <c r="P1621">
        <v>1.4</v>
      </c>
      <c r="Q1621">
        <v>94.465000000000003</v>
      </c>
      <c r="R1621">
        <v>-41.8</v>
      </c>
      <c r="S1621">
        <v>4.8659999999999997</v>
      </c>
      <c r="T1621">
        <v>5228.1000000000004</v>
      </c>
      <c r="U1621" t="s">
        <v>25</v>
      </c>
      <c r="V1621" t="s">
        <v>25</v>
      </c>
      <c r="W1621">
        <v>4.3104302138090099E-2</v>
      </c>
      <c r="Y1621">
        <f t="shared" si="25"/>
        <v>1</v>
      </c>
    </row>
    <row r="1622" spans="1:25" x14ac:dyDescent="0.25">
      <c r="A1622">
        <v>52</v>
      </c>
      <c r="B1622" t="s">
        <v>47</v>
      </c>
      <c r="C1622" t="s">
        <v>23</v>
      </c>
      <c r="D1622" t="s">
        <v>24</v>
      </c>
      <c r="E1622" t="s">
        <v>39</v>
      </c>
      <c r="F1622" t="s">
        <v>25</v>
      </c>
      <c r="G1622" t="s">
        <v>25</v>
      </c>
      <c r="H1622" t="s">
        <v>36</v>
      </c>
      <c r="I1622" t="s">
        <v>37</v>
      </c>
      <c r="J1622" t="s">
        <v>43</v>
      </c>
      <c r="K1622">
        <v>291</v>
      </c>
      <c r="L1622">
        <v>3</v>
      </c>
      <c r="M1622">
        <v>999</v>
      </c>
      <c r="N1622">
        <v>0</v>
      </c>
      <c r="O1622" t="s">
        <v>30</v>
      </c>
      <c r="P1622">
        <v>1.4</v>
      </c>
      <c r="Q1622">
        <v>94.465000000000003</v>
      </c>
      <c r="R1622">
        <v>-41.8</v>
      </c>
      <c r="S1622">
        <v>4.9610000000000003</v>
      </c>
      <c r="T1622">
        <v>5228.1000000000004</v>
      </c>
      <c r="U1622" t="s">
        <v>25</v>
      </c>
      <c r="V1622" t="s">
        <v>25</v>
      </c>
      <c r="W1622">
        <v>3.46646457910538E-2</v>
      </c>
      <c r="Y1622">
        <f t="shared" si="25"/>
        <v>1</v>
      </c>
    </row>
    <row r="1623" spans="1:25" x14ac:dyDescent="0.25">
      <c r="A1623">
        <v>32</v>
      </c>
      <c r="B1623" t="s">
        <v>63</v>
      </c>
      <c r="C1623" t="s">
        <v>23</v>
      </c>
      <c r="D1623" t="s">
        <v>35</v>
      </c>
      <c r="E1623" t="s">
        <v>25</v>
      </c>
      <c r="F1623" t="s">
        <v>25</v>
      </c>
      <c r="G1623" t="s">
        <v>25</v>
      </c>
      <c r="H1623" t="s">
        <v>36</v>
      </c>
      <c r="I1623" t="s">
        <v>37</v>
      </c>
      <c r="J1623" t="s">
        <v>45</v>
      </c>
      <c r="K1623">
        <v>264</v>
      </c>
      <c r="L1623">
        <v>1</v>
      </c>
      <c r="M1623">
        <v>999</v>
      </c>
      <c r="N1623">
        <v>0</v>
      </c>
      <c r="O1623" t="s">
        <v>30</v>
      </c>
      <c r="P1623">
        <v>1.4</v>
      </c>
      <c r="Q1623">
        <v>94.465000000000003</v>
      </c>
      <c r="R1623">
        <v>-41.8</v>
      </c>
      <c r="S1623">
        <v>4.9580000000000002</v>
      </c>
      <c r="T1623">
        <v>5228.1000000000004</v>
      </c>
      <c r="U1623" t="s">
        <v>25</v>
      </c>
      <c r="V1623" t="s">
        <v>25</v>
      </c>
      <c r="W1623">
        <v>2.7302447706461001E-2</v>
      </c>
      <c r="Y1623">
        <f t="shared" si="25"/>
        <v>1</v>
      </c>
    </row>
    <row r="1624" spans="1:25" x14ac:dyDescent="0.25">
      <c r="A1624">
        <v>51</v>
      </c>
      <c r="B1624" t="s">
        <v>40</v>
      </c>
      <c r="C1624" t="s">
        <v>23</v>
      </c>
      <c r="D1624" t="s">
        <v>41</v>
      </c>
      <c r="E1624" t="s">
        <v>39</v>
      </c>
      <c r="F1624" t="s">
        <v>26</v>
      </c>
      <c r="G1624" t="s">
        <v>25</v>
      </c>
      <c r="H1624" t="s">
        <v>36</v>
      </c>
      <c r="I1624" t="s">
        <v>28</v>
      </c>
      <c r="J1624" t="s">
        <v>29</v>
      </c>
      <c r="K1624">
        <v>119</v>
      </c>
      <c r="L1624">
        <v>2</v>
      </c>
      <c r="M1624">
        <v>999</v>
      </c>
      <c r="N1624">
        <v>0</v>
      </c>
      <c r="O1624" t="s">
        <v>30</v>
      </c>
      <c r="P1624">
        <v>1.1000000000000001</v>
      </c>
      <c r="Q1624">
        <v>93.994</v>
      </c>
      <c r="R1624">
        <v>-36.4</v>
      </c>
      <c r="S1624">
        <v>4.8639999999999999</v>
      </c>
      <c r="T1624">
        <v>5191</v>
      </c>
      <c r="U1624" t="s">
        <v>25</v>
      </c>
      <c r="V1624" t="s">
        <v>25</v>
      </c>
      <c r="W1624">
        <v>4.3104011565446902E-2</v>
      </c>
      <c r="Y1624">
        <f t="shared" si="25"/>
        <v>1</v>
      </c>
    </row>
    <row r="1625" spans="1:25" x14ac:dyDescent="0.25">
      <c r="A1625">
        <v>34</v>
      </c>
      <c r="B1625" t="s">
        <v>22</v>
      </c>
      <c r="C1625" t="s">
        <v>23</v>
      </c>
      <c r="D1625" t="s">
        <v>24</v>
      </c>
      <c r="E1625" t="s">
        <v>39</v>
      </c>
      <c r="F1625" t="s">
        <v>26</v>
      </c>
      <c r="G1625" t="s">
        <v>25</v>
      </c>
      <c r="H1625" t="s">
        <v>36</v>
      </c>
      <c r="I1625" t="s">
        <v>37</v>
      </c>
      <c r="J1625" t="s">
        <v>43</v>
      </c>
      <c r="K1625">
        <v>197</v>
      </c>
      <c r="L1625">
        <v>1</v>
      </c>
      <c r="M1625">
        <v>999</v>
      </c>
      <c r="N1625">
        <v>0</v>
      </c>
      <c r="O1625" t="s">
        <v>30</v>
      </c>
      <c r="P1625">
        <v>1.4</v>
      </c>
      <c r="Q1625">
        <v>94.465000000000003</v>
      </c>
      <c r="R1625">
        <v>-41.8</v>
      </c>
      <c r="S1625">
        <v>4.8650000000000002</v>
      </c>
      <c r="T1625">
        <v>5228.1000000000004</v>
      </c>
      <c r="U1625" t="s">
        <v>25</v>
      </c>
      <c r="V1625" t="s">
        <v>25</v>
      </c>
      <c r="W1625">
        <v>3.3723048865795101E-2</v>
      </c>
      <c r="Y1625">
        <f t="shared" si="25"/>
        <v>1</v>
      </c>
    </row>
    <row r="1626" spans="1:25" x14ac:dyDescent="0.25">
      <c r="A1626">
        <v>55</v>
      </c>
      <c r="B1626" t="s">
        <v>62</v>
      </c>
      <c r="C1626" t="s">
        <v>48</v>
      </c>
      <c r="D1626" t="s">
        <v>35</v>
      </c>
      <c r="E1626" t="s">
        <v>25</v>
      </c>
      <c r="F1626" t="s">
        <v>25</v>
      </c>
      <c r="G1626" t="s">
        <v>25</v>
      </c>
      <c r="H1626" t="s">
        <v>27</v>
      </c>
      <c r="I1626" t="s">
        <v>52</v>
      </c>
      <c r="J1626" t="s">
        <v>43</v>
      </c>
      <c r="K1626">
        <v>609</v>
      </c>
      <c r="L1626">
        <v>6</v>
      </c>
      <c r="M1626">
        <v>999</v>
      </c>
      <c r="N1626">
        <v>0</v>
      </c>
      <c r="O1626" t="s">
        <v>30</v>
      </c>
      <c r="P1626">
        <v>1.4</v>
      </c>
      <c r="Q1626">
        <v>93.918000000000006</v>
      </c>
      <c r="R1626">
        <v>-42.7</v>
      </c>
      <c r="S1626">
        <v>4.9619999999999997</v>
      </c>
      <c r="T1626">
        <v>5228.1000000000004</v>
      </c>
      <c r="U1626" t="s">
        <v>25</v>
      </c>
      <c r="V1626" t="s">
        <v>25</v>
      </c>
      <c r="W1626">
        <v>6.3744060695171398E-2</v>
      </c>
      <c r="Y1626">
        <f t="shared" si="25"/>
        <v>1</v>
      </c>
    </row>
    <row r="1627" spans="1:25" x14ac:dyDescent="0.25">
      <c r="A1627">
        <v>33</v>
      </c>
      <c r="B1627" t="s">
        <v>33</v>
      </c>
      <c r="C1627" t="s">
        <v>34</v>
      </c>
      <c r="D1627" t="s">
        <v>35</v>
      </c>
      <c r="E1627" t="s">
        <v>25</v>
      </c>
      <c r="F1627" t="s">
        <v>25</v>
      </c>
      <c r="G1627" t="s">
        <v>25</v>
      </c>
      <c r="H1627" t="s">
        <v>36</v>
      </c>
      <c r="I1627" t="s">
        <v>28</v>
      </c>
      <c r="J1627" t="s">
        <v>29</v>
      </c>
      <c r="K1627">
        <v>777</v>
      </c>
      <c r="L1627">
        <v>2</v>
      </c>
      <c r="M1627">
        <v>999</v>
      </c>
      <c r="N1627">
        <v>0</v>
      </c>
      <c r="O1627" t="s">
        <v>30</v>
      </c>
      <c r="P1627">
        <v>1.1000000000000001</v>
      </c>
      <c r="Q1627">
        <v>93.994</v>
      </c>
      <c r="R1627">
        <v>-36.4</v>
      </c>
      <c r="S1627">
        <v>4.8570000000000002</v>
      </c>
      <c r="T1627">
        <v>5191</v>
      </c>
      <c r="U1627" t="s">
        <v>26</v>
      </c>
      <c r="V1627" t="s">
        <v>25</v>
      </c>
      <c r="W1627">
        <v>2.0638421177864099E-2</v>
      </c>
      <c r="Y1627">
        <f t="shared" si="25"/>
        <v>0</v>
      </c>
    </row>
    <row r="1628" spans="1:25" x14ac:dyDescent="0.25">
      <c r="A1628">
        <v>51</v>
      </c>
      <c r="B1628" t="s">
        <v>40</v>
      </c>
      <c r="C1628" t="s">
        <v>48</v>
      </c>
      <c r="D1628" t="s">
        <v>35</v>
      </c>
      <c r="E1628" t="s">
        <v>25</v>
      </c>
      <c r="F1628" t="s">
        <v>26</v>
      </c>
      <c r="G1628" t="s">
        <v>25</v>
      </c>
      <c r="H1628" t="s">
        <v>27</v>
      </c>
      <c r="I1628" t="s">
        <v>55</v>
      </c>
      <c r="J1628" t="s">
        <v>50</v>
      </c>
      <c r="K1628">
        <v>133</v>
      </c>
      <c r="L1628">
        <v>1</v>
      </c>
      <c r="M1628">
        <v>999</v>
      </c>
      <c r="N1628">
        <v>1</v>
      </c>
      <c r="O1628" t="s">
        <v>46</v>
      </c>
      <c r="P1628">
        <v>-2.9</v>
      </c>
      <c r="Q1628">
        <v>92.200999999999993</v>
      </c>
      <c r="R1628">
        <v>-31.4</v>
      </c>
      <c r="S1628">
        <v>0.83799999999999997</v>
      </c>
      <c r="T1628">
        <v>5076.2</v>
      </c>
      <c r="U1628" t="s">
        <v>25</v>
      </c>
      <c r="V1628" t="s">
        <v>26</v>
      </c>
      <c r="W1628">
        <v>0.58567571640014604</v>
      </c>
      <c r="Y1628">
        <f t="shared" si="25"/>
        <v>0</v>
      </c>
    </row>
    <row r="1629" spans="1:25" x14ac:dyDescent="0.25">
      <c r="A1629">
        <v>29</v>
      </c>
      <c r="B1629" t="s">
        <v>40</v>
      </c>
      <c r="C1629" t="s">
        <v>23</v>
      </c>
      <c r="D1629" t="s">
        <v>51</v>
      </c>
      <c r="E1629" t="s">
        <v>25</v>
      </c>
      <c r="F1629" t="s">
        <v>25</v>
      </c>
      <c r="G1629" t="s">
        <v>26</v>
      </c>
      <c r="H1629" t="s">
        <v>36</v>
      </c>
      <c r="I1629" t="s">
        <v>28</v>
      </c>
      <c r="J1629" t="s">
        <v>38</v>
      </c>
      <c r="K1629">
        <v>376</v>
      </c>
      <c r="L1629">
        <v>3</v>
      </c>
      <c r="M1629">
        <v>999</v>
      </c>
      <c r="N1629">
        <v>0</v>
      </c>
      <c r="O1629" t="s">
        <v>30</v>
      </c>
      <c r="P1629">
        <v>1.1000000000000001</v>
      </c>
      <c r="Q1629">
        <v>93.994</v>
      </c>
      <c r="R1629">
        <v>-36.4</v>
      </c>
      <c r="S1629">
        <v>4.8570000000000002</v>
      </c>
      <c r="T1629">
        <v>5191</v>
      </c>
      <c r="U1629" t="s">
        <v>25</v>
      </c>
      <c r="V1629" t="s">
        <v>25</v>
      </c>
      <c r="W1629">
        <v>2.0153187215328199E-2</v>
      </c>
      <c r="Y1629">
        <f t="shared" si="25"/>
        <v>1</v>
      </c>
    </row>
    <row r="1630" spans="1:25" x14ac:dyDescent="0.25">
      <c r="A1630">
        <v>39</v>
      </c>
      <c r="B1630" t="s">
        <v>40</v>
      </c>
      <c r="C1630" t="s">
        <v>34</v>
      </c>
      <c r="D1630" t="s">
        <v>35</v>
      </c>
      <c r="E1630" t="s">
        <v>25</v>
      </c>
      <c r="F1630" t="s">
        <v>26</v>
      </c>
      <c r="G1630" t="s">
        <v>25</v>
      </c>
      <c r="H1630" t="s">
        <v>36</v>
      </c>
      <c r="I1630" t="s">
        <v>37</v>
      </c>
      <c r="J1630" t="s">
        <v>43</v>
      </c>
      <c r="K1630">
        <v>358</v>
      </c>
      <c r="L1630">
        <v>1</v>
      </c>
      <c r="M1630">
        <v>999</v>
      </c>
      <c r="N1630">
        <v>0</v>
      </c>
      <c r="O1630" t="s">
        <v>30</v>
      </c>
      <c r="P1630">
        <v>1.4</v>
      </c>
      <c r="Q1630">
        <v>94.465000000000003</v>
      </c>
      <c r="R1630">
        <v>-41.8</v>
      </c>
      <c r="S1630">
        <v>4.96</v>
      </c>
      <c r="T1630">
        <v>5228.1000000000004</v>
      </c>
      <c r="U1630" t="s">
        <v>25</v>
      </c>
      <c r="V1630" t="s">
        <v>25</v>
      </c>
      <c r="W1630">
        <v>2.4224478751420999E-2</v>
      </c>
      <c r="Y1630">
        <f t="shared" si="25"/>
        <v>1</v>
      </c>
    </row>
    <row r="1631" spans="1:25" x14ac:dyDescent="0.25">
      <c r="A1631">
        <v>38</v>
      </c>
      <c r="B1631" t="s">
        <v>33</v>
      </c>
      <c r="C1631" t="s">
        <v>23</v>
      </c>
      <c r="D1631" t="s">
        <v>35</v>
      </c>
      <c r="E1631" t="s">
        <v>39</v>
      </c>
      <c r="F1631" t="s">
        <v>25</v>
      </c>
      <c r="G1631" t="s">
        <v>25</v>
      </c>
      <c r="H1631" t="s">
        <v>36</v>
      </c>
      <c r="I1631" t="s">
        <v>37</v>
      </c>
      <c r="J1631" t="s">
        <v>50</v>
      </c>
      <c r="K1631">
        <v>113</v>
      </c>
      <c r="L1631">
        <v>11</v>
      </c>
      <c r="M1631">
        <v>999</v>
      </c>
      <c r="N1631">
        <v>0</v>
      </c>
      <c r="O1631" t="s">
        <v>30</v>
      </c>
      <c r="P1631">
        <v>1.4</v>
      </c>
      <c r="Q1631">
        <v>94.465000000000003</v>
      </c>
      <c r="R1631">
        <v>-41.8</v>
      </c>
      <c r="S1631">
        <v>4.8639999999999999</v>
      </c>
      <c r="T1631">
        <v>5228.1000000000004</v>
      </c>
      <c r="U1631" t="s">
        <v>25</v>
      </c>
      <c r="V1631" t="s">
        <v>25</v>
      </c>
      <c r="W1631">
        <v>3.8991540670394897E-2</v>
      </c>
      <c r="Y1631">
        <f t="shared" si="25"/>
        <v>1</v>
      </c>
    </row>
    <row r="1632" spans="1:25" x14ac:dyDescent="0.25">
      <c r="A1632">
        <v>48</v>
      </c>
      <c r="B1632" t="s">
        <v>33</v>
      </c>
      <c r="C1632" t="s">
        <v>23</v>
      </c>
      <c r="D1632" t="s">
        <v>35</v>
      </c>
      <c r="E1632" t="s">
        <v>25</v>
      </c>
      <c r="F1632" t="s">
        <v>26</v>
      </c>
      <c r="G1632" t="s">
        <v>25</v>
      </c>
      <c r="H1632" t="s">
        <v>27</v>
      </c>
      <c r="I1632" t="s">
        <v>55</v>
      </c>
      <c r="J1632" t="s">
        <v>38</v>
      </c>
      <c r="K1632">
        <v>703</v>
      </c>
      <c r="L1632">
        <v>2</v>
      </c>
      <c r="M1632">
        <v>999</v>
      </c>
      <c r="N1632">
        <v>0</v>
      </c>
      <c r="O1632" t="s">
        <v>30</v>
      </c>
      <c r="P1632">
        <v>1.4</v>
      </c>
      <c r="Q1632">
        <v>93.444000000000003</v>
      </c>
      <c r="R1632">
        <v>-36.1</v>
      </c>
      <c r="S1632">
        <v>4.9640000000000004</v>
      </c>
      <c r="T1632">
        <v>5228.1000000000004</v>
      </c>
      <c r="U1632" t="s">
        <v>26</v>
      </c>
      <c r="V1632" t="s">
        <v>25</v>
      </c>
      <c r="W1632">
        <v>5.0662405788898503E-2</v>
      </c>
      <c r="Y1632">
        <f t="shared" si="25"/>
        <v>0</v>
      </c>
    </row>
    <row r="1633" spans="1:25" x14ac:dyDescent="0.25">
      <c r="A1633">
        <v>37</v>
      </c>
      <c r="B1633" t="s">
        <v>22</v>
      </c>
      <c r="C1633" t="s">
        <v>34</v>
      </c>
      <c r="D1633" t="s">
        <v>24</v>
      </c>
      <c r="E1633" t="s">
        <v>25</v>
      </c>
      <c r="F1633" t="s">
        <v>25</v>
      </c>
      <c r="G1633" t="s">
        <v>25</v>
      </c>
      <c r="H1633" t="s">
        <v>36</v>
      </c>
      <c r="I1633" t="s">
        <v>28</v>
      </c>
      <c r="J1633" t="s">
        <v>38</v>
      </c>
      <c r="K1633">
        <v>210</v>
      </c>
      <c r="L1633">
        <v>1</v>
      </c>
      <c r="M1633">
        <v>999</v>
      </c>
      <c r="N1633">
        <v>0</v>
      </c>
      <c r="O1633" t="s">
        <v>30</v>
      </c>
      <c r="P1633">
        <v>1.1000000000000001</v>
      </c>
      <c r="Q1633">
        <v>93.994</v>
      </c>
      <c r="R1633">
        <v>-36.4</v>
      </c>
      <c r="S1633">
        <v>4.8570000000000002</v>
      </c>
      <c r="T1633">
        <v>5191</v>
      </c>
      <c r="U1633" t="s">
        <v>25</v>
      </c>
      <c r="V1633" t="s">
        <v>25</v>
      </c>
      <c r="W1633">
        <v>2.74484772235155E-2</v>
      </c>
      <c r="Y1633">
        <f t="shared" si="25"/>
        <v>1</v>
      </c>
    </row>
    <row r="1634" spans="1:25" x14ac:dyDescent="0.25">
      <c r="A1634">
        <v>25</v>
      </c>
      <c r="B1634" t="s">
        <v>56</v>
      </c>
      <c r="C1634" t="s">
        <v>23</v>
      </c>
      <c r="D1634" t="s">
        <v>49</v>
      </c>
      <c r="E1634" t="s">
        <v>25</v>
      </c>
      <c r="F1634" t="s">
        <v>26</v>
      </c>
      <c r="G1634" t="s">
        <v>25</v>
      </c>
      <c r="H1634" t="s">
        <v>27</v>
      </c>
      <c r="I1634" t="s">
        <v>37</v>
      </c>
      <c r="J1634" t="s">
        <v>50</v>
      </c>
      <c r="K1634">
        <v>551</v>
      </c>
      <c r="L1634">
        <v>4</v>
      </c>
      <c r="M1634">
        <v>999</v>
      </c>
      <c r="N1634">
        <v>1</v>
      </c>
      <c r="O1634" t="s">
        <v>46</v>
      </c>
      <c r="P1634">
        <v>-2.9</v>
      </c>
      <c r="Q1634">
        <v>92.962999999999994</v>
      </c>
      <c r="R1634">
        <v>-40.799999999999997</v>
      </c>
      <c r="S1634">
        <v>1.252</v>
      </c>
      <c r="T1634">
        <v>5076.2</v>
      </c>
      <c r="U1634" t="s">
        <v>26</v>
      </c>
      <c r="V1634" t="s">
        <v>25</v>
      </c>
      <c r="W1634">
        <v>0.45653662085533098</v>
      </c>
      <c r="Y1634">
        <f t="shared" si="25"/>
        <v>0</v>
      </c>
    </row>
    <row r="1635" spans="1:25" x14ac:dyDescent="0.25">
      <c r="A1635">
        <v>40</v>
      </c>
      <c r="B1635" t="s">
        <v>40</v>
      </c>
      <c r="C1635" t="s">
        <v>23</v>
      </c>
      <c r="D1635" t="s">
        <v>49</v>
      </c>
      <c r="E1635" t="s">
        <v>39</v>
      </c>
      <c r="F1635" t="s">
        <v>25</v>
      </c>
      <c r="G1635" t="s">
        <v>25</v>
      </c>
      <c r="H1635" t="s">
        <v>27</v>
      </c>
      <c r="I1635" t="s">
        <v>52</v>
      </c>
      <c r="J1635" t="s">
        <v>45</v>
      </c>
      <c r="K1635">
        <v>106</v>
      </c>
      <c r="L1635">
        <v>2</v>
      </c>
      <c r="M1635">
        <v>999</v>
      </c>
      <c r="N1635">
        <v>0</v>
      </c>
      <c r="O1635" t="s">
        <v>30</v>
      </c>
      <c r="P1635">
        <v>1.4</v>
      </c>
      <c r="Q1635">
        <v>93.918000000000006</v>
      </c>
      <c r="R1635">
        <v>-42.7</v>
      </c>
      <c r="S1635">
        <v>4.968</v>
      </c>
      <c r="T1635">
        <v>5228.1000000000004</v>
      </c>
      <c r="U1635" t="s">
        <v>25</v>
      </c>
      <c r="V1635" t="s">
        <v>25</v>
      </c>
      <c r="W1635">
        <v>2.1709550172090499E-2</v>
      </c>
      <c r="Y1635">
        <f t="shared" si="25"/>
        <v>1</v>
      </c>
    </row>
    <row r="1636" spans="1:25" x14ac:dyDescent="0.25">
      <c r="A1636">
        <v>41</v>
      </c>
      <c r="B1636" t="s">
        <v>22</v>
      </c>
      <c r="C1636" t="s">
        <v>34</v>
      </c>
      <c r="D1636" t="s">
        <v>51</v>
      </c>
      <c r="E1636" t="s">
        <v>39</v>
      </c>
      <c r="F1636" t="s">
        <v>25</v>
      </c>
      <c r="G1636" t="s">
        <v>25</v>
      </c>
      <c r="H1636" t="s">
        <v>27</v>
      </c>
      <c r="I1636" t="s">
        <v>28</v>
      </c>
      <c r="J1636" t="s">
        <v>29</v>
      </c>
      <c r="K1636">
        <v>211</v>
      </c>
      <c r="L1636">
        <v>1</v>
      </c>
      <c r="M1636">
        <v>999</v>
      </c>
      <c r="N1636">
        <v>0</v>
      </c>
      <c r="O1636" t="s">
        <v>30</v>
      </c>
      <c r="P1636">
        <v>-1.8</v>
      </c>
      <c r="Q1636">
        <v>92.893000000000001</v>
      </c>
      <c r="R1636">
        <v>-46.2</v>
      </c>
      <c r="S1636">
        <v>1.3129999999999999</v>
      </c>
      <c r="T1636">
        <v>5099.1000000000004</v>
      </c>
      <c r="U1636" t="s">
        <v>25</v>
      </c>
      <c r="V1636" t="s">
        <v>25</v>
      </c>
      <c r="W1636">
        <v>8.0588899552822099E-2</v>
      </c>
      <c r="Y1636">
        <f t="shared" si="25"/>
        <v>1</v>
      </c>
    </row>
    <row r="1637" spans="1:25" x14ac:dyDescent="0.25">
      <c r="A1637">
        <v>58</v>
      </c>
      <c r="B1637" t="s">
        <v>56</v>
      </c>
      <c r="C1637" t="s">
        <v>23</v>
      </c>
      <c r="D1637" t="s">
        <v>49</v>
      </c>
      <c r="E1637" t="s">
        <v>39</v>
      </c>
      <c r="F1637" t="s">
        <v>25</v>
      </c>
      <c r="G1637" t="s">
        <v>25</v>
      </c>
      <c r="H1637" t="s">
        <v>27</v>
      </c>
      <c r="I1637" t="s">
        <v>55</v>
      </c>
      <c r="J1637" t="s">
        <v>50</v>
      </c>
      <c r="K1637">
        <v>287</v>
      </c>
      <c r="L1637">
        <v>1</v>
      </c>
      <c r="M1637">
        <v>999</v>
      </c>
      <c r="N1637">
        <v>0</v>
      </c>
      <c r="O1637" t="s">
        <v>30</v>
      </c>
      <c r="P1637">
        <v>1.4</v>
      </c>
      <c r="Q1637">
        <v>93.444000000000003</v>
      </c>
      <c r="R1637">
        <v>-36.1</v>
      </c>
      <c r="S1637">
        <v>4.968</v>
      </c>
      <c r="T1637">
        <v>5228.1000000000004</v>
      </c>
      <c r="U1637" t="s">
        <v>25</v>
      </c>
      <c r="V1637" t="s">
        <v>25</v>
      </c>
      <c r="W1637">
        <v>1.52772618457675E-2</v>
      </c>
      <c r="Y1637">
        <f t="shared" si="25"/>
        <v>1</v>
      </c>
    </row>
    <row r="1638" spans="1:25" x14ac:dyDescent="0.25">
      <c r="A1638">
        <v>40</v>
      </c>
      <c r="B1638" t="s">
        <v>59</v>
      </c>
      <c r="C1638" t="s">
        <v>23</v>
      </c>
      <c r="D1638" t="s">
        <v>35</v>
      </c>
      <c r="E1638" t="s">
        <v>25</v>
      </c>
      <c r="F1638" t="s">
        <v>26</v>
      </c>
      <c r="G1638" t="s">
        <v>25</v>
      </c>
      <c r="H1638" t="s">
        <v>27</v>
      </c>
      <c r="I1638" t="s">
        <v>55</v>
      </c>
      <c r="J1638" t="s">
        <v>38</v>
      </c>
      <c r="K1638">
        <v>286</v>
      </c>
      <c r="L1638">
        <v>1</v>
      </c>
      <c r="M1638">
        <v>999</v>
      </c>
      <c r="N1638">
        <v>0</v>
      </c>
      <c r="O1638" t="s">
        <v>30</v>
      </c>
      <c r="P1638">
        <v>1.4</v>
      </c>
      <c r="Q1638">
        <v>93.444000000000003</v>
      </c>
      <c r="R1638">
        <v>-36.1</v>
      </c>
      <c r="S1638">
        <v>4.9649999999999999</v>
      </c>
      <c r="T1638">
        <v>5228.1000000000004</v>
      </c>
      <c r="U1638" t="s">
        <v>25</v>
      </c>
      <c r="V1638" t="s">
        <v>25</v>
      </c>
      <c r="W1638">
        <v>4.9319643527269398E-2</v>
      </c>
      <c r="Y1638">
        <f t="shared" si="25"/>
        <v>1</v>
      </c>
    </row>
    <row r="1639" spans="1:25" x14ac:dyDescent="0.25">
      <c r="A1639">
        <v>27</v>
      </c>
      <c r="B1639" t="s">
        <v>22</v>
      </c>
      <c r="C1639" t="s">
        <v>23</v>
      </c>
      <c r="D1639" t="s">
        <v>24</v>
      </c>
      <c r="E1639" t="s">
        <v>39</v>
      </c>
      <c r="F1639" t="s">
        <v>26</v>
      </c>
      <c r="G1639" t="s">
        <v>25</v>
      </c>
      <c r="H1639" t="s">
        <v>36</v>
      </c>
      <c r="I1639" t="s">
        <v>28</v>
      </c>
      <c r="J1639" t="s">
        <v>29</v>
      </c>
      <c r="K1639">
        <v>412</v>
      </c>
      <c r="L1639">
        <v>6</v>
      </c>
      <c r="M1639">
        <v>999</v>
      </c>
      <c r="N1639">
        <v>0</v>
      </c>
      <c r="O1639" t="s">
        <v>30</v>
      </c>
      <c r="P1639">
        <v>1.1000000000000001</v>
      </c>
      <c r="Q1639">
        <v>93.994</v>
      </c>
      <c r="R1639">
        <v>-36.4</v>
      </c>
      <c r="S1639">
        <v>4.8570000000000002</v>
      </c>
      <c r="T1639">
        <v>5191</v>
      </c>
      <c r="U1639" t="s">
        <v>25</v>
      </c>
      <c r="V1639" t="s">
        <v>25</v>
      </c>
      <c r="W1639">
        <v>1.5457303263246999E-2</v>
      </c>
      <c r="Y1639">
        <f t="shared" si="25"/>
        <v>1</v>
      </c>
    </row>
    <row r="1640" spans="1:25" x14ac:dyDescent="0.25">
      <c r="A1640">
        <v>32</v>
      </c>
      <c r="B1640" t="s">
        <v>22</v>
      </c>
      <c r="C1640" t="s">
        <v>23</v>
      </c>
      <c r="D1640" t="s">
        <v>49</v>
      </c>
      <c r="E1640" t="s">
        <v>39</v>
      </c>
      <c r="F1640" t="s">
        <v>26</v>
      </c>
      <c r="G1640" t="s">
        <v>25</v>
      </c>
      <c r="H1640" t="s">
        <v>27</v>
      </c>
      <c r="I1640" t="s">
        <v>64</v>
      </c>
      <c r="J1640" t="s">
        <v>45</v>
      </c>
      <c r="K1640">
        <v>73</v>
      </c>
      <c r="L1640">
        <v>2</v>
      </c>
      <c r="M1640">
        <v>999</v>
      </c>
      <c r="N1640">
        <v>1</v>
      </c>
      <c r="O1640" t="s">
        <v>46</v>
      </c>
      <c r="P1640">
        <v>-1.8</v>
      </c>
      <c r="Q1640">
        <v>93.075000000000003</v>
      </c>
      <c r="R1640">
        <v>-47.1</v>
      </c>
      <c r="S1640">
        <v>1.365</v>
      </c>
      <c r="T1640">
        <v>5099.1000000000004</v>
      </c>
      <c r="U1640" t="s">
        <v>25</v>
      </c>
      <c r="V1640" t="s">
        <v>25</v>
      </c>
      <c r="W1640">
        <v>0.46078658103942899</v>
      </c>
      <c r="Y1640">
        <f t="shared" si="25"/>
        <v>1</v>
      </c>
    </row>
    <row r="1641" spans="1:25" x14ac:dyDescent="0.25">
      <c r="A1641">
        <v>42</v>
      </c>
      <c r="B1641" t="s">
        <v>22</v>
      </c>
      <c r="C1641" t="s">
        <v>48</v>
      </c>
      <c r="D1641" t="s">
        <v>24</v>
      </c>
      <c r="E1641" t="s">
        <v>25</v>
      </c>
      <c r="F1641" t="s">
        <v>26</v>
      </c>
      <c r="G1641" t="s">
        <v>25</v>
      </c>
      <c r="H1641" t="s">
        <v>36</v>
      </c>
      <c r="I1641" t="s">
        <v>28</v>
      </c>
      <c r="J1641" t="s">
        <v>38</v>
      </c>
      <c r="K1641">
        <v>20</v>
      </c>
      <c r="L1641">
        <v>11</v>
      </c>
      <c r="M1641">
        <v>999</v>
      </c>
      <c r="N1641">
        <v>0</v>
      </c>
      <c r="O1641" t="s">
        <v>30</v>
      </c>
      <c r="P1641">
        <v>1.1000000000000001</v>
      </c>
      <c r="Q1641">
        <v>93.994</v>
      </c>
      <c r="R1641">
        <v>-36.4</v>
      </c>
      <c r="S1641">
        <v>4.859</v>
      </c>
      <c r="T1641">
        <v>5191</v>
      </c>
      <c r="U1641" t="s">
        <v>25</v>
      </c>
      <c r="V1641" t="s">
        <v>25</v>
      </c>
      <c r="W1641">
        <v>5.60673139989376E-2</v>
      </c>
      <c r="Y1641">
        <f t="shared" si="25"/>
        <v>1</v>
      </c>
    </row>
    <row r="1642" spans="1:25" x14ac:dyDescent="0.25">
      <c r="A1642">
        <v>36</v>
      </c>
      <c r="B1642" t="s">
        <v>47</v>
      </c>
      <c r="C1642" t="s">
        <v>34</v>
      </c>
      <c r="D1642" t="s">
        <v>54</v>
      </c>
      <c r="E1642" t="s">
        <v>25</v>
      </c>
      <c r="F1642" t="s">
        <v>25</v>
      </c>
      <c r="G1642" t="s">
        <v>25</v>
      </c>
      <c r="H1642" t="s">
        <v>27</v>
      </c>
      <c r="I1642" t="s">
        <v>37</v>
      </c>
      <c r="J1642" t="s">
        <v>50</v>
      </c>
      <c r="K1642">
        <v>185</v>
      </c>
      <c r="L1642">
        <v>1</v>
      </c>
      <c r="M1642">
        <v>999</v>
      </c>
      <c r="N1642">
        <v>0</v>
      </c>
      <c r="O1642" t="s">
        <v>30</v>
      </c>
      <c r="P1642">
        <v>-2.9</v>
      </c>
      <c r="Q1642">
        <v>92.962999999999994</v>
      </c>
      <c r="R1642">
        <v>-40.799999999999997</v>
      </c>
      <c r="S1642">
        <v>1.099</v>
      </c>
      <c r="T1642">
        <v>5076.2</v>
      </c>
      <c r="U1642" t="s">
        <v>26</v>
      </c>
      <c r="V1642" t="s">
        <v>26</v>
      </c>
      <c r="W1642">
        <v>0.65741312503814697</v>
      </c>
      <c r="Y1642">
        <f t="shared" si="25"/>
        <v>1</v>
      </c>
    </row>
    <row r="1643" spans="1:25" x14ac:dyDescent="0.25">
      <c r="A1643">
        <v>33</v>
      </c>
      <c r="B1643" t="s">
        <v>56</v>
      </c>
      <c r="C1643" t="s">
        <v>34</v>
      </c>
      <c r="D1643" t="s">
        <v>49</v>
      </c>
      <c r="E1643" t="s">
        <v>25</v>
      </c>
      <c r="F1643" t="s">
        <v>26</v>
      </c>
      <c r="G1643" t="s">
        <v>25</v>
      </c>
      <c r="H1643" t="s">
        <v>27</v>
      </c>
      <c r="I1643" t="s">
        <v>52</v>
      </c>
      <c r="J1643" t="s">
        <v>50</v>
      </c>
      <c r="K1643">
        <v>312</v>
      </c>
      <c r="L1643">
        <v>1</v>
      </c>
      <c r="M1643">
        <v>999</v>
      </c>
      <c r="N1643">
        <v>0</v>
      </c>
      <c r="O1643" t="s">
        <v>30</v>
      </c>
      <c r="P1643">
        <v>1.4</v>
      </c>
      <c r="Q1643">
        <v>93.918000000000006</v>
      </c>
      <c r="R1643">
        <v>-42.7</v>
      </c>
      <c r="S1643">
        <v>4.9610000000000003</v>
      </c>
      <c r="T1643">
        <v>5228.1000000000004</v>
      </c>
      <c r="U1643" t="s">
        <v>25</v>
      </c>
      <c r="V1643" t="s">
        <v>25</v>
      </c>
      <c r="W1643">
        <v>0.11486621946096399</v>
      </c>
      <c r="Y1643">
        <f t="shared" si="25"/>
        <v>1</v>
      </c>
    </row>
    <row r="1644" spans="1:25" x14ac:dyDescent="0.25">
      <c r="A1644">
        <v>45</v>
      </c>
      <c r="B1644" t="s">
        <v>56</v>
      </c>
      <c r="C1644" t="s">
        <v>23</v>
      </c>
      <c r="D1644" t="s">
        <v>35</v>
      </c>
      <c r="E1644" t="s">
        <v>25</v>
      </c>
      <c r="F1644" t="s">
        <v>26</v>
      </c>
      <c r="G1644" t="s">
        <v>25</v>
      </c>
      <c r="H1644" t="s">
        <v>27</v>
      </c>
      <c r="I1644" t="s">
        <v>55</v>
      </c>
      <c r="J1644" t="s">
        <v>29</v>
      </c>
      <c r="K1644">
        <v>368</v>
      </c>
      <c r="L1644">
        <v>2</v>
      </c>
      <c r="M1644">
        <v>999</v>
      </c>
      <c r="N1644">
        <v>0</v>
      </c>
      <c r="O1644" t="s">
        <v>30</v>
      </c>
      <c r="P1644">
        <v>-2.9</v>
      </c>
      <c r="Q1644">
        <v>92.200999999999993</v>
      </c>
      <c r="R1644">
        <v>-31.4</v>
      </c>
      <c r="S1644">
        <v>0.82499999999999996</v>
      </c>
      <c r="T1644">
        <v>5076.2</v>
      </c>
      <c r="U1644" t="s">
        <v>25</v>
      </c>
      <c r="V1644" t="s">
        <v>25</v>
      </c>
      <c r="W1644">
        <v>0.35352557897567699</v>
      </c>
      <c r="Y1644">
        <f t="shared" si="25"/>
        <v>1</v>
      </c>
    </row>
    <row r="1645" spans="1:25" x14ac:dyDescent="0.25">
      <c r="A1645">
        <v>49</v>
      </c>
      <c r="B1645" t="s">
        <v>63</v>
      </c>
      <c r="C1645" t="s">
        <v>48</v>
      </c>
      <c r="D1645" t="s">
        <v>51</v>
      </c>
      <c r="E1645" t="s">
        <v>25</v>
      </c>
      <c r="F1645" t="s">
        <v>26</v>
      </c>
      <c r="G1645" t="s">
        <v>25</v>
      </c>
      <c r="H1645" t="s">
        <v>36</v>
      </c>
      <c r="I1645" t="s">
        <v>28</v>
      </c>
      <c r="J1645" t="s">
        <v>38</v>
      </c>
      <c r="K1645">
        <v>295</v>
      </c>
      <c r="L1645">
        <v>1</v>
      </c>
      <c r="M1645">
        <v>999</v>
      </c>
      <c r="N1645">
        <v>0</v>
      </c>
      <c r="O1645" t="s">
        <v>30</v>
      </c>
      <c r="P1645">
        <v>1.1000000000000001</v>
      </c>
      <c r="Q1645">
        <v>93.994</v>
      </c>
      <c r="R1645">
        <v>-36.4</v>
      </c>
      <c r="S1645">
        <v>4.8579999999999997</v>
      </c>
      <c r="T1645">
        <v>5191</v>
      </c>
      <c r="U1645" t="s">
        <v>25</v>
      </c>
      <c r="V1645" t="s">
        <v>25</v>
      </c>
      <c r="W1645">
        <v>1.68313924223185E-2</v>
      </c>
      <c r="Y1645">
        <f t="shared" si="25"/>
        <v>1</v>
      </c>
    </row>
    <row r="1646" spans="1:25" x14ac:dyDescent="0.25">
      <c r="A1646">
        <v>50</v>
      </c>
      <c r="B1646" t="s">
        <v>22</v>
      </c>
      <c r="C1646" t="s">
        <v>23</v>
      </c>
      <c r="D1646" t="s">
        <v>54</v>
      </c>
      <c r="E1646" t="s">
        <v>25</v>
      </c>
      <c r="F1646" t="s">
        <v>26</v>
      </c>
      <c r="G1646" t="s">
        <v>25</v>
      </c>
      <c r="H1646" t="s">
        <v>27</v>
      </c>
      <c r="I1646" t="s">
        <v>55</v>
      </c>
      <c r="J1646" t="s">
        <v>43</v>
      </c>
      <c r="K1646">
        <v>82</v>
      </c>
      <c r="L1646">
        <v>1</v>
      </c>
      <c r="M1646">
        <v>999</v>
      </c>
      <c r="N1646">
        <v>0</v>
      </c>
      <c r="O1646" t="s">
        <v>30</v>
      </c>
      <c r="P1646">
        <v>1.4</v>
      </c>
      <c r="Q1646">
        <v>93.444000000000003</v>
      </c>
      <c r="R1646">
        <v>-36.1</v>
      </c>
      <c r="S1646">
        <v>4.9649999999999999</v>
      </c>
      <c r="T1646">
        <v>5228.1000000000004</v>
      </c>
      <c r="U1646" t="s">
        <v>25</v>
      </c>
      <c r="V1646" t="s">
        <v>25</v>
      </c>
      <c r="W1646">
        <v>6.6998966038227095E-2</v>
      </c>
      <c r="Y1646">
        <f t="shared" si="25"/>
        <v>1</v>
      </c>
    </row>
    <row r="1647" spans="1:25" x14ac:dyDescent="0.25">
      <c r="A1647">
        <v>33</v>
      </c>
      <c r="B1647" t="s">
        <v>53</v>
      </c>
      <c r="C1647" t="s">
        <v>23</v>
      </c>
      <c r="D1647" t="s">
        <v>41</v>
      </c>
      <c r="E1647" t="s">
        <v>25</v>
      </c>
      <c r="F1647" t="s">
        <v>25</v>
      </c>
      <c r="G1647" t="s">
        <v>25</v>
      </c>
      <c r="H1647" t="s">
        <v>36</v>
      </c>
      <c r="I1647" t="s">
        <v>64</v>
      </c>
      <c r="J1647" t="s">
        <v>45</v>
      </c>
      <c r="K1647">
        <v>155</v>
      </c>
      <c r="L1647">
        <v>1</v>
      </c>
      <c r="M1647">
        <v>999</v>
      </c>
      <c r="N1647">
        <v>0</v>
      </c>
      <c r="O1647" t="s">
        <v>30</v>
      </c>
      <c r="P1647">
        <v>-1.8</v>
      </c>
      <c r="Q1647">
        <v>93.075000000000003</v>
      </c>
      <c r="R1647">
        <v>-47.1</v>
      </c>
      <c r="S1647">
        <v>1.4059999999999999</v>
      </c>
      <c r="T1647">
        <v>5099.1000000000004</v>
      </c>
      <c r="U1647" t="s">
        <v>25</v>
      </c>
      <c r="V1647" t="s">
        <v>25</v>
      </c>
      <c r="W1647">
        <v>0.181991681456566</v>
      </c>
      <c r="Y1647">
        <f t="shared" si="25"/>
        <v>1</v>
      </c>
    </row>
    <row r="1648" spans="1:25" x14ac:dyDescent="0.25">
      <c r="A1648">
        <v>40</v>
      </c>
      <c r="B1648" t="s">
        <v>22</v>
      </c>
      <c r="C1648" t="s">
        <v>23</v>
      </c>
      <c r="D1648" t="s">
        <v>24</v>
      </c>
      <c r="E1648" t="s">
        <v>39</v>
      </c>
      <c r="F1648" t="s">
        <v>25</v>
      </c>
      <c r="G1648" t="s">
        <v>25</v>
      </c>
      <c r="H1648" t="s">
        <v>27</v>
      </c>
      <c r="I1648" t="s">
        <v>64</v>
      </c>
      <c r="J1648" t="s">
        <v>43</v>
      </c>
      <c r="K1648">
        <v>144</v>
      </c>
      <c r="L1648">
        <v>2</v>
      </c>
      <c r="M1648">
        <v>999</v>
      </c>
      <c r="N1648">
        <v>0</v>
      </c>
      <c r="O1648" t="s">
        <v>30</v>
      </c>
      <c r="P1648">
        <v>-1.8</v>
      </c>
      <c r="Q1648">
        <v>93.075000000000003</v>
      </c>
      <c r="R1648">
        <v>-47.1</v>
      </c>
      <c r="S1648">
        <v>1.405</v>
      </c>
      <c r="T1648">
        <v>5099.1000000000004</v>
      </c>
      <c r="U1648" t="s">
        <v>25</v>
      </c>
      <c r="V1648" t="s">
        <v>25</v>
      </c>
      <c r="W1648">
        <v>1.82934794574976E-2</v>
      </c>
      <c r="Y1648">
        <f t="shared" si="25"/>
        <v>1</v>
      </c>
    </row>
    <row r="1649" spans="1:25" x14ac:dyDescent="0.25">
      <c r="A1649">
        <v>50</v>
      </c>
      <c r="B1649" t="s">
        <v>22</v>
      </c>
      <c r="C1649" t="s">
        <v>23</v>
      </c>
      <c r="D1649" t="s">
        <v>49</v>
      </c>
      <c r="E1649" t="s">
        <v>25</v>
      </c>
      <c r="F1649" t="s">
        <v>26</v>
      </c>
      <c r="G1649" t="s">
        <v>25</v>
      </c>
      <c r="H1649" t="s">
        <v>27</v>
      </c>
      <c r="I1649" t="s">
        <v>55</v>
      </c>
      <c r="J1649" t="s">
        <v>43</v>
      </c>
      <c r="K1649">
        <v>45</v>
      </c>
      <c r="L1649">
        <v>8</v>
      </c>
      <c r="M1649">
        <v>999</v>
      </c>
      <c r="N1649">
        <v>0</v>
      </c>
      <c r="O1649" t="s">
        <v>30</v>
      </c>
      <c r="P1649">
        <v>1.4</v>
      </c>
      <c r="Q1649">
        <v>93.444000000000003</v>
      </c>
      <c r="R1649">
        <v>-36.1</v>
      </c>
      <c r="S1649">
        <v>4.9649999999999999</v>
      </c>
      <c r="T1649">
        <v>5228.1000000000004</v>
      </c>
      <c r="U1649" t="s">
        <v>25</v>
      </c>
      <c r="V1649" t="s">
        <v>25</v>
      </c>
      <c r="W1649">
        <v>0.119461163878441</v>
      </c>
      <c r="Y1649">
        <f t="shared" si="25"/>
        <v>1</v>
      </c>
    </row>
    <row r="1650" spans="1:25" x14ac:dyDescent="0.25">
      <c r="A1650">
        <v>28</v>
      </c>
      <c r="B1650" t="s">
        <v>40</v>
      </c>
      <c r="C1650" t="s">
        <v>34</v>
      </c>
      <c r="D1650" t="s">
        <v>41</v>
      </c>
      <c r="E1650" t="s">
        <v>25</v>
      </c>
      <c r="F1650" t="s">
        <v>25</v>
      </c>
      <c r="G1650" t="s">
        <v>25</v>
      </c>
      <c r="H1650" t="s">
        <v>27</v>
      </c>
      <c r="I1650" t="s">
        <v>28</v>
      </c>
      <c r="J1650" t="s">
        <v>38</v>
      </c>
      <c r="K1650">
        <v>135</v>
      </c>
      <c r="L1650">
        <v>2</v>
      </c>
      <c r="M1650">
        <v>3</v>
      </c>
      <c r="N1650">
        <v>2</v>
      </c>
      <c r="O1650" t="s">
        <v>58</v>
      </c>
      <c r="P1650">
        <v>-1.8</v>
      </c>
      <c r="Q1650">
        <v>93.876000000000005</v>
      </c>
      <c r="R1650">
        <v>-40</v>
      </c>
      <c r="S1650">
        <v>0.69699999999999995</v>
      </c>
      <c r="T1650">
        <v>5008.7</v>
      </c>
      <c r="U1650" t="s">
        <v>26</v>
      </c>
      <c r="V1650" t="s">
        <v>26</v>
      </c>
      <c r="W1650">
        <v>0.92282569408416704</v>
      </c>
      <c r="Y1650">
        <f t="shared" si="25"/>
        <v>1</v>
      </c>
    </row>
    <row r="1651" spans="1:25" x14ac:dyDescent="0.25">
      <c r="A1651">
        <v>40</v>
      </c>
      <c r="B1651" t="s">
        <v>33</v>
      </c>
      <c r="C1651" t="s">
        <v>48</v>
      </c>
      <c r="D1651" t="s">
        <v>35</v>
      </c>
      <c r="E1651" t="s">
        <v>25</v>
      </c>
      <c r="F1651" t="s">
        <v>25</v>
      </c>
      <c r="G1651" t="s">
        <v>25</v>
      </c>
      <c r="H1651" t="s">
        <v>36</v>
      </c>
      <c r="I1651" t="s">
        <v>37</v>
      </c>
      <c r="J1651" t="s">
        <v>43</v>
      </c>
      <c r="K1651">
        <v>158</v>
      </c>
      <c r="L1651">
        <v>1</v>
      </c>
      <c r="M1651">
        <v>999</v>
      </c>
      <c r="N1651">
        <v>0</v>
      </c>
      <c r="O1651" t="s">
        <v>30</v>
      </c>
      <c r="P1651">
        <v>1.4</v>
      </c>
      <c r="Q1651">
        <v>94.465000000000003</v>
      </c>
      <c r="R1651">
        <v>-41.8</v>
      </c>
      <c r="S1651">
        <v>4.8650000000000002</v>
      </c>
      <c r="T1651">
        <v>5228.1000000000004</v>
      </c>
      <c r="U1651" t="s">
        <v>25</v>
      </c>
      <c r="V1651" t="s">
        <v>25</v>
      </c>
      <c r="W1651">
        <v>2.8785200789570801E-2</v>
      </c>
      <c r="Y1651">
        <f t="shared" si="25"/>
        <v>1</v>
      </c>
    </row>
    <row r="1652" spans="1:25" x14ac:dyDescent="0.25">
      <c r="A1652">
        <v>48</v>
      </c>
      <c r="B1652" t="s">
        <v>56</v>
      </c>
      <c r="C1652" t="s">
        <v>48</v>
      </c>
      <c r="D1652" t="s">
        <v>49</v>
      </c>
      <c r="E1652" t="s">
        <v>25</v>
      </c>
      <c r="F1652" t="s">
        <v>26</v>
      </c>
      <c r="G1652" t="s">
        <v>25</v>
      </c>
      <c r="H1652" t="s">
        <v>36</v>
      </c>
      <c r="I1652" t="s">
        <v>52</v>
      </c>
      <c r="J1652" t="s">
        <v>38</v>
      </c>
      <c r="K1652">
        <v>216</v>
      </c>
      <c r="L1652">
        <v>7</v>
      </c>
      <c r="M1652">
        <v>999</v>
      </c>
      <c r="N1652">
        <v>0</v>
      </c>
      <c r="O1652" t="s">
        <v>30</v>
      </c>
      <c r="P1652">
        <v>1.4</v>
      </c>
      <c r="Q1652">
        <v>93.918000000000006</v>
      </c>
      <c r="R1652">
        <v>-42.7</v>
      </c>
      <c r="S1652">
        <v>4.9630000000000001</v>
      </c>
      <c r="T1652">
        <v>5228.1000000000004</v>
      </c>
      <c r="U1652" t="s">
        <v>25</v>
      </c>
      <c r="V1652" t="s">
        <v>25</v>
      </c>
      <c r="W1652">
        <v>4.8153575509786599E-2</v>
      </c>
      <c r="Y1652">
        <f t="shared" si="25"/>
        <v>1</v>
      </c>
    </row>
    <row r="1653" spans="1:25" x14ac:dyDescent="0.25">
      <c r="A1653">
        <v>68</v>
      </c>
      <c r="B1653" t="s">
        <v>62</v>
      </c>
      <c r="C1653" t="s">
        <v>23</v>
      </c>
      <c r="D1653" t="s">
        <v>54</v>
      </c>
      <c r="E1653" t="s">
        <v>25</v>
      </c>
      <c r="F1653" t="s">
        <v>26</v>
      </c>
      <c r="G1653" t="s">
        <v>25</v>
      </c>
      <c r="H1653" t="s">
        <v>27</v>
      </c>
      <c r="I1653" t="s">
        <v>64</v>
      </c>
      <c r="J1653" t="s">
        <v>29</v>
      </c>
      <c r="K1653">
        <v>177</v>
      </c>
      <c r="L1653">
        <v>1</v>
      </c>
      <c r="M1653">
        <v>999</v>
      </c>
      <c r="N1653">
        <v>0</v>
      </c>
      <c r="O1653" t="s">
        <v>30</v>
      </c>
      <c r="P1653">
        <v>-1.8</v>
      </c>
      <c r="Q1653">
        <v>93.748999999999995</v>
      </c>
      <c r="R1653">
        <v>-34.6</v>
      </c>
      <c r="S1653">
        <v>0.64400000000000002</v>
      </c>
      <c r="T1653">
        <v>5008.7</v>
      </c>
      <c r="U1653" t="s">
        <v>25</v>
      </c>
      <c r="V1653" t="s">
        <v>26</v>
      </c>
      <c r="W1653">
        <v>0.96916645765304599</v>
      </c>
      <c r="Y1653">
        <f t="shared" si="25"/>
        <v>0</v>
      </c>
    </row>
    <row r="1654" spans="1:25" x14ac:dyDescent="0.25">
      <c r="A1654">
        <v>57</v>
      </c>
      <c r="B1654" t="s">
        <v>40</v>
      </c>
      <c r="C1654" t="s">
        <v>34</v>
      </c>
      <c r="D1654" t="s">
        <v>35</v>
      </c>
      <c r="E1654" t="s">
        <v>25</v>
      </c>
      <c r="F1654" t="s">
        <v>25</v>
      </c>
      <c r="G1654" t="s">
        <v>25</v>
      </c>
      <c r="H1654" t="s">
        <v>27</v>
      </c>
      <c r="I1654" t="s">
        <v>66</v>
      </c>
      <c r="J1654" t="s">
        <v>43</v>
      </c>
      <c r="K1654">
        <v>388</v>
      </c>
      <c r="L1654">
        <v>1</v>
      </c>
      <c r="M1654">
        <v>6</v>
      </c>
      <c r="N1654">
        <v>2</v>
      </c>
      <c r="O1654" t="s">
        <v>58</v>
      </c>
      <c r="P1654">
        <v>-3</v>
      </c>
      <c r="Q1654">
        <v>92.712999999999994</v>
      </c>
      <c r="R1654">
        <v>-33</v>
      </c>
      <c r="S1654">
        <v>0.71499999999999997</v>
      </c>
      <c r="T1654">
        <v>5023.5</v>
      </c>
      <c r="U1654" t="s">
        <v>25</v>
      </c>
      <c r="V1654" t="s">
        <v>26</v>
      </c>
      <c r="W1654">
        <v>0.97873800992965698</v>
      </c>
      <c r="Y1654">
        <f t="shared" si="25"/>
        <v>0</v>
      </c>
    </row>
    <row r="1655" spans="1:25" x14ac:dyDescent="0.25">
      <c r="A1655">
        <v>46</v>
      </c>
      <c r="B1655" t="s">
        <v>47</v>
      </c>
      <c r="C1655" t="s">
        <v>23</v>
      </c>
      <c r="D1655" t="s">
        <v>39</v>
      </c>
      <c r="E1655" t="s">
        <v>25</v>
      </c>
      <c r="F1655" t="s">
        <v>26</v>
      </c>
      <c r="G1655" t="s">
        <v>25</v>
      </c>
      <c r="H1655" t="s">
        <v>27</v>
      </c>
      <c r="I1655" t="s">
        <v>64</v>
      </c>
      <c r="J1655" t="s">
        <v>43</v>
      </c>
      <c r="K1655">
        <v>466</v>
      </c>
      <c r="L1655">
        <v>3</v>
      </c>
      <c r="M1655">
        <v>999</v>
      </c>
      <c r="N1655">
        <v>0</v>
      </c>
      <c r="O1655" t="s">
        <v>30</v>
      </c>
      <c r="P1655">
        <v>-1.8</v>
      </c>
      <c r="Q1655">
        <v>93.075000000000003</v>
      </c>
      <c r="R1655">
        <v>-47.1</v>
      </c>
      <c r="S1655">
        <v>1.405</v>
      </c>
      <c r="T1655">
        <v>5099.1000000000004</v>
      </c>
      <c r="U1655" t="s">
        <v>25</v>
      </c>
      <c r="V1655" t="s">
        <v>25</v>
      </c>
      <c r="W1655">
        <v>4.3170850723981899E-2</v>
      </c>
      <c r="Y1655">
        <f t="shared" si="25"/>
        <v>1</v>
      </c>
    </row>
    <row r="1656" spans="1:25" x14ac:dyDescent="0.25">
      <c r="A1656">
        <v>33</v>
      </c>
      <c r="B1656" t="s">
        <v>22</v>
      </c>
      <c r="C1656" t="s">
        <v>23</v>
      </c>
      <c r="D1656" t="s">
        <v>51</v>
      </c>
      <c r="E1656" t="s">
        <v>25</v>
      </c>
      <c r="F1656" t="s">
        <v>26</v>
      </c>
      <c r="G1656" t="s">
        <v>25</v>
      </c>
      <c r="H1656" t="s">
        <v>27</v>
      </c>
      <c r="I1656" t="s">
        <v>64</v>
      </c>
      <c r="J1656" t="s">
        <v>38</v>
      </c>
      <c r="K1656">
        <v>351</v>
      </c>
      <c r="L1656">
        <v>3</v>
      </c>
      <c r="M1656">
        <v>999</v>
      </c>
      <c r="N1656">
        <v>0</v>
      </c>
      <c r="O1656" t="s">
        <v>30</v>
      </c>
      <c r="P1656">
        <v>-1.8</v>
      </c>
      <c r="Q1656">
        <v>93.075000000000003</v>
      </c>
      <c r="R1656">
        <v>-47.1</v>
      </c>
      <c r="S1656">
        <v>1.498</v>
      </c>
      <c r="T1656">
        <v>5099.1000000000004</v>
      </c>
      <c r="U1656" t="s">
        <v>26</v>
      </c>
      <c r="V1656" t="s">
        <v>25</v>
      </c>
      <c r="W1656">
        <v>0.32888635993003801</v>
      </c>
      <c r="Y1656">
        <f t="shared" si="25"/>
        <v>0</v>
      </c>
    </row>
    <row r="1657" spans="1:25" x14ac:dyDescent="0.25">
      <c r="A1657">
        <v>49</v>
      </c>
      <c r="B1657" t="s">
        <v>63</v>
      </c>
      <c r="C1657" t="s">
        <v>34</v>
      </c>
      <c r="D1657" t="s">
        <v>41</v>
      </c>
      <c r="E1657" t="s">
        <v>25</v>
      </c>
      <c r="F1657" t="s">
        <v>25</v>
      </c>
      <c r="G1657" t="s">
        <v>26</v>
      </c>
      <c r="H1657" t="s">
        <v>27</v>
      </c>
      <c r="I1657" t="s">
        <v>66</v>
      </c>
      <c r="J1657" t="s">
        <v>43</v>
      </c>
      <c r="K1657">
        <v>334</v>
      </c>
      <c r="L1657">
        <v>3</v>
      </c>
      <c r="M1657">
        <v>999</v>
      </c>
      <c r="N1657">
        <v>0</v>
      </c>
      <c r="O1657" t="s">
        <v>30</v>
      </c>
      <c r="P1657">
        <v>-3</v>
      </c>
      <c r="Q1657">
        <v>92.712999999999994</v>
      </c>
      <c r="R1657">
        <v>-33</v>
      </c>
      <c r="S1657">
        <v>0.71699999999999997</v>
      </c>
      <c r="T1657">
        <v>5023.5</v>
      </c>
      <c r="U1657" t="s">
        <v>25</v>
      </c>
      <c r="V1657" t="s">
        <v>25</v>
      </c>
      <c r="W1657">
        <v>0.44762173295021102</v>
      </c>
      <c r="Y1657">
        <f t="shared" si="25"/>
        <v>1</v>
      </c>
    </row>
    <row r="1658" spans="1:25" x14ac:dyDescent="0.25">
      <c r="A1658">
        <v>29</v>
      </c>
      <c r="B1658" t="s">
        <v>53</v>
      </c>
      <c r="C1658" t="s">
        <v>23</v>
      </c>
      <c r="D1658" t="s">
        <v>41</v>
      </c>
      <c r="E1658" t="s">
        <v>39</v>
      </c>
      <c r="F1658" t="s">
        <v>26</v>
      </c>
      <c r="G1658" t="s">
        <v>25</v>
      </c>
      <c r="H1658" t="s">
        <v>36</v>
      </c>
      <c r="I1658" t="s">
        <v>37</v>
      </c>
      <c r="J1658" t="s">
        <v>38</v>
      </c>
      <c r="K1658">
        <v>199</v>
      </c>
      <c r="L1658">
        <v>6</v>
      </c>
      <c r="M1658">
        <v>999</v>
      </c>
      <c r="N1658">
        <v>0</v>
      </c>
      <c r="O1658" t="s">
        <v>30</v>
      </c>
      <c r="P1658">
        <v>1.4</v>
      </c>
      <c r="Q1658">
        <v>94.465000000000003</v>
      </c>
      <c r="R1658">
        <v>-41.8</v>
      </c>
      <c r="S1658">
        <v>4.9589999999999996</v>
      </c>
      <c r="T1658">
        <v>5228.1000000000004</v>
      </c>
      <c r="U1658" t="s">
        <v>25</v>
      </c>
      <c r="V1658" t="s">
        <v>25</v>
      </c>
      <c r="W1658">
        <v>4.4826436787843697E-2</v>
      </c>
      <c r="Y1658">
        <f t="shared" si="25"/>
        <v>1</v>
      </c>
    </row>
    <row r="1659" spans="1:25" x14ac:dyDescent="0.25">
      <c r="A1659">
        <v>44</v>
      </c>
      <c r="B1659" t="s">
        <v>22</v>
      </c>
      <c r="C1659" t="s">
        <v>23</v>
      </c>
      <c r="D1659" t="s">
        <v>54</v>
      </c>
      <c r="E1659" t="s">
        <v>39</v>
      </c>
      <c r="F1659" t="s">
        <v>26</v>
      </c>
      <c r="G1659" t="s">
        <v>25</v>
      </c>
      <c r="H1659" t="s">
        <v>27</v>
      </c>
      <c r="I1659" t="s">
        <v>55</v>
      </c>
      <c r="J1659" t="s">
        <v>45</v>
      </c>
      <c r="K1659">
        <v>283</v>
      </c>
      <c r="L1659">
        <v>3</v>
      </c>
      <c r="M1659">
        <v>999</v>
      </c>
      <c r="N1659">
        <v>0</v>
      </c>
      <c r="O1659" t="s">
        <v>30</v>
      </c>
      <c r="P1659">
        <v>1.4</v>
      </c>
      <c r="Q1659">
        <v>93.444000000000003</v>
      </c>
      <c r="R1659">
        <v>-36.1</v>
      </c>
      <c r="S1659">
        <v>4.9630000000000001</v>
      </c>
      <c r="T1659">
        <v>5228.1000000000004</v>
      </c>
      <c r="U1659" t="s">
        <v>25</v>
      </c>
      <c r="V1659" t="s">
        <v>25</v>
      </c>
      <c r="W1659">
        <v>1.5882182866334901E-2</v>
      </c>
      <c r="Y1659">
        <f t="shared" si="25"/>
        <v>1</v>
      </c>
    </row>
    <row r="1660" spans="1:25" x14ac:dyDescent="0.25">
      <c r="A1660">
        <v>32</v>
      </c>
      <c r="B1660" t="s">
        <v>40</v>
      </c>
      <c r="C1660" t="s">
        <v>48</v>
      </c>
      <c r="D1660" t="s">
        <v>41</v>
      </c>
      <c r="E1660" t="s">
        <v>25</v>
      </c>
      <c r="F1660" t="s">
        <v>25</v>
      </c>
      <c r="G1660" t="s">
        <v>25</v>
      </c>
      <c r="H1660" t="s">
        <v>27</v>
      </c>
      <c r="I1660" t="s">
        <v>55</v>
      </c>
      <c r="J1660" t="s">
        <v>50</v>
      </c>
      <c r="K1660">
        <v>128</v>
      </c>
      <c r="L1660">
        <v>6</v>
      </c>
      <c r="M1660">
        <v>999</v>
      </c>
      <c r="N1660">
        <v>0</v>
      </c>
      <c r="O1660" t="s">
        <v>30</v>
      </c>
      <c r="P1660">
        <v>1.4</v>
      </c>
      <c r="Q1660">
        <v>93.444000000000003</v>
      </c>
      <c r="R1660">
        <v>-36.1</v>
      </c>
      <c r="S1660">
        <v>4.9630000000000001</v>
      </c>
      <c r="T1660">
        <v>5228.1000000000004</v>
      </c>
      <c r="U1660" t="s">
        <v>25</v>
      </c>
      <c r="V1660" t="s">
        <v>25</v>
      </c>
      <c r="W1660">
        <v>2.3225013166666E-2</v>
      </c>
      <c r="Y1660">
        <f t="shared" si="25"/>
        <v>1</v>
      </c>
    </row>
    <row r="1661" spans="1:25" x14ac:dyDescent="0.25">
      <c r="A1661">
        <v>51</v>
      </c>
      <c r="B1661" t="s">
        <v>53</v>
      </c>
      <c r="C1661" t="s">
        <v>23</v>
      </c>
      <c r="D1661" t="s">
        <v>41</v>
      </c>
      <c r="E1661" t="s">
        <v>25</v>
      </c>
      <c r="F1661" t="s">
        <v>26</v>
      </c>
      <c r="G1661" t="s">
        <v>26</v>
      </c>
      <c r="H1661" t="s">
        <v>27</v>
      </c>
      <c r="I1661" t="s">
        <v>42</v>
      </c>
      <c r="J1661" t="s">
        <v>50</v>
      </c>
      <c r="K1661">
        <v>55</v>
      </c>
      <c r="L1661">
        <v>2</v>
      </c>
      <c r="M1661">
        <v>999</v>
      </c>
      <c r="N1661">
        <v>0</v>
      </c>
      <c r="O1661" t="s">
        <v>30</v>
      </c>
      <c r="P1661">
        <v>-0.1</v>
      </c>
      <c r="Q1661">
        <v>93.2</v>
      </c>
      <c r="R1661">
        <v>-42</v>
      </c>
      <c r="S1661">
        <v>4.1529999999999996</v>
      </c>
      <c r="T1661">
        <v>5195.8</v>
      </c>
      <c r="U1661" t="s">
        <v>25</v>
      </c>
      <c r="V1661" t="s">
        <v>25</v>
      </c>
      <c r="W1661">
        <v>3.5123188048601199E-2</v>
      </c>
      <c r="Y1661">
        <f t="shared" si="25"/>
        <v>1</v>
      </c>
    </row>
    <row r="1662" spans="1:25" x14ac:dyDescent="0.25">
      <c r="A1662">
        <v>37</v>
      </c>
      <c r="B1662" t="s">
        <v>22</v>
      </c>
      <c r="C1662" t="s">
        <v>34</v>
      </c>
      <c r="D1662" t="s">
        <v>24</v>
      </c>
      <c r="E1662" t="s">
        <v>39</v>
      </c>
      <c r="F1662" t="s">
        <v>25</v>
      </c>
      <c r="G1662" t="s">
        <v>25</v>
      </c>
      <c r="H1662" t="s">
        <v>36</v>
      </c>
      <c r="I1662" t="s">
        <v>28</v>
      </c>
      <c r="J1662" t="s">
        <v>29</v>
      </c>
      <c r="K1662">
        <v>121</v>
      </c>
      <c r="L1662">
        <v>1</v>
      </c>
      <c r="M1662">
        <v>999</v>
      </c>
      <c r="N1662">
        <v>0</v>
      </c>
      <c r="O1662" t="s">
        <v>30</v>
      </c>
      <c r="P1662">
        <v>1.1000000000000001</v>
      </c>
      <c r="Q1662">
        <v>93.994</v>
      </c>
      <c r="R1662">
        <v>-36.4</v>
      </c>
      <c r="S1662">
        <v>4.8639999999999999</v>
      </c>
      <c r="T1662">
        <v>5191</v>
      </c>
      <c r="U1662" t="s">
        <v>25</v>
      </c>
      <c r="V1662" t="s">
        <v>25</v>
      </c>
      <c r="W1662">
        <v>6.1423223465681097E-2</v>
      </c>
      <c r="Y1662">
        <f t="shared" si="25"/>
        <v>1</v>
      </c>
    </row>
    <row r="1663" spans="1:25" x14ac:dyDescent="0.25">
      <c r="A1663">
        <v>48</v>
      </c>
      <c r="B1663" t="s">
        <v>22</v>
      </c>
      <c r="C1663" t="s">
        <v>23</v>
      </c>
      <c r="D1663" t="s">
        <v>24</v>
      </c>
      <c r="E1663" t="s">
        <v>25</v>
      </c>
      <c r="F1663" t="s">
        <v>26</v>
      </c>
      <c r="G1663" t="s">
        <v>25</v>
      </c>
      <c r="H1663" t="s">
        <v>27</v>
      </c>
      <c r="I1663" t="s">
        <v>28</v>
      </c>
      <c r="J1663" t="s">
        <v>50</v>
      </c>
      <c r="K1663">
        <v>169</v>
      </c>
      <c r="L1663">
        <v>2</v>
      </c>
      <c r="M1663">
        <v>999</v>
      </c>
      <c r="N1663">
        <v>0</v>
      </c>
      <c r="O1663" t="s">
        <v>30</v>
      </c>
      <c r="P1663">
        <v>-1.8</v>
      </c>
      <c r="Q1663">
        <v>92.893000000000001</v>
      </c>
      <c r="R1663">
        <v>-46.2</v>
      </c>
      <c r="S1663">
        <v>1.3440000000000001</v>
      </c>
      <c r="T1663">
        <v>5099.1000000000004</v>
      </c>
      <c r="U1663" t="s">
        <v>25</v>
      </c>
      <c r="V1663" t="s">
        <v>25</v>
      </c>
      <c r="W1663">
        <v>5.4740097373723998E-2</v>
      </c>
      <c r="Y1663">
        <f t="shared" si="25"/>
        <v>1</v>
      </c>
    </row>
    <row r="1664" spans="1:25" x14ac:dyDescent="0.25">
      <c r="A1664">
        <v>39</v>
      </c>
      <c r="B1664" t="s">
        <v>22</v>
      </c>
      <c r="C1664" t="s">
        <v>23</v>
      </c>
      <c r="D1664" t="s">
        <v>39</v>
      </c>
      <c r="E1664" t="s">
        <v>39</v>
      </c>
      <c r="F1664" t="s">
        <v>26</v>
      </c>
      <c r="G1664" t="s">
        <v>25</v>
      </c>
      <c r="H1664" t="s">
        <v>27</v>
      </c>
      <c r="I1664" t="s">
        <v>64</v>
      </c>
      <c r="J1664" t="s">
        <v>45</v>
      </c>
      <c r="K1664">
        <v>307</v>
      </c>
      <c r="L1664">
        <v>1</v>
      </c>
      <c r="M1664">
        <v>999</v>
      </c>
      <c r="N1664">
        <v>0</v>
      </c>
      <c r="O1664" t="s">
        <v>30</v>
      </c>
      <c r="P1664">
        <v>-1.8</v>
      </c>
      <c r="Q1664">
        <v>93.075000000000003</v>
      </c>
      <c r="R1664">
        <v>-47.1</v>
      </c>
      <c r="S1664">
        <v>1.41</v>
      </c>
      <c r="T1664">
        <v>5099.1000000000004</v>
      </c>
      <c r="U1664" t="s">
        <v>25</v>
      </c>
      <c r="V1664" t="s">
        <v>25</v>
      </c>
      <c r="W1664">
        <v>4.2679723352193798E-2</v>
      </c>
      <c r="Y1664">
        <f t="shared" si="25"/>
        <v>1</v>
      </c>
    </row>
    <row r="1665" spans="1:25" x14ac:dyDescent="0.25">
      <c r="A1665">
        <v>60</v>
      </c>
      <c r="B1665" t="s">
        <v>62</v>
      </c>
      <c r="C1665" t="s">
        <v>23</v>
      </c>
      <c r="D1665" t="s">
        <v>35</v>
      </c>
      <c r="E1665" t="s">
        <v>39</v>
      </c>
      <c r="F1665" t="s">
        <v>26</v>
      </c>
      <c r="G1665" t="s">
        <v>25</v>
      </c>
      <c r="H1665" t="s">
        <v>36</v>
      </c>
      <c r="I1665" t="s">
        <v>28</v>
      </c>
      <c r="J1665" t="s">
        <v>29</v>
      </c>
      <c r="K1665">
        <v>597</v>
      </c>
      <c r="L1665">
        <v>6</v>
      </c>
      <c r="M1665">
        <v>999</v>
      </c>
      <c r="N1665">
        <v>0</v>
      </c>
      <c r="O1665" t="s">
        <v>30</v>
      </c>
      <c r="P1665">
        <v>1.1000000000000001</v>
      </c>
      <c r="Q1665">
        <v>93.994</v>
      </c>
      <c r="R1665">
        <v>-36.4</v>
      </c>
      <c r="S1665">
        <v>4.8570000000000002</v>
      </c>
      <c r="T1665">
        <v>5191</v>
      </c>
      <c r="U1665" t="s">
        <v>26</v>
      </c>
      <c r="V1665" t="s">
        <v>25</v>
      </c>
      <c r="W1665">
        <v>2.1419033408164999E-2</v>
      </c>
      <c r="Y1665">
        <f t="shared" si="25"/>
        <v>0</v>
      </c>
    </row>
    <row r="1666" spans="1:25" x14ac:dyDescent="0.25">
      <c r="A1666">
        <v>55</v>
      </c>
      <c r="B1666" t="s">
        <v>22</v>
      </c>
      <c r="C1666" t="s">
        <v>23</v>
      </c>
      <c r="D1666" t="s">
        <v>54</v>
      </c>
      <c r="E1666" t="s">
        <v>25</v>
      </c>
      <c r="F1666" t="s">
        <v>25</v>
      </c>
      <c r="G1666" t="s">
        <v>25</v>
      </c>
      <c r="H1666" t="s">
        <v>36</v>
      </c>
      <c r="I1666" t="s">
        <v>37</v>
      </c>
      <c r="J1666" t="s">
        <v>45</v>
      </c>
      <c r="K1666">
        <v>146</v>
      </c>
      <c r="L1666">
        <v>1</v>
      </c>
      <c r="M1666">
        <v>999</v>
      </c>
      <c r="N1666">
        <v>0</v>
      </c>
      <c r="O1666" t="s">
        <v>30</v>
      </c>
      <c r="P1666">
        <v>1.4</v>
      </c>
      <c r="Q1666">
        <v>94.465000000000003</v>
      </c>
      <c r="R1666">
        <v>-41.8</v>
      </c>
      <c r="S1666">
        <v>4.9580000000000002</v>
      </c>
      <c r="T1666">
        <v>5228.1000000000004</v>
      </c>
      <c r="U1666" t="s">
        <v>25</v>
      </c>
      <c r="V1666" t="s">
        <v>25</v>
      </c>
      <c r="W1666">
        <v>8.2746155560016604E-2</v>
      </c>
      <c r="Y1666">
        <f t="shared" si="25"/>
        <v>1</v>
      </c>
    </row>
    <row r="1667" spans="1:25" x14ac:dyDescent="0.25">
      <c r="A1667">
        <v>35</v>
      </c>
      <c r="B1667" t="s">
        <v>40</v>
      </c>
      <c r="C1667" t="s">
        <v>23</v>
      </c>
      <c r="D1667" t="s">
        <v>41</v>
      </c>
      <c r="E1667" t="s">
        <v>25</v>
      </c>
      <c r="F1667" t="s">
        <v>26</v>
      </c>
      <c r="G1667" t="s">
        <v>25</v>
      </c>
      <c r="H1667" t="s">
        <v>27</v>
      </c>
      <c r="I1667" t="s">
        <v>42</v>
      </c>
      <c r="J1667" t="s">
        <v>43</v>
      </c>
      <c r="K1667">
        <v>690</v>
      </c>
      <c r="L1667">
        <v>1</v>
      </c>
      <c r="M1667">
        <v>999</v>
      </c>
      <c r="N1667">
        <v>0</v>
      </c>
      <c r="O1667" t="s">
        <v>30</v>
      </c>
      <c r="P1667">
        <v>-0.1</v>
      </c>
      <c r="Q1667">
        <v>93.2</v>
      </c>
      <c r="R1667">
        <v>-42</v>
      </c>
      <c r="S1667">
        <v>4.1909999999999998</v>
      </c>
      <c r="T1667">
        <v>5195.8</v>
      </c>
      <c r="U1667" t="s">
        <v>25</v>
      </c>
      <c r="V1667" t="s">
        <v>25</v>
      </c>
      <c r="W1667">
        <v>7.43446946144104E-2</v>
      </c>
      <c r="Y1667">
        <f t="shared" ref="Y1667:Y1730" si="26">IF(U1667=V1667,1,0)</f>
        <v>1</v>
      </c>
    </row>
    <row r="1668" spans="1:25" x14ac:dyDescent="0.25">
      <c r="A1668">
        <v>37</v>
      </c>
      <c r="B1668" t="s">
        <v>22</v>
      </c>
      <c r="C1668" t="s">
        <v>23</v>
      </c>
      <c r="D1668" t="s">
        <v>51</v>
      </c>
      <c r="E1668" t="s">
        <v>25</v>
      </c>
      <c r="F1668" t="s">
        <v>25</v>
      </c>
      <c r="G1668" t="s">
        <v>25</v>
      </c>
      <c r="H1668" t="s">
        <v>27</v>
      </c>
      <c r="I1668" t="s">
        <v>28</v>
      </c>
      <c r="J1668" t="s">
        <v>45</v>
      </c>
      <c r="K1668">
        <v>253</v>
      </c>
      <c r="L1668">
        <v>2</v>
      </c>
      <c r="M1668">
        <v>999</v>
      </c>
      <c r="N1668">
        <v>1</v>
      </c>
      <c r="O1668" t="s">
        <v>46</v>
      </c>
      <c r="P1668">
        <v>-1.8</v>
      </c>
      <c r="Q1668">
        <v>92.893000000000001</v>
      </c>
      <c r="R1668">
        <v>-46.2</v>
      </c>
      <c r="S1668">
        <v>1.327</v>
      </c>
      <c r="T1668">
        <v>5099.1000000000004</v>
      </c>
      <c r="U1668" t="s">
        <v>25</v>
      </c>
      <c r="V1668" t="s">
        <v>25</v>
      </c>
      <c r="W1668">
        <v>1.9153833389282199E-2</v>
      </c>
      <c r="Y1668">
        <f t="shared" si="26"/>
        <v>1</v>
      </c>
    </row>
    <row r="1669" spans="1:25" x14ac:dyDescent="0.25">
      <c r="A1669">
        <v>56</v>
      </c>
      <c r="B1669" t="s">
        <v>59</v>
      </c>
      <c r="C1669" t="s">
        <v>23</v>
      </c>
      <c r="D1669" t="s">
        <v>51</v>
      </c>
      <c r="E1669" t="s">
        <v>25</v>
      </c>
      <c r="F1669" t="s">
        <v>26</v>
      </c>
      <c r="G1669" t="s">
        <v>25</v>
      </c>
      <c r="H1669" t="s">
        <v>27</v>
      </c>
      <c r="I1669" t="s">
        <v>37</v>
      </c>
      <c r="J1669" t="s">
        <v>50</v>
      </c>
      <c r="K1669">
        <v>910</v>
      </c>
      <c r="L1669">
        <v>1</v>
      </c>
      <c r="M1669">
        <v>7</v>
      </c>
      <c r="N1669">
        <v>2</v>
      </c>
      <c r="O1669" t="s">
        <v>58</v>
      </c>
      <c r="P1669">
        <v>-1.7</v>
      </c>
      <c r="Q1669">
        <v>94.055000000000007</v>
      </c>
      <c r="R1669">
        <v>-39.799999999999997</v>
      </c>
      <c r="S1669">
        <v>0.72299999999999998</v>
      </c>
      <c r="T1669">
        <v>4991.6000000000004</v>
      </c>
      <c r="U1669" t="s">
        <v>26</v>
      </c>
      <c r="V1669" t="s">
        <v>26</v>
      </c>
      <c r="W1669">
        <v>0.97028338909149203</v>
      </c>
      <c r="Y1669">
        <f t="shared" si="26"/>
        <v>1</v>
      </c>
    </row>
    <row r="1670" spans="1:25" x14ac:dyDescent="0.25">
      <c r="A1670">
        <v>46</v>
      </c>
      <c r="B1670" t="s">
        <v>40</v>
      </c>
      <c r="C1670" t="s">
        <v>48</v>
      </c>
      <c r="D1670" t="s">
        <v>41</v>
      </c>
      <c r="E1670" t="s">
        <v>39</v>
      </c>
      <c r="F1670" t="s">
        <v>25</v>
      </c>
      <c r="G1670" t="s">
        <v>25</v>
      </c>
      <c r="H1670" t="s">
        <v>27</v>
      </c>
      <c r="I1670" t="s">
        <v>52</v>
      </c>
      <c r="J1670" t="s">
        <v>45</v>
      </c>
      <c r="K1670">
        <v>642</v>
      </c>
      <c r="L1670">
        <v>1</v>
      </c>
      <c r="M1670">
        <v>999</v>
      </c>
      <c r="N1670">
        <v>0</v>
      </c>
      <c r="O1670" t="s">
        <v>30</v>
      </c>
      <c r="P1670">
        <v>1.4</v>
      </c>
      <c r="Q1670">
        <v>93.918000000000006</v>
      </c>
      <c r="R1670">
        <v>-42.7</v>
      </c>
      <c r="S1670">
        <v>4.9630000000000001</v>
      </c>
      <c r="T1670">
        <v>5228.1000000000004</v>
      </c>
      <c r="U1670" t="s">
        <v>25</v>
      </c>
      <c r="V1670" t="s">
        <v>25</v>
      </c>
      <c r="W1670">
        <v>4.2198952287435497E-2</v>
      </c>
      <c r="Y1670">
        <f t="shared" si="26"/>
        <v>1</v>
      </c>
    </row>
    <row r="1671" spans="1:25" x14ac:dyDescent="0.25">
      <c r="A1671">
        <v>29</v>
      </c>
      <c r="B1671" t="s">
        <v>22</v>
      </c>
      <c r="C1671" t="s">
        <v>34</v>
      </c>
      <c r="D1671" t="s">
        <v>35</v>
      </c>
      <c r="E1671" t="s">
        <v>25</v>
      </c>
      <c r="F1671" t="s">
        <v>26</v>
      </c>
      <c r="G1671" t="s">
        <v>25</v>
      </c>
      <c r="H1671" t="s">
        <v>36</v>
      </c>
      <c r="I1671" t="s">
        <v>37</v>
      </c>
      <c r="J1671" t="s">
        <v>50</v>
      </c>
      <c r="K1671">
        <v>201</v>
      </c>
      <c r="L1671">
        <v>2</v>
      </c>
      <c r="M1671">
        <v>999</v>
      </c>
      <c r="N1671">
        <v>0</v>
      </c>
      <c r="O1671" t="s">
        <v>30</v>
      </c>
      <c r="P1671">
        <v>1.4</v>
      </c>
      <c r="Q1671">
        <v>94.465000000000003</v>
      </c>
      <c r="R1671">
        <v>-41.8</v>
      </c>
      <c r="S1671">
        <v>4.8639999999999999</v>
      </c>
      <c r="T1671">
        <v>5228.1000000000004</v>
      </c>
      <c r="U1671" t="s">
        <v>25</v>
      </c>
      <c r="V1671" t="s">
        <v>25</v>
      </c>
      <c r="W1671">
        <v>3.3593423664569903E-2</v>
      </c>
      <c r="Y1671">
        <f t="shared" si="26"/>
        <v>1</v>
      </c>
    </row>
    <row r="1672" spans="1:25" x14ac:dyDescent="0.25">
      <c r="A1672">
        <v>34</v>
      </c>
      <c r="B1672" t="s">
        <v>56</v>
      </c>
      <c r="C1672" t="s">
        <v>23</v>
      </c>
      <c r="D1672" t="s">
        <v>49</v>
      </c>
      <c r="E1672" t="s">
        <v>25</v>
      </c>
      <c r="F1672" t="s">
        <v>39</v>
      </c>
      <c r="G1672" t="s">
        <v>39</v>
      </c>
      <c r="H1672" t="s">
        <v>27</v>
      </c>
      <c r="I1672" t="s">
        <v>44</v>
      </c>
      <c r="J1672" t="s">
        <v>29</v>
      </c>
      <c r="K1672">
        <v>126</v>
      </c>
      <c r="L1672">
        <v>1</v>
      </c>
      <c r="M1672">
        <v>6</v>
      </c>
      <c r="N1672">
        <v>4</v>
      </c>
      <c r="O1672" t="s">
        <v>58</v>
      </c>
      <c r="P1672">
        <v>-1.1000000000000001</v>
      </c>
      <c r="Q1672">
        <v>94.198999999999998</v>
      </c>
      <c r="R1672">
        <v>-37.5</v>
      </c>
      <c r="S1672">
        <v>0.88300000000000001</v>
      </c>
      <c r="T1672">
        <v>4963.6000000000004</v>
      </c>
      <c r="U1672" t="s">
        <v>25</v>
      </c>
      <c r="V1672" t="s">
        <v>26</v>
      </c>
      <c r="W1672">
        <v>0.92495775222778298</v>
      </c>
      <c r="Y1672">
        <f t="shared" si="26"/>
        <v>0</v>
      </c>
    </row>
    <row r="1673" spans="1:25" x14ac:dyDescent="0.25">
      <c r="A1673">
        <v>29</v>
      </c>
      <c r="B1673" t="s">
        <v>40</v>
      </c>
      <c r="C1673" t="s">
        <v>34</v>
      </c>
      <c r="D1673" t="s">
        <v>41</v>
      </c>
      <c r="E1673" t="s">
        <v>25</v>
      </c>
      <c r="F1673" t="s">
        <v>26</v>
      </c>
      <c r="G1673" t="s">
        <v>25</v>
      </c>
      <c r="H1673" t="s">
        <v>27</v>
      </c>
      <c r="I1673" t="s">
        <v>52</v>
      </c>
      <c r="J1673" t="s">
        <v>29</v>
      </c>
      <c r="K1673">
        <v>243</v>
      </c>
      <c r="L1673">
        <v>1</v>
      </c>
      <c r="M1673">
        <v>999</v>
      </c>
      <c r="N1673">
        <v>0</v>
      </c>
      <c r="O1673" t="s">
        <v>30</v>
      </c>
      <c r="P1673">
        <v>1.4</v>
      </c>
      <c r="Q1673">
        <v>93.918000000000006</v>
      </c>
      <c r="R1673">
        <v>-42.7</v>
      </c>
      <c r="S1673">
        <v>4.9569999999999999</v>
      </c>
      <c r="T1673">
        <v>5228.1000000000004</v>
      </c>
      <c r="U1673" t="s">
        <v>25</v>
      </c>
      <c r="V1673" t="s">
        <v>25</v>
      </c>
      <c r="W1673">
        <v>0.12624408304691301</v>
      </c>
      <c r="Y1673">
        <f t="shared" si="26"/>
        <v>1</v>
      </c>
    </row>
    <row r="1674" spans="1:25" x14ac:dyDescent="0.25">
      <c r="A1674">
        <v>32</v>
      </c>
      <c r="B1674" t="s">
        <v>40</v>
      </c>
      <c r="C1674" t="s">
        <v>23</v>
      </c>
      <c r="D1674" t="s">
        <v>41</v>
      </c>
      <c r="E1674" t="s">
        <v>25</v>
      </c>
      <c r="F1674" t="s">
        <v>25</v>
      </c>
      <c r="G1674" t="s">
        <v>25</v>
      </c>
      <c r="H1674" t="s">
        <v>27</v>
      </c>
      <c r="I1674" t="s">
        <v>28</v>
      </c>
      <c r="J1674" t="s">
        <v>45</v>
      </c>
      <c r="K1674">
        <v>57</v>
      </c>
      <c r="L1674">
        <v>4</v>
      </c>
      <c r="M1674">
        <v>999</v>
      </c>
      <c r="N1674">
        <v>0</v>
      </c>
      <c r="O1674" t="s">
        <v>30</v>
      </c>
      <c r="P1674">
        <v>-1.8</v>
      </c>
      <c r="Q1674">
        <v>92.893000000000001</v>
      </c>
      <c r="R1674">
        <v>-46.2</v>
      </c>
      <c r="S1674">
        <v>1.266</v>
      </c>
      <c r="T1674">
        <v>5099.1000000000004</v>
      </c>
      <c r="U1674" t="s">
        <v>25</v>
      </c>
      <c r="V1674" t="s">
        <v>25</v>
      </c>
      <c r="W1674">
        <v>7.6220244169235202E-2</v>
      </c>
      <c r="Y1674">
        <f t="shared" si="26"/>
        <v>1</v>
      </c>
    </row>
    <row r="1675" spans="1:25" x14ac:dyDescent="0.25">
      <c r="A1675">
        <v>58</v>
      </c>
      <c r="B1675" t="s">
        <v>62</v>
      </c>
      <c r="C1675" t="s">
        <v>23</v>
      </c>
      <c r="D1675" t="s">
        <v>49</v>
      </c>
      <c r="E1675" t="s">
        <v>39</v>
      </c>
      <c r="F1675" t="s">
        <v>25</v>
      </c>
      <c r="G1675" t="s">
        <v>25</v>
      </c>
      <c r="H1675" t="s">
        <v>36</v>
      </c>
      <c r="I1675" t="s">
        <v>52</v>
      </c>
      <c r="J1675" t="s">
        <v>50</v>
      </c>
      <c r="K1675">
        <v>44</v>
      </c>
      <c r="L1675">
        <v>8</v>
      </c>
      <c r="M1675">
        <v>999</v>
      </c>
      <c r="N1675">
        <v>0</v>
      </c>
      <c r="O1675" t="s">
        <v>30</v>
      </c>
      <c r="P1675">
        <v>1.4</v>
      </c>
      <c r="Q1675">
        <v>93.918000000000006</v>
      </c>
      <c r="R1675">
        <v>-42.7</v>
      </c>
      <c r="S1675">
        <v>4.9610000000000003</v>
      </c>
      <c r="T1675">
        <v>5228.1000000000004</v>
      </c>
      <c r="U1675" t="s">
        <v>25</v>
      </c>
      <c r="V1675" t="s">
        <v>25</v>
      </c>
      <c r="W1675">
        <v>2.2442914545536E-2</v>
      </c>
      <c r="Y1675">
        <f t="shared" si="26"/>
        <v>1</v>
      </c>
    </row>
    <row r="1676" spans="1:25" x14ac:dyDescent="0.25">
      <c r="A1676">
        <v>35</v>
      </c>
      <c r="B1676" t="s">
        <v>40</v>
      </c>
      <c r="C1676" t="s">
        <v>23</v>
      </c>
      <c r="D1676" t="s">
        <v>41</v>
      </c>
      <c r="E1676" t="s">
        <v>25</v>
      </c>
      <c r="F1676" t="s">
        <v>25</v>
      </c>
      <c r="G1676" t="s">
        <v>25</v>
      </c>
      <c r="H1676" t="s">
        <v>27</v>
      </c>
      <c r="I1676" t="s">
        <v>64</v>
      </c>
      <c r="J1676" t="s">
        <v>29</v>
      </c>
      <c r="K1676">
        <v>203</v>
      </c>
      <c r="L1676">
        <v>1</v>
      </c>
      <c r="M1676">
        <v>999</v>
      </c>
      <c r="N1676">
        <v>0</v>
      </c>
      <c r="O1676" t="s">
        <v>30</v>
      </c>
      <c r="P1676">
        <v>-1.8</v>
      </c>
      <c r="Q1676">
        <v>93.075000000000003</v>
      </c>
      <c r="R1676">
        <v>-47.1</v>
      </c>
      <c r="S1676">
        <v>1.405</v>
      </c>
      <c r="T1676">
        <v>5099.1000000000004</v>
      </c>
      <c r="U1676" t="s">
        <v>25</v>
      </c>
      <c r="V1676" t="s">
        <v>25</v>
      </c>
      <c r="W1676">
        <v>0.10201899707317399</v>
      </c>
      <c r="Y1676">
        <f t="shared" si="26"/>
        <v>1</v>
      </c>
    </row>
    <row r="1677" spans="1:25" x14ac:dyDescent="0.25">
      <c r="A1677">
        <v>39</v>
      </c>
      <c r="B1677" t="s">
        <v>22</v>
      </c>
      <c r="C1677" t="s">
        <v>23</v>
      </c>
      <c r="D1677" t="s">
        <v>24</v>
      </c>
      <c r="E1677" t="s">
        <v>39</v>
      </c>
      <c r="F1677" t="s">
        <v>25</v>
      </c>
      <c r="G1677" t="s">
        <v>25</v>
      </c>
      <c r="H1677" t="s">
        <v>27</v>
      </c>
      <c r="I1677" t="s">
        <v>42</v>
      </c>
      <c r="J1677" t="s">
        <v>38</v>
      </c>
      <c r="K1677">
        <v>73</v>
      </c>
      <c r="L1677">
        <v>1</v>
      </c>
      <c r="M1677">
        <v>999</v>
      </c>
      <c r="N1677">
        <v>0</v>
      </c>
      <c r="O1677" t="s">
        <v>30</v>
      </c>
      <c r="P1677">
        <v>-0.1</v>
      </c>
      <c r="Q1677">
        <v>93.2</v>
      </c>
      <c r="R1677">
        <v>-42</v>
      </c>
      <c r="S1677">
        <v>4.12</v>
      </c>
      <c r="T1677">
        <v>5195.8</v>
      </c>
      <c r="U1677" t="s">
        <v>25</v>
      </c>
      <c r="V1677" t="s">
        <v>25</v>
      </c>
      <c r="W1677">
        <v>4.8760879784822499E-2</v>
      </c>
      <c r="Y1677">
        <f t="shared" si="26"/>
        <v>1</v>
      </c>
    </row>
    <row r="1678" spans="1:25" x14ac:dyDescent="0.25">
      <c r="A1678">
        <v>36</v>
      </c>
      <c r="B1678" t="s">
        <v>40</v>
      </c>
      <c r="C1678" t="s">
        <v>23</v>
      </c>
      <c r="D1678" t="s">
        <v>35</v>
      </c>
      <c r="E1678" t="s">
        <v>25</v>
      </c>
      <c r="F1678" t="s">
        <v>26</v>
      </c>
      <c r="G1678" t="s">
        <v>25</v>
      </c>
      <c r="H1678" t="s">
        <v>27</v>
      </c>
      <c r="I1678" t="s">
        <v>55</v>
      </c>
      <c r="J1678" t="s">
        <v>29</v>
      </c>
      <c r="K1678">
        <v>171</v>
      </c>
      <c r="L1678">
        <v>11</v>
      </c>
      <c r="M1678">
        <v>999</v>
      </c>
      <c r="N1678">
        <v>0</v>
      </c>
      <c r="O1678" t="s">
        <v>30</v>
      </c>
      <c r="P1678">
        <v>1.4</v>
      </c>
      <c r="Q1678">
        <v>93.444000000000003</v>
      </c>
      <c r="R1678">
        <v>-36.1</v>
      </c>
      <c r="S1678">
        <v>4.9640000000000004</v>
      </c>
      <c r="T1678">
        <v>5228.1000000000004</v>
      </c>
      <c r="U1678" t="s">
        <v>25</v>
      </c>
      <c r="V1678" t="s">
        <v>25</v>
      </c>
      <c r="W1678">
        <v>2.53993608057499E-2</v>
      </c>
      <c r="Y1678">
        <f t="shared" si="26"/>
        <v>1</v>
      </c>
    </row>
    <row r="1679" spans="1:25" x14ac:dyDescent="0.25">
      <c r="A1679">
        <v>32</v>
      </c>
      <c r="B1679" t="s">
        <v>53</v>
      </c>
      <c r="C1679" t="s">
        <v>23</v>
      </c>
      <c r="D1679" t="s">
        <v>41</v>
      </c>
      <c r="E1679" t="s">
        <v>39</v>
      </c>
      <c r="F1679" t="s">
        <v>25</v>
      </c>
      <c r="G1679" t="s">
        <v>25</v>
      </c>
      <c r="H1679" t="s">
        <v>27</v>
      </c>
      <c r="I1679" t="s">
        <v>52</v>
      </c>
      <c r="J1679" t="s">
        <v>29</v>
      </c>
      <c r="K1679">
        <v>172</v>
      </c>
      <c r="L1679">
        <v>3</v>
      </c>
      <c r="M1679">
        <v>999</v>
      </c>
      <c r="N1679">
        <v>0</v>
      </c>
      <c r="O1679" t="s">
        <v>30</v>
      </c>
      <c r="P1679">
        <v>1.4</v>
      </c>
      <c r="Q1679">
        <v>93.918000000000006</v>
      </c>
      <c r="R1679">
        <v>-42.7</v>
      </c>
      <c r="S1679">
        <v>4.9569999999999999</v>
      </c>
      <c r="T1679">
        <v>5228.1000000000004</v>
      </c>
      <c r="U1679" t="s">
        <v>25</v>
      </c>
      <c r="V1679" t="s">
        <v>25</v>
      </c>
      <c r="W1679">
        <v>4.9428991973400102E-2</v>
      </c>
      <c r="Y1679">
        <f t="shared" si="26"/>
        <v>1</v>
      </c>
    </row>
    <row r="1680" spans="1:25" x14ac:dyDescent="0.25">
      <c r="A1680">
        <v>46</v>
      </c>
      <c r="B1680" t="s">
        <v>22</v>
      </c>
      <c r="C1680" t="s">
        <v>23</v>
      </c>
      <c r="D1680" t="s">
        <v>54</v>
      </c>
      <c r="E1680" t="s">
        <v>39</v>
      </c>
      <c r="F1680" t="s">
        <v>25</v>
      </c>
      <c r="G1680" t="s">
        <v>25</v>
      </c>
      <c r="H1680" t="s">
        <v>27</v>
      </c>
      <c r="I1680" t="s">
        <v>28</v>
      </c>
      <c r="J1680" t="s">
        <v>29</v>
      </c>
      <c r="K1680">
        <v>577</v>
      </c>
      <c r="L1680">
        <v>1</v>
      </c>
      <c r="M1680">
        <v>999</v>
      </c>
      <c r="N1680">
        <v>0</v>
      </c>
      <c r="O1680" t="s">
        <v>30</v>
      </c>
      <c r="P1680">
        <v>-1.8</v>
      </c>
      <c r="Q1680">
        <v>92.893000000000001</v>
      </c>
      <c r="R1680">
        <v>-46.2</v>
      </c>
      <c r="S1680">
        <v>1.3129999999999999</v>
      </c>
      <c r="T1680">
        <v>5099.1000000000004</v>
      </c>
      <c r="U1680" t="s">
        <v>25</v>
      </c>
      <c r="V1680" t="s">
        <v>25</v>
      </c>
      <c r="W1680">
        <v>9.6502304077148396E-2</v>
      </c>
      <c r="Y1680">
        <f t="shared" si="26"/>
        <v>1</v>
      </c>
    </row>
    <row r="1681" spans="1:25" x14ac:dyDescent="0.25">
      <c r="A1681">
        <v>32</v>
      </c>
      <c r="B1681" t="s">
        <v>53</v>
      </c>
      <c r="C1681" t="s">
        <v>23</v>
      </c>
      <c r="D1681" t="s">
        <v>35</v>
      </c>
      <c r="E1681" t="s">
        <v>25</v>
      </c>
      <c r="F1681" t="s">
        <v>26</v>
      </c>
      <c r="G1681" t="s">
        <v>25</v>
      </c>
      <c r="H1681" t="s">
        <v>27</v>
      </c>
      <c r="I1681" t="s">
        <v>55</v>
      </c>
      <c r="J1681" t="s">
        <v>45</v>
      </c>
      <c r="K1681">
        <v>151</v>
      </c>
      <c r="L1681">
        <v>3</v>
      </c>
      <c r="M1681">
        <v>999</v>
      </c>
      <c r="N1681">
        <v>0</v>
      </c>
      <c r="O1681" t="s">
        <v>30</v>
      </c>
      <c r="P1681">
        <v>1.4</v>
      </c>
      <c r="Q1681">
        <v>93.444000000000003</v>
      </c>
      <c r="R1681">
        <v>-36.1</v>
      </c>
      <c r="S1681">
        <v>4.9630000000000001</v>
      </c>
      <c r="T1681">
        <v>5228.1000000000004</v>
      </c>
      <c r="U1681" t="s">
        <v>25</v>
      </c>
      <c r="V1681" t="s">
        <v>25</v>
      </c>
      <c r="W1681">
        <v>1.5642454847693402E-2</v>
      </c>
      <c r="Y1681">
        <f t="shared" si="26"/>
        <v>1</v>
      </c>
    </row>
    <row r="1682" spans="1:25" x14ac:dyDescent="0.25">
      <c r="A1682">
        <v>26</v>
      </c>
      <c r="B1682" t="s">
        <v>65</v>
      </c>
      <c r="C1682" t="s">
        <v>34</v>
      </c>
      <c r="D1682" t="s">
        <v>41</v>
      </c>
      <c r="E1682" t="s">
        <v>25</v>
      </c>
      <c r="F1682" t="s">
        <v>26</v>
      </c>
      <c r="G1682" t="s">
        <v>25</v>
      </c>
      <c r="H1682" t="s">
        <v>27</v>
      </c>
      <c r="I1682" t="s">
        <v>64</v>
      </c>
      <c r="J1682" t="s">
        <v>50</v>
      </c>
      <c r="K1682">
        <v>136</v>
      </c>
      <c r="L1682">
        <v>3</v>
      </c>
      <c r="M1682">
        <v>999</v>
      </c>
      <c r="N1682">
        <v>0</v>
      </c>
      <c r="O1682" t="s">
        <v>30</v>
      </c>
      <c r="P1682">
        <v>-1.8</v>
      </c>
      <c r="Q1682">
        <v>93.075000000000003</v>
      </c>
      <c r="R1682">
        <v>-47.1</v>
      </c>
      <c r="S1682">
        <v>1.423</v>
      </c>
      <c r="T1682">
        <v>5099.1000000000004</v>
      </c>
      <c r="U1682" t="s">
        <v>25</v>
      </c>
      <c r="V1682" t="s">
        <v>26</v>
      </c>
      <c r="W1682">
        <v>0.83750450611114502</v>
      </c>
      <c r="Y1682">
        <f t="shared" si="26"/>
        <v>0</v>
      </c>
    </row>
    <row r="1683" spans="1:25" x14ac:dyDescent="0.25">
      <c r="A1683">
        <v>59</v>
      </c>
      <c r="B1683" t="s">
        <v>62</v>
      </c>
      <c r="C1683" t="s">
        <v>48</v>
      </c>
      <c r="D1683" t="s">
        <v>49</v>
      </c>
      <c r="E1683" t="s">
        <v>25</v>
      </c>
      <c r="F1683" t="s">
        <v>26</v>
      </c>
      <c r="G1683" t="s">
        <v>25</v>
      </c>
      <c r="H1683" t="s">
        <v>27</v>
      </c>
      <c r="I1683" t="s">
        <v>28</v>
      </c>
      <c r="J1683" t="s">
        <v>38</v>
      </c>
      <c r="K1683">
        <v>281</v>
      </c>
      <c r="L1683">
        <v>3</v>
      </c>
      <c r="M1683">
        <v>999</v>
      </c>
      <c r="N1683">
        <v>0</v>
      </c>
      <c r="O1683" t="s">
        <v>30</v>
      </c>
      <c r="P1683">
        <v>-1.8</v>
      </c>
      <c r="Q1683">
        <v>92.893000000000001</v>
      </c>
      <c r="R1683">
        <v>-46.2</v>
      </c>
      <c r="S1683">
        <v>1.2809999999999999</v>
      </c>
      <c r="T1683">
        <v>5099.1000000000004</v>
      </c>
      <c r="U1683" t="s">
        <v>25</v>
      </c>
      <c r="V1683" t="s">
        <v>25</v>
      </c>
      <c r="W1683">
        <v>0.14886586368084001</v>
      </c>
      <c r="Y1683">
        <f t="shared" si="26"/>
        <v>1</v>
      </c>
    </row>
    <row r="1684" spans="1:25" x14ac:dyDescent="0.25">
      <c r="A1684">
        <v>41</v>
      </c>
      <c r="B1684" t="s">
        <v>53</v>
      </c>
      <c r="C1684" t="s">
        <v>23</v>
      </c>
      <c r="D1684" t="s">
        <v>24</v>
      </c>
      <c r="E1684" t="s">
        <v>25</v>
      </c>
      <c r="F1684" t="s">
        <v>25</v>
      </c>
      <c r="G1684" t="s">
        <v>26</v>
      </c>
      <c r="H1684" t="s">
        <v>27</v>
      </c>
      <c r="I1684" t="s">
        <v>55</v>
      </c>
      <c r="J1684" t="s">
        <v>29</v>
      </c>
      <c r="K1684">
        <v>173</v>
      </c>
      <c r="L1684">
        <v>3</v>
      </c>
      <c r="M1684">
        <v>999</v>
      </c>
      <c r="N1684">
        <v>0</v>
      </c>
      <c r="O1684" t="s">
        <v>30</v>
      </c>
      <c r="P1684">
        <v>1.4</v>
      </c>
      <c r="Q1684">
        <v>93.444000000000003</v>
      </c>
      <c r="R1684">
        <v>-36.1</v>
      </c>
      <c r="S1684">
        <v>4.9640000000000004</v>
      </c>
      <c r="T1684">
        <v>5228.1000000000004</v>
      </c>
      <c r="U1684" t="s">
        <v>25</v>
      </c>
      <c r="V1684" t="s">
        <v>25</v>
      </c>
      <c r="W1684">
        <v>3.2853137701749802E-2</v>
      </c>
      <c r="Y1684">
        <f t="shared" si="26"/>
        <v>1</v>
      </c>
    </row>
    <row r="1685" spans="1:25" x14ac:dyDescent="0.25">
      <c r="A1685">
        <v>59</v>
      </c>
      <c r="B1685" t="s">
        <v>62</v>
      </c>
      <c r="C1685" t="s">
        <v>23</v>
      </c>
      <c r="D1685" t="s">
        <v>35</v>
      </c>
      <c r="E1685" t="s">
        <v>25</v>
      </c>
      <c r="F1685" t="s">
        <v>25</v>
      </c>
      <c r="G1685" t="s">
        <v>25</v>
      </c>
      <c r="H1685" t="s">
        <v>27</v>
      </c>
      <c r="I1685" t="s">
        <v>55</v>
      </c>
      <c r="J1685" t="s">
        <v>38</v>
      </c>
      <c r="K1685">
        <v>292</v>
      </c>
      <c r="L1685">
        <v>2</v>
      </c>
      <c r="M1685">
        <v>999</v>
      </c>
      <c r="N1685">
        <v>0</v>
      </c>
      <c r="O1685" t="s">
        <v>30</v>
      </c>
      <c r="P1685">
        <v>1.4</v>
      </c>
      <c r="Q1685">
        <v>93.444000000000003</v>
      </c>
      <c r="R1685">
        <v>-36.1</v>
      </c>
      <c r="S1685">
        <v>4.9669999999999996</v>
      </c>
      <c r="T1685">
        <v>5228.1000000000004</v>
      </c>
      <c r="U1685" t="s">
        <v>25</v>
      </c>
      <c r="V1685" t="s">
        <v>25</v>
      </c>
      <c r="W1685">
        <v>7.8285574913024902E-2</v>
      </c>
      <c r="Y1685">
        <f t="shared" si="26"/>
        <v>1</v>
      </c>
    </row>
    <row r="1686" spans="1:25" x14ac:dyDescent="0.25">
      <c r="A1686">
        <v>41</v>
      </c>
      <c r="B1686" t="s">
        <v>22</v>
      </c>
      <c r="C1686" t="s">
        <v>23</v>
      </c>
      <c r="D1686" t="s">
        <v>54</v>
      </c>
      <c r="E1686" t="s">
        <v>39</v>
      </c>
      <c r="F1686" t="s">
        <v>26</v>
      </c>
      <c r="G1686" t="s">
        <v>25</v>
      </c>
      <c r="H1686" t="s">
        <v>27</v>
      </c>
      <c r="I1686" t="s">
        <v>28</v>
      </c>
      <c r="J1686" t="s">
        <v>45</v>
      </c>
      <c r="K1686">
        <v>87</v>
      </c>
      <c r="L1686">
        <v>1</v>
      </c>
      <c r="M1686">
        <v>999</v>
      </c>
      <c r="N1686">
        <v>0</v>
      </c>
      <c r="O1686" t="s">
        <v>30</v>
      </c>
      <c r="P1686">
        <v>-1.8</v>
      </c>
      <c r="Q1686">
        <v>92.893000000000001</v>
      </c>
      <c r="R1686">
        <v>-46.2</v>
      </c>
      <c r="S1686">
        <v>1.327</v>
      </c>
      <c r="T1686">
        <v>5099.1000000000004</v>
      </c>
      <c r="U1686" t="s">
        <v>25</v>
      </c>
      <c r="V1686" t="s">
        <v>25</v>
      </c>
      <c r="W1686">
        <v>4.8920717090368299E-2</v>
      </c>
      <c r="Y1686">
        <f t="shared" si="26"/>
        <v>1</v>
      </c>
    </row>
    <row r="1687" spans="1:25" x14ac:dyDescent="0.25">
      <c r="A1687">
        <v>36</v>
      </c>
      <c r="B1687" t="s">
        <v>22</v>
      </c>
      <c r="C1687" t="s">
        <v>23</v>
      </c>
      <c r="D1687" t="s">
        <v>24</v>
      </c>
      <c r="E1687" t="s">
        <v>39</v>
      </c>
      <c r="F1687" t="s">
        <v>26</v>
      </c>
      <c r="G1687" t="s">
        <v>25</v>
      </c>
      <c r="H1687" t="s">
        <v>27</v>
      </c>
      <c r="I1687" t="s">
        <v>52</v>
      </c>
      <c r="J1687" t="s">
        <v>45</v>
      </c>
      <c r="K1687">
        <v>209</v>
      </c>
      <c r="L1687">
        <v>1</v>
      </c>
      <c r="M1687">
        <v>999</v>
      </c>
      <c r="N1687">
        <v>0</v>
      </c>
      <c r="O1687" t="s">
        <v>30</v>
      </c>
      <c r="P1687">
        <v>1.4</v>
      </c>
      <c r="Q1687">
        <v>93.918000000000006</v>
      </c>
      <c r="R1687">
        <v>-42.7</v>
      </c>
      <c r="S1687">
        <v>4.9630000000000001</v>
      </c>
      <c r="T1687">
        <v>5228.1000000000004</v>
      </c>
      <c r="U1687" t="s">
        <v>25</v>
      </c>
      <c r="V1687" t="s">
        <v>25</v>
      </c>
      <c r="W1687">
        <v>4.0127389132976497E-2</v>
      </c>
      <c r="Y1687">
        <f t="shared" si="26"/>
        <v>1</v>
      </c>
    </row>
    <row r="1688" spans="1:25" x14ac:dyDescent="0.25">
      <c r="A1688">
        <v>34</v>
      </c>
      <c r="B1688" t="s">
        <v>22</v>
      </c>
      <c r="C1688" t="s">
        <v>23</v>
      </c>
      <c r="D1688" t="s">
        <v>24</v>
      </c>
      <c r="E1688" t="s">
        <v>25</v>
      </c>
      <c r="F1688" t="s">
        <v>26</v>
      </c>
      <c r="G1688" t="s">
        <v>26</v>
      </c>
      <c r="H1688" t="s">
        <v>27</v>
      </c>
      <c r="I1688" t="s">
        <v>52</v>
      </c>
      <c r="J1688" t="s">
        <v>43</v>
      </c>
      <c r="K1688">
        <v>465</v>
      </c>
      <c r="L1688">
        <v>3</v>
      </c>
      <c r="M1688">
        <v>999</v>
      </c>
      <c r="N1688">
        <v>0</v>
      </c>
      <c r="O1688" t="s">
        <v>30</v>
      </c>
      <c r="P1688">
        <v>1.4</v>
      </c>
      <c r="Q1688">
        <v>93.918000000000006</v>
      </c>
      <c r="R1688">
        <v>-42.7</v>
      </c>
      <c r="S1688">
        <v>4.9619999999999997</v>
      </c>
      <c r="T1688">
        <v>5228.1000000000004</v>
      </c>
      <c r="U1688" t="s">
        <v>25</v>
      </c>
      <c r="V1688" t="s">
        <v>25</v>
      </c>
      <c r="W1688">
        <v>2.3737642914056799E-2</v>
      </c>
      <c r="Y1688">
        <f t="shared" si="26"/>
        <v>1</v>
      </c>
    </row>
    <row r="1689" spans="1:25" x14ac:dyDescent="0.25">
      <c r="A1689">
        <v>43</v>
      </c>
      <c r="B1689" t="s">
        <v>33</v>
      </c>
      <c r="C1689" t="s">
        <v>23</v>
      </c>
      <c r="D1689" t="s">
        <v>35</v>
      </c>
      <c r="E1689" t="s">
        <v>25</v>
      </c>
      <c r="F1689" t="s">
        <v>25</v>
      </c>
      <c r="G1689" t="s">
        <v>25</v>
      </c>
      <c r="H1689" t="s">
        <v>36</v>
      </c>
      <c r="I1689" t="s">
        <v>28</v>
      </c>
      <c r="J1689" t="s">
        <v>45</v>
      </c>
      <c r="K1689">
        <v>205</v>
      </c>
      <c r="L1689">
        <v>4</v>
      </c>
      <c r="M1689">
        <v>999</v>
      </c>
      <c r="N1689">
        <v>0</v>
      </c>
      <c r="O1689" t="s">
        <v>30</v>
      </c>
      <c r="P1689">
        <v>1.1000000000000001</v>
      </c>
      <c r="Q1689">
        <v>93.994</v>
      </c>
      <c r="R1689">
        <v>-36.4</v>
      </c>
      <c r="S1689">
        <v>4.8550000000000004</v>
      </c>
      <c r="T1689">
        <v>5191</v>
      </c>
      <c r="U1689" t="s">
        <v>25</v>
      </c>
      <c r="V1689" t="s">
        <v>25</v>
      </c>
      <c r="W1689">
        <v>2.19582244753838E-2</v>
      </c>
      <c r="Y1689">
        <f t="shared" si="26"/>
        <v>1</v>
      </c>
    </row>
    <row r="1690" spans="1:25" x14ac:dyDescent="0.25">
      <c r="A1690">
        <v>41</v>
      </c>
      <c r="B1690" t="s">
        <v>56</v>
      </c>
      <c r="C1690" t="s">
        <v>23</v>
      </c>
      <c r="D1690" t="s">
        <v>41</v>
      </c>
      <c r="E1690" t="s">
        <v>25</v>
      </c>
      <c r="F1690" t="s">
        <v>39</v>
      </c>
      <c r="G1690" t="s">
        <v>39</v>
      </c>
      <c r="H1690" t="s">
        <v>36</v>
      </c>
      <c r="I1690" t="s">
        <v>37</v>
      </c>
      <c r="J1690" t="s">
        <v>45</v>
      </c>
      <c r="K1690">
        <v>131</v>
      </c>
      <c r="L1690">
        <v>10</v>
      </c>
      <c r="M1690">
        <v>999</v>
      </c>
      <c r="N1690">
        <v>0</v>
      </c>
      <c r="O1690" t="s">
        <v>30</v>
      </c>
      <c r="P1690">
        <v>1.4</v>
      </c>
      <c r="Q1690">
        <v>94.465000000000003</v>
      </c>
      <c r="R1690">
        <v>-41.8</v>
      </c>
      <c r="S1690">
        <v>4.8659999999999997</v>
      </c>
      <c r="T1690">
        <v>5228.1000000000004</v>
      </c>
      <c r="U1690" t="s">
        <v>25</v>
      </c>
      <c r="V1690" t="s">
        <v>25</v>
      </c>
      <c r="W1690">
        <v>2.5552026927471199E-2</v>
      </c>
      <c r="Y1690">
        <f t="shared" si="26"/>
        <v>1</v>
      </c>
    </row>
    <row r="1691" spans="1:25" x14ac:dyDescent="0.25">
      <c r="A1691">
        <v>29</v>
      </c>
      <c r="B1691" t="s">
        <v>56</v>
      </c>
      <c r="C1691" t="s">
        <v>34</v>
      </c>
      <c r="D1691" t="s">
        <v>35</v>
      </c>
      <c r="E1691" t="s">
        <v>25</v>
      </c>
      <c r="F1691" t="s">
        <v>26</v>
      </c>
      <c r="G1691" t="s">
        <v>25</v>
      </c>
      <c r="H1691" t="s">
        <v>27</v>
      </c>
      <c r="I1691" t="s">
        <v>55</v>
      </c>
      <c r="J1691" t="s">
        <v>29</v>
      </c>
      <c r="K1691">
        <v>580</v>
      </c>
      <c r="L1691">
        <v>3</v>
      </c>
      <c r="M1691">
        <v>999</v>
      </c>
      <c r="N1691">
        <v>0</v>
      </c>
      <c r="O1691" t="s">
        <v>30</v>
      </c>
      <c r="P1691">
        <v>1.4</v>
      </c>
      <c r="Q1691">
        <v>93.444000000000003</v>
      </c>
      <c r="R1691">
        <v>-36.1</v>
      </c>
      <c r="S1691">
        <v>4.9660000000000002</v>
      </c>
      <c r="T1691">
        <v>5228.1000000000004</v>
      </c>
      <c r="U1691" t="s">
        <v>26</v>
      </c>
      <c r="V1691" t="s">
        <v>25</v>
      </c>
      <c r="W1691">
        <v>6.8821489810943604E-2</v>
      </c>
      <c r="Y1691">
        <f t="shared" si="26"/>
        <v>0</v>
      </c>
    </row>
    <row r="1692" spans="1:25" x14ac:dyDescent="0.25">
      <c r="A1692">
        <v>35</v>
      </c>
      <c r="B1692" t="s">
        <v>56</v>
      </c>
      <c r="C1692" t="s">
        <v>34</v>
      </c>
      <c r="D1692" t="s">
        <v>41</v>
      </c>
      <c r="E1692" t="s">
        <v>25</v>
      </c>
      <c r="F1692" t="s">
        <v>26</v>
      </c>
      <c r="G1692" t="s">
        <v>25</v>
      </c>
      <c r="H1692" t="s">
        <v>27</v>
      </c>
      <c r="I1692" t="s">
        <v>28</v>
      </c>
      <c r="J1692" t="s">
        <v>43</v>
      </c>
      <c r="K1692">
        <v>271</v>
      </c>
      <c r="L1692">
        <v>2</v>
      </c>
      <c r="M1692">
        <v>999</v>
      </c>
      <c r="N1692">
        <v>0</v>
      </c>
      <c r="O1692" t="s">
        <v>30</v>
      </c>
      <c r="P1692">
        <v>-1.8</v>
      </c>
      <c r="Q1692">
        <v>92.893000000000001</v>
      </c>
      <c r="R1692">
        <v>-46.2</v>
      </c>
      <c r="S1692">
        <v>1.2989999999999999</v>
      </c>
      <c r="T1692">
        <v>5099.1000000000004</v>
      </c>
      <c r="U1692" t="s">
        <v>25</v>
      </c>
      <c r="V1692" t="s">
        <v>25</v>
      </c>
      <c r="W1692">
        <v>4.9864120781421703E-2</v>
      </c>
      <c r="Y1692">
        <f t="shared" si="26"/>
        <v>1</v>
      </c>
    </row>
    <row r="1693" spans="1:25" x14ac:dyDescent="0.25">
      <c r="A1693">
        <v>48</v>
      </c>
      <c r="B1693" t="s">
        <v>22</v>
      </c>
      <c r="C1693" t="s">
        <v>23</v>
      </c>
      <c r="D1693" t="s">
        <v>51</v>
      </c>
      <c r="E1693" t="s">
        <v>39</v>
      </c>
      <c r="F1693" t="s">
        <v>26</v>
      </c>
      <c r="G1693" t="s">
        <v>25</v>
      </c>
      <c r="H1693" t="s">
        <v>27</v>
      </c>
      <c r="I1693" t="s">
        <v>28</v>
      </c>
      <c r="J1693" t="s">
        <v>38</v>
      </c>
      <c r="K1693">
        <v>164</v>
      </c>
      <c r="L1693">
        <v>5</v>
      </c>
      <c r="M1693">
        <v>999</v>
      </c>
      <c r="N1693">
        <v>0</v>
      </c>
      <c r="O1693" t="s">
        <v>30</v>
      </c>
      <c r="P1693">
        <v>-1.8</v>
      </c>
      <c r="Q1693">
        <v>92.893000000000001</v>
      </c>
      <c r="R1693">
        <v>-46.2</v>
      </c>
      <c r="S1693">
        <v>1.3340000000000001</v>
      </c>
      <c r="T1693">
        <v>5099.1000000000004</v>
      </c>
      <c r="U1693" t="s">
        <v>25</v>
      </c>
      <c r="V1693" t="s">
        <v>25</v>
      </c>
      <c r="W1693">
        <v>2.5857295840978602E-2</v>
      </c>
      <c r="Y1693">
        <f t="shared" si="26"/>
        <v>1</v>
      </c>
    </row>
    <row r="1694" spans="1:25" x14ac:dyDescent="0.25">
      <c r="A1694">
        <v>31</v>
      </c>
      <c r="B1694" t="s">
        <v>22</v>
      </c>
      <c r="C1694" t="s">
        <v>23</v>
      </c>
      <c r="D1694" t="s">
        <v>51</v>
      </c>
      <c r="E1694" t="s">
        <v>25</v>
      </c>
      <c r="F1694" t="s">
        <v>25</v>
      </c>
      <c r="G1694" t="s">
        <v>25</v>
      </c>
      <c r="H1694" t="s">
        <v>36</v>
      </c>
      <c r="I1694" t="s">
        <v>52</v>
      </c>
      <c r="J1694" t="s">
        <v>50</v>
      </c>
      <c r="K1694">
        <v>107</v>
      </c>
      <c r="L1694">
        <v>3</v>
      </c>
      <c r="M1694">
        <v>999</v>
      </c>
      <c r="N1694">
        <v>0</v>
      </c>
      <c r="O1694" t="s">
        <v>30</v>
      </c>
      <c r="P1694">
        <v>1.4</v>
      </c>
      <c r="Q1694">
        <v>93.918000000000006</v>
      </c>
      <c r="R1694">
        <v>-42.7</v>
      </c>
      <c r="S1694">
        <v>4.9619999999999997</v>
      </c>
      <c r="T1694">
        <v>5228.1000000000004</v>
      </c>
      <c r="U1694" t="s">
        <v>25</v>
      </c>
      <c r="V1694" t="s">
        <v>25</v>
      </c>
      <c r="W1694">
        <v>4.0113989263772999E-2</v>
      </c>
      <c r="Y1694">
        <f t="shared" si="26"/>
        <v>1</v>
      </c>
    </row>
    <row r="1695" spans="1:25" x14ac:dyDescent="0.25">
      <c r="A1695">
        <v>47</v>
      </c>
      <c r="B1695" t="s">
        <v>40</v>
      </c>
      <c r="C1695" t="s">
        <v>23</v>
      </c>
      <c r="D1695" t="s">
        <v>24</v>
      </c>
      <c r="E1695" t="s">
        <v>25</v>
      </c>
      <c r="F1695" t="s">
        <v>26</v>
      </c>
      <c r="G1695" t="s">
        <v>25</v>
      </c>
      <c r="H1695" t="s">
        <v>36</v>
      </c>
      <c r="I1695" t="s">
        <v>28</v>
      </c>
      <c r="J1695" t="s">
        <v>45</v>
      </c>
      <c r="K1695">
        <v>146</v>
      </c>
      <c r="L1695">
        <v>1</v>
      </c>
      <c r="M1695">
        <v>999</v>
      </c>
      <c r="N1695">
        <v>0</v>
      </c>
      <c r="O1695" t="s">
        <v>30</v>
      </c>
      <c r="P1695">
        <v>1.1000000000000001</v>
      </c>
      <c r="Q1695">
        <v>93.994</v>
      </c>
      <c r="R1695">
        <v>-36.4</v>
      </c>
      <c r="S1695">
        <v>4.8600000000000003</v>
      </c>
      <c r="T1695">
        <v>5191</v>
      </c>
      <c r="U1695" t="s">
        <v>25</v>
      </c>
      <c r="V1695" t="s">
        <v>25</v>
      </c>
      <c r="W1695">
        <v>3.1662654131650897E-2</v>
      </c>
      <c r="Y1695">
        <f t="shared" si="26"/>
        <v>1</v>
      </c>
    </row>
    <row r="1696" spans="1:25" x14ac:dyDescent="0.25">
      <c r="A1696">
        <v>37</v>
      </c>
      <c r="B1696" t="s">
        <v>40</v>
      </c>
      <c r="C1696" t="s">
        <v>48</v>
      </c>
      <c r="D1696" t="s">
        <v>24</v>
      </c>
      <c r="E1696" t="s">
        <v>25</v>
      </c>
      <c r="F1696" t="s">
        <v>25</v>
      </c>
      <c r="G1696" t="s">
        <v>25</v>
      </c>
      <c r="H1696" t="s">
        <v>36</v>
      </c>
      <c r="I1696" t="s">
        <v>37</v>
      </c>
      <c r="J1696" t="s">
        <v>50</v>
      </c>
      <c r="K1696">
        <v>1363</v>
      </c>
      <c r="L1696">
        <v>7</v>
      </c>
      <c r="M1696">
        <v>999</v>
      </c>
      <c r="N1696">
        <v>0</v>
      </c>
      <c r="O1696" t="s">
        <v>30</v>
      </c>
      <c r="P1696">
        <v>1.4</v>
      </c>
      <c r="Q1696">
        <v>94.465000000000003</v>
      </c>
      <c r="R1696">
        <v>-41.8</v>
      </c>
      <c r="S1696">
        <v>4.8639999999999999</v>
      </c>
      <c r="T1696">
        <v>5228.1000000000004</v>
      </c>
      <c r="U1696" t="s">
        <v>26</v>
      </c>
      <c r="V1696" t="s">
        <v>25</v>
      </c>
      <c r="W1696">
        <v>2.3785034194588699E-2</v>
      </c>
      <c r="Y1696">
        <f t="shared" si="26"/>
        <v>0</v>
      </c>
    </row>
    <row r="1697" spans="1:25" x14ac:dyDescent="0.25">
      <c r="A1697">
        <v>56</v>
      </c>
      <c r="B1697" t="s">
        <v>62</v>
      </c>
      <c r="C1697" t="s">
        <v>23</v>
      </c>
      <c r="D1697" t="s">
        <v>54</v>
      </c>
      <c r="E1697" t="s">
        <v>39</v>
      </c>
      <c r="F1697" t="s">
        <v>25</v>
      </c>
      <c r="G1697" t="s">
        <v>26</v>
      </c>
      <c r="H1697" t="s">
        <v>27</v>
      </c>
      <c r="I1697" t="s">
        <v>55</v>
      </c>
      <c r="J1697" t="s">
        <v>38</v>
      </c>
      <c r="K1697">
        <v>278</v>
      </c>
      <c r="L1697">
        <v>4</v>
      </c>
      <c r="M1697">
        <v>999</v>
      </c>
      <c r="N1697">
        <v>0</v>
      </c>
      <c r="O1697" t="s">
        <v>30</v>
      </c>
      <c r="P1697">
        <v>1.4</v>
      </c>
      <c r="Q1697">
        <v>93.444000000000003</v>
      </c>
      <c r="R1697">
        <v>-36.1</v>
      </c>
      <c r="S1697">
        <v>4.9640000000000004</v>
      </c>
      <c r="T1697">
        <v>5228.1000000000004</v>
      </c>
      <c r="U1697" t="s">
        <v>25</v>
      </c>
      <c r="V1697" t="s">
        <v>25</v>
      </c>
      <c r="W1697">
        <v>3.2148111611604697E-2</v>
      </c>
      <c r="Y1697">
        <f t="shared" si="26"/>
        <v>1</v>
      </c>
    </row>
    <row r="1698" spans="1:25" x14ac:dyDescent="0.25">
      <c r="A1698">
        <v>31</v>
      </c>
      <c r="B1698" t="s">
        <v>40</v>
      </c>
      <c r="C1698" t="s">
        <v>34</v>
      </c>
      <c r="D1698" t="s">
        <v>24</v>
      </c>
      <c r="E1698" t="s">
        <v>25</v>
      </c>
      <c r="F1698" t="s">
        <v>26</v>
      </c>
      <c r="G1698" t="s">
        <v>25</v>
      </c>
      <c r="H1698" t="s">
        <v>27</v>
      </c>
      <c r="I1698" t="s">
        <v>52</v>
      </c>
      <c r="J1698" t="s">
        <v>43</v>
      </c>
      <c r="K1698">
        <v>114</v>
      </c>
      <c r="L1698">
        <v>2</v>
      </c>
      <c r="M1698">
        <v>999</v>
      </c>
      <c r="N1698">
        <v>0</v>
      </c>
      <c r="O1698" t="s">
        <v>30</v>
      </c>
      <c r="P1698">
        <v>1.4</v>
      </c>
      <c r="Q1698">
        <v>93.918000000000006</v>
      </c>
      <c r="R1698">
        <v>-42.7</v>
      </c>
      <c r="S1698">
        <v>4.9619999999999997</v>
      </c>
      <c r="T1698">
        <v>5228.1000000000004</v>
      </c>
      <c r="U1698" t="s">
        <v>25</v>
      </c>
      <c r="V1698" t="s">
        <v>25</v>
      </c>
      <c r="W1698">
        <v>6.3531525433063493E-2</v>
      </c>
      <c r="Y1698">
        <f t="shared" si="26"/>
        <v>1</v>
      </c>
    </row>
    <row r="1699" spans="1:25" x14ac:dyDescent="0.25">
      <c r="A1699">
        <v>37</v>
      </c>
      <c r="B1699" t="s">
        <v>56</v>
      </c>
      <c r="C1699" t="s">
        <v>34</v>
      </c>
      <c r="D1699" t="s">
        <v>49</v>
      </c>
      <c r="E1699" t="s">
        <v>25</v>
      </c>
      <c r="F1699" t="s">
        <v>26</v>
      </c>
      <c r="G1699" t="s">
        <v>25</v>
      </c>
      <c r="H1699" t="s">
        <v>27</v>
      </c>
      <c r="I1699" t="s">
        <v>55</v>
      </c>
      <c r="J1699" t="s">
        <v>43</v>
      </c>
      <c r="K1699">
        <v>44</v>
      </c>
      <c r="L1699">
        <v>1</v>
      </c>
      <c r="M1699">
        <v>999</v>
      </c>
      <c r="N1699">
        <v>0</v>
      </c>
      <c r="O1699" t="s">
        <v>30</v>
      </c>
      <c r="P1699">
        <v>1.4</v>
      </c>
      <c r="Q1699">
        <v>93.444000000000003</v>
      </c>
      <c r="R1699">
        <v>-36.1</v>
      </c>
      <c r="S1699">
        <v>4.97</v>
      </c>
      <c r="T1699">
        <v>5228.1000000000004</v>
      </c>
      <c r="U1699" t="s">
        <v>25</v>
      </c>
      <c r="V1699" t="s">
        <v>25</v>
      </c>
      <c r="W1699">
        <v>2.80680749565363E-2</v>
      </c>
      <c r="Y1699">
        <f t="shared" si="26"/>
        <v>1</v>
      </c>
    </row>
    <row r="1700" spans="1:25" x14ac:dyDescent="0.25">
      <c r="A1700">
        <v>31</v>
      </c>
      <c r="B1700" t="s">
        <v>56</v>
      </c>
      <c r="C1700" t="s">
        <v>34</v>
      </c>
      <c r="D1700" t="s">
        <v>49</v>
      </c>
      <c r="E1700" t="s">
        <v>25</v>
      </c>
      <c r="F1700" t="s">
        <v>26</v>
      </c>
      <c r="G1700" t="s">
        <v>25</v>
      </c>
      <c r="H1700" t="s">
        <v>27</v>
      </c>
      <c r="I1700" t="s">
        <v>64</v>
      </c>
      <c r="J1700" t="s">
        <v>45</v>
      </c>
      <c r="K1700">
        <v>270</v>
      </c>
      <c r="L1700">
        <v>1</v>
      </c>
      <c r="M1700">
        <v>999</v>
      </c>
      <c r="N1700">
        <v>1</v>
      </c>
      <c r="O1700" t="s">
        <v>46</v>
      </c>
      <c r="P1700">
        <v>-1.8</v>
      </c>
      <c r="Q1700">
        <v>93.075000000000003</v>
      </c>
      <c r="R1700">
        <v>-47.1</v>
      </c>
      <c r="S1700">
        <v>1.41</v>
      </c>
      <c r="T1700">
        <v>5099.1000000000004</v>
      </c>
      <c r="U1700" t="s">
        <v>25</v>
      </c>
      <c r="V1700" t="s">
        <v>25</v>
      </c>
      <c r="W1700">
        <v>8.2099445164203602E-2</v>
      </c>
      <c r="Y1700">
        <f t="shared" si="26"/>
        <v>1</v>
      </c>
    </row>
    <row r="1701" spans="1:25" x14ac:dyDescent="0.25">
      <c r="A1701">
        <v>44</v>
      </c>
      <c r="B1701" t="s">
        <v>40</v>
      </c>
      <c r="C1701" t="s">
        <v>34</v>
      </c>
      <c r="D1701" t="s">
        <v>41</v>
      </c>
      <c r="E1701" t="s">
        <v>25</v>
      </c>
      <c r="F1701" t="s">
        <v>25</v>
      </c>
      <c r="G1701" t="s">
        <v>25</v>
      </c>
      <c r="H1701" t="s">
        <v>27</v>
      </c>
      <c r="I1701" t="s">
        <v>55</v>
      </c>
      <c r="J1701" t="s">
        <v>43</v>
      </c>
      <c r="K1701">
        <v>208</v>
      </c>
      <c r="L1701">
        <v>1</v>
      </c>
      <c r="M1701">
        <v>999</v>
      </c>
      <c r="N1701">
        <v>0</v>
      </c>
      <c r="O1701" t="s">
        <v>30</v>
      </c>
      <c r="P1701">
        <v>1.4</v>
      </c>
      <c r="Q1701">
        <v>93.444000000000003</v>
      </c>
      <c r="R1701">
        <v>-36.1</v>
      </c>
      <c r="S1701">
        <v>4.97</v>
      </c>
      <c r="T1701">
        <v>5228.1000000000004</v>
      </c>
      <c r="U1701" t="s">
        <v>25</v>
      </c>
      <c r="V1701" t="s">
        <v>25</v>
      </c>
      <c r="W1701">
        <v>2.5509981438517602E-2</v>
      </c>
      <c r="Y1701">
        <f t="shared" si="26"/>
        <v>1</v>
      </c>
    </row>
    <row r="1702" spans="1:25" x14ac:dyDescent="0.25">
      <c r="A1702">
        <v>54</v>
      </c>
      <c r="B1702" t="s">
        <v>59</v>
      </c>
      <c r="C1702" t="s">
        <v>23</v>
      </c>
      <c r="D1702" t="s">
        <v>41</v>
      </c>
      <c r="E1702" t="s">
        <v>25</v>
      </c>
      <c r="F1702" t="s">
        <v>25</v>
      </c>
      <c r="G1702" t="s">
        <v>26</v>
      </c>
      <c r="H1702" t="s">
        <v>27</v>
      </c>
      <c r="I1702" t="s">
        <v>55</v>
      </c>
      <c r="J1702" t="s">
        <v>38</v>
      </c>
      <c r="K1702">
        <v>990</v>
      </c>
      <c r="L1702">
        <v>1</v>
      </c>
      <c r="M1702">
        <v>999</v>
      </c>
      <c r="N1702">
        <v>0</v>
      </c>
      <c r="O1702" t="s">
        <v>30</v>
      </c>
      <c r="P1702">
        <v>1.4</v>
      </c>
      <c r="Q1702">
        <v>93.444000000000003</v>
      </c>
      <c r="R1702">
        <v>-36.1</v>
      </c>
      <c r="S1702">
        <v>4.9649999999999999</v>
      </c>
      <c r="T1702">
        <v>5228.1000000000004</v>
      </c>
      <c r="U1702" t="s">
        <v>26</v>
      </c>
      <c r="V1702" t="s">
        <v>25</v>
      </c>
      <c r="W1702">
        <v>2.6709806174039799E-2</v>
      </c>
      <c r="Y1702">
        <f t="shared" si="26"/>
        <v>0</v>
      </c>
    </row>
    <row r="1703" spans="1:25" x14ac:dyDescent="0.25">
      <c r="A1703">
        <v>40</v>
      </c>
      <c r="B1703" t="s">
        <v>22</v>
      </c>
      <c r="C1703" t="s">
        <v>23</v>
      </c>
      <c r="D1703" t="s">
        <v>35</v>
      </c>
      <c r="E1703" t="s">
        <v>25</v>
      </c>
      <c r="F1703" t="s">
        <v>25</v>
      </c>
      <c r="G1703" t="s">
        <v>25</v>
      </c>
      <c r="H1703" t="s">
        <v>27</v>
      </c>
      <c r="I1703" t="s">
        <v>64</v>
      </c>
      <c r="J1703" t="s">
        <v>50</v>
      </c>
      <c r="K1703">
        <v>245</v>
      </c>
      <c r="L1703">
        <v>8</v>
      </c>
      <c r="M1703">
        <v>999</v>
      </c>
      <c r="N1703">
        <v>0</v>
      </c>
      <c r="O1703" t="s">
        <v>30</v>
      </c>
      <c r="P1703">
        <v>-1.8</v>
      </c>
      <c r="Q1703">
        <v>93.075000000000003</v>
      </c>
      <c r="R1703">
        <v>-47.1</v>
      </c>
      <c r="S1703">
        <v>1.4530000000000001</v>
      </c>
      <c r="T1703">
        <v>5099.1000000000004</v>
      </c>
      <c r="U1703" t="s">
        <v>25</v>
      </c>
      <c r="V1703" t="s">
        <v>25</v>
      </c>
      <c r="W1703">
        <v>8.7827801704406697E-2</v>
      </c>
      <c r="Y1703">
        <f t="shared" si="26"/>
        <v>1</v>
      </c>
    </row>
    <row r="1704" spans="1:25" x14ac:dyDescent="0.25">
      <c r="A1704">
        <v>47</v>
      </c>
      <c r="B1704" t="s">
        <v>33</v>
      </c>
      <c r="C1704" t="s">
        <v>48</v>
      </c>
      <c r="D1704" t="s">
        <v>54</v>
      </c>
      <c r="E1704" t="s">
        <v>39</v>
      </c>
      <c r="F1704" t="s">
        <v>25</v>
      </c>
      <c r="G1704" t="s">
        <v>25</v>
      </c>
      <c r="H1704" t="s">
        <v>27</v>
      </c>
      <c r="I1704" t="s">
        <v>52</v>
      </c>
      <c r="J1704" t="s">
        <v>38</v>
      </c>
      <c r="K1704">
        <v>67</v>
      </c>
      <c r="L1704">
        <v>6</v>
      </c>
      <c r="M1704">
        <v>999</v>
      </c>
      <c r="N1704">
        <v>0</v>
      </c>
      <c r="O1704" t="s">
        <v>30</v>
      </c>
      <c r="P1704">
        <v>1.4</v>
      </c>
      <c r="Q1704">
        <v>93.918000000000006</v>
      </c>
      <c r="R1704">
        <v>-42.7</v>
      </c>
      <c r="S1704">
        <v>4.9630000000000001</v>
      </c>
      <c r="T1704">
        <v>5228.1000000000004</v>
      </c>
      <c r="U1704" t="s">
        <v>25</v>
      </c>
      <c r="V1704" t="s">
        <v>25</v>
      </c>
      <c r="W1704">
        <v>5.4083060473203701E-2</v>
      </c>
      <c r="Y1704">
        <f t="shared" si="26"/>
        <v>1</v>
      </c>
    </row>
    <row r="1705" spans="1:25" x14ac:dyDescent="0.25">
      <c r="A1705">
        <v>51</v>
      </c>
      <c r="B1705" t="s">
        <v>22</v>
      </c>
      <c r="C1705" t="s">
        <v>23</v>
      </c>
      <c r="D1705" t="s">
        <v>54</v>
      </c>
      <c r="E1705" t="s">
        <v>39</v>
      </c>
      <c r="F1705" t="s">
        <v>26</v>
      </c>
      <c r="G1705" t="s">
        <v>26</v>
      </c>
      <c r="H1705" t="s">
        <v>27</v>
      </c>
      <c r="I1705" t="s">
        <v>55</v>
      </c>
      <c r="J1705" t="s">
        <v>45</v>
      </c>
      <c r="K1705">
        <v>297</v>
      </c>
      <c r="L1705">
        <v>2</v>
      </c>
      <c r="M1705">
        <v>999</v>
      </c>
      <c r="N1705">
        <v>0</v>
      </c>
      <c r="O1705" t="s">
        <v>30</v>
      </c>
      <c r="P1705">
        <v>1.4</v>
      </c>
      <c r="Q1705">
        <v>93.444000000000003</v>
      </c>
      <c r="R1705">
        <v>-36.1</v>
      </c>
      <c r="S1705">
        <v>4.9640000000000004</v>
      </c>
      <c r="T1705">
        <v>5228.1000000000004</v>
      </c>
      <c r="U1705" t="s">
        <v>25</v>
      </c>
      <c r="V1705" t="s">
        <v>25</v>
      </c>
      <c r="W1705">
        <v>2.6002883911132799E-2</v>
      </c>
      <c r="Y1705">
        <f t="shared" si="26"/>
        <v>1</v>
      </c>
    </row>
    <row r="1706" spans="1:25" x14ac:dyDescent="0.25">
      <c r="A1706">
        <v>30</v>
      </c>
      <c r="B1706" t="s">
        <v>22</v>
      </c>
      <c r="C1706" t="s">
        <v>23</v>
      </c>
      <c r="D1706" t="s">
        <v>24</v>
      </c>
      <c r="E1706" t="s">
        <v>25</v>
      </c>
      <c r="F1706" t="s">
        <v>26</v>
      </c>
      <c r="G1706" t="s">
        <v>25</v>
      </c>
      <c r="H1706" t="s">
        <v>27</v>
      </c>
      <c r="I1706" t="s">
        <v>42</v>
      </c>
      <c r="J1706" t="s">
        <v>29</v>
      </c>
      <c r="K1706">
        <v>225</v>
      </c>
      <c r="L1706">
        <v>2</v>
      </c>
      <c r="M1706">
        <v>999</v>
      </c>
      <c r="N1706">
        <v>0</v>
      </c>
      <c r="O1706" t="s">
        <v>30</v>
      </c>
      <c r="P1706">
        <v>-0.1</v>
      </c>
      <c r="Q1706">
        <v>93.2</v>
      </c>
      <c r="R1706">
        <v>-42</v>
      </c>
      <c r="S1706">
        <v>4.0209999999999999</v>
      </c>
      <c r="T1706">
        <v>5195.8</v>
      </c>
      <c r="U1706" t="s">
        <v>25</v>
      </c>
      <c r="V1706" t="s">
        <v>25</v>
      </c>
      <c r="W1706">
        <v>3.7845194339752197E-2</v>
      </c>
      <c r="Y1706">
        <f t="shared" si="26"/>
        <v>1</v>
      </c>
    </row>
    <row r="1707" spans="1:25" x14ac:dyDescent="0.25">
      <c r="A1707">
        <v>58</v>
      </c>
      <c r="B1707" t="s">
        <v>62</v>
      </c>
      <c r="C1707" t="s">
        <v>23</v>
      </c>
      <c r="D1707" t="s">
        <v>24</v>
      </c>
      <c r="E1707" t="s">
        <v>25</v>
      </c>
      <c r="F1707" t="s">
        <v>26</v>
      </c>
      <c r="G1707" t="s">
        <v>25</v>
      </c>
      <c r="H1707" t="s">
        <v>36</v>
      </c>
      <c r="I1707" t="s">
        <v>37</v>
      </c>
      <c r="J1707" t="s">
        <v>43</v>
      </c>
      <c r="K1707">
        <v>198</v>
      </c>
      <c r="L1707">
        <v>1</v>
      </c>
      <c r="M1707">
        <v>999</v>
      </c>
      <c r="N1707">
        <v>0</v>
      </c>
      <c r="O1707" t="s">
        <v>30</v>
      </c>
      <c r="P1707">
        <v>1.4</v>
      </c>
      <c r="Q1707">
        <v>94.465000000000003</v>
      </c>
      <c r="R1707">
        <v>-41.8</v>
      </c>
      <c r="S1707">
        <v>4.8650000000000002</v>
      </c>
      <c r="T1707">
        <v>5228.1000000000004</v>
      </c>
      <c r="U1707" t="s">
        <v>25</v>
      </c>
      <c r="V1707" t="s">
        <v>25</v>
      </c>
      <c r="W1707">
        <v>5.1239110529422802E-2</v>
      </c>
      <c r="Y1707">
        <f t="shared" si="26"/>
        <v>1</v>
      </c>
    </row>
    <row r="1708" spans="1:25" x14ac:dyDescent="0.25">
      <c r="A1708">
        <v>36</v>
      </c>
      <c r="B1708" t="s">
        <v>40</v>
      </c>
      <c r="C1708" t="s">
        <v>34</v>
      </c>
      <c r="D1708" t="s">
        <v>35</v>
      </c>
      <c r="E1708" t="s">
        <v>25</v>
      </c>
      <c r="F1708" t="s">
        <v>25</v>
      </c>
      <c r="G1708" t="s">
        <v>25</v>
      </c>
      <c r="H1708" t="s">
        <v>27</v>
      </c>
      <c r="I1708" t="s">
        <v>52</v>
      </c>
      <c r="J1708" t="s">
        <v>45</v>
      </c>
      <c r="K1708">
        <v>165</v>
      </c>
      <c r="L1708">
        <v>1</v>
      </c>
      <c r="M1708">
        <v>999</v>
      </c>
      <c r="N1708">
        <v>0</v>
      </c>
      <c r="O1708" t="s">
        <v>30</v>
      </c>
      <c r="P1708">
        <v>1.4</v>
      </c>
      <c r="Q1708">
        <v>93.918000000000006</v>
      </c>
      <c r="R1708">
        <v>-42.7</v>
      </c>
      <c r="S1708">
        <v>4.9630000000000001</v>
      </c>
      <c r="T1708">
        <v>5228.1000000000004</v>
      </c>
      <c r="U1708" t="s">
        <v>25</v>
      </c>
      <c r="V1708" t="s">
        <v>25</v>
      </c>
      <c r="W1708">
        <v>4.85207699239254E-2</v>
      </c>
      <c r="Y1708">
        <f t="shared" si="26"/>
        <v>1</v>
      </c>
    </row>
    <row r="1709" spans="1:25" x14ac:dyDescent="0.25">
      <c r="A1709">
        <v>26</v>
      </c>
      <c r="B1709" t="s">
        <v>53</v>
      </c>
      <c r="C1709" t="s">
        <v>34</v>
      </c>
      <c r="D1709" t="s">
        <v>41</v>
      </c>
      <c r="E1709" t="s">
        <v>25</v>
      </c>
      <c r="F1709" t="s">
        <v>26</v>
      </c>
      <c r="G1709" t="s">
        <v>25</v>
      </c>
      <c r="H1709" t="s">
        <v>27</v>
      </c>
      <c r="I1709" t="s">
        <v>44</v>
      </c>
      <c r="J1709" t="s">
        <v>45</v>
      </c>
      <c r="K1709">
        <v>318</v>
      </c>
      <c r="L1709">
        <v>1</v>
      </c>
      <c r="M1709">
        <v>6</v>
      </c>
      <c r="N1709">
        <v>4</v>
      </c>
      <c r="O1709" t="s">
        <v>58</v>
      </c>
      <c r="P1709">
        <v>-1.1000000000000001</v>
      </c>
      <c r="Q1709">
        <v>94.198999999999998</v>
      </c>
      <c r="R1709">
        <v>-37.5</v>
      </c>
      <c r="S1709">
        <v>0.878</v>
      </c>
      <c r="T1709">
        <v>4963.6000000000004</v>
      </c>
      <c r="U1709" t="s">
        <v>25</v>
      </c>
      <c r="V1709" t="s">
        <v>26</v>
      </c>
      <c r="W1709">
        <v>0.94049084186553999</v>
      </c>
      <c r="Y1709">
        <f t="shared" si="26"/>
        <v>0</v>
      </c>
    </row>
    <row r="1710" spans="1:25" x14ac:dyDescent="0.25">
      <c r="A1710">
        <v>29</v>
      </c>
      <c r="B1710" t="s">
        <v>56</v>
      </c>
      <c r="C1710" t="s">
        <v>34</v>
      </c>
      <c r="D1710" t="s">
        <v>35</v>
      </c>
      <c r="E1710" t="s">
        <v>25</v>
      </c>
      <c r="F1710" t="s">
        <v>26</v>
      </c>
      <c r="G1710" t="s">
        <v>25</v>
      </c>
      <c r="H1710" t="s">
        <v>27</v>
      </c>
      <c r="I1710" t="s">
        <v>55</v>
      </c>
      <c r="J1710" t="s">
        <v>43</v>
      </c>
      <c r="K1710">
        <v>201</v>
      </c>
      <c r="L1710">
        <v>2</v>
      </c>
      <c r="M1710">
        <v>999</v>
      </c>
      <c r="N1710">
        <v>0</v>
      </c>
      <c r="O1710" t="s">
        <v>30</v>
      </c>
      <c r="P1710">
        <v>1.4</v>
      </c>
      <c r="Q1710">
        <v>93.444000000000003</v>
      </c>
      <c r="R1710">
        <v>-36.1</v>
      </c>
      <c r="S1710">
        <v>4.9630000000000001</v>
      </c>
      <c r="T1710">
        <v>5228.1000000000004</v>
      </c>
      <c r="U1710" t="s">
        <v>25</v>
      </c>
      <c r="V1710" t="s">
        <v>25</v>
      </c>
      <c r="W1710">
        <v>1.81532725691795E-2</v>
      </c>
      <c r="Y1710">
        <f t="shared" si="26"/>
        <v>1</v>
      </c>
    </row>
    <row r="1711" spans="1:25" x14ac:dyDescent="0.25">
      <c r="A1711">
        <v>37</v>
      </c>
      <c r="B1711" t="s">
        <v>53</v>
      </c>
      <c r="C1711" t="s">
        <v>48</v>
      </c>
      <c r="D1711" t="s">
        <v>41</v>
      </c>
      <c r="E1711" t="s">
        <v>25</v>
      </c>
      <c r="F1711" t="s">
        <v>25</v>
      </c>
      <c r="G1711" t="s">
        <v>25</v>
      </c>
      <c r="H1711" t="s">
        <v>27</v>
      </c>
      <c r="I1711" t="s">
        <v>28</v>
      </c>
      <c r="J1711" t="s">
        <v>38</v>
      </c>
      <c r="K1711">
        <v>143</v>
      </c>
      <c r="L1711">
        <v>3</v>
      </c>
      <c r="M1711">
        <v>999</v>
      </c>
      <c r="N1711">
        <v>1</v>
      </c>
      <c r="O1711" t="s">
        <v>46</v>
      </c>
      <c r="P1711">
        <v>-1.8</v>
      </c>
      <c r="Q1711">
        <v>92.893000000000001</v>
      </c>
      <c r="R1711">
        <v>-46.2</v>
      </c>
      <c r="S1711">
        <v>1.3340000000000001</v>
      </c>
      <c r="T1711">
        <v>5099.1000000000004</v>
      </c>
      <c r="U1711" t="s">
        <v>25</v>
      </c>
      <c r="V1711" t="s">
        <v>25</v>
      </c>
      <c r="W1711">
        <v>3.00634056329727E-2</v>
      </c>
      <c r="Y1711">
        <f t="shared" si="26"/>
        <v>1</v>
      </c>
    </row>
    <row r="1712" spans="1:25" x14ac:dyDescent="0.25">
      <c r="A1712">
        <v>38</v>
      </c>
      <c r="B1712" t="s">
        <v>63</v>
      </c>
      <c r="C1712" t="s">
        <v>23</v>
      </c>
      <c r="D1712" t="s">
        <v>24</v>
      </c>
      <c r="E1712" t="s">
        <v>25</v>
      </c>
      <c r="F1712" t="s">
        <v>25</v>
      </c>
      <c r="G1712" t="s">
        <v>25</v>
      </c>
      <c r="H1712" t="s">
        <v>36</v>
      </c>
      <c r="I1712" t="s">
        <v>28</v>
      </c>
      <c r="J1712" t="s">
        <v>50</v>
      </c>
      <c r="K1712">
        <v>287</v>
      </c>
      <c r="L1712">
        <v>4</v>
      </c>
      <c r="M1712">
        <v>999</v>
      </c>
      <c r="N1712">
        <v>0</v>
      </c>
      <c r="O1712" t="s">
        <v>30</v>
      </c>
      <c r="P1712">
        <v>1.1000000000000001</v>
      </c>
      <c r="Q1712">
        <v>93.994</v>
      </c>
      <c r="R1712">
        <v>-36.4</v>
      </c>
      <c r="S1712">
        <v>4.8570000000000002</v>
      </c>
      <c r="T1712">
        <v>5191</v>
      </c>
      <c r="U1712" t="s">
        <v>25</v>
      </c>
      <c r="V1712" t="s">
        <v>25</v>
      </c>
      <c r="W1712">
        <v>1.6163466498255698E-2</v>
      </c>
      <c r="Y1712">
        <f t="shared" si="26"/>
        <v>1</v>
      </c>
    </row>
    <row r="1713" spans="1:25" x14ac:dyDescent="0.25">
      <c r="A1713">
        <v>39</v>
      </c>
      <c r="B1713" t="s">
        <v>22</v>
      </c>
      <c r="C1713" t="s">
        <v>23</v>
      </c>
      <c r="D1713" t="s">
        <v>51</v>
      </c>
      <c r="E1713" t="s">
        <v>39</v>
      </c>
      <c r="F1713" t="s">
        <v>25</v>
      </c>
      <c r="G1713" t="s">
        <v>26</v>
      </c>
      <c r="H1713" t="s">
        <v>27</v>
      </c>
      <c r="I1713" t="s">
        <v>42</v>
      </c>
      <c r="J1713" t="s">
        <v>38</v>
      </c>
      <c r="K1713">
        <v>188</v>
      </c>
      <c r="L1713">
        <v>5</v>
      </c>
      <c r="M1713">
        <v>999</v>
      </c>
      <c r="N1713">
        <v>0</v>
      </c>
      <c r="O1713" t="s">
        <v>30</v>
      </c>
      <c r="P1713">
        <v>-0.1</v>
      </c>
      <c r="Q1713">
        <v>93.2</v>
      </c>
      <c r="R1713">
        <v>-42</v>
      </c>
      <c r="S1713">
        <v>4.12</v>
      </c>
      <c r="T1713">
        <v>5195.8</v>
      </c>
      <c r="U1713" t="s">
        <v>25</v>
      </c>
      <c r="V1713" t="s">
        <v>25</v>
      </c>
      <c r="W1713">
        <v>1.06718325987458E-2</v>
      </c>
      <c r="Y1713">
        <f t="shared" si="26"/>
        <v>1</v>
      </c>
    </row>
    <row r="1714" spans="1:25" x14ac:dyDescent="0.25">
      <c r="A1714">
        <v>44</v>
      </c>
      <c r="B1714" t="s">
        <v>33</v>
      </c>
      <c r="C1714" t="s">
        <v>34</v>
      </c>
      <c r="D1714" t="s">
        <v>35</v>
      </c>
      <c r="E1714" t="s">
        <v>25</v>
      </c>
      <c r="F1714" t="s">
        <v>26</v>
      </c>
      <c r="G1714" t="s">
        <v>25</v>
      </c>
      <c r="H1714" t="s">
        <v>27</v>
      </c>
      <c r="I1714" t="s">
        <v>28</v>
      </c>
      <c r="J1714" t="s">
        <v>29</v>
      </c>
      <c r="K1714">
        <v>161</v>
      </c>
      <c r="L1714">
        <v>2</v>
      </c>
      <c r="M1714">
        <v>999</v>
      </c>
      <c r="N1714">
        <v>0</v>
      </c>
      <c r="O1714" t="s">
        <v>30</v>
      </c>
      <c r="P1714">
        <v>-1.8</v>
      </c>
      <c r="Q1714">
        <v>92.893000000000001</v>
      </c>
      <c r="R1714">
        <v>-46.2</v>
      </c>
      <c r="S1714">
        <v>1.3129999999999999</v>
      </c>
      <c r="T1714">
        <v>5099.1000000000004</v>
      </c>
      <c r="U1714" t="s">
        <v>25</v>
      </c>
      <c r="V1714" t="s">
        <v>25</v>
      </c>
      <c r="W1714">
        <v>4.9392640590667697E-2</v>
      </c>
      <c r="Y1714">
        <f t="shared" si="26"/>
        <v>1</v>
      </c>
    </row>
    <row r="1715" spans="1:25" x14ac:dyDescent="0.25">
      <c r="A1715">
        <v>35</v>
      </c>
      <c r="B1715" t="s">
        <v>56</v>
      </c>
      <c r="C1715" t="s">
        <v>34</v>
      </c>
      <c r="D1715" t="s">
        <v>49</v>
      </c>
      <c r="E1715" t="s">
        <v>25</v>
      </c>
      <c r="F1715" t="s">
        <v>26</v>
      </c>
      <c r="G1715" t="s">
        <v>25</v>
      </c>
      <c r="H1715" t="s">
        <v>27</v>
      </c>
      <c r="I1715" t="s">
        <v>55</v>
      </c>
      <c r="J1715" t="s">
        <v>50</v>
      </c>
      <c r="K1715">
        <v>137</v>
      </c>
      <c r="L1715">
        <v>1</v>
      </c>
      <c r="M1715">
        <v>999</v>
      </c>
      <c r="N1715">
        <v>0</v>
      </c>
      <c r="O1715" t="s">
        <v>30</v>
      </c>
      <c r="P1715">
        <v>1.4</v>
      </c>
      <c r="Q1715">
        <v>93.444000000000003</v>
      </c>
      <c r="R1715">
        <v>-36.1</v>
      </c>
      <c r="S1715">
        <v>4.9649999999999999</v>
      </c>
      <c r="T1715">
        <v>5228.1000000000004</v>
      </c>
      <c r="U1715" t="s">
        <v>25</v>
      </c>
      <c r="V1715" t="s">
        <v>25</v>
      </c>
      <c r="W1715">
        <v>3.24369370937347E-2</v>
      </c>
      <c r="Y1715">
        <f t="shared" si="26"/>
        <v>1</v>
      </c>
    </row>
    <row r="1716" spans="1:25" x14ac:dyDescent="0.25">
      <c r="A1716">
        <v>49</v>
      </c>
      <c r="B1716" t="s">
        <v>56</v>
      </c>
      <c r="C1716" t="s">
        <v>23</v>
      </c>
      <c r="D1716" t="s">
        <v>54</v>
      </c>
      <c r="E1716" t="s">
        <v>25</v>
      </c>
      <c r="F1716" t="s">
        <v>26</v>
      </c>
      <c r="G1716" t="s">
        <v>25</v>
      </c>
      <c r="H1716" t="s">
        <v>27</v>
      </c>
      <c r="I1716" t="s">
        <v>42</v>
      </c>
      <c r="J1716" t="s">
        <v>29</v>
      </c>
      <c r="K1716">
        <v>345</v>
      </c>
      <c r="L1716">
        <v>3</v>
      </c>
      <c r="M1716">
        <v>999</v>
      </c>
      <c r="N1716">
        <v>0</v>
      </c>
      <c r="O1716" t="s">
        <v>30</v>
      </c>
      <c r="P1716">
        <v>-0.1</v>
      </c>
      <c r="Q1716">
        <v>93.2</v>
      </c>
      <c r="R1716">
        <v>-42</v>
      </c>
      <c r="S1716">
        <v>4.0209999999999999</v>
      </c>
      <c r="T1716">
        <v>5195.8</v>
      </c>
      <c r="U1716" t="s">
        <v>25</v>
      </c>
      <c r="V1716" t="s">
        <v>25</v>
      </c>
      <c r="W1716">
        <v>1.6199344769120199E-2</v>
      </c>
      <c r="Y1716">
        <f t="shared" si="26"/>
        <v>1</v>
      </c>
    </row>
    <row r="1717" spans="1:25" x14ac:dyDescent="0.25">
      <c r="A1717">
        <v>32</v>
      </c>
      <c r="B1717" t="s">
        <v>59</v>
      </c>
      <c r="C1717" t="s">
        <v>34</v>
      </c>
      <c r="D1717" t="s">
        <v>41</v>
      </c>
      <c r="E1717" t="s">
        <v>25</v>
      </c>
      <c r="F1717" t="s">
        <v>25</v>
      </c>
      <c r="G1717" t="s">
        <v>25</v>
      </c>
      <c r="H1717" t="s">
        <v>27</v>
      </c>
      <c r="I1717" t="s">
        <v>52</v>
      </c>
      <c r="J1717" t="s">
        <v>29</v>
      </c>
      <c r="K1717">
        <v>237</v>
      </c>
      <c r="L1717">
        <v>2</v>
      </c>
      <c r="M1717">
        <v>999</v>
      </c>
      <c r="N1717">
        <v>1</v>
      </c>
      <c r="O1717" t="s">
        <v>46</v>
      </c>
      <c r="P1717">
        <v>-1.7</v>
      </c>
      <c r="Q1717">
        <v>94.215000000000003</v>
      </c>
      <c r="R1717">
        <v>-40.299999999999997</v>
      </c>
      <c r="S1717">
        <v>0.86099999999999999</v>
      </c>
      <c r="T1717">
        <v>4991.6000000000004</v>
      </c>
      <c r="U1717" t="s">
        <v>25</v>
      </c>
      <c r="V1717" t="s">
        <v>25</v>
      </c>
      <c r="W1717">
        <v>0.15704852342605599</v>
      </c>
      <c r="Y1717">
        <f t="shared" si="26"/>
        <v>1</v>
      </c>
    </row>
    <row r="1718" spans="1:25" x14ac:dyDescent="0.25">
      <c r="A1718">
        <v>34</v>
      </c>
      <c r="B1718" t="s">
        <v>40</v>
      </c>
      <c r="C1718" t="s">
        <v>39</v>
      </c>
      <c r="D1718" t="s">
        <v>41</v>
      </c>
      <c r="E1718" t="s">
        <v>25</v>
      </c>
      <c r="F1718" t="s">
        <v>25</v>
      </c>
      <c r="G1718" t="s">
        <v>25</v>
      </c>
      <c r="H1718" t="s">
        <v>27</v>
      </c>
      <c r="I1718" t="s">
        <v>28</v>
      </c>
      <c r="J1718" t="s">
        <v>43</v>
      </c>
      <c r="K1718">
        <v>257</v>
      </c>
      <c r="L1718">
        <v>1</v>
      </c>
      <c r="M1718">
        <v>999</v>
      </c>
      <c r="N1718">
        <v>0</v>
      </c>
      <c r="O1718" t="s">
        <v>30</v>
      </c>
      <c r="P1718">
        <v>-1.8</v>
      </c>
      <c r="Q1718">
        <v>92.893000000000001</v>
      </c>
      <c r="R1718">
        <v>-46.2</v>
      </c>
      <c r="S1718">
        <v>1.2989999999999999</v>
      </c>
      <c r="T1718">
        <v>5099.1000000000004</v>
      </c>
      <c r="U1718" t="s">
        <v>25</v>
      </c>
      <c r="V1718" t="s">
        <v>25</v>
      </c>
      <c r="W1718">
        <v>0.15854145586490601</v>
      </c>
      <c r="Y1718">
        <f t="shared" si="26"/>
        <v>1</v>
      </c>
    </row>
    <row r="1719" spans="1:25" x14ac:dyDescent="0.25">
      <c r="A1719">
        <v>38</v>
      </c>
      <c r="B1719" t="s">
        <v>56</v>
      </c>
      <c r="C1719" t="s">
        <v>23</v>
      </c>
      <c r="D1719" t="s">
        <v>24</v>
      </c>
      <c r="E1719" t="s">
        <v>25</v>
      </c>
      <c r="F1719" t="s">
        <v>26</v>
      </c>
      <c r="G1719" t="s">
        <v>25</v>
      </c>
      <c r="H1719" t="s">
        <v>36</v>
      </c>
      <c r="I1719" t="s">
        <v>28</v>
      </c>
      <c r="J1719" t="s">
        <v>43</v>
      </c>
      <c r="K1719">
        <v>170</v>
      </c>
      <c r="L1719">
        <v>2</v>
      </c>
      <c r="M1719">
        <v>999</v>
      </c>
      <c r="N1719">
        <v>0</v>
      </c>
      <c r="O1719" t="s">
        <v>30</v>
      </c>
      <c r="P1719">
        <v>1.1000000000000001</v>
      </c>
      <c r="Q1719">
        <v>93.994</v>
      </c>
      <c r="R1719">
        <v>-36.4</v>
      </c>
      <c r="S1719">
        <v>4.8570000000000002</v>
      </c>
      <c r="T1719">
        <v>5191</v>
      </c>
      <c r="U1719" t="s">
        <v>25</v>
      </c>
      <c r="V1719" t="s">
        <v>25</v>
      </c>
      <c r="W1719">
        <v>2.26904787123203E-2</v>
      </c>
      <c r="Y1719">
        <f t="shared" si="26"/>
        <v>1</v>
      </c>
    </row>
    <row r="1720" spans="1:25" x14ac:dyDescent="0.25">
      <c r="A1720">
        <v>34</v>
      </c>
      <c r="B1720" t="s">
        <v>40</v>
      </c>
      <c r="C1720" t="s">
        <v>23</v>
      </c>
      <c r="D1720" t="s">
        <v>35</v>
      </c>
      <c r="E1720" t="s">
        <v>25</v>
      </c>
      <c r="F1720" t="s">
        <v>25</v>
      </c>
      <c r="G1720" t="s">
        <v>25</v>
      </c>
      <c r="H1720" t="s">
        <v>36</v>
      </c>
      <c r="I1720" t="s">
        <v>37</v>
      </c>
      <c r="J1720" t="s">
        <v>50</v>
      </c>
      <c r="K1720">
        <v>83</v>
      </c>
      <c r="L1720">
        <v>1</v>
      </c>
      <c r="M1720">
        <v>999</v>
      </c>
      <c r="N1720">
        <v>0</v>
      </c>
      <c r="O1720" t="s">
        <v>30</v>
      </c>
      <c r="P1720">
        <v>1.4</v>
      </c>
      <c r="Q1720">
        <v>94.465000000000003</v>
      </c>
      <c r="R1720">
        <v>-41.8</v>
      </c>
      <c r="S1720">
        <v>4.9610000000000003</v>
      </c>
      <c r="T1720">
        <v>5228.1000000000004</v>
      </c>
      <c r="U1720" t="s">
        <v>25</v>
      </c>
      <c r="V1720" t="s">
        <v>25</v>
      </c>
      <c r="W1720">
        <v>4.2333692312240601E-2</v>
      </c>
      <c r="Y1720">
        <f t="shared" si="26"/>
        <v>1</v>
      </c>
    </row>
    <row r="1721" spans="1:25" x14ac:dyDescent="0.25">
      <c r="A1721">
        <v>44</v>
      </c>
      <c r="B1721" t="s">
        <v>56</v>
      </c>
      <c r="C1721" t="s">
        <v>23</v>
      </c>
      <c r="D1721" t="s">
        <v>49</v>
      </c>
      <c r="E1721" t="s">
        <v>25</v>
      </c>
      <c r="F1721" t="s">
        <v>26</v>
      </c>
      <c r="G1721" t="s">
        <v>25</v>
      </c>
      <c r="H1721" t="s">
        <v>27</v>
      </c>
      <c r="I1721" t="s">
        <v>52</v>
      </c>
      <c r="J1721" t="s">
        <v>38</v>
      </c>
      <c r="K1721">
        <v>188</v>
      </c>
      <c r="L1721">
        <v>2</v>
      </c>
      <c r="M1721">
        <v>999</v>
      </c>
      <c r="N1721">
        <v>0</v>
      </c>
      <c r="O1721" t="s">
        <v>30</v>
      </c>
      <c r="P1721">
        <v>-2.9</v>
      </c>
      <c r="Q1721">
        <v>92.468999999999994</v>
      </c>
      <c r="R1721">
        <v>-33.6</v>
      </c>
      <c r="S1721">
        <v>1.0289999999999999</v>
      </c>
      <c r="T1721">
        <v>5076.2</v>
      </c>
      <c r="U1721" t="s">
        <v>25</v>
      </c>
      <c r="V1721" t="s">
        <v>26</v>
      </c>
      <c r="W1721">
        <v>0.50245791673660301</v>
      </c>
      <c r="Y1721">
        <f t="shared" si="26"/>
        <v>0</v>
      </c>
    </row>
    <row r="1722" spans="1:25" x14ac:dyDescent="0.25">
      <c r="A1722">
        <v>26</v>
      </c>
      <c r="B1722" t="s">
        <v>47</v>
      </c>
      <c r="C1722" t="s">
        <v>23</v>
      </c>
      <c r="D1722" t="s">
        <v>24</v>
      </c>
      <c r="E1722" t="s">
        <v>25</v>
      </c>
      <c r="F1722" t="s">
        <v>26</v>
      </c>
      <c r="G1722" t="s">
        <v>25</v>
      </c>
      <c r="H1722" t="s">
        <v>36</v>
      </c>
      <c r="I1722" t="s">
        <v>61</v>
      </c>
      <c r="J1722" t="s">
        <v>29</v>
      </c>
      <c r="K1722">
        <v>5</v>
      </c>
      <c r="L1722">
        <v>1</v>
      </c>
      <c r="M1722">
        <v>999</v>
      </c>
      <c r="N1722">
        <v>0</v>
      </c>
      <c r="O1722" t="s">
        <v>30</v>
      </c>
      <c r="P1722">
        <v>-0.1</v>
      </c>
      <c r="Q1722">
        <v>93.798000000000002</v>
      </c>
      <c r="R1722">
        <v>-40.4</v>
      </c>
      <c r="S1722">
        <v>4.9180000000000001</v>
      </c>
      <c r="T1722">
        <v>5195.8</v>
      </c>
      <c r="U1722" t="s">
        <v>25</v>
      </c>
      <c r="V1722" t="s">
        <v>26</v>
      </c>
      <c r="W1722">
        <v>0.96246039867401101</v>
      </c>
      <c r="Y1722">
        <f t="shared" si="26"/>
        <v>0</v>
      </c>
    </row>
    <row r="1723" spans="1:25" x14ac:dyDescent="0.25">
      <c r="A1723">
        <v>50</v>
      </c>
      <c r="B1723" t="s">
        <v>22</v>
      </c>
      <c r="C1723" t="s">
        <v>48</v>
      </c>
      <c r="D1723" t="s">
        <v>24</v>
      </c>
      <c r="E1723" t="s">
        <v>39</v>
      </c>
      <c r="F1723" t="s">
        <v>25</v>
      </c>
      <c r="G1723" t="s">
        <v>25</v>
      </c>
      <c r="H1723" t="s">
        <v>36</v>
      </c>
      <c r="I1723" t="s">
        <v>37</v>
      </c>
      <c r="J1723" t="s">
        <v>50</v>
      </c>
      <c r="K1723">
        <v>108</v>
      </c>
      <c r="L1723">
        <v>6</v>
      </c>
      <c r="M1723">
        <v>999</v>
      </c>
      <c r="N1723">
        <v>0</v>
      </c>
      <c r="O1723" t="s">
        <v>30</v>
      </c>
      <c r="P1723">
        <v>1.4</v>
      </c>
      <c r="Q1723">
        <v>94.465000000000003</v>
      </c>
      <c r="R1723">
        <v>-41.8</v>
      </c>
      <c r="S1723">
        <v>4.9610000000000003</v>
      </c>
      <c r="T1723">
        <v>5228.1000000000004</v>
      </c>
      <c r="U1723" t="s">
        <v>25</v>
      </c>
      <c r="V1723" t="s">
        <v>25</v>
      </c>
      <c r="W1723">
        <v>8.5361152887344402E-2</v>
      </c>
      <c r="Y1723">
        <f t="shared" si="26"/>
        <v>1</v>
      </c>
    </row>
    <row r="1724" spans="1:25" x14ac:dyDescent="0.25">
      <c r="A1724">
        <v>56</v>
      </c>
      <c r="B1724" t="s">
        <v>22</v>
      </c>
      <c r="C1724" t="s">
        <v>23</v>
      </c>
      <c r="D1724" t="s">
        <v>54</v>
      </c>
      <c r="E1724" t="s">
        <v>39</v>
      </c>
      <c r="F1724" t="s">
        <v>25</v>
      </c>
      <c r="G1724" t="s">
        <v>25</v>
      </c>
      <c r="H1724" t="s">
        <v>36</v>
      </c>
      <c r="I1724" t="s">
        <v>28</v>
      </c>
      <c r="J1724" t="s">
        <v>29</v>
      </c>
      <c r="K1724">
        <v>214</v>
      </c>
      <c r="L1724">
        <v>3</v>
      </c>
      <c r="M1724">
        <v>999</v>
      </c>
      <c r="N1724">
        <v>0</v>
      </c>
      <c r="O1724" t="s">
        <v>30</v>
      </c>
      <c r="P1724">
        <v>1.1000000000000001</v>
      </c>
      <c r="Q1724">
        <v>93.994</v>
      </c>
      <c r="R1724">
        <v>-36.4</v>
      </c>
      <c r="S1724">
        <v>4.8570000000000002</v>
      </c>
      <c r="T1724">
        <v>5191</v>
      </c>
      <c r="U1724" t="s">
        <v>25</v>
      </c>
      <c r="V1724" t="s">
        <v>25</v>
      </c>
      <c r="W1724">
        <v>2.65039522200823E-2</v>
      </c>
      <c r="Y1724">
        <f t="shared" si="26"/>
        <v>1</v>
      </c>
    </row>
    <row r="1725" spans="1:25" x14ac:dyDescent="0.25">
      <c r="A1725">
        <v>52</v>
      </c>
      <c r="B1725" t="s">
        <v>56</v>
      </c>
      <c r="C1725" t="s">
        <v>48</v>
      </c>
      <c r="D1725" t="s">
        <v>49</v>
      </c>
      <c r="E1725" t="s">
        <v>25</v>
      </c>
      <c r="F1725" t="s">
        <v>26</v>
      </c>
      <c r="G1725" t="s">
        <v>25</v>
      </c>
      <c r="H1725" t="s">
        <v>27</v>
      </c>
      <c r="I1725" t="s">
        <v>55</v>
      </c>
      <c r="J1725" t="s">
        <v>45</v>
      </c>
      <c r="K1725">
        <v>205</v>
      </c>
      <c r="L1725">
        <v>1</v>
      </c>
      <c r="M1725">
        <v>999</v>
      </c>
      <c r="N1725">
        <v>0</v>
      </c>
      <c r="O1725" t="s">
        <v>30</v>
      </c>
      <c r="P1725">
        <v>1.4</v>
      </c>
      <c r="Q1725">
        <v>93.444000000000003</v>
      </c>
      <c r="R1725">
        <v>-36.1</v>
      </c>
      <c r="S1725">
        <v>4.9619999999999997</v>
      </c>
      <c r="T1725">
        <v>5228.1000000000004</v>
      </c>
      <c r="U1725" t="s">
        <v>25</v>
      </c>
      <c r="V1725" t="s">
        <v>25</v>
      </c>
      <c r="W1725">
        <v>2.44465153664351E-2</v>
      </c>
      <c r="Y1725">
        <f t="shared" si="26"/>
        <v>1</v>
      </c>
    </row>
    <row r="1726" spans="1:25" x14ac:dyDescent="0.25">
      <c r="A1726">
        <v>50</v>
      </c>
      <c r="B1726" t="s">
        <v>47</v>
      </c>
      <c r="C1726" t="s">
        <v>23</v>
      </c>
      <c r="D1726" t="s">
        <v>24</v>
      </c>
      <c r="E1726" t="s">
        <v>25</v>
      </c>
      <c r="F1726" t="s">
        <v>25</v>
      </c>
      <c r="G1726" t="s">
        <v>25</v>
      </c>
      <c r="H1726" t="s">
        <v>36</v>
      </c>
      <c r="I1726" t="s">
        <v>42</v>
      </c>
      <c r="J1726" t="s">
        <v>50</v>
      </c>
      <c r="K1726">
        <v>2</v>
      </c>
      <c r="L1726">
        <v>1</v>
      </c>
      <c r="M1726">
        <v>999</v>
      </c>
      <c r="N1726">
        <v>0</v>
      </c>
      <c r="O1726" t="s">
        <v>30</v>
      </c>
      <c r="P1726">
        <v>-0.1</v>
      </c>
      <c r="Q1726">
        <v>93.2</v>
      </c>
      <c r="R1726">
        <v>-42</v>
      </c>
      <c r="S1726">
        <v>4.1529999999999996</v>
      </c>
      <c r="T1726">
        <v>5195.8</v>
      </c>
      <c r="U1726" t="s">
        <v>25</v>
      </c>
      <c r="V1726" t="s">
        <v>25</v>
      </c>
      <c r="W1726">
        <v>4.45356443524361E-2</v>
      </c>
      <c r="Y1726">
        <f t="shared" si="26"/>
        <v>1</v>
      </c>
    </row>
    <row r="1727" spans="1:25" x14ac:dyDescent="0.25">
      <c r="A1727">
        <v>34</v>
      </c>
      <c r="B1727" t="s">
        <v>22</v>
      </c>
      <c r="C1727" t="s">
        <v>23</v>
      </c>
      <c r="D1727" t="s">
        <v>24</v>
      </c>
      <c r="E1727" t="s">
        <v>25</v>
      </c>
      <c r="F1727" t="s">
        <v>26</v>
      </c>
      <c r="G1727" t="s">
        <v>25</v>
      </c>
      <c r="H1727" t="s">
        <v>27</v>
      </c>
      <c r="I1727" t="s">
        <v>55</v>
      </c>
      <c r="J1727" t="s">
        <v>50</v>
      </c>
      <c r="K1727">
        <v>298</v>
      </c>
      <c r="L1727">
        <v>2</v>
      </c>
      <c r="M1727">
        <v>999</v>
      </c>
      <c r="N1727">
        <v>0</v>
      </c>
      <c r="O1727" t="s">
        <v>30</v>
      </c>
      <c r="P1727">
        <v>-1.7</v>
      </c>
      <c r="Q1727">
        <v>94.027000000000001</v>
      </c>
      <c r="R1727">
        <v>-38.299999999999997</v>
      </c>
      <c r="S1727">
        <v>0.88600000000000001</v>
      </c>
      <c r="T1727">
        <v>4991.6000000000004</v>
      </c>
      <c r="U1727" t="s">
        <v>25</v>
      </c>
      <c r="V1727" t="s">
        <v>26</v>
      </c>
      <c r="W1727">
        <v>0.69679415225982699</v>
      </c>
      <c r="Y1727">
        <f t="shared" si="26"/>
        <v>0</v>
      </c>
    </row>
    <row r="1728" spans="1:25" x14ac:dyDescent="0.25">
      <c r="A1728">
        <v>39</v>
      </c>
      <c r="B1728" t="s">
        <v>22</v>
      </c>
      <c r="C1728" t="s">
        <v>23</v>
      </c>
      <c r="D1728" t="s">
        <v>24</v>
      </c>
      <c r="E1728" t="s">
        <v>25</v>
      </c>
      <c r="F1728" t="s">
        <v>26</v>
      </c>
      <c r="G1728" t="s">
        <v>25</v>
      </c>
      <c r="H1728" t="s">
        <v>27</v>
      </c>
      <c r="I1728" t="s">
        <v>64</v>
      </c>
      <c r="J1728" t="s">
        <v>38</v>
      </c>
      <c r="K1728">
        <v>120</v>
      </c>
      <c r="L1728">
        <v>1</v>
      </c>
      <c r="M1728">
        <v>999</v>
      </c>
      <c r="N1728">
        <v>1</v>
      </c>
      <c r="O1728" t="s">
        <v>46</v>
      </c>
      <c r="P1728">
        <v>-1.8</v>
      </c>
      <c r="Q1728">
        <v>93.075000000000003</v>
      </c>
      <c r="R1728">
        <v>-47.1</v>
      </c>
      <c r="S1728">
        <v>1.4450000000000001</v>
      </c>
      <c r="T1728">
        <v>5099.1000000000004</v>
      </c>
      <c r="U1728" t="s">
        <v>25</v>
      </c>
      <c r="V1728" t="s">
        <v>25</v>
      </c>
      <c r="W1728">
        <v>8.7521404027938801E-2</v>
      </c>
      <c r="Y1728">
        <f t="shared" si="26"/>
        <v>1</v>
      </c>
    </row>
    <row r="1729" spans="1:25" x14ac:dyDescent="0.25">
      <c r="A1729">
        <v>26</v>
      </c>
      <c r="B1729" t="s">
        <v>40</v>
      </c>
      <c r="C1729" t="s">
        <v>34</v>
      </c>
      <c r="D1729" t="s">
        <v>35</v>
      </c>
      <c r="E1729" t="s">
        <v>25</v>
      </c>
      <c r="F1729" t="s">
        <v>25</v>
      </c>
      <c r="G1729" t="s">
        <v>25</v>
      </c>
      <c r="H1729" t="s">
        <v>36</v>
      </c>
      <c r="I1729" t="s">
        <v>28</v>
      </c>
      <c r="J1729" t="s">
        <v>38</v>
      </c>
      <c r="K1729">
        <v>160</v>
      </c>
      <c r="L1729">
        <v>1</v>
      </c>
      <c r="M1729">
        <v>999</v>
      </c>
      <c r="N1729">
        <v>0</v>
      </c>
      <c r="O1729" t="s">
        <v>30</v>
      </c>
      <c r="P1729">
        <v>1.1000000000000001</v>
      </c>
      <c r="Q1729">
        <v>93.994</v>
      </c>
      <c r="R1729">
        <v>-36.4</v>
      </c>
      <c r="S1729">
        <v>4.8570000000000002</v>
      </c>
      <c r="T1729">
        <v>5191</v>
      </c>
      <c r="U1729" t="s">
        <v>25</v>
      </c>
      <c r="V1729" t="s">
        <v>25</v>
      </c>
      <c r="W1729">
        <v>3.6544747650623301E-2</v>
      </c>
      <c r="Y1729">
        <f t="shared" si="26"/>
        <v>1</v>
      </c>
    </row>
    <row r="1730" spans="1:25" x14ac:dyDescent="0.25">
      <c r="A1730">
        <v>30</v>
      </c>
      <c r="B1730" t="s">
        <v>40</v>
      </c>
      <c r="C1730" t="s">
        <v>48</v>
      </c>
      <c r="D1730" t="s">
        <v>41</v>
      </c>
      <c r="E1730" t="s">
        <v>25</v>
      </c>
      <c r="F1730" t="s">
        <v>25</v>
      </c>
      <c r="G1730" t="s">
        <v>25</v>
      </c>
      <c r="H1730" t="s">
        <v>27</v>
      </c>
      <c r="I1730" t="s">
        <v>55</v>
      </c>
      <c r="J1730" t="s">
        <v>45</v>
      </c>
      <c r="K1730">
        <v>103</v>
      </c>
      <c r="L1730">
        <v>7</v>
      </c>
      <c r="M1730">
        <v>999</v>
      </c>
      <c r="N1730">
        <v>0</v>
      </c>
      <c r="O1730" t="s">
        <v>30</v>
      </c>
      <c r="P1730">
        <v>1.4</v>
      </c>
      <c r="Q1730">
        <v>93.444000000000003</v>
      </c>
      <c r="R1730">
        <v>-36.1</v>
      </c>
      <c r="S1730">
        <v>4.9619999999999997</v>
      </c>
      <c r="T1730">
        <v>5228.1000000000004</v>
      </c>
      <c r="U1730" t="s">
        <v>25</v>
      </c>
      <c r="V1730" t="s">
        <v>25</v>
      </c>
      <c r="W1730">
        <v>1.79215781390667E-2</v>
      </c>
      <c r="Y1730">
        <f t="shared" si="26"/>
        <v>1</v>
      </c>
    </row>
    <row r="1731" spans="1:25" x14ac:dyDescent="0.25">
      <c r="A1731">
        <v>29</v>
      </c>
      <c r="B1731" t="s">
        <v>53</v>
      </c>
      <c r="C1731" t="s">
        <v>34</v>
      </c>
      <c r="D1731" t="s">
        <v>41</v>
      </c>
      <c r="E1731" t="s">
        <v>25</v>
      </c>
      <c r="F1731" t="s">
        <v>25</v>
      </c>
      <c r="G1731" t="s">
        <v>25</v>
      </c>
      <c r="H1731" t="s">
        <v>27</v>
      </c>
      <c r="I1731" t="s">
        <v>42</v>
      </c>
      <c r="J1731" t="s">
        <v>45</v>
      </c>
      <c r="K1731">
        <v>88</v>
      </c>
      <c r="L1731">
        <v>1</v>
      </c>
      <c r="M1731">
        <v>999</v>
      </c>
      <c r="N1731">
        <v>0</v>
      </c>
      <c r="O1731" t="s">
        <v>30</v>
      </c>
      <c r="P1731">
        <v>-0.1</v>
      </c>
      <c r="Q1731">
        <v>93.2</v>
      </c>
      <c r="R1731">
        <v>-42</v>
      </c>
      <c r="S1731">
        <v>4.0759999999999996</v>
      </c>
      <c r="T1731">
        <v>5195.8</v>
      </c>
      <c r="U1731" t="s">
        <v>25</v>
      </c>
      <c r="V1731" t="s">
        <v>25</v>
      </c>
      <c r="W1731">
        <v>0.128255754709244</v>
      </c>
      <c r="Y1731">
        <f t="shared" ref="Y1731:Y1794" si="27">IF(U1731=V1731,1,0)</f>
        <v>1</v>
      </c>
    </row>
    <row r="1732" spans="1:25" x14ac:dyDescent="0.25">
      <c r="A1732">
        <v>53</v>
      </c>
      <c r="B1732" t="s">
        <v>22</v>
      </c>
      <c r="C1732" t="s">
        <v>23</v>
      </c>
      <c r="D1732" t="s">
        <v>54</v>
      </c>
      <c r="E1732" t="s">
        <v>39</v>
      </c>
      <c r="F1732" t="s">
        <v>26</v>
      </c>
      <c r="G1732" t="s">
        <v>26</v>
      </c>
      <c r="H1732" t="s">
        <v>36</v>
      </c>
      <c r="I1732" t="s">
        <v>52</v>
      </c>
      <c r="J1732" t="s">
        <v>29</v>
      </c>
      <c r="K1732">
        <v>131</v>
      </c>
      <c r="L1732">
        <v>7</v>
      </c>
      <c r="M1732">
        <v>999</v>
      </c>
      <c r="N1732">
        <v>0</v>
      </c>
      <c r="O1732" t="s">
        <v>30</v>
      </c>
      <c r="P1732">
        <v>1.4</v>
      </c>
      <c r="Q1732">
        <v>93.918000000000006</v>
      </c>
      <c r="R1732">
        <v>-42.7</v>
      </c>
      <c r="S1732">
        <v>4.9569999999999999</v>
      </c>
      <c r="T1732">
        <v>5228.1000000000004</v>
      </c>
      <c r="U1732" t="s">
        <v>25</v>
      </c>
      <c r="V1732" t="s">
        <v>25</v>
      </c>
      <c r="W1732">
        <v>2.5765674188733101E-2</v>
      </c>
      <c r="Y1732">
        <f t="shared" si="27"/>
        <v>1</v>
      </c>
    </row>
    <row r="1733" spans="1:25" x14ac:dyDescent="0.25">
      <c r="A1733">
        <v>35</v>
      </c>
      <c r="B1733" t="s">
        <v>53</v>
      </c>
      <c r="C1733" t="s">
        <v>23</v>
      </c>
      <c r="D1733" t="s">
        <v>41</v>
      </c>
      <c r="E1733" t="s">
        <v>25</v>
      </c>
      <c r="F1733" t="s">
        <v>26</v>
      </c>
      <c r="G1733" t="s">
        <v>25</v>
      </c>
      <c r="H1733" t="s">
        <v>27</v>
      </c>
      <c r="I1733" t="s">
        <v>37</v>
      </c>
      <c r="J1733" t="s">
        <v>45</v>
      </c>
      <c r="K1733">
        <v>269</v>
      </c>
      <c r="L1733">
        <v>1</v>
      </c>
      <c r="M1733">
        <v>999</v>
      </c>
      <c r="N1733">
        <v>0</v>
      </c>
      <c r="O1733" t="s">
        <v>30</v>
      </c>
      <c r="P1733">
        <v>-2.9</v>
      </c>
      <c r="Q1733">
        <v>92.962999999999994</v>
      </c>
      <c r="R1733">
        <v>-40.799999999999997</v>
      </c>
      <c r="S1733">
        <v>1.26</v>
      </c>
      <c r="T1733">
        <v>5076.2</v>
      </c>
      <c r="U1733" t="s">
        <v>26</v>
      </c>
      <c r="V1733" t="s">
        <v>26</v>
      </c>
      <c r="W1733">
        <v>0.68489754199981701</v>
      </c>
      <c r="Y1733">
        <f t="shared" si="27"/>
        <v>1</v>
      </c>
    </row>
    <row r="1734" spans="1:25" x14ac:dyDescent="0.25">
      <c r="A1734">
        <v>45</v>
      </c>
      <c r="B1734" t="s">
        <v>59</v>
      </c>
      <c r="C1734" t="s">
        <v>23</v>
      </c>
      <c r="D1734" t="s">
        <v>41</v>
      </c>
      <c r="E1734" t="s">
        <v>25</v>
      </c>
      <c r="F1734" t="s">
        <v>25</v>
      </c>
      <c r="G1734" t="s">
        <v>25</v>
      </c>
      <c r="H1734" t="s">
        <v>36</v>
      </c>
      <c r="I1734" t="s">
        <v>37</v>
      </c>
      <c r="J1734" t="s">
        <v>43</v>
      </c>
      <c r="K1734">
        <v>369</v>
      </c>
      <c r="L1734">
        <v>2</v>
      </c>
      <c r="M1734">
        <v>999</v>
      </c>
      <c r="N1734">
        <v>0</v>
      </c>
      <c r="O1734" t="s">
        <v>30</v>
      </c>
      <c r="P1734">
        <v>1.4</v>
      </c>
      <c r="Q1734">
        <v>94.465000000000003</v>
      </c>
      <c r="R1734">
        <v>-41.8</v>
      </c>
      <c r="S1734">
        <v>4.8650000000000002</v>
      </c>
      <c r="T1734">
        <v>5228.1000000000004</v>
      </c>
      <c r="U1734" t="s">
        <v>25</v>
      </c>
      <c r="V1734" t="s">
        <v>25</v>
      </c>
      <c r="W1734">
        <v>3.8449846208095599E-2</v>
      </c>
      <c r="Y1734">
        <f t="shared" si="27"/>
        <v>1</v>
      </c>
    </row>
    <row r="1735" spans="1:25" x14ac:dyDescent="0.25">
      <c r="A1735">
        <v>65</v>
      </c>
      <c r="B1735" t="s">
        <v>62</v>
      </c>
      <c r="C1735" t="s">
        <v>23</v>
      </c>
      <c r="D1735" t="s">
        <v>54</v>
      </c>
      <c r="E1735" t="s">
        <v>25</v>
      </c>
      <c r="F1735" t="s">
        <v>26</v>
      </c>
      <c r="G1735" t="s">
        <v>25</v>
      </c>
      <c r="H1735" t="s">
        <v>27</v>
      </c>
      <c r="I1735" t="s">
        <v>57</v>
      </c>
      <c r="J1735" t="s">
        <v>50</v>
      </c>
      <c r="K1735">
        <v>189</v>
      </c>
      <c r="L1735">
        <v>1</v>
      </c>
      <c r="M1735">
        <v>999</v>
      </c>
      <c r="N1735">
        <v>0</v>
      </c>
      <c r="O1735" t="s">
        <v>30</v>
      </c>
      <c r="P1735">
        <v>-1.8</v>
      </c>
      <c r="Q1735">
        <v>93.369</v>
      </c>
      <c r="R1735">
        <v>-34.799999999999997</v>
      </c>
      <c r="S1735">
        <v>0.64600000000000002</v>
      </c>
      <c r="T1735">
        <v>5008.7</v>
      </c>
      <c r="U1735" t="s">
        <v>25</v>
      </c>
      <c r="V1735" t="s">
        <v>26</v>
      </c>
      <c r="W1735">
        <v>0.97669655084609996</v>
      </c>
      <c r="Y1735">
        <f t="shared" si="27"/>
        <v>0</v>
      </c>
    </row>
    <row r="1736" spans="1:25" x14ac:dyDescent="0.25">
      <c r="A1736">
        <v>44</v>
      </c>
      <c r="B1736" t="s">
        <v>22</v>
      </c>
      <c r="C1736" t="s">
        <v>23</v>
      </c>
      <c r="D1736" t="s">
        <v>51</v>
      </c>
      <c r="E1736" t="s">
        <v>25</v>
      </c>
      <c r="F1736" t="s">
        <v>26</v>
      </c>
      <c r="G1736" t="s">
        <v>25</v>
      </c>
      <c r="H1736" t="s">
        <v>36</v>
      </c>
      <c r="I1736" t="s">
        <v>44</v>
      </c>
      <c r="J1736" t="s">
        <v>45</v>
      </c>
      <c r="K1736">
        <v>10</v>
      </c>
      <c r="L1736">
        <v>1</v>
      </c>
      <c r="M1736">
        <v>999</v>
      </c>
      <c r="N1736">
        <v>0</v>
      </c>
      <c r="O1736" t="s">
        <v>30</v>
      </c>
      <c r="P1736">
        <v>-1.1000000000000001</v>
      </c>
      <c r="Q1736">
        <v>94.198999999999998</v>
      </c>
      <c r="R1736">
        <v>-37.5</v>
      </c>
      <c r="S1736">
        <v>0.88400000000000001</v>
      </c>
      <c r="T1736">
        <v>4963.6000000000004</v>
      </c>
      <c r="U1736" t="s">
        <v>25</v>
      </c>
      <c r="V1736" t="s">
        <v>25</v>
      </c>
      <c r="W1736">
        <v>0.11480831354856499</v>
      </c>
      <c r="Y1736">
        <f t="shared" si="27"/>
        <v>1</v>
      </c>
    </row>
    <row r="1737" spans="1:25" x14ac:dyDescent="0.25">
      <c r="A1737">
        <v>34</v>
      </c>
      <c r="B1737" t="s">
        <v>33</v>
      </c>
      <c r="C1737" t="s">
        <v>23</v>
      </c>
      <c r="D1737" t="s">
        <v>35</v>
      </c>
      <c r="E1737" t="s">
        <v>39</v>
      </c>
      <c r="F1737" t="s">
        <v>25</v>
      </c>
      <c r="G1737" t="s">
        <v>25</v>
      </c>
      <c r="H1737" t="s">
        <v>36</v>
      </c>
      <c r="I1737" t="s">
        <v>28</v>
      </c>
      <c r="J1737" t="s">
        <v>38</v>
      </c>
      <c r="K1737">
        <v>48</v>
      </c>
      <c r="L1737">
        <v>1</v>
      </c>
      <c r="M1737">
        <v>999</v>
      </c>
      <c r="N1737">
        <v>0</v>
      </c>
      <c r="O1737" t="s">
        <v>30</v>
      </c>
      <c r="P1737">
        <v>1.1000000000000001</v>
      </c>
      <c r="Q1737">
        <v>93.994</v>
      </c>
      <c r="R1737">
        <v>-36.4</v>
      </c>
      <c r="S1737">
        <v>4.859</v>
      </c>
      <c r="T1737">
        <v>5191</v>
      </c>
      <c r="U1737" t="s">
        <v>25</v>
      </c>
      <c r="V1737" t="s">
        <v>25</v>
      </c>
      <c r="W1737">
        <v>3.3206794410943999E-2</v>
      </c>
      <c r="Y1737">
        <f t="shared" si="27"/>
        <v>1</v>
      </c>
    </row>
    <row r="1738" spans="1:25" x14ac:dyDescent="0.25">
      <c r="A1738">
        <v>51</v>
      </c>
      <c r="B1738" t="s">
        <v>40</v>
      </c>
      <c r="C1738" t="s">
        <v>34</v>
      </c>
      <c r="D1738" t="s">
        <v>35</v>
      </c>
      <c r="E1738" t="s">
        <v>25</v>
      </c>
      <c r="F1738" t="s">
        <v>26</v>
      </c>
      <c r="G1738" t="s">
        <v>25</v>
      </c>
      <c r="H1738" t="s">
        <v>36</v>
      </c>
      <c r="I1738" t="s">
        <v>52</v>
      </c>
      <c r="J1738" t="s">
        <v>38</v>
      </c>
      <c r="K1738">
        <v>372</v>
      </c>
      <c r="L1738">
        <v>1</v>
      </c>
      <c r="M1738">
        <v>999</v>
      </c>
      <c r="N1738">
        <v>0</v>
      </c>
      <c r="O1738" t="s">
        <v>30</v>
      </c>
      <c r="P1738">
        <v>-2.9</v>
      </c>
      <c r="Q1738">
        <v>92.468999999999994</v>
      </c>
      <c r="R1738">
        <v>-33.6</v>
      </c>
      <c r="S1738">
        <v>1.085</v>
      </c>
      <c r="T1738">
        <v>5076.2</v>
      </c>
      <c r="U1738" t="s">
        <v>26</v>
      </c>
      <c r="V1738" t="s">
        <v>26</v>
      </c>
      <c r="W1738">
        <v>0.65313142538070701</v>
      </c>
      <c r="Y1738">
        <f t="shared" si="27"/>
        <v>1</v>
      </c>
    </row>
    <row r="1739" spans="1:25" x14ac:dyDescent="0.25">
      <c r="A1739">
        <v>38</v>
      </c>
      <c r="B1739" t="s">
        <v>33</v>
      </c>
      <c r="C1739" t="s">
        <v>23</v>
      </c>
      <c r="D1739" t="s">
        <v>35</v>
      </c>
      <c r="E1739" t="s">
        <v>25</v>
      </c>
      <c r="F1739" t="s">
        <v>26</v>
      </c>
      <c r="G1739" t="s">
        <v>26</v>
      </c>
      <c r="H1739" t="s">
        <v>36</v>
      </c>
      <c r="I1739" t="s">
        <v>28</v>
      </c>
      <c r="J1739" t="s">
        <v>43</v>
      </c>
      <c r="K1739">
        <v>506</v>
      </c>
      <c r="L1739">
        <v>1</v>
      </c>
      <c r="M1739">
        <v>999</v>
      </c>
      <c r="N1739">
        <v>0</v>
      </c>
      <c r="O1739" t="s">
        <v>30</v>
      </c>
      <c r="P1739">
        <v>1.1000000000000001</v>
      </c>
      <c r="Q1739">
        <v>93.994</v>
      </c>
      <c r="R1739">
        <v>-36.4</v>
      </c>
      <c r="S1739">
        <v>4.8570000000000002</v>
      </c>
      <c r="T1739">
        <v>5191</v>
      </c>
      <c r="U1739" t="s">
        <v>25</v>
      </c>
      <c r="V1739" t="s">
        <v>25</v>
      </c>
      <c r="W1739">
        <v>2.1770803257823001E-2</v>
      </c>
      <c r="Y1739">
        <f t="shared" si="27"/>
        <v>1</v>
      </c>
    </row>
    <row r="1740" spans="1:25" x14ac:dyDescent="0.25">
      <c r="A1740">
        <v>32</v>
      </c>
      <c r="B1740" t="s">
        <v>56</v>
      </c>
      <c r="C1740" t="s">
        <v>23</v>
      </c>
      <c r="D1740" t="s">
        <v>49</v>
      </c>
      <c r="E1740" t="s">
        <v>39</v>
      </c>
      <c r="F1740" t="s">
        <v>25</v>
      </c>
      <c r="G1740" t="s">
        <v>25</v>
      </c>
      <c r="H1740" t="s">
        <v>27</v>
      </c>
      <c r="I1740" t="s">
        <v>55</v>
      </c>
      <c r="J1740" t="s">
        <v>45</v>
      </c>
      <c r="K1740">
        <v>78</v>
      </c>
      <c r="L1740">
        <v>7</v>
      </c>
      <c r="M1740">
        <v>999</v>
      </c>
      <c r="N1740">
        <v>0</v>
      </c>
      <c r="O1740" t="s">
        <v>30</v>
      </c>
      <c r="P1740">
        <v>1.4</v>
      </c>
      <c r="Q1740">
        <v>93.444000000000003</v>
      </c>
      <c r="R1740">
        <v>-36.1</v>
      </c>
      <c r="S1740">
        <v>4.9619999999999997</v>
      </c>
      <c r="T1740">
        <v>5228.1000000000004</v>
      </c>
      <c r="U1740" t="s">
        <v>25</v>
      </c>
      <c r="V1740" t="s">
        <v>25</v>
      </c>
      <c r="W1740">
        <v>2.8448157012462599E-2</v>
      </c>
      <c r="Y1740">
        <f t="shared" si="27"/>
        <v>1</v>
      </c>
    </row>
    <row r="1741" spans="1:25" x14ac:dyDescent="0.25">
      <c r="A1741">
        <v>38</v>
      </c>
      <c r="B1741" t="s">
        <v>47</v>
      </c>
      <c r="C1741" t="s">
        <v>23</v>
      </c>
      <c r="D1741" t="s">
        <v>24</v>
      </c>
      <c r="E1741" t="s">
        <v>39</v>
      </c>
      <c r="F1741" t="s">
        <v>25</v>
      </c>
      <c r="G1741" t="s">
        <v>26</v>
      </c>
      <c r="H1741" t="s">
        <v>27</v>
      </c>
      <c r="I1741" t="s">
        <v>52</v>
      </c>
      <c r="J1741" t="s">
        <v>50</v>
      </c>
      <c r="K1741">
        <v>133</v>
      </c>
      <c r="L1741">
        <v>2</v>
      </c>
      <c r="M1741">
        <v>999</v>
      </c>
      <c r="N1741">
        <v>0</v>
      </c>
      <c r="O1741" t="s">
        <v>30</v>
      </c>
      <c r="P1741">
        <v>1.4</v>
      </c>
      <c r="Q1741">
        <v>93.918000000000006</v>
      </c>
      <c r="R1741">
        <v>-42.7</v>
      </c>
      <c r="S1741">
        <v>4.9619999999999997</v>
      </c>
      <c r="T1741">
        <v>5228.1000000000004</v>
      </c>
      <c r="U1741" t="s">
        <v>25</v>
      </c>
      <c r="V1741" t="s">
        <v>25</v>
      </c>
      <c r="W1741">
        <v>5.7984162122011199E-2</v>
      </c>
      <c r="Y1741">
        <f t="shared" si="27"/>
        <v>1</v>
      </c>
    </row>
    <row r="1742" spans="1:25" x14ac:dyDescent="0.25">
      <c r="A1742">
        <v>36</v>
      </c>
      <c r="B1742" t="s">
        <v>40</v>
      </c>
      <c r="C1742" t="s">
        <v>23</v>
      </c>
      <c r="D1742" t="s">
        <v>41</v>
      </c>
      <c r="E1742" t="s">
        <v>25</v>
      </c>
      <c r="F1742" t="s">
        <v>26</v>
      </c>
      <c r="G1742" t="s">
        <v>26</v>
      </c>
      <c r="H1742" t="s">
        <v>36</v>
      </c>
      <c r="I1742" t="s">
        <v>37</v>
      </c>
      <c r="J1742" t="s">
        <v>29</v>
      </c>
      <c r="K1742">
        <v>170</v>
      </c>
      <c r="L1742">
        <v>2</v>
      </c>
      <c r="M1742">
        <v>999</v>
      </c>
      <c r="N1742">
        <v>0</v>
      </c>
      <c r="O1742" t="s">
        <v>30</v>
      </c>
      <c r="P1742">
        <v>1.4</v>
      </c>
      <c r="Q1742">
        <v>94.465000000000003</v>
      </c>
      <c r="R1742">
        <v>-41.8</v>
      </c>
      <c r="S1742">
        <v>4.9589999999999996</v>
      </c>
      <c r="T1742">
        <v>5228.1000000000004</v>
      </c>
      <c r="U1742" t="s">
        <v>25</v>
      </c>
      <c r="V1742" t="s">
        <v>25</v>
      </c>
      <c r="W1742">
        <v>2.0982561632990799E-2</v>
      </c>
      <c r="Y1742">
        <f t="shared" si="27"/>
        <v>1</v>
      </c>
    </row>
    <row r="1743" spans="1:25" x14ac:dyDescent="0.25">
      <c r="A1743">
        <v>27</v>
      </c>
      <c r="B1743" t="s">
        <v>56</v>
      </c>
      <c r="C1743" t="s">
        <v>34</v>
      </c>
      <c r="D1743" t="s">
        <v>49</v>
      </c>
      <c r="E1743" t="s">
        <v>25</v>
      </c>
      <c r="F1743" t="s">
        <v>26</v>
      </c>
      <c r="G1743" t="s">
        <v>25</v>
      </c>
      <c r="H1743" t="s">
        <v>36</v>
      </c>
      <c r="I1743" t="s">
        <v>28</v>
      </c>
      <c r="J1743" t="s">
        <v>50</v>
      </c>
      <c r="K1743">
        <v>125</v>
      </c>
      <c r="L1743">
        <v>1</v>
      </c>
      <c r="M1743">
        <v>999</v>
      </c>
      <c r="N1743">
        <v>0</v>
      </c>
      <c r="O1743" t="s">
        <v>30</v>
      </c>
      <c r="P1743">
        <v>1.1000000000000001</v>
      </c>
      <c r="Q1743">
        <v>93.994</v>
      </c>
      <c r="R1743">
        <v>-36.4</v>
      </c>
      <c r="S1743">
        <v>4.8559999999999999</v>
      </c>
      <c r="T1743">
        <v>5191</v>
      </c>
      <c r="U1743" t="s">
        <v>25</v>
      </c>
      <c r="V1743" t="s">
        <v>25</v>
      </c>
      <c r="W1743">
        <v>2.4811306968331299E-2</v>
      </c>
      <c r="Y1743">
        <f t="shared" si="27"/>
        <v>1</v>
      </c>
    </row>
    <row r="1744" spans="1:25" x14ac:dyDescent="0.25">
      <c r="A1744">
        <v>45</v>
      </c>
      <c r="B1744" t="s">
        <v>22</v>
      </c>
      <c r="C1744" t="s">
        <v>23</v>
      </c>
      <c r="D1744" t="s">
        <v>24</v>
      </c>
      <c r="E1744" t="s">
        <v>39</v>
      </c>
      <c r="F1744" t="s">
        <v>26</v>
      </c>
      <c r="G1744" t="s">
        <v>25</v>
      </c>
      <c r="H1744" t="s">
        <v>27</v>
      </c>
      <c r="I1744" t="s">
        <v>64</v>
      </c>
      <c r="J1744" t="s">
        <v>45</v>
      </c>
      <c r="K1744">
        <v>244</v>
      </c>
      <c r="L1744">
        <v>1</v>
      </c>
      <c r="M1744">
        <v>999</v>
      </c>
      <c r="N1744">
        <v>0</v>
      </c>
      <c r="O1744" t="s">
        <v>30</v>
      </c>
      <c r="P1744">
        <v>-1.8</v>
      </c>
      <c r="Q1744">
        <v>93.075000000000003</v>
      </c>
      <c r="R1744">
        <v>-47.1</v>
      </c>
      <c r="S1744">
        <v>1.41</v>
      </c>
      <c r="T1744">
        <v>5099.1000000000004</v>
      </c>
      <c r="U1744" t="s">
        <v>25</v>
      </c>
      <c r="V1744" t="s">
        <v>25</v>
      </c>
      <c r="W1744">
        <v>5.8587979525327703E-2</v>
      </c>
      <c r="Y1744">
        <f t="shared" si="27"/>
        <v>1</v>
      </c>
    </row>
    <row r="1745" spans="1:25" x14ac:dyDescent="0.25">
      <c r="A1745">
        <v>37</v>
      </c>
      <c r="B1745" t="s">
        <v>40</v>
      </c>
      <c r="C1745" t="s">
        <v>34</v>
      </c>
      <c r="D1745" t="s">
        <v>41</v>
      </c>
      <c r="E1745" t="s">
        <v>25</v>
      </c>
      <c r="F1745" t="s">
        <v>25</v>
      </c>
      <c r="G1745" t="s">
        <v>26</v>
      </c>
      <c r="H1745" t="s">
        <v>27</v>
      </c>
      <c r="I1745" t="s">
        <v>55</v>
      </c>
      <c r="J1745" t="s">
        <v>38</v>
      </c>
      <c r="K1745">
        <v>162</v>
      </c>
      <c r="L1745">
        <v>2</v>
      </c>
      <c r="M1745">
        <v>999</v>
      </c>
      <c r="N1745">
        <v>0</v>
      </c>
      <c r="O1745" t="s">
        <v>30</v>
      </c>
      <c r="P1745">
        <v>1.4</v>
      </c>
      <c r="Q1745">
        <v>93.444000000000003</v>
      </c>
      <c r="R1745">
        <v>-36.1</v>
      </c>
      <c r="S1745">
        <v>4.9640000000000004</v>
      </c>
      <c r="T1745">
        <v>5228.1000000000004</v>
      </c>
      <c r="U1745" t="s">
        <v>25</v>
      </c>
      <c r="V1745" t="s">
        <v>25</v>
      </c>
      <c r="W1745">
        <v>3.9859142154455199E-2</v>
      </c>
      <c r="Y1745">
        <f t="shared" si="27"/>
        <v>1</v>
      </c>
    </row>
    <row r="1746" spans="1:25" x14ac:dyDescent="0.25">
      <c r="A1746">
        <v>42</v>
      </c>
      <c r="B1746" t="s">
        <v>59</v>
      </c>
      <c r="C1746" t="s">
        <v>23</v>
      </c>
      <c r="D1746" t="s">
        <v>41</v>
      </c>
      <c r="E1746" t="s">
        <v>25</v>
      </c>
      <c r="F1746" t="s">
        <v>26</v>
      </c>
      <c r="G1746" t="s">
        <v>25</v>
      </c>
      <c r="H1746" t="s">
        <v>27</v>
      </c>
      <c r="I1746" t="s">
        <v>55</v>
      </c>
      <c r="J1746" t="s">
        <v>29</v>
      </c>
      <c r="K1746">
        <v>436</v>
      </c>
      <c r="L1746">
        <v>1</v>
      </c>
      <c r="M1746">
        <v>13</v>
      </c>
      <c r="N1746">
        <v>1</v>
      </c>
      <c r="O1746" t="s">
        <v>58</v>
      </c>
      <c r="P1746">
        <v>-2.9</v>
      </c>
      <c r="Q1746">
        <v>92.200999999999993</v>
      </c>
      <c r="R1746">
        <v>-31.4</v>
      </c>
      <c r="S1746">
        <v>0.86899999999999999</v>
      </c>
      <c r="T1746">
        <v>5076.2</v>
      </c>
      <c r="U1746" t="s">
        <v>26</v>
      </c>
      <c r="V1746" t="s">
        <v>26</v>
      </c>
      <c r="W1746">
        <v>0.98521304130554199</v>
      </c>
      <c r="Y1746">
        <f t="shared" si="27"/>
        <v>1</v>
      </c>
    </row>
    <row r="1747" spans="1:25" x14ac:dyDescent="0.25">
      <c r="A1747">
        <v>48</v>
      </c>
      <c r="B1747" t="s">
        <v>56</v>
      </c>
      <c r="C1747" t="s">
        <v>23</v>
      </c>
      <c r="D1747" t="s">
        <v>54</v>
      </c>
      <c r="E1747" t="s">
        <v>39</v>
      </c>
      <c r="F1747" t="s">
        <v>26</v>
      </c>
      <c r="G1747" t="s">
        <v>26</v>
      </c>
      <c r="H1747" t="s">
        <v>36</v>
      </c>
      <c r="I1747" t="s">
        <v>28</v>
      </c>
      <c r="J1747" t="s">
        <v>43</v>
      </c>
      <c r="K1747">
        <v>207</v>
      </c>
      <c r="L1747">
        <v>2</v>
      </c>
      <c r="M1747">
        <v>999</v>
      </c>
      <c r="N1747">
        <v>0</v>
      </c>
      <c r="O1747" t="s">
        <v>30</v>
      </c>
      <c r="P1747">
        <v>1.1000000000000001</v>
      </c>
      <c r="Q1747">
        <v>93.994</v>
      </c>
      <c r="R1747">
        <v>-36.4</v>
      </c>
      <c r="S1747">
        <v>4.8570000000000002</v>
      </c>
      <c r="T1747">
        <v>5191</v>
      </c>
      <c r="U1747" t="s">
        <v>25</v>
      </c>
      <c r="V1747" t="s">
        <v>25</v>
      </c>
      <c r="W1747">
        <v>1.70148275792599E-2</v>
      </c>
      <c r="Y1747">
        <f t="shared" si="27"/>
        <v>1</v>
      </c>
    </row>
    <row r="1748" spans="1:25" x14ac:dyDescent="0.25">
      <c r="A1748">
        <v>43</v>
      </c>
      <c r="B1748" t="s">
        <v>22</v>
      </c>
      <c r="C1748" t="s">
        <v>34</v>
      </c>
      <c r="D1748" t="s">
        <v>24</v>
      </c>
      <c r="E1748" t="s">
        <v>25</v>
      </c>
      <c r="F1748" t="s">
        <v>26</v>
      </c>
      <c r="G1748" t="s">
        <v>25</v>
      </c>
      <c r="H1748" t="s">
        <v>36</v>
      </c>
      <c r="I1748" t="s">
        <v>37</v>
      </c>
      <c r="J1748" t="s">
        <v>38</v>
      </c>
      <c r="K1748">
        <v>354</v>
      </c>
      <c r="L1748">
        <v>21</v>
      </c>
      <c r="M1748">
        <v>999</v>
      </c>
      <c r="N1748">
        <v>0</v>
      </c>
      <c r="O1748" t="s">
        <v>30</v>
      </c>
      <c r="P1748">
        <v>1.4</v>
      </c>
      <c r="Q1748">
        <v>94.465000000000003</v>
      </c>
      <c r="R1748">
        <v>-41.8</v>
      </c>
      <c r="S1748">
        <v>4.9619999999999997</v>
      </c>
      <c r="T1748">
        <v>5228.1000000000004</v>
      </c>
      <c r="U1748" t="s">
        <v>25</v>
      </c>
      <c r="V1748" t="s">
        <v>25</v>
      </c>
      <c r="W1748">
        <v>1.26267494633794E-2</v>
      </c>
      <c r="Y1748">
        <f t="shared" si="27"/>
        <v>1</v>
      </c>
    </row>
    <row r="1749" spans="1:25" x14ac:dyDescent="0.25">
      <c r="A1749">
        <v>39</v>
      </c>
      <c r="B1749" t="s">
        <v>56</v>
      </c>
      <c r="C1749" t="s">
        <v>23</v>
      </c>
      <c r="D1749" t="s">
        <v>49</v>
      </c>
      <c r="E1749" t="s">
        <v>25</v>
      </c>
      <c r="F1749" t="s">
        <v>25</v>
      </c>
      <c r="G1749" t="s">
        <v>25</v>
      </c>
      <c r="H1749" t="s">
        <v>36</v>
      </c>
      <c r="I1749" t="s">
        <v>28</v>
      </c>
      <c r="J1749" t="s">
        <v>50</v>
      </c>
      <c r="K1749">
        <v>273</v>
      </c>
      <c r="L1749">
        <v>2</v>
      </c>
      <c r="M1749">
        <v>999</v>
      </c>
      <c r="N1749">
        <v>0</v>
      </c>
      <c r="O1749" t="s">
        <v>30</v>
      </c>
      <c r="P1749">
        <v>1.1000000000000001</v>
      </c>
      <c r="Q1749">
        <v>93.994</v>
      </c>
      <c r="R1749">
        <v>-36.4</v>
      </c>
      <c r="S1749">
        <v>4.8559999999999999</v>
      </c>
      <c r="T1749">
        <v>5191</v>
      </c>
      <c r="U1749" t="s">
        <v>25</v>
      </c>
      <c r="V1749" t="s">
        <v>25</v>
      </c>
      <c r="W1749">
        <v>1.8530987203121199E-2</v>
      </c>
      <c r="Y1749">
        <f t="shared" si="27"/>
        <v>1</v>
      </c>
    </row>
    <row r="1750" spans="1:25" x14ac:dyDescent="0.25">
      <c r="A1750">
        <v>55</v>
      </c>
      <c r="B1750" t="s">
        <v>40</v>
      </c>
      <c r="C1750" t="s">
        <v>23</v>
      </c>
      <c r="D1750" t="s">
        <v>49</v>
      </c>
      <c r="E1750" t="s">
        <v>25</v>
      </c>
      <c r="F1750" t="s">
        <v>26</v>
      </c>
      <c r="G1750" t="s">
        <v>26</v>
      </c>
      <c r="H1750" t="s">
        <v>27</v>
      </c>
      <c r="I1750" t="s">
        <v>55</v>
      </c>
      <c r="J1750" t="s">
        <v>50</v>
      </c>
      <c r="K1750">
        <v>482</v>
      </c>
      <c r="L1750">
        <v>1</v>
      </c>
      <c r="M1750">
        <v>999</v>
      </c>
      <c r="N1750">
        <v>0</v>
      </c>
      <c r="O1750" t="s">
        <v>30</v>
      </c>
      <c r="P1750">
        <v>1.4</v>
      </c>
      <c r="Q1750">
        <v>93.444000000000003</v>
      </c>
      <c r="R1750">
        <v>-36.1</v>
      </c>
      <c r="S1750">
        <v>4.968</v>
      </c>
      <c r="T1750">
        <v>5228.1000000000004</v>
      </c>
      <c r="U1750" t="s">
        <v>25</v>
      </c>
      <c r="V1750" t="s">
        <v>25</v>
      </c>
      <c r="W1750">
        <v>0.15255150198936501</v>
      </c>
      <c r="Y1750">
        <f t="shared" si="27"/>
        <v>1</v>
      </c>
    </row>
    <row r="1751" spans="1:25" x14ac:dyDescent="0.25">
      <c r="A1751">
        <v>34</v>
      </c>
      <c r="B1751" t="s">
        <v>56</v>
      </c>
      <c r="C1751" t="s">
        <v>34</v>
      </c>
      <c r="D1751" t="s">
        <v>41</v>
      </c>
      <c r="E1751" t="s">
        <v>25</v>
      </c>
      <c r="F1751" t="s">
        <v>26</v>
      </c>
      <c r="G1751" t="s">
        <v>26</v>
      </c>
      <c r="H1751" t="s">
        <v>27</v>
      </c>
      <c r="I1751" t="s">
        <v>52</v>
      </c>
      <c r="J1751" t="s">
        <v>45</v>
      </c>
      <c r="K1751">
        <v>1065</v>
      </c>
      <c r="L1751">
        <v>1</v>
      </c>
      <c r="M1751">
        <v>999</v>
      </c>
      <c r="N1751">
        <v>0</v>
      </c>
      <c r="O1751" t="s">
        <v>30</v>
      </c>
      <c r="P1751">
        <v>1.4</v>
      </c>
      <c r="Q1751">
        <v>93.918000000000006</v>
      </c>
      <c r="R1751">
        <v>-42.7</v>
      </c>
      <c r="S1751">
        <v>4.9630000000000001</v>
      </c>
      <c r="T1751">
        <v>5228.1000000000004</v>
      </c>
      <c r="U1751" t="s">
        <v>25</v>
      </c>
      <c r="V1751" t="s">
        <v>25</v>
      </c>
      <c r="W1751">
        <v>3.6964964121580103E-2</v>
      </c>
      <c r="Y1751">
        <f t="shared" si="27"/>
        <v>1</v>
      </c>
    </row>
    <row r="1752" spans="1:25" x14ac:dyDescent="0.25">
      <c r="A1752">
        <v>50</v>
      </c>
      <c r="B1752" t="s">
        <v>22</v>
      </c>
      <c r="C1752" t="s">
        <v>23</v>
      </c>
      <c r="D1752" t="s">
        <v>24</v>
      </c>
      <c r="E1752" t="s">
        <v>39</v>
      </c>
      <c r="F1752" t="s">
        <v>26</v>
      </c>
      <c r="G1752" t="s">
        <v>25</v>
      </c>
      <c r="H1752" t="s">
        <v>27</v>
      </c>
      <c r="I1752" t="s">
        <v>55</v>
      </c>
      <c r="J1752" t="s">
        <v>43</v>
      </c>
      <c r="K1752">
        <v>36</v>
      </c>
      <c r="L1752">
        <v>1</v>
      </c>
      <c r="M1752">
        <v>999</v>
      </c>
      <c r="N1752">
        <v>0</v>
      </c>
      <c r="O1752" t="s">
        <v>30</v>
      </c>
      <c r="P1752">
        <v>1.4</v>
      </c>
      <c r="Q1752">
        <v>93.444000000000003</v>
      </c>
      <c r="R1752">
        <v>-36.1</v>
      </c>
      <c r="S1752">
        <v>4.97</v>
      </c>
      <c r="T1752">
        <v>5228.1000000000004</v>
      </c>
      <c r="U1752" t="s">
        <v>25</v>
      </c>
      <c r="V1752" t="s">
        <v>25</v>
      </c>
      <c r="W1752">
        <v>6.6535741090774494E-2</v>
      </c>
      <c r="Y1752">
        <f t="shared" si="27"/>
        <v>1</v>
      </c>
    </row>
    <row r="1753" spans="1:25" x14ac:dyDescent="0.25">
      <c r="A1753">
        <v>40</v>
      </c>
      <c r="B1753" t="s">
        <v>22</v>
      </c>
      <c r="C1753" t="s">
        <v>23</v>
      </c>
      <c r="D1753" t="s">
        <v>24</v>
      </c>
      <c r="E1753" t="s">
        <v>39</v>
      </c>
      <c r="F1753" t="s">
        <v>25</v>
      </c>
      <c r="G1753" t="s">
        <v>25</v>
      </c>
      <c r="H1753" t="s">
        <v>36</v>
      </c>
      <c r="I1753" t="s">
        <v>28</v>
      </c>
      <c r="J1753" t="s">
        <v>43</v>
      </c>
      <c r="K1753">
        <v>46</v>
      </c>
      <c r="L1753">
        <v>1</v>
      </c>
      <c r="M1753">
        <v>999</v>
      </c>
      <c r="N1753">
        <v>0</v>
      </c>
      <c r="O1753" t="s">
        <v>30</v>
      </c>
      <c r="P1753">
        <v>1.1000000000000001</v>
      </c>
      <c r="Q1753">
        <v>93.994</v>
      </c>
      <c r="R1753">
        <v>-36.4</v>
      </c>
      <c r="S1753">
        <v>4.8570000000000002</v>
      </c>
      <c r="T1753">
        <v>5191</v>
      </c>
      <c r="U1753" t="s">
        <v>25</v>
      </c>
      <c r="V1753" t="s">
        <v>25</v>
      </c>
      <c r="W1753">
        <v>1.6164768487215E-2</v>
      </c>
      <c r="Y1753">
        <f t="shared" si="27"/>
        <v>1</v>
      </c>
    </row>
    <row r="1754" spans="1:25" x14ac:dyDescent="0.25">
      <c r="A1754">
        <v>58</v>
      </c>
      <c r="B1754" t="s">
        <v>62</v>
      </c>
      <c r="C1754" t="s">
        <v>23</v>
      </c>
      <c r="D1754" t="s">
        <v>49</v>
      </c>
      <c r="E1754" t="s">
        <v>25</v>
      </c>
      <c r="F1754" t="s">
        <v>25</v>
      </c>
      <c r="G1754" t="s">
        <v>25</v>
      </c>
      <c r="H1754" t="s">
        <v>27</v>
      </c>
      <c r="I1754" t="s">
        <v>55</v>
      </c>
      <c r="J1754" t="s">
        <v>38</v>
      </c>
      <c r="K1754">
        <v>135</v>
      </c>
      <c r="L1754">
        <v>7</v>
      </c>
      <c r="M1754">
        <v>999</v>
      </c>
      <c r="N1754">
        <v>0</v>
      </c>
      <c r="O1754" t="s">
        <v>30</v>
      </c>
      <c r="P1754">
        <v>1.4</v>
      </c>
      <c r="Q1754">
        <v>93.444000000000003</v>
      </c>
      <c r="R1754">
        <v>-36.1</v>
      </c>
      <c r="S1754">
        <v>4.9640000000000004</v>
      </c>
      <c r="T1754">
        <v>5228.1000000000004</v>
      </c>
      <c r="U1754" t="s">
        <v>25</v>
      </c>
      <c r="V1754" t="s">
        <v>25</v>
      </c>
      <c r="W1754">
        <v>7.7402360737323803E-2</v>
      </c>
      <c r="Y1754">
        <f t="shared" si="27"/>
        <v>1</v>
      </c>
    </row>
    <row r="1755" spans="1:25" x14ac:dyDescent="0.25">
      <c r="A1755">
        <v>55</v>
      </c>
      <c r="B1755" t="s">
        <v>56</v>
      </c>
      <c r="C1755" t="s">
        <v>23</v>
      </c>
      <c r="D1755" t="s">
        <v>35</v>
      </c>
      <c r="E1755" t="s">
        <v>25</v>
      </c>
      <c r="F1755" t="s">
        <v>26</v>
      </c>
      <c r="G1755" t="s">
        <v>26</v>
      </c>
      <c r="H1755" t="s">
        <v>27</v>
      </c>
      <c r="I1755" t="s">
        <v>64</v>
      </c>
      <c r="J1755" t="s">
        <v>50</v>
      </c>
      <c r="K1755">
        <v>376</v>
      </c>
      <c r="L1755">
        <v>3</v>
      </c>
      <c r="M1755">
        <v>999</v>
      </c>
      <c r="N1755">
        <v>0</v>
      </c>
      <c r="O1755" t="s">
        <v>30</v>
      </c>
      <c r="P1755">
        <v>-1.8</v>
      </c>
      <c r="Q1755">
        <v>93.075000000000003</v>
      </c>
      <c r="R1755">
        <v>-47.1</v>
      </c>
      <c r="S1755">
        <v>1.4530000000000001</v>
      </c>
      <c r="T1755">
        <v>5099.1000000000004</v>
      </c>
      <c r="U1755" t="s">
        <v>25</v>
      </c>
      <c r="V1755" t="s">
        <v>25</v>
      </c>
      <c r="W1755">
        <v>0.37363624572753901</v>
      </c>
      <c r="Y1755">
        <f t="shared" si="27"/>
        <v>1</v>
      </c>
    </row>
    <row r="1756" spans="1:25" x14ac:dyDescent="0.25">
      <c r="A1756">
        <v>35</v>
      </c>
      <c r="B1756" t="s">
        <v>40</v>
      </c>
      <c r="C1756" t="s">
        <v>48</v>
      </c>
      <c r="D1756" t="s">
        <v>41</v>
      </c>
      <c r="E1756" t="s">
        <v>39</v>
      </c>
      <c r="F1756" t="s">
        <v>25</v>
      </c>
      <c r="G1756" t="s">
        <v>25</v>
      </c>
      <c r="H1756" t="s">
        <v>36</v>
      </c>
      <c r="I1756" t="s">
        <v>52</v>
      </c>
      <c r="J1756" t="s">
        <v>45</v>
      </c>
      <c r="K1756">
        <v>203</v>
      </c>
      <c r="L1756">
        <v>1</v>
      </c>
      <c r="M1756">
        <v>999</v>
      </c>
      <c r="N1756">
        <v>0</v>
      </c>
      <c r="O1756" t="s">
        <v>30</v>
      </c>
      <c r="P1756">
        <v>1.4</v>
      </c>
      <c r="Q1756">
        <v>93.918000000000006</v>
      </c>
      <c r="R1756">
        <v>-42.7</v>
      </c>
      <c r="S1756">
        <v>4.9660000000000002</v>
      </c>
      <c r="T1756">
        <v>5228.1000000000004</v>
      </c>
      <c r="U1756" t="s">
        <v>25</v>
      </c>
      <c r="V1756" t="s">
        <v>25</v>
      </c>
      <c r="W1756">
        <v>2.42270287126303E-2</v>
      </c>
      <c r="Y1756">
        <f t="shared" si="27"/>
        <v>1</v>
      </c>
    </row>
    <row r="1757" spans="1:25" x14ac:dyDescent="0.25">
      <c r="A1757">
        <v>42</v>
      </c>
      <c r="B1757" t="s">
        <v>65</v>
      </c>
      <c r="C1757" t="s">
        <v>23</v>
      </c>
      <c r="D1757" t="s">
        <v>24</v>
      </c>
      <c r="E1757" t="s">
        <v>25</v>
      </c>
      <c r="F1757" t="s">
        <v>26</v>
      </c>
      <c r="G1757" t="s">
        <v>26</v>
      </c>
      <c r="H1757" t="s">
        <v>36</v>
      </c>
      <c r="I1757" t="s">
        <v>28</v>
      </c>
      <c r="J1757" t="s">
        <v>29</v>
      </c>
      <c r="K1757">
        <v>76</v>
      </c>
      <c r="L1757">
        <v>2</v>
      </c>
      <c r="M1757">
        <v>999</v>
      </c>
      <c r="N1757">
        <v>0</v>
      </c>
      <c r="O1757" t="s">
        <v>30</v>
      </c>
      <c r="P1757">
        <v>1.1000000000000001</v>
      </c>
      <c r="Q1757">
        <v>93.994</v>
      </c>
      <c r="R1757">
        <v>-36.4</v>
      </c>
      <c r="S1757">
        <v>4.8570000000000002</v>
      </c>
      <c r="T1757">
        <v>5191</v>
      </c>
      <c r="U1757" t="s">
        <v>25</v>
      </c>
      <c r="V1757" t="s">
        <v>25</v>
      </c>
      <c r="W1757">
        <v>1.6642045229673399E-2</v>
      </c>
      <c r="Y1757">
        <f t="shared" si="27"/>
        <v>1</v>
      </c>
    </row>
    <row r="1758" spans="1:25" x14ac:dyDescent="0.25">
      <c r="A1758">
        <v>65</v>
      </c>
      <c r="B1758" t="s">
        <v>62</v>
      </c>
      <c r="C1758" t="s">
        <v>23</v>
      </c>
      <c r="D1758" t="s">
        <v>41</v>
      </c>
      <c r="E1758" t="s">
        <v>25</v>
      </c>
      <c r="F1758" t="s">
        <v>25</v>
      </c>
      <c r="G1758" t="s">
        <v>25</v>
      </c>
      <c r="H1758" t="s">
        <v>27</v>
      </c>
      <c r="I1758" t="s">
        <v>64</v>
      </c>
      <c r="J1758" t="s">
        <v>38</v>
      </c>
      <c r="K1758">
        <v>124</v>
      </c>
      <c r="L1758">
        <v>2</v>
      </c>
      <c r="M1758">
        <v>999</v>
      </c>
      <c r="N1758">
        <v>0</v>
      </c>
      <c r="O1758" t="s">
        <v>30</v>
      </c>
      <c r="P1758">
        <v>-1.8</v>
      </c>
      <c r="Q1758">
        <v>93.075000000000003</v>
      </c>
      <c r="R1758">
        <v>-47.1</v>
      </c>
      <c r="S1758">
        <v>1.405</v>
      </c>
      <c r="T1758">
        <v>5099.1000000000004</v>
      </c>
      <c r="U1758" t="s">
        <v>26</v>
      </c>
      <c r="V1758" t="s">
        <v>26</v>
      </c>
      <c r="W1758">
        <v>0.76172447204589799</v>
      </c>
      <c r="Y1758">
        <f t="shared" si="27"/>
        <v>1</v>
      </c>
    </row>
    <row r="1759" spans="1:25" x14ac:dyDescent="0.25">
      <c r="A1759">
        <v>33</v>
      </c>
      <c r="B1759" t="s">
        <v>40</v>
      </c>
      <c r="C1759" t="s">
        <v>34</v>
      </c>
      <c r="D1759" t="s">
        <v>41</v>
      </c>
      <c r="E1759" t="s">
        <v>25</v>
      </c>
      <c r="F1759" t="s">
        <v>25</v>
      </c>
      <c r="G1759" t="s">
        <v>25</v>
      </c>
      <c r="H1759" t="s">
        <v>27</v>
      </c>
      <c r="I1759" t="s">
        <v>61</v>
      </c>
      <c r="J1759" t="s">
        <v>45</v>
      </c>
      <c r="K1759">
        <v>441</v>
      </c>
      <c r="L1759">
        <v>5</v>
      </c>
      <c r="M1759">
        <v>999</v>
      </c>
      <c r="N1759">
        <v>1</v>
      </c>
      <c r="O1759" t="s">
        <v>46</v>
      </c>
      <c r="P1759">
        <v>-3.4</v>
      </c>
      <c r="Q1759">
        <v>92.430999999999997</v>
      </c>
      <c r="R1759">
        <v>-26.9</v>
      </c>
      <c r="S1759">
        <v>0.74</v>
      </c>
      <c r="T1759">
        <v>5017.5</v>
      </c>
      <c r="U1759" t="s">
        <v>26</v>
      </c>
      <c r="V1759" t="s">
        <v>26</v>
      </c>
      <c r="W1759">
        <v>0.66270565986633301</v>
      </c>
      <c r="Y1759">
        <f t="shared" si="27"/>
        <v>1</v>
      </c>
    </row>
    <row r="1760" spans="1:25" x14ac:dyDescent="0.25">
      <c r="A1760">
        <v>26</v>
      </c>
      <c r="B1760" t="s">
        <v>40</v>
      </c>
      <c r="C1760" t="s">
        <v>34</v>
      </c>
      <c r="D1760" t="s">
        <v>24</v>
      </c>
      <c r="E1760" t="s">
        <v>25</v>
      </c>
      <c r="F1760" t="s">
        <v>26</v>
      </c>
      <c r="G1760" t="s">
        <v>26</v>
      </c>
      <c r="H1760" t="s">
        <v>27</v>
      </c>
      <c r="I1760" t="s">
        <v>52</v>
      </c>
      <c r="J1760" t="s">
        <v>50</v>
      </c>
      <c r="K1760">
        <v>687</v>
      </c>
      <c r="L1760">
        <v>2</v>
      </c>
      <c r="M1760">
        <v>999</v>
      </c>
      <c r="N1760">
        <v>0</v>
      </c>
      <c r="O1760" t="s">
        <v>30</v>
      </c>
      <c r="P1760">
        <v>1.4</v>
      </c>
      <c r="Q1760">
        <v>93.918000000000006</v>
      </c>
      <c r="R1760">
        <v>-42.7</v>
      </c>
      <c r="S1760">
        <v>4.9619999999999997</v>
      </c>
      <c r="T1760">
        <v>5228.1000000000004</v>
      </c>
      <c r="U1760" t="s">
        <v>26</v>
      </c>
      <c r="V1760" t="s">
        <v>25</v>
      </c>
      <c r="W1760">
        <v>2.9625201597809799E-2</v>
      </c>
      <c r="Y1760">
        <f t="shared" si="27"/>
        <v>0</v>
      </c>
    </row>
    <row r="1761" spans="1:25" x14ac:dyDescent="0.25">
      <c r="A1761">
        <v>39</v>
      </c>
      <c r="B1761" t="s">
        <v>22</v>
      </c>
      <c r="C1761" t="s">
        <v>48</v>
      </c>
      <c r="D1761" t="s">
        <v>24</v>
      </c>
      <c r="E1761" t="s">
        <v>25</v>
      </c>
      <c r="F1761" t="s">
        <v>26</v>
      </c>
      <c r="G1761" t="s">
        <v>25</v>
      </c>
      <c r="H1761" t="s">
        <v>36</v>
      </c>
      <c r="I1761" t="s">
        <v>28</v>
      </c>
      <c r="J1761" t="s">
        <v>38</v>
      </c>
      <c r="K1761">
        <v>86</v>
      </c>
      <c r="L1761">
        <v>2</v>
      </c>
      <c r="M1761">
        <v>999</v>
      </c>
      <c r="N1761">
        <v>0</v>
      </c>
      <c r="O1761" t="s">
        <v>30</v>
      </c>
      <c r="P1761">
        <v>1.1000000000000001</v>
      </c>
      <c r="Q1761">
        <v>93.994</v>
      </c>
      <c r="R1761">
        <v>-36.4</v>
      </c>
      <c r="S1761">
        <v>4.859</v>
      </c>
      <c r="T1761">
        <v>5191</v>
      </c>
      <c r="U1761" t="s">
        <v>25</v>
      </c>
      <c r="V1761" t="s">
        <v>25</v>
      </c>
      <c r="W1761">
        <v>2.1131800487637499E-2</v>
      </c>
      <c r="Y1761">
        <f t="shared" si="27"/>
        <v>1</v>
      </c>
    </row>
    <row r="1762" spans="1:25" x14ac:dyDescent="0.25">
      <c r="A1762">
        <v>33</v>
      </c>
      <c r="B1762" t="s">
        <v>22</v>
      </c>
      <c r="C1762" t="s">
        <v>23</v>
      </c>
      <c r="D1762" t="s">
        <v>54</v>
      </c>
      <c r="E1762" t="s">
        <v>25</v>
      </c>
      <c r="F1762" t="s">
        <v>25</v>
      </c>
      <c r="G1762" t="s">
        <v>25</v>
      </c>
      <c r="H1762" t="s">
        <v>27</v>
      </c>
      <c r="I1762" t="s">
        <v>28</v>
      </c>
      <c r="J1762" t="s">
        <v>43</v>
      </c>
      <c r="K1762">
        <v>1388</v>
      </c>
      <c r="L1762">
        <v>2</v>
      </c>
      <c r="M1762">
        <v>999</v>
      </c>
      <c r="N1762">
        <v>0</v>
      </c>
      <c r="O1762" t="s">
        <v>30</v>
      </c>
      <c r="P1762">
        <v>-1.8</v>
      </c>
      <c r="Q1762">
        <v>92.893000000000001</v>
      </c>
      <c r="R1762">
        <v>-46.2</v>
      </c>
      <c r="S1762">
        <v>1.2989999999999999</v>
      </c>
      <c r="T1762">
        <v>5099.1000000000004</v>
      </c>
      <c r="U1762" t="s">
        <v>26</v>
      </c>
      <c r="V1762" t="s">
        <v>25</v>
      </c>
      <c r="W1762">
        <v>6.8591915071010603E-2</v>
      </c>
      <c r="Y1762">
        <f t="shared" si="27"/>
        <v>0</v>
      </c>
    </row>
    <row r="1763" spans="1:25" x14ac:dyDescent="0.25">
      <c r="A1763">
        <v>30</v>
      </c>
      <c r="B1763" t="s">
        <v>56</v>
      </c>
      <c r="C1763" t="s">
        <v>23</v>
      </c>
      <c r="D1763" t="s">
        <v>51</v>
      </c>
      <c r="E1763" t="s">
        <v>25</v>
      </c>
      <c r="F1763" t="s">
        <v>25</v>
      </c>
      <c r="G1763" t="s">
        <v>25</v>
      </c>
      <c r="H1763" t="s">
        <v>27</v>
      </c>
      <c r="I1763" t="s">
        <v>28</v>
      </c>
      <c r="J1763" t="s">
        <v>45</v>
      </c>
      <c r="K1763">
        <v>25</v>
      </c>
      <c r="L1763">
        <v>1</v>
      </c>
      <c r="M1763">
        <v>999</v>
      </c>
      <c r="N1763">
        <v>0</v>
      </c>
      <c r="O1763" t="s">
        <v>30</v>
      </c>
      <c r="P1763">
        <v>-1.8</v>
      </c>
      <c r="Q1763">
        <v>92.893000000000001</v>
      </c>
      <c r="R1763">
        <v>-46.2</v>
      </c>
      <c r="S1763">
        <v>1.266</v>
      </c>
      <c r="T1763">
        <v>5099.1000000000004</v>
      </c>
      <c r="U1763" t="s">
        <v>25</v>
      </c>
      <c r="V1763" t="s">
        <v>25</v>
      </c>
      <c r="W1763">
        <v>0.19631911814212799</v>
      </c>
      <c r="Y1763">
        <f t="shared" si="27"/>
        <v>1</v>
      </c>
    </row>
    <row r="1764" spans="1:25" x14ac:dyDescent="0.25">
      <c r="A1764">
        <v>36</v>
      </c>
      <c r="B1764" t="s">
        <v>22</v>
      </c>
      <c r="C1764" t="s">
        <v>34</v>
      </c>
      <c r="D1764" t="s">
        <v>35</v>
      </c>
      <c r="E1764" t="s">
        <v>25</v>
      </c>
      <c r="F1764" t="s">
        <v>25</v>
      </c>
      <c r="G1764" t="s">
        <v>25</v>
      </c>
      <c r="H1764" t="s">
        <v>27</v>
      </c>
      <c r="I1764" t="s">
        <v>37</v>
      </c>
      <c r="J1764" t="s">
        <v>38</v>
      </c>
      <c r="K1764">
        <v>339</v>
      </c>
      <c r="L1764">
        <v>1</v>
      </c>
      <c r="M1764">
        <v>6</v>
      </c>
      <c r="N1764">
        <v>1</v>
      </c>
      <c r="O1764" t="s">
        <v>58</v>
      </c>
      <c r="P1764">
        <v>-1.7</v>
      </c>
      <c r="Q1764">
        <v>94.055000000000007</v>
      </c>
      <c r="R1764">
        <v>-39.799999999999997</v>
      </c>
      <c r="S1764">
        <v>0.73899999999999999</v>
      </c>
      <c r="T1764">
        <v>4991.6000000000004</v>
      </c>
      <c r="U1764" t="s">
        <v>26</v>
      </c>
      <c r="V1764" t="s">
        <v>26</v>
      </c>
      <c r="W1764">
        <v>0.95197385549545299</v>
      </c>
      <c r="Y1764">
        <f t="shared" si="27"/>
        <v>1</v>
      </c>
    </row>
    <row r="1765" spans="1:25" x14ac:dyDescent="0.25">
      <c r="A1765">
        <v>48</v>
      </c>
      <c r="B1765" t="s">
        <v>59</v>
      </c>
      <c r="C1765" t="s">
        <v>48</v>
      </c>
      <c r="D1765" t="s">
        <v>41</v>
      </c>
      <c r="E1765" t="s">
        <v>39</v>
      </c>
      <c r="F1765" t="s">
        <v>25</v>
      </c>
      <c r="G1765" t="s">
        <v>25</v>
      </c>
      <c r="H1765" t="s">
        <v>27</v>
      </c>
      <c r="I1765" t="s">
        <v>28</v>
      </c>
      <c r="J1765" t="s">
        <v>45</v>
      </c>
      <c r="K1765">
        <v>86</v>
      </c>
      <c r="L1765">
        <v>2</v>
      </c>
      <c r="M1765">
        <v>999</v>
      </c>
      <c r="N1765">
        <v>1</v>
      </c>
      <c r="O1765" t="s">
        <v>46</v>
      </c>
      <c r="P1765">
        <v>-1.8</v>
      </c>
      <c r="Q1765">
        <v>92.893000000000001</v>
      </c>
      <c r="R1765">
        <v>-46.2</v>
      </c>
      <c r="S1765">
        <v>1.266</v>
      </c>
      <c r="T1765">
        <v>5099.1000000000004</v>
      </c>
      <c r="U1765" t="s">
        <v>25</v>
      </c>
      <c r="V1765" t="s">
        <v>25</v>
      </c>
      <c r="W1765">
        <v>7.8629665076732594E-2</v>
      </c>
      <c r="Y1765">
        <f t="shared" si="27"/>
        <v>1</v>
      </c>
    </row>
    <row r="1766" spans="1:25" x14ac:dyDescent="0.25">
      <c r="A1766">
        <v>29</v>
      </c>
      <c r="B1766" t="s">
        <v>47</v>
      </c>
      <c r="C1766" t="s">
        <v>34</v>
      </c>
      <c r="D1766" t="s">
        <v>24</v>
      </c>
      <c r="E1766" t="s">
        <v>25</v>
      </c>
      <c r="F1766" t="s">
        <v>25</v>
      </c>
      <c r="G1766" t="s">
        <v>25</v>
      </c>
      <c r="H1766" t="s">
        <v>27</v>
      </c>
      <c r="I1766" t="s">
        <v>52</v>
      </c>
      <c r="J1766" t="s">
        <v>43</v>
      </c>
      <c r="K1766">
        <v>223</v>
      </c>
      <c r="L1766">
        <v>3</v>
      </c>
      <c r="M1766">
        <v>999</v>
      </c>
      <c r="N1766">
        <v>0</v>
      </c>
      <c r="O1766" t="s">
        <v>30</v>
      </c>
      <c r="P1766">
        <v>1.4</v>
      </c>
      <c r="Q1766">
        <v>93.918000000000006</v>
      </c>
      <c r="R1766">
        <v>-42.7</v>
      </c>
      <c r="S1766">
        <v>4.9619999999999997</v>
      </c>
      <c r="T1766">
        <v>5228.1000000000004</v>
      </c>
      <c r="U1766" t="s">
        <v>25</v>
      </c>
      <c r="V1766" t="s">
        <v>25</v>
      </c>
      <c r="W1766">
        <v>4.5010145753622097E-2</v>
      </c>
      <c r="Y1766">
        <f t="shared" si="27"/>
        <v>1</v>
      </c>
    </row>
    <row r="1767" spans="1:25" x14ac:dyDescent="0.25">
      <c r="A1767">
        <v>55</v>
      </c>
      <c r="B1767" t="s">
        <v>56</v>
      </c>
      <c r="C1767" t="s">
        <v>23</v>
      </c>
      <c r="D1767" t="s">
        <v>24</v>
      </c>
      <c r="E1767" t="s">
        <v>25</v>
      </c>
      <c r="F1767" t="s">
        <v>25</v>
      </c>
      <c r="G1767" t="s">
        <v>26</v>
      </c>
      <c r="H1767" t="s">
        <v>27</v>
      </c>
      <c r="I1767" t="s">
        <v>42</v>
      </c>
      <c r="J1767" t="s">
        <v>38</v>
      </c>
      <c r="K1767">
        <v>113</v>
      </c>
      <c r="L1767">
        <v>2</v>
      </c>
      <c r="M1767">
        <v>999</v>
      </c>
      <c r="N1767">
        <v>1</v>
      </c>
      <c r="O1767" t="s">
        <v>46</v>
      </c>
      <c r="P1767">
        <v>-0.1</v>
      </c>
      <c r="Q1767">
        <v>93.2</v>
      </c>
      <c r="R1767">
        <v>-42</v>
      </c>
      <c r="S1767">
        <v>4.12</v>
      </c>
      <c r="T1767">
        <v>5195.8</v>
      </c>
      <c r="U1767" t="s">
        <v>25</v>
      </c>
      <c r="V1767" t="s">
        <v>25</v>
      </c>
      <c r="W1767">
        <v>7.7925555408000904E-2</v>
      </c>
      <c r="Y1767">
        <f t="shared" si="27"/>
        <v>1</v>
      </c>
    </row>
    <row r="1768" spans="1:25" x14ac:dyDescent="0.25">
      <c r="A1768">
        <v>39</v>
      </c>
      <c r="B1768" t="s">
        <v>56</v>
      </c>
      <c r="C1768" t="s">
        <v>23</v>
      </c>
      <c r="D1768" t="s">
        <v>49</v>
      </c>
      <c r="E1768" t="s">
        <v>25</v>
      </c>
      <c r="F1768" t="s">
        <v>25</v>
      </c>
      <c r="G1768" t="s">
        <v>25</v>
      </c>
      <c r="H1768" t="s">
        <v>27</v>
      </c>
      <c r="I1768" t="s">
        <v>28</v>
      </c>
      <c r="J1768" t="s">
        <v>45</v>
      </c>
      <c r="K1768">
        <v>189</v>
      </c>
      <c r="L1768">
        <v>2</v>
      </c>
      <c r="M1768">
        <v>999</v>
      </c>
      <c r="N1768">
        <v>0</v>
      </c>
      <c r="O1768" t="s">
        <v>30</v>
      </c>
      <c r="P1768">
        <v>-1.8</v>
      </c>
      <c r="Q1768">
        <v>92.893000000000001</v>
      </c>
      <c r="R1768">
        <v>-46.2</v>
      </c>
      <c r="S1768">
        <v>1.327</v>
      </c>
      <c r="T1768">
        <v>5099.1000000000004</v>
      </c>
      <c r="U1768" t="s">
        <v>25</v>
      </c>
      <c r="V1768" t="s">
        <v>25</v>
      </c>
      <c r="W1768">
        <v>3.65483500063419E-2</v>
      </c>
      <c r="Y1768">
        <f t="shared" si="27"/>
        <v>1</v>
      </c>
    </row>
    <row r="1769" spans="1:25" x14ac:dyDescent="0.25">
      <c r="A1769">
        <v>58</v>
      </c>
      <c r="B1769" t="s">
        <v>22</v>
      </c>
      <c r="C1769" t="s">
        <v>48</v>
      </c>
      <c r="D1769" t="s">
        <v>54</v>
      </c>
      <c r="E1769" t="s">
        <v>25</v>
      </c>
      <c r="F1769" t="s">
        <v>26</v>
      </c>
      <c r="G1769" t="s">
        <v>25</v>
      </c>
      <c r="H1769" t="s">
        <v>27</v>
      </c>
      <c r="I1769" t="s">
        <v>42</v>
      </c>
      <c r="J1769" t="s">
        <v>45</v>
      </c>
      <c r="K1769">
        <v>63</v>
      </c>
      <c r="L1769">
        <v>5</v>
      </c>
      <c r="M1769">
        <v>999</v>
      </c>
      <c r="N1769">
        <v>0</v>
      </c>
      <c r="O1769" t="s">
        <v>30</v>
      </c>
      <c r="P1769">
        <v>-0.1</v>
      </c>
      <c r="Q1769">
        <v>93.2</v>
      </c>
      <c r="R1769">
        <v>-42</v>
      </c>
      <c r="S1769">
        <v>4.0759999999999996</v>
      </c>
      <c r="T1769">
        <v>5195.8</v>
      </c>
      <c r="U1769" t="s">
        <v>25</v>
      </c>
      <c r="V1769" t="s">
        <v>25</v>
      </c>
      <c r="W1769">
        <v>2.0214857533574101E-2</v>
      </c>
      <c r="Y1769">
        <f t="shared" si="27"/>
        <v>1</v>
      </c>
    </row>
    <row r="1770" spans="1:25" x14ac:dyDescent="0.25">
      <c r="A1770">
        <v>32</v>
      </c>
      <c r="B1770" t="s">
        <v>40</v>
      </c>
      <c r="C1770" t="s">
        <v>34</v>
      </c>
      <c r="D1770" t="s">
        <v>41</v>
      </c>
      <c r="E1770" t="s">
        <v>25</v>
      </c>
      <c r="F1770" t="s">
        <v>39</v>
      </c>
      <c r="G1770" t="s">
        <v>39</v>
      </c>
      <c r="H1770" t="s">
        <v>27</v>
      </c>
      <c r="I1770" t="s">
        <v>52</v>
      </c>
      <c r="J1770" t="s">
        <v>43</v>
      </c>
      <c r="K1770">
        <v>55</v>
      </c>
      <c r="L1770">
        <v>2</v>
      </c>
      <c r="M1770">
        <v>999</v>
      </c>
      <c r="N1770">
        <v>0</v>
      </c>
      <c r="O1770" t="s">
        <v>30</v>
      </c>
      <c r="P1770">
        <v>1.4</v>
      </c>
      <c r="Q1770">
        <v>93.918000000000006</v>
      </c>
      <c r="R1770">
        <v>-42.7</v>
      </c>
      <c r="S1770">
        <v>4.9619999999999997</v>
      </c>
      <c r="T1770">
        <v>5228.1000000000004</v>
      </c>
      <c r="U1770" t="s">
        <v>25</v>
      </c>
      <c r="V1770" t="s">
        <v>25</v>
      </c>
      <c r="W1770">
        <v>2.8370672836899799E-2</v>
      </c>
      <c r="Y1770">
        <f t="shared" si="27"/>
        <v>1</v>
      </c>
    </row>
    <row r="1771" spans="1:25" x14ac:dyDescent="0.25">
      <c r="A1771">
        <v>53</v>
      </c>
      <c r="B1771" t="s">
        <v>40</v>
      </c>
      <c r="C1771" t="s">
        <v>48</v>
      </c>
      <c r="D1771" t="s">
        <v>41</v>
      </c>
      <c r="E1771" t="s">
        <v>25</v>
      </c>
      <c r="F1771" t="s">
        <v>26</v>
      </c>
      <c r="G1771" t="s">
        <v>25</v>
      </c>
      <c r="H1771" t="s">
        <v>27</v>
      </c>
      <c r="I1771" t="s">
        <v>55</v>
      </c>
      <c r="J1771" t="s">
        <v>43</v>
      </c>
      <c r="K1771">
        <v>343</v>
      </c>
      <c r="L1771">
        <v>2</v>
      </c>
      <c r="M1771">
        <v>999</v>
      </c>
      <c r="N1771">
        <v>0</v>
      </c>
      <c r="O1771" t="s">
        <v>30</v>
      </c>
      <c r="P1771">
        <v>1.4</v>
      </c>
      <c r="Q1771">
        <v>93.444000000000003</v>
      </c>
      <c r="R1771">
        <v>-36.1</v>
      </c>
      <c r="S1771">
        <v>4.9649999999999999</v>
      </c>
      <c r="T1771">
        <v>5228.1000000000004</v>
      </c>
      <c r="U1771" t="s">
        <v>25</v>
      </c>
      <c r="V1771" t="s">
        <v>25</v>
      </c>
      <c r="W1771">
        <v>4.5875940471887602E-2</v>
      </c>
      <c r="Y1771">
        <f t="shared" si="27"/>
        <v>1</v>
      </c>
    </row>
    <row r="1772" spans="1:25" x14ac:dyDescent="0.25">
      <c r="A1772">
        <v>30</v>
      </c>
      <c r="B1772" t="s">
        <v>53</v>
      </c>
      <c r="C1772" t="s">
        <v>23</v>
      </c>
      <c r="D1772" t="s">
        <v>41</v>
      </c>
      <c r="E1772" t="s">
        <v>25</v>
      </c>
      <c r="F1772" t="s">
        <v>26</v>
      </c>
      <c r="G1772" t="s">
        <v>25</v>
      </c>
      <c r="H1772" t="s">
        <v>36</v>
      </c>
      <c r="I1772" t="s">
        <v>52</v>
      </c>
      <c r="J1772" t="s">
        <v>45</v>
      </c>
      <c r="K1772">
        <v>150</v>
      </c>
      <c r="L1772">
        <v>10</v>
      </c>
      <c r="M1772">
        <v>999</v>
      </c>
      <c r="N1772">
        <v>0</v>
      </c>
      <c r="O1772" t="s">
        <v>30</v>
      </c>
      <c r="P1772">
        <v>1.4</v>
      </c>
      <c r="Q1772">
        <v>93.918000000000006</v>
      </c>
      <c r="R1772">
        <v>-42.7</v>
      </c>
      <c r="S1772">
        <v>4.9630000000000001</v>
      </c>
      <c r="T1772">
        <v>5228.1000000000004</v>
      </c>
      <c r="U1772" t="s">
        <v>25</v>
      </c>
      <c r="V1772" t="s">
        <v>25</v>
      </c>
      <c r="W1772">
        <v>7.9774878919124603E-2</v>
      </c>
      <c r="Y1772">
        <f t="shared" si="27"/>
        <v>1</v>
      </c>
    </row>
    <row r="1773" spans="1:25" x14ac:dyDescent="0.25">
      <c r="A1773">
        <v>40</v>
      </c>
      <c r="B1773" t="s">
        <v>22</v>
      </c>
      <c r="C1773" t="s">
        <v>23</v>
      </c>
      <c r="D1773" t="s">
        <v>24</v>
      </c>
      <c r="E1773" t="s">
        <v>25</v>
      </c>
      <c r="F1773" t="s">
        <v>26</v>
      </c>
      <c r="G1773" t="s">
        <v>25</v>
      </c>
      <c r="H1773" t="s">
        <v>27</v>
      </c>
      <c r="I1773" t="s">
        <v>42</v>
      </c>
      <c r="J1773" t="s">
        <v>43</v>
      </c>
      <c r="K1773">
        <v>146</v>
      </c>
      <c r="L1773">
        <v>1</v>
      </c>
      <c r="M1773">
        <v>999</v>
      </c>
      <c r="N1773">
        <v>0</v>
      </c>
      <c r="O1773" t="s">
        <v>30</v>
      </c>
      <c r="P1773">
        <v>-0.1</v>
      </c>
      <c r="Q1773">
        <v>93.2</v>
      </c>
      <c r="R1773">
        <v>-42</v>
      </c>
      <c r="S1773">
        <v>4.1909999999999998</v>
      </c>
      <c r="T1773">
        <v>5195.8</v>
      </c>
      <c r="U1773" t="s">
        <v>25</v>
      </c>
      <c r="V1773" t="s">
        <v>25</v>
      </c>
      <c r="W1773">
        <v>5.4026406258344699E-2</v>
      </c>
      <c r="Y1773">
        <f t="shared" si="27"/>
        <v>1</v>
      </c>
    </row>
    <row r="1774" spans="1:25" x14ac:dyDescent="0.25">
      <c r="A1774">
        <v>54</v>
      </c>
      <c r="B1774" t="s">
        <v>22</v>
      </c>
      <c r="C1774" t="s">
        <v>34</v>
      </c>
      <c r="D1774" t="s">
        <v>54</v>
      </c>
      <c r="E1774" t="s">
        <v>25</v>
      </c>
      <c r="F1774" t="s">
        <v>25</v>
      </c>
      <c r="G1774" t="s">
        <v>25</v>
      </c>
      <c r="H1774" t="s">
        <v>36</v>
      </c>
      <c r="I1774" t="s">
        <v>28</v>
      </c>
      <c r="J1774" t="s">
        <v>45</v>
      </c>
      <c r="K1774">
        <v>253</v>
      </c>
      <c r="L1774">
        <v>3</v>
      </c>
      <c r="M1774">
        <v>999</v>
      </c>
      <c r="N1774">
        <v>0</v>
      </c>
      <c r="O1774" t="s">
        <v>30</v>
      </c>
      <c r="P1774">
        <v>1.1000000000000001</v>
      </c>
      <c r="Q1774">
        <v>93.994</v>
      </c>
      <c r="R1774">
        <v>-36.4</v>
      </c>
      <c r="S1774">
        <v>4.8600000000000003</v>
      </c>
      <c r="T1774">
        <v>5191</v>
      </c>
      <c r="U1774" t="s">
        <v>25</v>
      </c>
      <c r="V1774" t="s">
        <v>25</v>
      </c>
      <c r="W1774">
        <v>1.7730021849274601E-2</v>
      </c>
      <c r="Y1774">
        <f t="shared" si="27"/>
        <v>1</v>
      </c>
    </row>
    <row r="1775" spans="1:25" x14ac:dyDescent="0.25">
      <c r="A1775">
        <v>32</v>
      </c>
      <c r="B1775" t="s">
        <v>22</v>
      </c>
      <c r="C1775" t="s">
        <v>23</v>
      </c>
      <c r="D1775" t="s">
        <v>49</v>
      </c>
      <c r="E1775" t="s">
        <v>25</v>
      </c>
      <c r="F1775" t="s">
        <v>25</v>
      </c>
      <c r="G1775" t="s">
        <v>25</v>
      </c>
      <c r="H1775" t="s">
        <v>36</v>
      </c>
      <c r="I1775" t="s">
        <v>28</v>
      </c>
      <c r="J1775" t="s">
        <v>29</v>
      </c>
      <c r="K1775">
        <v>274</v>
      </c>
      <c r="L1775">
        <v>1</v>
      </c>
      <c r="M1775">
        <v>999</v>
      </c>
      <c r="N1775">
        <v>0</v>
      </c>
      <c r="O1775" t="s">
        <v>30</v>
      </c>
      <c r="P1775">
        <v>1.1000000000000001</v>
      </c>
      <c r="Q1775">
        <v>93.994</v>
      </c>
      <c r="R1775">
        <v>-36.4</v>
      </c>
      <c r="S1775">
        <v>4.8550000000000004</v>
      </c>
      <c r="T1775">
        <v>5191</v>
      </c>
      <c r="U1775" t="s">
        <v>25</v>
      </c>
      <c r="V1775" t="s">
        <v>25</v>
      </c>
      <c r="W1775">
        <v>2.44965571910143E-2</v>
      </c>
      <c r="Y1775">
        <f t="shared" si="27"/>
        <v>1</v>
      </c>
    </row>
    <row r="1776" spans="1:25" x14ac:dyDescent="0.25">
      <c r="A1776">
        <v>36</v>
      </c>
      <c r="B1776" t="s">
        <v>22</v>
      </c>
      <c r="C1776" t="s">
        <v>23</v>
      </c>
      <c r="D1776" t="s">
        <v>51</v>
      </c>
      <c r="E1776" t="s">
        <v>25</v>
      </c>
      <c r="F1776" t="s">
        <v>25</v>
      </c>
      <c r="G1776" t="s">
        <v>25</v>
      </c>
      <c r="H1776" t="s">
        <v>27</v>
      </c>
      <c r="I1776" t="s">
        <v>42</v>
      </c>
      <c r="J1776" t="s">
        <v>50</v>
      </c>
      <c r="K1776">
        <v>111</v>
      </c>
      <c r="L1776">
        <v>1</v>
      </c>
      <c r="M1776">
        <v>999</v>
      </c>
      <c r="N1776">
        <v>0</v>
      </c>
      <c r="O1776" t="s">
        <v>30</v>
      </c>
      <c r="P1776">
        <v>-0.1</v>
      </c>
      <c r="Q1776">
        <v>93.2</v>
      </c>
      <c r="R1776">
        <v>-42</v>
      </c>
      <c r="S1776">
        <v>4.1529999999999996</v>
      </c>
      <c r="T1776">
        <v>5195.8</v>
      </c>
      <c r="U1776" t="s">
        <v>25</v>
      </c>
      <c r="V1776" t="s">
        <v>25</v>
      </c>
      <c r="W1776">
        <v>6.7799799144267994E-2</v>
      </c>
      <c r="Y1776">
        <f t="shared" si="27"/>
        <v>1</v>
      </c>
    </row>
    <row r="1777" spans="1:25" x14ac:dyDescent="0.25">
      <c r="A1777">
        <v>29</v>
      </c>
      <c r="B1777" t="s">
        <v>40</v>
      </c>
      <c r="C1777" t="s">
        <v>34</v>
      </c>
      <c r="D1777" t="s">
        <v>24</v>
      </c>
      <c r="E1777" t="s">
        <v>39</v>
      </c>
      <c r="F1777" t="s">
        <v>25</v>
      </c>
      <c r="G1777" t="s">
        <v>25</v>
      </c>
      <c r="H1777" t="s">
        <v>36</v>
      </c>
      <c r="I1777" t="s">
        <v>28</v>
      </c>
      <c r="J1777" t="s">
        <v>43</v>
      </c>
      <c r="K1777">
        <v>333</v>
      </c>
      <c r="L1777">
        <v>1</v>
      </c>
      <c r="M1777">
        <v>999</v>
      </c>
      <c r="N1777">
        <v>0</v>
      </c>
      <c r="O1777" t="s">
        <v>30</v>
      </c>
      <c r="P1777">
        <v>1.1000000000000001</v>
      </c>
      <c r="Q1777">
        <v>93.994</v>
      </c>
      <c r="R1777">
        <v>-36.4</v>
      </c>
      <c r="S1777">
        <v>4.8579999999999997</v>
      </c>
      <c r="T1777">
        <v>5191</v>
      </c>
      <c r="U1777" t="s">
        <v>25</v>
      </c>
      <c r="V1777" t="s">
        <v>25</v>
      </c>
      <c r="W1777">
        <v>3.2725881785154301E-2</v>
      </c>
      <c r="Y1777">
        <f t="shared" si="27"/>
        <v>1</v>
      </c>
    </row>
    <row r="1778" spans="1:25" x14ac:dyDescent="0.25">
      <c r="A1778">
        <v>50</v>
      </c>
      <c r="B1778" t="s">
        <v>33</v>
      </c>
      <c r="C1778" t="s">
        <v>23</v>
      </c>
      <c r="D1778" t="s">
        <v>35</v>
      </c>
      <c r="E1778" t="s">
        <v>25</v>
      </c>
      <c r="F1778" t="s">
        <v>25</v>
      </c>
      <c r="G1778" t="s">
        <v>25</v>
      </c>
      <c r="H1778" t="s">
        <v>36</v>
      </c>
      <c r="I1778" t="s">
        <v>28</v>
      </c>
      <c r="J1778" t="s">
        <v>50</v>
      </c>
      <c r="K1778">
        <v>87</v>
      </c>
      <c r="L1778">
        <v>1</v>
      </c>
      <c r="M1778">
        <v>999</v>
      </c>
      <c r="N1778">
        <v>0</v>
      </c>
      <c r="O1778" t="s">
        <v>30</v>
      </c>
      <c r="P1778">
        <v>1.1000000000000001</v>
      </c>
      <c r="Q1778">
        <v>93.994</v>
      </c>
      <c r="R1778">
        <v>-36.4</v>
      </c>
      <c r="S1778">
        <v>4.8570000000000002</v>
      </c>
      <c r="T1778">
        <v>5191</v>
      </c>
      <c r="U1778" t="s">
        <v>25</v>
      </c>
      <c r="V1778" t="s">
        <v>25</v>
      </c>
      <c r="W1778">
        <v>2.92128548026085E-2</v>
      </c>
      <c r="Y1778">
        <f t="shared" si="27"/>
        <v>1</v>
      </c>
    </row>
    <row r="1779" spans="1:25" x14ac:dyDescent="0.25">
      <c r="A1779">
        <v>30</v>
      </c>
      <c r="B1779" t="s">
        <v>22</v>
      </c>
      <c r="C1779" t="s">
        <v>23</v>
      </c>
      <c r="D1779" t="s">
        <v>35</v>
      </c>
      <c r="E1779" t="s">
        <v>39</v>
      </c>
      <c r="F1779" t="s">
        <v>26</v>
      </c>
      <c r="G1779" t="s">
        <v>25</v>
      </c>
      <c r="H1779" t="s">
        <v>27</v>
      </c>
      <c r="I1779" t="s">
        <v>52</v>
      </c>
      <c r="J1779" t="s">
        <v>38</v>
      </c>
      <c r="K1779">
        <v>44</v>
      </c>
      <c r="L1779">
        <v>1</v>
      </c>
      <c r="M1779">
        <v>999</v>
      </c>
      <c r="N1779">
        <v>0</v>
      </c>
      <c r="O1779" t="s">
        <v>30</v>
      </c>
      <c r="P1779">
        <v>1.4</v>
      </c>
      <c r="Q1779">
        <v>93.918000000000006</v>
      </c>
      <c r="R1779">
        <v>-42.7</v>
      </c>
      <c r="S1779">
        <v>4.9619999999999997</v>
      </c>
      <c r="T1779">
        <v>5228.1000000000004</v>
      </c>
      <c r="U1779" t="s">
        <v>25</v>
      </c>
      <c r="V1779" t="s">
        <v>25</v>
      </c>
      <c r="W1779">
        <v>6.7866027355194106E-2</v>
      </c>
      <c r="Y1779">
        <f t="shared" si="27"/>
        <v>1</v>
      </c>
    </row>
    <row r="1780" spans="1:25" x14ac:dyDescent="0.25">
      <c r="A1780">
        <v>26</v>
      </c>
      <c r="B1780" t="s">
        <v>40</v>
      </c>
      <c r="C1780" t="s">
        <v>23</v>
      </c>
      <c r="D1780" t="s">
        <v>35</v>
      </c>
      <c r="E1780" t="s">
        <v>39</v>
      </c>
      <c r="F1780" t="s">
        <v>26</v>
      </c>
      <c r="G1780" t="s">
        <v>25</v>
      </c>
      <c r="H1780" t="s">
        <v>36</v>
      </c>
      <c r="I1780" t="s">
        <v>37</v>
      </c>
      <c r="J1780" t="s">
        <v>38</v>
      </c>
      <c r="K1780">
        <v>198</v>
      </c>
      <c r="L1780">
        <v>5</v>
      </c>
      <c r="M1780">
        <v>999</v>
      </c>
      <c r="N1780">
        <v>0</v>
      </c>
      <c r="O1780" t="s">
        <v>30</v>
      </c>
      <c r="P1780">
        <v>1.4</v>
      </c>
      <c r="Q1780">
        <v>94.465000000000003</v>
      </c>
      <c r="R1780">
        <v>-41.8</v>
      </c>
      <c r="S1780">
        <v>4.9589999999999996</v>
      </c>
      <c r="T1780">
        <v>5228.1000000000004</v>
      </c>
      <c r="U1780" t="s">
        <v>25</v>
      </c>
      <c r="V1780" t="s">
        <v>25</v>
      </c>
      <c r="W1780">
        <v>2.4184297770261799E-2</v>
      </c>
      <c r="Y1780">
        <f t="shared" si="27"/>
        <v>1</v>
      </c>
    </row>
    <row r="1781" spans="1:25" x14ac:dyDescent="0.25">
      <c r="A1781">
        <v>35</v>
      </c>
      <c r="B1781" t="s">
        <v>56</v>
      </c>
      <c r="C1781" t="s">
        <v>23</v>
      </c>
      <c r="D1781" t="s">
        <v>49</v>
      </c>
      <c r="E1781" t="s">
        <v>25</v>
      </c>
      <c r="F1781" t="s">
        <v>25</v>
      </c>
      <c r="G1781" t="s">
        <v>25</v>
      </c>
      <c r="H1781" t="s">
        <v>27</v>
      </c>
      <c r="I1781" t="s">
        <v>55</v>
      </c>
      <c r="J1781" t="s">
        <v>43</v>
      </c>
      <c r="K1781">
        <v>192</v>
      </c>
      <c r="L1781">
        <v>1</v>
      </c>
      <c r="M1781">
        <v>999</v>
      </c>
      <c r="N1781">
        <v>0</v>
      </c>
      <c r="O1781" t="s">
        <v>30</v>
      </c>
      <c r="P1781">
        <v>1.4</v>
      </c>
      <c r="Q1781">
        <v>93.444000000000003</v>
      </c>
      <c r="R1781">
        <v>-36.1</v>
      </c>
      <c r="S1781">
        <v>4.9630000000000001</v>
      </c>
      <c r="T1781">
        <v>5228.1000000000004</v>
      </c>
      <c r="U1781" t="s">
        <v>25</v>
      </c>
      <c r="V1781" t="s">
        <v>25</v>
      </c>
      <c r="W1781">
        <v>1.3784408569335899E-2</v>
      </c>
      <c r="Y1781">
        <f t="shared" si="27"/>
        <v>1</v>
      </c>
    </row>
    <row r="1782" spans="1:25" x14ac:dyDescent="0.25">
      <c r="A1782">
        <v>34</v>
      </c>
      <c r="B1782" t="s">
        <v>40</v>
      </c>
      <c r="C1782" t="s">
        <v>23</v>
      </c>
      <c r="D1782" t="s">
        <v>35</v>
      </c>
      <c r="E1782" t="s">
        <v>25</v>
      </c>
      <c r="F1782" t="s">
        <v>26</v>
      </c>
      <c r="G1782" t="s">
        <v>25</v>
      </c>
      <c r="H1782" t="s">
        <v>27</v>
      </c>
      <c r="I1782" t="s">
        <v>64</v>
      </c>
      <c r="J1782" t="s">
        <v>29</v>
      </c>
      <c r="K1782">
        <v>113</v>
      </c>
      <c r="L1782">
        <v>2</v>
      </c>
      <c r="M1782">
        <v>999</v>
      </c>
      <c r="N1782">
        <v>2</v>
      </c>
      <c r="O1782" t="s">
        <v>46</v>
      </c>
      <c r="P1782">
        <v>-1.8</v>
      </c>
      <c r="Q1782">
        <v>93.075000000000003</v>
      </c>
      <c r="R1782">
        <v>-47.1</v>
      </c>
      <c r="S1782">
        <v>1.405</v>
      </c>
      <c r="T1782">
        <v>5099.1000000000004</v>
      </c>
      <c r="U1782" t="s">
        <v>25</v>
      </c>
      <c r="V1782" t="s">
        <v>25</v>
      </c>
      <c r="W1782">
        <v>2.04069260507822E-2</v>
      </c>
      <c r="Y1782">
        <f t="shared" si="27"/>
        <v>1</v>
      </c>
    </row>
    <row r="1783" spans="1:25" x14ac:dyDescent="0.25">
      <c r="A1783">
        <v>38</v>
      </c>
      <c r="B1783" t="s">
        <v>59</v>
      </c>
      <c r="C1783" t="s">
        <v>23</v>
      </c>
      <c r="D1783" t="s">
        <v>49</v>
      </c>
      <c r="E1783" t="s">
        <v>39</v>
      </c>
      <c r="F1783" t="s">
        <v>26</v>
      </c>
      <c r="G1783" t="s">
        <v>25</v>
      </c>
      <c r="H1783" t="s">
        <v>27</v>
      </c>
      <c r="I1783" t="s">
        <v>42</v>
      </c>
      <c r="J1783" t="s">
        <v>38</v>
      </c>
      <c r="K1783">
        <v>58</v>
      </c>
      <c r="L1783">
        <v>3</v>
      </c>
      <c r="M1783">
        <v>999</v>
      </c>
      <c r="N1783">
        <v>0</v>
      </c>
      <c r="O1783" t="s">
        <v>30</v>
      </c>
      <c r="P1783">
        <v>-0.1</v>
      </c>
      <c r="Q1783">
        <v>93.2</v>
      </c>
      <c r="R1783">
        <v>-42</v>
      </c>
      <c r="S1783">
        <v>4.12</v>
      </c>
      <c r="T1783">
        <v>5195.8</v>
      </c>
      <c r="U1783" t="s">
        <v>25</v>
      </c>
      <c r="V1783" t="s">
        <v>25</v>
      </c>
      <c r="W1783">
        <v>2.5469308719039001E-2</v>
      </c>
      <c r="Y1783">
        <f t="shared" si="27"/>
        <v>1</v>
      </c>
    </row>
    <row r="1784" spans="1:25" x14ac:dyDescent="0.25">
      <c r="A1784">
        <v>35</v>
      </c>
      <c r="B1784" t="s">
        <v>40</v>
      </c>
      <c r="C1784" t="s">
        <v>34</v>
      </c>
      <c r="D1784" t="s">
        <v>41</v>
      </c>
      <c r="E1784" t="s">
        <v>25</v>
      </c>
      <c r="F1784" t="s">
        <v>25</v>
      </c>
      <c r="G1784" t="s">
        <v>25</v>
      </c>
      <c r="H1784" t="s">
        <v>27</v>
      </c>
      <c r="I1784" t="s">
        <v>28</v>
      </c>
      <c r="J1784" t="s">
        <v>43</v>
      </c>
      <c r="K1784">
        <v>21</v>
      </c>
      <c r="L1784">
        <v>1</v>
      </c>
      <c r="M1784">
        <v>999</v>
      </c>
      <c r="N1784">
        <v>0</v>
      </c>
      <c r="O1784" t="s">
        <v>30</v>
      </c>
      <c r="P1784">
        <v>-1.8</v>
      </c>
      <c r="Q1784">
        <v>92.893000000000001</v>
      </c>
      <c r="R1784">
        <v>-46.2</v>
      </c>
      <c r="S1784">
        <v>1.244</v>
      </c>
      <c r="T1784">
        <v>5099.1000000000004</v>
      </c>
      <c r="U1784" t="s">
        <v>25</v>
      </c>
      <c r="V1784" t="s">
        <v>25</v>
      </c>
      <c r="W1784">
        <v>0.14889767765998799</v>
      </c>
      <c r="Y1784">
        <f t="shared" si="27"/>
        <v>1</v>
      </c>
    </row>
    <row r="1785" spans="1:25" x14ac:dyDescent="0.25">
      <c r="A1785">
        <v>55</v>
      </c>
      <c r="B1785" t="s">
        <v>56</v>
      </c>
      <c r="C1785" t="s">
        <v>23</v>
      </c>
      <c r="D1785" t="s">
        <v>49</v>
      </c>
      <c r="E1785" t="s">
        <v>39</v>
      </c>
      <c r="F1785" t="s">
        <v>25</v>
      </c>
      <c r="G1785" t="s">
        <v>25</v>
      </c>
      <c r="H1785" t="s">
        <v>27</v>
      </c>
      <c r="I1785" t="s">
        <v>52</v>
      </c>
      <c r="J1785" t="s">
        <v>43</v>
      </c>
      <c r="K1785">
        <v>240</v>
      </c>
      <c r="L1785">
        <v>2</v>
      </c>
      <c r="M1785">
        <v>999</v>
      </c>
      <c r="N1785">
        <v>0</v>
      </c>
      <c r="O1785" t="s">
        <v>30</v>
      </c>
      <c r="P1785">
        <v>1.4</v>
      </c>
      <c r="Q1785">
        <v>93.918000000000006</v>
      </c>
      <c r="R1785">
        <v>-42.7</v>
      </c>
      <c r="S1785">
        <v>4.96</v>
      </c>
      <c r="T1785">
        <v>5228.1000000000004</v>
      </c>
      <c r="U1785" t="s">
        <v>25</v>
      </c>
      <c r="V1785" t="s">
        <v>25</v>
      </c>
      <c r="W1785">
        <v>3.8014508783817298E-2</v>
      </c>
      <c r="Y1785">
        <f t="shared" si="27"/>
        <v>1</v>
      </c>
    </row>
    <row r="1786" spans="1:25" x14ac:dyDescent="0.25">
      <c r="A1786">
        <v>33</v>
      </c>
      <c r="B1786" t="s">
        <v>59</v>
      </c>
      <c r="C1786" t="s">
        <v>23</v>
      </c>
      <c r="D1786" t="s">
        <v>49</v>
      </c>
      <c r="E1786" t="s">
        <v>25</v>
      </c>
      <c r="F1786" t="s">
        <v>25</v>
      </c>
      <c r="G1786" t="s">
        <v>25</v>
      </c>
      <c r="H1786" t="s">
        <v>27</v>
      </c>
      <c r="I1786" t="s">
        <v>28</v>
      </c>
      <c r="J1786" t="s">
        <v>45</v>
      </c>
      <c r="K1786">
        <v>578</v>
      </c>
      <c r="L1786">
        <v>1</v>
      </c>
      <c r="M1786">
        <v>999</v>
      </c>
      <c r="N1786">
        <v>0</v>
      </c>
      <c r="O1786" t="s">
        <v>30</v>
      </c>
      <c r="P1786">
        <v>-1.8</v>
      </c>
      <c r="Q1786">
        <v>92.893000000000001</v>
      </c>
      <c r="R1786">
        <v>-46.2</v>
      </c>
      <c r="S1786">
        <v>1.266</v>
      </c>
      <c r="T1786">
        <v>5099.1000000000004</v>
      </c>
      <c r="U1786" t="s">
        <v>26</v>
      </c>
      <c r="V1786" t="s">
        <v>25</v>
      </c>
      <c r="W1786">
        <v>0.22605800628662101</v>
      </c>
      <c r="Y1786">
        <f t="shared" si="27"/>
        <v>0</v>
      </c>
    </row>
    <row r="1787" spans="1:25" x14ac:dyDescent="0.25">
      <c r="A1787">
        <v>30</v>
      </c>
      <c r="B1787" t="s">
        <v>53</v>
      </c>
      <c r="C1787" t="s">
        <v>23</v>
      </c>
      <c r="D1787" t="s">
        <v>49</v>
      </c>
      <c r="E1787" t="s">
        <v>25</v>
      </c>
      <c r="F1787" t="s">
        <v>25</v>
      </c>
      <c r="G1787" t="s">
        <v>25</v>
      </c>
      <c r="H1787" t="s">
        <v>27</v>
      </c>
      <c r="I1787" t="s">
        <v>55</v>
      </c>
      <c r="J1787" t="s">
        <v>29</v>
      </c>
      <c r="K1787">
        <v>132</v>
      </c>
      <c r="L1787">
        <v>1</v>
      </c>
      <c r="M1787">
        <v>999</v>
      </c>
      <c r="N1787">
        <v>0</v>
      </c>
      <c r="O1787" t="s">
        <v>30</v>
      </c>
      <c r="P1787">
        <v>1.4</v>
      </c>
      <c r="Q1787">
        <v>93.444000000000003</v>
      </c>
      <c r="R1787">
        <v>-36.1</v>
      </c>
      <c r="S1787">
        <v>4.9640000000000004</v>
      </c>
      <c r="T1787">
        <v>5228.1000000000004</v>
      </c>
      <c r="U1787" t="s">
        <v>25</v>
      </c>
      <c r="V1787" t="s">
        <v>25</v>
      </c>
      <c r="W1787">
        <v>1.8192816525697701E-2</v>
      </c>
      <c r="Y1787">
        <f t="shared" si="27"/>
        <v>1</v>
      </c>
    </row>
    <row r="1788" spans="1:25" x14ac:dyDescent="0.25">
      <c r="A1788">
        <v>35</v>
      </c>
      <c r="B1788" t="s">
        <v>59</v>
      </c>
      <c r="C1788" t="s">
        <v>23</v>
      </c>
      <c r="D1788" t="s">
        <v>41</v>
      </c>
      <c r="E1788" t="s">
        <v>25</v>
      </c>
      <c r="F1788" t="s">
        <v>39</v>
      </c>
      <c r="G1788" t="s">
        <v>39</v>
      </c>
      <c r="H1788" t="s">
        <v>27</v>
      </c>
      <c r="I1788" t="s">
        <v>55</v>
      </c>
      <c r="J1788" t="s">
        <v>38</v>
      </c>
      <c r="K1788">
        <v>233</v>
      </c>
      <c r="L1788">
        <v>1</v>
      </c>
      <c r="M1788">
        <v>999</v>
      </c>
      <c r="N1788">
        <v>0</v>
      </c>
      <c r="O1788" t="s">
        <v>30</v>
      </c>
      <c r="P1788">
        <v>1.4</v>
      </c>
      <c r="Q1788">
        <v>93.444000000000003</v>
      </c>
      <c r="R1788">
        <v>-36.1</v>
      </c>
      <c r="S1788">
        <v>4.9640000000000004</v>
      </c>
      <c r="T1788">
        <v>5228.1000000000004</v>
      </c>
      <c r="U1788" t="s">
        <v>25</v>
      </c>
      <c r="V1788" t="s">
        <v>25</v>
      </c>
      <c r="W1788">
        <v>2.8134707361459701E-2</v>
      </c>
      <c r="Y1788">
        <f t="shared" si="27"/>
        <v>1</v>
      </c>
    </row>
    <row r="1789" spans="1:25" x14ac:dyDescent="0.25">
      <c r="A1789">
        <v>41</v>
      </c>
      <c r="B1789" t="s">
        <v>56</v>
      </c>
      <c r="C1789" t="s">
        <v>23</v>
      </c>
      <c r="D1789" t="s">
        <v>49</v>
      </c>
      <c r="E1789" t="s">
        <v>25</v>
      </c>
      <c r="F1789" t="s">
        <v>26</v>
      </c>
      <c r="G1789" t="s">
        <v>25</v>
      </c>
      <c r="H1789" t="s">
        <v>27</v>
      </c>
      <c r="I1789" t="s">
        <v>42</v>
      </c>
      <c r="J1789" t="s">
        <v>43</v>
      </c>
      <c r="K1789">
        <v>545</v>
      </c>
      <c r="L1789">
        <v>2</v>
      </c>
      <c r="M1789">
        <v>999</v>
      </c>
      <c r="N1789">
        <v>0</v>
      </c>
      <c r="O1789" t="s">
        <v>30</v>
      </c>
      <c r="P1789">
        <v>-1.1000000000000001</v>
      </c>
      <c r="Q1789">
        <v>94.766999999999996</v>
      </c>
      <c r="R1789">
        <v>-50.8</v>
      </c>
      <c r="S1789">
        <v>1.0389999999999999</v>
      </c>
      <c r="T1789">
        <v>4963.6000000000004</v>
      </c>
      <c r="U1789" t="s">
        <v>26</v>
      </c>
      <c r="V1789" t="s">
        <v>26</v>
      </c>
      <c r="W1789">
        <v>0.53156173229217496</v>
      </c>
      <c r="Y1789">
        <f t="shared" si="27"/>
        <v>1</v>
      </c>
    </row>
    <row r="1790" spans="1:25" x14ac:dyDescent="0.25">
      <c r="A1790">
        <v>50</v>
      </c>
      <c r="B1790" t="s">
        <v>63</v>
      </c>
      <c r="C1790" t="s">
        <v>23</v>
      </c>
      <c r="D1790" t="s">
        <v>54</v>
      </c>
      <c r="E1790" t="s">
        <v>25</v>
      </c>
      <c r="F1790" t="s">
        <v>25</v>
      </c>
      <c r="G1790" t="s">
        <v>25</v>
      </c>
      <c r="H1790" t="s">
        <v>27</v>
      </c>
      <c r="I1790" t="s">
        <v>55</v>
      </c>
      <c r="J1790" t="s">
        <v>43</v>
      </c>
      <c r="K1790">
        <v>72</v>
      </c>
      <c r="L1790">
        <v>2</v>
      </c>
      <c r="M1790">
        <v>999</v>
      </c>
      <c r="N1790">
        <v>0</v>
      </c>
      <c r="O1790" t="s">
        <v>30</v>
      </c>
      <c r="P1790">
        <v>1.4</v>
      </c>
      <c r="Q1790">
        <v>93.444000000000003</v>
      </c>
      <c r="R1790">
        <v>-36.1</v>
      </c>
      <c r="S1790">
        <v>4.9649999999999999</v>
      </c>
      <c r="T1790">
        <v>5228.1000000000004</v>
      </c>
      <c r="U1790" t="s">
        <v>25</v>
      </c>
      <c r="V1790" t="s">
        <v>25</v>
      </c>
      <c r="W1790">
        <v>3.2950527966022498E-2</v>
      </c>
      <c r="Y1790">
        <f t="shared" si="27"/>
        <v>1</v>
      </c>
    </row>
    <row r="1791" spans="1:25" x14ac:dyDescent="0.25">
      <c r="A1791">
        <v>55</v>
      </c>
      <c r="B1791" t="s">
        <v>59</v>
      </c>
      <c r="C1791" t="s">
        <v>23</v>
      </c>
      <c r="D1791" t="s">
        <v>24</v>
      </c>
      <c r="E1791" t="s">
        <v>25</v>
      </c>
      <c r="F1791" t="s">
        <v>26</v>
      </c>
      <c r="G1791" t="s">
        <v>25</v>
      </c>
      <c r="H1791" t="s">
        <v>36</v>
      </c>
      <c r="I1791" t="s">
        <v>52</v>
      </c>
      <c r="J1791" t="s">
        <v>29</v>
      </c>
      <c r="K1791">
        <v>106</v>
      </c>
      <c r="L1791">
        <v>3</v>
      </c>
      <c r="M1791">
        <v>999</v>
      </c>
      <c r="N1791">
        <v>0</v>
      </c>
      <c r="O1791" t="s">
        <v>30</v>
      </c>
      <c r="P1791">
        <v>1.4</v>
      </c>
      <c r="Q1791">
        <v>93.918000000000006</v>
      </c>
      <c r="R1791">
        <v>-42.7</v>
      </c>
      <c r="S1791">
        <v>4.9619999999999997</v>
      </c>
      <c r="T1791">
        <v>5228.1000000000004</v>
      </c>
      <c r="U1791" t="s">
        <v>25</v>
      </c>
      <c r="V1791" t="s">
        <v>25</v>
      </c>
      <c r="W1791">
        <v>5.5263791233301197E-2</v>
      </c>
      <c r="Y1791">
        <f t="shared" si="27"/>
        <v>1</v>
      </c>
    </row>
    <row r="1792" spans="1:25" x14ac:dyDescent="0.25">
      <c r="A1792">
        <v>39</v>
      </c>
      <c r="B1792" t="s">
        <v>40</v>
      </c>
      <c r="C1792" t="s">
        <v>23</v>
      </c>
      <c r="D1792" t="s">
        <v>41</v>
      </c>
      <c r="E1792" t="s">
        <v>25</v>
      </c>
      <c r="F1792" t="s">
        <v>26</v>
      </c>
      <c r="G1792" t="s">
        <v>26</v>
      </c>
      <c r="H1792" t="s">
        <v>36</v>
      </c>
      <c r="I1792" t="s">
        <v>37</v>
      </c>
      <c r="J1792" t="s">
        <v>50</v>
      </c>
      <c r="K1792">
        <v>178</v>
      </c>
      <c r="L1792">
        <v>1</v>
      </c>
      <c r="M1792">
        <v>999</v>
      </c>
      <c r="N1792">
        <v>0</v>
      </c>
      <c r="O1792" t="s">
        <v>30</v>
      </c>
      <c r="P1792">
        <v>1.4</v>
      </c>
      <c r="Q1792">
        <v>94.465000000000003</v>
      </c>
      <c r="R1792">
        <v>-41.8</v>
      </c>
      <c r="S1792">
        <v>4.8639999999999999</v>
      </c>
      <c r="T1792">
        <v>5228.1000000000004</v>
      </c>
      <c r="U1792" t="s">
        <v>25</v>
      </c>
      <c r="V1792" t="s">
        <v>25</v>
      </c>
      <c r="W1792">
        <v>3.1074468046426801E-2</v>
      </c>
      <c r="Y1792">
        <f t="shared" si="27"/>
        <v>1</v>
      </c>
    </row>
    <row r="1793" spans="1:25" x14ac:dyDescent="0.25">
      <c r="A1793">
        <v>43</v>
      </c>
      <c r="B1793" t="s">
        <v>22</v>
      </c>
      <c r="C1793" t="s">
        <v>23</v>
      </c>
      <c r="D1793" t="s">
        <v>54</v>
      </c>
      <c r="E1793" t="s">
        <v>39</v>
      </c>
      <c r="F1793" t="s">
        <v>26</v>
      </c>
      <c r="G1793" t="s">
        <v>25</v>
      </c>
      <c r="H1793" t="s">
        <v>27</v>
      </c>
      <c r="I1793" t="s">
        <v>28</v>
      </c>
      <c r="J1793" t="s">
        <v>38</v>
      </c>
      <c r="K1793">
        <v>28</v>
      </c>
      <c r="L1793">
        <v>2</v>
      </c>
      <c r="M1793">
        <v>999</v>
      </c>
      <c r="N1793">
        <v>0</v>
      </c>
      <c r="O1793" t="s">
        <v>30</v>
      </c>
      <c r="P1793">
        <v>-1.8</v>
      </c>
      <c r="Q1793">
        <v>92.893000000000001</v>
      </c>
      <c r="R1793">
        <v>-46.2</v>
      </c>
      <c r="S1793">
        <v>1.3340000000000001</v>
      </c>
      <c r="T1793">
        <v>5099.1000000000004</v>
      </c>
      <c r="U1793" t="s">
        <v>25</v>
      </c>
      <c r="V1793" t="s">
        <v>25</v>
      </c>
      <c r="W1793">
        <v>4.004842415452E-2</v>
      </c>
      <c r="Y1793">
        <f t="shared" si="27"/>
        <v>1</v>
      </c>
    </row>
    <row r="1794" spans="1:25" x14ac:dyDescent="0.25">
      <c r="A1794">
        <v>52</v>
      </c>
      <c r="B1794" t="s">
        <v>62</v>
      </c>
      <c r="C1794" t="s">
        <v>23</v>
      </c>
      <c r="D1794" t="s">
        <v>24</v>
      </c>
      <c r="E1794" t="s">
        <v>25</v>
      </c>
      <c r="F1794" t="s">
        <v>25</v>
      </c>
      <c r="G1794" t="s">
        <v>25</v>
      </c>
      <c r="H1794" t="s">
        <v>27</v>
      </c>
      <c r="I1794" t="s">
        <v>52</v>
      </c>
      <c r="J1794" t="s">
        <v>38</v>
      </c>
      <c r="K1794">
        <v>171</v>
      </c>
      <c r="L1794">
        <v>3</v>
      </c>
      <c r="M1794">
        <v>999</v>
      </c>
      <c r="N1794">
        <v>0</v>
      </c>
      <c r="O1794" t="s">
        <v>30</v>
      </c>
      <c r="P1794">
        <v>1.4</v>
      </c>
      <c r="Q1794">
        <v>93.918000000000006</v>
      </c>
      <c r="R1794">
        <v>-42.7</v>
      </c>
      <c r="S1794">
        <v>4.9619999999999997</v>
      </c>
      <c r="T1794">
        <v>5228.1000000000004</v>
      </c>
      <c r="U1794" t="s">
        <v>25</v>
      </c>
      <c r="V1794" t="s">
        <v>25</v>
      </c>
      <c r="W1794">
        <v>9.1014117002487196E-2</v>
      </c>
      <c r="Y1794">
        <f t="shared" si="27"/>
        <v>1</v>
      </c>
    </row>
    <row r="1795" spans="1:25" x14ac:dyDescent="0.25">
      <c r="A1795">
        <v>27</v>
      </c>
      <c r="B1795" t="s">
        <v>40</v>
      </c>
      <c r="C1795" t="s">
        <v>23</v>
      </c>
      <c r="D1795" t="s">
        <v>49</v>
      </c>
      <c r="E1795" t="s">
        <v>25</v>
      </c>
      <c r="F1795" t="s">
        <v>26</v>
      </c>
      <c r="G1795" t="s">
        <v>25</v>
      </c>
      <c r="H1795" t="s">
        <v>27</v>
      </c>
      <c r="I1795" t="s">
        <v>28</v>
      </c>
      <c r="J1795" t="s">
        <v>45</v>
      </c>
      <c r="K1795">
        <v>1166</v>
      </c>
      <c r="L1795">
        <v>1</v>
      </c>
      <c r="M1795">
        <v>999</v>
      </c>
      <c r="N1795">
        <v>0</v>
      </c>
      <c r="O1795" t="s">
        <v>30</v>
      </c>
      <c r="P1795">
        <v>-1.8</v>
      </c>
      <c r="Q1795">
        <v>92.893000000000001</v>
      </c>
      <c r="R1795">
        <v>-46.2</v>
      </c>
      <c r="S1795">
        <v>1.266</v>
      </c>
      <c r="T1795">
        <v>5099.1000000000004</v>
      </c>
      <c r="U1795" t="s">
        <v>25</v>
      </c>
      <c r="V1795" t="s">
        <v>25</v>
      </c>
      <c r="W1795">
        <v>0.22005976736545599</v>
      </c>
      <c r="Y1795">
        <f t="shared" ref="Y1795:Y1858" si="28">IF(U1795=V1795,1,0)</f>
        <v>1</v>
      </c>
    </row>
    <row r="1796" spans="1:25" x14ac:dyDescent="0.25">
      <c r="A1796">
        <v>39</v>
      </c>
      <c r="B1796" t="s">
        <v>56</v>
      </c>
      <c r="C1796" t="s">
        <v>23</v>
      </c>
      <c r="D1796" t="s">
        <v>41</v>
      </c>
      <c r="E1796" t="s">
        <v>25</v>
      </c>
      <c r="F1796" t="s">
        <v>26</v>
      </c>
      <c r="G1796" t="s">
        <v>26</v>
      </c>
      <c r="H1796" t="s">
        <v>27</v>
      </c>
      <c r="I1796" t="s">
        <v>52</v>
      </c>
      <c r="J1796" t="s">
        <v>38</v>
      </c>
      <c r="K1796">
        <v>63</v>
      </c>
      <c r="L1796">
        <v>2</v>
      </c>
      <c r="M1796">
        <v>999</v>
      </c>
      <c r="N1796">
        <v>0</v>
      </c>
      <c r="O1796" t="s">
        <v>30</v>
      </c>
      <c r="P1796">
        <v>1.4</v>
      </c>
      <c r="Q1796">
        <v>93.918000000000006</v>
      </c>
      <c r="R1796">
        <v>-42.7</v>
      </c>
      <c r="S1796">
        <v>4.9630000000000001</v>
      </c>
      <c r="T1796">
        <v>5228.1000000000004</v>
      </c>
      <c r="U1796" t="s">
        <v>25</v>
      </c>
      <c r="V1796" t="s">
        <v>25</v>
      </c>
      <c r="W1796">
        <v>3.4274794161319698E-2</v>
      </c>
      <c r="Y1796">
        <f t="shared" si="28"/>
        <v>1</v>
      </c>
    </row>
    <row r="1797" spans="1:25" x14ac:dyDescent="0.25">
      <c r="A1797">
        <v>38</v>
      </c>
      <c r="B1797" t="s">
        <v>33</v>
      </c>
      <c r="C1797" t="s">
        <v>48</v>
      </c>
      <c r="D1797" t="s">
        <v>35</v>
      </c>
      <c r="E1797" t="s">
        <v>25</v>
      </c>
      <c r="F1797" t="s">
        <v>26</v>
      </c>
      <c r="G1797" t="s">
        <v>25</v>
      </c>
      <c r="H1797" t="s">
        <v>27</v>
      </c>
      <c r="I1797" t="s">
        <v>28</v>
      </c>
      <c r="J1797" t="s">
        <v>29</v>
      </c>
      <c r="K1797">
        <v>52</v>
      </c>
      <c r="L1797">
        <v>2</v>
      </c>
      <c r="M1797">
        <v>999</v>
      </c>
      <c r="N1797">
        <v>1</v>
      </c>
      <c r="O1797" t="s">
        <v>46</v>
      </c>
      <c r="P1797">
        <v>-1.8</v>
      </c>
      <c r="Q1797">
        <v>92.893000000000001</v>
      </c>
      <c r="R1797">
        <v>-46.2</v>
      </c>
      <c r="S1797">
        <v>1.25</v>
      </c>
      <c r="T1797">
        <v>5099.1000000000004</v>
      </c>
      <c r="U1797" t="s">
        <v>25</v>
      </c>
      <c r="V1797" t="s">
        <v>25</v>
      </c>
      <c r="W1797">
        <v>5.5953230708837502E-2</v>
      </c>
      <c r="Y1797">
        <f t="shared" si="28"/>
        <v>1</v>
      </c>
    </row>
    <row r="1798" spans="1:25" x14ac:dyDescent="0.25">
      <c r="A1798">
        <v>21</v>
      </c>
      <c r="B1798" t="s">
        <v>60</v>
      </c>
      <c r="C1798" t="s">
        <v>34</v>
      </c>
      <c r="D1798" t="s">
        <v>35</v>
      </c>
      <c r="E1798" t="s">
        <v>25</v>
      </c>
      <c r="F1798" t="s">
        <v>26</v>
      </c>
      <c r="G1798" t="s">
        <v>26</v>
      </c>
      <c r="H1798" t="s">
        <v>27</v>
      </c>
      <c r="I1798" t="s">
        <v>55</v>
      </c>
      <c r="J1798" t="s">
        <v>50</v>
      </c>
      <c r="K1798">
        <v>220</v>
      </c>
      <c r="L1798">
        <v>1</v>
      </c>
      <c r="M1798">
        <v>999</v>
      </c>
      <c r="N1798">
        <v>0</v>
      </c>
      <c r="O1798" t="s">
        <v>30</v>
      </c>
      <c r="P1798">
        <v>-2.9</v>
      </c>
      <c r="Q1798">
        <v>92.200999999999993</v>
      </c>
      <c r="R1798">
        <v>-31.4</v>
      </c>
      <c r="S1798">
        <v>0.88400000000000001</v>
      </c>
      <c r="T1798">
        <v>5076.2</v>
      </c>
      <c r="U1798" t="s">
        <v>25</v>
      </c>
      <c r="V1798" t="s">
        <v>26</v>
      </c>
      <c r="W1798">
        <v>0.52433741092681896</v>
      </c>
      <c r="Y1798">
        <f t="shared" si="28"/>
        <v>0</v>
      </c>
    </row>
    <row r="1799" spans="1:25" x14ac:dyDescent="0.25">
      <c r="A1799">
        <v>40</v>
      </c>
      <c r="B1799" t="s">
        <v>40</v>
      </c>
      <c r="C1799" t="s">
        <v>23</v>
      </c>
      <c r="D1799" t="s">
        <v>35</v>
      </c>
      <c r="E1799" t="s">
        <v>25</v>
      </c>
      <c r="F1799" t="s">
        <v>25</v>
      </c>
      <c r="G1799" t="s">
        <v>25</v>
      </c>
      <c r="H1799" t="s">
        <v>36</v>
      </c>
      <c r="I1799" t="s">
        <v>37</v>
      </c>
      <c r="J1799" t="s">
        <v>45</v>
      </c>
      <c r="K1799">
        <v>97</v>
      </c>
      <c r="L1799">
        <v>1</v>
      </c>
      <c r="M1799">
        <v>999</v>
      </c>
      <c r="N1799">
        <v>0</v>
      </c>
      <c r="O1799" t="s">
        <v>30</v>
      </c>
      <c r="P1799">
        <v>1.4</v>
      </c>
      <c r="Q1799">
        <v>94.465000000000003</v>
      </c>
      <c r="R1799">
        <v>-41.8</v>
      </c>
      <c r="S1799">
        <v>4.9580000000000002</v>
      </c>
      <c r="T1799">
        <v>5228.1000000000004</v>
      </c>
      <c r="U1799" t="s">
        <v>25</v>
      </c>
      <c r="V1799" t="s">
        <v>25</v>
      </c>
      <c r="W1799">
        <v>5.0526756793260602E-2</v>
      </c>
      <c r="Y1799">
        <f t="shared" si="28"/>
        <v>1</v>
      </c>
    </row>
    <row r="1800" spans="1:25" x14ac:dyDescent="0.25">
      <c r="A1800">
        <v>54</v>
      </c>
      <c r="B1800" t="s">
        <v>22</v>
      </c>
      <c r="C1800" t="s">
        <v>48</v>
      </c>
      <c r="D1800" t="s">
        <v>39</v>
      </c>
      <c r="E1800" t="s">
        <v>39</v>
      </c>
      <c r="F1800" t="s">
        <v>26</v>
      </c>
      <c r="G1800" t="s">
        <v>25</v>
      </c>
      <c r="H1800" t="s">
        <v>36</v>
      </c>
      <c r="I1800" t="s">
        <v>28</v>
      </c>
      <c r="J1800" t="s">
        <v>29</v>
      </c>
      <c r="K1800">
        <v>370</v>
      </c>
      <c r="L1800">
        <v>1</v>
      </c>
      <c r="M1800">
        <v>999</v>
      </c>
      <c r="N1800">
        <v>0</v>
      </c>
      <c r="O1800" t="s">
        <v>30</v>
      </c>
      <c r="P1800">
        <v>1.1000000000000001</v>
      </c>
      <c r="Q1800">
        <v>93.994</v>
      </c>
      <c r="R1800">
        <v>-36.4</v>
      </c>
      <c r="S1800">
        <v>4.859</v>
      </c>
      <c r="T1800">
        <v>5191</v>
      </c>
      <c r="U1800" t="s">
        <v>25</v>
      </c>
      <c r="V1800" t="s">
        <v>25</v>
      </c>
      <c r="W1800">
        <v>1.9883282482624099E-2</v>
      </c>
      <c r="Y1800">
        <f t="shared" si="28"/>
        <v>1</v>
      </c>
    </row>
    <row r="1801" spans="1:25" x14ac:dyDescent="0.25">
      <c r="A1801">
        <v>39</v>
      </c>
      <c r="B1801" t="s">
        <v>40</v>
      </c>
      <c r="C1801" t="s">
        <v>23</v>
      </c>
      <c r="D1801" t="s">
        <v>41</v>
      </c>
      <c r="E1801" t="s">
        <v>25</v>
      </c>
      <c r="F1801" t="s">
        <v>26</v>
      </c>
      <c r="G1801" t="s">
        <v>25</v>
      </c>
      <c r="H1801" t="s">
        <v>36</v>
      </c>
      <c r="I1801" t="s">
        <v>37</v>
      </c>
      <c r="J1801" t="s">
        <v>45</v>
      </c>
      <c r="K1801">
        <v>52</v>
      </c>
      <c r="L1801">
        <v>1</v>
      </c>
      <c r="M1801">
        <v>999</v>
      </c>
      <c r="N1801">
        <v>1</v>
      </c>
      <c r="O1801" t="s">
        <v>46</v>
      </c>
      <c r="P1801">
        <v>-1.7</v>
      </c>
      <c r="Q1801">
        <v>94.055000000000007</v>
      </c>
      <c r="R1801">
        <v>-39.799999999999997</v>
      </c>
      <c r="S1801">
        <v>0.74199999999999999</v>
      </c>
      <c r="T1801">
        <v>4991.6000000000004</v>
      </c>
      <c r="U1801" t="s">
        <v>25</v>
      </c>
      <c r="V1801" t="s">
        <v>25</v>
      </c>
      <c r="W1801">
        <v>0.128609359264374</v>
      </c>
      <c r="Y1801">
        <f t="shared" si="28"/>
        <v>1</v>
      </c>
    </row>
    <row r="1802" spans="1:25" x14ac:dyDescent="0.25">
      <c r="A1802">
        <v>48</v>
      </c>
      <c r="B1802" t="s">
        <v>22</v>
      </c>
      <c r="C1802" t="s">
        <v>23</v>
      </c>
      <c r="D1802" t="s">
        <v>51</v>
      </c>
      <c r="E1802" t="s">
        <v>25</v>
      </c>
      <c r="F1802" t="s">
        <v>25</v>
      </c>
      <c r="G1802" t="s">
        <v>25</v>
      </c>
      <c r="H1802" t="s">
        <v>27</v>
      </c>
      <c r="I1802" t="s">
        <v>55</v>
      </c>
      <c r="J1802" t="s">
        <v>29</v>
      </c>
      <c r="K1802">
        <v>85</v>
      </c>
      <c r="L1802">
        <v>4</v>
      </c>
      <c r="M1802">
        <v>999</v>
      </c>
      <c r="N1802">
        <v>0</v>
      </c>
      <c r="O1802" t="s">
        <v>30</v>
      </c>
      <c r="P1802">
        <v>1.4</v>
      </c>
      <c r="Q1802">
        <v>93.444000000000003</v>
      </c>
      <c r="R1802">
        <v>-36.1</v>
      </c>
      <c r="S1802">
        <v>4.9630000000000001</v>
      </c>
      <c r="T1802">
        <v>5228.1000000000004</v>
      </c>
      <c r="U1802" t="s">
        <v>25</v>
      </c>
      <c r="V1802" t="s">
        <v>25</v>
      </c>
      <c r="W1802">
        <v>2.7410987764596901E-2</v>
      </c>
      <c r="Y1802">
        <f t="shared" si="28"/>
        <v>1</v>
      </c>
    </row>
    <row r="1803" spans="1:25" x14ac:dyDescent="0.25">
      <c r="A1803">
        <v>38</v>
      </c>
      <c r="B1803" t="s">
        <v>33</v>
      </c>
      <c r="C1803" t="s">
        <v>23</v>
      </c>
      <c r="D1803" t="s">
        <v>35</v>
      </c>
      <c r="E1803" t="s">
        <v>39</v>
      </c>
      <c r="F1803" t="s">
        <v>25</v>
      </c>
      <c r="G1803" t="s">
        <v>25</v>
      </c>
      <c r="H1803" t="s">
        <v>27</v>
      </c>
      <c r="I1803" t="s">
        <v>28</v>
      </c>
      <c r="J1803" t="s">
        <v>43</v>
      </c>
      <c r="K1803">
        <v>323</v>
      </c>
      <c r="L1803">
        <v>1</v>
      </c>
      <c r="M1803">
        <v>999</v>
      </c>
      <c r="N1803">
        <v>0</v>
      </c>
      <c r="O1803" t="s">
        <v>30</v>
      </c>
      <c r="P1803">
        <v>-1.8</v>
      </c>
      <c r="Q1803">
        <v>92.893000000000001</v>
      </c>
      <c r="R1803">
        <v>-46.2</v>
      </c>
      <c r="S1803">
        <v>1.2989999999999999</v>
      </c>
      <c r="T1803">
        <v>5099.1000000000004</v>
      </c>
      <c r="U1803" t="s">
        <v>25</v>
      </c>
      <c r="V1803" t="s">
        <v>25</v>
      </c>
      <c r="W1803">
        <v>0.10183450579643299</v>
      </c>
      <c r="Y1803">
        <f t="shared" si="28"/>
        <v>1</v>
      </c>
    </row>
    <row r="1804" spans="1:25" x14ac:dyDescent="0.25">
      <c r="A1804">
        <v>49</v>
      </c>
      <c r="B1804" t="s">
        <v>33</v>
      </c>
      <c r="C1804" t="s">
        <v>23</v>
      </c>
      <c r="D1804" t="s">
        <v>35</v>
      </c>
      <c r="E1804" t="s">
        <v>25</v>
      </c>
      <c r="F1804" t="s">
        <v>25</v>
      </c>
      <c r="G1804" t="s">
        <v>25</v>
      </c>
      <c r="H1804" t="s">
        <v>36</v>
      </c>
      <c r="I1804" t="s">
        <v>28</v>
      </c>
      <c r="J1804" t="s">
        <v>38</v>
      </c>
      <c r="K1804">
        <v>105</v>
      </c>
      <c r="L1804">
        <v>2</v>
      </c>
      <c r="M1804">
        <v>999</v>
      </c>
      <c r="N1804">
        <v>0</v>
      </c>
      <c r="O1804" t="s">
        <v>30</v>
      </c>
      <c r="P1804">
        <v>1.1000000000000001</v>
      </c>
      <c r="Q1804">
        <v>93.994</v>
      </c>
      <c r="R1804">
        <v>-36.4</v>
      </c>
      <c r="S1804">
        <v>4.8559999999999999</v>
      </c>
      <c r="T1804">
        <v>5191</v>
      </c>
      <c r="U1804" t="s">
        <v>25</v>
      </c>
      <c r="V1804" t="s">
        <v>25</v>
      </c>
      <c r="W1804">
        <v>1.8018441274762199E-2</v>
      </c>
      <c r="Y1804">
        <f t="shared" si="28"/>
        <v>1</v>
      </c>
    </row>
    <row r="1805" spans="1:25" x14ac:dyDescent="0.25">
      <c r="A1805">
        <v>37</v>
      </c>
      <c r="B1805" t="s">
        <v>40</v>
      </c>
      <c r="C1805" t="s">
        <v>23</v>
      </c>
      <c r="D1805" t="s">
        <v>41</v>
      </c>
      <c r="E1805" t="s">
        <v>25</v>
      </c>
      <c r="F1805" t="s">
        <v>26</v>
      </c>
      <c r="G1805" t="s">
        <v>25</v>
      </c>
      <c r="H1805" t="s">
        <v>36</v>
      </c>
      <c r="I1805" t="s">
        <v>37</v>
      </c>
      <c r="J1805" t="s">
        <v>29</v>
      </c>
      <c r="K1805">
        <v>145</v>
      </c>
      <c r="L1805">
        <v>1</v>
      </c>
      <c r="M1805">
        <v>999</v>
      </c>
      <c r="N1805">
        <v>0</v>
      </c>
      <c r="O1805" t="s">
        <v>30</v>
      </c>
      <c r="P1805">
        <v>-2.9</v>
      </c>
      <c r="Q1805">
        <v>92.962999999999994</v>
      </c>
      <c r="R1805">
        <v>-40.799999999999997</v>
      </c>
      <c r="S1805">
        <v>1.268</v>
      </c>
      <c r="T1805">
        <v>5076.2</v>
      </c>
      <c r="U1805" t="s">
        <v>25</v>
      </c>
      <c r="V1805" t="s">
        <v>25</v>
      </c>
      <c r="W1805">
        <v>0.336153924465179</v>
      </c>
      <c r="Y1805">
        <f t="shared" si="28"/>
        <v>1</v>
      </c>
    </row>
    <row r="1806" spans="1:25" x14ac:dyDescent="0.25">
      <c r="A1806">
        <v>42</v>
      </c>
      <c r="B1806" t="s">
        <v>40</v>
      </c>
      <c r="C1806" t="s">
        <v>48</v>
      </c>
      <c r="D1806" t="s">
        <v>35</v>
      </c>
      <c r="E1806" t="s">
        <v>25</v>
      </c>
      <c r="F1806" t="s">
        <v>26</v>
      </c>
      <c r="G1806" t="s">
        <v>25</v>
      </c>
      <c r="H1806" t="s">
        <v>36</v>
      </c>
      <c r="I1806" t="s">
        <v>28</v>
      </c>
      <c r="J1806" t="s">
        <v>29</v>
      </c>
      <c r="K1806">
        <v>99</v>
      </c>
      <c r="L1806">
        <v>3</v>
      </c>
      <c r="M1806">
        <v>999</v>
      </c>
      <c r="N1806">
        <v>0</v>
      </c>
      <c r="O1806" t="s">
        <v>30</v>
      </c>
      <c r="P1806">
        <v>1.1000000000000001</v>
      </c>
      <c r="Q1806">
        <v>93.994</v>
      </c>
      <c r="R1806">
        <v>-36.4</v>
      </c>
      <c r="S1806">
        <v>4.8570000000000002</v>
      </c>
      <c r="T1806">
        <v>5191</v>
      </c>
      <c r="U1806" t="s">
        <v>25</v>
      </c>
      <c r="V1806" t="s">
        <v>25</v>
      </c>
      <c r="W1806">
        <v>2.8479997068643601E-2</v>
      </c>
      <c r="Y1806">
        <f t="shared" si="28"/>
        <v>1</v>
      </c>
    </row>
    <row r="1807" spans="1:25" x14ac:dyDescent="0.25">
      <c r="A1807">
        <v>31</v>
      </c>
      <c r="B1807" t="s">
        <v>56</v>
      </c>
      <c r="C1807" t="s">
        <v>23</v>
      </c>
      <c r="D1807" t="s">
        <v>49</v>
      </c>
      <c r="E1807" t="s">
        <v>25</v>
      </c>
      <c r="F1807" t="s">
        <v>26</v>
      </c>
      <c r="G1807" t="s">
        <v>25</v>
      </c>
      <c r="H1807" t="s">
        <v>27</v>
      </c>
      <c r="I1807" t="s">
        <v>37</v>
      </c>
      <c r="J1807" t="s">
        <v>50</v>
      </c>
      <c r="K1807">
        <v>404</v>
      </c>
      <c r="L1807">
        <v>3</v>
      </c>
      <c r="M1807">
        <v>11</v>
      </c>
      <c r="N1807">
        <v>2</v>
      </c>
      <c r="O1807" t="s">
        <v>46</v>
      </c>
      <c r="P1807">
        <v>-2.9</v>
      </c>
      <c r="Q1807">
        <v>92.962999999999994</v>
      </c>
      <c r="R1807">
        <v>-40.799999999999997</v>
      </c>
      <c r="S1807">
        <v>1.252</v>
      </c>
      <c r="T1807">
        <v>5076.2</v>
      </c>
      <c r="U1807" t="s">
        <v>25</v>
      </c>
      <c r="V1807" t="s">
        <v>26</v>
      </c>
      <c r="W1807">
        <v>0.67074549198150601</v>
      </c>
      <c r="Y1807">
        <f t="shared" si="28"/>
        <v>0</v>
      </c>
    </row>
    <row r="1808" spans="1:25" x14ac:dyDescent="0.25">
      <c r="A1808">
        <v>32</v>
      </c>
      <c r="B1808" t="s">
        <v>33</v>
      </c>
      <c r="C1808" t="s">
        <v>34</v>
      </c>
      <c r="D1808" t="s">
        <v>24</v>
      </c>
      <c r="E1808" t="s">
        <v>25</v>
      </c>
      <c r="F1808" t="s">
        <v>25</v>
      </c>
      <c r="G1808" t="s">
        <v>26</v>
      </c>
      <c r="H1808" t="s">
        <v>36</v>
      </c>
      <c r="I1808" t="s">
        <v>37</v>
      </c>
      <c r="J1808" t="s">
        <v>45</v>
      </c>
      <c r="K1808">
        <v>139</v>
      </c>
      <c r="L1808">
        <v>1</v>
      </c>
      <c r="M1808">
        <v>999</v>
      </c>
      <c r="N1808">
        <v>0</v>
      </c>
      <c r="O1808" t="s">
        <v>30</v>
      </c>
      <c r="P1808">
        <v>1.4</v>
      </c>
      <c r="Q1808">
        <v>94.465000000000003</v>
      </c>
      <c r="R1808">
        <v>-41.8</v>
      </c>
      <c r="S1808">
        <v>4.8659999999999997</v>
      </c>
      <c r="T1808">
        <v>5228.1000000000004</v>
      </c>
      <c r="U1808" t="s">
        <v>25</v>
      </c>
      <c r="V1808" t="s">
        <v>25</v>
      </c>
      <c r="W1808">
        <v>3.9778828620910603E-2</v>
      </c>
      <c r="Y1808">
        <f t="shared" si="28"/>
        <v>1</v>
      </c>
    </row>
    <row r="1809" spans="1:25" x14ac:dyDescent="0.25">
      <c r="A1809">
        <v>39</v>
      </c>
      <c r="B1809" t="s">
        <v>22</v>
      </c>
      <c r="C1809" t="s">
        <v>34</v>
      </c>
      <c r="D1809" t="s">
        <v>39</v>
      </c>
      <c r="E1809" t="s">
        <v>25</v>
      </c>
      <c r="F1809" t="s">
        <v>26</v>
      </c>
      <c r="G1809" t="s">
        <v>26</v>
      </c>
      <c r="H1809" t="s">
        <v>27</v>
      </c>
      <c r="I1809" t="s">
        <v>28</v>
      </c>
      <c r="J1809" t="s">
        <v>29</v>
      </c>
      <c r="K1809">
        <v>162</v>
      </c>
      <c r="L1809">
        <v>3</v>
      </c>
      <c r="M1809">
        <v>999</v>
      </c>
      <c r="N1809">
        <v>0</v>
      </c>
      <c r="O1809" t="s">
        <v>30</v>
      </c>
      <c r="P1809">
        <v>-1.8</v>
      </c>
      <c r="Q1809">
        <v>92.893000000000001</v>
      </c>
      <c r="R1809">
        <v>-46.2</v>
      </c>
      <c r="S1809">
        <v>1.25</v>
      </c>
      <c r="T1809">
        <v>5099.1000000000004</v>
      </c>
      <c r="U1809" t="s">
        <v>25</v>
      </c>
      <c r="V1809" t="s">
        <v>25</v>
      </c>
      <c r="W1809">
        <v>6.67979940772057E-2</v>
      </c>
      <c r="Y1809">
        <f t="shared" si="28"/>
        <v>1</v>
      </c>
    </row>
    <row r="1810" spans="1:25" x14ac:dyDescent="0.25">
      <c r="A1810">
        <v>25</v>
      </c>
      <c r="B1810" t="s">
        <v>40</v>
      </c>
      <c r="C1810" t="s">
        <v>34</v>
      </c>
      <c r="D1810" t="s">
        <v>41</v>
      </c>
      <c r="E1810" t="s">
        <v>25</v>
      </c>
      <c r="F1810" t="s">
        <v>26</v>
      </c>
      <c r="G1810" t="s">
        <v>25</v>
      </c>
      <c r="H1810" t="s">
        <v>27</v>
      </c>
      <c r="I1810" t="s">
        <v>28</v>
      </c>
      <c r="J1810" t="s">
        <v>50</v>
      </c>
      <c r="K1810">
        <v>427</v>
      </c>
      <c r="L1810">
        <v>1</v>
      </c>
      <c r="M1810">
        <v>999</v>
      </c>
      <c r="N1810">
        <v>0</v>
      </c>
      <c r="O1810" t="s">
        <v>30</v>
      </c>
      <c r="P1810">
        <v>-1.8</v>
      </c>
      <c r="Q1810">
        <v>92.893000000000001</v>
      </c>
      <c r="R1810">
        <v>-46.2</v>
      </c>
      <c r="S1810">
        <v>1.266</v>
      </c>
      <c r="T1810">
        <v>5099.1000000000004</v>
      </c>
      <c r="U1810" t="s">
        <v>26</v>
      </c>
      <c r="V1810" t="s">
        <v>25</v>
      </c>
      <c r="W1810">
        <v>0.25836840271949801</v>
      </c>
      <c r="Y1810">
        <f t="shared" si="28"/>
        <v>0</v>
      </c>
    </row>
    <row r="1811" spans="1:25" x14ac:dyDescent="0.25">
      <c r="A1811">
        <v>47</v>
      </c>
      <c r="B1811" t="s">
        <v>40</v>
      </c>
      <c r="C1811" t="s">
        <v>23</v>
      </c>
      <c r="D1811" t="s">
        <v>41</v>
      </c>
      <c r="E1811" t="s">
        <v>25</v>
      </c>
      <c r="F1811" t="s">
        <v>26</v>
      </c>
      <c r="G1811" t="s">
        <v>25</v>
      </c>
      <c r="H1811" t="s">
        <v>27</v>
      </c>
      <c r="I1811" t="s">
        <v>55</v>
      </c>
      <c r="J1811" t="s">
        <v>38</v>
      </c>
      <c r="K1811">
        <v>38</v>
      </c>
      <c r="L1811">
        <v>3</v>
      </c>
      <c r="M1811">
        <v>999</v>
      </c>
      <c r="N1811">
        <v>0</v>
      </c>
      <c r="O1811" t="s">
        <v>30</v>
      </c>
      <c r="P1811">
        <v>1.4</v>
      </c>
      <c r="Q1811">
        <v>93.444000000000003</v>
      </c>
      <c r="R1811">
        <v>-36.1</v>
      </c>
      <c r="S1811">
        <v>4.9640000000000004</v>
      </c>
      <c r="T1811">
        <v>5228.1000000000004</v>
      </c>
      <c r="U1811" t="s">
        <v>25</v>
      </c>
      <c r="V1811" t="s">
        <v>25</v>
      </c>
      <c r="W1811">
        <v>3.2827705144882202E-2</v>
      </c>
      <c r="Y1811">
        <f t="shared" si="28"/>
        <v>1</v>
      </c>
    </row>
    <row r="1812" spans="1:25" x14ac:dyDescent="0.25">
      <c r="A1812">
        <v>58</v>
      </c>
      <c r="B1812" t="s">
        <v>22</v>
      </c>
      <c r="C1812" t="s">
        <v>23</v>
      </c>
      <c r="D1812" t="s">
        <v>54</v>
      </c>
      <c r="E1812" t="s">
        <v>25</v>
      </c>
      <c r="F1812" t="s">
        <v>25</v>
      </c>
      <c r="G1812" t="s">
        <v>26</v>
      </c>
      <c r="H1812" t="s">
        <v>27</v>
      </c>
      <c r="I1812" t="s">
        <v>52</v>
      </c>
      <c r="J1812" t="s">
        <v>45</v>
      </c>
      <c r="K1812">
        <v>265</v>
      </c>
      <c r="L1812">
        <v>3</v>
      </c>
      <c r="M1812">
        <v>999</v>
      </c>
      <c r="N1812">
        <v>0</v>
      </c>
      <c r="O1812" t="s">
        <v>30</v>
      </c>
      <c r="P1812">
        <v>1.4</v>
      </c>
      <c r="Q1812">
        <v>93.918000000000006</v>
      </c>
      <c r="R1812">
        <v>-42.7</v>
      </c>
      <c r="S1812">
        <v>4.9619999999999997</v>
      </c>
      <c r="T1812">
        <v>5228.1000000000004</v>
      </c>
      <c r="U1812" t="s">
        <v>25</v>
      </c>
      <c r="V1812" t="s">
        <v>25</v>
      </c>
      <c r="W1812">
        <v>7.8238792717456804E-2</v>
      </c>
      <c r="Y1812">
        <f t="shared" si="28"/>
        <v>1</v>
      </c>
    </row>
    <row r="1813" spans="1:25" x14ac:dyDescent="0.25">
      <c r="A1813">
        <v>29</v>
      </c>
      <c r="B1813" t="s">
        <v>40</v>
      </c>
      <c r="C1813" t="s">
        <v>34</v>
      </c>
      <c r="D1813" t="s">
        <v>41</v>
      </c>
      <c r="E1813" t="s">
        <v>25</v>
      </c>
      <c r="F1813" t="s">
        <v>26</v>
      </c>
      <c r="G1813" t="s">
        <v>25</v>
      </c>
      <c r="H1813" t="s">
        <v>36</v>
      </c>
      <c r="I1813" t="s">
        <v>28</v>
      </c>
      <c r="J1813" t="s">
        <v>38</v>
      </c>
      <c r="K1813">
        <v>51</v>
      </c>
      <c r="L1813">
        <v>3</v>
      </c>
      <c r="M1813">
        <v>999</v>
      </c>
      <c r="N1813">
        <v>0</v>
      </c>
      <c r="O1813" t="s">
        <v>30</v>
      </c>
      <c r="P1813">
        <v>-1.8</v>
      </c>
      <c r="Q1813">
        <v>92.893000000000001</v>
      </c>
      <c r="R1813">
        <v>-46.2</v>
      </c>
      <c r="S1813">
        <v>1.2809999999999999</v>
      </c>
      <c r="T1813">
        <v>5099.1000000000004</v>
      </c>
      <c r="U1813" t="s">
        <v>25</v>
      </c>
      <c r="V1813" t="s">
        <v>25</v>
      </c>
      <c r="W1813">
        <v>4.66379001736641E-2</v>
      </c>
      <c r="Y1813">
        <f t="shared" si="28"/>
        <v>1</v>
      </c>
    </row>
    <row r="1814" spans="1:25" x14ac:dyDescent="0.25">
      <c r="A1814">
        <v>45</v>
      </c>
      <c r="B1814" t="s">
        <v>56</v>
      </c>
      <c r="C1814" t="s">
        <v>34</v>
      </c>
      <c r="D1814" t="s">
        <v>49</v>
      </c>
      <c r="E1814" t="s">
        <v>25</v>
      </c>
      <c r="F1814" t="s">
        <v>25</v>
      </c>
      <c r="G1814" t="s">
        <v>25</v>
      </c>
      <c r="H1814" t="s">
        <v>27</v>
      </c>
      <c r="I1814" t="s">
        <v>64</v>
      </c>
      <c r="J1814" t="s">
        <v>45</v>
      </c>
      <c r="K1814">
        <v>370</v>
      </c>
      <c r="L1814">
        <v>3</v>
      </c>
      <c r="M1814">
        <v>999</v>
      </c>
      <c r="N1814">
        <v>1</v>
      </c>
      <c r="O1814" t="s">
        <v>46</v>
      </c>
      <c r="P1814">
        <v>-1.8</v>
      </c>
      <c r="Q1814">
        <v>93.075000000000003</v>
      </c>
      <c r="R1814">
        <v>-47.1</v>
      </c>
      <c r="S1814">
        <v>1.41</v>
      </c>
      <c r="T1814">
        <v>5099.1000000000004</v>
      </c>
      <c r="U1814" t="s">
        <v>25</v>
      </c>
      <c r="V1814" t="s">
        <v>25</v>
      </c>
      <c r="W1814">
        <v>4.6556882560253102E-2</v>
      </c>
      <c r="Y1814">
        <f t="shared" si="28"/>
        <v>1</v>
      </c>
    </row>
    <row r="1815" spans="1:25" x14ac:dyDescent="0.25">
      <c r="A1815">
        <v>60</v>
      </c>
      <c r="B1815" t="s">
        <v>40</v>
      </c>
      <c r="C1815" t="s">
        <v>23</v>
      </c>
      <c r="D1815" t="s">
        <v>35</v>
      </c>
      <c r="E1815" t="s">
        <v>25</v>
      </c>
      <c r="F1815" t="s">
        <v>25</v>
      </c>
      <c r="G1815" t="s">
        <v>25</v>
      </c>
      <c r="H1815" t="s">
        <v>27</v>
      </c>
      <c r="I1815" t="s">
        <v>61</v>
      </c>
      <c r="J1815" t="s">
        <v>50</v>
      </c>
      <c r="K1815">
        <v>604</v>
      </c>
      <c r="L1815">
        <v>1</v>
      </c>
      <c r="M1815">
        <v>999</v>
      </c>
      <c r="N1815">
        <v>1</v>
      </c>
      <c r="O1815" t="s">
        <v>46</v>
      </c>
      <c r="P1815">
        <v>-1.1000000000000001</v>
      </c>
      <c r="Q1815">
        <v>94.600999999999999</v>
      </c>
      <c r="R1815">
        <v>-49.5</v>
      </c>
      <c r="S1815">
        <v>1.0369999999999999</v>
      </c>
      <c r="T1815">
        <v>4963.6000000000004</v>
      </c>
      <c r="U1815" t="s">
        <v>26</v>
      </c>
      <c r="V1815" t="s">
        <v>25</v>
      </c>
      <c r="W1815">
        <v>0.49374997615814198</v>
      </c>
      <c r="Y1815">
        <f t="shared" si="28"/>
        <v>0</v>
      </c>
    </row>
    <row r="1816" spans="1:25" x14ac:dyDescent="0.25">
      <c r="A1816">
        <v>27</v>
      </c>
      <c r="B1816" t="s">
        <v>56</v>
      </c>
      <c r="C1816" t="s">
        <v>34</v>
      </c>
      <c r="D1816" t="s">
        <v>35</v>
      </c>
      <c r="E1816" t="s">
        <v>25</v>
      </c>
      <c r="F1816" t="s">
        <v>25</v>
      </c>
      <c r="G1816" t="s">
        <v>25</v>
      </c>
      <c r="H1816" t="s">
        <v>27</v>
      </c>
      <c r="I1816" t="s">
        <v>52</v>
      </c>
      <c r="J1816" t="s">
        <v>29</v>
      </c>
      <c r="K1816">
        <v>198</v>
      </c>
      <c r="L1816">
        <v>1</v>
      </c>
      <c r="M1816">
        <v>999</v>
      </c>
      <c r="N1816">
        <v>0</v>
      </c>
      <c r="O1816" t="s">
        <v>30</v>
      </c>
      <c r="P1816">
        <v>1.4</v>
      </c>
      <c r="Q1816">
        <v>93.918000000000006</v>
      </c>
      <c r="R1816">
        <v>-42.7</v>
      </c>
      <c r="S1816">
        <v>4.9619999999999997</v>
      </c>
      <c r="T1816">
        <v>5228.1000000000004</v>
      </c>
      <c r="U1816" t="s">
        <v>25</v>
      </c>
      <c r="V1816" t="s">
        <v>25</v>
      </c>
      <c r="W1816">
        <v>8.40804278850555E-2</v>
      </c>
      <c r="Y1816">
        <f t="shared" si="28"/>
        <v>1</v>
      </c>
    </row>
    <row r="1817" spans="1:25" x14ac:dyDescent="0.25">
      <c r="A1817">
        <v>47</v>
      </c>
      <c r="B1817" t="s">
        <v>63</v>
      </c>
      <c r="C1817" t="s">
        <v>23</v>
      </c>
      <c r="D1817" t="s">
        <v>41</v>
      </c>
      <c r="E1817" t="s">
        <v>25</v>
      </c>
      <c r="F1817" t="s">
        <v>26</v>
      </c>
      <c r="G1817" t="s">
        <v>25</v>
      </c>
      <c r="H1817" t="s">
        <v>27</v>
      </c>
      <c r="I1817" t="s">
        <v>55</v>
      </c>
      <c r="J1817" t="s">
        <v>43</v>
      </c>
      <c r="K1817">
        <v>232</v>
      </c>
      <c r="L1817">
        <v>2</v>
      </c>
      <c r="M1817">
        <v>999</v>
      </c>
      <c r="N1817">
        <v>0</v>
      </c>
      <c r="O1817" t="s">
        <v>30</v>
      </c>
      <c r="P1817">
        <v>-2.9</v>
      </c>
      <c r="Q1817">
        <v>92.200999999999993</v>
      </c>
      <c r="R1817">
        <v>-31.4</v>
      </c>
      <c r="S1817">
        <v>0.84299999999999997</v>
      </c>
      <c r="T1817">
        <v>5076.2</v>
      </c>
      <c r="U1817" t="s">
        <v>26</v>
      </c>
      <c r="V1817" t="s">
        <v>25</v>
      </c>
      <c r="W1817">
        <v>0.34171000123023998</v>
      </c>
      <c r="Y1817">
        <f t="shared" si="28"/>
        <v>0</v>
      </c>
    </row>
    <row r="1818" spans="1:25" x14ac:dyDescent="0.25">
      <c r="A1818">
        <v>43</v>
      </c>
      <c r="B1818" t="s">
        <v>22</v>
      </c>
      <c r="C1818" t="s">
        <v>23</v>
      </c>
      <c r="D1818" t="s">
        <v>35</v>
      </c>
      <c r="E1818" t="s">
        <v>39</v>
      </c>
      <c r="F1818" t="s">
        <v>39</v>
      </c>
      <c r="G1818" t="s">
        <v>39</v>
      </c>
      <c r="H1818" t="s">
        <v>27</v>
      </c>
      <c r="I1818" t="s">
        <v>64</v>
      </c>
      <c r="J1818" t="s">
        <v>29</v>
      </c>
      <c r="K1818">
        <v>239</v>
      </c>
      <c r="L1818">
        <v>1</v>
      </c>
      <c r="M1818">
        <v>999</v>
      </c>
      <c r="N1818">
        <v>1</v>
      </c>
      <c r="O1818" t="s">
        <v>46</v>
      </c>
      <c r="P1818">
        <v>-1.8</v>
      </c>
      <c r="Q1818">
        <v>93.075000000000003</v>
      </c>
      <c r="R1818">
        <v>-47.1</v>
      </c>
      <c r="S1818">
        <v>1.405</v>
      </c>
      <c r="T1818">
        <v>5099.1000000000004</v>
      </c>
      <c r="U1818" t="s">
        <v>25</v>
      </c>
      <c r="V1818" t="s">
        <v>25</v>
      </c>
      <c r="W1818">
        <v>2.7669822797179201E-2</v>
      </c>
      <c r="Y1818">
        <f t="shared" si="28"/>
        <v>1</v>
      </c>
    </row>
    <row r="1819" spans="1:25" x14ac:dyDescent="0.25">
      <c r="A1819">
        <v>36</v>
      </c>
      <c r="B1819" t="s">
        <v>33</v>
      </c>
      <c r="C1819" t="s">
        <v>23</v>
      </c>
      <c r="D1819" t="s">
        <v>35</v>
      </c>
      <c r="E1819" t="s">
        <v>25</v>
      </c>
      <c r="F1819" t="s">
        <v>26</v>
      </c>
      <c r="G1819" t="s">
        <v>25</v>
      </c>
      <c r="H1819" t="s">
        <v>36</v>
      </c>
      <c r="I1819" t="s">
        <v>28</v>
      </c>
      <c r="J1819" t="s">
        <v>29</v>
      </c>
      <c r="K1819">
        <v>352</v>
      </c>
      <c r="L1819">
        <v>2</v>
      </c>
      <c r="M1819">
        <v>999</v>
      </c>
      <c r="N1819">
        <v>0</v>
      </c>
      <c r="O1819" t="s">
        <v>30</v>
      </c>
      <c r="P1819">
        <v>1.1000000000000001</v>
      </c>
      <c r="Q1819">
        <v>93.994</v>
      </c>
      <c r="R1819">
        <v>-36.4</v>
      </c>
      <c r="S1819">
        <v>4.8570000000000002</v>
      </c>
      <c r="T1819">
        <v>5191</v>
      </c>
      <c r="U1819" t="s">
        <v>25</v>
      </c>
      <c r="V1819" t="s">
        <v>25</v>
      </c>
      <c r="W1819">
        <v>1.38733088970184E-2</v>
      </c>
      <c r="Y1819">
        <f t="shared" si="28"/>
        <v>1</v>
      </c>
    </row>
    <row r="1820" spans="1:25" x14ac:dyDescent="0.25">
      <c r="A1820">
        <v>24</v>
      </c>
      <c r="B1820" t="s">
        <v>33</v>
      </c>
      <c r="C1820" t="s">
        <v>34</v>
      </c>
      <c r="D1820" t="s">
        <v>24</v>
      </c>
      <c r="E1820" t="s">
        <v>25</v>
      </c>
      <c r="F1820" t="s">
        <v>26</v>
      </c>
      <c r="G1820" t="s">
        <v>26</v>
      </c>
      <c r="H1820" t="s">
        <v>27</v>
      </c>
      <c r="I1820" t="s">
        <v>28</v>
      </c>
      <c r="J1820" t="s">
        <v>29</v>
      </c>
      <c r="K1820">
        <v>68</v>
      </c>
      <c r="L1820">
        <v>4</v>
      </c>
      <c r="M1820">
        <v>999</v>
      </c>
      <c r="N1820">
        <v>1</v>
      </c>
      <c r="O1820" t="s">
        <v>46</v>
      </c>
      <c r="P1820">
        <v>-1.8</v>
      </c>
      <c r="Q1820">
        <v>92.893000000000001</v>
      </c>
      <c r="R1820">
        <v>-46.2</v>
      </c>
      <c r="S1820">
        <v>1.25</v>
      </c>
      <c r="T1820">
        <v>5099.1000000000004</v>
      </c>
      <c r="U1820" t="s">
        <v>25</v>
      </c>
      <c r="V1820" t="s">
        <v>25</v>
      </c>
      <c r="W1820">
        <v>8.5733868181705503E-2</v>
      </c>
      <c r="Y1820">
        <f t="shared" si="28"/>
        <v>1</v>
      </c>
    </row>
    <row r="1821" spans="1:25" x14ac:dyDescent="0.25">
      <c r="A1821">
        <v>33</v>
      </c>
      <c r="B1821" t="s">
        <v>40</v>
      </c>
      <c r="C1821" t="s">
        <v>23</v>
      </c>
      <c r="D1821" t="s">
        <v>35</v>
      </c>
      <c r="E1821" t="s">
        <v>25</v>
      </c>
      <c r="F1821" t="s">
        <v>25</v>
      </c>
      <c r="G1821" t="s">
        <v>25</v>
      </c>
      <c r="H1821" t="s">
        <v>36</v>
      </c>
      <c r="I1821" t="s">
        <v>28</v>
      </c>
      <c r="J1821" t="s">
        <v>38</v>
      </c>
      <c r="K1821">
        <v>143</v>
      </c>
      <c r="L1821">
        <v>1</v>
      </c>
      <c r="M1821">
        <v>999</v>
      </c>
      <c r="N1821">
        <v>0</v>
      </c>
      <c r="O1821" t="s">
        <v>30</v>
      </c>
      <c r="P1821">
        <v>1.1000000000000001</v>
      </c>
      <c r="Q1821">
        <v>93.994</v>
      </c>
      <c r="R1821">
        <v>-36.4</v>
      </c>
      <c r="S1821">
        <v>4.8579999999999997</v>
      </c>
      <c r="T1821">
        <v>5191</v>
      </c>
      <c r="U1821" t="s">
        <v>25</v>
      </c>
      <c r="V1821" t="s">
        <v>25</v>
      </c>
      <c r="W1821">
        <v>5.0652910023927702E-2</v>
      </c>
      <c r="Y1821">
        <f t="shared" si="28"/>
        <v>1</v>
      </c>
    </row>
    <row r="1822" spans="1:25" x14ac:dyDescent="0.25">
      <c r="A1822">
        <v>42</v>
      </c>
      <c r="B1822" t="s">
        <v>56</v>
      </c>
      <c r="C1822" t="s">
        <v>23</v>
      </c>
      <c r="D1822" t="s">
        <v>49</v>
      </c>
      <c r="E1822" t="s">
        <v>25</v>
      </c>
      <c r="F1822" t="s">
        <v>26</v>
      </c>
      <c r="G1822" t="s">
        <v>26</v>
      </c>
      <c r="H1822" t="s">
        <v>27</v>
      </c>
      <c r="I1822" t="s">
        <v>55</v>
      </c>
      <c r="J1822" t="s">
        <v>38</v>
      </c>
      <c r="K1822">
        <v>40</v>
      </c>
      <c r="L1822">
        <v>2</v>
      </c>
      <c r="M1822">
        <v>999</v>
      </c>
      <c r="N1822">
        <v>0</v>
      </c>
      <c r="O1822" t="s">
        <v>30</v>
      </c>
      <c r="P1822">
        <v>1.4</v>
      </c>
      <c r="Q1822">
        <v>93.444000000000003</v>
      </c>
      <c r="R1822">
        <v>-36.1</v>
      </c>
      <c r="S1822">
        <v>4.9669999999999996</v>
      </c>
      <c r="T1822">
        <v>5228.1000000000004</v>
      </c>
      <c r="U1822" t="s">
        <v>25</v>
      </c>
      <c r="V1822" t="s">
        <v>25</v>
      </c>
      <c r="W1822">
        <v>6.3116602599620805E-2</v>
      </c>
      <c r="Y1822">
        <f t="shared" si="28"/>
        <v>1</v>
      </c>
    </row>
    <row r="1823" spans="1:25" x14ac:dyDescent="0.25">
      <c r="A1823">
        <v>43</v>
      </c>
      <c r="B1823" t="s">
        <v>56</v>
      </c>
      <c r="C1823" t="s">
        <v>23</v>
      </c>
      <c r="D1823" t="s">
        <v>49</v>
      </c>
      <c r="E1823" t="s">
        <v>25</v>
      </c>
      <c r="F1823" t="s">
        <v>25</v>
      </c>
      <c r="G1823" t="s">
        <v>25</v>
      </c>
      <c r="H1823" t="s">
        <v>27</v>
      </c>
      <c r="I1823" t="s">
        <v>28</v>
      </c>
      <c r="J1823" t="s">
        <v>45</v>
      </c>
      <c r="K1823">
        <v>460</v>
      </c>
      <c r="L1823">
        <v>1</v>
      </c>
      <c r="M1823">
        <v>999</v>
      </c>
      <c r="N1823">
        <v>1</v>
      </c>
      <c r="O1823" t="s">
        <v>46</v>
      </c>
      <c r="P1823">
        <v>-1.8</v>
      </c>
      <c r="Q1823">
        <v>93.876000000000005</v>
      </c>
      <c r="R1823">
        <v>-40</v>
      </c>
      <c r="S1823">
        <v>0.69899999999999995</v>
      </c>
      <c r="T1823">
        <v>5008.7</v>
      </c>
      <c r="U1823" t="s">
        <v>26</v>
      </c>
      <c r="V1823" t="s">
        <v>26</v>
      </c>
      <c r="W1823">
        <v>0.61396557092666604</v>
      </c>
      <c r="Y1823">
        <f t="shared" si="28"/>
        <v>1</v>
      </c>
    </row>
    <row r="1824" spans="1:25" x14ac:dyDescent="0.25">
      <c r="A1824">
        <v>33</v>
      </c>
      <c r="B1824" t="s">
        <v>56</v>
      </c>
      <c r="C1824" t="s">
        <v>34</v>
      </c>
      <c r="D1824" t="s">
        <v>41</v>
      </c>
      <c r="E1824" t="s">
        <v>25</v>
      </c>
      <c r="F1824" t="s">
        <v>25</v>
      </c>
      <c r="G1824" t="s">
        <v>25</v>
      </c>
      <c r="H1824" t="s">
        <v>36</v>
      </c>
      <c r="I1824" t="s">
        <v>42</v>
      </c>
      <c r="J1824" t="s">
        <v>43</v>
      </c>
      <c r="K1824">
        <v>293</v>
      </c>
      <c r="L1824">
        <v>5</v>
      </c>
      <c r="M1824">
        <v>999</v>
      </c>
      <c r="N1824">
        <v>1</v>
      </c>
      <c r="O1824" t="s">
        <v>46</v>
      </c>
      <c r="P1824">
        <v>-0.1</v>
      </c>
      <c r="Q1824">
        <v>93.2</v>
      </c>
      <c r="R1824">
        <v>-42</v>
      </c>
      <c r="S1824">
        <v>4.1909999999999998</v>
      </c>
      <c r="T1824">
        <v>5195.8</v>
      </c>
      <c r="U1824" t="s">
        <v>25</v>
      </c>
      <c r="V1824" t="s">
        <v>25</v>
      </c>
      <c r="W1824">
        <v>9.4550168141722696E-3</v>
      </c>
      <c r="Y1824">
        <f t="shared" si="28"/>
        <v>1</v>
      </c>
    </row>
    <row r="1825" spans="1:25" x14ac:dyDescent="0.25">
      <c r="A1825">
        <v>39</v>
      </c>
      <c r="B1825" t="s">
        <v>22</v>
      </c>
      <c r="C1825" t="s">
        <v>23</v>
      </c>
      <c r="D1825" t="s">
        <v>51</v>
      </c>
      <c r="E1825" t="s">
        <v>25</v>
      </c>
      <c r="F1825" t="s">
        <v>25</v>
      </c>
      <c r="G1825" t="s">
        <v>25</v>
      </c>
      <c r="H1825" t="s">
        <v>27</v>
      </c>
      <c r="I1825" t="s">
        <v>28</v>
      </c>
      <c r="J1825" t="s">
        <v>29</v>
      </c>
      <c r="K1825">
        <v>138</v>
      </c>
      <c r="L1825">
        <v>1</v>
      </c>
      <c r="M1825">
        <v>999</v>
      </c>
      <c r="N1825">
        <v>0</v>
      </c>
      <c r="O1825" t="s">
        <v>30</v>
      </c>
      <c r="P1825">
        <v>-1.8</v>
      </c>
      <c r="Q1825">
        <v>92.893000000000001</v>
      </c>
      <c r="R1825">
        <v>-46.2</v>
      </c>
      <c r="S1825">
        <v>1.3129999999999999</v>
      </c>
      <c r="T1825">
        <v>5099.1000000000004</v>
      </c>
      <c r="U1825" t="s">
        <v>25</v>
      </c>
      <c r="V1825" t="s">
        <v>25</v>
      </c>
      <c r="W1825">
        <v>8.6686529219150502E-2</v>
      </c>
      <c r="Y1825">
        <f t="shared" si="28"/>
        <v>1</v>
      </c>
    </row>
    <row r="1826" spans="1:25" x14ac:dyDescent="0.25">
      <c r="A1826">
        <v>31</v>
      </c>
      <c r="B1826" t="s">
        <v>22</v>
      </c>
      <c r="C1826" t="s">
        <v>34</v>
      </c>
      <c r="D1826" t="s">
        <v>54</v>
      </c>
      <c r="E1826" t="s">
        <v>25</v>
      </c>
      <c r="F1826" t="s">
        <v>25</v>
      </c>
      <c r="G1826" t="s">
        <v>25</v>
      </c>
      <c r="H1826" t="s">
        <v>27</v>
      </c>
      <c r="I1826" t="s">
        <v>52</v>
      </c>
      <c r="J1826" t="s">
        <v>43</v>
      </c>
      <c r="K1826">
        <v>116</v>
      </c>
      <c r="L1826">
        <v>3</v>
      </c>
      <c r="M1826">
        <v>999</v>
      </c>
      <c r="N1826">
        <v>0</v>
      </c>
      <c r="O1826" t="s">
        <v>30</v>
      </c>
      <c r="P1826">
        <v>1.4</v>
      </c>
      <c r="Q1826">
        <v>93.918000000000006</v>
      </c>
      <c r="R1826">
        <v>-42.7</v>
      </c>
      <c r="S1826">
        <v>4.96</v>
      </c>
      <c r="T1826">
        <v>5228.1000000000004</v>
      </c>
      <c r="U1826" t="s">
        <v>25</v>
      </c>
      <c r="V1826" t="s">
        <v>25</v>
      </c>
      <c r="W1826">
        <v>4.6763397753238699E-2</v>
      </c>
      <c r="Y1826">
        <f t="shared" si="28"/>
        <v>1</v>
      </c>
    </row>
    <row r="1827" spans="1:25" x14ac:dyDescent="0.25">
      <c r="A1827">
        <v>40</v>
      </c>
      <c r="B1827" t="s">
        <v>22</v>
      </c>
      <c r="C1827" t="s">
        <v>23</v>
      </c>
      <c r="D1827" t="s">
        <v>39</v>
      </c>
      <c r="E1827" t="s">
        <v>25</v>
      </c>
      <c r="F1827" t="s">
        <v>25</v>
      </c>
      <c r="G1827" t="s">
        <v>25</v>
      </c>
      <c r="H1827" t="s">
        <v>36</v>
      </c>
      <c r="I1827" t="s">
        <v>28</v>
      </c>
      <c r="J1827" t="s">
        <v>43</v>
      </c>
      <c r="K1827">
        <v>114</v>
      </c>
      <c r="L1827">
        <v>2</v>
      </c>
      <c r="M1827">
        <v>999</v>
      </c>
      <c r="N1827">
        <v>0</v>
      </c>
      <c r="O1827" t="s">
        <v>30</v>
      </c>
      <c r="P1827">
        <v>1.1000000000000001</v>
      </c>
      <c r="Q1827">
        <v>93.994</v>
      </c>
      <c r="R1827">
        <v>-36.4</v>
      </c>
      <c r="S1827">
        <v>4.8570000000000002</v>
      </c>
      <c r="T1827">
        <v>5191</v>
      </c>
      <c r="U1827" t="s">
        <v>25</v>
      </c>
      <c r="V1827" t="s">
        <v>25</v>
      </c>
      <c r="W1827">
        <v>1.44076896831393E-2</v>
      </c>
      <c r="Y1827">
        <f t="shared" si="28"/>
        <v>1</v>
      </c>
    </row>
    <row r="1828" spans="1:25" x14ac:dyDescent="0.25">
      <c r="A1828">
        <v>31</v>
      </c>
      <c r="B1828" t="s">
        <v>56</v>
      </c>
      <c r="C1828" t="s">
        <v>34</v>
      </c>
      <c r="D1828" t="s">
        <v>41</v>
      </c>
      <c r="E1828" t="s">
        <v>25</v>
      </c>
      <c r="F1828" t="s">
        <v>25</v>
      </c>
      <c r="G1828" t="s">
        <v>25</v>
      </c>
      <c r="H1828" t="s">
        <v>27</v>
      </c>
      <c r="I1828" t="s">
        <v>52</v>
      </c>
      <c r="J1828" t="s">
        <v>45</v>
      </c>
      <c r="K1828">
        <v>305</v>
      </c>
      <c r="L1828">
        <v>1</v>
      </c>
      <c r="M1828">
        <v>999</v>
      </c>
      <c r="N1828">
        <v>0</v>
      </c>
      <c r="O1828" t="s">
        <v>30</v>
      </c>
      <c r="P1828">
        <v>1.4</v>
      </c>
      <c r="Q1828">
        <v>93.918000000000006</v>
      </c>
      <c r="R1828">
        <v>-42.7</v>
      </c>
      <c r="S1828">
        <v>4.9630000000000001</v>
      </c>
      <c r="T1828">
        <v>5228.1000000000004</v>
      </c>
      <c r="U1828" t="s">
        <v>25</v>
      </c>
      <c r="V1828" t="s">
        <v>25</v>
      </c>
      <c r="W1828">
        <v>0.24470964074134799</v>
      </c>
      <c r="Y1828">
        <f t="shared" si="28"/>
        <v>1</v>
      </c>
    </row>
    <row r="1829" spans="1:25" x14ac:dyDescent="0.25">
      <c r="A1829">
        <v>57</v>
      </c>
      <c r="B1829" t="s">
        <v>56</v>
      </c>
      <c r="C1829" t="s">
        <v>48</v>
      </c>
      <c r="D1829" t="s">
        <v>49</v>
      </c>
      <c r="E1829" t="s">
        <v>25</v>
      </c>
      <c r="F1829" t="s">
        <v>26</v>
      </c>
      <c r="G1829" t="s">
        <v>26</v>
      </c>
      <c r="H1829" t="s">
        <v>27</v>
      </c>
      <c r="I1829" t="s">
        <v>52</v>
      </c>
      <c r="J1829" t="s">
        <v>45</v>
      </c>
      <c r="K1829">
        <v>235</v>
      </c>
      <c r="L1829">
        <v>1</v>
      </c>
      <c r="M1829">
        <v>999</v>
      </c>
      <c r="N1829">
        <v>0</v>
      </c>
      <c r="O1829" t="s">
        <v>30</v>
      </c>
      <c r="P1829">
        <v>1.4</v>
      </c>
      <c r="Q1829">
        <v>93.918000000000006</v>
      </c>
      <c r="R1829">
        <v>-42.7</v>
      </c>
      <c r="S1829">
        <v>4.9630000000000001</v>
      </c>
      <c r="T1829">
        <v>5228.1000000000004</v>
      </c>
      <c r="U1829" t="s">
        <v>25</v>
      </c>
      <c r="V1829" t="s">
        <v>25</v>
      </c>
      <c r="W1829">
        <v>0.24454899132251701</v>
      </c>
      <c r="Y1829">
        <f t="shared" si="28"/>
        <v>1</v>
      </c>
    </row>
    <row r="1830" spans="1:25" x14ac:dyDescent="0.25">
      <c r="A1830">
        <v>33</v>
      </c>
      <c r="B1830" t="s">
        <v>56</v>
      </c>
      <c r="C1830" t="s">
        <v>23</v>
      </c>
      <c r="D1830" t="s">
        <v>24</v>
      </c>
      <c r="E1830" t="s">
        <v>25</v>
      </c>
      <c r="F1830" t="s">
        <v>26</v>
      </c>
      <c r="G1830" t="s">
        <v>25</v>
      </c>
      <c r="H1830" t="s">
        <v>36</v>
      </c>
      <c r="I1830" t="s">
        <v>28</v>
      </c>
      <c r="J1830" t="s">
        <v>43</v>
      </c>
      <c r="K1830">
        <v>315</v>
      </c>
      <c r="L1830">
        <v>1</v>
      </c>
      <c r="M1830">
        <v>999</v>
      </c>
      <c r="N1830">
        <v>0</v>
      </c>
      <c r="O1830" t="s">
        <v>30</v>
      </c>
      <c r="P1830">
        <v>1.1000000000000001</v>
      </c>
      <c r="Q1830">
        <v>93.994</v>
      </c>
      <c r="R1830">
        <v>-36.4</v>
      </c>
      <c r="S1830">
        <v>4.8570000000000002</v>
      </c>
      <c r="T1830">
        <v>5191</v>
      </c>
      <c r="U1830" t="s">
        <v>25</v>
      </c>
      <c r="V1830" t="s">
        <v>25</v>
      </c>
      <c r="W1830">
        <v>2.72099655121565E-2</v>
      </c>
      <c r="Y1830">
        <f t="shared" si="28"/>
        <v>1</v>
      </c>
    </row>
    <row r="1831" spans="1:25" x14ac:dyDescent="0.25">
      <c r="A1831">
        <v>44</v>
      </c>
      <c r="B1831" t="s">
        <v>22</v>
      </c>
      <c r="C1831" t="s">
        <v>34</v>
      </c>
      <c r="D1831" t="s">
        <v>24</v>
      </c>
      <c r="E1831" t="s">
        <v>25</v>
      </c>
      <c r="F1831" t="s">
        <v>26</v>
      </c>
      <c r="G1831" t="s">
        <v>25</v>
      </c>
      <c r="H1831" t="s">
        <v>36</v>
      </c>
      <c r="I1831" t="s">
        <v>28</v>
      </c>
      <c r="J1831" t="s">
        <v>43</v>
      </c>
      <c r="K1831">
        <v>91</v>
      </c>
      <c r="L1831">
        <v>1</v>
      </c>
      <c r="M1831">
        <v>999</v>
      </c>
      <c r="N1831">
        <v>0</v>
      </c>
      <c r="O1831" t="s">
        <v>30</v>
      </c>
      <c r="P1831">
        <v>1.1000000000000001</v>
      </c>
      <c r="Q1831">
        <v>93.994</v>
      </c>
      <c r="R1831">
        <v>-36.4</v>
      </c>
      <c r="S1831">
        <v>4.8570000000000002</v>
      </c>
      <c r="T1831">
        <v>5191</v>
      </c>
      <c r="U1831" t="s">
        <v>25</v>
      </c>
      <c r="V1831" t="s">
        <v>25</v>
      </c>
      <c r="W1831">
        <v>2.0234961062669799E-2</v>
      </c>
      <c r="Y1831">
        <f t="shared" si="28"/>
        <v>1</v>
      </c>
    </row>
    <row r="1832" spans="1:25" x14ac:dyDescent="0.25">
      <c r="A1832">
        <v>41</v>
      </c>
      <c r="B1832" t="s">
        <v>22</v>
      </c>
      <c r="C1832" t="s">
        <v>23</v>
      </c>
      <c r="D1832" t="s">
        <v>51</v>
      </c>
      <c r="E1832" t="s">
        <v>39</v>
      </c>
      <c r="F1832" t="s">
        <v>25</v>
      </c>
      <c r="G1832" t="s">
        <v>25</v>
      </c>
      <c r="H1832" t="s">
        <v>36</v>
      </c>
      <c r="I1832" t="s">
        <v>28</v>
      </c>
      <c r="J1832" t="s">
        <v>29</v>
      </c>
      <c r="K1832">
        <v>407</v>
      </c>
      <c r="L1832">
        <v>4</v>
      </c>
      <c r="M1832">
        <v>999</v>
      </c>
      <c r="N1832">
        <v>0</v>
      </c>
      <c r="O1832" t="s">
        <v>30</v>
      </c>
      <c r="P1832">
        <v>1.1000000000000001</v>
      </c>
      <c r="Q1832">
        <v>93.994</v>
      </c>
      <c r="R1832">
        <v>-36.4</v>
      </c>
      <c r="S1832">
        <v>4.8550000000000004</v>
      </c>
      <c r="T1832">
        <v>5191</v>
      </c>
      <c r="U1832" t="s">
        <v>25</v>
      </c>
      <c r="V1832" t="s">
        <v>25</v>
      </c>
      <c r="W1832">
        <v>2.1139189600944502E-2</v>
      </c>
      <c r="Y1832">
        <f t="shared" si="28"/>
        <v>1</v>
      </c>
    </row>
    <row r="1833" spans="1:25" x14ac:dyDescent="0.25">
      <c r="A1833">
        <v>46</v>
      </c>
      <c r="B1833" t="s">
        <v>40</v>
      </c>
      <c r="C1833" t="s">
        <v>48</v>
      </c>
      <c r="D1833" t="s">
        <v>41</v>
      </c>
      <c r="E1833" t="s">
        <v>25</v>
      </c>
      <c r="F1833" t="s">
        <v>25</v>
      </c>
      <c r="G1833" t="s">
        <v>25</v>
      </c>
      <c r="H1833" t="s">
        <v>36</v>
      </c>
      <c r="I1833" t="s">
        <v>28</v>
      </c>
      <c r="J1833" t="s">
        <v>50</v>
      </c>
      <c r="K1833">
        <v>423</v>
      </c>
      <c r="L1833">
        <v>1</v>
      </c>
      <c r="M1833">
        <v>999</v>
      </c>
      <c r="N1833">
        <v>0</v>
      </c>
      <c r="O1833" t="s">
        <v>30</v>
      </c>
      <c r="P1833">
        <v>1.1000000000000001</v>
      </c>
      <c r="Q1833">
        <v>93.994</v>
      </c>
      <c r="R1833">
        <v>-36.4</v>
      </c>
      <c r="S1833">
        <v>4.8559999999999999</v>
      </c>
      <c r="T1833">
        <v>5191</v>
      </c>
      <c r="U1833" t="s">
        <v>25</v>
      </c>
      <c r="V1833" t="s">
        <v>25</v>
      </c>
      <c r="W1833">
        <v>1.9923215731978399E-2</v>
      </c>
      <c r="Y1833">
        <f t="shared" si="28"/>
        <v>1</v>
      </c>
    </row>
    <row r="1834" spans="1:25" x14ac:dyDescent="0.25">
      <c r="A1834">
        <v>33</v>
      </c>
      <c r="B1834" t="s">
        <v>56</v>
      </c>
      <c r="C1834" t="s">
        <v>34</v>
      </c>
      <c r="D1834" t="s">
        <v>41</v>
      </c>
      <c r="E1834" t="s">
        <v>25</v>
      </c>
      <c r="F1834" t="s">
        <v>26</v>
      </c>
      <c r="G1834" t="s">
        <v>25</v>
      </c>
      <c r="H1834" t="s">
        <v>27</v>
      </c>
      <c r="I1834" t="s">
        <v>44</v>
      </c>
      <c r="J1834" t="s">
        <v>45</v>
      </c>
      <c r="K1834">
        <v>463</v>
      </c>
      <c r="L1834">
        <v>1</v>
      </c>
      <c r="M1834">
        <v>999</v>
      </c>
      <c r="N1834">
        <v>0</v>
      </c>
      <c r="O1834" t="s">
        <v>30</v>
      </c>
      <c r="P1834">
        <v>-1.1000000000000001</v>
      </c>
      <c r="Q1834">
        <v>94.198999999999998</v>
      </c>
      <c r="R1834">
        <v>-37.5</v>
      </c>
      <c r="S1834">
        <v>0.879</v>
      </c>
      <c r="T1834">
        <v>4963.6000000000004</v>
      </c>
      <c r="U1834" t="s">
        <v>26</v>
      </c>
      <c r="V1834" t="s">
        <v>26</v>
      </c>
      <c r="W1834">
        <v>0.93700104951858498</v>
      </c>
      <c r="Y1834">
        <f t="shared" si="28"/>
        <v>1</v>
      </c>
    </row>
    <row r="1835" spans="1:25" x14ac:dyDescent="0.25">
      <c r="A1835">
        <v>40</v>
      </c>
      <c r="B1835" t="s">
        <v>33</v>
      </c>
      <c r="C1835" t="s">
        <v>23</v>
      </c>
      <c r="D1835" t="s">
        <v>39</v>
      </c>
      <c r="E1835" t="s">
        <v>25</v>
      </c>
      <c r="F1835" t="s">
        <v>26</v>
      </c>
      <c r="G1835" t="s">
        <v>25</v>
      </c>
      <c r="H1835" t="s">
        <v>36</v>
      </c>
      <c r="I1835" t="s">
        <v>37</v>
      </c>
      <c r="J1835" t="s">
        <v>50</v>
      </c>
      <c r="K1835">
        <v>71</v>
      </c>
      <c r="L1835">
        <v>2</v>
      </c>
      <c r="M1835">
        <v>999</v>
      </c>
      <c r="N1835">
        <v>0</v>
      </c>
      <c r="O1835" t="s">
        <v>30</v>
      </c>
      <c r="P1835">
        <v>1.4</v>
      </c>
      <c r="Q1835">
        <v>94.465000000000003</v>
      </c>
      <c r="R1835">
        <v>-41.8</v>
      </c>
      <c r="S1835">
        <v>4.8639999999999999</v>
      </c>
      <c r="T1835">
        <v>5228.1000000000004</v>
      </c>
      <c r="U1835" t="s">
        <v>25</v>
      </c>
      <c r="V1835" t="s">
        <v>25</v>
      </c>
      <c r="W1835">
        <v>3.7823509424924899E-2</v>
      </c>
      <c r="Y1835">
        <f t="shared" si="28"/>
        <v>1</v>
      </c>
    </row>
    <row r="1836" spans="1:25" x14ac:dyDescent="0.25">
      <c r="A1836">
        <v>36</v>
      </c>
      <c r="B1836" t="s">
        <v>22</v>
      </c>
      <c r="C1836" t="s">
        <v>23</v>
      </c>
      <c r="D1836" t="s">
        <v>24</v>
      </c>
      <c r="E1836" t="s">
        <v>39</v>
      </c>
      <c r="F1836" t="s">
        <v>26</v>
      </c>
      <c r="G1836" t="s">
        <v>25</v>
      </c>
      <c r="H1836" t="s">
        <v>36</v>
      </c>
      <c r="I1836" t="s">
        <v>28</v>
      </c>
      <c r="J1836" t="s">
        <v>50</v>
      </c>
      <c r="K1836">
        <v>547</v>
      </c>
      <c r="L1836">
        <v>3</v>
      </c>
      <c r="M1836">
        <v>999</v>
      </c>
      <c r="N1836">
        <v>0</v>
      </c>
      <c r="O1836" t="s">
        <v>30</v>
      </c>
      <c r="P1836">
        <v>1.1000000000000001</v>
      </c>
      <c r="Q1836">
        <v>93.994</v>
      </c>
      <c r="R1836">
        <v>-36.4</v>
      </c>
      <c r="S1836">
        <v>4.8570000000000002</v>
      </c>
      <c r="T1836">
        <v>5191</v>
      </c>
      <c r="U1836" t="s">
        <v>25</v>
      </c>
      <c r="V1836" t="s">
        <v>25</v>
      </c>
      <c r="W1836">
        <v>1.1347137391567201E-2</v>
      </c>
      <c r="Y1836">
        <f t="shared" si="28"/>
        <v>1</v>
      </c>
    </row>
    <row r="1837" spans="1:25" x14ac:dyDescent="0.25">
      <c r="A1837">
        <v>52</v>
      </c>
      <c r="B1837" t="s">
        <v>47</v>
      </c>
      <c r="C1837" t="s">
        <v>23</v>
      </c>
      <c r="D1837" t="s">
        <v>41</v>
      </c>
      <c r="E1837" t="s">
        <v>25</v>
      </c>
      <c r="F1837" t="s">
        <v>25</v>
      </c>
      <c r="G1837" t="s">
        <v>25</v>
      </c>
      <c r="H1837" t="s">
        <v>36</v>
      </c>
      <c r="I1837" t="s">
        <v>37</v>
      </c>
      <c r="J1837" t="s">
        <v>43</v>
      </c>
      <c r="K1837">
        <v>92</v>
      </c>
      <c r="L1837">
        <v>2</v>
      </c>
      <c r="M1837">
        <v>999</v>
      </c>
      <c r="N1837">
        <v>0</v>
      </c>
      <c r="O1837" t="s">
        <v>30</v>
      </c>
      <c r="P1837">
        <v>1.4</v>
      </c>
      <c r="Q1837">
        <v>94.465000000000003</v>
      </c>
      <c r="R1837">
        <v>-41.8</v>
      </c>
      <c r="S1837">
        <v>4.96</v>
      </c>
      <c r="T1837">
        <v>5228.1000000000004</v>
      </c>
      <c r="U1837" t="s">
        <v>25</v>
      </c>
      <c r="V1837" t="s">
        <v>25</v>
      </c>
      <c r="W1837">
        <v>3.61851118505001E-2</v>
      </c>
      <c r="Y1837">
        <f t="shared" si="28"/>
        <v>1</v>
      </c>
    </row>
    <row r="1838" spans="1:25" x14ac:dyDescent="0.25">
      <c r="A1838">
        <v>31</v>
      </c>
      <c r="B1838" t="s">
        <v>56</v>
      </c>
      <c r="C1838" t="s">
        <v>48</v>
      </c>
      <c r="D1838" t="s">
        <v>35</v>
      </c>
      <c r="E1838" t="s">
        <v>25</v>
      </c>
      <c r="F1838" t="s">
        <v>26</v>
      </c>
      <c r="G1838" t="s">
        <v>25</v>
      </c>
      <c r="H1838" t="s">
        <v>27</v>
      </c>
      <c r="I1838" t="s">
        <v>55</v>
      </c>
      <c r="J1838" t="s">
        <v>50</v>
      </c>
      <c r="K1838">
        <v>254</v>
      </c>
      <c r="L1838">
        <v>3</v>
      </c>
      <c r="M1838">
        <v>999</v>
      </c>
      <c r="N1838">
        <v>0</v>
      </c>
      <c r="O1838" t="s">
        <v>30</v>
      </c>
      <c r="P1838">
        <v>1.4</v>
      </c>
      <c r="Q1838">
        <v>93.444000000000003</v>
      </c>
      <c r="R1838">
        <v>-36.1</v>
      </c>
      <c r="S1838">
        <v>4.9649999999999999</v>
      </c>
      <c r="T1838">
        <v>5228.1000000000004</v>
      </c>
      <c r="U1838" t="s">
        <v>25</v>
      </c>
      <c r="V1838" t="s">
        <v>25</v>
      </c>
      <c r="W1838">
        <v>7.19173029065132E-2</v>
      </c>
      <c r="Y1838">
        <f t="shared" si="28"/>
        <v>1</v>
      </c>
    </row>
    <row r="1839" spans="1:25" x14ac:dyDescent="0.25">
      <c r="A1839">
        <v>73</v>
      </c>
      <c r="B1839" t="s">
        <v>62</v>
      </c>
      <c r="C1839" t="s">
        <v>23</v>
      </c>
      <c r="D1839" t="s">
        <v>54</v>
      </c>
      <c r="E1839" t="s">
        <v>25</v>
      </c>
      <c r="F1839" t="s">
        <v>25</v>
      </c>
      <c r="G1839" t="s">
        <v>25</v>
      </c>
      <c r="H1839" t="s">
        <v>27</v>
      </c>
      <c r="I1839" t="s">
        <v>66</v>
      </c>
      <c r="J1839" t="s">
        <v>43</v>
      </c>
      <c r="K1839">
        <v>245</v>
      </c>
      <c r="L1839">
        <v>5</v>
      </c>
      <c r="M1839">
        <v>999</v>
      </c>
      <c r="N1839">
        <v>0</v>
      </c>
      <c r="O1839" t="s">
        <v>30</v>
      </c>
      <c r="P1839">
        <v>-3</v>
      </c>
      <c r="Q1839">
        <v>92.712999999999994</v>
      </c>
      <c r="R1839">
        <v>-33</v>
      </c>
      <c r="S1839">
        <v>0.71699999999999997</v>
      </c>
      <c r="T1839">
        <v>5023.5</v>
      </c>
      <c r="U1839" t="s">
        <v>25</v>
      </c>
      <c r="V1839" t="s">
        <v>26</v>
      </c>
      <c r="W1839">
        <v>0.75013285875320401</v>
      </c>
      <c r="Y1839">
        <f t="shared" si="28"/>
        <v>0</v>
      </c>
    </row>
    <row r="1840" spans="1:25" x14ac:dyDescent="0.25">
      <c r="A1840">
        <v>52</v>
      </c>
      <c r="B1840" t="s">
        <v>59</v>
      </c>
      <c r="C1840" t="s">
        <v>23</v>
      </c>
      <c r="D1840" t="s">
        <v>35</v>
      </c>
      <c r="E1840" t="s">
        <v>39</v>
      </c>
      <c r="F1840" t="s">
        <v>25</v>
      </c>
      <c r="G1840" t="s">
        <v>25</v>
      </c>
      <c r="H1840" t="s">
        <v>36</v>
      </c>
      <c r="I1840" t="s">
        <v>28</v>
      </c>
      <c r="J1840" t="s">
        <v>43</v>
      </c>
      <c r="K1840">
        <v>31</v>
      </c>
      <c r="L1840">
        <v>1</v>
      </c>
      <c r="M1840">
        <v>999</v>
      </c>
      <c r="N1840">
        <v>0</v>
      </c>
      <c r="O1840" t="s">
        <v>30</v>
      </c>
      <c r="P1840">
        <v>1.1000000000000001</v>
      </c>
      <c r="Q1840">
        <v>93.994</v>
      </c>
      <c r="R1840">
        <v>-36.4</v>
      </c>
      <c r="S1840">
        <v>4.8579999999999997</v>
      </c>
      <c r="T1840">
        <v>5191</v>
      </c>
      <c r="U1840" t="s">
        <v>25</v>
      </c>
      <c r="V1840" t="s">
        <v>25</v>
      </c>
      <c r="W1840">
        <v>4.4233813881874098E-2</v>
      </c>
      <c r="Y1840">
        <f t="shared" si="28"/>
        <v>1</v>
      </c>
    </row>
    <row r="1841" spans="1:25" x14ac:dyDescent="0.25">
      <c r="A1841">
        <v>49</v>
      </c>
      <c r="B1841" t="s">
        <v>22</v>
      </c>
      <c r="C1841" t="s">
        <v>23</v>
      </c>
      <c r="D1841" t="s">
        <v>24</v>
      </c>
      <c r="E1841" t="s">
        <v>25</v>
      </c>
      <c r="F1841" t="s">
        <v>25</v>
      </c>
      <c r="G1841" t="s">
        <v>25</v>
      </c>
      <c r="H1841" t="s">
        <v>36</v>
      </c>
      <c r="I1841" t="s">
        <v>52</v>
      </c>
      <c r="J1841" t="s">
        <v>29</v>
      </c>
      <c r="K1841">
        <v>235</v>
      </c>
      <c r="L1841">
        <v>1</v>
      </c>
      <c r="M1841">
        <v>999</v>
      </c>
      <c r="N1841">
        <v>0</v>
      </c>
      <c r="O1841" t="s">
        <v>30</v>
      </c>
      <c r="P1841">
        <v>1.4</v>
      </c>
      <c r="Q1841">
        <v>93.918000000000006</v>
      </c>
      <c r="R1841">
        <v>-42.7</v>
      </c>
      <c r="S1841">
        <v>4.9589999999999996</v>
      </c>
      <c r="T1841">
        <v>5228.1000000000004</v>
      </c>
      <c r="U1841" t="s">
        <v>25</v>
      </c>
      <c r="V1841" t="s">
        <v>25</v>
      </c>
      <c r="W1841">
        <v>3.1122619286179501E-2</v>
      </c>
      <c r="Y1841">
        <f t="shared" si="28"/>
        <v>1</v>
      </c>
    </row>
    <row r="1842" spans="1:25" x14ac:dyDescent="0.25">
      <c r="A1842">
        <v>33</v>
      </c>
      <c r="B1842" t="s">
        <v>22</v>
      </c>
      <c r="C1842" t="s">
        <v>23</v>
      </c>
      <c r="D1842" t="s">
        <v>51</v>
      </c>
      <c r="E1842" t="s">
        <v>25</v>
      </c>
      <c r="F1842" t="s">
        <v>25</v>
      </c>
      <c r="G1842" t="s">
        <v>25</v>
      </c>
      <c r="H1842" t="s">
        <v>27</v>
      </c>
      <c r="I1842" t="s">
        <v>28</v>
      </c>
      <c r="J1842" t="s">
        <v>38</v>
      </c>
      <c r="K1842">
        <v>473</v>
      </c>
      <c r="L1842">
        <v>4</v>
      </c>
      <c r="M1842">
        <v>999</v>
      </c>
      <c r="N1842">
        <v>0</v>
      </c>
      <c r="O1842" t="s">
        <v>30</v>
      </c>
      <c r="P1842">
        <v>-1.8</v>
      </c>
      <c r="Q1842">
        <v>92.893000000000001</v>
      </c>
      <c r="R1842">
        <v>-46.2</v>
      </c>
      <c r="S1842">
        <v>1.3340000000000001</v>
      </c>
      <c r="T1842">
        <v>5099.1000000000004</v>
      </c>
      <c r="U1842" t="s">
        <v>25</v>
      </c>
      <c r="V1842" t="s">
        <v>25</v>
      </c>
      <c r="W1842">
        <v>4.1158325970172903E-2</v>
      </c>
      <c r="Y1842">
        <f t="shared" si="28"/>
        <v>1</v>
      </c>
    </row>
    <row r="1843" spans="1:25" x14ac:dyDescent="0.25">
      <c r="A1843">
        <v>37</v>
      </c>
      <c r="B1843" t="s">
        <v>22</v>
      </c>
      <c r="C1843" t="s">
        <v>23</v>
      </c>
      <c r="D1843" t="s">
        <v>51</v>
      </c>
      <c r="E1843" t="s">
        <v>25</v>
      </c>
      <c r="F1843" t="s">
        <v>25</v>
      </c>
      <c r="G1843" t="s">
        <v>25</v>
      </c>
      <c r="H1843" t="s">
        <v>27</v>
      </c>
      <c r="I1843" t="s">
        <v>61</v>
      </c>
      <c r="J1843" t="s">
        <v>45</v>
      </c>
      <c r="K1843">
        <v>246</v>
      </c>
      <c r="L1843">
        <v>5</v>
      </c>
      <c r="M1843">
        <v>999</v>
      </c>
      <c r="N1843">
        <v>0</v>
      </c>
      <c r="O1843" t="s">
        <v>30</v>
      </c>
      <c r="P1843">
        <v>-3.4</v>
      </c>
      <c r="Q1843">
        <v>92.430999999999997</v>
      </c>
      <c r="R1843">
        <v>-26.9</v>
      </c>
      <c r="S1843">
        <v>0.74</v>
      </c>
      <c r="T1843">
        <v>5017.5</v>
      </c>
      <c r="U1843" t="s">
        <v>25</v>
      </c>
      <c r="V1843" t="s">
        <v>26</v>
      </c>
      <c r="W1843">
        <v>0.57483071088790905</v>
      </c>
      <c r="Y1843">
        <f t="shared" si="28"/>
        <v>0</v>
      </c>
    </row>
    <row r="1844" spans="1:25" x14ac:dyDescent="0.25">
      <c r="A1844">
        <v>52</v>
      </c>
      <c r="B1844" t="s">
        <v>65</v>
      </c>
      <c r="C1844" t="s">
        <v>23</v>
      </c>
      <c r="D1844" t="s">
        <v>35</v>
      </c>
      <c r="E1844" t="s">
        <v>39</v>
      </c>
      <c r="F1844" t="s">
        <v>26</v>
      </c>
      <c r="G1844" t="s">
        <v>25</v>
      </c>
      <c r="H1844" t="s">
        <v>36</v>
      </c>
      <c r="I1844" t="s">
        <v>28</v>
      </c>
      <c r="J1844" t="s">
        <v>43</v>
      </c>
      <c r="K1844">
        <v>151</v>
      </c>
      <c r="L1844">
        <v>1</v>
      </c>
      <c r="M1844">
        <v>999</v>
      </c>
      <c r="N1844">
        <v>0</v>
      </c>
      <c r="O1844" t="s">
        <v>30</v>
      </c>
      <c r="P1844">
        <v>1.1000000000000001</v>
      </c>
      <c r="Q1844">
        <v>93.994</v>
      </c>
      <c r="R1844">
        <v>-36.4</v>
      </c>
      <c r="S1844">
        <v>4.8570000000000002</v>
      </c>
      <c r="T1844">
        <v>5191</v>
      </c>
      <c r="U1844" t="s">
        <v>25</v>
      </c>
      <c r="V1844" t="s">
        <v>25</v>
      </c>
      <c r="W1844">
        <v>1.7449209466576601E-2</v>
      </c>
      <c r="Y1844">
        <f t="shared" si="28"/>
        <v>1</v>
      </c>
    </row>
    <row r="1845" spans="1:25" x14ac:dyDescent="0.25">
      <c r="A1845">
        <v>26</v>
      </c>
      <c r="B1845" t="s">
        <v>60</v>
      </c>
      <c r="C1845" t="s">
        <v>34</v>
      </c>
      <c r="D1845" t="s">
        <v>35</v>
      </c>
      <c r="E1845" t="s">
        <v>25</v>
      </c>
      <c r="F1845" t="s">
        <v>26</v>
      </c>
      <c r="G1845" t="s">
        <v>25</v>
      </c>
      <c r="H1845" t="s">
        <v>36</v>
      </c>
      <c r="I1845" t="s">
        <v>61</v>
      </c>
      <c r="J1845" t="s">
        <v>43</v>
      </c>
      <c r="K1845">
        <v>209</v>
      </c>
      <c r="L1845">
        <v>1</v>
      </c>
      <c r="M1845">
        <v>999</v>
      </c>
      <c r="N1845">
        <v>0</v>
      </c>
      <c r="O1845" t="s">
        <v>30</v>
      </c>
      <c r="P1845">
        <v>-1.1000000000000001</v>
      </c>
      <c r="Q1845">
        <v>94.600999999999999</v>
      </c>
      <c r="R1845">
        <v>-49.5</v>
      </c>
      <c r="S1845">
        <v>1</v>
      </c>
      <c r="T1845">
        <v>4963.6000000000004</v>
      </c>
      <c r="U1845" t="s">
        <v>25</v>
      </c>
      <c r="V1845" t="s">
        <v>25</v>
      </c>
      <c r="W1845">
        <v>0.43131709098815901</v>
      </c>
      <c r="Y1845">
        <f t="shared" si="28"/>
        <v>1</v>
      </c>
    </row>
    <row r="1846" spans="1:25" x14ac:dyDescent="0.25">
      <c r="A1846">
        <v>38</v>
      </c>
      <c r="B1846" t="s">
        <v>59</v>
      </c>
      <c r="C1846" t="s">
        <v>48</v>
      </c>
      <c r="D1846" t="s">
        <v>41</v>
      </c>
      <c r="E1846" t="s">
        <v>25</v>
      </c>
      <c r="F1846" t="s">
        <v>25</v>
      </c>
      <c r="G1846" t="s">
        <v>26</v>
      </c>
      <c r="H1846" t="s">
        <v>27</v>
      </c>
      <c r="I1846" t="s">
        <v>64</v>
      </c>
      <c r="J1846" t="s">
        <v>29</v>
      </c>
      <c r="K1846">
        <v>131</v>
      </c>
      <c r="L1846">
        <v>2</v>
      </c>
      <c r="M1846">
        <v>999</v>
      </c>
      <c r="N1846">
        <v>0</v>
      </c>
      <c r="O1846" t="s">
        <v>30</v>
      </c>
      <c r="P1846">
        <v>-1.8</v>
      </c>
      <c r="Q1846">
        <v>93.075000000000003</v>
      </c>
      <c r="R1846">
        <v>-47.1</v>
      </c>
      <c r="S1846">
        <v>1.405</v>
      </c>
      <c r="T1846">
        <v>5099.1000000000004</v>
      </c>
      <c r="U1846" t="s">
        <v>25</v>
      </c>
      <c r="V1846" t="s">
        <v>25</v>
      </c>
      <c r="W1846">
        <v>8.9558333158493E-2</v>
      </c>
      <c r="Y1846">
        <f t="shared" si="28"/>
        <v>1</v>
      </c>
    </row>
    <row r="1847" spans="1:25" x14ac:dyDescent="0.25">
      <c r="A1847">
        <v>40</v>
      </c>
      <c r="B1847" t="s">
        <v>40</v>
      </c>
      <c r="C1847" t="s">
        <v>23</v>
      </c>
      <c r="D1847" t="s">
        <v>35</v>
      </c>
      <c r="E1847" t="s">
        <v>25</v>
      </c>
      <c r="F1847" t="s">
        <v>25</v>
      </c>
      <c r="G1847" t="s">
        <v>25</v>
      </c>
      <c r="H1847" t="s">
        <v>27</v>
      </c>
      <c r="I1847" t="s">
        <v>61</v>
      </c>
      <c r="J1847" t="s">
        <v>38</v>
      </c>
      <c r="K1847">
        <v>524</v>
      </c>
      <c r="L1847">
        <v>3</v>
      </c>
      <c r="M1847">
        <v>999</v>
      </c>
      <c r="N1847">
        <v>1</v>
      </c>
      <c r="O1847" t="s">
        <v>46</v>
      </c>
      <c r="P1847">
        <v>-3.4</v>
      </c>
      <c r="Q1847">
        <v>92.430999999999997</v>
      </c>
      <c r="R1847">
        <v>-26.9</v>
      </c>
      <c r="S1847">
        <v>0.72399999999999998</v>
      </c>
      <c r="T1847">
        <v>5017.5</v>
      </c>
      <c r="U1847" t="s">
        <v>26</v>
      </c>
      <c r="V1847" t="s">
        <v>26</v>
      </c>
      <c r="W1847">
        <v>0.50870507955551103</v>
      </c>
      <c r="Y1847">
        <f t="shared" si="28"/>
        <v>1</v>
      </c>
    </row>
    <row r="1848" spans="1:25" x14ac:dyDescent="0.25">
      <c r="A1848">
        <v>43</v>
      </c>
      <c r="B1848" t="s">
        <v>22</v>
      </c>
      <c r="C1848" t="s">
        <v>23</v>
      </c>
      <c r="D1848" t="s">
        <v>24</v>
      </c>
      <c r="E1848" t="s">
        <v>25</v>
      </c>
      <c r="F1848" t="s">
        <v>25</v>
      </c>
      <c r="G1848" t="s">
        <v>25</v>
      </c>
      <c r="H1848" t="s">
        <v>27</v>
      </c>
      <c r="I1848" t="s">
        <v>52</v>
      </c>
      <c r="J1848" t="s">
        <v>29</v>
      </c>
      <c r="K1848">
        <v>377</v>
      </c>
      <c r="L1848">
        <v>1</v>
      </c>
      <c r="M1848">
        <v>999</v>
      </c>
      <c r="N1848">
        <v>0</v>
      </c>
      <c r="O1848" t="s">
        <v>30</v>
      </c>
      <c r="P1848">
        <v>1.4</v>
      </c>
      <c r="Q1848">
        <v>93.918000000000006</v>
      </c>
      <c r="R1848">
        <v>-42.7</v>
      </c>
      <c r="S1848">
        <v>4.9569999999999999</v>
      </c>
      <c r="T1848">
        <v>5228.1000000000004</v>
      </c>
      <c r="U1848" t="s">
        <v>25</v>
      </c>
      <c r="V1848" t="s">
        <v>25</v>
      </c>
      <c r="W1848">
        <v>0.117465332150459</v>
      </c>
      <c r="Y1848">
        <f t="shared" si="28"/>
        <v>1</v>
      </c>
    </row>
    <row r="1849" spans="1:25" x14ac:dyDescent="0.25">
      <c r="A1849">
        <v>41</v>
      </c>
      <c r="B1849" t="s">
        <v>47</v>
      </c>
      <c r="C1849" t="s">
        <v>23</v>
      </c>
      <c r="D1849" t="s">
        <v>54</v>
      </c>
      <c r="E1849" t="s">
        <v>25</v>
      </c>
      <c r="F1849" t="s">
        <v>25</v>
      </c>
      <c r="G1849" t="s">
        <v>25</v>
      </c>
      <c r="H1849" t="s">
        <v>36</v>
      </c>
      <c r="I1849" t="s">
        <v>28</v>
      </c>
      <c r="J1849" t="s">
        <v>38</v>
      </c>
      <c r="K1849">
        <v>109</v>
      </c>
      <c r="L1849">
        <v>1</v>
      </c>
      <c r="M1849">
        <v>999</v>
      </c>
      <c r="N1849">
        <v>0</v>
      </c>
      <c r="O1849" t="s">
        <v>30</v>
      </c>
      <c r="P1849">
        <v>1.1000000000000001</v>
      </c>
      <c r="Q1849">
        <v>93.994</v>
      </c>
      <c r="R1849">
        <v>-36.4</v>
      </c>
      <c r="S1849">
        <v>4.859</v>
      </c>
      <c r="T1849">
        <v>5191</v>
      </c>
      <c r="U1849" t="s">
        <v>25</v>
      </c>
      <c r="V1849" t="s">
        <v>25</v>
      </c>
      <c r="W1849">
        <v>3.5328533500433003E-2</v>
      </c>
      <c r="Y1849">
        <f t="shared" si="28"/>
        <v>1</v>
      </c>
    </row>
    <row r="1850" spans="1:25" x14ac:dyDescent="0.25">
      <c r="A1850">
        <v>56</v>
      </c>
      <c r="B1850" t="s">
        <v>40</v>
      </c>
      <c r="C1850" t="s">
        <v>23</v>
      </c>
      <c r="D1850" t="s">
        <v>35</v>
      </c>
      <c r="E1850" t="s">
        <v>25</v>
      </c>
      <c r="F1850" t="s">
        <v>25</v>
      </c>
      <c r="G1850" t="s">
        <v>25</v>
      </c>
      <c r="H1850" t="s">
        <v>36</v>
      </c>
      <c r="I1850" t="s">
        <v>28</v>
      </c>
      <c r="J1850" t="s">
        <v>50</v>
      </c>
      <c r="K1850">
        <v>242</v>
      </c>
      <c r="L1850">
        <v>1</v>
      </c>
      <c r="M1850">
        <v>999</v>
      </c>
      <c r="N1850">
        <v>0</v>
      </c>
      <c r="O1850" t="s">
        <v>30</v>
      </c>
      <c r="P1850">
        <v>1.1000000000000001</v>
      </c>
      <c r="Q1850">
        <v>93.994</v>
      </c>
      <c r="R1850">
        <v>-36.4</v>
      </c>
      <c r="S1850">
        <v>4.8559999999999999</v>
      </c>
      <c r="T1850">
        <v>5191</v>
      </c>
      <c r="U1850" t="s">
        <v>25</v>
      </c>
      <c r="V1850" t="s">
        <v>25</v>
      </c>
      <c r="W1850">
        <v>2.6916284114122401E-2</v>
      </c>
      <c r="Y1850">
        <f t="shared" si="28"/>
        <v>1</v>
      </c>
    </row>
    <row r="1851" spans="1:25" x14ac:dyDescent="0.25">
      <c r="A1851">
        <v>36</v>
      </c>
      <c r="B1851" t="s">
        <v>22</v>
      </c>
      <c r="C1851" t="s">
        <v>23</v>
      </c>
      <c r="D1851" t="s">
        <v>24</v>
      </c>
      <c r="E1851" t="s">
        <v>25</v>
      </c>
      <c r="F1851" t="s">
        <v>25</v>
      </c>
      <c r="G1851" t="s">
        <v>25</v>
      </c>
      <c r="H1851" t="s">
        <v>36</v>
      </c>
      <c r="I1851" t="s">
        <v>37</v>
      </c>
      <c r="J1851" t="s">
        <v>38</v>
      </c>
      <c r="K1851">
        <v>423</v>
      </c>
      <c r="L1851">
        <v>2</v>
      </c>
      <c r="M1851">
        <v>999</v>
      </c>
      <c r="N1851">
        <v>0</v>
      </c>
      <c r="O1851" t="s">
        <v>30</v>
      </c>
      <c r="P1851">
        <v>1.4</v>
      </c>
      <c r="Q1851">
        <v>94.465000000000003</v>
      </c>
      <c r="R1851">
        <v>-41.8</v>
      </c>
      <c r="S1851">
        <v>4.8639999999999999</v>
      </c>
      <c r="T1851">
        <v>5228.1000000000004</v>
      </c>
      <c r="U1851" t="s">
        <v>25</v>
      </c>
      <c r="V1851" t="s">
        <v>25</v>
      </c>
      <c r="W1851">
        <v>2.7477793395519302E-2</v>
      </c>
      <c r="Y1851">
        <f t="shared" si="28"/>
        <v>1</v>
      </c>
    </row>
    <row r="1852" spans="1:25" x14ac:dyDescent="0.25">
      <c r="A1852">
        <v>31</v>
      </c>
      <c r="B1852" t="s">
        <v>59</v>
      </c>
      <c r="C1852" t="s">
        <v>48</v>
      </c>
      <c r="D1852" t="s">
        <v>51</v>
      </c>
      <c r="E1852" t="s">
        <v>25</v>
      </c>
      <c r="F1852" t="s">
        <v>25</v>
      </c>
      <c r="G1852" t="s">
        <v>25</v>
      </c>
      <c r="H1852" t="s">
        <v>36</v>
      </c>
      <c r="I1852" t="s">
        <v>28</v>
      </c>
      <c r="J1852" t="s">
        <v>38</v>
      </c>
      <c r="K1852">
        <v>198</v>
      </c>
      <c r="L1852">
        <v>3</v>
      </c>
      <c r="M1852">
        <v>999</v>
      </c>
      <c r="N1852">
        <v>0</v>
      </c>
      <c r="O1852" t="s">
        <v>30</v>
      </c>
      <c r="P1852">
        <v>1.1000000000000001</v>
      </c>
      <c r="Q1852">
        <v>93.994</v>
      </c>
      <c r="R1852">
        <v>-36.4</v>
      </c>
      <c r="S1852">
        <v>4.8570000000000002</v>
      </c>
      <c r="T1852">
        <v>5191</v>
      </c>
      <c r="U1852" t="s">
        <v>25</v>
      </c>
      <c r="V1852" t="s">
        <v>25</v>
      </c>
      <c r="W1852">
        <v>2.63219829648733E-2</v>
      </c>
      <c r="Y1852">
        <f t="shared" si="28"/>
        <v>1</v>
      </c>
    </row>
    <row r="1853" spans="1:25" x14ac:dyDescent="0.25">
      <c r="A1853">
        <v>24</v>
      </c>
      <c r="B1853" t="s">
        <v>56</v>
      </c>
      <c r="C1853" t="s">
        <v>34</v>
      </c>
      <c r="D1853" t="s">
        <v>24</v>
      </c>
      <c r="E1853" t="s">
        <v>25</v>
      </c>
      <c r="F1853" t="s">
        <v>26</v>
      </c>
      <c r="G1853" t="s">
        <v>25</v>
      </c>
      <c r="H1853" t="s">
        <v>27</v>
      </c>
      <c r="I1853" t="s">
        <v>28</v>
      </c>
      <c r="J1853" t="s">
        <v>43</v>
      </c>
      <c r="K1853">
        <v>111</v>
      </c>
      <c r="L1853">
        <v>6</v>
      </c>
      <c r="M1853">
        <v>999</v>
      </c>
      <c r="N1853">
        <v>0</v>
      </c>
      <c r="O1853" t="s">
        <v>30</v>
      </c>
      <c r="P1853">
        <v>-1.8</v>
      </c>
      <c r="Q1853">
        <v>92.893000000000001</v>
      </c>
      <c r="R1853">
        <v>-46.2</v>
      </c>
      <c r="S1853">
        <v>1.2989999999999999</v>
      </c>
      <c r="T1853">
        <v>5099.1000000000004</v>
      </c>
      <c r="U1853" t="s">
        <v>25</v>
      </c>
      <c r="V1853" t="s">
        <v>25</v>
      </c>
      <c r="W1853">
        <v>1.7164127901196501E-2</v>
      </c>
      <c r="Y1853">
        <f t="shared" si="28"/>
        <v>1</v>
      </c>
    </row>
    <row r="1854" spans="1:25" x14ac:dyDescent="0.25">
      <c r="A1854">
        <v>46</v>
      </c>
      <c r="B1854" t="s">
        <v>53</v>
      </c>
      <c r="C1854" t="s">
        <v>48</v>
      </c>
      <c r="D1854" t="s">
        <v>24</v>
      </c>
      <c r="E1854" t="s">
        <v>25</v>
      </c>
      <c r="F1854" t="s">
        <v>26</v>
      </c>
      <c r="G1854" t="s">
        <v>25</v>
      </c>
      <c r="H1854" t="s">
        <v>27</v>
      </c>
      <c r="I1854" t="s">
        <v>42</v>
      </c>
      <c r="J1854" t="s">
        <v>38</v>
      </c>
      <c r="K1854">
        <v>77</v>
      </c>
      <c r="L1854">
        <v>1</v>
      </c>
      <c r="M1854">
        <v>999</v>
      </c>
      <c r="N1854">
        <v>0</v>
      </c>
      <c r="O1854" t="s">
        <v>30</v>
      </c>
      <c r="P1854">
        <v>-0.1</v>
      </c>
      <c r="Q1854">
        <v>93.2</v>
      </c>
      <c r="R1854">
        <v>-42</v>
      </c>
      <c r="S1854">
        <v>4.12</v>
      </c>
      <c r="T1854">
        <v>5195.8</v>
      </c>
      <c r="U1854" t="s">
        <v>25</v>
      </c>
      <c r="V1854" t="s">
        <v>25</v>
      </c>
      <c r="W1854">
        <v>6.0220636427402503E-2</v>
      </c>
      <c r="Y1854">
        <f t="shared" si="28"/>
        <v>1</v>
      </c>
    </row>
    <row r="1855" spans="1:25" x14ac:dyDescent="0.25">
      <c r="A1855">
        <v>41</v>
      </c>
      <c r="B1855" t="s">
        <v>63</v>
      </c>
      <c r="C1855" t="s">
        <v>23</v>
      </c>
      <c r="D1855" t="s">
        <v>35</v>
      </c>
      <c r="E1855" t="s">
        <v>25</v>
      </c>
      <c r="F1855" t="s">
        <v>25</v>
      </c>
      <c r="G1855" t="s">
        <v>25</v>
      </c>
      <c r="H1855" t="s">
        <v>36</v>
      </c>
      <c r="I1855" t="s">
        <v>28</v>
      </c>
      <c r="J1855" t="s">
        <v>29</v>
      </c>
      <c r="K1855">
        <v>206</v>
      </c>
      <c r="L1855">
        <v>2</v>
      </c>
      <c r="M1855">
        <v>999</v>
      </c>
      <c r="N1855">
        <v>0</v>
      </c>
      <c r="O1855" t="s">
        <v>30</v>
      </c>
      <c r="P1855">
        <v>1.1000000000000001</v>
      </c>
      <c r="Q1855">
        <v>93.994</v>
      </c>
      <c r="R1855">
        <v>-36.4</v>
      </c>
      <c r="S1855">
        <v>4.859</v>
      </c>
      <c r="T1855">
        <v>5191</v>
      </c>
      <c r="U1855" t="s">
        <v>25</v>
      </c>
      <c r="V1855" t="s">
        <v>25</v>
      </c>
      <c r="W1855">
        <v>2.4088837206363699E-2</v>
      </c>
      <c r="Y1855">
        <f t="shared" si="28"/>
        <v>1</v>
      </c>
    </row>
    <row r="1856" spans="1:25" x14ac:dyDescent="0.25">
      <c r="A1856">
        <v>39</v>
      </c>
      <c r="B1856" t="s">
        <v>56</v>
      </c>
      <c r="C1856" t="s">
        <v>34</v>
      </c>
      <c r="D1856" t="s">
        <v>49</v>
      </c>
      <c r="E1856" t="s">
        <v>39</v>
      </c>
      <c r="F1856" t="s">
        <v>25</v>
      </c>
      <c r="G1856" t="s">
        <v>25</v>
      </c>
      <c r="H1856" t="s">
        <v>36</v>
      </c>
      <c r="I1856" t="s">
        <v>37</v>
      </c>
      <c r="J1856" t="s">
        <v>45</v>
      </c>
      <c r="K1856">
        <v>820</v>
      </c>
      <c r="L1856">
        <v>1</v>
      </c>
      <c r="M1856">
        <v>999</v>
      </c>
      <c r="N1856">
        <v>0</v>
      </c>
      <c r="O1856" t="s">
        <v>30</v>
      </c>
      <c r="P1856">
        <v>1.4</v>
      </c>
      <c r="Q1856">
        <v>94.465000000000003</v>
      </c>
      <c r="R1856">
        <v>-41.8</v>
      </c>
      <c r="S1856">
        <v>4.9610000000000003</v>
      </c>
      <c r="T1856">
        <v>5228.1000000000004</v>
      </c>
      <c r="U1856" t="s">
        <v>25</v>
      </c>
      <c r="V1856" t="s">
        <v>25</v>
      </c>
      <c r="W1856">
        <v>2.2833976894617102E-2</v>
      </c>
      <c r="Y1856">
        <f t="shared" si="28"/>
        <v>1</v>
      </c>
    </row>
    <row r="1857" spans="1:25" x14ac:dyDescent="0.25">
      <c r="A1857">
        <v>35</v>
      </c>
      <c r="B1857" t="s">
        <v>40</v>
      </c>
      <c r="C1857" t="s">
        <v>34</v>
      </c>
      <c r="D1857" t="s">
        <v>35</v>
      </c>
      <c r="E1857" t="s">
        <v>25</v>
      </c>
      <c r="F1857" t="s">
        <v>25</v>
      </c>
      <c r="G1857" t="s">
        <v>25</v>
      </c>
      <c r="H1857" t="s">
        <v>27</v>
      </c>
      <c r="I1857" t="s">
        <v>28</v>
      </c>
      <c r="J1857" t="s">
        <v>38</v>
      </c>
      <c r="K1857">
        <v>152</v>
      </c>
      <c r="L1857">
        <v>2</v>
      </c>
      <c r="M1857">
        <v>999</v>
      </c>
      <c r="N1857">
        <v>0</v>
      </c>
      <c r="O1857" t="s">
        <v>30</v>
      </c>
      <c r="P1857">
        <v>-1.8</v>
      </c>
      <c r="Q1857">
        <v>92.893000000000001</v>
      </c>
      <c r="R1857">
        <v>-46.2</v>
      </c>
      <c r="S1857">
        <v>1.2809999999999999</v>
      </c>
      <c r="T1857">
        <v>5099.1000000000004</v>
      </c>
      <c r="U1857" t="s">
        <v>25</v>
      </c>
      <c r="V1857" t="s">
        <v>25</v>
      </c>
      <c r="W1857">
        <v>0.129470869898796</v>
      </c>
      <c r="Y1857">
        <f t="shared" si="28"/>
        <v>1</v>
      </c>
    </row>
    <row r="1858" spans="1:25" x14ac:dyDescent="0.25">
      <c r="A1858">
        <v>27</v>
      </c>
      <c r="B1858" t="s">
        <v>22</v>
      </c>
      <c r="C1858" t="s">
        <v>34</v>
      </c>
      <c r="D1858" t="s">
        <v>24</v>
      </c>
      <c r="E1858" t="s">
        <v>25</v>
      </c>
      <c r="F1858" t="s">
        <v>26</v>
      </c>
      <c r="G1858" t="s">
        <v>26</v>
      </c>
      <c r="H1858" t="s">
        <v>27</v>
      </c>
      <c r="I1858" t="s">
        <v>52</v>
      </c>
      <c r="J1858" t="s">
        <v>43</v>
      </c>
      <c r="K1858">
        <v>80</v>
      </c>
      <c r="L1858">
        <v>3</v>
      </c>
      <c r="M1858">
        <v>999</v>
      </c>
      <c r="N1858">
        <v>0</v>
      </c>
      <c r="O1858" t="s">
        <v>30</v>
      </c>
      <c r="P1858">
        <v>1.4</v>
      </c>
      <c r="Q1858">
        <v>93.918000000000006</v>
      </c>
      <c r="R1858">
        <v>-42.7</v>
      </c>
      <c r="S1858">
        <v>4.9619999999999997</v>
      </c>
      <c r="T1858">
        <v>5228.1000000000004</v>
      </c>
      <c r="U1858" t="s">
        <v>25</v>
      </c>
      <c r="V1858" t="s">
        <v>25</v>
      </c>
      <c r="W1858">
        <v>2.8091382235288599E-2</v>
      </c>
      <c r="Y1858">
        <f t="shared" si="28"/>
        <v>1</v>
      </c>
    </row>
    <row r="1859" spans="1:25" x14ac:dyDescent="0.25">
      <c r="A1859">
        <v>38</v>
      </c>
      <c r="B1859" t="s">
        <v>22</v>
      </c>
      <c r="C1859" t="s">
        <v>23</v>
      </c>
      <c r="D1859" t="s">
        <v>24</v>
      </c>
      <c r="E1859" t="s">
        <v>25</v>
      </c>
      <c r="F1859" t="s">
        <v>26</v>
      </c>
      <c r="G1859" t="s">
        <v>25</v>
      </c>
      <c r="H1859" t="s">
        <v>27</v>
      </c>
      <c r="I1859" t="s">
        <v>42</v>
      </c>
      <c r="J1859" t="s">
        <v>50</v>
      </c>
      <c r="K1859">
        <v>154</v>
      </c>
      <c r="L1859">
        <v>1</v>
      </c>
      <c r="M1859">
        <v>999</v>
      </c>
      <c r="N1859">
        <v>0</v>
      </c>
      <c r="O1859" t="s">
        <v>30</v>
      </c>
      <c r="P1859">
        <v>-0.1</v>
      </c>
      <c r="Q1859">
        <v>93.2</v>
      </c>
      <c r="R1859">
        <v>-42</v>
      </c>
      <c r="S1859">
        <v>4.1529999999999996</v>
      </c>
      <c r="T1859">
        <v>5195.8</v>
      </c>
      <c r="U1859" t="s">
        <v>25</v>
      </c>
      <c r="V1859" t="s">
        <v>25</v>
      </c>
      <c r="W1859">
        <v>0.102956853806973</v>
      </c>
      <c r="Y1859">
        <f t="shared" ref="Y1859:Y1922" si="29">IF(U1859=V1859,1,0)</f>
        <v>1</v>
      </c>
    </row>
    <row r="1860" spans="1:25" x14ac:dyDescent="0.25">
      <c r="A1860">
        <v>33</v>
      </c>
      <c r="B1860" t="s">
        <v>40</v>
      </c>
      <c r="C1860" t="s">
        <v>34</v>
      </c>
      <c r="D1860" t="s">
        <v>41</v>
      </c>
      <c r="E1860" t="s">
        <v>25</v>
      </c>
      <c r="F1860" t="s">
        <v>25</v>
      </c>
      <c r="G1860" t="s">
        <v>25</v>
      </c>
      <c r="H1860" t="s">
        <v>27</v>
      </c>
      <c r="I1860" t="s">
        <v>55</v>
      </c>
      <c r="J1860" t="s">
        <v>38</v>
      </c>
      <c r="K1860">
        <v>27</v>
      </c>
      <c r="L1860">
        <v>4</v>
      </c>
      <c r="M1860">
        <v>999</v>
      </c>
      <c r="N1860">
        <v>0</v>
      </c>
      <c r="O1860" t="s">
        <v>30</v>
      </c>
      <c r="P1860">
        <v>1.4</v>
      </c>
      <c r="Q1860">
        <v>93.444000000000003</v>
      </c>
      <c r="R1860">
        <v>-36.1</v>
      </c>
      <c r="S1860">
        <v>4.9640000000000004</v>
      </c>
      <c r="T1860">
        <v>5228.1000000000004</v>
      </c>
      <c r="U1860" t="s">
        <v>25</v>
      </c>
      <c r="V1860" t="s">
        <v>25</v>
      </c>
      <c r="W1860">
        <v>3.7570949643850299E-2</v>
      </c>
      <c r="Y1860">
        <f t="shared" si="29"/>
        <v>1</v>
      </c>
    </row>
    <row r="1861" spans="1:25" x14ac:dyDescent="0.25">
      <c r="A1861">
        <v>35</v>
      </c>
      <c r="B1861" t="s">
        <v>22</v>
      </c>
      <c r="C1861" t="s">
        <v>34</v>
      </c>
      <c r="D1861" t="s">
        <v>51</v>
      </c>
      <c r="E1861" t="s">
        <v>39</v>
      </c>
      <c r="F1861" t="s">
        <v>26</v>
      </c>
      <c r="G1861" t="s">
        <v>25</v>
      </c>
      <c r="H1861" t="s">
        <v>27</v>
      </c>
      <c r="I1861" t="s">
        <v>52</v>
      </c>
      <c r="J1861" t="s">
        <v>43</v>
      </c>
      <c r="K1861">
        <v>153</v>
      </c>
      <c r="L1861">
        <v>1</v>
      </c>
      <c r="M1861">
        <v>999</v>
      </c>
      <c r="N1861">
        <v>0</v>
      </c>
      <c r="O1861" t="s">
        <v>30</v>
      </c>
      <c r="P1861">
        <v>1.4</v>
      </c>
      <c r="Q1861">
        <v>93.918000000000006</v>
      </c>
      <c r="R1861">
        <v>-42.7</v>
      </c>
      <c r="S1861">
        <v>4.96</v>
      </c>
      <c r="T1861">
        <v>5228.1000000000004</v>
      </c>
      <c r="U1861" t="s">
        <v>25</v>
      </c>
      <c r="V1861" t="s">
        <v>25</v>
      </c>
      <c r="W1861">
        <v>5.1562074571847902E-2</v>
      </c>
      <c r="Y1861">
        <f t="shared" si="29"/>
        <v>1</v>
      </c>
    </row>
    <row r="1862" spans="1:25" x14ac:dyDescent="0.25">
      <c r="A1862">
        <v>56</v>
      </c>
      <c r="B1862" t="s">
        <v>22</v>
      </c>
      <c r="C1862" t="s">
        <v>23</v>
      </c>
      <c r="D1862" t="s">
        <v>24</v>
      </c>
      <c r="E1862" t="s">
        <v>39</v>
      </c>
      <c r="F1862" t="s">
        <v>25</v>
      </c>
      <c r="G1862" t="s">
        <v>25</v>
      </c>
      <c r="H1862" t="s">
        <v>36</v>
      </c>
      <c r="I1862" t="s">
        <v>37</v>
      </c>
      <c r="J1862" t="s">
        <v>29</v>
      </c>
      <c r="K1862">
        <v>143</v>
      </c>
      <c r="L1862">
        <v>2</v>
      </c>
      <c r="M1862">
        <v>999</v>
      </c>
      <c r="N1862">
        <v>0</v>
      </c>
      <c r="O1862" t="s">
        <v>30</v>
      </c>
      <c r="P1862">
        <v>1.4</v>
      </c>
      <c r="Q1862">
        <v>94.465000000000003</v>
      </c>
      <c r="R1862">
        <v>-41.8</v>
      </c>
      <c r="S1862">
        <v>4.9669999999999996</v>
      </c>
      <c r="T1862">
        <v>5228.1000000000004</v>
      </c>
      <c r="U1862" t="s">
        <v>25</v>
      </c>
      <c r="V1862" t="s">
        <v>25</v>
      </c>
      <c r="W1862">
        <v>2.0478440448641801E-2</v>
      </c>
      <c r="Y1862">
        <f t="shared" si="29"/>
        <v>1</v>
      </c>
    </row>
    <row r="1863" spans="1:25" x14ac:dyDescent="0.25">
      <c r="A1863">
        <v>39</v>
      </c>
      <c r="B1863" t="s">
        <v>22</v>
      </c>
      <c r="C1863" t="s">
        <v>34</v>
      </c>
      <c r="D1863" t="s">
        <v>51</v>
      </c>
      <c r="E1863" t="s">
        <v>25</v>
      </c>
      <c r="F1863" t="s">
        <v>26</v>
      </c>
      <c r="G1863" t="s">
        <v>25</v>
      </c>
      <c r="H1863" t="s">
        <v>27</v>
      </c>
      <c r="I1863" t="s">
        <v>28</v>
      </c>
      <c r="J1863" t="s">
        <v>50</v>
      </c>
      <c r="K1863">
        <v>357</v>
      </c>
      <c r="L1863">
        <v>1</v>
      </c>
      <c r="M1863">
        <v>999</v>
      </c>
      <c r="N1863">
        <v>2</v>
      </c>
      <c r="O1863" t="s">
        <v>46</v>
      </c>
      <c r="P1863">
        <v>-1.8</v>
      </c>
      <c r="Q1863">
        <v>92.893000000000001</v>
      </c>
      <c r="R1863">
        <v>-46.2</v>
      </c>
      <c r="S1863">
        <v>1.2909999999999999</v>
      </c>
      <c r="T1863">
        <v>5099.1000000000004</v>
      </c>
      <c r="U1863" t="s">
        <v>25</v>
      </c>
      <c r="V1863" t="s">
        <v>25</v>
      </c>
      <c r="W1863">
        <v>6.5379075706005096E-2</v>
      </c>
      <c r="Y1863">
        <f t="shared" si="29"/>
        <v>1</v>
      </c>
    </row>
    <row r="1864" spans="1:25" x14ac:dyDescent="0.25">
      <c r="A1864">
        <v>44</v>
      </c>
      <c r="B1864" t="s">
        <v>40</v>
      </c>
      <c r="C1864" t="s">
        <v>23</v>
      </c>
      <c r="D1864" t="s">
        <v>41</v>
      </c>
      <c r="E1864" t="s">
        <v>39</v>
      </c>
      <c r="F1864" t="s">
        <v>26</v>
      </c>
      <c r="G1864" t="s">
        <v>26</v>
      </c>
      <c r="H1864" t="s">
        <v>36</v>
      </c>
      <c r="I1864" t="s">
        <v>37</v>
      </c>
      <c r="J1864" t="s">
        <v>29</v>
      </c>
      <c r="K1864">
        <v>545</v>
      </c>
      <c r="L1864">
        <v>2</v>
      </c>
      <c r="M1864">
        <v>999</v>
      </c>
      <c r="N1864">
        <v>0</v>
      </c>
      <c r="O1864" t="s">
        <v>30</v>
      </c>
      <c r="P1864">
        <v>1.4</v>
      </c>
      <c r="Q1864">
        <v>94.465000000000003</v>
      </c>
      <c r="R1864">
        <v>-41.8</v>
      </c>
      <c r="S1864">
        <v>4.9669999999999996</v>
      </c>
      <c r="T1864">
        <v>5228.1000000000004</v>
      </c>
      <c r="U1864" t="s">
        <v>25</v>
      </c>
      <c r="V1864" t="s">
        <v>25</v>
      </c>
      <c r="W1864">
        <v>2.06727683544159E-2</v>
      </c>
      <c r="Y1864">
        <f t="shared" si="29"/>
        <v>1</v>
      </c>
    </row>
    <row r="1865" spans="1:25" x14ac:dyDescent="0.25">
      <c r="A1865">
        <v>26</v>
      </c>
      <c r="B1865" t="s">
        <v>60</v>
      </c>
      <c r="C1865" t="s">
        <v>34</v>
      </c>
      <c r="D1865" t="s">
        <v>35</v>
      </c>
      <c r="E1865" t="s">
        <v>25</v>
      </c>
      <c r="F1865" t="s">
        <v>26</v>
      </c>
      <c r="G1865" t="s">
        <v>26</v>
      </c>
      <c r="H1865" t="s">
        <v>36</v>
      </c>
      <c r="I1865" t="s">
        <v>28</v>
      </c>
      <c r="J1865" t="s">
        <v>38</v>
      </c>
      <c r="K1865">
        <v>61</v>
      </c>
      <c r="L1865">
        <v>4</v>
      </c>
      <c r="M1865">
        <v>999</v>
      </c>
      <c r="N1865">
        <v>1</v>
      </c>
      <c r="O1865" t="s">
        <v>46</v>
      </c>
      <c r="P1865">
        <v>-1.8</v>
      </c>
      <c r="Q1865">
        <v>92.893000000000001</v>
      </c>
      <c r="R1865">
        <v>-46.2</v>
      </c>
      <c r="S1865">
        <v>1.2809999999999999</v>
      </c>
      <c r="T1865">
        <v>5099.1000000000004</v>
      </c>
      <c r="U1865" t="s">
        <v>25</v>
      </c>
      <c r="V1865" t="s">
        <v>25</v>
      </c>
      <c r="W1865">
        <v>0.24258588254451799</v>
      </c>
      <c r="Y1865">
        <f t="shared" si="29"/>
        <v>1</v>
      </c>
    </row>
    <row r="1866" spans="1:25" x14ac:dyDescent="0.25">
      <c r="A1866">
        <v>39</v>
      </c>
      <c r="B1866" t="s">
        <v>65</v>
      </c>
      <c r="C1866" t="s">
        <v>23</v>
      </c>
      <c r="D1866" t="s">
        <v>24</v>
      </c>
      <c r="E1866" t="s">
        <v>25</v>
      </c>
      <c r="F1866" t="s">
        <v>26</v>
      </c>
      <c r="G1866" t="s">
        <v>25</v>
      </c>
      <c r="H1866" t="s">
        <v>27</v>
      </c>
      <c r="I1866" t="s">
        <v>28</v>
      </c>
      <c r="J1866" t="s">
        <v>38</v>
      </c>
      <c r="K1866">
        <v>222</v>
      </c>
      <c r="L1866">
        <v>2</v>
      </c>
      <c r="M1866">
        <v>999</v>
      </c>
      <c r="N1866">
        <v>1</v>
      </c>
      <c r="O1866" t="s">
        <v>46</v>
      </c>
      <c r="P1866">
        <v>-1.8</v>
      </c>
      <c r="Q1866">
        <v>92.893000000000001</v>
      </c>
      <c r="R1866">
        <v>-46.2</v>
      </c>
      <c r="S1866">
        <v>1.3340000000000001</v>
      </c>
      <c r="T1866">
        <v>5099.1000000000004</v>
      </c>
      <c r="U1866" t="s">
        <v>25</v>
      </c>
      <c r="V1866" t="s">
        <v>25</v>
      </c>
      <c r="W1866">
        <v>1.4498117379844201E-2</v>
      </c>
      <c r="Y1866">
        <f t="shared" si="29"/>
        <v>1</v>
      </c>
    </row>
    <row r="1867" spans="1:25" x14ac:dyDescent="0.25">
      <c r="A1867">
        <v>35</v>
      </c>
      <c r="B1867" t="s">
        <v>22</v>
      </c>
      <c r="C1867" t="s">
        <v>23</v>
      </c>
      <c r="D1867" t="s">
        <v>54</v>
      </c>
      <c r="E1867" t="s">
        <v>25</v>
      </c>
      <c r="F1867" t="s">
        <v>26</v>
      </c>
      <c r="G1867" t="s">
        <v>26</v>
      </c>
      <c r="H1867" t="s">
        <v>27</v>
      </c>
      <c r="I1867" t="s">
        <v>28</v>
      </c>
      <c r="J1867" t="s">
        <v>45</v>
      </c>
      <c r="K1867">
        <v>195</v>
      </c>
      <c r="L1867">
        <v>1</v>
      </c>
      <c r="M1867">
        <v>999</v>
      </c>
      <c r="N1867">
        <v>0</v>
      </c>
      <c r="O1867" t="s">
        <v>30</v>
      </c>
      <c r="P1867">
        <v>-1.8</v>
      </c>
      <c r="Q1867">
        <v>92.893000000000001</v>
      </c>
      <c r="R1867">
        <v>-46.2</v>
      </c>
      <c r="S1867">
        <v>1.327</v>
      </c>
      <c r="T1867">
        <v>5099.1000000000004</v>
      </c>
      <c r="U1867" t="s">
        <v>25</v>
      </c>
      <c r="V1867" t="s">
        <v>25</v>
      </c>
      <c r="W1867">
        <v>4.1917286813259097E-2</v>
      </c>
      <c r="Y1867">
        <f t="shared" si="29"/>
        <v>1</v>
      </c>
    </row>
    <row r="1868" spans="1:25" x14ac:dyDescent="0.25">
      <c r="A1868">
        <v>43</v>
      </c>
      <c r="B1868" t="s">
        <v>22</v>
      </c>
      <c r="C1868" t="s">
        <v>23</v>
      </c>
      <c r="D1868" t="s">
        <v>35</v>
      </c>
      <c r="E1868" t="s">
        <v>39</v>
      </c>
      <c r="F1868" t="s">
        <v>25</v>
      </c>
      <c r="G1868" t="s">
        <v>26</v>
      </c>
      <c r="H1868" t="s">
        <v>36</v>
      </c>
      <c r="I1868" t="s">
        <v>28</v>
      </c>
      <c r="J1868" t="s">
        <v>43</v>
      </c>
      <c r="K1868">
        <v>181</v>
      </c>
      <c r="L1868">
        <v>1</v>
      </c>
      <c r="M1868">
        <v>999</v>
      </c>
      <c r="N1868">
        <v>0</v>
      </c>
      <c r="O1868" t="s">
        <v>30</v>
      </c>
      <c r="P1868">
        <v>1.1000000000000001</v>
      </c>
      <c r="Q1868">
        <v>93.994</v>
      </c>
      <c r="R1868">
        <v>-36.4</v>
      </c>
      <c r="S1868">
        <v>4.8570000000000002</v>
      </c>
      <c r="T1868">
        <v>5191</v>
      </c>
      <c r="U1868" t="s">
        <v>25</v>
      </c>
      <c r="V1868" t="s">
        <v>25</v>
      </c>
      <c r="W1868">
        <v>2.21430379897356E-2</v>
      </c>
      <c r="Y1868">
        <f t="shared" si="29"/>
        <v>1</v>
      </c>
    </row>
    <row r="1869" spans="1:25" x14ac:dyDescent="0.25">
      <c r="A1869">
        <v>33</v>
      </c>
      <c r="B1869" t="s">
        <v>22</v>
      </c>
      <c r="C1869" t="s">
        <v>23</v>
      </c>
      <c r="D1869" t="s">
        <v>24</v>
      </c>
      <c r="E1869" t="s">
        <v>25</v>
      </c>
      <c r="F1869" t="s">
        <v>26</v>
      </c>
      <c r="G1869" t="s">
        <v>25</v>
      </c>
      <c r="H1869" t="s">
        <v>36</v>
      </c>
      <c r="I1869" t="s">
        <v>28</v>
      </c>
      <c r="J1869" t="s">
        <v>38</v>
      </c>
      <c r="K1869">
        <v>67</v>
      </c>
      <c r="L1869">
        <v>1</v>
      </c>
      <c r="M1869">
        <v>999</v>
      </c>
      <c r="N1869">
        <v>0</v>
      </c>
      <c r="O1869" t="s">
        <v>30</v>
      </c>
      <c r="P1869">
        <v>1.1000000000000001</v>
      </c>
      <c r="Q1869">
        <v>93.994</v>
      </c>
      <c r="R1869">
        <v>-36.4</v>
      </c>
      <c r="S1869">
        <v>4.8559999999999999</v>
      </c>
      <c r="T1869">
        <v>5191</v>
      </c>
      <c r="U1869" t="s">
        <v>25</v>
      </c>
      <c r="V1869" t="s">
        <v>25</v>
      </c>
      <c r="W1869">
        <v>3.25845889747143E-2</v>
      </c>
      <c r="Y1869">
        <f t="shared" si="29"/>
        <v>1</v>
      </c>
    </row>
    <row r="1870" spans="1:25" x14ac:dyDescent="0.25">
      <c r="A1870">
        <v>30</v>
      </c>
      <c r="B1870" t="s">
        <v>40</v>
      </c>
      <c r="C1870" t="s">
        <v>23</v>
      </c>
      <c r="D1870" t="s">
        <v>41</v>
      </c>
      <c r="E1870" t="s">
        <v>25</v>
      </c>
      <c r="F1870" t="s">
        <v>26</v>
      </c>
      <c r="G1870" t="s">
        <v>25</v>
      </c>
      <c r="H1870" t="s">
        <v>36</v>
      </c>
      <c r="I1870" t="s">
        <v>28</v>
      </c>
      <c r="J1870" t="s">
        <v>29</v>
      </c>
      <c r="K1870">
        <v>242</v>
      </c>
      <c r="L1870">
        <v>3</v>
      </c>
      <c r="M1870">
        <v>999</v>
      </c>
      <c r="N1870">
        <v>0</v>
      </c>
      <c r="O1870" t="s">
        <v>30</v>
      </c>
      <c r="P1870">
        <v>1.1000000000000001</v>
      </c>
      <c r="Q1870">
        <v>93.994</v>
      </c>
      <c r="R1870">
        <v>-36.4</v>
      </c>
      <c r="S1870">
        <v>4.8639999999999999</v>
      </c>
      <c r="T1870">
        <v>5191</v>
      </c>
      <c r="U1870" t="s">
        <v>25</v>
      </c>
      <c r="V1870" t="s">
        <v>25</v>
      </c>
      <c r="W1870">
        <v>2.5353286415338499E-2</v>
      </c>
      <c r="Y1870">
        <f t="shared" si="29"/>
        <v>1</v>
      </c>
    </row>
    <row r="1871" spans="1:25" x14ac:dyDescent="0.25">
      <c r="A1871">
        <v>52</v>
      </c>
      <c r="B1871" t="s">
        <v>22</v>
      </c>
      <c r="C1871" t="s">
        <v>48</v>
      </c>
      <c r="D1871" t="s">
        <v>51</v>
      </c>
      <c r="E1871" t="s">
        <v>39</v>
      </c>
      <c r="F1871" t="s">
        <v>26</v>
      </c>
      <c r="G1871" t="s">
        <v>25</v>
      </c>
      <c r="H1871" t="s">
        <v>27</v>
      </c>
      <c r="I1871" t="s">
        <v>28</v>
      </c>
      <c r="J1871" t="s">
        <v>45</v>
      </c>
      <c r="K1871">
        <v>7</v>
      </c>
      <c r="L1871">
        <v>7</v>
      </c>
      <c r="M1871">
        <v>999</v>
      </c>
      <c r="N1871">
        <v>1</v>
      </c>
      <c r="O1871" t="s">
        <v>46</v>
      </c>
      <c r="P1871">
        <v>-1.8</v>
      </c>
      <c r="Q1871">
        <v>92.893000000000001</v>
      </c>
      <c r="R1871">
        <v>-46.2</v>
      </c>
      <c r="S1871">
        <v>1.266</v>
      </c>
      <c r="T1871">
        <v>5099.1000000000004</v>
      </c>
      <c r="U1871" t="s">
        <v>25</v>
      </c>
      <c r="V1871" t="s">
        <v>25</v>
      </c>
      <c r="W1871">
        <v>4.6894740313291598E-2</v>
      </c>
      <c r="Y1871">
        <f t="shared" si="29"/>
        <v>1</v>
      </c>
    </row>
    <row r="1872" spans="1:25" x14ac:dyDescent="0.25">
      <c r="A1872">
        <v>44</v>
      </c>
      <c r="B1872" t="s">
        <v>22</v>
      </c>
      <c r="C1872" t="s">
        <v>23</v>
      </c>
      <c r="D1872" t="s">
        <v>24</v>
      </c>
      <c r="E1872" t="s">
        <v>39</v>
      </c>
      <c r="F1872" t="s">
        <v>25</v>
      </c>
      <c r="G1872" t="s">
        <v>25</v>
      </c>
      <c r="H1872" t="s">
        <v>36</v>
      </c>
      <c r="I1872" t="s">
        <v>37</v>
      </c>
      <c r="J1872" t="s">
        <v>45</v>
      </c>
      <c r="K1872">
        <v>98</v>
      </c>
      <c r="L1872">
        <v>1</v>
      </c>
      <c r="M1872">
        <v>999</v>
      </c>
      <c r="N1872">
        <v>0</v>
      </c>
      <c r="O1872" t="s">
        <v>30</v>
      </c>
      <c r="P1872">
        <v>1.4</v>
      </c>
      <c r="Q1872">
        <v>94.465000000000003</v>
      </c>
      <c r="R1872">
        <v>-41.8</v>
      </c>
      <c r="S1872">
        <v>4.9580000000000002</v>
      </c>
      <c r="T1872">
        <v>5228.1000000000004</v>
      </c>
      <c r="U1872" t="s">
        <v>25</v>
      </c>
      <c r="V1872" t="s">
        <v>25</v>
      </c>
      <c r="W1872">
        <v>3.9599202573299401E-2</v>
      </c>
      <c r="Y1872">
        <f t="shared" si="29"/>
        <v>1</v>
      </c>
    </row>
    <row r="1873" spans="1:25" x14ac:dyDescent="0.25">
      <c r="A1873">
        <v>34</v>
      </c>
      <c r="B1873" t="s">
        <v>22</v>
      </c>
      <c r="C1873" t="s">
        <v>23</v>
      </c>
      <c r="D1873" t="s">
        <v>51</v>
      </c>
      <c r="E1873" t="s">
        <v>25</v>
      </c>
      <c r="F1873" t="s">
        <v>26</v>
      </c>
      <c r="G1873" t="s">
        <v>26</v>
      </c>
      <c r="H1873" t="s">
        <v>27</v>
      </c>
      <c r="I1873" t="s">
        <v>52</v>
      </c>
      <c r="J1873" t="s">
        <v>43</v>
      </c>
      <c r="K1873">
        <v>218</v>
      </c>
      <c r="L1873">
        <v>1</v>
      </c>
      <c r="M1873">
        <v>999</v>
      </c>
      <c r="N1873">
        <v>0</v>
      </c>
      <c r="O1873" t="s">
        <v>30</v>
      </c>
      <c r="P1873">
        <v>1.4</v>
      </c>
      <c r="Q1873">
        <v>93.918000000000006</v>
      </c>
      <c r="R1873">
        <v>-42.7</v>
      </c>
      <c r="S1873">
        <v>4.96</v>
      </c>
      <c r="T1873">
        <v>5228.1000000000004</v>
      </c>
      <c r="U1873" t="s">
        <v>25</v>
      </c>
      <c r="V1873" t="s">
        <v>25</v>
      </c>
      <c r="W1873">
        <v>4.6118304133415201E-2</v>
      </c>
      <c r="Y1873">
        <f t="shared" si="29"/>
        <v>1</v>
      </c>
    </row>
    <row r="1874" spans="1:25" x14ac:dyDescent="0.25">
      <c r="A1874">
        <v>43</v>
      </c>
      <c r="B1874" t="s">
        <v>56</v>
      </c>
      <c r="C1874" t="s">
        <v>34</v>
      </c>
      <c r="D1874" t="s">
        <v>49</v>
      </c>
      <c r="E1874" t="s">
        <v>25</v>
      </c>
      <c r="F1874" t="s">
        <v>25</v>
      </c>
      <c r="G1874" t="s">
        <v>25</v>
      </c>
      <c r="H1874" t="s">
        <v>36</v>
      </c>
      <c r="I1874" t="s">
        <v>28</v>
      </c>
      <c r="J1874" t="s">
        <v>29</v>
      </c>
      <c r="K1874">
        <v>150</v>
      </c>
      <c r="L1874">
        <v>1</v>
      </c>
      <c r="M1874">
        <v>999</v>
      </c>
      <c r="N1874">
        <v>0</v>
      </c>
      <c r="O1874" t="s">
        <v>30</v>
      </c>
      <c r="P1874">
        <v>1.1000000000000001</v>
      </c>
      <c r="Q1874">
        <v>93.994</v>
      </c>
      <c r="R1874">
        <v>-36.4</v>
      </c>
      <c r="S1874">
        <v>4.8550000000000004</v>
      </c>
      <c r="T1874">
        <v>5191</v>
      </c>
      <c r="U1874" t="s">
        <v>25</v>
      </c>
      <c r="V1874" t="s">
        <v>25</v>
      </c>
      <c r="W1874">
        <v>2.0738493651151699E-2</v>
      </c>
      <c r="Y1874">
        <f t="shared" si="29"/>
        <v>1</v>
      </c>
    </row>
    <row r="1875" spans="1:25" x14ac:dyDescent="0.25">
      <c r="A1875">
        <v>46</v>
      </c>
      <c r="B1875" t="s">
        <v>22</v>
      </c>
      <c r="C1875" t="s">
        <v>23</v>
      </c>
      <c r="D1875" t="s">
        <v>24</v>
      </c>
      <c r="E1875" t="s">
        <v>39</v>
      </c>
      <c r="F1875" t="s">
        <v>25</v>
      </c>
      <c r="G1875" t="s">
        <v>25</v>
      </c>
      <c r="H1875" t="s">
        <v>36</v>
      </c>
      <c r="I1875" t="s">
        <v>37</v>
      </c>
      <c r="J1875" t="s">
        <v>50</v>
      </c>
      <c r="K1875">
        <v>222</v>
      </c>
      <c r="L1875">
        <v>1</v>
      </c>
      <c r="M1875">
        <v>999</v>
      </c>
      <c r="N1875">
        <v>0</v>
      </c>
      <c r="O1875" t="s">
        <v>30</v>
      </c>
      <c r="P1875">
        <v>1.4</v>
      </c>
      <c r="Q1875">
        <v>94.465000000000003</v>
      </c>
      <c r="R1875">
        <v>-41.8</v>
      </c>
      <c r="S1875">
        <v>4.8639999999999999</v>
      </c>
      <c r="T1875">
        <v>5228.1000000000004</v>
      </c>
      <c r="U1875" t="s">
        <v>25</v>
      </c>
      <c r="V1875" t="s">
        <v>25</v>
      </c>
      <c r="W1875">
        <v>4.53246086835861E-2</v>
      </c>
      <c r="Y1875">
        <f t="shared" si="29"/>
        <v>1</v>
      </c>
    </row>
    <row r="1876" spans="1:25" x14ac:dyDescent="0.25">
      <c r="A1876">
        <v>29</v>
      </c>
      <c r="B1876" t="s">
        <v>56</v>
      </c>
      <c r="C1876" t="s">
        <v>23</v>
      </c>
      <c r="D1876" t="s">
        <v>49</v>
      </c>
      <c r="E1876" t="s">
        <v>25</v>
      </c>
      <c r="F1876" t="s">
        <v>26</v>
      </c>
      <c r="G1876" t="s">
        <v>25</v>
      </c>
      <c r="H1876" t="s">
        <v>27</v>
      </c>
      <c r="I1876" t="s">
        <v>55</v>
      </c>
      <c r="J1876" t="s">
        <v>29</v>
      </c>
      <c r="K1876">
        <v>112</v>
      </c>
      <c r="L1876">
        <v>1</v>
      </c>
      <c r="M1876">
        <v>999</v>
      </c>
      <c r="N1876">
        <v>0</v>
      </c>
      <c r="O1876" t="s">
        <v>30</v>
      </c>
      <c r="P1876">
        <v>1.4</v>
      </c>
      <c r="Q1876">
        <v>93.444000000000003</v>
      </c>
      <c r="R1876">
        <v>-36.1</v>
      </c>
      <c r="S1876">
        <v>4.9660000000000002</v>
      </c>
      <c r="T1876">
        <v>5228.1000000000004</v>
      </c>
      <c r="U1876" t="s">
        <v>25</v>
      </c>
      <c r="V1876" t="s">
        <v>25</v>
      </c>
      <c r="W1876">
        <v>4.9066409468650797E-2</v>
      </c>
      <c r="Y1876">
        <f t="shared" si="29"/>
        <v>1</v>
      </c>
    </row>
    <row r="1877" spans="1:25" x14ac:dyDescent="0.25">
      <c r="A1877">
        <v>29</v>
      </c>
      <c r="B1877" t="s">
        <v>56</v>
      </c>
      <c r="C1877" t="s">
        <v>34</v>
      </c>
      <c r="D1877" t="s">
        <v>49</v>
      </c>
      <c r="E1877" t="s">
        <v>25</v>
      </c>
      <c r="F1877" t="s">
        <v>26</v>
      </c>
      <c r="G1877" t="s">
        <v>25</v>
      </c>
      <c r="H1877" t="s">
        <v>27</v>
      </c>
      <c r="I1877" t="s">
        <v>61</v>
      </c>
      <c r="J1877" t="s">
        <v>43</v>
      </c>
      <c r="K1877">
        <v>633</v>
      </c>
      <c r="L1877">
        <v>2</v>
      </c>
      <c r="M1877">
        <v>999</v>
      </c>
      <c r="N1877">
        <v>0</v>
      </c>
      <c r="O1877" t="s">
        <v>30</v>
      </c>
      <c r="P1877">
        <v>-3.4</v>
      </c>
      <c r="Q1877">
        <v>92.430999999999997</v>
      </c>
      <c r="R1877">
        <v>-26.9</v>
      </c>
      <c r="S1877">
        <v>0.73099999999999998</v>
      </c>
      <c r="T1877">
        <v>5017.5</v>
      </c>
      <c r="U1877" t="s">
        <v>25</v>
      </c>
      <c r="V1877" t="s">
        <v>25</v>
      </c>
      <c r="W1877">
        <v>0.32233053445816001</v>
      </c>
      <c r="Y1877">
        <f t="shared" si="29"/>
        <v>1</v>
      </c>
    </row>
    <row r="1878" spans="1:25" x14ac:dyDescent="0.25">
      <c r="A1878">
        <v>35</v>
      </c>
      <c r="B1878" t="s">
        <v>56</v>
      </c>
      <c r="C1878" t="s">
        <v>23</v>
      </c>
      <c r="D1878" t="s">
        <v>41</v>
      </c>
      <c r="E1878" t="s">
        <v>25</v>
      </c>
      <c r="F1878" t="s">
        <v>26</v>
      </c>
      <c r="G1878" t="s">
        <v>26</v>
      </c>
      <c r="H1878" t="s">
        <v>27</v>
      </c>
      <c r="I1878" t="s">
        <v>57</v>
      </c>
      <c r="J1878" t="s">
        <v>38</v>
      </c>
      <c r="K1878">
        <v>138</v>
      </c>
      <c r="L1878">
        <v>1</v>
      </c>
      <c r="M1878">
        <v>999</v>
      </c>
      <c r="N1878">
        <v>1</v>
      </c>
      <c r="O1878" t="s">
        <v>46</v>
      </c>
      <c r="P1878">
        <v>-1.8</v>
      </c>
      <c r="Q1878">
        <v>93.369</v>
      </c>
      <c r="R1878">
        <v>-34.799999999999997</v>
      </c>
      <c r="S1878">
        <v>0.65100000000000002</v>
      </c>
      <c r="T1878">
        <v>5008.7</v>
      </c>
      <c r="U1878" t="s">
        <v>25</v>
      </c>
      <c r="V1878" t="s">
        <v>26</v>
      </c>
      <c r="W1878">
        <v>0.89914005994796797</v>
      </c>
      <c r="Y1878">
        <f t="shared" si="29"/>
        <v>0</v>
      </c>
    </row>
    <row r="1879" spans="1:25" x14ac:dyDescent="0.25">
      <c r="A1879">
        <v>47</v>
      </c>
      <c r="B1879" t="s">
        <v>33</v>
      </c>
      <c r="C1879" t="s">
        <v>23</v>
      </c>
      <c r="D1879" t="s">
        <v>39</v>
      </c>
      <c r="E1879" t="s">
        <v>25</v>
      </c>
      <c r="F1879" t="s">
        <v>25</v>
      </c>
      <c r="G1879" t="s">
        <v>25</v>
      </c>
      <c r="H1879" t="s">
        <v>36</v>
      </c>
      <c r="I1879" t="s">
        <v>28</v>
      </c>
      <c r="J1879" t="s">
        <v>38</v>
      </c>
      <c r="K1879">
        <v>216</v>
      </c>
      <c r="L1879">
        <v>2</v>
      </c>
      <c r="M1879">
        <v>999</v>
      </c>
      <c r="N1879">
        <v>0</v>
      </c>
      <c r="O1879" t="s">
        <v>30</v>
      </c>
      <c r="P1879">
        <v>1.1000000000000001</v>
      </c>
      <c r="Q1879">
        <v>93.994</v>
      </c>
      <c r="R1879">
        <v>-36.4</v>
      </c>
      <c r="S1879">
        <v>4.8559999999999999</v>
      </c>
      <c r="T1879">
        <v>5191</v>
      </c>
      <c r="U1879" t="s">
        <v>25</v>
      </c>
      <c r="V1879" t="s">
        <v>25</v>
      </c>
      <c r="W1879">
        <v>2.0094778388738601E-2</v>
      </c>
      <c r="Y1879">
        <f t="shared" si="29"/>
        <v>1</v>
      </c>
    </row>
    <row r="1880" spans="1:25" x14ac:dyDescent="0.25">
      <c r="A1880">
        <v>49</v>
      </c>
      <c r="B1880" t="s">
        <v>22</v>
      </c>
      <c r="C1880" t="s">
        <v>23</v>
      </c>
      <c r="D1880" t="s">
        <v>24</v>
      </c>
      <c r="E1880" t="s">
        <v>25</v>
      </c>
      <c r="F1880" t="s">
        <v>26</v>
      </c>
      <c r="G1880" t="s">
        <v>25</v>
      </c>
      <c r="H1880" t="s">
        <v>27</v>
      </c>
      <c r="I1880" t="s">
        <v>52</v>
      </c>
      <c r="J1880" t="s">
        <v>45</v>
      </c>
      <c r="K1880">
        <v>268</v>
      </c>
      <c r="L1880">
        <v>1</v>
      </c>
      <c r="M1880">
        <v>999</v>
      </c>
      <c r="N1880">
        <v>0</v>
      </c>
      <c r="O1880" t="s">
        <v>30</v>
      </c>
      <c r="P1880">
        <v>1.4</v>
      </c>
      <c r="Q1880">
        <v>93.918000000000006</v>
      </c>
      <c r="R1880">
        <v>-42.7</v>
      </c>
      <c r="S1880">
        <v>4.9630000000000001</v>
      </c>
      <c r="T1880">
        <v>5228.1000000000004</v>
      </c>
      <c r="U1880" t="s">
        <v>25</v>
      </c>
      <c r="V1880" t="s">
        <v>25</v>
      </c>
      <c r="W1880">
        <v>4.3829228729009601E-2</v>
      </c>
      <c r="Y1880">
        <f t="shared" si="29"/>
        <v>1</v>
      </c>
    </row>
    <row r="1881" spans="1:25" x14ac:dyDescent="0.25">
      <c r="A1881">
        <v>39</v>
      </c>
      <c r="B1881" t="s">
        <v>56</v>
      </c>
      <c r="C1881" t="s">
        <v>23</v>
      </c>
      <c r="D1881" t="s">
        <v>49</v>
      </c>
      <c r="E1881" t="s">
        <v>25</v>
      </c>
      <c r="F1881" t="s">
        <v>26</v>
      </c>
      <c r="G1881" t="s">
        <v>25</v>
      </c>
      <c r="H1881" t="s">
        <v>27</v>
      </c>
      <c r="I1881" t="s">
        <v>52</v>
      </c>
      <c r="J1881" t="s">
        <v>45</v>
      </c>
      <c r="K1881">
        <v>23</v>
      </c>
      <c r="L1881">
        <v>5</v>
      </c>
      <c r="M1881">
        <v>999</v>
      </c>
      <c r="N1881">
        <v>0</v>
      </c>
      <c r="O1881" t="s">
        <v>30</v>
      </c>
      <c r="P1881">
        <v>1.4</v>
      </c>
      <c r="Q1881">
        <v>93.918000000000006</v>
      </c>
      <c r="R1881">
        <v>-42.7</v>
      </c>
      <c r="S1881">
        <v>4.968</v>
      </c>
      <c r="T1881">
        <v>5228.1000000000004</v>
      </c>
      <c r="U1881" t="s">
        <v>25</v>
      </c>
      <c r="V1881" t="s">
        <v>25</v>
      </c>
      <c r="W1881">
        <v>1.4951640740037001E-2</v>
      </c>
      <c r="Y1881">
        <f t="shared" si="29"/>
        <v>1</v>
      </c>
    </row>
    <row r="1882" spans="1:25" x14ac:dyDescent="0.25">
      <c r="A1882">
        <v>41</v>
      </c>
      <c r="B1882" t="s">
        <v>22</v>
      </c>
      <c r="C1882" t="s">
        <v>23</v>
      </c>
      <c r="D1882" t="s">
        <v>54</v>
      </c>
      <c r="E1882" t="s">
        <v>39</v>
      </c>
      <c r="F1882" t="s">
        <v>25</v>
      </c>
      <c r="G1882" t="s">
        <v>25</v>
      </c>
      <c r="H1882" t="s">
        <v>36</v>
      </c>
      <c r="I1882" t="s">
        <v>37</v>
      </c>
      <c r="J1882" t="s">
        <v>43</v>
      </c>
      <c r="K1882">
        <v>213</v>
      </c>
      <c r="L1882">
        <v>2</v>
      </c>
      <c r="M1882">
        <v>999</v>
      </c>
      <c r="N1882">
        <v>0</v>
      </c>
      <c r="O1882" t="s">
        <v>30</v>
      </c>
      <c r="P1882">
        <v>1.4</v>
      </c>
      <c r="Q1882">
        <v>94.465000000000003</v>
      </c>
      <c r="R1882">
        <v>-41.8</v>
      </c>
      <c r="S1882">
        <v>4.8650000000000002</v>
      </c>
      <c r="T1882">
        <v>5228.1000000000004</v>
      </c>
      <c r="U1882" t="s">
        <v>25</v>
      </c>
      <c r="V1882" t="s">
        <v>25</v>
      </c>
      <c r="W1882">
        <v>2.37578880041838E-2</v>
      </c>
      <c r="Y1882">
        <f t="shared" si="29"/>
        <v>1</v>
      </c>
    </row>
    <row r="1883" spans="1:25" x14ac:dyDescent="0.25">
      <c r="A1883">
        <v>29</v>
      </c>
      <c r="B1883" t="s">
        <v>56</v>
      </c>
      <c r="C1883" t="s">
        <v>34</v>
      </c>
      <c r="D1883" t="s">
        <v>35</v>
      </c>
      <c r="E1883" t="s">
        <v>25</v>
      </c>
      <c r="F1883" t="s">
        <v>26</v>
      </c>
      <c r="G1883" t="s">
        <v>25</v>
      </c>
      <c r="H1883" t="s">
        <v>27</v>
      </c>
      <c r="I1883" t="s">
        <v>42</v>
      </c>
      <c r="J1883" t="s">
        <v>50</v>
      </c>
      <c r="K1883">
        <v>127</v>
      </c>
      <c r="L1883">
        <v>1</v>
      </c>
      <c r="M1883">
        <v>999</v>
      </c>
      <c r="N1883">
        <v>0</v>
      </c>
      <c r="O1883" t="s">
        <v>30</v>
      </c>
      <c r="P1883">
        <v>-0.1</v>
      </c>
      <c r="Q1883">
        <v>93.2</v>
      </c>
      <c r="R1883">
        <v>-42</v>
      </c>
      <c r="S1883">
        <v>4.1529999999999996</v>
      </c>
      <c r="T1883">
        <v>5195.8</v>
      </c>
      <c r="U1883" t="s">
        <v>25</v>
      </c>
      <c r="V1883" t="s">
        <v>25</v>
      </c>
      <c r="W1883">
        <v>9.2796169221401201E-2</v>
      </c>
      <c r="Y1883">
        <f t="shared" si="29"/>
        <v>1</v>
      </c>
    </row>
    <row r="1884" spans="1:25" x14ac:dyDescent="0.25">
      <c r="A1884">
        <v>39</v>
      </c>
      <c r="B1884" t="s">
        <v>40</v>
      </c>
      <c r="C1884" t="s">
        <v>23</v>
      </c>
      <c r="D1884" t="s">
        <v>35</v>
      </c>
      <c r="E1884" t="s">
        <v>25</v>
      </c>
      <c r="F1884" t="s">
        <v>26</v>
      </c>
      <c r="G1884" t="s">
        <v>25</v>
      </c>
      <c r="H1884" t="s">
        <v>36</v>
      </c>
      <c r="I1884" t="s">
        <v>28</v>
      </c>
      <c r="J1884" t="s">
        <v>29</v>
      </c>
      <c r="K1884">
        <v>343</v>
      </c>
      <c r="L1884">
        <v>1</v>
      </c>
      <c r="M1884">
        <v>999</v>
      </c>
      <c r="N1884">
        <v>0</v>
      </c>
      <c r="O1884" t="s">
        <v>30</v>
      </c>
      <c r="P1884">
        <v>1.1000000000000001</v>
      </c>
      <c r="Q1884">
        <v>93.994</v>
      </c>
      <c r="R1884">
        <v>-36.4</v>
      </c>
      <c r="S1884">
        <v>4.859</v>
      </c>
      <c r="T1884">
        <v>5191</v>
      </c>
      <c r="U1884" t="s">
        <v>25</v>
      </c>
      <c r="V1884" t="s">
        <v>25</v>
      </c>
      <c r="W1884">
        <v>2.8723787516355501E-2</v>
      </c>
      <c r="Y1884">
        <f t="shared" si="29"/>
        <v>1</v>
      </c>
    </row>
    <row r="1885" spans="1:25" x14ac:dyDescent="0.25">
      <c r="A1885">
        <v>66</v>
      </c>
      <c r="B1885" t="s">
        <v>62</v>
      </c>
      <c r="C1885" t="s">
        <v>23</v>
      </c>
      <c r="D1885" t="s">
        <v>49</v>
      </c>
      <c r="E1885" t="s">
        <v>25</v>
      </c>
      <c r="F1885" t="s">
        <v>26</v>
      </c>
      <c r="G1885" t="s">
        <v>26</v>
      </c>
      <c r="H1885" t="s">
        <v>27</v>
      </c>
      <c r="I1885" t="s">
        <v>64</v>
      </c>
      <c r="J1885" t="s">
        <v>29</v>
      </c>
      <c r="K1885">
        <v>222</v>
      </c>
      <c r="L1885">
        <v>4</v>
      </c>
      <c r="M1885">
        <v>999</v>
      </c>
      <c r="N1885">
        <v>0</v>
      </c>
      <c r="O1885" t="s">
        <v>30</v>
      </c>
      <c r="P1885">
        <v>-1.8</v>
      </c>
      <c r="Q1885">
        <v>93.075000000000003</v>
      </c>
      <c r="R1885">
        <v>-47.1</v>
      </c>
      <c r="S1885">
        <v>1.4</v>
      </c>
      <c r="T1885">
        <v>5099.1000000000004</v>
      </c>
      <c r="U1885" t="s">
        <v>25</v>
      </c>
      <c r="V1885" t="s">
        <v>26</v>
      </c>
      <c r="W1885">
        <v>0.76763039827346802</v>
      </c>
      <c r="Y1885">
        <f t="shared" si="29"/>
        <v>0</v>
      </c>
    </row>
    <row r="1886" spans="1:25" x14ac:dyDescent="0.25">
      <c r="A1886">
        <v>29</v>
      </c>
      <c r="B1886" t="s">
        <v>40</v>
      </c>
      <c r="C1886" t="s">
        <v>23</v>
      </c>
      <c r="D1886" t="s">
        <v>41</v>
      </c>
      <c r="E1886" t="s">
        <v>25</v>
      </c>
      <c r="F1886" t="s">
        <v>26</v>
      </c>
      <c r="G1886" t="s">
        <v>25</v>
      </c>
      <c r="H1886" t="s">
        <v>27</v>
      </c>
      <c r="I1886" t="s">
        <v>55</v>
      </c>
      <c r="J1886" t="s">
        <v>29</v>
      </c>
      <c r="K1886">
        <v>137</v>
      </c>
      <c r="L1886">
        <v>2</v>
      </c>
      <c r="M1886">
        <v>999</v>
      </c>
      <c r="N1886">
        <v>0</v>
      </c>
      <c r="O1886" t="s">
        <v>30</v>
      </c>
      <c r="P1886">
        <v>1.4</v>
      </c>
      <c r="Q1886">
        <v>93.444000000000003</v>
      </c>
      <c r="R1886">
        <v>-36.1</v>
      </c>
      <c r="S1886">
        <v>4.9640000000000004</v>
      </c>
      <c r="T1886">
        <v>5228.1000000000004</v>
      </c>
      <c r="U1886" t="s">
        <v>25</v>
      </c>
      <c r="V1886" t="s">
        <v>25</v>
      </c>
      <c r="W1886">
        <v>3.6512736231088597E-2</v>
      </c>
      <c r="Y1886">
        <f t="shared" si="29"/>
        <v>1</v>
      </c>
    </row>
    <row r="1887" spans="1:25" x14ac:dyDescent="0.25">
      <c r="A1887">
        <v>32</v>
      </c>
      <c r="B1887" t="s">
        <v>40</v>
      </c>
      <c r="C1887" t="s">
        <v>23</v>
      </c>
      <c r="D1887" t="s">
        <v>35</v>
      </c>
      <c r="E1887" t="s">
        <v>39</v>
      </c>
      <c r="F1887" t="s">
        <v>26</v>
      </c>
      <c r="G1887" t="s">
        <v>25</v>
      </c>
      <c r="H1887" t="s">
        <v>36</v>
      </c>
      <c r="I1887" t="s">
        <v>28</v>
      </c>
      <c r="J1887" t="s">
        <v>43</v>
      </c>
      <c r="K1887">
        <v>35</v>
      </c>
      <c r="L1887">
        <v>3</v>
      </c>
      <c r="M1887">
        <v>999</v>
      </c>
      <c r="N1887">
        <v>0</v>
      </c>
      <c r="O1887" t="s">
        <v>30</v>
      </c>
      <c r="P1887">
        <v>1.1000000000000001</v>
      </c>
      <c r="Q1887">
        <v>93.994</v>
      </c>
      <c r="R1887">
        <v>-36.4</v>
      </c>
      <c r="S1887">
        <v>4.8579999999999997</v>
      </c>
      <c r="T1887">
        <v>5191</v>
      </c>
      <c r="U1887" t="s">
        <v>25</v>
      </c>
      <c r="V1887" t="s">
        <v>25</v>
      </c>
      <c r="W1887">
        <v>2.59448643773794E-2</v>
      </c>
      <c r="Y1887">
        <f t="shared" si="29"/>
        <v>1</v>
      </c>
    </row>
    <row r="1888" spans="1:25" x14ac:dyDescent="0.25">
      <c r="A1888">
        <v>30</v>
      </c>
      <c r="B1888" t="s">
        <v>59</v>
      </c>
      <c r="C1888" t="s">
        <v>34</v>
      </c>
      <c r="D1888" t="s">
        <v>41</v>
      </c>
      <c r="E1888" t="s">
        <v>25</v>
      </c>
      <c r="F1888" t="s">
        <v>26</v>
      </c>
      <c r="G1888" t="s">
        <v>25</v>
      </c>
      <c r="H1888" t="s">
        <v>36</v>
      </c>
      <c r="I1888" t="s">
        <v>28</v>
      </c>
      <c r="J1888" t="s">
        <v>38</v>
      </c>
      <c r="K1888">
        <v>83</v>
      </c>
      <c r="L1888">
        <v>1</v>
      </c>
      <c r="M1888">
        <v>999</v>
      </c>
      <c r="N1888">
        <v>0</v>
      </c>
      <c r="O1888" t="s">
        <v>30</v>
      </c>
      <c r="P1888">
        <v>1.1000000000000001</v>
      </c>
      <c r="Q1888">
        <v>93.994</v>
      </c>
      <c r="R1888">
        <v>-36.4</v>
      </c>
      <c r="S1888">
        <v>4.8579999999999997</v>
      </c>
      <c r="T1888">
        <v>5191</v>
      </c>
      <c r="U1888" t="s">
        <v>25</v>
      </c>
      <c r="V1888" t="s">
        <v>25</v>
      </c>
      <c r="W1888">
        <v>3.5802442580461502E-2</v>
      </c>
      <c r="Y1888">
        <f t="shared" si="29"/>
        <v>1</v>
      </c>
    </row>
    <row r="1889" spans="1:25" x14ac:dyDescent="0.25">
      <c r="A1889">
        <v>51</v>
      </c>
      <c r="B1889" t="s">
        <v>59</v>
      </c>
      <c r="C1889" t="s">
        <v>23</v>
      </c>
      <c r="D1889" t="s">
        <v>35</v>
      </c>
      <c r="E1889" t="s">
        <v>25</v>
      </c>
      <c r="F1889" t="s">
        <v>25</v>
      </c>
      <c r="G1889" t="s">
        <v>25</v>
      </c>
      <c r="H1889" t="s">
        <v>27</v>
      </c>
      <c r="I1889" t="s">
        <v>55</v>
      </c>
      <c r="J1889" t="s">
        <v>50</v>
      </c>
      <c r="K1889">
        <v>121</v>
      </c>
      <c r="L1889">
        <v>1</v>
      </c>
      <c r="M1889">
        <v>999</v>
      </c>
      <c r="N1889">
        <v>0</v>
      </c>
      <c r="O1889" t="s">
        <v>30</v>
      </c>
      <c r="P1889">
        <v>1.4</v>
      </c>
      <c r="Q1889">
        <v>93.444000000000003</v>
      </c>
      <c r="R1889">
        <v>-36.1</v>
      </c>
      <c r="S1889">
        <v>4.9660000000000002</v>
      </c>
      <c r="T1889">
        <v>5228.1000000000004</v>
      </c>
      <c r="U1889" t="s">
        <v>25</v>
      </c>
      <c r="V1889" t="s">
        <v>25</v>
      </c>
      <c r="W1889">
        <v>6.15347549319267E-2</v>
      </c>
      <c r="Y1889">
        <f t="shared" si="29"/>
        <v>1</v>
      </c>
    </row>
    <row r="1890" spans="1:25" x14ac:dyDescent="0.25">
      <c r="A1890">
        <v>30</v>
      </c>
      <c r="B1890" t="s">
        <v>33</v>
      </c>
      <c r="C1890" t="s">
        <v>34</v>
      </c>
      <c r="D1890" t="s">
        <v>35</v>
      </c>
      <c r="E1890" t="s">
        <v>39</v>
      </c>
      <c r="F1890" t="s">
        <v>26</v>
      </c>
      <c r="G1890" t="s">
        <v>25</v>
      </c>
      <c r="H1890" t="s">
        <v>27</v>
      </c>
      <c r="I1890" t="s">
        <v>52</v>
      </c>
      <c r="J1890" t="s">
        <v>50</v>
      </c>
      <c r="K1890">
        <v>40</v>
      </c>
      <c r="L1890">
        <v>5</v>
      </c>
      <c r="M1890">
        <v>999</v>
      </c>
      <c r="N1890">
        <v>0</v>
      </c>
      <c r="O1890" t="s">
        <v>30</v>
      </c>
      <c r="P1890">
        <v>1.4</v>
      </c>
      <c r="Q1890">
        <v>93.918000000000006</v>
      </c>
      <c r="R1890">
        <v>-42.7</v>
      </c>
      <c r="S1890">
        <v>4.9610000000000003</v>
      </c>
      <c r="T1890">
        <v>5228.1000000000004</v>
      </c>
      <c r="U1890" t="s">
        <v>25</v>
      </c>
      <c r="V1890" t="s">
        <v>25</v>
      </c>
      <c r="W1890">
        <v>3.31148616969585E-2</v>
      </c>
      <c r="Y1890">
        <f t="shared" si="29"/>
        <v>1</v>
      </c>
    </row>
    <row r="1891" spans="1:25" x14ac:dyDescent="0.25">
      <c r="A1891">
        <v>45</v>
      </c>
      <c r="B1891" t="s">
        <v>33</v>
      </c>
      <c r="C1891" t="s">
        <v>23</v>
      </c>
      <c r="D1891" t="s">
        <v>51</v>
      </c>
      <c r="E1891" t="s">
        <v>25</v>
      </c>
      <c r="F1891" t="s">
        <v>25</v>
      </c>
      <c r="G1891" t="s">
        <v>25</v>
      </c>
      <c r="H1891" t="s">
        <v>27</v>
      </c>
      <c r="I1891" t="s">
        <v>28</v>
      </c>
      <c r="J1891" t="s">
        <v>50</v>
      </c>
      <c r="K1891">
        <v>58</v>
      </c>
      <c r="L1891">
        <v>1</v>
      </c>
      <c r="M1891">
        <v>999</v>
      </c>
      <c r="N1891">
        <v>0</v>
      </c>
      <c r="O1891" t="s">
        <v>30</v>
      </c>
      <c r="P1891">
        <v>-1.8</v>
      </c>
      <c r="Q1891">
        <v>92.893000000000001</v>
      </c>
      <c r="R1891">
        <v>-46.2</v>
      </c>
      <c r="S1891">
        <v>1.2909999999999999</v>
      </c>
      <c r="T1891">
        <v>5099.1000000000004</v>
      </c>
      <c r="U1891" t="s">
        <v>25</v>
      </c>
      <c r="V1891" t="s">
        <v>25</v>
      </c>
      <c r="W1891">
        <v>0.208796471357346</v>
      </c>
      <c r="Y1891">
        <f t="shared" si="29"/>
        <v>1</v>
      </c>
    </row>
    <row r="1892" spans="1:25" x14ac:dyDescent="0.25">
      <c r="A1892">
        <v>44</v>
      </c>
      <c r="B1892" t="s">
        <v>40</v>
      </c>
      <c r="C1892" t="s">
        <v>34</v>
      </c>
      <c r="D1892" t="s">
        <v>49</v>
      </c>
      <c r="E1892" t="s">
        <v>39</v>
      </c>
      <c r="F1892" t="s">
        <v>26</v>
      </c>
      <c r="G1892" t="s">
        <v>25</v>
      </c>
      <c r="H1892" t="s">
        <v>27</v>
      </c>
      <c r="I1892" t="s">
        <v>28</v>
      </c>
      <c r="J1892" t="s">
        <v>50</v>
      </c>
      <c r="K1892">
        <v>54</v>
      </c>
      <c r="L1892">
        <v>4</v>
      </c>
      <c r="M1892">
        <v>999</v>
      </c>
      <c r="N1892">
        <v>0</v>
      </c>
      <c r="O1892" t="s">
        <v>30</v>
      </c>
      <c r="P1892">
        <v>-1.8</v>
      </c>
      <c r="Q1892">
        <v>92.893000000000001</v>
      </c>
      <c r="R1892">
        <v>-46.2</v>
      </c>
      <c r="S1892">
        <v>1.3440000000000001</v>
      </c>
      <c r="T1892">
        <v>5099.1000000000004</v>
      </c>
      <c r="U1892" t="s">
        <v>25</v>
      </c>
      <c r="V1892" t="s">
        <v>25</v>
      </c>
      <c r="W1892">
        <v>3.2775167375803001E-2</v>
      </c>
      <c r="Y1892">
        <f t="shared" si="29"/>
        <v>1</v>
      </c>
    </row>
    <row r="1893" spans="1:25" x14ac:dyDescent="0.25">
      <c r="A1893">
        <v>27</v>
      </c>
      <c r="B1893" t="s">
        <v>47</v>
      </c>
      <c r="C1893" t="s">
        <v>34</v>
      </c>
      <c r="D1893" t="s">
        <v>41</v>
      </c>
      <c r="E1893" t="s">
        <v>25</v>
      </c>
      <c r="F1893" t="s">
        <v>26</v>
      </c>
      <c r="G1893" t="s">
        <v>25</v>
      </c>
      <c r="H1893" t="s">
        <v>36</v>
      </c>
      <c r="I1893" t="s">
        <v>37</v>
      </c>
      <c r="J1893" t="s">
        <v>43</v>
      </c>
      <c r="K1893">
        <v>486</v>
      </c>
      <c r="L1893">
        <v>3</v>
      </c>
      <c r="M1893">
        <v>999</v>
      </c>
      <c r="N1893">
        <v>0</v>
      </c>
      <c r="O1893" t="s">
        <v>30</v>
      </c>
      <c r="P1893">
        <v>1.4</v>
      </c>
      <c r="Q1893">
        <v>94.465000000000003</v>
      </c>
      <c r="R1893">
        <v>-41.8</v>
      </c>
      <c r="S1893">
        <v>4.9610000000000003</v>
      </c>
      <c r="T1893">
        <v>5228.1000000000004</v>
      </c>
      <c r="U1893" t="s">
        <v>26</v>
      </c>
      <c r="V1893" t="s">
        <v>25</v>
      </c>
      <c r="W1893">
        <v>2.6957217603921901E-2</v>
      </c>
      <c r="Y1893">
        <f t="shared" si="29"/>
        <v>0</v>
      </c>
    </row>
    <row r="1894" spans="1:25" x14ac:dyDescent="0.25">
      <c r="A1894">
        <v>35</v>
      </c>
      <c r="B1894" t="s">
        <v>22</v>
      </c>
      <c r="C1894" t="s">
        <v>23</v>
      </c>
      <c r="D1894" t="s">
        <v>51</v>
      </c>
      <c r="E1894" t="s">
        <v>25</v>
      </c>
      <c r="F1894" t="s">
        <v>25</v>
      </c>
      <c r="G1894" t="s">
        <v>26</v>
      </c>
      <c r="H1894" t="s">
        <v>27</v>
      </c>
      <c r="I1894" t="s">
        <v>52</v>
      </c>
      <c r="J1894" t="s">
        <v>50</v>
      </c>
      <c r="K1894">
        <v>92</v>
      </c>
      <c r="L1894">
        <v>4</v>
      </c>
      <c r="M1894">
        <v>999</v>
      </c>
      <c r="N1894">
        <v>0</v>
      </c>
      <c r="O1894" t="s">
        <v>30</v>
      </c>
      <c r="P1894">
        <v>1.4</v>
      </c>
      <c r="Q1894">
        <v>93.918000000000006</v>
      </c>
      <c r="R1894">
        <v>-42.7</v>
      </c>
      <c r="S1894">
        <v>4.9610000000000003</v>
      </c>
      <c r="T1894">
        <v>5228.1000000000004</v>
      </c>
      <c r="U1894" t="s">
        <v>25</v>
      </c>
      <c r="V1894" t="s">
        <v>25</v>
      </c>
      <c r="W1894">
        <v>4.3780580163002E-2</v>
      </c>
      <c r="Y1894">
        <f t="shared" si="29"/>
        <v>1</v>
      </c>
    </row>
    <row r="1895" spans="1:25" x14ac:dyDescent="0.25">
      <c r="A1895">
        <v>30</v>
      </c>
      <c r="B1895" t="s">
        <v>47</v>
      </c>
      <c r="C1895" t="s">
        <v>34</v>
      </c>
      <c r="D1895" t="s">
        <v>41</v>
      </c>
      <c r="E1895" t="s">
        <v>25</v>
      </c>
      <c r="F1895" t="s">
        <v>25</v>
      </c>
      <c r="G1895" t="s">
        <v>25</v>
      </c>
      <c r="H1895" t="s">
        <v>27</v>
      </c>
      <c r="I1895" t="s">
        <v>42</v>
      </c>
      <c r="J1895" t="s">
        <v>45</v>
      </c>
      <c r="K1895">
        <v>251</v>
      </c>
      <c r="L1895">
        <v>1</v>
      </c>
      <c r="M1895">
        <v>999</v>
      </c>
      <c r="N1895">
        <v>0</v>
      </c>
      <c r="O1895" t="s">
        <v>30</v>
      </c>
      <c r="P1895">
        <v>-0.1</v>
      </c>
      <c r="Q1895">
        <v>93.2</v>
      </c>
      <c r="R1895">
        <v>-42</v>
      </c>
      <c r="S1895">
        <v>4.0759999999999996</v>
      </c>
      <c r="T1895">
        <v>5195.8</v>
      </c>
      <c r="U1895" t="s">
        <v>25</v>
      </c>
      <c r="V1895" t="s">
        <v>25</v>
      </c>
      <c r="W1895">
        <v>0.115089081227779</v>
      </c>
      <c r="Y1895">
        <f t="shared" si="29"/>
        <v>1</v>
      </c>
    </row>
    <row r="1896" spans="1:25" x14ac:dyDescent="0.25">
      <c r="A1896">
        <v>57</v>
      </c>
      <c r="B1896" t="s">
        <v>56</v>
      </c>
      <c r="C1896" t="s">
        <v>23</v>
      </c>
      <c r="D1896" t="s">
        <v>49</v>
      </c>
      <c r="E1896" t="s">
        <v>25</v>
      </c>
      <c r="F1896" t="s">
        <v>26</v>
      </c>
      <c r="G1896" t="s">
        <v>25</v>
      </c>
      <c r="H1896" t="s">
        <v>36</v>
      </c>
      <c r="I1896" t="s">
        <v>37</v>
      </c>
      <c r="J1896" t="s">
        <v>50</v>
      </c>
      <c r="K1896">
        <v>194</v>
      </c>
      <c r="L1896">
        <v>2</v>
      </c>
      <c r="M1896">
        <v>999</v>
      </c>
      <c r="N1896">
        <v>0</v>
      </c>
      <c r="O1896" t="s">
        <v>30</v>
      </c>
      <c r="P1896">
        <v>1.4</v>
      </c>
      <c r="Q1896">
        <v>94.465000000000003</v>
      </c>
      <c r="R1896">
        <v>-41.8</v>
      </c>
      <c r="S1896">
        <v>4.8639999999999999</v>
      </c>
      <c r="T1896">
        <v>5228.1000000000004</v>
      </c>
      <c r="U1896" t="s">
        <v>25</v>
      </c>
      <c r="V1896" t="s">
        <v>25</v>
      </c>
      <c r="W1896">
        <v>5.1763664931058898E-2</v>
      </c>
      <c r="Y1896">
        <f t="shared" si="29"/>
        <v>1</v>
      </c>
    </row>
    <row r="1897" spans="1:25" x14ac:dyDescent="0.25">
      <c r="A1897">
        <v>27</v>
      </c>
      <c r="B1897" t="s">
        <v>40</v>
      </c>
      <c r="C1897" t="s">
        <v>34</v>
      </c>
      <c r="D1897" t="s">
        <v>41</v>
      </c>
      <c r="E1897" t="s">
        <v>25</v>
      </c>
      <c r="F1897" t="s">
        <v>26</v>
      </c>
      <c r="G1897" t="s">
        <v>25</v>
      </c>
      <c r="H1897" t="s">
        <v>27</v>
      </c>
      <c r="I1897" t="s">
        <v>64</v>
      </c>
      <c r="J1897" t="s">
        <v>45</v>
      </c>
      <c r="K1897">
        <v>193</v>
      </c>
      <c r="L1897">
        <v>1</v>
      </c>
      <c r="M1897">
        <v>999</v>
      </c>
      <c r="N1897">
        <v>1</v>
      </c>
      <c r="O1897" t="s">
        <v>46</v>
      </c>
      <c r="P1897">
        <v>-1.8</v>
      </c>
      <c r="Q1897">
        <v>93.075000000000003</v>
      </c>
      <c r="R1897">
        <v>-47.1</v>
      </c>
      <c r="S1897">
        <v>1.365</v>
      </c>
      <c r="T1897">
        <v>5099.1000000000004</v>
      </c>
      <c r="U1897" t="s">
        <v>25</v>
      </c>
      <c r="V1897" t="s">
        <v>26</v>
      </c>
      <c r="W1897">
        <v>0.64283818006515503</v>
      </c>
      <c r="Y1897">
        <f t="shared" si="29"/>
        <v>0</v>
      </c>
    </row>
    <row r="1898" spans="1:25" x14ac:dyDescent="0.25">
      <c r="A1898">
        <v>36</v>
      </c>
      <c r="B1898" t="s">
        <v>40</v>
      </c>
      <c r="C1898" t="s">
        <v>23</v>
      </c>
      <c r="D1898" t="s">
        <v>41</v>
      </c>
      <c r="E1898" t="s">
        <v>25</v>
      </c>
      <c r="F1898" t="s">
        <v>25</v>
      </c>
      <c r="G1898" t="s">
        <v>25</v>
      </c>
      <c r="H1898" t="s">
        <v>27</v>
      </c>
      <c r="I1898" t="s">
        <v>37</v>
      </c>
      <c r="J1898" t="s">
        <v>43</v>
      </c>
      <c r="K1898">
        <v>174</v>
      </c>
      <c r="L1898">
        <v>1</v>
      </c>
      <c r="M1898">
        <v>3</v>
      </c>
      <c r="N1898">
        <v>1</v>
      </c>
      <c r="O1898" t="s">
        <v>58</v>
      </c>
      <c r="P1898">
        <v>-2.9</v>
      </c>
      <c r="Q1898">
        <v>92.962999999999994</v>
      </c>
      <c r="R1898">
        <v>-40.799999999999997</v>
      </c>
      <c r="S1898">
        <v>1.266</v>
      </c>
      <c r="T1898">
        <v>5076.2</v>
      </c>
      <c r="U1898" t="s">
        <v>26</v>
      </c>
      <c r="V1898" t="s">
        <v>26</v>
      </c>
      <c r="W1898">
        <v>0.68288582563400302</v>
      </c>
      <c r="Y1898">
        <f t="shared" si="29"/>
        <v>1</v>
      </c>
    </row>
    <row r="1899" spans="1:25" x14ac:dyDescent="0.25">
      <c r="A1899">
        <v>31</v>
      </c>
      <c r="B1899" t="s">
        <v>22</v>
      </c>
      <c r="C1899" t="s">
        <v>34</v>
      </c>
      <c r="D1899" t="s">
        <v>24</v>
      </c>
      <c r="E1899" t="s">
        <v>25</v>
      </c>
      <c r="F1899" t="s">
        <v>26</v>
      </c>
      <c r="G1899" t="s">
        <v>25</v>
      </c>
      <c r="H1899" t="s">
        <v>27</v>
      </c>
      <c r="I1899" t="s">
        <v>52</v>
      </c>
      <c r="J1899" t="s">
        <v>38</v>
      </c>
      <c r="K1899">
        <v>325</v>
      </c>
      <c r="L1899">
        <v>2</v>
      </c>
      <c r="M1899">
        <v>999</v>
      </c>
      <c r="N1899">
        <v>0</v>
      </c>
      <c r="O1899" t="s">
        <v>30</v>
      </c>
      <c r="P1899">
        <v>1.4</v>
      </c>
      <c r="Q1899">
        <v>93.918000000000006</v>
      </c>
      <c r="R1899">
        <v>-42.7</v>
      </c>
      <c r="S1899">
        <v>4.9569999999999999</v>
      </c>
      <c r="T1899">
        <v>5228.1000000000004</v>
      </c>
      <c r="U1899" t="s">
        <v>25</v>
      </c>
      <c r="V1899" t="s">
        <v>25</v>
      </c>
      <c r="W1899">
        <v>0.108669705688953</v>
      </c>
      <c r="Y1899">
        <f t="shared" si="29"/>
        <v>1</v>
      </c>
    </row>
    <row r="1900" spans="1:25" x14ac:dyDescent="0.25">
      <c r="A1900">
        <v>54</v>
      </c>
      <c r="B1900" t="s">
        <v>47</v>
      </c>
      <c r="C1900" t="s">
        <v>48</v>
      </c>
      <c r="D1900" t="s">
        <v>39</v>
      </c>
      <c r="E1900" t="s">
        <v>25</v>
      </c>
      <c r="F1900" t="s">
        <v>25</v>
      </c>
      <c r="G1900" t="s">
        <v>26</v>
      </c>
      <c r="H1900" t="s">
        <v>27</v>
      </c>
      <c r="I1900" t="s">
        <v>64</v>
      </c>
      <c r="J1900" t="s">
        <v>45</v>
      </c>
      <c r="K1900">
        <v>461</v>
      </c>
      <c r="L1900">
        <v>2</v>
      </c>
      <c r="M1900">
        <v>999</v>
      </c>
      <c r="N1900">
        <v>1</v>
      </c>
      <c r="O1900" t="s">
        <v>46</v>
      </c>
      <c r="P1900">
        <v>-1.8</v>
      </c>
      <c r="Q1900">
        <v>93.075000000000003</v>
      </c>
      <c r="R1900">
        <v>-47.1</v>
      </c>
      <c r="S1900">
        <v>1.41</v>
      </c>
      <c r="T1900">
        <v>5099.1000000000004</v>
      </c>
      <c r="U1900" t="s">
        <v>25</v>
      </c>
      <c r="V1900" t="s">
        <v>25</v>
      </c>
      <c r="W1900">
        <v>5.4653327912092202E-2</v>
      </c>
      <c r="Y1900">
        <f t="shared" si="29"/>
        <v>1</v>
      </c>
    </row>
    <row r="1901" spans="1:25" x14ac:dyDescent="0.25">
      <c r="A1901">
        <v>35</v>
      </c>
      <c r="B1901" t="s">
        <v>33</v>
      </c>
      <c r="C1901" t="s">
        <v>34</v>
      </c>
      <c r="D1901" t="s">
        <v>35</v>
      </c>
      <c r="E1901" t="s">
        <v>25</v>
      </c>
      <c r="F1901" t="s">
        <v>26</v>
      </c>
      <c r="G1901" t="s">
        <v>25</v>
      </c>
      <c r="H1901" t="s">
        <v>36</v>
      </c>
      <c r="I1901" t="s">
        <v>28</v>
      </c>
      <c r="J1901" t="s">
        <v>29</v>
      </c>
      <c r="K1901">
        <v>523</v>
      </c>
      <c r="L1901">
        <v>1</v>
      </c>
      <c r="M1901">
        <v>999</v>
      </c>
      <c r="N1901">
        <v>0</v>
      </c>
      <c r="O1901" t="s">
        <v>30</v>
      </c>
      <c r="P1901">
        <v>1.1000000000000001</v>
      </c>
      <c r="Q1901">
        <v>93.994</v>
      </c>
      <c r="R1901">
        <v>-36.4</v>
      </c>
      <c r="S1901">
        <v>4.8639999999999999</v>
      </c>
      <c r="T1901">
        <v>5191</v>
      </c>
      <c r="U1901" t="s">
        <v>25</v>
      </c>
      <c r="V1901" t="s">
        <v>25</v>
      </c>
      <c r="W1901">
        <v>2.8507761657238E-2</v>
      </c>
      <c r="Y1901">
        <f t="shared" si="29"/>
        <v>1</v>
      </c>
    </row>
    <row r="1902" spans="1:25" x14ac:dyDescent="0.25">
      <c r="A1902">
        <v>36</v>
      </c>
      <c r="B1902" t="s">
        <v>40</v>
      </c>
      <c r="C1902" t="s">
        <v>23</v>
      </c>
      <c r="D1902" t="s">
        <v>41</v>
      </c>
      <c r="E1902" t="s">
        <v>25</v>
      </c>
      <c r="F1902" t="s">
        <v>26</v>
      </c>
      <c r="G1902" t="s">
        <v>25</v>
      </c>
      <c r="H1902" t="s">
        <v>27</v>
      </c>
      <c r="I1902" t="s">
        <v>52</v>
      </c>
      <c r="J1902" t="s">
        <v>43</v>
      </c>
      <c r="K1902">
        <v>105</v>
      </c>
      <c r="L1902">
        <v>10</v>
      </c>
      <c r="M1902">
        <v>999</v>
      </c>
      <c r="N1902">
        <v>0</v>
      </c>
      <c r="O1902" t="s">
        <v>30</v>
      </c>
      <c r="P1902">
        <v>1.4</v>
      </c>
      <c r="Q1902">
        <v>93.918000000000006</v>
      </c>
      <c r="R1902">
        <v>-42.7</v>
      </c>
      <c r="S1902">
        <v>4.96</v>
      </c>
      <c r="T1902">
        <v>5228.1000000000004</v>
      </c>
      <c r="U1902" t="s">
        <v>25</v>
      </c>
      <c r="V1902" t="s">
        <v>25</v>
      </c>
      <c r="W1902">
        <v>4.2713265866041197E-2</v>
      </c>
      <c r="Y1902">
        <f t="shared" si="29"/>
        <v>1</v>
      </c>
    </row>
    <row r="1903" spans="1:25" x14ac:dyDescent="0.25">
      <c r="A1903">
        <v>32</v>
      </c>
      <c r="B1903" t="s">
        <v>40</v>
      </c>
      <c r="C1903" t="s">
        <v>34</v>
      </c>
      <c r="D1903" t="s">
        <v>49</v>
      </c>
      <c r="E1903" t="s">
        <v>25</v>
      </c>
      <c r="F1903" t="s">
        <v>26</v>
      </c>
      <c r="G1903" t="s">
        <v>26</v>
      </c>
      <c r="H1903" t="s">
        <v>36</v>
      </c>
      <c r="I1903" t="s">
        <v>28</v>
      </c>
      <c r="J1903" t="s">
        <v>29</v>
      </c>
      <c r="K1903">
        <v>73</v>
      </c>
      <c r="L1903">
        <v>4</v>
      </c>
      <c r="M1903">
        <v>999</v>
      </c>
      <c r="N1903">
        <v>0</v>
      </c>
      <c r="O1903" t="s">
        <v>30</v>
      </c>
      <c r="P1903">
        <v>-1.8</v>
      </c>
      <c r="Q1903">
        <v>92.893000000000001</v>
      </c>
      <c r="R1903">
        <v>-46.2</v>
      </c>
      <c r="S1903">
        <v>1.25</v>
      </c>
      <c r="T1903">
        <v>5099.1000000000004</v>
      </c>
      <c r="U1903" t="s">
        <v>25</v>
      </c>
      <c r="V1903" t="s">
        <v>25</v>
      </c>
      <c r="W1903">
        <v>2.5186849758029001E-2</v>
      </c>
      <c r="Y1903">
        <f t="shared" si="29"/>
        <v>1</v>
      </c>
    </row>
    <row r="1904" spans="1:25" x14ac:dyDescent="0.25">
      <c r="A1904">
        <v>59</v>
      </c>
      <c r="B1904" t="s">
        <v>62</v>
      </c>
      <c r="C1904" t="s">
        <v>23</v>
      </c>
      <c r="D1904" t="s">
        <v>54</v>
      </c>
      <c r="E1904" t="s">
        <v>39</v>
      </c>
      <c r="F1904" t="s">
        <v>25</v>
      </c>
      <c r="G1904" t="s">
        <v>26</v>
      </c>
      <c r="H1904" t="s">
        <v>36</v>
      </c>
      <c r="I1904" t="s">
        <v>37</v>
      </c>
      <c r="J1904" t="s">
        <v>29</v>
      </c>
      <c r="K1904">
        <v>62</v>
      </c>
      <c r="L1904">
        <v>3</v>
      </c>
      <c r="M1904">
        <v>999</v>
      </c>
      <c r="N1904">
        <v>0</v>
      </c>
      <c r="O1904" t="s">
        <v>30</v>
      </c>
      <c r="P1904">
        <v>1.4</v>
      </c>
      <c r="Q1904">
        <v>94.465000000000003</v>
      </c>
      <c r="R1904">
        <v>-41.8</v>
      </c>
      <c r="S1904">
        <v>4.9589999999999996</v>
      </c>
      <c r="T1904">
        <v>5228.1000000000004</v>
      </c>
      <c r="U1904" t="s">
        <v>25</v>
      </c>
      <c r="V1904" t="s">
        <v>25</v>
      </c>
      <c r="W1904">
        <v>4.6880286186933497E-2</v>
      </c>
      <c r="Y1904">
        <f t="shared" si="29"/>
        <v>1</v>
      </c>
    </row>
    <row r="1905" spans="1:25" x14ac:dyDescent="0.25">
      <c r="A1905">
        <v>52</v>
      </c>
      <c r="B1905" t="s">
        <v>40</v>
      </c>
      <c r="C1905" t="s">
        <v>23</v>
      </c>
      <c r="D1905" t="s">
        <v>39</v>
      </c>
      <c r="E1905" t="s">
        <v>25</v>
      </c>
      <c r="F1905" t="s">
        <v>25</v>
      </c>
      <c r="G1905" t="s">
        <v>25</v>
      </c>
      <c r="H1905" t="s">
        <v>36</v>
      </c>
      <c r="I1905" t="s">
        <v>44</v>
      </c>
      <c r="J1905" t="s">
        <v>50</v>
      </c>
      <c r="K1905">
        <v>513</v>
      </c>
      <c r="L1905">
        <v>13</v>
      </c>
      <c r="M1905">
        <v>14</v>
      </c>
      <c r="N1905">
        <v>2</v>
      </c>
      <c r="O1905" t="s">
        <v>46</v>
      </c>
      <c r="P1905">
        <v>-3.4</v>
      </c>
      <c r="Q1905">
        <v>92.379000000000005</v>
      </c>
      <c r="R1905">
        <v>-29.8</v>
      </c>
      <c r="S1905">
        <v>0.81899999999999995</v>
      </c>
      <c r="T1905">
        <v>5017.5</v>
      </c>
      <c r="U1905" t="s">
        <v>25</v>
      </c>
      <c r="V1905" t="s">
        <v>25</v>
      </c>
      <c r="W1905">
        <v>0.380956530570984</v>
      </c>
      <c r="Y1905">
        <f t="shared" si="29"/>
        <v>1</v>
      </c>
    </row>
    <row r="1906" spans="1:25" x14ac:dyDescent="0.25">
      <c r="A1906">
        <v>28</v>
      </c>
      <c r="B1906" t="s">
        <v>60</v>
      </c>
      <c r="C1906" t="s">
        <v>34</v>
      </c>
      <c r="D1906" t="s">
        <v>24</v>
      </c>
      <c r="E1906" t="s">
        <v>25</v>
      </c>
      <c r="F1906" t="s">
        <v>25</v>
      </c>
      <c r="G1906" t="s">
        <v>25</v>
      </c>
      <c r="H1906" t="s">
        <v>36</v>
      </c>
      <c r="I1906" t="s">
        <v>55</v>
      </c>
      <c r="J1906" t="s">
        <v>38</v>
      </c>
      <c r="K1906">
        <v>199</v>
      </c>
      <c r="L1906">
        <v>2</v>
      </c>
      <c r="M1906">
        <v>6</v>
      </c>
      <c r="N1906">
        <v>2</v>
      </c>
      <c r="O1906" t="s">
        <v>58</v>
      </c>
      <c r="P1906">
        <v>-1.7</v>
      </c>
      <c r="Q1906">
        <v>94.027000000000001</v>
      </c>
      <c r="R1906">
        <v>-38.299999999999997</v>
      </c>
      <c r="S1906">
        <v>0.9</v>
      </c>
      <c r="T1906">
        <v>4991.6000000000004</v>
      </c>
      <c r="U1906" t="s">
        <v>25</v>
      </c>
      <c r="V1906" t="s">
        <v>26</v>
      </c>
      <c r="W1906">
        <v>0.89542675018310502</v>
      </c>
      <c r="Y1906">
        <f t="shared" si="29"/>
        <v>0</v>
      </c>
    </row>
    <row r="1907" spans="1:25" x14ac:dyDescent="0.25">
      <c r="A1907">
        <v>47</v>
      </c>
      <c r="B1907" t="s">
        <v>56</v>
      </c>
      <c r="C1907" t="s">
        <v>23</v>
      </c>
      <c r="D1907" t="s">
        <v>49</v>
      </c>
      <c r="E1907" t="s">
        <v>25</v>
      </c>
      <c r="F1907" t="s">
        <v>26</v>
      </c>
      <c r="G1907" t="s">
        <v>25</v>
      </c>
      <c r="H1907" t="s">
        <v>27</v>
      </c>
      <c r="I1907" t="s">
        <v>52</v>
      </c>
      <c r="J1907" t="s">
        <v>38</v>
      </c>
      <c r="K1907">
        <v>586</v>
      </c>
      <c r="L1907">
        <v>2</v>
      </c>
      <c r="M1907">
        <v>999</v>
      </c>
      <c r="N1907">
        <v>0</v>
      </c>
      <c r="O1907" t="s">
        <v>30</v>
      </c>
      <c r="P1907">
        <v>1.4</v>
      </c>
      <c r="Q1907">
        <v>93.918000000000006</v>
      </c>
      <c r="R1907">
        <v>-42.7</v>
      </c>
      <c r="S1907">
        <v>4.9630000000000001</v>
      </c>
      <c r="T1907">
        <v>5228.1000000000004</v>
      </c>
      <c r="U1907" t="s">
        <v>25</v>
      </c>
      <c r="V1907" t="s">
        <v>25</v>
      </c>
      <c r="W1907">
        <v>5.1048059016466099E-2</v>
      </c>
      <c r="Y1907">
        <f t="shared" si="29"/>
        <v>1</v>
      </c>
    </row>
    <row r="1908" spans="1:25" x14ac:dyDescent="0.25">
      <c r="A1908">
        <v>36</v>
      </c>
      <c r="B1908" t="s">
        <v>40</v>
      </c>
      <c r="C1908" t="s">
        <v>34</v>
      </c>
      <c r="D1908" t="s">
        <v>49</v>
      </c>
      <c r="E1908" t="s">
        <v>25</v>
      </c>
      <c r="F1908" t="s">
        <v>25</v>
      </c>
      <c r="G1908" t="s">
        <v>25</v>
      </c>
      <c r="H1908" t="s">
        <v>27</v>
      </c>
      <c r="I1908" t="s">
        <v>64</v>
      </c>
      <c r="J1908" t="s">
        <v>29</v>
      </c>
      <c r="K1908">
        <v>122</v>
      </c>
      <c r="L1908">
        <v>1</v>
      </c>
      <c r="M1908">
        <v>999</v>
      </c>
      <c r="N1908">
        <v>1</v>
      </c>
      <c r="O1908" t="s">
        <v>46</v>
      </c>
      <c r="P1908">
        <v>-1.8</v>
      </c>
      <c r="Q1908">
        <v>93.075000000000003</v>
      </c>
      <c r="R1908">
        <v>-47.1</v>
      </c>
      <c r="S1908">
        <v>1.405</v>
      </c>
      <c r="T1908">
        <v>5099.1000000000004</v>
      </c>
      <c r="U1908" t="s">
        <v>25</v>
      </c>
      <c r="V1908" t="s">
        <v>25</v>
      </c>
      <c r="W1908">
        <v>2.36885342746973E-2</v>
      </c>
      <c r="Y1908">
        <f t="shared" si="29"/>
        <v>1</v>
      </c>
    </row>
    <row r="1909" spans="1:25" x14ac:dyDescent="0.25">
      <c r="A1909">
        <v>30</v>
      </c>
      <c r="B1909" t="s">
        <v>40</v>
      </c>
      <c r="C1909" t="s">
        <v>23</v>
      </c>
      <c r="D1909" t="s">
        <v>35</v>
      </c>
      <c r="E1909" t="s">
        <v>25</v>
      </c>
      <c r="F1909" t="s">
        <v>25</v>
      </c>
      <c r="G1909" t="s">
        <v>25</v>
      </c>
      <c r="H1909" t="s">
        <v>36</v>
      </c>
      <c r="I1909" t="s">
        <v>37</v>
      </c>
      <c r="J1909" t="s">
        <v>45</v>
      </c>
      <c r="K1909">
        <v>66</v>
      </c>
      <c r="L1909">
        <v>1</v>
      </c>
      <c r="M1909">
        <v>999</v>
      </c>
      <c r="N1909">
        <v>0</v>
      </c>
      <c r="O1909" t="s">
        <v>30</v>
      </c>
      <c r="P1909">
        <v>1.4</v>
      </c>
      <c r="Q1909">
        <v>94.465000000000003</v>
      </c>
      <c r="R1909">
        <v>-41.8</v>
      </c>
      <c r="S1909">
        <v>4.9610000000000003</v>
      </c>
      <c r="T1909">
        <v>5228.1000000000004</v>
      </c>
      <c r="U1909" t="s">
        <v>25</v>
      </c>
      <c r="V1909" t="s">
        <v>25</v>
      </c>
      <c r="W1909">
        <v>4.7698412090539898E-2</v>
      </c>
      <c r="Y1909">
        <f t="shared" si="29"/>
        <v>1</v>
      </c>
    </row>
    <row r="1910" spans="1:25" x14ac:dyDescent="0.25">
      <c r="A1910">
        <v>21</v>
      </c>
      <c r="B1910" t="s">
        <v>60</v>
      </c>
      <c r="C1910" t="s">
        <v>34</v>
      </c>
      <c r="D1910" t="s">
        <v>35</v>
      </c>
      <c r="E1910" t="s">
        <v>25</v>
      </c>
      <c r="F1910" t="s">
        <v>26</v>
      </c>
      <c r="G1910" t="s">
        <v>25</v>
      </c>
      <c r="H1910" t="s">
        <v>27</v>
      </c>
      <c r="I1910" t="s">
        <v>37</v>
      </c>
      <c r="J1910" t="s">
        <v>43</v>
      </c>
      <c r="K1910">
        <v>202</v>
      </c>
      <c r="L1910">
        <v>2</v>
      </c>
      <c r="M1910">
        <v>999</v>
      </c>
      <c r="N1910">
        <v>0</v>
      </c>
      <c r="O1910" t="s">
        <v>30</v>
      </c>
      <c r="P1910">
        <v>-2.9</v>
      </c>
      <c r="Q1910">
        <v>92.962999999999994</v>
      </c>
      <c r="R1910">
        <v>-40.799999999999997</v>
      </c>
      <c r="S1910">
        <v>1.266</v>
      </c>
      <c r="T1910">
        <v>5076.2</v>
      </c>
      <c r="U1910" t="s">
        <v>26</v>
      </c>
      <c r="V1910" t="s">
        <v>26</v>
      </c>
      <c r="W1910">
        <v>0.67075634002685502</v>
      </c>
      <c r="Y1910">
        <f t="shared" si="29"/>
        <v>1</v>
      </c>
    </row>
    <row r="1911" spans="1:25" x14ac:dyDescent="0.25">
      <c r="A1911">
        <v>42</v>
      </c>
      <c r="B1911" t="s">
        <v>22</v>
      </c>
      <c r="C1911" t="s">
        <v>23</v>
      </c>
      <c r="D1911" t="s">
        <v>54</v>
      </c>
      <c r="E1911" t="s">
        <v>25</v>
      </c>
      <c r="F1911" t="s">
        <v>25</v>
      </c>
      <c r="G1911" t="s">
        <v>25</v>
      </c>
      <c r="H1911" t="s">
        <v>27</v>
      </c>
      <c r="I1911" t="s">
        <v>52</v>
      </c>
      <c r="J1911" t="s">
        <v>38</v>
      </c>
      <c r="K1911">
        <v>53</v>
      </c>
      <c r="L1911">
        <v>10</v>
      </c>
      <c r="M1911">
        <v>999</v>
      </c>
      <c r="N1911">
        <v>0</v>
      </c>
      <c r="O1911" t="s">
        <v>30</v>
      </c>
      <c r="P1911">
        <v>1.4</v>
      </c>
      <c r="Q1911">
        <v>93.918000000000006</v>
      </c>
      <c r="R1911">
        <v>-42.7</v>
      </c>
      <c r="S1911">
        <v>4.9630000000000001</v>
      </c>
      <c r="T1911">
        <v>5228.1000000000004</v>
      </c>
      <c r="U1911" t="s">
        <v>25</v>
      </c>
      <c r="V1911" t="s">
        <v>25</v>
      </c>
      <c r="W1911">
        <v>6.7564286291599301E-2</v>
      </c>
      <c r="Y1911">
        <f t="shared" si="29"/>
        <v>1</v>
      </c>
    </row>
    <row r="1912" spans="1:25" x14ac:dyDescent="0.25">
      <c r="A1912">
        <v>35</v>
      </c>
      <c r="B1912" t="s">
        <v>59</v>
      </c>
      <c r="C1912" t="s">
        <v>23</v>
      </c>
      <c r="D1912" t="s">
        <v>41</v>
      </c>
      <c r="E1912" t="s">
        <v>25</v>
      </c>
      <c r="F1912" t="s">
        <v>25</v>
      </c>
      <c r="G1912" t="s">
        <v>25</v>
      </c>
      <c r="H1912" t="s">
        <v>27</v>
      </c>
      <c r="I1912" t="s">
        <v>37</v>
      </c>
      <c r="J1912" t="s">
        <v>50</v>
      </c>
      <c r="K1912">
        <v>136</v>
      </c>
      <c r="L1912">
        <v>2</v>
      </c>
      <c r="M1912">
        <v>999</v>
      </c>
      <c r="N1912">
        <v>0</v>
      </c>
      <c r="O1912" t="s">
        <v>30</v>
      </c>
      <c r="P1912">
        <v>-2.9</v>
      </c>
      <c r="Q1912">
        <v>92.962999999999994</v>
      </c>
      <c r="R1912">
        <v>-40.799999999999997</v>
      </c>
      <c r="S1912">
        <v>1.252</v>
      </c>
      <c r="T1912">
        <v>5076.2</v>
      </c>
      <c r="U1912" t="s">
        <v>26</v>
      </c>
      <c r="V1912" t="s">
        <v>25</v>
      </c>
      <c r="W1912">
        <v>0.47928366065025302</v>
      </c>
      <c r="Y1912">
        <f t="shared" si="29"/>
        <v>0</v>
      </c>
    </row>
    <row r="1913" spans="1:25" x14ac:dyDescent="0.25">
      <c r="A1913">
        <v>52</v>
      </c>
      <c r="B1913" t="s">
        <v>33</v>
      </c>
      <c r="C1913" t="s">
        <v>23</v>
      </c>
      <c r="D1913" t="s">
        <v>35</v>
      </c>
      <c r="E1913" t="s">
        <v>39</v>
      </c>
      <c r="F1913" t="s">
        <v>26</v>
      </c>
      <c r="G1913" t="s">
        <v>25</v>
      </c>
      <c r="H1913" t="s">
        <v>27</v>
      </c>
      <c r="I1913" t="s">
        <v>55</v>
      </c>
      <c r="J1913" t="s">
        <v>43</v>
      </c>
      <c r="K1913">
        <v>99</v>
      </c>
      <c r="L1913">
        <v>1</v>
      </c>
      <c r="M1913">
        <v>999</v>
      </c>
      <c r="N1913">
        <v>0</v>
      </c>
      <c r="O1913" t="s">
        <v>30</v>
      </c>
      <c r="P1913">
        <v>1.4</v>
      </c>
      <c r="Q1913">
        <v>93.444000000000003</v>
      </c>
      <c r="R1913">
        <v>-36.1</v>
      </c>
      <c r="S1913">
        <v>4.9649999999999999</v>
      </c>
      <c r="T1913">
        <v>5228.1000000000004</v>
      </c>
      <c r="U1913" t="s">
        <v>25</v>
      </c>
      <c r="V1913" t="s">
        <v>25</v>
      </c>
      <c r="W1913">
        <v>5.2082367241382599E-2</v>
      </c>
      <c r="Y1913">
        <f t="shared" si="29"/>
        <v>1</v>
      </c>
    </row>
    <row r="1914" spans="1:25" x14ac:dyDescent="0.25">
      <c r="A1914">
        <v>36</v>
      </c>
      <c r="B1914" t="s">
        <v>40</v>
      </c>
      <c r="C1914" t="s">
        <v>23</v>
      </c>
      <c r="D1914" t="s">
        <v>49</v>
      </c>
      <c r="E1914" t="s">
        <v>25</v>
      </c>
      <c r="F1914" t="s">
        <v>25</v>
      </c>
      <c r="G1914" t="s">
        <v>25</v>
      </c>
      <c r="H1914" t="s">
        <v>27</v>
      </c>
      <c r="I1914" t="s">
        <v>55</v>
      </c>
      <c r="J1914" t="s">
        <v>43</v>
      </c>
      <c r="K1914">
        <v>58</v>
      </c>
      <c r="L1914">
        <v>1</v>
      </c>
      <c r="M1914">
        <v>999</v>
      </c>
      <c r="N1914">
        <v>0</v>
      </c>
      <c r="O1914" t="s">
        <v>30</v>
      </c>
      <c r="P1914">
        <v>1.4</v>
      </c>
      <c r="Q1914">
        <v>93.444000000000003</v>
      </c>
      <c r="R1914">
        <v>-36.1</v>
      </c>
      <c r="S1914">
        <v>4.97</v>
      </c>
      <c r="T1914">
        <v>5228.1000000000004</v>
      </c>
      <c r="U1914" t="s">
        <v>25</v>
      </c>
      <c r="V1914" t="s">
        <v>25</v>
      </c>
      <c r="W1914">
        <v>2.8350194916129098E-2</v>
      </c>
      <c r="Y1914">
        <f t="shared" si="29"/>
        <v>1</v>
      </c>
    </row>
    <row r="1915" spans="1:25" x14ac:dyDescent="0.25">
      <c r="A1915">
        <v>36</v>
      </c>
      <c r="B1915" t="s">
        <v>40</v>
      </c>
      <c r="C1915" t="s">
        <v>23</v>
      </c>
      <c r="D1915" t="s">
        <v>35</v>
      </c>
      <c r="E1915" t="s">
        <v>25</v>
      </c>
      <c r="F1915" t="s">
        <v>26</v>
      </c>
      <c r="G1915" t="s">
        <v>25</v>
      </c>
      <c r="H1915" t="s">
        <v>27</v>
      </c>
      <c r="I1915" t="s">
        <v>28</v>
      </c>
      <c r="J1915" t="s">
        <v>43</v>
      </c>
      <c r="K1915">
        <v>329</v>
      </c>
      <c r="L1915">
        <v>2</v>
      </c>
      <c r="M1915">
        <v>999</v>
      </c>
      <c r="N1915">
        <v>0</v>
      </c>
      <c r="O1915" t="s">
        <v>30</v>
      </c>
      <c r="P1915">
        <v>-1.8</v>
      </c>
      <c r="Q1915">
        <v>92.893000000000001</v>
      </c>
      <c r="R1915">
        <v>-46.2</v>
      </c>
      <c r="S1915">
        <v>1.2989999999999999</v>
      </c>
      <c r="T1915">
        <v>5099.1000000000004</v>
      </c>
      <c r="U1915" t="s">
        <v>25</v>
      </c>
      <c r="V1915" t="s">
        <v>25</v>
      </c>
      <c r="W1915">
        <v>4.5374173671007198E-2</v>
      </c>
      <c r="Y1915">
        <f t="shared" si="29"/>
        <v>1</v>
      </c>
    </row>
    <row r="1916" spans="1:25" x14ac:dyDescent="0.25">
      <c r="A1916">
        <v>57</v>
      </c>
      <c r="B1916" t="s">
        <v>47</v>
      </c>
      <c r="C1916" t="s">
        <v>34</v>
      </c>
      <c r="D1916" t="s">
        <v>41</v>
      </c>
      <c r="E1916" t="s">
        <v>25</v>
      </c>
      <c r="F1916" t="s">
        <v>26</v>
      </c>
      <c r="G1916" t="s">
        <v>25</v>
      </c>
      <c r="H1916" t="s">
        <v>27</v>
      </c>
      <c r="I1916" t="s">
        <v>64</v>
      </c>
      <c r="J1916" t="s">
        <v>43</v>
      </c>
      <c r="K1916">
        <v>720</v>
      </c>
      <c r="L1916">
        <v>1</v>
      </c>
      <c r="M1916">
        <v>999</v>
      </c>
      <c r="N1916">
        <v>0</v>
      </c>
      <c r="O1916" t="s">
        <v>30</v>
      </c>
      <c r="P1916">
        <v>-1.8</v>
      </c>
      <c r="Q1916">
        <v>93.075000000000003</v>
      </c>
      <c r="R1916">
        <v>-47.1</v>
      </c>
      <c r="S1916">
        <v>1.405</v>
      </c>
      <c r="T1916">
        <v>5099.1000000000004</v>
      </c>
      <c r="U1916" t="s">
        <v>26</v>
      </c>
      <c r="V1916" t="s">
        <v>25</v>
      </c>
      <c r="W1916">
        <v>0.20362833142280601</v>
      </c>
      <c r="Y1916">
        <f t="shared" si="29"/>
        <v>0</v>
      </c>
    </row>
    <row r="1917" spans="1:25" x14ac:dyDescent="0.25">
      <c r="A1917">
        <v>30</v>
      </c>
      <c r="B1917" t="s">
        <v>33</v>
      </c>
      <c r="C1917" t="s">
        <v>23</v>
      </c>
      <c r="D1917" t="s">
        <v>49</v>
      </c>
      <c r="E1917" t="s">
        <v>25</v>
      </c>
      <c r="F1917" t="s">
        <v>25</v>
      </c>
      <c r="G1917" t="s">
        <v>25</v>
      </c>
      <c r="H1917" t="s">
        <v>27</v>
      </c>
      <c r="I1917" t="s">
        <v>28</v>
      </c>
      <c r="J1917" t="s">
        <v>43</v>
      </c>
      <c r="K1917">
        <v>66</v>
      </c>
      <c r="L1917">
        <v>3</v>
      </c>
      <c r="M1917">
        <v>999</v>
      </c>
      <c r="N1917">
        <v>0</v>
      </c>
      <c r="O1917" t="s">
        <v>30</v>
      </c>
      <c r="P1917">
        <v>-1.8</v>
      </c>
      <c r="Q1917">
        <v>92.893000000000001</v>
      </c>
      <c r="R1917">
        <v>-46.2</v>
      </c>
      <c r="S1917">
        <v>1.2989999999999999</v>
      </c>
      <c r="T1917">
        <v>5099.1000000000004</v>
      </c>
      <c r="U1917" t="s">
        <v>25</v>
      </c>
      <c r="V1917" t="s">
        <v>25</v>
      </c>
      <c r="W1917">
        <v>6.0610242187976802E-2</v>
      </c>
      <c r="Y1917">
        <f t="shared" si="29"/>
        <v>1</v>
      </c>
    </row>
    <row r="1918" spans="1:25" x14ac:dyDescent="0.25">
      <c r="A1918">
        <v>35</v>
      </c>
      <c r="B1918" t="s">
        <v>56</v>
      </c>
      <c r="C1918" t="s">
        <v>34</v>
      </c>
      <c r="D1918" t="s">
        <v>49</v>
      </c>
      <c r="E1918" t="s">
        <v>25</v>
      </c>
      <c r="F1918" t="s">
        <v>26</v>
      </c>
      <c r="G1918" t="s">
        <v>25</v>
      </c>
      <c r="H1918" t="s">
        <v>27</v>
      </c>
      <c r="I1918" t="s">
        <v>55</v>
      </c>
      <c r="J1918" t="s">
        <v>38</v>
      </c>
      <c r="K1918">
        <v>152</v>
      </c>
      <c r="L1918">
        <v>5</v>
      </c>
      <c r="M1918">
        <v>999</v>
      </c>
      <c r="N1918">
        <v>0</v>
      </c>
      <c r="O1918" t="s">
        <v>30</v>
      </c>
      <c r="P1918">
        <v>1.4</v>
      </c>
      <c r="Q1918">
        <v>93.444000000000003</v>
      </c>
      <c r="R1918">
        <v>-36.1</v>
      </c>
      <c r="S1918">
        <v>4.9649999999999999</v>
      </c>
      <c r="T1918">
        <v>5228.1000000000004</v>
      </c>
      <c r="U1918" t="s">
        <v>25</v>
      </c>
      <c r="V1918" t="s">
        <v>25</v>
      </c>
      <c r="W1918">
        <v>2.60725561529398E-2</v>
      </c>
      <c r="Y1918">
        <f t="shared" si="29"/>
        <v>1</v>
      </c>
    </row>
    <row r="1919" spans="1:25" x14ac:dyDescent="0.25">
      <c r="A1919">
        <v>33</v>
      </c>
      <c r="B1919" t="s">
        <v>40</v>
      </c>
      <c r="C1919" t="s">
        <v>34</v>
      </c>
      <c r="D1919" t="s">
        <v>35</v>
      </c>
      <c r="E1919" t="s">
        <v>25</v>
      </c>
      <c r="F1919" t="s">
        <v>26</v>
      </c>
      <c r="G1919" t="s">
        <v>25</v>
      </c>
      <c r="H1919" t="s">
        <v>27</v>
      </c>
      <c r="I1919" t="s">
        <v>64</v>
      </c>
      <c r="J1919" t="s">
        <v>38</v>
      </c>
      <c r="K1919">
        <v>961</v>
      </c>
      <c r="L1919">
        <v>2</v>
      </c>
      <c r="M1919">
        <v>999</v>
      </c>
      <c r="N1919">
        <v>1</v>
      </c>
      <c r="O1919" t="s">
        <v>46</v>
      </c>
      <c r="P1919">
        <v>-1.8</v>
      </c>
      <c r="Q1919">
        <v>93.075000000000003</v>
      </c>
      <c r="R1919">
        <v>-47.1</v>
      </c>
      <c r="S1919">
        <v>1.3720000000000001</v>
      </c>
      <c r="T1919">
        <v>5099.1000000000004</v>
      </c>
      <c r="U1919" t="s">
        <v>26</v>
      </c>
      <c r="V1919" t="s">
        <v>26</v>
      </c>
      <c r="W1919">
        <v>0.61330109834670998</v>
      </c>
      <c r="Y1919">
        <f t="shared" si="29"/>
        <v>1</v>
      </c>
    </row>
    <row r="1920" spans="1:25" x14ac:dyDescent="0.25">
      <c r="A1920">
        <v>44</v>
      </c>
      <c r="B1920" t="s">
        <v>56</v>
      </c>
      <c r="C1920" t="s">
        <v>34</v>
      </c>
      <c r="D1920" t="s">
        <v>49</v>
      </c>
      <c r="E1920" t="s">
        <v>25</v>
      </c>
      <c r="F1920" t="s">
        <v>26</v>
      </c>
      <c r="G1920" t="s">
        <v>25</v>
      </c>
      <c r="H1920" t="s">
        <v>27</v>
      </c>
      <c r="I1920" t="s">
        <v>42</v>
      </c>
      <c r="J1920" t="s">
        <v>29</v>
      </c>
      <c r="K1920">
        <v>18</v>
      </c>
      <c r="L1920">
        <v>4</v>
      </c>
      <c r="M1920">
        <v>999</v>
      </c>
      <c r="N1920">
        <v>0</v>
      </c>
      <c r="O1920" t="s">
        <v>30</v>
      </c>
      <c r="P1920">
        <v>-0.1</v>
      </c>
      <c r="Q1920">
        <v>93.2</v>
      </c>
      <c r="R1920">
        <v>-42</v>
      </c>
      <c r="S1920">
        <v>4.0209999999999999</v>
      </c>
      <c r="T1920">
        <v>5195.8</v>
      </c>
      <c r="U1920" t="s">
        <v>25</v>
      </c>
      <c r="V1920" t="s">
        <v>25</v>
      </c>
      <c r="W1920">
        <v>2.16722879558802E-2</v>
      </c>
      <c r="Y1920">
        <f t="shared" si="29"/>
        <v>1</v>
      </c>
    </row>
    <row r="1921" spans="1:25" x14ac:dyDescent="0.25">
      <c r="A1921">
        <v>54</v>
      </c>
      <c r="B1921" t="s">
        <v>59</v>
      </c>
      <c r="C1921" t="s">
        <v>48</v>
      </c>
      <c r="D1921" t="s">
        <v>41</v>
      </c>
      <c r="E1921" t="s">
        <v>25</v>
      </c>
      <c r="F1921" t="s">
        <v>26</v>
      </c>
      <c r="G1921" t="s">
        <v>25</v>
      </c>
      <c r="H1921" t="s">
        <v>36</v>
      </c>
      <c r="I1921" t="s">
        <v>28</v>
      </c>
      <c r="J1921" t="s">
        <v>50</v>
      </c>
      <c r="K1921">
        <v>62</v>
      </c>
      <c r="L1921">
        <v>3</v>
      </c>
      <c r="M1921">
        <v>999</v>
      </c>
      <c r="N1921">
        <v>0</v>
      </c>
      <c r="O1921" t="s">
        <v>30</v>
      </c>
      <c r="P1921">
        <v>1.1000000000000001</v>
      </c>
      <c r="Q1921">
        <v>93.994</v>
      </c>
      <c r="R1921">
        <v>-36.4</v>
      </c>
      <c r="S1921">
        <v>4.8559999999999999</v>
      </c>
      <c r="T1921">
        <v>5191</v>
      </c>
      <c r="U1921" t="s">
        <v>25</v>
      </c>
      <c r="V1921" t="s">
        <v>25</v>
      </c>
      <c r="W1921">
        <v>1.7282234504818899E-2</v>
      </c>
      <c r="Y1921">
        <f t="shared" si="29"/>
        <v>1</v>
      </c>
    </row>
    <row r="1922" spans="1:25" x14ac:dyDescent="0.25">
      <c r="A1922">
        <v>29</v>
      </c>
      <c r="B1922" t="s">
        <v>59</v>
      </c>
      <c r="C1922" t="s">
        <v>23</v>
      </c>
      <c r="D1922" t="s">
        <v>41</v>
      </c>
      <c r="E1922" t="s">
        <v>25</v>
      </c>
      <c r="F1922" t="s">
        <v>26</v>
      </c>
      <c r="G1922" t="s">
        <v>25</v>
      </c>
      <c r="H1922" t="s">
        <v>27</v>
      </c>
      <c r="I1922" t="s">
        <v>28</v>
      </c>
      <c r="J1922" t="s">
        <v>38</v>
      </c>
      <c r="K1922">
        <v>281</v>
      </c>
      <c r="L1922">
        <v>4</v>
      </c>
      <c r="M1922">
        <v>999</v>
      </c>
      <c r="N1922">
        <v>1</v>
      </c>
      <c r="O1922" t="s">
        <v>46</v>
      </c>
      <c r="P1922">
        <v>-1.8</v>
      </c>
      <c r="Q1922">
        <v>92.893000000000001</v>
      </c>
      <c r="R1922">
        <v>-46.2</v>
      </c>
      <c r="S1922">
        <v>1.27</v>
      </c>
      <c r="T1922">
        <v>5099.1000000000004</v>
      </c>
      <c r="U1922" t="s">
        <v>26</v>
      </c>
      <c r="V1922" t="s">
        <v>25</v>
      </c>
      <c r="W1922">
        <v>0.15571835637092599</v>
      </c>
      <c r="Y1922">
        <f t="shared" si="29"/>
        <v>0</v>
      </c>
    </row>
    <row r="1923" spans="1:25" x14ac:dyDescent="0.25">
      <c r="A1923">
        <v>39</v>
      </c>
      <c r="B1923" t="s">
        <v>22</v>
      </c>
      <c r="C1923" t="s">
        <v>23</v>
      </c>
      <c r="D1923" t="s">
        <v>24</v>
      </c>
      <c r="E1923" t="s">
        <v>39</v>
      </c>
      <c r="F1923" t="s">
        <v>26</v>
      </c>
      <c r="G1923" t="s">
        <v>26</v>
      </c>
      <c r="H1923" t="s">
        <v>27</v>
      </c>
      <c r="I1923" t="s">
        <v>64</v>
      </c>
      <c r="J1923" t="s">
        <v>38</v>
      </c>
      <c r="K1923">
        <v>120</v>
      </c>
      <c r="L1923">
        <v>1</v>
      </c>
      <c r="M1923">
        <v>999</v>
      </c>
      <c r="N1923">
        <v>1</v>
      </c>
      <c r="O1923" t="s">
        <v>46</v>
      </c>
      <c r="P1923">
        <v>-1.8</v>
      </c>
      <c r="Q1923">
        <v>93.075000000000003</v>
      </c>
      <c r="R1923">
        <v>-47.1</v>
      </c>
      <c r="S1923">
        <v>1.4450000000000001</v>
      </c>
      <c r="T1923">
        <v>5099.1000000000004</v>
      </c>
      <c r="U1923" t="s">
        <v>25</v>
      </c>
      <c r="V1923" t="s">
        <v>25</v>
      </c>
      <c r="W1923">
        <v>3.3118087798357003E-2</v>
      </c>
      <c r="Y1923">
        <f t="shared" ref="Y1923:Y1986" si="30">IF(U1923=V1923,1,0)</f>
        <v>1</v>
      </c>
    </row>
    <row r="1924" spans="1:25" x14ac:dyDescent="0.25">
      <c r="A1924">
        <v>48</v>
      </c>
      <c r="B1924" t="s">
        <v>22</v>
      </c>
      <c r="C1924" t="s">
        <v>23</v>
      </c>
      <c r="D1924" t="s">
        <v>51</v>
      </c>
      <c r="E1924" t="s">
        <v>25</v>
      </c>
      <c r="F1924" t="s">
        <v>26</v>
      </c>
      <c r="G1924" t="s">
        <v>25</v>
      </c>
      <c r="H1924" t="s">
        <v>27</v>
      </c>
      <c r="I1924" t="s">
        <v>55</v>
      </c>
      <c r="J1924" t="s">
        <v>45</v>
      </c>
      <c r="K1924">
        <v>48</v>
      </c>
      <c r="L1924">
        <v>1</v>
      </c>
      <c r="M1924">
        <v>999</v>
      </c>
      <c r="N1924">
        <v>0</v>
      </c>
      <c r="O1924" t="s">
        <v>30</v>
      </c>
      <c r="P1924">
        <v>1.4</v>
      </c>
      <c r="Q1924">
        <v>93.444000000000003</v>
      </c>
      <c r="R1924">
        <v>-36.1</v>
      </c>
      <c r="S1924">
        <v>4.9630000000000001</v>
      </c>
      <c r="T1924">
        <v>5228.1000000000004</v>
      </c>
      <c r="U1924" t="s">
        <v>25</v>
      </c>
      <c r="V1924" t="s">
        <v>25</v>
      </c>
      <c r="W1924">
        <v>2.66617257148027E-2</v>
      </c>
      <c r="Y1924">
        <f t="shared" si="30"/>
        <v>1</v>
      </c>
    </row>
    <row r="1925" spans="1:25" x14ac:dyDescent="0.25">
      <c r="A1925">
        <v>37</v>
      </c>
      <c r="B1925" t="s">
        <v>53</v>
      </c>
      <c r="C1925" t="s">
        <v>34</v>
      </c>
      <c r="D1925" t="s">
        <v>54</v>
      </c>
      <c r="E1925" t="s">
        <v>25</v>
      </c>
      <c r="F1925" t="s">
        <v>26</v>
      </c>
      <c r="G1925" t="s">
        <v>25</v>
      </c>
      <c r="H1925" t="s">
        <v>27</v>
      </c>
      <c r="I1925" t="s">
        <v>28</v>
      </c>
      <c r="J1925" t="s">
        <v>43</v>
      </c>
      <c r="K1925">
        <v>180</v>
      </c>
      <c r="L1925">
        <v>3</v>
      </c>
      <c r="M1925">
        <v>999</v>
      </c>
      <c r="N1925">
        <v>1</v>
      </c>
      <c r="O1925" t="s">
        <v>46</v>
      </c>
      <c r="P1925">
        <v>-1.8</v>
      </c>
      <c r="Q1925">
        <v>92.893000000000001</v>
      </c>
      <c r="R1925">
        <v>-46.2</v>
      </c>
      <c r="S1925">
        <v>1.244</v>
      </c>
      <c r="T1925">
        <v>5099.1000000000004</v>
      </c>
      <c r="U1925" t="s">
        <v>25</v>
      </c>
      <c r="V1925" t="s">
        <v>25</v>
      </c>
      <c r="W1925">
        <v>3.87467928230762E-2</v>
      </c>
      <c r="Y1925">
        <f t="shared" si="30"/>
        <v>1</v>
      </c>
    </row>
    <row r="1926" spans="1:25" x14ac:dyDescent="0.25">
      <c r="A1926">
        <v>36</v>
      </c>
      <c r="B1926" t="s">
        <v>22</v>
      </c>
      <c r="C1926" t="s">
        <v>23</v>
      </c>
      <c r="D1926" t="s">
        <v>24</v>
      </c>
      <c r="E1926" t="s">
        <v>39</v>
      </c>
      <c r="F1926" t="s">
        <v>25</v>
      </c>
      <c r="G1926" t="s">
        <v>25</v>
      </c>
      <c r="H1926" t="s">
        <v>36</v>
      </c>
      <c r="I1926" t="s">
        <v>28</v>
      </c>
      <c r="J1926" t="s">
        <v>50</v>
      </c>
      <c r="K1926">
        <v>296</v>
      </c>
      <c r="L1926">
        <v>1</v>
      </c>
      <c r="M1926">
        <v>999</v>
      </c>
      <c r="N1926">
        <v>0</v>
      </c>
      <c r="O1926" t="s">
        <v>30</v>
      </c>
      <c r="P1926">
        <v>1.1000000000000001</v>
      </c>
      <c r="Q1926">
        <v>93.994</v>
      </c>
      <c r="R1926">
        <v>-36.4</v>
      </c>
      <c r="S1926">
        <v>4.8559999999999999</v>
      </c>
      <c r="T1926">
        <v>5191</v>
      </c>
      <c r="U1926" t="s">
        <v>25</v>
      </c>
      <c r="V1926" t="s">
        <v>25</v>
      </c>
      <c r="W1926">
        <v>3.1807545572519302E-2</v>
      </c>
      <c r="Y1926">
        <f t="shared" si="30"/>
        <v>1</v>
      </c>
    </row>
    <row r="1927" spans="1:25" x14ac:dyDescent="0.25">
      <c r="A1927">
        <v>33</v>
      </c>
      <c r="B1927" t="s">
        <v>56</v>
      </c>
      <c r="C1927" t="s">
        <v>23</v>
      </c>
      <c r="D1927" t="s">
        <v>41</v>
      </c>
      <c r="E1927" t="s">
        <v>25</v>
      </c>
      <c r="F1927" t="s">
        <v>26</v>
      </c>
      <c r="G1927" t="s">
        <v>25</v>
      </c>
      <c r="H1927" t="s">
        <v>36</v>
      </c>
      <c r="I1927" t="s">
        <v>44</v>
      </c>
      <c r="J1927" t="s">
        <v>38</v>
      </c>
      <c r="K1927">
        <v>161</v>
      </c>
      <c r="L1927">
        <v>1</v>
      </c>
      <c r="M1927">
        <v>999</v>
      </c>
      <c r="N1927">
        <v>1</v>
      </c>
      <c r="O1927" t="s">
        <v>46</v>
      </c>
      <c r="P1927">
        <v>-1.1000000000000001</v>
      </c>
      <c r="Q1927">
        <v>94.198999999999998</v>
      </c>
      <c r="R1927">
        <v>-37.5</v>
      </c>
      <c r="S1927">
        <v>0.876</v>
      </c>
      <c r="T1927">
        <v>4963.6000000000004</v>
      </c>
      <c r="U1927" t="s">
        <v>25</v>
      </c>
      <c r="V1927" t="s">
        <v>25</v>
      </c>
      <c r="W1927">
        <v>0.27646902203559898</v>
      </c>
      <c r="Y1927">
        <f t="shared" si="30"/>
        <v>1</v>
      </c>
    </row>
    <row r="1928" spans="1:25" x14ac:dyDescent="0.25">
      <c r="A1928">
        <v>57</v>
      </c>
      <c r="B1928" t="s">
        <v>22</v>
      </c>
      <c r="C1928" t="s">
        <v>23</v>
      </c>
      <c r="D1928" t="s">
        <v>39</v>
      </c>
      <c r="E1928" t="s">
        <v>25</v>
      </c>
      <c r="F1928" t="s">
        <v>25</v>
      </c>
      <c r="G1928" t="s">
        <v>25</v>
      </c>
      <c r="H1928" t="s">
        <v>27</v>
      </c>
      <c r="I1928" t="s">
        <v>52</v>
      </c>
      <c r="J1928" t="s">
        <v>50</v>
      </c>
      <c r="K1928">
        <v>137</v>
      </c>
      <c r="L1928">
        <v>4</v>
      </c>
      <c r="M1928">
        <v>999</v>
      </c>
      <c r="N1928">
        <v>0</v>
      </c>
      <c r="O1928" t="s">
        <v>30</v>
      </c>
      <c r="P1928">
        <v>1.4</v>
      </c>
      <c r="Q1928">
        <v>93.918000000000006</v>
      </c>
      <c r="R1928">
        <v>-42.7</v>
      </c>
      <c r="S1928">
        <v>4.9610000000000003</v>
      </c>
      <c r="T1928">
        <v>5228.1000000000004</v>
      </c>
      <c r="U1928" t="s">
        <v>25</v>
      </c>
      <c r="V1928" t="s">
        <v>25</v>
      </c>
      <c r="W1928">
        <v>0.12134862691164</v>
      </c>
      <c r="Y1928">
        <f t="shared" si="30"/>
        <v>1</v>
      </c>
    </row>
    <row r="1929" spans="1:25" x14ac:dyDescent="0.25">
      <c r="A1929">
        <v>38</v>
      </c>
      <c r="B1929" t="s">
        <v>40</v>
      </c>
      <c r="C1929" t="s">
        <v>34</v>
      </c>
      <c r="D1929" t="s">
        <v>41</v>
      </c>
      <c r="E1929" t="s">
        <v>25</v>
      </c>
      <c r="F1929" t="s">
        <v>26</v>
      </c>
      <c r="G1929" t="s">
        <v>25</v>
      </c>
      <c r="H1929" t="s">
        <v>36</v>
      </c>
      <c r="I1929" t="s">
        <v>37</v>
      </c>
      <c r="J1929" t="s">
        <v>50</v>
      </c>
      <c r="K1929">
        <v>42</v>
      </c>
      <c r="L1929">
        <v>1</v>
      </c>
      <c r="M1929">
        <v>999</v>
      </c>
      <c r="N1929">
        <v>0</v>
      </c>
      <c r="O1929" t="s">
        <v>30</v>
      </c>
      <c r="P1929">
        <v>-2.9</v>
      </c>
      <c r="Q1929">
        <v>92.962999999999994</v>
      </c>
      <c r="R1929">
        <v>-40.799999999999997</v>
      </c>
      <c r="S1929">
        <v>1.099</v>
      </c>
      <c r="T1929">
        <v>5076.2</v>
      </c>
      <c r="U1929" t="s">
        <v>25</v>
      </c>
      <c r="V1929" t="s">
        <v>25</v>
      </c>
      <c r="W1929">
        <v>0.30139759182929998</v>
      </c>
      <c r="Y1929">
        <f t="shared" si="30"/>
        <v>1</v>
      </c>
    </row>
    <row r="1930" spans="1:25" x14ac:dyDescent="0.25">
      <c r="A1930">
        <v>26</v>
      </c>
      <c r="B1930" t="s">
        <v>40</v>
      </c>
      <c r="C1930" t="s">
        <v>34</v>
      </c>
      <c r="D1930" t="s">
        <v>35</v>
      </c>
      <c r="E1930" t="s">
        <v>25</v>
      </c>
      <c r="F1930" t="s">
        <v>25</v>
      </c>
      <c r="G1930" t="s">
        <v>25</v>
      </c>
      <c r="H1930" t="s">
        <v>36</v>
      </c>
      <c r="I1930" t="s">
        <v>28</v>
      </c>
      <c r="J1930" t="s">
        <v>50</v>
      </c>
      <c r="K1930">
        <v>21</v>
      </c>
      <c r="L1930">
        <v>7</v>
      </c>
      <c r="M1930">
        <v>999</v>
      </c>
      <c r="N1930">
        <v>0</v>
      </c>
      <c r="O1930" t="s">
        <v>30</v>
      </c>
      <c r="P1930">
        <v>1.1000000000000001</v>
      </c>
      <c r="Q1930">
        <v>93.994</v>
      </c>
      <c r="R1930">
        <v>-36.4</v>
      </c>
      <c r="S1930">
        <v>4.8559999999999999</v>
      </c>
      <c r="T1930">
        <v>5191</v>
      </c>
      <c r="U1930" t="s">
        <v>25</v>
      </c>
      <c r="V1930" t="s">
        <v>25</v>
      </c>
      <c r="W1930">
        <v>1.2186092324554899E-2</v>
      </c>
      <c r="Y1930">
        <f t="shared" si="30"/>
        <v>1</v>
      </c>
    </row>
    <row r="1931" spans="1:25" x14ac:dyDescent="0.25">
      <c r="A1931">
        <v>45</v>
      </c>
      <c r="B1931" t="s">
        <v>40</v>
      </c>
      <c r="C1931" t="s">
        <v>23</v>
      </c>
      <c r="D1931" t="s">
        <v>35</v>
      </c>
      <c r="E1931" t="s">
        <v>25</v>
      </c>
      <c r="F1931" t="s">
        <v>26</v>
      </c>
      <c r="G1931" t="s">
        <v>25</v>
      </c>
      <c r="H1931" t="s">
        <v>27</v>
      </c>
      <c r="I1931" t="s">
        <v>42</v>
      </c>
      <c r="J1931" t="s">
        <v>43</v>
      </c>
      <c r="K1931">
        <v>149</v>
      </c>
      <c r="L1931">
        <v>1</v>
      </c>
      <c r="M1931">
        <v>999</v>
      </c>
      <c r="N1931">
        <v>0</v>
      </c>
      <c r="O1931" t="s">
        <v>30</v>
      </c>
      <c r="P1931">
        <v>-0.1</v>
      </c>
      <c r="Q1931">
        <v>93.2</v>
      </c>
      <c r="R1931">
        <v>-42</v>
      </c>
      <c r="S1931">
        <v>4.1909999999999998</v>
      </c>
      <c r="T1931">
        <v>5195.8</v>
      </c>
      <c r="U1931" t="s">
        <v>25</v>
      </c>
      <c r="V1931" t="s">
        <v>25</v>
      </c>
      <c r="W1931">
        <v>7.3934420943260207E-2</v>
      </c>
      <c r="Y1931">
        <f t="shared" si="30"/>
        <v>1</v>
      </c>
    </row>
    <row r="1932" spans="1:25" x14ac:dyDescent="0.25">
      <c r="A1932">
        <v>24</v>
      </c>
      <c r="B1932" t="s">
        <v>39</v>
      </c>
      <c r="C1932" t="s">
        <v>34</v>
      </c>
      <c r="D1932" t="s">
        <v>41</v>
      </c>
      <c r="E1932" t="s">
        <v>25</v>
      </c>
      <c r="F1932" t="s">
        <v>26</v>
      </c>
      <c r="G1932" t="s">
        <v>26</v>
      </c>
      <c r="H1932" t="s">
        <v>27</v>
      </c>
      <c r="I1932" t="s">
        <v>37</v>
      </c>
      <c r="J1932" t="s">
        <v>50</v>
      </c>
      <c r="K1932">
        <v>134</v>
      </c>
      <c r="L1932">
        <v>1</v>
      </c>
      <c r="M1932">
        <v>999</v>
      </c>
      <c r="N1932">
        <v>0</v>
      </c>
      <c r="O1932" t="s">
        <v>30</v>
      </c>
      <c r="P1932">
        <v>-2.9</v>
      </c>
      <c r="Q1932">
        <v>92.962999999999994</v>
      </c>
      <c r="R1932">
        <v>-40.799999999999997</v>
      </c>
      <c r="S1932">
        <v>1.262</v>
      </c>
      <c r="T1932">
        <v>5076.2</v>
      </c>
      <c r="U1932" t="s">
        <v>26</v>
      </c>
      <c r="V1932" t="s">
        <v>26</v>
      </c>
      <c r="W1932">
        <v>0.85118448734283403</v>
      </c>
      <c r="Y1932">
        <f t="shared" si="30"/>
        <v>1</v>
      </c>
    </row>
    <row r="1933" spans="1:25" x14ac:dyDescent="0.25">
      <c r="A1933">
        <v>38</v>
      </c>
      <c r="B1933" t="s">
        <v>40</v>
      </c>
      <c r="C1933" t="s">
        <v>23</v>
      </c>
      <c r="D1933" t="s">
        <v>41</v>
      </c>
      <c r="E1933" t="s">
        <v>25</v>
      </c>
      <c r="F1933" t="s">
        <v>25</v>
      </c>
      <c r="G1933" t="s">
        <v>25</v>
      </c>
      <c r="H1933" t="s">
        <v>27</v>
      </c>
      <c r="I1933" t="s">
        <v>55</v>
      </c>
      <c r="J1933" t="s">
        <v>29</v>
      </c>
      <c r="K1933">
        <v>14</v>
      </c>
      <c r="L1933">
        <v>9</v>
      </c>
      <c r="M1933">
        <v>999</v>
      </c>
      <c r="N1933">
        <v>0</v>
      </c>
      <c r="O1933" t="s">
        <v>30</v>
      </c>
      <c r="P1933">
        <v>1.4</v>
      </c>
      <c r="Q1933">
        <v>93.444000000000003</v>
      </c>
      <c r="R1933">
        <v>-36.1</v>
      </c>
      <c r="S1933">
        <v>4.9630000000000001</v>
      </c>
      <c r="T1933">
        <v>5228.1000000000004</v>
      </c>
      <c r="U1933" t="s">
        <v>25</v>
      </c>
      <c r="V1933" t="s">
        <v>25</v>
      </c>
      <c r="W1933">
        <v>4.4451102614402799E-2</v>
      </c>
      <c r="Y1933">
        <f t="shared" si="30"/>
        <v>1</v>
      </c>
    </row>
    <row r="1934" spans="1:25" x14ac:dyDescent="0.25">
      <c r="A1934">
        <v>39</v>
      </c>
      <c r="B1934" t="s">
        <v>59</v>
      </c>
      <c r="C1934" t="s">
        <v>23</v>
      </c>
      <c r="D1934" t="s">
        <v>35</v>
      </c>
      <c r="E1934" t="s">
        <v>25</v>
      </c>
      <c r="F1934" t="s">
        <v>26</v>
      </c>
      <c r="G1934" t="s">
        <v>26</v>
      </c>
      <c r="H1934" t="s">
        <v>36</v>
      </c>
      <c r="I1934" t="s">
        <v>28</v>
      </c>
      <c r="J1934" t="s">
        <v>50</v>
      </c>
      <c r="K1934">
        <v>52</v>
      </c>
      <c r="L1934">
        <v>10</v>
      </c>
      <c r="M1934">
        <v>999</v>
      </c>
      <c r="N1934">
        <v>0</v>
      </c>
      <c r="O1934" t="s">
        <v>30</v>
      </c>
      <c r="P1934">
        <v>1.1000000000000001</v>
      </c>
      <c r="Q1934">
        <v>93.994</v>
      </c>
      <c r="R1934">
        <v>-36.4</v>
      </c>
      <c r="S1934">
        <v>4.8559999999999999</v>
      </c>
      <c r="T1934">
        <v>5191</v>
      </c>
      <c r="U1934" t="s">
        <v>25</v>
      </c>
      <c r="V1934" t="s">
        <v>25</v>
      </c>
      <c r="W1934">
        <v>2.4020591750741001E-2</v>
      </c>
      <c r="Y1934">
        <f t="shared" si="30"/>
        <v>1</v>
      </c>
    </row>
    <row r="1935" spans="1:25" x14ac:dyDescent="0.25">
      <c r="A1935">
        <v>32</v>
      </c>
      <c r="B1935" t="s">
        <v>40</v>
      </c>
      <c r="C1935" t="s">
        <v>23</v>
      </c>
      <c r="D1935" t="s">
        <v>41</v>
      </c>
      <c r="E1935" t="s">
        <v>25</v>
      </c>
      <c r="F1935" t="s">
        <v>26</v>
      </c>
      <c r="G1935" t="s">
        <v>25</v>
      </c>
      <c r="H1935" t="s">
        <v>27</v>
      </c>
      <c r="I1935" t="s">
        <v>55</v>
      </c>
      <c r="J1935" t="s">
        <v>29</v>
      </c>
      <c r="K1935">
        <v>88</v>
      </c>
      <c r="L1935">
        <v>5</v>
      </c>
      <c r="M1935">
        <v>999</v>
      </c>
      <c r="N1935">
        <v>0</v>
      </c>
      <c r="O1935" t="s">
        <v>30</v>
      </c>
      <c r="P1935">
        <v>-2.9</v>
      </c>
      <c r="Q1935">
        <v>92.200999999999993</v>
      </c>
      <c r="R1935">
        <v>-31.4</v>
      </c>
      <c r="S1935">
        <v>0.86899999999999999</v>
      </c>
      <c r="T1935">
        <v>5076.2</v>
      </c>
      <c r="U1935" t="s">
        <v>25</v>
      </c>
      <c r="V1935" t="s">
        <v>25</v>
      </c>
      <c r="W1935">
        <v>0.49947643280029302</v>
      </c>
      <c r="Y1935">
        <f t="shared" si="30"/>
        <v>1</v>
      </c>
    </row>
    <row r="1936" spans="1:25" x14ac:dyDescent="0.25">
      <c r="A1936">
        <v>35</v>
      </c>
      <c r="B1936" t="s">
        <v>59</v>
      </c>
      <c r="C1936" t="s">
        <v>23</v>
      </c>
      <c r="D1936" t="s">
        <v>41</v>
      </c>
      <c r="E1936" t="s">
        <v>25</v>
      </c>
      <c r="F1936" t="s">
        <v>26</v>
      </c>
      <c r="G1936" t="s">
        <v>26</v>
      </c>
      <c r="H1936" t="s">
        <v>27</v>
      </c>
      <c r="I1936" t="s">
        <v>42</v>
      </c>
      <c r="J1936" t="s">
        <v>43</v>
      </c>
      <c r="K1936">
        <v>244</v>
      </c>
      <c r="L1936">
        <v>2</v>
      </c>
      <c r="M1936">
        <v>999</v>
      </c>
      <c r="N1936">
        <v>1</v>
      </c>
      <c r="O1936" t="s">
        <v>46</v>
      </c>
      <c r="P1936">
        <v>-3.4</v>
      </c>
      <c r="Q1936">
        <v>92.649000000000001</v>
      </c>
      <c r="R1936">
        <v>-30.1</v>
      </c>
      <c r="S1936">
        <v>0.71399999999999997</v>
      </c>
      <c r="T1936">
        <v>5017.5</v>
      </c>
      <c r="U1936" t="s">
        <v>25</v>
      </c>
      <c r="V1936" t="s">
        <v>25</v>
      </c>
      <c r="W1936">
        <v>0.32262137532234197</v>
      </c>
      <c r="Y1936">
        <f t="shared" si="30"/>
        <v>1</v>
      </c>
    </row>
    <row r="1937" spans="1:25" x14ac:dyDescent="0.25">
      <c r="A1937">
        <v>43</v>
      </c>
      <c r="B1937" t="s">
        <v>56</v>
      </c>
      <c r="C1937" t="s">
        <v>48</v>
      </c>
      <c r="D1937" t="s">
        <v>39</v>
      </c>
      <c r="E1937" t="s">
        <v>25</v>
      </c>
      <c r="F1937" t="s">
        <v>25</v>
      </c>
      <c r="G1937" t="s">
        <v>25</v>
      </c>
      <c r="H1937" t="s">
        <v>36</v>
      </c>
      <c r="I1937" t="s">
        <v>28</v>
      </c>
      <c r="J1937" t="s">
        <v>38</v>
      </c>
      <c r="K1937">
        <v>80</v>
      </c>
      <c r="L1937">
        <v>9</v>
      </c>
      <c r="M1937">
        <v>999</v>
      </c>
      <c r="N1937">
        <v>0</v>
      </c>
      <c r="O1937" t="s">
        <v>30</v>
      </c>
      <c r="P1937">
        <v>1.1000000000000001</v>
      </c>
      <c r="Q1937">
        <v>93.994</v>
      </c>
      <c r="R1937">
        <v>-36.4</v>
      </c>
      <c r="S1937">
        <v>4.8570000000000002</v>
      </c>
      <c r="T1937">
        <v>5191</v>
      </c>
      <c r="U1937" t="s">
        <v>25</v>
      </c>
      <c r="V1937" t="s">
        <v>25</v>
      </c>
      <c r="W1937">
        <v>1.7020756378769899E-2</v>
      </c>
      <c r="Y1937">
        <f t="shared" si="30"/>
        <v>1</v>
      </c>
    </row>
    <row r="1938" spans="1:25" x14ac:dyDescent="0.25">
      <c r="A1938">
        <v>32</v>
      </c>
      <c r="B1938" t="s">
        <v>56</v>
      </c>
      <c r="C1938" t="s">
        <v>23</v>
      </c>
      <c r="D1938" t="s">
        <v>49</v>
      </c>
      <c r="E1938" t="s">
        <v>25</v>
      </c>
      <c r="F1938" t="s">
        <v>26</v>
      </c>
      <c r="G1938" t="s">
        <v>25</v>
      </c>
      <c r="H1938" t="s">
        <v>27</v>
      </c>
      <c r="I1938" t="s">
        <v>55</v>
      </c>
      <c r="J1938" t="s">
        <v>43</v>
      </c>
      <c r="K1938">
        <v>92</v>
      </c>
      <c r="L1938">
        <v>5</v>
      </c>
      <c r="M1938">
        <v>999</v>
      </c>
      <c r="N1938">
        <v>0</v>
      </c>
      <c r="O1938" t="s">
        <v>30</v>
      </c>
      <c r="P1938">
        <v>1.4</v>
      </c>
      <c r="Q1938">
        <v>93.444000000000003</v>
      </c>
      <c r="R1938">
        <v>-36.1</v>
      </c>
      <c r="S1938">
        <v>4.9630000000000001</v>
      </c>
      <c r="T1938">
        <v>5228.1000000000004</v>
      </c>
      <c r="U1938" t="s">
        <v>25</v>
      </c>
      <c r="V1938" t="s">
        <v>25</v>
      </c>
      <c r="W1938">
        <v>8.5318237543106096E-3</v>
      </c>
      <c r="Y1938">
        <f t="shared" si="30"/>
        <v>1</v>
      </c>
    </row>
    <row r="1939" spans="1:25" x14ac:dyDescent="0.25">
      <c r="A1939">
        <v>34</v>
      </c>
      <c r="B1939" t="s">
        <v>56</v>
      </c>
      <c r="C1939" t="s">
        <v>23</v>
      </c>
      <c r="D1939" t="s">
        <v>49</v>
      </c>
      <c r="E1939" t="s">
        <v>25</v>
      </c>
      <c r="F1939" t="s">
        <v>25</v>
      </c>
      <c r="G1939" t="s">
        <v>25</v>
      </c>
      <c r="H1939" t="s">
        <v>27</v>
      </c>
      <c r="I1939" t="s">
        <v>55</v>
      </c>
      <c r="J1939" t="s">
        <v>43</v>
      </c>
      <c r="K1939">
        <v>123</v>
      </c>
      <c r="L1939">
        <v>1</v>
      </c>
      <c r="M1939">
        <v>999</v>
      </c>
      <c r="N1939">
        <v>0</v>
      </c>
      <c r="O1939" t="s">
        <v>30</v>
      </c>
      <c r="P1939">
        <v>-2.9</v>
      </c>
      <c r="Q1939">
        <v>92.200999999999993</v>
      </c>
      <c r="R1939">
        <v>-31.4</v>
      </c>
      <c r="S1939">
        <v>0.86099999999999999</v>
      </c>
      <c r="T1939">
        <v>5076.2</v>
      </c>
      <c r="U1939" t="s">
        <v>25</v>
      </c>
      <c r="V1939" t="s">
        <v>26</v>
      </c>
      <c r="W1939">
        <v>0.60079431533813499</v>
      </c>
      <c r="Y1939">
        <f t="shared" si="30"/>
        <v>0</v>
      </c>
    </row>
    <row r="1940" spans="1:25" x14ac:dyDescent="0.25">
      <c r="A1940">
        <v>32</v>
      </c>
      <c r="B1940" t="s">
        <v>40</v>
      </c>
      <c r="C1940" t="s">
        <v>23</v>
      </c>
      <c r="D1940" t="s">
        <v>41</v>
      </c>
      <c r="E1940" t="s">
        <v>25</v>
      </c>
      <c r="F1940" t="s">
        <v>26</v>
      </c>
      <c r="G1940" t="s">
        <v>25</v>
      </c>
      <c r="H1940" t="s">
        <v>36</v>
      </c>
      <c r="I1940" t="s">
        <v>52</v>
      </c>
      <c r="J1940" t="s">
        <v>38</v>
      </c>
      <c r="K1940">
        <v>2692</v>
      </c>
      <c r="L1940">
        <v>8</v>
      </c>
      <c r="M1940">
        <v>999</v>
      </c>
      <c r="N1940">
        <v>0</v>
      </c>
      <c r="O1940" t="s">
        <v>30</v>
      </c>
      <c r="P1940">
        <v>1.4</v>
      </c>
      <c r="Q1940">
        <v>93.918000000000006</v>
      </c>
      <c r="R1940">
        <v>-42.7</v>
      </c>
      <c r="S1940">
        <v>4.9630000000000001</v>
      </c>
      <c r="T1940">
        <v>5228.1000000000004</v>
      </c>
      <c r="U1940" t="s">
        <v>26</v>
      </c>
      <c r="V1940" t="s">
        <v>25</v>
      </c>
      <c r="W1940">
        <v>3.39174158871174E-2</v>
      </c>
      <c r="Y1940">
        <f t="shared" si="30"/>
        <v>0</v>
      </c>
    </row>
    <row r="1941" spans="1:25" x14ac:dyDescent="0.25">
      <c r="A1941">
        <v>50</v>
      </c>
      <c r="B1941" t="s">
        <v>47</v>
      </c>
      <c r="C1941" t="s">
        <v>23</v>
      </c>
      <c r="D1941" t="s">
        <v>41</v>
      </c>
      <c r="E1941" t="s">
        <v>25</v>
      </c>
      <c r="F1941" t="s">
        <v>26</v>
      </c>
      <c r="G1941" t="s">
        <v>25</v>
      </c>
      <c r="H1941" t="s">
        <v>27</v>
      </c>
      <c r="I1941" t="s">
        <v>42</v>
      </c>
      <c r="J1941" t="s">
        <v>45</v>
      </c>
      <c r="K1941">
        <v>57</v>
      </c>
      <c r="L1941">
        <v>3</v>
      </c>
      <c r="M1941">
        <v>999</v>
      </c>
      <c r="N1941">
        <v>0</v>
      </c>
      <c r="O1941" t="s">
        <v>30</v>
      </c>
      <c r="P1941">
        <v>-0.1</v>
      </c>
      <c r="Q1941">
        <v>93.2</v>
      </c>
      <c r="R1941">
        <v>-42</v>
      </c>
      <c r="S1941">
        <v>4.0759999999999996</v>
      </c>
      <c r="T1941">
        <v>5195.8</v>
      </c>
      <c r="U1941" t="s">
        <v>25</v>
      </c>
      <c r="V1941" t="s">
        <v>25</v>
      </c>
      <c r="W1941">
        <v>2.6173556223511699E-2</v>
      </c>
      <c r="Y1941">
        <f t="shared" si="30"/>
        <v>1</v>
      </c>
    </row>
    <row r="1942" spans="1:25" x14ac:dyDescent="0.25">
      <c r="A1942">
        <v>51</v>
      </c>
      <c r="B1942" t="s">
        <v>33</v>
      </c>
      <c r="C1942" t="s">
        <v>48</v>
      </c>
      <c r="D1942" t="s">
        <v>54</v>
      </c>
      <c r="E1942" t="s">
        <v>39</v>
      </c>
      <c r="F1942" t="s">
        <v>26</v>
      </c>
      <c r="G1942" t="s">
        <v>25</v>
      </c>
      <c r="H1942" t="s">
        <v>36</v>
      </c>
      <c r="I1942" t="s">
        <v>28</v>
      </c>
      <c r="J1942" t="s">
        <v>45</v>
      </c>
      <c r="K1942">
        <v>95</v>
      </c>
      <c r="L1942">
        <v>4</v>
      </c>
      <c r="M1942">
        <v>999</v>
      </c>
      <c r="N1942">
        <v>0</v>
      </c>
      <c r="O1942" t="s">
        <v>30</v>
      </c>
      <c r="P1942">
        <v>1.1000000000000001</v>
      </c>
      <c r="Q1942">
        <v>93.994</v>
      </c>
      <c r="R1942">
        <v>-36.4</v>
      </c>
      <c r="S1942">
        <v>4.8600000000000003</v>
      </c>
      <c r="T1942">
        <v>5191</v>
      </c>
      <c r="U1942" t="s">
        <v>25</v>
      </c>
      <c r="V1942" t="s">
        <v>25</v>
      </c>
      <c r="W1942">
        <v>2.3495981469750401E-2</v>
      </c>
      <c r="Y1942">
        <f t="shared" si="30"/>
        <v>1</v>
      </c>
    </row>
    <row r="1943" spans="1:25" x14ac:dyDescent="0.25">
      <c r="A1943">
        <v>39</v>
      </c>
      <c r="B1943" t="s">
        <v>22</v>
      </c>
      <c r="C1943" t="s">
        <v>34</v>
      </c>
      <c r="D1943" t="s">
        <v>54</v>
      </c>
      <c r="E1943" t="s">
        <v>25</v>
      </c>
      <c r="F1943" t="s">
        <v>25</v>
      </c>
      <c r="G1943" t="s">
        <v>25</v>
      </c>
      <c r="H1943" t="s">
        <v>27</v>
      </c>
      <c r="I1943" t="s">
        <v>28</v>
      </c>
      <c r="J1943" t="s">
        <v>50</v>
      </c>
      <c r="K1943">
        <v>231</v>
      </c>
      <c r="L1943">
        <v>4</v>
      </c>
      <c r="M1943">
        <v>999</v>
      </c>
      <c r="N1943">
        <v>0</v>
      </c>
      <c r="O1943" t="s">
        <v>30</v>
      </c>
      <c r="P1943">
        <v>-1.8</v>
      </c>
      <c r="Q1943">
        <v>92.893000000000001</v>
      </c>
      <c r="R1943">
        <v>-46.2</v>
      </c>
      <c r="S1943">
        <v>1.3440000000000001</v>
      </c>
      <c r="T1943">
        <v>5099.1000000000004</v>
      </c>
      <c r="U1943" t="s">
        <v>25</v>
      </c>
      <c r="V1943" t="s">
        <v>25</v>
      </c>
      <c r="W1943">
        <v>3.0596168711781498E-2</v>
      </c>
      <c r="Y1943">
        <f t="shared" si="30"/>
        <v>1</v>
      </c>
    </row>
    <row r="1944" spans="1:25" x14ac:dyDescent="0.25">
      <c r="A1944">
        <v>44</v>
      </c>
      <c r="B1944" t="s">
        <v>22</v>
      </c>
      <c r="C1944" t="s">
        <v>23</v>
      </c>
      <c r="D1944" t="s">
        <v>54</v>
      </c>
      <c r="E1944" t="s">
        <v>39</v>
      </c>
      <c r="F1944" t="s">
        <v>26</v>
      </c>
      <c r="G1944" t="s">
        <v>25</v>
      </c>
      <c r="H1944" t="s">
        <v>27</v>
      </c>
      <c r="I1944" t="s">
        <v>52</v>
      </c>
      <c r="J1944" t="s">
        <v>38</v>
      </c>
      <c r="K1944">
        <v>128</v>
      </c>
      <c r="L1944">
        <v>1</v>
      </c>
      <c r="M1944">
        <v>999</v>
      </c>
      <c r="N1944">
        <v>0</v>
      </c>
      <c r="O1944" t="s">
        <v>30</v>
      </c>
      <c r="P1944">
        <v>1.4</v>
      </c>
      <c r="Q1944">
        <v>93.918000000000006</v>
      </c>
      <c r="R1944">
        <v>-42.7</v>
      </c>
      <c r="S1944">
        <v>4.9619999999999997</v>
      </c>
      <c r="T1944">
        <v>5228.1000000000004</v>
      </c>
      <c r="U1944" t="s">
        <v>25</v>
      </c>
      <c r="V1944" t="s">
        <v>25</v>
      </c>
      <c r="W1944">
        <v>5.7839605957269703E-2</v>
      </c>
      <c r="Y1944">
        <f t="shared" si="30"/>
        <v>1</v>
      </c>
    </row>
    <row r="1945" spans="1:25" x14ac:dyDescent="0.25">
      <c r="A1945">
        <v>44</v>
      </c>
      <c r="B1945" t="s">
        <v>22</v>
      </c>
      <c r="C1945" t="s">
        <v>23</v>
      </c>
      <c r="D1945" t="s">
        <v>54</v>
      </c>
      <c r="E1945" t="s">
        <v>25</v>
      </c>
      <c r="F1945" t="s">
        <v>39</v>
      </c>
      <c r="G1945" t="s">
        <v>39</v>
      </c>
      <c r="H1945" t="s">
        <v>36</v>
      </c>
      <c r="I1945" t="s">
        <v>37</v>
      </c>
      <c r="J1945" t="s">
        <v>45</v>
      </c>
      <c r="K1945">
        <v>471</v>
      </c>
      <c r="L1945">
        <v>3</v>
      </c>
      <c r="M1945">
        <v>999</v>
      </c>
      <c r="N1945">
        <v>0</v>
      </c>
      <c r="O1945" t="s">
        <v>30</v>
      </c>
      <c r="P1945">
        <v>1.4</v>
      </c>
      <c r="Q1945">
        <v>94.465000000000003</v>
      </c>
      <c r="R1945">
        <v>-41.8</v>
      </c>
      <c r="S1945">
        <v>4.8659999999999997</v>
      </c>
      <c r="T1945">
        <v>5228.1000000000004</v>
      </c>
      <c r="U1945" t="s">
        <v>25</v>
      </c>
      <c r="V1945" t="s">
        <v>25</v>
      </c>
      <c r="W1945">
        <v>9.6071653068065602E-2</v>
      </c>
      <c r="Y1945">
        <f t="shared" si="30"/>
        <v>1</v>
      </c>
    </row>
    <row r="1946" spans="1:25" x14ac:dyDescent="0.25">
      <c r="A1946">
        <v>59</v>
      </c>
      <c r="B1946" t="s">
        <v>22</v>
      </c>
      <c r="C1946" t="s">
        <v>48</v>
      </c>
      <c r="D1946" t="s">
        <v>54</v>
      </c>
      <c r="E1946" t="s">
        <v>39</v>
      </c>
      <c r="F1946" t="s">
        <v>26</v>
      </c>
      <c r="G1946" t="s">
        <v>25</v>
      </c>
      <c r="H1946" t="s">
        <v>27</v>
      </c>
      <c r="I1946" t="s">
        <v>52</v>
      </c>
      <c r="J1946" t="s">
        <v>43</v>
      </c>
      <c r="K1946">
        <v>254</v>
      </c>
      <c r="L1946">
        <v>3</v>
      </c>
      <c r="M1946">
        <v>999</v>
      </c>
      <c r="N1946">
        <v>0</v>
      </c>
      <c r="O1946" t="s">
        <v>30</v>
      </c>
      <c r="P1946">
        <v>1.4</v>
      </c>
      <c r="Q1946">
        <v>93.918000000000006</v>
      </c>
      <c r="R1946">
        <v>-42.7</v>
      </c>
      <c r="S1946">
        <v>4.9619999999999997</v>
      </c>
      <c r="T1946">
        <v>5228.1000000000004</v>
      </c>
      <c r="U1946" t="s">
        <v>25</v>
      </c>
      <c r="V1946" t="s">
        <v>25</v>
      </c>
      <c r="W1946">
        <v>5.1878657191991799E-2</v>
      </c>
      <c r="Y1946">
        <f t="shared" si="30"/>
        <v>1</v>
      </c>
    </row>
    <row r="1947" spans="1:25" x14ac:dyDescent="0.25">
      <c r="A1947">
        <v>34</v>
      </c>
      <c r="B1947" t="s">
        <v>33</v>
      </c>
      <c r="C1947" t="s">
        <v>34</v>
      </c>
      <c r="D1947" t="s">
        <v>35</v>
      </c>
      <c r="E1947" t="s">
        <v>25</v>
      </c>
      <c r="F1947" t="s">
        <v>25</v>
      </c>
      <c r="G1947" t="s">
        <v>25</v>
      </c>
      <c r="H1947" t="s">
        <v>27</v>
      </c>
      <c r="I1947" t="s">
        <v>64</v>
      </c>
      <c r="J1947" t="s">
        <v>29</v>
      </c>
      <c r="K1947">
        <v>707</v>
      </c>
      <c r="L1947">
        <v>1</v>
      </c>
      <c r="M1947">
        <v>999</v>
      </c>
      <c r="N1947">
        <v>2</v>
      </c>
      <c r="O1947" t="s">
        <v>46</v>
      </c>
      <c r="P1947">
        <v>-1.8</v>
      </c>
      <c r="Q1947">
        <v>93.075000000000003</v>
      </c>
      <c r="R1947">
        <v>-47.1</v>
      </c>
      <c r="S1947">
        <v>1.405</v>
      </c>
      <c r="T1947">
        <v>5099.1000000000004</v>
      </c>
      <c r="U1947" t="s">
        <v>25</v>
      </c>
      <c r="V1947" t="s">
        <v>25</v>
      </c>
      <c r="W1947">
        <v>3.0038969591260001E-2</v>
      </c>
      <c r="Y1947">
        <f t="shared" si="30"/>
        <v>1</v>
      </c>
    </row>
    <row r="1948" spans="1:25" x14ac:dyDescent="0.25">
      <c r="A1948">
        <v>31</v>
      </c>
      <c r="B1948" t="s">
        <v>22</v>
      </c>
      <c r="C1948" t="s">
        <v>23</v>
      </c>
      <c r="D1948" t="s">
        <v>24</v>
      </c>
      <c r="E1948" t="s">
        <v>25</v>
      </c>
      <c r="F1948" t="s">
        <v>25</v>
      </c>
      <c r="G1948" t="s">
        <v>25</v>
      </c>
      <c r="H1948" t="s">
        <v>36</v>
      </c>
      <c r="I1948" t="s">
        <v>28</v>
      </c>
      <c r="J1948" t="s">
        <v>45</v>
      </c>
      <c r="K1948">
        <v>362</v>
      </c>
      <c r="L1948">
        <v>1</v>
      </c>
      <c r="M1948">
        <v>999</v>
      </c>
      <c r="N1948">
        <v>0</v>
      </c>
      <c r="O1948" t="s">
        <v>30</v>
      </c>
      <c r="P1948">
        <v>1.1000000000000001</v>
      </c>
      <c r="Q1948">
        <v>93.994</v>
      </c>
      <c r="R1948">
        <v>-36.4</v>
      </c>
      <c r="S1948">
        <v>4.8550000000000004</v>
      </c>
      <c r="T1948">
        <v>5191</v>
      </c>
      <c r="U1948" t="s">
        <v>25</v>
      </c>
      <c r="V1948" t="s">
        <v>25</v>
      </c>
      <c r="W1948">
        <v>3.6479763686657E-2</v>
      </c>
      <c r="Y1948">
        <f t="shared" si="30"/>
        <v>1</v>
      </c>
    </row>
    <row r="1949" spans="1:25" x14ac:dyDescent="0.25">
      <c r="A1949">
        <v>30</v>
      </c>
      <c r="B1949" t="s">
        <v>33</v>
      </c>
      <c r="C1949" t="s">
        <v>34</v>
      </c>
      <c r="D1949" t="s">
        <v>39</v>
      </c>
      <c r="E1949" t="s">
        <v>25</v>
      </c>
      <c r="F1949" t="s">
        <v>25</v>
      </c>
      <c r="G1949" t="s">
        <v>26</v>
      </c>
      <c r="H1949" t="s">
        <v>36</v>
      </c>
      <c r="I1949" t="s">
        <v>28</v>
      </c>
      <c r="J1949" t="s">
        <v>29</v>
      </c>
      <c r="K1949">
        <v>154</v>
      </c>
      <c r="L1949">
        <v>1</v>
      </c>
      <c r="M1949">
        <v>999</v>
      </c>
      <c r="N1949">
        <v>0</v>
      </c>
      <c r="O1949" t="s">
        <v>30</v>
      </c>
      <c r="P1949">
        <v>1.1000000000000001</v>
      </c>
      <c r="Q1949">
        <v>93.994</v>
      </c>
      <c r="R1949">
        <v>-36.4</v>
      </c>
      <c r="S1949">
        <v>4.8570000000000002</v>
      </c>
      <c r="T1949">
        <v>5191</v>
      </c>
      <c r="U1949" t="s">
        <v>25</v>
      </c>
      <c r="V1949" t="s">
        <v>25</v>
      </c>
      <c r="W1949">
        <v>2.1461468189954799E-2</v>
      </c>
      <c r="Y1949">
        <f t="shared" si="30"/>
        <v>1</v>
      </c>
    </row>
    <row r="1950" spans="1:25" x14ac:dyDescent="0.25">
      <c r="A1950">
        <v>45</v>
      </c>
      <c r="B1950" t="s">
        <v>40</v>
      </c>
      <c r="C1950" t="s">
        <v>34</v>
      </c>
      <c r="D1950" t="s">
        <v>49</v>
      </c>
      <c r="E1950" t="s">
        <v>25</v>
      </c>
      <c r="F1950" t="s">
        <v>25</v>
      </c>
      <c r="G1950" t="s">
        <v>25</v>
      </c>
      <c r="H1950" t="s">
        <v>36</v>
      </c>
      <c r="I1950" t="s">
        <v>28</v>
      </c>
      <c r="J1950" t="s">
        <v>50</v>
      </c>
      <c r="K1950">
        <v>265</v>
      </c>
      <c r="L1950">
        <v>4</v>
      </c>
      <c r="M1950">
        <v>999</v>
      </c>
      <c r="N1950">
        <v>0</v>
      </c>
      <c r="O1950" t="s">
        <v>30</v>
      </c>
      <c r="P1950">
        <v>1.1000000000000001</v>
      </c>
      <c r="Q1950">
        <v>93.994</v>
      </c>
      <c r="R1950">
        <v>-36.4</v>
      </c>
      <c r="S1950">
        <v>4.8570000000000002</v>
      </c>
      <c r="T1950">
        <v>5191</v>
      </c>
      <c r="U1950" t="s">
        <v>25</v>
      </c>
      <c r="V1950" t="s">
        <v>25</v>
      </c>
      <c r="W1950">
        <v>1.6312619671225499E-2</v>
      </c>
      <c r="Y1950">
        <f t="shared" si="30"/>
        <v>1</v>
      </c>
    </row>
    <row r="1951" spans="1:25" x14ac:dyDescent="0.25">
      <c r="A1951">
        <v>21</v>
      </c>
      <c r="B1951" t="s">
        <v>60</v>
      </c>
      <c r="C1951" t="s">
        <v>34</v>
      </c>
      <c r="D1951" t="s">
        <v>39</v>
      </c>
      <c r="E1951" t="s">
        <v>25</v>
      </c>
      <c r="F1951" t="s">
        <v>26</v>
      </c>
      <c r="G1951" t="s">
        <v>26</v>
      </c>
      <c r="H1951" t="s">
        <v>27</v>
      </c>
      <c r="I1951" t="s">
        <v>52</v>
      </c>
      <c r="J1951" t="s">
        <v>45</v>
      </c>
      <c r="K1951">
        <v>173</v>
      </c>
      <c r="L1951">
        <v>11</v>
      </c>
      <c r="M1951">
        <v>9</v>
      </c>
      <c r="N1951">
        <v>2</v>
      </c>
      <c r="O1951" t="s">
        <v>46</v>
      </c>
      <c r="P1951">
        <v>-1.7</v>
      </c>
      <c r="Q1951">
        <v>94.215000000000003</v>
      </c>
      <c r="R1951">
        <v>-40.299999999999997</v>
      </c>
      <c r="S1951">
        <v>0.81</v>
      </c>
      <c r="T1951">
        <v>4991.6000000000004</v>
      </c>
      <c r="U1951" t="s">
        <v>25</v>
      </c>
      <c r="V1951" t="s">
        <v>26</v>
      </c>
      <c r="W1951">
        <v>0.64819437265396096</v>
      </c>
      <c r="Y1951">
        <f t="shared" si="30"/>
        <v>0</v>
      </c>
    </row>
    <row r="1952" spans="1:25" x14ac:dyDescent="0.25">
      <c r="A1952">
        <v>53</v>
      </c>
      <c r="B1952" t="s">
        <v>22</v>
      </c>
      <c r="C1952" t="s">
        <v>48</v>
      </c>
      <c r="D1952" t="s">
        <v>54</v>
      </c>
      <c r="E1952" t="s">
        <v>25</v>
      </c>
      <c r="F1952" t="s">
        <v>26</v>
      </c>
      <c r="G1952" t="s">
        <v>25</v>
      </c>
      <c r="H1952" t="s">
        <v>27</v>
      </c>
      <c r="I1952" t="s">
        <v>52</v>
      </c>
      <c r="J1952" t="s">
        <v>50</v>
      </c>
      <c r="K1952">
        <v>155</v>
      </c>
      <c r="L1952">
        <v>1</v>
      </c>
      <c r="M1952">
        <v>999</v>
      </c>
      <c r="N1952">
        <v>0</v>
      </c>
      <c r="O1952" t="s">
        <v>30</v>
      </c>
      <c r="P1952">
        <v>1.4</v>
      </c>
      <c r="Q1952">
        <v>93.918000000000006</v>
      </c>
      <c r="R1952">
        <v>-42.7</v>
      </c>
      <c r="S1952">
        <v>4.9610000000000003</v>
      </c>
      <c r="T1952">
        <v>5228.1000000000004</v>
      </c>
      <c r="U1952" t="s">
        <v>25</v>
      </c>
      <c r="V1952" t="s">
        <v>25</v>
      </c>
      <c r="W1952">
        <v>6.27164617180824E-2</v>
      </c>
      <c r="Y1952">
        <f t="shared" si="30"/>
        <v>1</v>
      </c>
    </row>
    <row r="1953" spans="1:25" x14ac:dyDescent="0.25">
      <c r="A1953">
        <v>29</v>
      </c>
      <c r="B1953" t="s">
        <v>22</v>
      </c>
      <c r="C1953" t="s">
        <v>34</v>
      </c>
      <c r="D1953" t="s">
        <v>49</v>
      </c>
      <c r="E1953" t="s">
        <v>25</v>
      </c>
      <c r="F1953" t="s">
        <v>26</v>
      </c>
      <c r="G1953" t="s">
        <v>25</v>
      </c>
      <c r="H1953" t="s">
        <v>36</v>
      </c>
      <c r="I1953" t="s">
        <v>28</v>
      </c>
      <c r="J1953" t="s">
        <v>45</v>
      </c>
      <c r="K1953">
        <v>182</v>
      </c>
      <c r="L1953">
        <v>2</v>
      </c>
      <c r="M1953">
        <v>999</v>
      </c>
      <c r="N1953">
        <v>0</v>
      </c>
      <c r="O1953" t="s">
        <v>30</v>
      </c>
      <c r="P1953">
        <v>1.1000000000000001</v>
      </c>
      <c r="Q1953">
        <v>93.994</v>
      </c>
      <c r="R1953">
        <v>-36.4</v>
      </c>
      <c r="S1953">
        <v>4.8600000000000003</v>
      </c>
      <c r="T1953">
        <v>5191</v>
      </c>
      <c r="U1953" t="s">
        <v>25</v>
      </c>
      <c r="V1953" t="s">
        <v>25</v>
      </c>
      <c r="W1953">
        <v>3.2269835472106899E-2</v>
      </c>
      <c r="Y1953">
        <f t="shared" si="30"/>
        <v>1</v>
      </c>
    </row>
    <row r="1954" spans="1:25" x14ac:dyDescent="0.25">
      <c r="A1954">
        <v>34</v>
      </c>
      <c r="B1954" t="s">
        <v>40</v>
      </c>
      <c r="C1954" t="s">
        <v>34</v>
      </c>
      <c r="D1954" t="s">
        <v>41</v>
      </c>
      <c r="E1954" t="s">
        <v>25</v>
      </c>
      <c r="F1954" t="s">
        <v>26</v>
      </c>
      <c r="G1954" t="s">
        <v>25</v>
      </c>
      <c r="H1954" t="s">
        <v>27</v>
      </c>
      <c r="I1954" t="s">
        <v>52</v>
      </c>
      <c r="J1954" t="s">
        <v>38</v>
      </c>
      <c r="K1954">
        <v>11</v>
      </c>
      <c r="L1954">
        <v>6</v>
      </c>
      <c r="M1954">
        <v>999</v>
      </c>
      <c r="N1954">
        <v>0</v>
      </c>
      <c r="O1954" t="s">
        <v>30</v>
      </c>
      <c r="P1954">
        <v>1.4</v>
      </c>
      <c r="Q1954">
        <v>93.918000000000006</v>
      </c>
      <c r="R1954">
        <v>-42.7</v>
      </c>
      <c r="S1954">
        <v>4.9630000000000001</v>
      </c>
      <c r="T1954">
        <v>5228.1000000000004</v>
      </c>
      <c r="U1954" t="s">
        <v>25</v>
      </c>
      <c r="V1954" t="s">
        <v>25</v>
      </c>
      <c r="W1954">
        <v>5.2044127136468901E-2</v>
      </c>
      <c r="Y1954">
        <f t="shared" si="30"/>
        <v>1</v>
      </c>
    </row>
    <row r="1955" spans="1:25" x14ac:dyDescent="0.25">
      <c r="A1955">
        <v>34</v>
      </c>
      <c r="B1955" t="s">
        <v>56</v>
      </c>
      <c r="C1955" t="s">
        <v>34</v>
      </c>
      <c r="D1955" t="s">
        <v>41</v>
      </c>
      <c r="E1955" t="s">
        <v>25</v>
      </c>
      <c r="F1955" t="s">
        <v>25</v>
      </c>
      <c r="G1955" t="s">
        <v>25</v>
      </c>
      <c r="H1955" t="s">
        <v>27</v>
      </c>
      <c r="I1955" t="s">
        <v>28</v>
      </c>
      <c r="J1955" t="s">
        <v>50</v>
      </c>
      <c r="K1955">
        <v>197</v>
      </c>
      <c r="L1955">
        <v>2</v>
      </c>
      <c r="M1955">
        <v>999</v>
      </c>
      <c r="N1955">
        <v>0</v>
      </c>
      <c r="O1955" t="s">
        <v>30</v>
      </c>
      <c r="P1955">
        <v>-1.8</v>
      </c>
      <c r="Q1955">
        <v>92.893000000000001</v>
      </c>
      <c r="R1955">
        <v>-46.2</v>
      </c>
      <c r="S1955">
        <v>1.266</v>
      </c>
      <c r="T1955">
        <v>5099.1000000000004</v>
      </c>
      <c r="U1955" t="s">
        <v>25</v>
      </c>
      <c r="V1955" t="s">
        <v>25</v>
      </c>
      <c r="W1955">
        <v>8.7500751018524198E-2</v>
      </c>
      <c r="Y1955">
        <f t="shared" si="30"/>
        <v>1</v>
      </c>
    </row>
    <row r="1956" spans="1:25" x14ac:dyDescent="0.25">
      <c r="A1956">
        <v>42</v>
      </c>
      <c r="B1956" t="s">
        <v>22</v>
      </c>
      <c r="C1956" t="s">
        <v>23</v>
      </c>
      <c r="D1956" t="s">
        <v>54</v>
      </c>
      <c r="E1956" t="s">
        <v>39</v>
      </c>
      <c r="F1956" t="s">
        <v>26</v>
      </c>
      <c r="G1956" t="s">
        <v>25</v>
      </c>
      <c r="H1956" t="s">
        <v>27</v>
      </c>
      <c r="I1956" t="s">
        <v>42</v>
      </c>
      <c r="J1956" t="s">
        <v>43</v>
      </c>
      <c r="K1956">
        <v>109</v>
      </c>
      <c r="L1956">
        <v>2</v>
      </c>
      <c r="M1956">
        <v>999</v>
      </c>
      <c r="N1956">
        <v>0</v>
      </c>
      <c r="O1956" t="s">
        <v>30</v>
      </c>
      <c r="P1956">
        <v>-0.1</v>
      </c>
      <c r="Q1956">
        <v>93.2</v>
      </c>
      <c r="R1956">
        <v>-42</v>
      </c>
      <c r="S1956">
        <v>4.1909999999999998</v>
      </c>
      <c r="T1956">
        <v>5195.8</v>
      </c>
      <c r="U1956" t="s">
        <v>25</v>
      </c>
      <c r="V1956" t="s">
        <v>25</v>
      </c>
      <c r="W1956">
        <v>2.4828657507896399E-2</v>
      </c>
      <c r="Y1956">
        <f t="shared" si="30"/>
        <v>1</v>
      </c>
    </row>
    <row r="1957" spans="1:25" x14ac:dyDescent="0.25">
      <c r="A1957">
        <v>55</v>
      </c>
      <c r="B1957" t="s">
        <v>40</v>
      </c>
      <c r="C1957" t="s">
        <v>23</v>
      </c>
      <c r="D1957" t="s">
        <v>35</v>
      </c>
      <c r="E1957" t="s">
        <v>25</v>
      </c>
      <c r="F1957" t="s">
        <v>26</v>
      </c>
      <c r="G1957" t="s">
        <v>25</v>
      </c>
      <c r="H1957" t="s">
        <v>36</v>
      </c>
      <c r="I1957" t="s">
        <v>37</v>
      </c>
      <c r="J1957" t="s">
        <v>45</v>
      </c>
      <c r="K1957">
        <v>178</v>
      </c>
      <c r="L1957">
        <v>1</v>
      </c>
      <c r="M1957">
        <v>999</v>
      </c>
      <c r="N1957">
        <v>0</v>
      </c>
      <c r="O1957" t="s">
        <v>30</v>
      </c>
      <c r="P1957">
        <v>1.4</v>
      </c>
      <c r="Q1957">
        <v>94.465000000000003</v>
      </c>
      <c r="R1957">
        <v>-41.8</v>
      </c>
      <c r="S1957">
        <v>4.9610000000000003</v>
      </c>
      <c r="T1957">
        <v>5228.1000000000004</v>
      </c>
      <c r="U1957" t="s">
        <v>25</v>
      </c>
      <c r="V1957" t="s">
        <v>25</v>
      </c>
      <c r="W1957">
        <v>6.1892196536064099E-2</v>
      </c>
      <c r="Y1957">
        <f t="shared" si="30"/>
        <v>1</v>
      </c>
    </row>
    <row r="1958" spans="1:25" x14ac:dyDescent="0.25">
      <c r="A1958">
        <v>33</v>
      </c>
      <c r="B1958" t="s">
        <v>40</v>
      </c>
      <c r="C1958" t="s">
        <v>23</v>
      </c>
      <c r="D1958" t="s">
        <v>41</v>
      </c>
      <c r="E1958" t="s">
        <v>25</v>
      </c>
      <c r="F1958" t="s">
        <v>26</v>
      </c>
      <c r="G1958" t="s">
        <v>26</v>
      </c>
      <c r="H1958" t="s">
        <v>27</v>
      </c>
      <c r="I1958" t="s">
        <v>28</v>
      </c>
      <c r="J1958" t="s">
        <v>38</v>
      </c>
      <c r="K1958">
        <v>44</v>
      </c>
      <c r="L1958">
        <v>1</v>
      </c>
      <c r="M1958">
        <v>999</v>
      </c>
      <c r="N1958">
        <v>1</v>
      </c>
      <c r="O1958" t="s">
        <v>46</v>
      </c>
      <c r="P1958">
        <v>-1.8</v>
      </c>
      <c r="Q1958">
        <v>92.893000000000001</v>
      </c>
      <c r="R1958">
        <v>-46.2</v>
      </c>
      <c r="S1958">
        <v>1.2809999999999999</v>
      </c>
      <c r="T1958">
        <v>5099.1000000000004</v>
      </c>
      <c r="U1958" t="s">
        <v>25</v>
      </c>
      <c r="V1958" t="s">
        <v>25</v>
      </c>
      <c r="W1958">
        <v>6.6421173512935597E-2</v>
      </c>
      <c r="Y1958">
        <f t="shared" si="30"/>
        <v>1</v>
      </c>
    </row>
    <row r="1959" spans="1:25" x14ac:dyDescent="0.25">
      <c r="A1959">
        <v>44</v>
      </c>
      <c r="B1959" t="s">
        <v>33</v>
      </c>
      <c r="C1959" t="s">
        <v>23</v>
      </c>
      <c r="D1959" t="s">
        <v>35</v>
      </c>
      <c r="E1959" t="s">
        <v>25</v>
      </c>
      <c r="F1959" t="s">
        <v>26</v>
      </c>
      <c r="G1959" t="s">
        <v>25</v>
      </c>
      <c r="H1959" t="s">
        <v>36</v>
      </c>
      <c r="I1959" t="s">
        <v>37</v>
      </c>
      <c r="J1959" t="s">
        <v>45</v>
      </c>
      <c r="K1959">
        <v>462</v>
      </c>
      <c r="L1959">
        <v>3</v>
      </c>
      <c r="M1959">
        <v>999</v>
      </c>
      <c r="N1959">
        <v>0</v>
      </c>
      <c r="O1959" t="s">
        <v>30</v>
      </c>
      <c r="P1959">
        <v>1.4</v>
      </c>
      <c r="Q1959">
        <v>94.465000000000003</v>
      </c>
      <c r="R1959">
        <v>-41.8</v>
      </c>
      <c r="S1959">
        <v>4.9580000000000002</v>
      </c>
      <c r="T1959">
        <v>5228.1000000000004</v>
      </c>
      <c r="U1959" t="s">
        <v>25</v>
      </c>
      <c r="V1959" t="s">
        <v>25</v>
      </c>
      <c r="W1959">
        <v>4.3073516339063603E-2</v>
      </c>
      <c r="Y1959">
        <f t="shared" si="30"/>
        <v>1</v>
      </c>
    </row>
    <row r="1960" spans="1:25" x14ac:dyDescent="0.25">
      <c r="A1960">
        <v>43</v>
      </c>
      <c r="B1960" t="s">
        <v>47</v>
      </c>
      <c r="C1960" t="s">
        <v>23</v>
      </c>
      <c r="D1960" t="s">
        <v>35</v>
      </c>
      <c r="E1960" t="s">
        <v>25</v>
      </c>
      <c r="F1960" t="s">
        <v>26</v>
      </c>
      <c r="G1960" t="s">
        <v>26</v>
      </c>
      <c r="H1960" t="s">
        <v>36</v>
      </c>
      <c r="I1960" t="s">
        <v>28</v>
      </c>
      <c r="J1960" t="s">
        <v>43</v>
      </c>
      <c r="K1960">
        <v>642</v>
      </c>
      <c r="L1960">
        <v>2</v>
      </c>
      <c r="M1960">
        <v>999</v>
      </c>
      <c r="N1960">
        <v>0</v>
      </c>
      <c r="O1960" t="s">
        <v>30</v>
      </c>
      <c r="P1960">
        <v>1.1000000000000001</v>
      </c>
      <c r="Q1960">
        <v>93.994</v>
      </c>
      <c r="R1960">
        <v>-36.4</v>
      </c>
      <c r="S1960">
        <v>4.8570000000000002</v>
      </c>
      <c r="T1960">
        <v>5191</v>
      </c>
      <c r="U1960" t="s">
        <v>26</v>
      </c>
      <c r="V1960" t="s">
        <v>25</v>
      </c>
      <c r="W1960">
        <v>1.9017133861780201E-2</v>
      </c>
      <c r="Y1960">
        <f t="shared" si="30"/>
        <v>0</v>
      </c>
    </row>
    <row r="1961" spans="1:25" x14ac:dyDescent="0.25">
      <c r="A1961">
        <v>45</v>
      </c>
      <c r="B1961" t="s">
        <v>33</v>
      </c>
      <c r="C1961" t="s">
        <v>23</v>
      </c>
      <c r="D1961" t="s">
        <v>35</v>
      </c>
      <c r="E1961" t="s">
        <v>25</v>
      </c>
      <c r="F1961" t="s">
        <v>25</v>
      </c>
      <c r="G1961" t="s">
        <v>25</v>
      </c>
      <c r="H1961" t="s">
        <v>27</v>
      </c>
      <c r="I1961" t="s">
        <v>55</v>
      </c>
      <c r="J1961" t="s">
        <v>29</v>
      </c>
      <c r="K1961">
        <v>239</v>
      </c>
      <c r="L1961">
        <v>2</v>
      </c>
      <c r="M1961">
        <v>999</v>
      </c>
      <c r="N1961">
        <v>0</v>
      </c>
      <c r="O1961" t="s">
        <v>30</v>
      </c>
      <c r="P1961">
        <v>1.4</v>
      </c>
      <c r="Q1961">
        <v>93.444000000000003</v>
      </c>
      <c r="R1961">
        <v>-36.1</v>
      </c>
      <c r="S1961">
        <v>4.9640000000000004</v>
      </c>
      <c r="T1961">
        <v>5228.1000000000004</v>
      </c>
      <c r="U1961" t="s">
        <v>25</v>
      </c>
      <c r="V1961" t="s">
        <v>25</v>
      </c>
      <c r="W1961">
        <v>4.5551575720310197E-2</v>
      </c>
      <c r="Y1961">
        <f t="shared" si="30"/>
        <v>1</v>
      </c>
    </row>
    <row r="1962" spans="1:25" x14ac:dyDescent="0.25">
      <c r="A1962">
        <v>24</v>
      </c>
      <c r="B1962" t="s">
        <v>56</v>
      </c>
      <c r="C1962" t="s">
        <v>34</v>
      </c>
      <c r="D1962" t="s">
        <v>49</v>
      </c>
      <c r="E1962" t="s">
        <v>25</v>
      </c>
      <c r="F1962" t="s">
        <v>25</v>
      </c>
      <c r="G1962" t="s">
        <v>25</v>
      </c>
      <c r="H1962" t="s">
        <v>27</v>
      </c>
      <c r="I1962" t="s">
        <v>55</v>
      </c>
      <c r="J1962" t="s">
        <v>45</v>
      </c>
      <c r="K1962">
        <v>129</v>
      </c>
      <c r="L1962">
        <v>1</v>
      </c>
      <c r="M1962">
        <v>999</v>
      </c>
      <c r="N1962">
        <v>0</v>
      </c>
      <c r="O1962" t="s">
        <v>30</v>
      </c>
      <c r="P1962">
        <v>-2.9</v>
      </c>
      <c r="Q1962">
        <v>92.200999999999993</v>
      </c>
      <c r="R1962">
        <v>-31.4</v>
      </c>
      <c r="S1962">
        <v>0.873</v>
      </c>
      <c r="T1962">
        <v>5076.2</v>
      </c>
      <c r="U1962" t="s">
        <v>25</v>
      </c>
      <c r="V1962" t="s">
        <v>26</v>
      </c>
      <c r="W1962">
        <v>0.72202688455581698</v>
      </c>
      <c r="Y1962">
        <f t="shared" si="30"/>
        <v>0</v>
      </c>
    </row>
    <row r="1963" spans="1:25" x14ac:dyDescent="0.25">
      <c r="A1963">
        <v>34</v>
      </c>
      <c r="B1963" t="s">
        <v>40</v>
      </c>
      <c r="C1963" t="s">
        <v>23</v>
      </c>
      <c r="D1963" t="s">
        <v>35</v>
      </c>
      <c r="E1963" t="s">
        <v>25</v>
      </c>
      <c r="F1963" t="s">
        <v>26</v>
      </c>
      <c r="G1963" t="s">
        <v>26</v>
      </c>
      <c r="H1963" t="s">
        <v>36</v>
      </c>
      <c r="I1963" t="s">
        <v>28</v>
      </c>
      <c r="J1963" t="s">
        <v>29</v>
      </c>
      <c r="K1963">
        <v>180</v>
      </c>
      <c r="L1963">
        <v>1</v>
      </c>
      <c r="M1963">
        <v>999</v>
      </c>
      <c r="N1963">
        <v>0</v>
      </c>
      <c r="O1963" t="s">
        <v>30</v>
      </c>
      <c r="P1963">
        <v>1.1000000000000001</v>
      </c>
      <c r="Q1963">
        <v>93.994</v>
      </c>
      <c r="R1963">
        <v>-36.4</v>
      </c>
      <c r="S1963">
        <v>4.859</v>
      </c>
      <c r="T1963">
        <v>5191</v>
      </c>
      <c r="U1963" t="s">
        <v>25</v>
      </c>
      <c r="V1963" t="s">
        <v>25</v>
      </c>
      <c r="W1963">
        <v>2.7484493330120999E-2</v>
      </c>
      <c r="Y1963">
        <f t="shared" si="30"/>
        <v>1</v>
      </c>
    </row>
    <row r="1964" spans="1:25" x14ac:dyDescent="0.25">
      <c r="A1964">
        <v>50</v>
      </c>
      <c r="B1964" t="s">
        <v>22</v>
      </c>
      <c r="C1964" t="s">
        <v>23</v>
      </c>
      <c r="D1964" t="s">
        <v>24</v>
      </c>
      <c r="E1964" t="s">
        <v>39</v>
      </c>
      <c r="F1964" t="s">
        <v>39</v>
      </c>
      <c r="G1964" t="s">
        <v>39</v>
      </c>
      <c r="H1964" t="s">
        <v>36</v>
      </c>
      <c r="I1964" t="s">
        <v>52</v>
      </c>
      <c r="J1964" t="s">
        <v>45</v>
      </c>
      <c r="K1964">
        <v>90</v>
      </c>
      <c r="L1964">
        <v>1</v>
      </c>
      <c r="M1964">
        <v>999</v>
      </c>
      <c r="N1964">
        <v>0</v>
      </c>
      <c r="O1964" t="s">
        <v>30</v>
      </c>
      <c r="P1964">
        <v>1.4</v>
      </c>
      <c r="Q1964">
        <v>93.918000000000006</v>
      </c>
      <c r="R1964">
        <v>-42.7</v>
      </c>
      <c r="S1964">
        <v>4.9660000000000002</v>
      </c>
      <c r="T1964">
        <v>5228.1000000000004</v>
      </c>
      <c r="U1964" t="s">
        <v>25</v>
      </c>
      <c r="V1964" t="s">
        <v>25</v>
      </c>
      <c r="W1964">
        <v>2.4527905508875798E-2</v>
      </c>
      <c r="Y1964">
        <f t="shared" si="30"/>
        <v>1</v>
      </c>
    </row>
    <row r="1965" spans="1:25" x14ac:dyDescent="0.25">
      <c r="A1965">
        <v>33</v>
      </c>
      <c r="B1965" t="s">
        <v>56</v>
      </c>
      <c r="C1965" t="s">
        <v>34</v>
      </c>
      <c r="D1965" t="s">
        <v>49</v>
      </c>
      <c r="E1965" t="s">
        <v>25</v>
      </c>
      <c r="F1965" t="s">
        <v>25</v>
      </c>
      <c r="G1965" t="s">
        <v>25</v>
      </c>
      <c r="H1965" t="s">
        <v>27</v>
      </c>
      <c r="I1965" t="s">
        <v>52</v>
      </c>
      <c r="J1965" t="s">
        <v>50</v>
      </c>
      <c r="K1965">
        <v>96</v>
      </c>
      <c r="L1965">
        <v>2</v>
      </c>
      <c r="M1965">
        <v>999</v>
      </c>
      <c r="N1965">
        <v>0</v>
      </c>
      <c r="O1965" t="s">
        <v>30</v>
      </c>
      <c r="P1965">
        <v>1.4</v>
      </c>
      <c r="Q1965">
        <v>93.918000000000006</v>
      </c>
      <c r="R1965">
        <v>-42.7</v>
      </c>
      <c r="S1965">
        <v>4.9610000000000003</v>
      </c>
      <c r="T1965">
        <v>5228.1000000000004</v>
      </c>
      <c r="U1965" t="s">
        <v>25</v>
      </c>
      <c r="V1965" t="s">
        <v>25</v>
      </c>
      <c r="W1965">
        <v>7.6909534633159596E-2</v>
      </c>
      <c r="Y1965">
        <f t="shared" si="30"/>
        <v>1</v>
      </c>
    </row>
    <row r="1966" spans="1:25" x14ac:dyDescent="0.25">
      <c r="A1966">
        <v>24</v>
      </c>
      <c r="B1966" t="s">
        <v>40</v>
      </c>
      <c r="C1966" t="s">
        <v>34</v>
      </c>
      <c r="D1966" t="s">
        <v>49</v>
      </c>
      <c r="E1966" t="s">
        <v>25</v>
      </c>
      <c r="F1966" t="s">
        <v>25</v>
      </c>
      <c r="G1966" t="s">
        <v>25</v>
      </c>
      <c r="H1966" t="s">
        <v>27</v>
      </c>
      <c r="I1966" t="s">
        <v>28</v>
      </c>
      <c r="J1966" t="s">
        <v>45</v>
      </c>
      <c r="K1966">
        <v>210</v>
      </c>
      <c r="L1966">
        <v>6</v>
      </c>
      <c r="M1966">
        <v>999</v>
      </c>
      <c r="N1966">
        <v>0</v>
      </c>
      <c r="O1966" t="s">
        <v>30</v>
      </c>
      <c r="P1966">
        <v>-1.8</v>
      </c>
      <c r="Q1966">
        <v>92.893000000000001</v>
      </c>
      <c r="R1966">
        <v>-46.2</v>
      </c>
      <c r="S1966">
        <v>1.266</v>
      </c>
      <c r="T1966">
        <v>5099.1000000000004</v>
      </c>
      <c r="U1966" t="s">
        <v>25</v>
      </c>
      <c r="V1966" t="s">
        <v>25</v>
      </c>
      <c r="W1966">
        <v>4.1839249432086903E-2</v>
      </c>
      <c r="Y1966">
        <f t="shared" si="30"/>
        <v>1</v>
      </c>
    </row>
    <row r="1967" spans="1:25" x14ac:dyDescent="0.25">
      <c r="A1967">
        <v>54</v>
      </c>
      <c r="B1967" t="s">
        <v>22</v>
      </c>
      <c r="C1967" t="s">
        <v>34</v>
      </c>
      <c r="D1967" t="s">
        <v>39</v>
      </c>
      <c r="E1967" t="s">
        <v>25</v>
      </c>
      <c r="F1967" t="s">
        <v>26</v>
      </c>
      <c r="G1967" t="s">
        <v>25</v>
      </c>
      <c r="H1967" t="s">
        <v>27</v>
      </c>
      <c r="I1967" t="s">
        <v>52</v>
      </c>
      <c r="J1967" t="s">
        <v>43</v>
      </c>
      <c r="K1967">
        <v>213</v>
      </c>
      <c r="L1967">
        <v>3</v>
      </c>
      <c r="M1967">
        <v>999</v>
      </c>
      <c r="N1967">
        <v>0</v>
      </c>
      <c r="O1967" t="s">
        <v>30</v>
      </c>
      <c r="P1967">
        <v>1.4</v>
      </c>
      <c r="Q1967">
        <v>93.918000000000006</v>
      </c>
      <c r="R1967">
        <v>-42.7</v>
      </c>
      <c r="S1967">
        <v>4.9619999999999997</v>
      </c>
      <c r="T1967">
        <v>5228.1000000000004</v>
      </c>
      <c r="U1967" t="s">
        <v>25</v>
      </c>
      <c r="V1967" t="s">
        <v>25</v>
      </c>
      <c r="W1967">
        <v>4.3213427066802999E-2</v>
      </c>
      <c r="Y1967">
        <f t="shared" si="30"/>
        <v>1</v>
      </c>
    </row>
    <row r="1968" spans="1:25" x14ac:dyDescent="0.25">
      <c r="A1968">
        <v>32</v>
      </c>
      <c r="B1968" t="s">
        <v>22</v>
      </c>
      <c r="C1968" t="s">
        <v>23</v>
      </c>
      <c r="D1968" t="s">
        <v>49</v>
      </c>
      <c r="E1968" t="s">
        <v>39</v>
      </c>
      <c r="F1968" t="s">
        <v>25</v>
      </c>
      <c r="G1968" t="s">
        <v>25</v>
      </c>
      <c r="H1968" t="s">
        <v>27</v>
      </c>
      <c r="I1968" t="s">
        <v>64</v>
      </c>
      <c r="J1968" t="s">
        <v>45</v>
      </c>
      <c r="K1968">
        <v>140</v>
      </c>
      <c r="L1968">
        <v>2</v>
      </c>
      <c r="M1968">
        <v>999</v>
      </c>
      <c r="N1968">
        <v>0</v>
      </c>
      <c r="O1968" t="s">
        <v>30</v>
      </c>
      <c r="P1968">
        <v>-1.8</v>
      </c>
      <c r="Q1968">
        <v>93.075000000000003</v>
      </c>
      <c r="R1968">
        <v>-47.1</v>
      </c>
      <c r="S1968">
        <v>1.365</v>
      </c>
      <c r="T1968">
        <v>5099.1000000000004</v>
      </c>
      <c r="U1968" t="s">
        <v>25</v>
      </c>
      <c r="V1968" t="s">
        <v>25</v>
      </c>
      <c r="W1968">
        <v>0.46590948104858398</v>
      </c>
      <c r="Y1968">
        <f t="shared" si="30"/>
        <v>1</v>
      </c>
    </row>
    <row r="1969" spans="1:25" x14ac:dyDescent="0.25">
      <c r="A1969">
        <v>41</v>
      </c>
      <c r="B1969" t="s">
        <v>22</v>
      </c>
      <c r="C1969" t="s">
        <v>23</v>
      </c>
      <c r="D1969" t="s">
        <v>54</v>
      </c>
      <c r="E1969" t="s">
        <v>39</v>
      </c>
      <c r="F1969" t="s">
        <v>25</v>
      </c>
      <c r="G1969" t="s">
        <v>25</v>
      </c>
      <c r="H1969" t="s">
        <v>36</v>
      </c>
      <c r="I1969" t="s">
        <v>28</v>
      </c>
      <c r="J1969" t="s">
        <v>50</v>
      </c>
      <c r="K1969">
        <v>202</v>
      </c>
      <c r="L1969">
        <v>6</v>
      </c>
      <c r="M1969">
        <v>999</v>
      </c>
      <c r="N1969">
        <v>0</v>
      </c>
      <c r="O1969" t="s">
        <v>30</v>
      </c>
      <c r="P1969">
        <v>1.1000000000000001</v>
      </c>
      <c r="Q1969">
        <v>93.994</v>
      </c>
      <c r="R1969">
        <v>-36.4</v>
      </c>
      <c r="S1969">
        <v>4.8559999999999999</v>
      </c>
      <c r="T1969">
        <v>5191</v>
      </c>
      <c r="U1969" t="s">
        <v>25</v>
      </c>
      <c r="V1969" t="s">
        <v>25</v>
      </c>
      <c r="W1969">
        <v>1.3297858648002101E-2</v>
      </c>
      <c r="Y1969">
        <f t="shared" si="30"/>
        <v>1</v>
      </c>
    </row>
    <row r="1970" spans="1:25" x14ac:dyDescent="0.25">
      <c r="A1970">
        <v>44</v>
      </c>
      <c r="B1970" t="s">
        <v>22</v>
      </c>
      <c r="C1970" t="s">
        <v>23</v>
      </c>
      <c r="D1970" t="s">
        <v>24</v>
      </c>
      <c r="E1970" t="s">
        <v>39</v>
      </c>
      <c r="F1970" t="s">
        <v>25</v>
      </c>
      <c r="G1970" t="s">
        <v>25</v>
      </c>
      <c r="H1970" t="s">
        <v>27</v>
      </c>
      <c r="I1970" t="s">
        <v>55</v>
      </c>
      <c r="J1970" t="s">
        <v>50</v>
      </c>
      <c r="K1970">
        <v>787</v>
      </c>
      <c r="L1970">
        <v>1</v>
      </c>
      <c r="M1970">
        <v>999</v>
      </c>
      <c r="N1970">
        <v>0</v>
      </c>
      <c r="O1970" t="s">
        <v>30</v>
      </c>
      <c r="P1970">
        <v>1.4</v>
      </c>
      <c r="Q1970">
        <v>93.444000000000003</v>
      </c>
      <c r="R1970">
        <v>-36.1</v>
      </c>
      <c r="S1970">
        <v>4.9630000000000001</v>
      </c>
      <c r="T1970">
        <v>5228.1000000000004</v>
      </c>
      <c r="U1970" t="s">
        <v>25</v>
      </c>
      <c r="V1970" t="s">
        <v>25</v>
      </c>
      <c r="W1970">
        <v>1.9954096525907499E-2</v>
      </c>
      <c r="Y1970">
        <f t="shared" si="30"/>
        <v>1</v>
      </c>
    </row>
    <row r="1971" spans="1:25" x14ac:dyDescent="0.25">
      <c r="A1971">
        <v>26</v>
      </c>
      <c r="B1971" t="s">
        <v>40</v>
      </c>
      <c r="C1971" t="s">
        <v>34</v>
      </c>
      <c r="D1971" t="s">
        <v>41</v>
      </c>
      <c r="E1971" t="s">
        <v>25</v>
      </c>
      <c r="F1971" t="s">
        <v>26</v>
      </c>
      <c r="G1971" t="s">
        <v>25</v>
      </c>
      <c r="H1971" t="s">
        <v>27</v>
      </c>
      <c r="I1971" t="s">
        <v>52</v>
      </c>
      <c r="J1971" t="s">
        <v>50</v>
      </c>
      <c r="K1971">
        <v>1287</v>
      </c>
      <c r="L1971">
        <v>5</v>
      </c>
      <c r="M1971">
        <v>999</v>
      </c>
      <c r="N1971">
        <v>0</v>
      </c>
      <c r="O1971" t="s">
        <v>30</v>
      </c>
      <c r="P1971">
        <v>1.4</v>
      </c>
      <c r="Q1971">
        <v>93.918000000000006</v>
      </c>
      <c r="R1971">
        <v>-42.7</v>
      </c>
      <c r="S1971">
        <v>4.9610000000000003</v>
      </c>
      <c r="T1971">
        <v>5228.1000000000004</v>
      </c>
      <c r="U1971" t="s">
        <v>25</v>
      </c>
      <c r="V1971" t="s">
        <v>25</v>
      </c>
      <c r="W1971">
        <v>4.0927205234766E-2</v>
      </c>
      <c r="Y1971">
        <f t="shared" si="30"/>
        <v>1</v>
      </c>
    </row>
    <row r="1972" spans="1:25" x14ac:dyDescent="0.25">
      <c r="A1972">
        <v>27</v>
      </c>
      <c r="B1972" t="s">
        <v>59</v>
      </c>
      <c r="C1972" t="s">
        <v>23</v>
      </c>
      <c r="D1972" t="s">
        <v>24</v>
      </c>
      <c r="E1972" t="s">
        <v>25</v>
      </c>
      <c r="F1972" t="s">
        <v>25</v>
      </c>
      <c r="G1972" t="s">
        <v>26</v>
      </c>
      <c r="H1972" t="s">
        <v>27</v>
      </c>
      <c r="I1972" t="s">
        <v>52</v>
      </c>
      <c r="J1972" t="s">
        <v>43</v>
      </c>
      <c r="K1972">
        <v>174</v>
      </c>
      <c r="L1972">
        <v>3</v>
      </c>
      <c r="M1972">
        <v>999</v>
      </c>
      <c r="N1972">
        <v>0</v>
      </c>
      <c r="O1972" t="s">
        <v>30</v>
      </c>
      <c r="P1972">
        <v>1.4</v>
      </c>
      <c r="Q1972">
        <v>93.918000000000006</v>
      </c>
      <c r="R1972">
        <v>-42.7</v>
      </c>
      <c r="S1972">
        <v>4.9619999999999997</v>
      </c>
      <c r="T1972">
        <v>5228.1000000000004</v>
      </c>
      <c r="U1972" t="s">
        <v>25</v>
      </c>
      <c r="V1972" t="s">
        <v>25</v>
      </c>
      <c r="W1972">
        <v>5.3109779953956597E-2</v>
      </c>
      <c r="Y1972">
        <f t="shared" si="30"/>
        <v>1</v>
      </c>
    </row>
    <row r="1973" spans="1:25" x14ac:dyDescent="0.25">
      <c r="A1973">
        <v>26</v>
      </c>
      <c r="B1973" t="s">
        <v>33</v>
      </c>
      <c r="C1973" t="s">
        <v>34</v>
      </c>
      <c r="D1973" t="s">
        <v>35</v>
      </c>
      <c r="E1973" t="s">
        <v>25</v>
      </c>
      <c r="F1973" t="s">
        <v>25</v>
      </c>
      <c r="G1973" t="s">
        <v>25</v>
      </c>
      <c r="H1973" t="s">
        <v>27</v>
      </c>
      <c r="I1973" t="s">
        <v>52</v>
      </c>
      <c r="J1973" t="s">
        <v>43</v>
      </c>
      <c r="K1973">
        <v>91</v>
      </c>
      <c r="L1973">
        <v>1</v>
      </c>
      <c r="M1973">
        <v>999</v>
      </c>
      <c r="N1973">
        <v>0</v>
      </c>
      <c r="O1973" t="s">
        <v>30</v>
      </c>
      <c r="P1973">
        <v>1.4</v>
      </c>
      <c r="Q1973">
        <v>93.918000000000006</v>
      </c>
      <c r="R1973">
        <v>-42.7</v>
      </c>
      <c r="S1973">
        <v>4.96</v>
      </c>
      <c r="T1973">
        <v>5228.1000000000004</v>
      </c>
      <c r="U1973" t="s">
        <v>25</v>
      </c>
      <c r="V1973" t="s">
        <v>25</v>
      </c>
      <c r="W1973">
        <v>6.7872606217861203E-2</v>
      </c>
      <c r="Y1973">
        <f t="shared" si="30"/>
        <v>1</v>
      </c>
    </row>
    <row r="1974" spans="1:25" x14ac:dyDescent="0.25">
      <c r="A1974">
        <v>42</v>
      </c>
      <c r="B1974" t="s">
        <v>53</v>
      </c>
      <c r="C1974" t="s">
        <v>23</v>
      </c>
      <c r="D1974" t="s">
        <v>49</v>
      </c>
      <c r="E1974" t="s">
        <v>39</v>
      </c>
      <c r="F1974" t="s">
        <v>39</v>
      </c>
      <c r="G1974" t="s">
        <v>39</v>
      </c>
      <c r="H1974" t="s">
        <v>27</v>
      </c>
      <c r="I1974" t="s">
        <v>28</v>
      </c>
      <c r="J1974" t="s">
        <v>29</v>
      </c>
      <c r="K1974">
        <v>665</v>
      </c>
      <c r="L1974">
        <v>1</v>
      </c>
      <c r="M1974">
        <v>999</v>
      </c>
      <c r="N1974">
        <v>0</v>
      </c>
      <c r="O1974" t="s">
        <v>30</v>
      </c>
      <c r="P1974">
        <v>-1.8</v>
      </c>
      <c r="Q1974">
        <v>92.893000000000001</v>
      </c>
      <c r="R1974">
        <v>-46.2</v>
      </c>
      <c r="S1974">
        <v>1.25</v>
      </c>
      <c r="T1974">
        <v>5099.1000000000004</v>
      </c>
      <c r="U1974" t="s">
        <v>25</v>
      </c>
      <c r="V1974" t="s">
        <v>25</v>
      </c>
      <c r="W1974">
        <v>0.179815918207169</v>
      </c>
      <c r="Y1974">
        <f t="shared" si="30"/>
        <v>1</v>
      </c>
    </row>
    <row r="1975" spans="1:25" x14ac:dyDescent="0.25">
      <c r="A1975">
        <v>53</v>
      </c>
      <c r="B1975" t="s">
        <v>22</v>
      </c>
      <c r="C1975" t="s">
        <v>23</v>
      </c>
      <c r="D1975" t="s">
        <v>24</v>
      </c>
      <c r="E1975" t="s">
        <v>39</v>
      </c>
      <c r="F1975" t="s">
        <v>26</v>
      </c>
      <c r="G1975" t="s">
        <v>26</v>
      </c>
      <c r="H1975" t="s">
        <v>27</v>
      </c>
      <c r="I1975" t="s">
        <v>55</v>
      </c>
      <c r="J1975" t="s">
        <v>45</v>
      </c>
      <c r="K1975">
        <v>64</v>
      </c>
      <c r="L1975">
        <v>1</v>
      </c>
      <c r="M1975">
        <v>999</v>
      </c>
      <c r="N1975">
        <v>0</v>
      </c>
      <c r="O1975" t="s">
        <v>30</v>
      </c>
      <c r="P1975">
        <v>1.4</v>
      </c>
      <c r="Q1975">
        <v>93.444000000000003</v>
      </c>
      <c r="R1975">
        <v>-36.1</v>
      </c>
      <c r="S1975">
        <v>4.968</v>
      </c>
      <c r="T1975">
        <v>5228.1000000000004</v>
      </c>
      <c r="U1975" t="s">
        <v>25</v>
      </c>
      <c r="V1975" t="s">
        <v>25</v>
      </c>
      <c r="W1975">
        <v>2.2386793047189699E-2</v>
      </c>
      <c r="Y1975">
        <f t="shared" si="30"/>
        <v>1</v>
      </c>
    </row>
    <row r="1976" spans="1:25" x14ac:dyDescent="0.25">
      <c r="A1976">
        <v>41</v>
      </c>
      <c r="B1976" t="s">
        <v>22</v>
      </c>
      <c r="C1976" t="s">
        <v>23</v>
      </c>
      <c r="D1976" t="s">
        <v>24</v>
      </c>
      <c r="E1976" t="s">
        <v>25</v>
      </c>
      <c r="F1976" t="s">
        <v>26</v>
      </c>
      <c r="G1976" t="s">
        <v>25</v>
      </c>
      <c r="H1976" t="s">
        <v>36</v>
      </c>
      <c r="I1976" t="s">
        <v>37</v>
      </c>
      <c r="J1976" t="s">
        <v>29</v>
      </c>
      <c r="K1976">
        <v>13</v>
      </c>
      <c r="L1976">
        <v>3</v>
      </c>
      <c r="M1976">
        <v>999</v>
      </c>
      <c r="N1976">
        <v>0</v>
      </c>
      <c r="O1976" t="s">
        <v>30</v>
      </c>
      <c r="P1976">
        <v>1.4</v>
      </c>
      <c r="Q1976">
        <v>94.465000000000003</v>
      </c>
      <c r="R1976">
        <v>-41.8</v>
      </c>
      <c r="S1976">
        <v>4.9589999999999996</v>
      </c>
      <c r="T1976">
        <v>5228.1000000000004</v>
      </c>
      <c r="U1976" t="s">
        <v>25</v>
      </c>
      <c r="V1976" t="s">
        <v>25</v>
      </c>
      <c r="W1976">
        <v>3.61016355454922E-2</v>
      </c>
      <c r="Y1976">
        <f t="shared" si="30"/>
        <v>1</v>
      </c>
    </row>
    <row r="1977" spans="1:25" x14ac:dyDescent="0.25">
      <c r="A1977">
        <v>30</v>
      </c>
      <c r="B1977" t="s">
        <v>40</v>
      </c>
      <c r="C1977" t="s">
        <v>34</v>
      </c>
      <c r="D1977" t="s">
        <v>41</v>
      </c>
      <c r="E1977" t="s">
        <v>25</v>
      </c>
      <c r="F1977" t="s">
        <v>25</v>
      </c>
      <c r="G1977" t="s">
        <v>25</v>
      </c>
      <c r="H1977" t="s">
        <v>27</v>
      </c>
      <c r="I1977" t="s">
        <v>52</v>
      </c>
      <c r="J1977" t="s">
        <v>29</v>
      </c>
      <c r="K1977">
        <v>98</v>
      </c>
      <c r="L1977">
        <v>2</v>
      </c>
      <c r="M1977">
        <v>999</v>
      </c>
      <c r="N1977">
        <v>0</v>
      </c>
      <c r="O1977" t="s">
        <v>30</v>
      </c>
      <c r="P1977">
        <v>1.4</v>
      </c>
      <c r="Q1977">
        <v>93.918000000000006</v>
      </c>
      <c r="R1977">
        <v>-42.7</v>
      </c>
      <c r="S1977">
        <v>4.9630000000000001</v>
      </c>
      <c r="T1977">
        <v>5228.1000000000004</v>
      </c>
      <c r="U1977" t="s">
        <v>25</v>
      </c>
      <c r="V1977" t="s">
        <v>25</v>
      </c>
      <c r="W1977">
        <v>6.1443984508514397E-2</v>
      </c>
      <c r="Y1977">
        <f t="shared" si="30"/>
        <v>1</v>
      </c>
    </row>
    <row r="1978" spans="1:25" x14ac:dyDescent="0.25">
      <c r="A1978">
        <v>37</v>
      </c>
      <c r="B1978" t="s">
        <v>33</v>
      </c>
      <c r="C1978" t="s">
        <v>23</v>
      </c>
      <c r="D1978" t="s">
        <v>35</v>
      </c>
      <c r="E1978" t="s">
        <v>39</v>
      </c>
      <c r="F1978" t="s">
        <v>25</v>
      </c>
      <c r="G1978" t="s">
        <v>26</v>
      </c>
      <c r="H1978" t="s">
        <v>36</v>
      </c>
      <c r="I1978" t="s">
        <v>28</v>
      </c>
      <c r="J1978" t="s">
        <v>45</v>
      </c>
      <c r="K1978">
        <v>284</v>
      </c>
      <c r="L1978">
        <v>1</v>
      </c>
      <c r="M1978">
        <v>999</v>
      </c>
      <c r="N1978">
        <v>0</v>
      </c>
      <c r="O1978" t="s">
        <v>30</v>
      </c>
      <c r="P1978">
        <v>1.1000000000000001</v>
      </c>
      <c r="Q1978">
        <v>93.994</v>
      </c>
      <c r="R1978">
        <v>-36.4</v>
      </c>
      <c r="S1978">
        <v>4.8600000000000003</v>
      </c>
      <c r="T1978">
        <v>5191</v>
      </c>
      <c r="U1978" t="s">
        <v>25</v>
      </c>
      <c r="V1978" t="s">
        <v>25</v>
      </c>
      <c r="W1978">
        <v>2.1232463419437402E-2</v>
      </c>
      <c r="Y1978">
        <f t="shared" si="30"/>
        <v>1</v>
      </c>
    </row>
    <row r="1979" spans="1:25" x14ac:dyDescent="0.25">
      <c r="A1979">
        <v>31</v>
      </c>
      <c r="B1979" t="s">
        <v>56</v>
      </c>
      <c r="C1979" t="s">
        <v>34</v>
      </c>
      <c r="D1979" t="s">
        <v>49</v>
      </c>
      <c r="E1979" t="s">
        <v>25</v>
      </c>
      <c r="F1979" t="s">
        <v>26</v>
      </c>
      <c r="G1979" t="s">
        <v>25</v>
      </c>
      <c r="H1979" t="s">
        <v>36</v>
      </c>
      <c r="I1979" t="s">
        <v>64</v>
      </c>
      <c r="J1979" t="s">
        <v>43</v>
      </c>
      <c r="K1979">
        <v>16</v>
      </c>
      <c r="L1979">
        <v>12</v>
      </c>
      <c r="M1979">
        <v>999</v>
      </c>
      <c r="N1979">
        <v>0</v>
      </c>
      <c r="O1979" t="s">
        <v>30</v>
      </c>
      <c r="P1979">
        <v>-1.8</v>
      </c>
      <c r="Q1979">
        <v>93.075000000000003</v>
      </c>
      <c r="R1979">
        <v>-47.1</v>
      </c>
      <c r="S1979">
        <v>1.405</v>
      </c>
      <c r="T1979">
        <v>5099.1000000000004</v>
      </c>
      <c r="U1979" t="s">
        <v>25</v>
      </c>
      <c r="V1979" t="s">
        <v>25</v>
      </c>
      <c r="W1979">
        <v>1.9524991512298601E-2</v>
      </c>
      <c r="Y1979">
        <f t="shared" si="30"/>
        <v>1</v>
      </c>
    </row>
    <row r="1980" spans="1:25" x14ac:dyDescent="0.25">
      <c r="A1980">
        <v>29</v>
      </c>
      <c r="B1980" t="s">
        <v>22</v>
      </c>
      <c r="C1980" t="s">
        <v>23</v>
      </c>
      <c r="D1980" t="s">
        <v>54</v>
      </c>
      <c r="E1980" t="s">
        <v>25</v>
      </c>
      <c r="F1980" t="s">
        <v>25</v>
      </c>
      <c r="G1980" t="s">
        <v>26</v>
      </c>
      <c r="H1980" t="s">
        <v>27</v>
      </c>
      <c r="I1980" t="s">
        <v>42</v>
      </c>
      <c r="J1980" t="s">
        <v>38</v>
      </c>
      <c r="K1980">
        <v>441</v>
      </c>
      <c r="L1980">
        <v>1</v>
      </c>
      <c r="M1980">
        <v>999</v>
      </c>
      <c r="N1980">
        <v>0</v>
      </c>
      <c r="O1980" t="s">
        <v>30</v>
      </c>
      <c r="P1980">
        <v>-0.1</v>
      </c>
      <c r="Q1980">
        <v>93.2</v>
      </c>
      <c r="R1980">
        <v>-42</v>
      </c>
      <c r="S1980">
        <v>4.12</v>
      </c>
      <c r="T1980">
        <v>5195.8</v>
      </c>
      <c r="U1980" t="s">
        <v>25</v>
      </c>
      <c r="V1980" t="s">
        <v>25</v>
      </c>
      <c r="W1980">
        <v>0.119222864508629</v>
      </c>
      <c r="Y1980">
        <f t="shared" si="30"/>
        <v>1</v>
      </c>
    </row>
    <row r="1981" spans="1:25" x14ac:dyDescent="0.25">
      <c r="A1981">
        <v>49</v>
      </c>
      <c r="B1981" t="s">
        <v>22</v>
      </c>
      <c r="C1981" t="s">
        <v>23</v>
      </c>
      <c r="D1981" t="s">
        <v>54</v>
      </c>
      <c r="E1981" t="s">
        <v>39</v>
      </c>
      <c r="F1981" t="s">
        <v>25</v>
      </c>
      <c r="G1981" t="s">
        <v>25</v>
      </c>
      <c r="H1981" t="s">
        <v>36</v>
      </c>
      <c r="I1981" t="s">
        <v>37</v>
      </c>
      <c r="J1981" t="s">
        <v>29</v>
      </c>
      <c r="K1981">
        <v>151</v>
      </c>
      <c r="L1981">
        <v>1</v>
      </c>
      <c r="M1981">
        <v>999</v>
      </c>
      <c r="N1981">
        <v>0</v>
      </c>
      <c r="O1981" t="s">
        <v>30</v>
      </c>
      <c r="P1981">
        <v>1.4</v>
      </c>
      <c r="Q1981">
        <v>94.465000000000003</v>
      </c>
      <c r="R1981">
        <v>-41.8</v>
      </c>
      <c r="S1981">
        <v>4.9669999999999996</v>
      </c>
      <c r="T1981">
        <v>5228.1000000000004</v>
      </c>
      <c r="U1981" t="s">
        <v>25</v>
      </c>
      <c r="V1981" t="s">
        <v>25</v>
      </c>
      <c r="W1981">
        <v>1.59860532730818E-2</v>
      </c>
      <c r="Y1981">
        <f t="shared" si="30"/>
        <v>1</v>
      </c>
    </row>
    <row r="1982" spans="1:25" x14ac:dyDescent="0.25">
      <c r="A1982">
        <v>41</v>
      </c>
      <c r="B1982" t="s">
        <v>65</v>
      </c>
      <c r="C1982" t="s">
        <v>23</v>
      </c>
      <c r="D1982" t="s">
        <v>35</v>
      </c>
      <c r="E1982" t="s">
        <v>25</v>
      </c>
      <c r="F1982" t="s">
        <v>25</v>
      </c>
      <c r="G1982" t="s">
        <v>25</v>
      </c>
      <c r="H1982" t="s">
        <v>27</v>
      </c>
      <c r="I1982" t="s">
        <v>44</v>
      </c>
      <c r="J1982" t="s">
        <v>38</v>
      </c>
      <c r="K1982">
        <v>182</v>
      </c>
      <c r="L1982">
        <v>1</v>
      </c>
      <c r="M1982">
        <v>6</v>
      </c>
      <c r="N1982">
        <v>3</v>
      </c>
      <c r="O1982" t="s">
        <v>58</v>
      </c>
      <c r="P1982">
        <v>-1.1000000000000001</v>
      </c>
      <c r="Q1982">
        <v>94.198999999999998</v>
      </c>
      <c r="R1982">
        <v>-37.5</v>
      </c>
      <c r="S1982">
        <v>0.879</v>
      </c>
      <c r="T1982">
        <v>4963.6000000000004</v>
      </c>
      <c r="U1982" t="s">
        <v>26</v>
      </c>
      <c r="V1982" t="s">
        <v>26</v>
      </c>
      <c r="W1982">
        <v>0.99236059188842796</v>
      </c>
      <c r="Y1982">
        <f t="shared" si="30"/>
        <v>1</v>
      </c>
    </row>
    <row r="1983" spans="1:25" x14ac:dyDescent="0.25">
      <c r="A1983">
        <v>77</v>
      </c>
      <c r="B1983" t="s">
        <v>62</v>
      </c>
      <c r="C1983" t="s">
        <v>48</v>
      </c>
      <c r="D1983" t="s">
        <v>39</v>
      </c>
      <c r="E1983" t="s">
        <v>25</v>
      </c>
      <c r="F1983" t="s">
        <v>26</v>
      </c>
      <c r="G1983" t="s">
        <v>25</v>
      </c>
      <c r="H1983" t="s">
        <v>27</v>
      </c>
      <c r="I1983" t="s">
        <v>57</v>
      </c>
      <c r="J1983" t="s">
        <v>50</v>
      </c>
      <c r="K1983">
        <v>178</v>
      </c>
      <c r="L1983">
        <v>1</v>
      </c>
      <c r="M1983">
        <v>999</v>
      </c>
      <c r="N1983">
        <v>0</v>
      </c>
      <c r="O1983" t="s">
        <v>30</v>
      </c>
      <c r="P1983">
        <v>-1.8</v>
      </c>
      <c r="Q1983">
        <v>92.843000000000004</v>
      </c>
      <c r="R1983">
        <v>-50</v>
      </c>
      <c r="S1983">
        <v>1.6140000000000001</v>
      </c>
      <c r="T1983">
        <v>5099.1000000000004</v>
      </c>
      <c r="U1983" t="s">
        <v>26</v>
      </c>
      <c r="V1983" t="s">
        <v>25</v>
      </c>
      <c r="W1983">
        <v>3.0557334423065199E-2</v>
      </c>
      <c r="Y1983">
        <f t="shared" si="30"/>
        <v>0</v>
      </c>
    </row>
    <row r="1984" spans="1:25" x14ac:dyDescent="0.25">
      <c r="A1984">
        <v>31</v>
      </c>
      <c r="B1984" t="s">
        <v>53</v>
      </c>
      <c r="C1984" t="s">
        <v>23</v>
      </c>
      <c r="D1984" t="s">
        <v>41</v>
      </c>
      <c r="E1984" t="s">
        <v>25</v>
      </c>
      <c r="F1984" t="s">
        <v>26</v>
      </c>
      <c r="G1984" t="s">
        <v>25</v>
      </c>
      <c r="H1984" t="s">
        <v>27</v>
      </c>
      <c r="I1984" t="s">
        <v>52</v>
      </c>
      <c r="J1984" t="s">
        <v>50</v>
      </c>
      <c r="K1984">
        <v>242</v>
      </c>
      <c r="L1984">
        <v>2</v>
      </c>
      <c r="M1984">
        <v>999</v>
      </c>
      <c r="N1984">
        <v>0</v>
      </c>
      <c r="O1984" t="s">
        <v>30</v>
      </c>
      <c r="P1984">
        <v>1.4</v>
      </c>
      <c r="Q1984">
        <v>93.918000000000006</v>
      </c>
      <c r="R1984">
        <v>-42.7</v>
      </c>
      <c r="S1984">
        <v>4.9619999999999997</v>
      </c>
      <c r="T1984">
        <v>5228.1000000000004</v>
      </c>
      <c r="U1984" t="s">
        <v>25</v>
      </c>
      <c r="V1984" t="s">
        <v>25</v>
      </c>
      <c r="W1984">
        <v>7.3428139090537997E-2</v>
      </c>
      <c r="Y1984">
        <f t="shared" si="30"/>
        <v>1</v>
      </c>
    </row>
    <row r="1985" spans="1:25" x14ac:dyDescent="0.25">
      <c r="A1985">
        <v>55</v>
      </c>
      <c r="B1985" t="s">
        <v>39</v>
      </c>
      <c r="C1985" t="s">
        <v>23</v>
      </c>
      <c r="D1985" t="s">
        <v>41</v>
      </c>
      <c r="E1985" t="s">
        <v>25</v>
      </c>
      <c r="F1985" t="s">
        <v>26</v>
      </c>
      <c r="G1985" t="s">
        <v>25</v>
      </c>
      <c r="H1985" t="s">
        <v>27</v>
      </c>
      <c r="I1985" t="s">
        <v>37</v>
      </c>
      <c r="J1985" t="s">
        <v>45</v>
      </c>
      <c r="K1985">
        <v>153</v>
      </c>
      <c r="L1985">
        <v>1</v>
      </c>
      <c r="M1985">
        <v>999</v>
      </c>
      <c r="N1985">
        <v>0</v>
      </c>
      <c r="O1985" t="s">
        <v>30</v>
      </c>
      <c r="P1985">
        <v>-2.9</v>
      </c>
      <c r="Q1985">
        <v>92.962999999999994</v>
      </c>
      <c r="R1985">
        <v>-40.799999999999997</v>
      </c>
      <c r="S1985">
        <v>1.26</v>
      </c>
      <c r="T1985">
        <v>5076.2</v>
      </c>
      <c r="U1985" t="s">
        <v>25</v>
      </c>
      <c r="V1985" t="s">
        <v>26</v>
      </c>
      <c r="W1985">
        <v>0.67600637674331698</v>
      </c>
      <c r="Y1985">
        <f t="shared" si="30"/>
        <v>0</v>
      </c>
    </row>
    <row r="1986" spans="1:25" x14ac:dyDescent="0.25">
      <c r="A1986">
        <v>32</v>
      </c>
      <c r="B1986" t="s">
        <v>22</v>
      </c>
      <c r="C1986" t="s">
        <v>23</v>
      </c>
      <c r="D1986" t="s">
        <v>49</v>
      </c>
      <c r="E1986" t="s">
        <v>25</v>
      </c>
      <c r="F1986" t="s">
        <v>26</v>
      </c>
      <c r="G1986" t="s">
        <v>25</v>
      </c>
      <c r="H1986" t="s">
        <v>27</v>
      </c>
      <c r="I1986" t="s">
        <v>28</v>
      </c>
      <c r="J1986" t="s">
        <v>45</v>
      </c>
      <c r="K1986">
        <v>260</v>
      </c>
      <c r="L1986">
        <v>1</v>
      </c>
      <c r="M1986">
        <v>999</v>
      </c>
      <c r="N1986">
        <v>0</v>
      </c>
      <c r="O1986" t="s">
        <v>30</v>
      </c>
      <c r="P1986">
        <v>-1.8</v>
      </c>
      <c r="Q1986">
        <v>92.893000000000001</v>
      </c>
      <c r="R1986">
        <v>-46.2</v>
      </c>
      <c r="S1986">
        <v>1.266</v>
      </c>
      <c r="T1986">
        <v>5099.1000000000004</v>
      </c>
      <c r="U1986" t="s">
        <v>25</v>
      </c>
      <c r="V1986" t="s">
        <v>25</v>
      </c>
      <c r="W1986">
        <v>0.298083156347275</v>
      </c>
      <c r="Y1986">
        <f t="shared" si="30"/>
        <v>1</v>
      </c>
    </row>
    <row r="1987" spans="1:25" x14ac:dyDescent="0.25">
      <c r="A1987">
        <v>48</v>
      </c>
      <c r="B1987" t="s">
        <v>56</v>
      </c>
      <c r="C1987" t="s">
        <v>48</v>
      </c>
      <c r="D1987" t="s">
        <v>49</v>
      </c>
      <c r="E1987" t="s">
        <v>25</v>
      </c>
      <c r="F1987" t="s">
        <v>39</v>
      </c>
      <c r="G1987" t="s">
        <v>39</v>
      </c>
      <c r="H1987" t="s">
        <v>27</v>
      </c>
      <c r="I1987" t="s">
        <v>42</v>
      </c>
      <c r="J1987" t="s">
        <v>50</v>
      </c>
      <c r="K1987">
        <v>83</v>
      </c>
      <c r="L1987">
        <v>1</v>
      </c>
      <c r="M1987">
        <v>999</v>
      </c>
      <c r="N1987">
        <v>1</v>
      </c>
      <c r="O1987" t="s">
        <v>46</v>
      </c>
      <c r="P1987">
        <v>-0.1</v>
      </c>
      <c r="Q1987">
        <v>93.2</v>
      </c>
      <c r="R1987">
        <v>-42</v>
      </c>
      <c r="S1987">
        <v>4.1529999999999996</v>
      </c>
      <c r="T1987">
        <v>5195.8</v>
      </c>
      <c r="U1987" t="s">
        <v>25</v>
      </c>
      <c r="V1987" t="s">
        <v>25</v>
      </c>
      <c r="W1987">
        <v>2.3610904812812802E-2</v>
      </c>
      <c r="Y1987">
        <f t="shared" ref="Y1987:Y2050" si="31">IF(U1987=V1987,1,0)</f>
        <v>1</v>
      </c>
    </row>
    <row r="1988" spans="1:25" x14ac:dyDescent="0.25">
      <c r="A1988">
        <v>57</v>
      </c>
      <c r="B1988" t="s">
        <v>53</v>
      </c>
      <c r="C1988" t="s">
        <v>23</v>
      </c>
      <c r="D1988" t="s">
        <v>39</v>
      </c>
      <c r="E1988" t="s">
        <v>39</v>
      </c>
      <c r="F1988" t="s">
        <v>25</v>
      </c>
      <c r="G1988" t="s">
        <v>26</v>
      </c>
      <c r="H1988" t="s">
        <v>36</v>
      </c>
      <c r="I1988" t="s">
        <v>28</v>
      </c>
      <c r="J1988" t="s">
        <v>50</v>
      </c>
      <c r="K1988">
        <v>446</v>
      </c>
      <c r="L1988">
        <v>2</v>
      </c>
      <c r="M1988">
        <v>999</v>
      </c>
      <c r="N1988">
        <v>0</v>
      </c>
      <c r="O1988" t="s">
        <v>30</v>
      </c>
      <c r="P1988">
        <v>1.1000000000000001</v>
      </c>
      <c r="Q1988">
        <v>93.994</v>
      </c>
      <c r="R1988">
        <v>-36.4</v>
      </c>
      <c r="S1988">
        <v>4.8559999999999999</v>
      </c>
      <c r="T1988">
        <v>5191</v>
      </c>
      <c r="U1988" t="s">
        <v>25</v>
      </c>
      <c r="V1988" t="s">
        <v>25</v>
      </c>
      <c r="W1988">
        <v>2.0924739539623299E-2</v>
      </c>
      <c r="Y1988">
        <f t="shared" si="31"/>
        <v>1</v>
      </c>
    </row>
    <row r="1989" spans="1:25" x14ac:dyDescent="0.25">
      <c r="A1989">
        <v>43</v>
      </c>
      <c r="B1989" t="s">
        <v>65</v>
      </c>
      <c r="C1989" t="s">
        <v>23</v>
      </c>
      <c r="D1989" t="s">
        <v>54</v>
      </c>
      <c r="E1989" t="s">
        <v>25</v>
      </c>
      <c r="F1989" t="s">
        <v>25</v>
      </c>
      <c r="G1989" t="s">
        <v>25</v>
      </c>
      <c r="H1989" t="s">
        <v>36</v>
      </c>
      <c r="I1989" t="s">
        <v>28</v>
      </c>
      <c r="J1989" t="s">
        <v>45</v>
      </c>
      <c r="K1989">
        <v>92</v>
      </c>
      <c r="L1989">
        <v>1</v>
      </c>
      <c r="M1989">
        <v>999</v>
      </c>
      <c r="N1989">
        <v>0</v>
      </c>
      <c r="O1989" t="s">
        <v>30</v>
      </c>
      <c r="P1989">
        <v>1.1000000000000001</v>
      </c>
      <c r="Q1989">
        <v>93.994</v>
      </c>
      <c r="R1989">
        <v>-36.4</v>
      </c>
      <c r="S1989">
        <v>4.8550000000000004</v>
      </c>
      <c r="T1989">
        <v>5191</v>
      </c>
      <c r="U1989" t="s">
        <v>25</v>
      </c>
      <c r="V1989" t="s">
        <v>25</v>
      </c>
      <c r="W1989">
        <v>1.4157993718981699E-2</v>
      </c>
      <c r="Y1989">
        <f t="shared" si="31"/>
        <v>1</v>
      </c>
    </row>
    <row r="1990" spans="1:25" x14ac:dyDescent="0.25">
      <c r="A1990">
        <v>36</v>
      </c>
      <c r="B1990" t="s">
        <v>40</v>
      </c>
      <c r="C1990" t="s">
        <v>34</v>
      </c>
      <c r="D1990" t="s">
        <v>41</v>
      </c>
      <c r="E1990" t="s">
        <v>25</v>
      </c>
      <c r="F1990" t="s">
        <v>25</v>
      </c>
      <c r="G1990" t="s">
        <v>25</v>
      </c>
      <c r="H1990" t="s">
        <v>36</v>
      </c>
      <c r="I1990" t="s">
        <v>37</v>
      </c>
      <c r="J1990" t="s">
        <v>29</v>
      </c>
      <c r="K1990">
        <v>35</v>
      </c>
      <c r="L1990">
        <v>7</v>
      </c>
      <c r="M1990">
        <v>999</v>
      </c>
      <c r="N1990">
        <v>0</v>
      </c>
      <c r="O1990" t="s">
        <v>30</v>
      </c>
      <c r="P1990">
        <v>1.4</v>
      </c>
      <c r="Q1990">
        <v>94.465000000000003</v>
      </c>
      <c r="R1990">
        <v>-41.8</v>
      </c>
      <c r="S1990">
        <v>4.9589999999999996</v>
      </c>
      <c r="T1990">
        <v>5228.1000000000004</v>
      </c>
      <c r="U1990" t="s">
        <v>25</v>
      </c>
      <c r="V1990" t="s">
        <v>25</v>
      </c>
      <c r="W1990">
        <v>2.6783755049109501E-2</v>
      </c>
      <c r="Y1990">
        <f t="shared" si="31"/>
        <v>1</v>
      </c>
    </row>
    <row r="1991" spans="1:25" x14ac:dyDescent="0.25">
      <c r="A1991">
        <v>36</v>
      </c>
      <c r="B1991" t="s">
        <v>56</v>
      </c>
      <c r="C1991" t="s">
        <v>23</v>
      </c>
      <c r="D1991" t="s">
        <v>41</v>
      </c>
      <c r="E1991" t="s">
        <v>25</v>
      </c>
      <c r="F1991" t="s">
        <v>25</v>
      </c>
      <c r="G1991" t="s">
        <v>25</v>
      </c>
      <c r="H1991" t="s">
        <v>27</v>
      </c>
      <c r="I1991" t="s">
        <v>42</v>
      </c>
      <c r="J1991" t="s">
        <v>38</v>
      </c>
      <c r="K1991">
        <v>221</v>
      </c>
      <c r="L1991">
        <v>4</v>
      </c>
      <c r="M1991">
        <v>999</v>
      </c>
      <c r="N1991">
        <v>0</v>
      </c>
      <c r="O1991" t="s">
        <v>30</v>
      </c>
      <c r="P1991">
        <v>-0.1</v>
      </c>
      <c r="Q1991">
        <v>93.2</v>
      </c>
      <c r="R1991">
        <v>-42</v>
      </c>
      <c r="S1991">
        <v>4.12</v>
      </c>
      <c r="T1991">
        <v>5195.8</v>
      </c>
      <c r="U1991" t="s">
        <v>25</v>
      </c>
      <c r="V1991" t="s">
        <v>25</v>
      </c>
      <c r="W1991">
        <v>1.99763774871826E-2</v>
      </c>
      <c r="Y1991">
        <f t="shared" si="31"/>
        <v>1</v>
      </c>
    </row>
    <row r="1992" spans="1:25" x14ac:dyDescent="0.25">
      <c r="A1992">
        <v>28</v>
      </c>
      <c r="B1992" t="s">
        <v>40</v>
      </c>
      <c r="C1992" t="s">
        <v>34</v>
      </c>
      <c r="D1992" t="s">
        <v>41</v>
      </c>
      <c r="E1992" t="s">
        <v>25</v>
      </c>
      <c r="F1992" t="s">
        <v>26</v>
      </c>
      <c r="G1992" t="s">
        <v>25</v>
      </c>
      <c r="H1992" t="s">
        <v>36</v>
      </c>
      <c r="I1992" t="s">
        <v>52</v>
      </c>
      <c r="J1992" t="s">
        <v>45</v>
      </c>
      <c r="K1992">
        <v>310</v>
      </c>
      <c r="L1992">
        <v>2</v>
      </c>
      <c r="M1992">
        <v>999</v>
      </c>
      <c r="N1992">
        <v>0</v>
      </c>
      <c r="O1992" t="s">
        <v>30</v>
      </c>
      <c r="P1992">
        <v>1.4</v>
      </c>
      <c r="Q1992">
        <v>93.918000000000006</v>
      </c>
      <c r="R1992">
        <v>-42.7</v>
      </c>
      <c r="S1992">
        <v>4.9630000000000001</v>
      </c>
      <c r="T1992">
        <v>5228.1000000000004</v>
      </c>
      <c r="U1992" t="s">
        <v>25</v>
      </c>
      <c r="V1992" t="s">
        <v>25</v>
      </c>
      <c r="W1992">
        <v>4.4189266860485098E-2</v>
      </c>
      <c r="Y1992">
        <f t="shared" si="31"/>
        <v>1</v>
      </c>
    </row>
    <row r="1993" spans="1:25" x14ac:dyDescent="0.25">
      <c r="A1993">
        <v>58</v>
      </c>
      <c r="B1993" t="s">
        <v>22</v>
      </c>
      <c r="C1993" t="s">
        <v>48</v>
      </c>
      <c r="D1993" t="s">
        <v>54</v>
      </c>
      <c r="E1993" t="s">
        <v>25</v>
      </c>
      <c r="F1993" t="s">
        <v>26</v>
      </c>
      <c r="G1993" t="s">
        <v>25</v>
      </c>
      <c r="H1993" t="s">
        <v>36</v>
      </c>
      <c r="I1993" t="s">
        <v>28</v>
      </c>
      <c r="J1993" t="s">
        <v>43</v>
      </c>
      <c r="K1993">
        <v>254</v>
      </c>
      <c r="L1993">
        <v>2</v>
      </c>
      <c r="M1993">
        <v>999</v>
      </c>
      <c r="N1993">
        <v>0</v>
      </c>
      <c r="O1993" t="s">
        <v>30</v>
      </c>
      <c r="P1993">
        <v>1.1000000000000001</v>
      </c>
      <c r="Q1993">
        <v>93.994</v>
      </c>
      <c r="R1993">
        <v>-36.4</v>
      </c>
      <c r="S1993">
        <v>4.8570000000000002</v>
      </c>
      <c r="T1993">
        <v>5191</v>
      </c>
      <c r="U1993" t="s">
        <v>25</v>
      </c>
      <c r="V1993" t="s">
        <v>25</v>
      </c>
      <c r="W1993">
        <v>2.0978141576051702E-2</v>
      </c>
      <c r="Y1993">
        <f t="shared" si="31"/>
        <v>1</v>
      </c>
    </row>
    <row r="1994" spans="1:25" x14ac:dyDescent="0.25">
      <c r="A1994">
        <v>37</v>
      </c>
      <c r="B1994" t="s">
        <v>56</v>
      </c>
      <c r="C1994" t="s">
        <v>23</v>
      </c>
      <c r="D1994" t="s">
        <v>49</v>
      </c>
      <c r="E1994" t="s">
        <v>25</v>
      </c>
      <c r="F1994" t="s">
        <v>25</v>
      </c>
      <c r="G1994" t="s">
        <v>26</v>
      </c>
      <c r="H1994" t="s">
        <v>36</v>
      </c>
      <c r="I1994" t="s">
        <v>28</v>
      </c>
      <c r="J1994" t="s">
        <v>45</v>
      </c>
      <c r="K1994">
        <v>44</v>
      </c>
      <c r="L1994">
        <v>1</v>
      </c>
      <c r="M1994">
        <v>999</v>
      </c>
      <c r="N1994">
        <v>0</v>
      </c>
      <c r="O1994" t="s">
        <v>30</v>
      </c>
      <c r="P1994">
        <v>1.1000000000000001</v>
      </c>
      <c r="Q1994">
        <v>93.994</v>
      </c>
      <c r="R1994">
        <v>-36.4</v>
      </c>
      <c r="S1994">
        <v>4.8600000000000003</v>
      </c>
      <c r="T1994">
        <v>5191</v>
      </c>
      <c r="U1994" t="s">
        <v>25</v>
      </c>
      <c r="V1994" t="s">
        <v>25</v>
      </c>
      <c r="W1994">
        <v>2.8365613892674401E-2</v>
      </c>
      <c r="Y1994">
        <f t="shared" si="31"/>
        <v>1</v>
      </c>
    </row>
    <row r="1995" spans="1:25" x14ac:dyDescent="0.25">
      <c r="A1995">
        <v>43</v>
      </c>
      <c r="B1995" t="s">
        <v>22</v>
      </c>
      <c r="C1995" t="s">
        <v>23</v>
      </c>
      <c r="D1995" t="s">
        <v>54</v>
      </c>
      <c r="E1995" t="s">
        <v>25</v>
      </c>
      <c r="F1995" t="s">
        <v>26</v>
      </c>
      <c r="G1995" t="s">
        <v>25</v>
      </c>
      <c r="H1995" t="s">
        <v>27</v>
      </c>
      <c r="I1995" t="s">
        <v>64</v>
      </c>
      <c r="J1995" t="s">
        <v>43</v>
      </c>
      <c r="K1995">
        <v>268</v>
      </c>
      <c r="L1995">
        <v>1</v>
      </c>
      <c r="M1995">
        <v>999</v>
      </c>
      <c r="N1995">
        <v>0</v>
      </c>
      <c r="O1995" t="s">
        <v>30</v>
      </c>
      <c r="P1995">
        <v>-1.8</v>
      </c>
      <c r="Q1995">
        <v>93.075000000000003</v>
      </c>
      <c r="R1995">
        <v>-47.1</v>
      </c>
      <c r="S1995">
        <v>1.405</v>
      </c>
      <c r="T1995">
        <v>5099.1000000000004</v>
      </c>
      <c r="U1995" t="s">
        <v>25</v>
      </c>
      <c r="V1995" t="s">
        <v>25</v>
      </c>
      <c r="W1995">
        <v>7.2025597095489502E-2</v>
      </c>
      <c r="Y1995">
        <f t="shared" si="31"/>
        <v>1</v>
      </c>
    </row>
    <row r="1996" spans="1:25" x14ac:dyDescent="0.25">
      <c r="A1996">
        <v>36</v>
      </c>
      <c r="B1996" t="s">
        <v>56</v>
      </c>
      <c r="C1996" t="s">
        <v>34</v>
      </c>
      <c r="D1996" t="s">
        <v>24</v>
      </c>
      <c r="E1996" t="s">
        <v>39</v>
      </c>
      <c r="F1996" t="s">
        <v>26</v>
      </c>
      <c r="G1996" t="s">
        <v>25</v>
      </c>
      <c r="H1996" t="s">
        <v>36</v>
      </c>
      <c r="I1996" t="s">
        <v>37</v>
      </c>
      <c r="J1996" t="s">
        <v>38</v>
      </c>
      <c r="K1996">
        <v>227</v>
      </c>
      <c r="L1996">
        <v>2</v>
      </c>
      <c r="M1996">
        <v>999</v>
      </c>
      <c r="N1996">
        <v>0</v>
      </c>
      <c r="O1996" t="s">
        <v>30</v>
      </c>
      <c r="P1996">
        <v>1.4</v>
      </c>
      <c r="Q1996">
        <v>94.465000000000003</v>
      </c>
      <c r="R1996">
        <v>-41.8</v>
      </c>
      <c r="S1996">
        <v>4.8639999999999999</v>
      </c>
      <c r="T1996">
        <v>5228.1000000000004</v>
      </c>
      <c r="U1996" t="s">
        <v>25</v>
      </c>
      <c r="V1996" t="s">
        <v>25</v>
      </c>
      <c r="W1996">
        <v>2.4074144661426499E-2</v>
      </c>
      <c r="Y1996">
        <f t="shared" si="31"/>
        <v>1</v>
      </c>
    </row>
    <row r="1997" spans="1:25" x14ac:dyDescent="0.25">
      <c r="A1997">
        <v>44</v>
      </c>
      <c r="B1997" t="s">
        <v>59</v>
      </c>
      <c r="C1997" t="s">
        <v>23</v>
      </c>
      <c r="D1997" t="s">
        <v>35</v>
      </c>
      <c r="E1997" t="s">
        <v>39</v>
      </c>
      <c r="F1997" t="s">
        <v>26</v>
      </c>
      <c r="G1997" t="s">
        <v>25</v>
      </c>
      <c r="H1997" t="s">
        <v>27</v>
      </c>
      <c r="I1997" t="s">
        <v>52</v>
      </c>
      <c r="J1997" t="s">
        <v>43</v>
      </c>
      <c r="K1997">
        <v>126</v>
      </c>
      <c r="L1997">
        <v>1</v>
      </c>
      <c r="M1997">
        <v>999</v>
      </c>
      <c r="N1997">
        <v>0</v>
      </c>
      <c r="O1997" t="s">
        <v>30</v>
      </c>
      <c r="P1997">
        <v>1.4</v>
      </c>
      <c r="Q1997">
        <v>93.918000000000006</v>
      </c>
      <c r="R1997">
        <v>-42.7</v>
      </c>
      <c r="S1997">
        <v>4.9619999999999997</v>
      </c>
      <c r="T1997">
        <v>5228.1000000000004</v>
      </c>
      <c r="U1997" t="s">
        <v>25</v>
      </c>
      <c r="V1997" t="s">
        <v>25</v>
      </c>
      <c r="W1997">
        <v>6.1697401106357602E-2</v>
      </c>
      <c r="Y1997">
        <f t="shared" si="31"/>
        <v>1</v>
      </c>
    </row>
    <row r="1998" spans="1:25" x14ac:dyDescent="0.25">
      <c r="A1998">
        <v>44</v>
      </c>
      <c r="B1998" t="s">
        <v>22</v>
      </c>
      <c r="C1998" t="s">
        <v>34</v>
      </c>
      <c r="D1998" t="s">
        <v>39</v>
      </c>
      <c r="E1998" t="s">
        <v>39</v>
      </c>
      <c r="F1998" t="s">
        <v>26</v>
      </c>
      <c r="G1998" t="s">
        <v>25</v>
      </c>
      <c r="H1998" t="s">
        <v>36</v>
      </c>
      <c r="I1998" t="s">
        <v>37</v>
      </c>
      <c r="J1998" t="s">
        <v>50</v>
      </c>
      <c r="K1998">
        <v>828</v>
      </c>
      <c r="L1998">
        <v>1</v>
      </c>
      <c r="M1998">
        <v>999</v>
      </c>
      <c r="N1998">
        <v>0</v>
      </c>
      <c r="O1998" t="s">
        <v>30</v>
      </c>
      <c r="P1998">
        <v>1.4</v>
      </c>
      <c r="Q1998">
        <v>94.465000000000003</v>
      </c>
      <c r="R1998">
        <v>-41.8</v>
      </c>
      <c r="S1998">
        <v>4.8639999999999999</v>
      </c>
      <c r="T1998">
        <v>5228.1000000000004</v>
      </c>
      <c r="U1998" t="s">
        <v>25</v>
      </c>
      <c r="V1998" t="s">
        <v>25</v>
      </c>
      <c r="W1998">
        <v>3.5327415913343402E-2</v>
      </c>
      <c r="Y1998">
        <f t="shared" si="31"/>
        <v>1</v>
      </c>
    </row>
    <row r="1999" spans="1:25" x14ac:dyDescent="0.25">
      <c r="A1999">
        <v>33</v>
      </c>
      <c r="B1999" t="s">
        <v>40</v>
      </c>
      <c r="C1999" t="s">
        <v>34</v>
      </c>
      <c r="D1999" t="s">
        <v>41</v>
      </c>
      <c r="E1999" t="s">
        <v>25</v>
      </c>
      <c r="F1999" t="s">
        <v>26</v>
      </c>
      <c r="G1999" t="s">
        <v>25</v>
      </c>
      <c r="H1999" t="s">
        <v>27</v>
      </c>
      <c r="I1999" t="s">
        <v>52</v>
      </c>
      <c r="J1999" t="s">
        <v>43</v>
      </c>
      <c r="K1999">
        <v>182</v>
      </c>
      <c r="L1999">
        <v>1</v>
      </c>
      <c r="M1999">
        <v>999</v>
      </c>
      <c r="N1999">
        <v>0</v>
      </c>
      <c r="O1999" t="s">
        <v>30</v>
      </c>
      <c r="P1999">
        <v>-1.7</v>
      </c>
      <c r="Q1999">
        <v>94.215000000000003</v>
      </c>
      <c r="R1999">
        <v>-40.299999999999997</v>
      </c>
      <c r="S1999">
        <v>0.79300000000000004</v>
      </c>
      <c r="T1999">
        <v>4991.6000000000004</v>
      </c>
      <c r="U1999" t="s">
        <v>25</v>
      </c>
      <c r="V1999" t="s">
        <v>26</v>
      </c>
      <c r="W1999">
        <v>0.87695634365081798</v>
      </c>
      <c r="Y1999">
        <f t="shared" si="31"/>
        <v>0</v>
      </c>
    </row>
    <row r="2000" spans="1:25" x14ac:dyDescent="0.25">
      <c r="A2000">
        <v>41</v>
      </c>
      <c r="B2000" t="s">
        <v>47</v>
      </c>
      <c r="C2000" t="s">
        <v>48</v>
      </c>
      <c r="D2000" t="s">
        <v>39</v>
      </c>
      <c r="E2000" t="s">
        <v>25</v>
      </c>
      <c r="F2000" t="s">
        <v>25</v>
      </c>
      <c r="G2000" t="s">
        <v>25</v>
      </c>
      <c r="H2000" t="s">
        <v>36</v>
      </c>
      <c r="I2000" t="s">
        <v>28</v>
      </c>
      <c r="J2000" t="s">
        <v>29</v>
      </c>
      <c r="K2000">
        <v>64</v>
      </c>
      <c r="L2000">
        <v>1</v>
      </c>
      <c r="M2000">
        <v>999</v>
      </c>
      <c r="N2000">
        <v>0</v>
      </c>
      <c r="O2000" t="s">
        <v>30</v>
      </c>
      <c r="P2000">
        <v>-1.8</v>
      </c>
      <c r="Q2000">
        <v>92.893000000000001</v>
      </c>
      <c r="R2000">
        <v>-46.2</v>
      </c>
      <c r="S2000">
        <v>1.25</v>
      </c>
      <c r="T2000">
        <v>5099.1000000000004</v>
      </c>
      <c r="U2000" t="s">
        <v>25</v>
      </c>
      <c r="V2000" t="s">
        <v>25</v>
      </c>
      <c r="W2000">
        <v>5.1073927432298702E-2</v>
      </c>
      <c r="Y2000">
        <f t="shared" si="31"/>
        <v>1</v>
      </c>
    </row>
    <row r="2001" spans="1:25" x14ac:dyDescent="0.25">
      <c r="A2001">
        <v>28</v>
      </c>
      <c r="B2001" t="s">
        <v>40</v>
      </c>
      <c r="C2001" t="s">
        <v>34</v>
      </c>
      <c r="D2001" t="s">
        <v>35</v>
      </c>
      <c r="E2001" t="s">
        <v>25</v>
      </c>
      <c r="F2001" t="s">
        <v>26</v>
      </c>
      <c r="G2001" t="s">
        <v>26</v>
      </c>
      <c r="H2001" t="s">
        <v>27</v>
      </c>
      <c r="I2001" t="s">
        <v>28</v>
      </c>
      <c r="J2001" t="s">
        <v>38</v>
      </c>
      <c r="K2001">
        <v>253</v>
      </c>
      <c r="L2001">
        <v>2</v>
      </c>
      <c r="M2001">
        <v>999</v>
      </c>
      <c r="N2001">
        <v>0</v>
      </c>
      <c r="O2001" t="s">
        <v>30</v>
      </c>
      <c r="P2001">
        <v>-1.8</v>
      </c>
      <c r="Q2001">
        <v>92.893000000000001</v>
      </c>
      <c r="R2001">
        <v>-46.2</v>
      </c>
      <c r="S2001">
        <v>1.3340000000000001</v>
      </c>
      <c r="T2001">
        <v>5099.1000000000004</v>
      </c>
      <c r="U2001" t="s">
        <v>25</v>
      </c>
      <c r="V2001" t="s">
        <v>25</v>
      </c>
      <c r="W2001">
        <v>8.1504665315151201E-2</v>
      </c>
      <c r="Y2001">
        <f t="shared" si="31"/>
        <v>1</v>
      </c>
    </row>
    <row r="2002" spans="1:25" x14ac:dyDescent="0.25">
      <c r="A2002">
        <v>47</v>
      </c>
      <c r="B2002" t="s">
        <v>47</v>
      </c>
      <c r="C2002" t="s">
        <v>23</v>
      </c>
      <c r="D2002" t="s">
        <v>41</v>
      </c>
      <c r="E2002" t="s">
        <v>25</v>
      </c>
      <c r="F2002" t="s">
        <v>25</v>
      </c>
      <c r="G2002" t="s">
        <v>26</v>
      </c>
      <c r="H2002" t="s">
        <v>36</v>
      </c>
      <c r="I2002" t="s">
        <v>37</v>
      </c>
      <c r="J2002" t="s">
        <v>43</v>
      </c>
      <c r="K2002">
        <v>180</v>
      </c>
      <c r="L2002">
        <v>1</v>
      </c>
      <c r="M2002">
        <v>999</v>
      </c>
      <c r="N2002">
        <v>0</v>
      </c>
      <c r="O2002" t="s">
        <v>30</v>
      </c>
      <c r="P2002">
        <v>1.4</v>
      </c>
      <c r="Q2002">
        <v>94.465000000000003</v>
      </c>
      <c r="R2002">
        <v>-41.8</v>
      </c>
      <c r="S2002">
        <v>4.8650000000000002</v>
      </c>
      <c r="T2002">
        <v>5228.1000000000004</v>
      </c>
      <c r="U2002" t="s">
        <v>25</v>
      </c>
      <c r="V2002" t="s">
        <v>25</v>
      </c>
      <c r="W2002">
        <v>3.3768903464078903E-2</v>
      </c>
      <c r="Y2002">
        <f t="shared" si="31"/>
        <v>1</v>
      </c>
    </row>
    <row r="2003" spans="1:25" x14ac:dyDescent="0.25">
      <c r="A2003">
        <v>60</v>
      </c>
      <c r="B2003" t="s">
        <v>62</v>
      </c>
      <c r="C2003" t="s">
        <v>23</v>
      </c>
      <c r="D2003" t="s">
        <v>49</v>
      </c>
      <c r="E2003" t="s">
        <v>39</v>
      </c>
      <c r="F2003" t="s">
        <v>25</v>
      </c>
      <c r="G2003" t="s">
        <v>25</v>
      </c>
      <c r="H2003" t="s">
        <v>36</v>
      </c>
      <c r="I2003" t="s">
        <v>28</v>
      </c>
      <c r="J2003" t="s">
        <v>38</v>
      </c>
      <c r="K2003">
        <v>280</v>
      </c>
      <c r="L2003">
        <v>5</v>
      </c>
      <c r="M2003">
        <v>999</v>
      </c>
      <c r="N2003">
        <v>0</v>
      </c>
      <c r="O2003" t="s">
        <v>30</v>
      </c>
      <c r="P2003">
        <v>1.1000000000000001</v>
      </c>
      <c r="Q2003">
        <v>93.994</v>
      </c>
      <c r="R2003">
        <v>-36.4</v>
      </c>
      <c r="S2003">
        <v>4.8579999999999997</v>
      </c>
      <c r="T2003">
        <v>5191</v>
      </c>
      <c r="U2003" t="s">
        <v>25</v>
      </c>
      <c r="V2003" t="s">
        <v>25</v>
      </c>
      <c r="W2003">
        <v>2.5533610954880701E-2</v>
      </c>
      <c r="Y2003">
        <f t="shared" si="31"/>
        <v>1</v>
      </c>
    </row>
    <row r="2004" spans="1:25" x14ac:dyDescent="0.25">
      <c r="A2004">
        <v>38</v>
      </c>
      <c r="B2004" t="s">
        <v>59</v>
      </c>
      <c r="C2004" t="s">
        <v>23</v>
      </c>
      <c r="D2004" t="s">
        <v>41</v>
      </c>
      <c r="E2004" t="s">
        <v>25</v>
      </c>
      <c r="F2004" t="s">
        <v>25</v>
      </c>
      <c r="G2004" t="s">
        <v>26</v>
      </c>
      <c r="H2004" t="s">
        <v>27</v>
      </c>
      <c r="I2004" t="s">
        <v>42</v>
      </c>
      <c r="J2004" t="s">
        <v>29</v>
      </c>
      <c r="K2004">
        <v>79</v>
      </c>
      <c r="L2004">
        <v>1</v>
      </c>
      <c r="M2004">
        <v>999</v>
      </c>
      <c r="N2004">
        <v>0</v>
      </c>
      <c r="O2004" t="s">
        <v>30</v>
      </c>
      <c r="P2004">
        <v>-0.1</v>
      </c>
      <c r="Q2004">
        <v>93.2</v>
      </c>
      <c r="R2004">
        <v>-42</v>
      </c>
      <c r="S2004">
        <v>4.0209999999999999</v>
      </c>
      <c r="T2004">
        <v>5195.8</v>
      </c>
      <c r="U2004" t="s">
        <v>25</v>
      </c>
      <c r="V2004" t="s">
        <v>25</v>
      </c>
      <c r="W2004">
        <v>0.142141759395599</v>
      </c>
      <c r="Y2004">
        <f t="shared" si="31"/>
        <v>1</v>
      </c>
    </row>
    <row r="2005" spans="1:25" x14ac:dyDescent="0.25">
      <c r="A2005">
        <v>26</v>
      </c>
      <c r="B2005" t="s">
        <v>40</v>
      </c>
      <c r="C2005" t="s">
        <v>34</v>
      </c>
      <c r="D2005" t="s">
        <v>35</v>
      </c>
      <c r="E2005" t="s">
        <v>25</v>
      </c>
      <c r="F2005" t="s">
        <v>26</v>
      </c>
      <c r="G2005" t="s">
        <v>25</v>
      </c>
      <c r="H2005" t="s">
        <v>36</v>
      </c>
      <c r="I2005" t="s">
        <v>28</v>
      </c>
      <c r="J2005" t="s">
        <v>29</v>
      </c>
      <c r="K2005">
        <v>160</v>
      </c>
      <c r="L2005">
        <v>3</v>
      </c>
      <c r="M2005">
        <v>999</v>
      </c>
      <c r="N2005">
        <v>0</v>
      </c>
      <c r="O2005" t="s">
        <v>30</v>
      </c>
      <c r="P2005">
        <v>1.1000000000000001</v>
      </c>
      <c r="Q2005">
        <v>93.994</v>
      </c>
      <c r="R2005">
        <v>-36.4</v>
      </c>
      <c r="S2005">
        <v>4.8639999999999999</v>
      </c>
      <c r="T2005">
        <v>5191</v>
      </c>
      <c r="U2005" t="s">
        <v>25</v>
      </c>
      <c r="V2005" t="s">
        <v>25</v>
      </c>
      <c r="W2005">
        <v>4.0381029248237603E-2</v>
      </c>
      <c r="Y2005">
        <f t="shared" si="31"/>
        <v>1</v>
      </c>
    </row>
    <row r="2006" spans="1:25" x14ac:dyDescent="0.25">
      <c r="A2006">
        <v>33</v>
      </c>
      <c r="B2006" t="s">
        <v>59</v>
      </c>
      <c r="C2006" t="s">
        <v>23</v>
      </c>
      <c r="D2006" t="s">
        <v>41</v>
      </c>
      <c r="E2006" t="s">
        <v>25</v>
      </c>
      <c r="F2006" t="s">
        <v>25</v>
      </c>
      <c r="G2006" t="s">
        <v>26</v>
      </c>
      <c r="H2006" t="s">
        <v>36</v>
      </c>
      <c r="I2006" t="s">
        <v>37</v>
      </c>
      <c r="J2006" t="s">
        <v>29</v>
      </c>
      <c r="K2006">
        <v>42</v>
      </c>
      <c r="L2006">
        <v>7</v>
      </c>
      <c r="M2006">
        <v>999</v>
      </c>
      <c r="N2006">
        <v>0</v>
      </c>
      <c r="O2006" t="s">
        <v>30</v>
      </c>
      <c r="P2006">
        <v>1.4</v>
      </c>
      <c r="Q2006">
        <v>94.465000000000003</v>
      </c>
      <c r="R2006">
        <v>-41.8</v>
      </c>
      <c r="S2006">
        <v>4.9589999999999996</v>
      </c>
      <c r="T2006">
        <v>5228.1000000000004</v>
      </c>
      <c r="U2006" t="s">
        <v>25</v>
      </c>
      <c r="V2006" t="s">
        <v>25</v>
      </c>
      <c r="W2006">
        <v>3.6710496991872801E-2</v>
      </c>
      <c r="Y2006">
        <f t="shared" si="31"/>
        <v>1</v>
      </c>
    </row>
    <row r="2007" spans="1:25" x14ac:dyDescent="0.25">
      <c r="A2007">
        <v>43</v>
      </c>
      <c r="B2007" t="s">
        <v>22</v>
      </c>
      <c r="C2007" t="s">
        <v>23</v>
      </c>
      <c r="D2007" t="s">
        <v>51</v>
      </c>
      <c r="E2007" t="s">
        <v>25</v>
      </c>
      <c r="F2007" t="s">
        <v>26</v>
      </c>
      <c r="G2007" t="s">
        <v>25</v>
      </c>
      <c r="H2007" t="s">
        <v>36</v>
      </c>
      <c r="I2007" t="s">
        <v>42</v>
      </c>
      <c r="J2007" t="s">
        <v>45</v>
      </c>
      <c r="K2007">
        <v>20</v>
      </c>
      <c r="L2007">
        <v>4</v>
      </c>
      <c r="M2007">
        <v>999</v>
      </c>
      <c r="N2007">
        <v>0</v>
      </c>
      <c r="O2007" t="s">
        <v>30</v>
      </c>
      <c r="P2007">
        <v>-0.1</v>
      </c>
      <c r="Q2007">
        <v>93.2</v>
      </c>
      <c r="R2007">
        <v>-42</v>
      </c>
      <c r="S2007">
        <v>4.0759999999999996</v>
      </c>
      <c r="T2007">
        <v>5195.8</v>
      </c>
      <c r="U2007" t="s">
        <v>25</v>
      </c>
      <c r="V2007" t="s">
        <v>25</v>
      </c>
      <c r="W2007">
        <v>1.8460500985384001E-2</v>
      </c>
      <c r="Y2007">
        <f t="shared" si="31"/>
        <v>1</v>
      </c>
    </row>
    <row r="2008" spans="1:25" x14ac:dyDescent="0.25">
      <c r="A2008">
        <v>35</v>
      </c>
      <c r="B2008" t="s">
        <v>47</v>
      </c>
      <c r="C2008" t="s">
        <v>34</v>
      </c>
      <c r="D2008" t="s">
        <v>41</v>
      </c>
      <c r="E2008" t="s">
        <v>25</v>
      </c>
      <c r="F2008" t="s">
        <v>25</v>
      </c>
      <c r="G2008" t="s">
        <v>25</v>
      </c>
      <c r="H2008" t="s">
        <v>27</v>
      </c>
      <c r="I2008" t="s">
        <v>52</v>
      </c>
      <c r="J2008" t="s">
        <v>43</v>
      </c>
      <c r="K2008">
        <v>120</v>
      </c>
      <c r="L2008">
        <v>3</v>
      </c>
      <c r="M2008">
        <v>999</v>
      </c>
      <c r="N2008">
        <v>0</v>
      </c>
      <c r="O2008" t="s">
        <v>30</v>
      </c>
      <c r="P2008">
        <v>1.4</v>
      </c>
      <c r="Q2008">
        <v>93.918000000000006</v>
      </c>
      <c r="R2008">
        <v>-42.7</v>
      </c>
      <c r="S2008">
        <v>4.96</v>
      </c>
      <c r="T2008">
        <v>5228.1000000000004</v>
      </c>
      <c r="U2008" t="s">
        <v>25</v>
      </c>
      <c r="V2008" t="s">
        <v>25</v>
      </c>
      <c r="W2008">
        <v>5.3410828113555901E-2</v>
      </c>
      <c r="Y2008">
        <f t="shared" si="31"/>
        <v>1</v>
      </c>
    </row>
    <row r="2009" spans="1:25" x14ac:dyDescent="0.25">
      <c r="A2009">
        <v>31</v>
      </c>
      <c r="B2009" t="s">
        <v>59</v>
      </c>
      <c r="C2009" t="s">
        <v>34</v>
      </c>
      <c r="D2009" t="s">
        <v>41</v>
      </c>
      <c r="E2009" t="s">
        <v>25</v>
      </c>
      <c r="F2009" t="s">
        <v>25</v>
      </c>
      <c r="G2009" t="s">
        <v>25</v>
      </c>
      <c r="H2009" t="s">
        <v>36</v>
      </c>
      <c r="I2009" t="s">
        <v>37</v>
      </c>
      <c r="J2009" t="s">
        <v>50</v>
      </c>
      <c r="K2009">
        <v>166</v>
      </c>
      <c r="L2009">
        <v>1</v>
      </c>
      <c r="M2009">
        <v>999</v>
      </c>
      <c r="N2009">
        <v>0</v>
      </c>
      <c r="O2009" t="s">
        <v>30</v>
      </c>
      <c r="P2009">
        <v>1.4</v>
      </c>
      <c r="Q2009">
        <v>94.465000000000003</v>
      </c>
      <c r="R2009">
        <v>-41.8</v>
      </c>
      <c r="S2009">
        <v>4.8639999999999999</v>
      </c>
      <c r="T2009">
        <v>5228.1000000000004</v>
      </c>
      <c r="U2009" t="s">
        <v>25</v>
      </c>
      <c r="V2009" t="s">
        <v>25</v>
      </c>
      <c r="W2009">
        <v>6.3473209738731398E-2</v>
      </c>
      <c r="Y2009">
        <f t="shared" si="31"/>
        <v>1</v>
      </c>
    </row>
    <row r="2010" spans="1:25" x14ac:dyDescent="0.25">
      <c r="A2010">
        <v>33</v>
      </c>
      <c r="B2010" t="s">
        <v>56</v>
      </c>
      <c r="C2010" t="s">
        <v>34</v>
      </c>
      <c r="D2010" t="s">
        <v>49</v>
      </c>
      <c r="E2010" t="s">
        <v>25</v>
      </c>
      <c r="F2010" t="s">
        <v>25</v>
      </c>
      <c r="G2010" t="s">
        <v>26</v>
      </c>
      <c r="H2010" t="s">
        <v>27</v>
      </c>
      <c r="I2010" t="s">
        <v>55</v>
      </c>
      <c r="J2010" t="s">
        <v>43</v>
      </c>
      <c r="K2010">
        <v>285</v>
      </c>
      <c r="L2010">
        <v>5</v>
      </c>
      <c r="M2010">
        <v>999</v>
      </c>
      <c r="N2010">
        <v>0</v>
      </c>
      <c r="O2010" t="s">
        <v>30</v>
      </c>
      <c r="P2010">
        <v>1.4</v>
      </c>
      <c r="Q2010">
        <v>93.444000000000003</v>
      </c>
      <c r="R2010">
        <v>-36.1</v>
      </c>
      <c r="S2010">
        <v>4.9630000000000001</v>
      </c>
      <c r="T2010">
        <v>5228.1000000000004</v>
      </c>
      <c r="U2010" t="s">
        <v>25</v>
      </c>
      <c r="V2010" t="s">
        <v>25</v>
      </c>
      <c r="W2010">
        <v>7.1375863626599303E-3</v>
      </c>
      <c r="Y2010">
        <f t="shared" si="31"/>
        <v>1</v>
      </c>
    </row>
    <row r="2011" spans="1:25" x14ac:dyDescent="0.25">
      <c r="A2011">
        <v>31</v>
      </c>
      <c r="B2011" t="s">
        <v>40</v>
      </c>
      <c r="C2011" t="s">
        <v>23</v>
      </c>
      <c r="D2011" t="s">
        <v>41</v>
      </c>
      <c r="E2011" t="s">
        <v>39</v>
      </c>
      <c r="F2011" t="s">
        <v>25</v>
      </c>
      <c r="G2011" t="s">
        <v>25</v>
      </c>
      <c r="H2011" t="s">
        <v>27</v>
      </c>
      <c r="I2011" t="s">
        <v>28</v>
      </c>
      <c r="J2011" t="s">
        <v>45</v>
      </c>
      <c r="K2011">
        <v>344</v>
      </c>
      <c r="L2011">
        <v>4</v>
      </c>
      <c r="M2011">
        <v>999</v>
      </c>
      <c r="N2011">
        <v>0</v>
      </c>
      <c r="O2011" t="s">
        <v>30</v>
      </c>
      <c r="P2011">
        <v>-1.8</v>
      </c>
      <c r="Q2011">
        <v>92.893000000000001</v>
      </c>
      <c r="R2011">
        <v>-46.2</v>
      </c>
      <c r="S2011">
        <v>1.266</v>
      </c>
      <c r="T2011">
        <v>5099.1000000000004</v>
      </c>
      <c r="U2011" t="s">
        <v>25</v>
      </c>
      <c r="V2011" t="s">
        <v>25</v>
      </c>
      <c r="W2011">
        <v>0.13952606916427601</v>
      </c>
      <c r="Y2011">
        <f t="shared" si="31"/>
        <v>1</v>
      </c>
    </row>
    <row r="2012" spans="1:25" x14ac:dyDescent="0.25">
      <c r="A2012">
        <v>30</v>
      </c>
      <c r="B2012" t="s">
        <v>22</v>
      </c>
      <c r="C2012" t="s">
        <v>34</v>
      </c>
      <c r="D2012" t="s">
        <v>24</v>
      </c>
      <c r="E2012" t="s">
        <v>25</v>
      </c>
      <c r="F2012" t="s">
        <v>25</v>
      </c>
      <c r="G2012" t="s">
        <v>25</v>
      </c>
      <c r="H2012" t="s">
        <v>27</v>
      </c>
      <c r="I2012" t="s">
        <v>28</v>
      </c>
      <c r="J2012" t="s">
        <v>45</v>
      </c>
      <c r="K2012">
        <v>151</v>
      </c>
      <c r="L2012">
        <v>2</v>
      </c>
      <c r="M2012">
        <v>999</v>
      </c>
      <c r="N2012">
        <v>1</v>
      </c>
      <c r="O2012" t="s">
        <v>46</v>
      </c>
      <c r="P2012">
        <v>-1.8</v>
      </c>
      <c r="Q2012">
        <v>92.893000000000001</v>
      </c>
      <c r="R2012">
        <v>-46.2</v>
      </c>
      <c r="S2012">
        <v>1.266</v>
      </c>
      <c r="T2012">
        <v>5099.1000000000004</v>
      </c>
      <c r="U2012" t="s">
        <v>25</v>
      </c>
      <c r="V2012" t="s">
        <v>25</v>
      </c>
      <c r="W2012">
        <v>7.789646089077E-2</v>
      </c>
      <c r="Y2012">
        <f t="shared" si="31"/>
        <v>1</v>
      </c>
    </row>
    <row r="2013" spans="1:25" x14ac:dyDescent="0.25">
      <c r="A2013">
        <v>35</v>
      </c>
      <c r="B2013" t="s">
        <v>40</v>
      </c>
      <c r="C2013" t="s">
        <v>34</v>
      </c>
      <c r="D2013" t="s">
        <v>35</v>
      </c>
      <c r="E2013" t="s">
        <v>25</v>
      </c>
      <c r="F2013" t="s">
        <v>26</v>
      </c>
      <c r="G2013" t="s">
        <v>25</v>
      </c>
      <c r="H2013" t="s">
        <v>27</v>
      </c>
      <c r="I2013" t="s">
        <v>55</v>
      </c>
      <c r="J2013" t="s">
        <v>29</v>
      </c>
      <c r="K2013">
        <v>105</v>
      </c>
      <c r="L2013">
        <v>1</v>
      </c>
      <c r="M2013">
        <v>999</v>
      </c>
      <c r="N2013">
        <v>0</v>
      </c>
      <c r="O2013" t="s">
        <v>30</v>
      </c>
      <c r="P2013">
        <v>-2.9</v>
      </c>
      <c r="Q2013">
        <v>92.200999999999993</v>
      </c>
      <c r="R2013">
        <v>-31.4</v>
      </c>
      <c r="S2013">
        <v>0.86899999999999999</v>
      </c>
      <c r="T2013">
        <v>5076.2</v>
      </c>
      <c r="U2013" t="s">
        <v>25</v>
      </c>
      <c r="V2013" t="s">
        <v>26</v>
      </c>
      <c r="W2013">
        <v>0.78640323877334595</v>
      </c>
      <c r="Y2013">
        <f t="shared" si="31"/>
        <v>0</v>
      </c>
    </row>
    <row r="2014" spans="1:25" x14ac:dyDescent="0.25">
      <c r="A2014">
        <v>30</v>
      </c>
      <c r="B2014" t="s">
        <v>40</v>
      </c>
      <c r="C2014" t="s">
        <v>34</v>
      </c>
      <c r="D2014" t="s">
        <v>35</v>
      </c>
      <c r="E2014" t="s">
        <v>25</v>
      </c>
      <c r="F2014" t="s">
        <v>26</v>
      </c>
      <c r="G2014" t="s">
        <v>25</v>
      </c>
      <c r="H2014" t="s">
        <v>27</v>
      </c>
      <c r="I2014" t="s">
        <v>55</v>
      </c>
      <c r="J2014" t="s">
        <v>29</v>
      </c>
      <c r="K2014">
        <v>406</v>
      </c>
      <c r="L2014">
        <v>3</v>
      </c>
      <c r="M2014">
        <v>999</v>
      </c>
      <c r="N2014">
        <v>0</v>
      </c>
      <c r="O2014" t="s">
        <v>30</v>
      </c>
      <c r="P2014">
        <v>1.4</v>
      </c>
      <c r="Q2014">
        <v>93.444000000000003</v>
      </c>
      <c r="R2014">
        <v>-36.1</v>
      </c>
      <c r="S2014">
        <v>4.9660000000000002</v>
      </c>
      <c r="T2014">
        <v>5228.1000000000004</v>
      </c>
      <c r="U2014" t="s">
        <v>25</v>
      </c>
      <c r="V2014" t="s">
        <v>25</v>
      </c>
      <c r="W2014">
        <v>6.2968917191028595E-2</v>
      </c>
      <c r="Y2014">
        <f t="shared" si="31"/>
        <v>1</v>
      </c>
    </row>
    <row r="2015" spans="1:25" x14ac:dyDescent="0.25">
      <c r="A2015">
        <v>34</v>
      </c>
      <c r="B2015" t="s">
        <v>22</v>
      </c>
      <c r="C2015" t="s">
        <v>23</v>
      </c>
      <c r="D2015" t="s">
        <v>51</v>
      </c>
      <c r="E2015" t="s">
        <v>25</v>
      </c>
      <c r="F2015" t="s">
        <v>25</v>
      </c>
      <c r="G2015" t="s">
        <v>25</v>
      </c>
      <c r="H2015" t="s">
        <v>27</v>
      </c>
      <c r="I2015" t="s">
        <v>28</v>
      </c>
      <c r="J2015" t="s">
        <v>38</v>
      </c>
      <c r="K2015">
        <v>168</v>
      </c>
      <c r="L2015">
        <v>3</v>
      </c>
      <c r="M2015">
        <v>999</v>
      </c>
      <c r="N2015">
        <v>0</v>
      </c>
      <c r="O2015" t="s">
        <v>30</v>
      </c>
      <c r="P2015">
        <v>-1.8</v>
      </c>
      <c r="Q2015">
        <v>92.893000000000001</v>
      </c>
      <c r="R2015">
        <v>-46.2</v>
      </c>
      <c r="S2015">
        <v>1.3340000000000001</v>
      </c>
      <c r="T2015">
        <v>5099.1000000000004</v>
      </c>
      <c r="U2015" t="s">
        <v>25</v>
      </c>
      <c r="V2015" t="s">
        <v>25</v>
      </c>
      <c r="W2015">
        <v>3.9370473474264103E-2</v>
      </c>
      <c r="Y2015">
        <f t="shared" si="31"/>
        <v>1</v>
      </c>
    </row>
    <row r="2016" spans="1:25" x14ac:dyDescent="0.25">
      <c r="A2016">
        <v>36</v>
      </c>
      <c r="B2016" t="s">
        <v>47</v>
      </c>
      <c r="C2016" t="s">
        <v>23</v>
      </c>
      <c r="D2016" t="s">
        <v>35</v>
      </c>
      <c r="E2016" t="s">
        <v>25</v>
      </c>
      <c r="F2016" t="s">
        <v>25</v>
      </c>
      <c r="G2016" t="s">
        <v>26</v>
      </c>
      <c r="H2016" t="s">
        <v>36</v>
      </c>
      <c r="I2016" t="s">
        <v>37</v>
      </c>
      <c r="J2016" t="s">
        <v>45</v>
      </c>
      <c r="K2016">
        <v>91</v>
      </c>
      <c r="L2016">
        <v>1</v>
      </c>
      <c r="M2016">
        <v>999</v>
      </c>
      <c r="N2016">
        <v>0</v>
      </c>
      <c r="O2016" t="s">
        <v>30</v>
      </c>
      <c r="P2016">
        <v>1.4</v>
      </c>
      <c r="Q2016">
        <v>94.465000000000003</v>
      </c>
      <c r="R2016">
        <v>-41.8</v>
      </c>
      <c r="S2016">
        <v>4.9580000000000002</v>
      </c>
      <c r="T2016">
        <v>5228.1000000000004</v>
      </c>
      <c r="U2016" t="s">
        <v>25</v>
      </c>
      <c r="V2016" t="s">
        <v>25</v>
      </c>
      <c r="W2016">
        <v>3.3082224428653703E-2</v>
      </c>
      <c r="Y2016">
        <f t="shared" si="31"/>
        <v>1</v>
      </c>
    </row>
    <row r="2017" spans="1:25" x14ac:dyDescent="0.25">
      <c r="A2017">
        <v>55</v>
      </c>
      <c r="B2017" t="s">
        <v>22</v>
      </c>
      <c r="C2017" t="s">
        <v>23</v>
      </c>
      <c r="D2017" t="s">
        <v>24</v>
      </c>
      <c r="E2017" t="s">
        <v>39</v>
      </c>
      <c r="F2017" t="s">
        <v>25</v>
      </c>
      <c r="G2017" t="s">
        <v>25</v>
      </c>
      <c r="H2017" t="s">
        <v>36</v>
      </c>
      <c r="I2017" t="s">
        <v>37</v>
      </c>
      <c r="J2017" t="s">
        <v>29</v>
      </c>
      <c r="K2017">
        <v>23</v>
      </c>
      <c r="L2017">
        <v>2</v>
      </c>
      <c r="M2017">
        <v>999</v>
      </c>
      <c r="N2017">
        <v>0</v>
      </c>
      <c r="O2017" t="s">
        <v>30</v>
      </c>
      <c r="P2017">
        <v>1.4</v>
      </c>
      <c r="Q2017">
        <v>94.465000000000003</v>
      </c>
      <c r="R2017">
        <v>-41.8</v>
      </c>
      <c r="S2017">
        <v>4.9589999999999996</v>
      </c>
      <c r="T2017">
        <v>5228.1000000000004</v>
      </c>
      <c r="U2017" t="s">
        <v>25</v>
      </c>
      <c r="V2017" t="s">
        <v>25</v>
      </c>
      <c r="W2017">
        <v>4.7298569232225397E-2</v>
      </c>
      <c r="Y2017">
        <f t="shared" si="31"/>
        <v>1</v>
      </c>
    </row>
    <row r="2018" spans="1:25" x14ac:dyDescent="0.25">
      <c r="A2018">
        <v>37</v>
      </c>
      <c r="B2018" t="s">
        <v>40</v>
      </c>
      <c r="C2018" t="s">
        <v>23</v>
      </c>
      <c r="D2018" t="s">
        <v>41</v>
      </c>
      <c r="E2018" t="s">
        <v>25</v>
      </c>
      <c r="F2018" t="s">
        <v>26</v>
      </c>
      <c r="G2018" t="s">
        <v>25</v>
      </c>
      <c r="H2018" t="s">
        <v>27</v>
      </c>
      <c r="I2018" t="s">
        <v>42</v>
      </c>
      <c r="J2018" t="s">
        <v>29</v>
      </c>
      <c r="K2018">
        <v>224</v>
      </c>
      <c r="L2018">
        <v>5</v>
      </c>
      <c r="M2018">
        <v>999</v>
      </c>
      <c r="N2018">
        <v>0</v>
      </c>
      <c r="O2018" t="s">
        <v>30</v>
      </c>
      <c r="P2018">
        <v>-0.1</v>
      </c>
      <c r="Q2018">
        <v>93.2</v>
      </c>
      <c r="R2018">
        <v>-42</v>
      </c>
      <c r="S2018">
        <v>4.0209999999999999</v>
      </c>
      <c r="T2018">
        <v>5195.8</v>
      </c>
      <c r="U2018" t="s">
        <v>25</v>
      </c>
      <c r="V2018" t="s">
        <v>25</v>
      </c>
      <c r="W2018">
        <v>1.3699775561690299E-2</v>
      </c>
      <c r="Y2018">
        <f t="shared" si="31"/>
        <v>1</v>
      </c>
    </row>
    <row r="2019" spans="1:25" x14ac:dyDescent="0.25">
      <c r="A2019">
        <v>23</v>
      </c>
      <c r="B2019" t="s">
        <v>40</v>
      </c>
      <c r="C2019" t="s">
        <v>34</v>
      </c>
      <c r="D2019" t="s">
        <v>49</v>
      </c>
      <c r="E2019" t="s">
        <v>25</v>
      </c>
      <c r="F2019" t="s">
        <v>25</v>
      </c>
      <c r="G2019" t="s">
        <v>26</v>
      </c>
      <c r="H2019" t="s">
        <v>27</v>
      </c>
      <c r="I2019" t="s">
        <v>52</v>
      </c>
      <c r="J2019" t="s">
        <v>38</v>
      </c>
      <c r="K2019">
        <v>190</v>
      </c>
      <c r="L2019">
        <v>1</v>
      </c>
      <c r="M2019">
        <v>999</v>
      </c>
      <c r="N2019">
        <v>0</v>
      </c>
      <c r="O2019" t="s">
        <v>30</v>
      </c>
      <c r="P2019">
        <v>1.4</v>
      </c>
      <c r="Q2019">
        <v>93.918000000000006</v>
      </c>
      <c r="R2019">
        <v>-42.7</v>
      </c>
      <c r="S2019">
        <v>4.9630000000000001</v>
      </c>
      <c r="T2019">
        <v>5228.1000000000004</v>
      </c>
      <c r="U2019" t="s">
        <v>25</v>
      </c>
      <c r="V2019" t="s">
        <v>25</v>
      </c>
      <c r="W2019">
        <v>5.9418521821498899E-2</v>
      </c>
      <c r="Y2019">
        <f t="shared" si="31"/>
        <v>1</v>
      </c>
    </row>
    <row r="2020" spans="1:25" x14ac:dyDescent="0.25">
      <c r="A2020">
        <v>56</v>
      </c>
      <c r="B2020" t="s">
        <v>22</v>
      </c>
      <c r="C2020" t="s">
        <v>23</v>
      </c>
      <c r="D2020" t="s">
        <v>24</v>
      </c>
      <c r="E2020" t="s">
        <v>25</v>
      </c>
      <c r="F2020" t="s">
        <v>25</v>
      </c>
      <c r="G2020" t="s">
        <v>25</v>
      </c>
      <c r="H2020" t="s">
        <v>27</v>
      </c>
      <c r="I2020" t="s">
        <v>52</v>
      </c>
      <c r="J2020" t="s">
        <v>38</v>
      </c>
      <c r="K2020">
        <v>70</v>
      </c>
      <c r="L2020">
        <v>5</v>
      </c>
      <c r="M2020">
        <v>999</v>
      </c>
      <c r="N2020">
        <v>0</v>
      </c>
      <c r="O2020" t="s">
        <v>30</v>
      </c>
      <c r="P2020">
        <v>1.4</v>
      </c>
      <c r="Q2020">
        <v>93.918000000000006</v>
      </c>
      <c r="R2020">
        <v>-42.7</v>
      </c>
      <c r="S2020">
        <v>4.9630000000000001</v>
      </c>
      <c r="T2020">
        <v>5228.1000000000004</v>
      </c>
      <c r="U2020" t="s">
        <v>25</v>
      </c>
      <c r="V2020" t="s">
        <v>25</v>
      </c>
      <c r="W2020">
        <v>3.4637510776519803E-2</v>
      </c>
      <c r="Y2020">
        <f t="shared" si="31"/>
        <v>1</v>
      </c>
    </row>
    <row r="2021" spans="1:25" x14ac:dyDescent="0.25">
      <c r="A2021">
        <v>32</v>
      </c>
      <c r="B2021" t="s">
        <v>40</v>
      </c>
      <c r="C2021" t="s">
        <v>23</v>
      </c>
      <c r="D2021" t="s">
        <v>35</v>
      </c>
      <c r="E2021" t="s">
        <v>25</v>
      </c>
      <c r="F2021" t="s">
        <v>26</v>
      </c>
      <c r="G2021" t="s">
        <v>25</v>
      </c>
      <c r="H2021" t="s">
        <v>27</v>
      </c>
      <c r="I2021" t="s">
        <v>28</v>
      </c>
      <c r="J2021" t="s">
        <v>29</v>
      </c>
      <c r="K2021">
        <v>438</v>
      </c>
      <c r="L2021">
        <v>2</v>
      </c>
      <c r="M2021">
        <v>999</v>
      </c>
      <c r="N2021">
        <v>0</v>
      </c>
      <c r="O2021" t="s">
        <v>30</v>
      </c>
      <c r="P2021">
        <v>-1.8</v>
      </c>
      <c r="Q2021">
        <v>92.893000000000001</v>
      </c>
      <c r="R2021">
        <v>-46.2</v>
      </c>
      <c r="S2021">
        <v>1.3129999999999999</v>
      </c>
      <c r="T2021">
        <v>5099.1000000000004</v>
      </c>
      <c r="U2021" t="s">
        <v>25</v>
      </c>
      <c r="V2021" t="s">
        <v>25</v>
      </c>
      <c r="W2021">
        <v>3.4395545721054098E-2</v>
      </c>
      <c r="Y2021">
        <f t="shared" si="31"/>
        <v>1</v>
      </c>
    </row>
    <row r="2022" spans="1:25" x14ac:dyDescent="0.25">
      <c r="A2022">
        <v>35</v>
      </c>
      <c r="B2022" t="s">
        <v>40</v>
      </c>
      <c r="C2022" t="s">
        <v>34</v>
      </c>
      <c r="D2022" t="s">
        <v>41</v>
      </c>
      <c r="E2022" t="s">
        <v>25</v>
      </c>
      <c r="F2022" t="s">
        <v>25</v>
      </c>
      <c r="G2022" t="s">
        <v>25</v>
      </c>
      <c r="H2022" t="s">
        <v>27</v>
      </c>
      <c r="I2022" t="s">
        <v>52</v>
      </c>
      <c r="J2022" t="s">
        <v>43</v>
      </c>
      <c r="K2022">
        <v>107</v>
      </c>
      <c r="L2022">
        <v>5</v>
      </c>
      <c r="M2022">
        <v>999</v>
      </c>
      <c r="N2022">
        <v>0</v>
      </c>
      <c r="O2022" t="s">
        <v>30</v>
      </c>
      <c r="P2022">
        <v>1.4</v>
      </c>
      <c r="Q2022">
        <v>93.918000000000006</v>
      </c>
      <c r="R2022">
        <v>-42.7</v>
      </c>
      <c r="S2022">
        <v>4.96</v>
      </c>
      <c r="T2022">
        <v>5228.1000000000004</v>
      </c>
      <c r="U2022" t="s">
        <v>25</v>
      </c>
      <c r="V2022" t="s">
        <v>25</v>
      </c>
      <c r="W2022">
        <v>3.3932086080312701E-2</v>
      </c>
      <c r="Y2022">
        <f t="shared" si="31"/>
        <v>1</v>
      </c>
    </row>
    <row r="2023" spans="1:25" x14ac:dyDescent="0.25">
      <c r="A2023">
        <v>53</v>
      </c>
      <c r="B2023" t="s">
        <v>22</v>
      </c>
      <c r="C2023" t="s">
        <v>23</v>
      </c>
      <c r="D2023" t="s">
        <v>54</v>
      </c>
      <c r="E2023" t="s">
        <v>25</v>
      </c>
      <c r="F2023" t="s">
        <v>26</v>
      </c>
      <c r="G2023" t="s">
        <v>25</v>
      </c>
      <c r="H2023" t="s">
        <v>36</v>
      </c>
      <c r="I2023" t="s">
        <v>37</v>
      </c>
      <c r="J2023" t="s">
        <v>38</v>
      </c>
      <c r="K2023">
        <v>453</v>
      </c>
      <c r="L2023">
        <v>1</v>
      </c>
      <c r="M2023">
        <v>999</v>
      </c>
      <c r="N2023">
        <v>0</v>
      </c>
      <c r="O2023" t="s">
        <v>30</v>
      </c>
      <c r="P2023">
        <v>1.4</v>
      </c>
      <c r="Q2023">
        <v>94.465000000000003</v>
      </c>
      <c r="R2023">
        <v>-41.8</v>
      </c>
      <c r="S2023">
        <v>4.9589999999999996</v>
      </c>
      <c r="T2023">
        <v>5228.1000000000004</v>
      </c>
      <c r="U2023" t="s">
        <v>25</v>
      </c>
      <c r="V2023" t="s">
        <v>25</v>
      </c>
      <c r="W2023">
        <v>4.9831315875053399E-2</v>
      </c>
      <c r="Y2023">
        <f t="shared" si="31"/>
        <v>1</v>
      </c>
    </row>
    <row r="2024" spans="1:25" x14ac:dyDescent="0.25">
      <c r="A2024">
        <v>50</v>
      </c>
      <c r="B2024" t="s">
        <v>63</v>
      </c>
      <c r="C2024" t="s">
        <v>23</v>
      </c>
      <c r="D2024" t="s">
        <v>54</v>
      </c>
      <c r="E2024" t="s">
        <v>39</v>
      </c>
      <c r="F2024" t="s">
        <v>39</v>
      </c>
      <c r="G2024" t="s">
        <v>39</v>
      </c>
      <c r="H2024" t="s">
        <v>27</v>
      </c>
      <c r="I2024" t="s">
        <v>52</v>
      </c>
      <c r="J2024" t="s">
        <v>29</v>
      </c>
      <c r="K2024">
        <v>356</v>
      </c>
      <c r="L2024">
        <v>9</v>
      </c>
      <c r="M2024">
        <v>999</v>
      </c>
      <c r="N2024">
        <v>0</v>
      </c>
      <c r="O2024" t="s">
        <v>30</v>
      </c>
      <c r="P2024">
        <v>1.4</v>
      </c>
      <c r="Q2024">
        <v>93.918000000000006</v>
      </c>
      <c r="R2024">
        <v>-42.7</v>
      </c>
      <c r="S2024">
        <v>4.9619999999999997</v>
      </c>
      <c r="T2024">
        <v>5228.1000000000004</v>
      </c>
      <c r="U2024" t="s">
        <v>25</v>
      </c>
      <c r="V2024" t="s">
        <v>25</v>
      </c>
      <c r="W2024">
        <v>2.9495812952518501E-2</v>
      </c>
      <c r="Y2024">
        <f t="shared" si="31"/>
        <v>1</v>
      </c>
    </row>
    <row r="2025" spans="1:25" x14ac:dyDescent="0.25">
      <c r="A2025">
        <v>30</v>
      </c>
      <c r="B2025" t="s">
        <v>56</v>
      </c>
      <c r="C2025" t="s">
        <v>34</v>
      </c>
      <c r="D2025" t="s">
        <v>49</v>
      </c>
      <c r="E2025" t="s">
        <v>25</v>
      </c>
      <c r="F2025" t="s">
        <v>26</v>
      </c>
      <c r="G2025" t="s">
        <v>26</v>
      </c>
      <c r="H2025" t="s">
        <v>27</v>
      </c>
      <c r="I2025" t="s">
        <v>55</v>
      </c>
      <c r="J2025" t="s">
        <v>45</v>
      </c>
      <c r="K2025">
        <v>94</v>
      </c>
      <c r="L2025">
        <v>3</v>
      </c>
      <c r="M2025">
        <v>999</v>
      </c>
      <c r="N2025">
        <v>0</v>
      </c>
      <c r="O2025" t="s">
        <v>30</v>
      </c>
      <c r="P2025">
        <v>1.4</v>
      </c>
      <c r="Q2025">
        <v>93.444000000000003</v>
      </c>
      <c r="R2025">
        <v>-36.1</v>
      </c>
      <c r="S2025">
        <v>4.9640000000000004</v>
      </c>
      <c r="T2025">
        <v>5228.1000000000004</v>
      </c>
      <c r="U2025" t="s">
        <v>25</v>
      </c>
      <c r="V2025" t="s">
        <v>25</v>
      </c>
      <c r="W2025">
        <v>2.2609982639551201E-2</v>
      </c>
      <c r="Y2025">
        <f t="shared" si="31"/>
        <v>1</v>
      </c>
    </row>
    <row r="2026" spans="1:25" x14ac:dyDescent="0.25">
      <c r="A2026">
        <v>51</v>
      </c>
      <c r="B2026" t="s">
        <v>22</v>
      </c>
      <c r="C2026" t="s">
        <v>23</v>
      </c>
      <c r="D2026" t="s">
        <v>24</v>
      </c>
      <c r="E2026" t="s">
        <v>25</v>
      </c>
      <c r="F2026" t="s">
        <v>26</v>
      </c>
      <c r="G2026" t="s">
        <v>25</v>
      </c>
      <c r="H2026" t="s">
        <v>27</v>
      </c>
      <c r="I2026" t="s">
        <v>64</v>
      </c>
      <c r="J2026" t="s">
        <v>43</v>
      </c>
      <c r="K2026">
        <v>104</v>
      </c>
      <c r="L2026">
        <v>4</v>
      </c>
      <c r="M2026">
        <v>999</v>
      </c>
      <c r="N2026">
        <v>0</v>
      </c>
      <c r="O2026" t="s">
        <v>30</v>
      </c>
      <c r="P2026">
        <v>-1.8</v>
      </c>
      <c r="Q2026">
        <v>93.075000000000003</v>
      </c>
      <c r="R2026">
        <v>-47.1</v>
      </c>
      <c r="S2026">
        <v>1.405</v>
      </c>
      <c r="T2026">
        <v>5099.1000000000004</v>
      </c>
      <c r="U2026" t="s">
        <v>25</v>
      </c>
      <c r="V2026" t="s">
        <v>25</v>
      </c>
      <c r="W2026">
        <v>4.7483615577220903E-2</v>
      </c>
      <c r="Y2026">
        <f t="shared" si="31"/>
        <v>1</v>
      </c>
    </row>
    <row r="2027" spans="1:25" x14ac:dyDescent="0.25">
      <c r="A2027">
        <v>31</v>
      </c>
      <c r="B2027" t="s">
        <v>40</v>
      </c>
      <c r="C2027" t="s">
        <v>23</v>
      </c>
      <c r="D2027" t="s">
        <v>41</v>
      </c>
      <c r="E2027" t="s">
        <v>25</v>
      </c>
      <c r="F2027" t="s">
        <v>26</v>
      </c>
      <c r="G2027" t="s">
        <v>25</v>
      </c>
      <c r="H2027" t="s">
        <v>27</v>
      </c>
      <c r="I2027" t="s">
        <v>42</v>
      </c>
      <c r="J2027" t="s">
        <v>45</v>
      </c>
      <c r="K2027">
        <v>86</v>
      </c>
      <c r="L2027">
        <v>1</v>
      </c>
      <c r="M2027">
        <v>999</v>
      </c>
      <c r="N2027">
        <v>0</v>
      </c>
      <c r="O2027" t="s">
        <v>30</v>
      </c>
      <c r="P2027">
        <v>-0.1</v>
      </c>
      <c r="Q2027">
        <v>93.2</v>
      </c>
      <c r="R2027">
        <v>-42</v>
      </c>
      <c r="S2027">
        <v>4.0759999999999996</v>
      </c>
      <c r="T2027">
        <v>5195.8</v>
      </c>
      <c r="U2027" t="s">
        <v>25</v>
      </c>
      <c r="V2027" t="s">
        <v>25</v>
      </c>
      <c r="W2027">
        <v>0.15648472309112499</v>
      </c>
      <c r="Y2027">
        <f t="shared" si="31"/>
        <v>1</v>
      </c>
    </row>
    <row r="2028" spans="1:25" x14ac:dyDescent="0.25">
      <c r="A2028">
        <v>59</v>
      </c>
      <c r="B2028" t="s">
        <v>40</v>
      </c>
      <c r="C2028" t="s">
        <v>23</v>
      </c>
      <c r="D2028" t="s">
        <v>54</v>
      </c>
      <c r="E2028" t="s">
        <v>39</v>
      </c>
      <c r="F2028" t="s">
        <v>25</v>
      </c>
      <c r="G2028" t="s">
        <v>25</v>
      </c>
      <c r="H2028" t="s">
        <v>27</v>
      </c>
      <c r="I2028" t="s">
        <v>52</v>
      </c>
      <c r="J2028" t="s">
        <v>45</v>
      </c>
      <c r="K2028">
        <v>142</v>
      </c>
      <c r="L2028">
        <v>1</v>
      </c>
      <c r="M2028">
        <v>999</v>
      </c>
      <c r="N2028">
        <v>0</v>
      </c>
      <c r="O2028" t="s">
        <v>30</v>
      </c>
      <c r="P2028">
        <v>1.4</v>
      </c>
      <c r="Q2028">
        <v>93.918000000000006</v>
      </c>
      <c r="R2028">
        <v>-42.7</v>
      </c>
      <c r="S2028">
        <v>4.9619999999999997</v>
      </c>
      <c r="T2028">
        <v>5228.1000000000004</v>
      </c>
      <c r="U2028" t="s">
        <v>25</v>
      </c>
      <c r="V2028" t="s">
        <v>25</v>
      </c>
      <c r="W2028">
        <v>0.104610174894333</v>
      </c>
      <c r="Y2028">
        <f t="shared" si="31"/>
        <v>1</v>
      </c>
    </row>
    <row r="2029" spans="1:25" x14ac:dyDescent="0.25">
      <c r="A2029">
        <v>40</v>
      </c>
      <c r="B2029" t="s">
        <v>33</v>
      </c>
      <c r="C2029" t="s">
        <v>23</v>
      </c>
      <c r="D2029" t="s">
        <v>35</v>
      </c>
      <c r="E2029" t="s">
        <v>25</v>
      </c>
      <c r="F2029" t="s">
        <v>25</v>
      </c>
      <c r="G2029" t="s">
        <v>25</v>
      </c>
      <c r="H2029" t="s">
        <v>27</v>
      </c>
      <c r="I2029" t="s">
        <v>52</v>
      </c>
      <c r="J2029" t="s">
        <v>38</v>
      </c>
      <c r="K2029">
        <v>83</v>
      </c>
      <c r="L2029">
        <v>1</v>
      </c>
      <c r="M2029">
        <v>999</v>
      </c>
      <c r="N2029">
        <v>0</v>
      </c>
      <c r="O2029" t="s">
        <v>30</v>
      </c>
      <c r="P2029">
        <v>1.4</v>
      </c>
      <c r="Q2029">
        <v>93.918000000000006</v>
      </c>
      <c r="R2029">
        <v>-42.7</v>
      </c>
      <c r="S2029">
        <v>4.9619999999999997</v>
      </c>
      <c r="T2029">
        <v>5228.1000000000004</v>
      </c>
      <c r="U2029" t="s">
        <v>25</v>
      </c>
      <c r="V2029" t="s">
        <v>25</v>
      </c>
      <c r="W2029">
        <v>0.109997257590294</v>
      </c>
      <c r="Y2029">
        <f t="shared" si="31"/>
        <v>1</v>
      </c>
    </row>
    <row r="2030" spans="1:25" x14ac:dyDescent="0.25">
      <c r="A2030">
        <v>49</v>
      </c>
      <c r="B2030" t="s">
        <v>22</v>
      </c>
      <c r="C2030" t="s">
        <v>23</v>
      </c>
      <c r="D2030" t="s">
        <v>51</v>
      </c>
      <c r="E2030" t="s">
        <v>39</v>
      </c>
      <c r="F2030" t="s">
        <v>25</v>
      </c>
      <c r="G2030" t="s">
        <v>26</v>
      </c>
      <c r="H2030" t="s">
        <v>27</v>
      </c>
      <c r="I2030" t="s">
        <v>28</v>
      </c>
      <c r="J2030" t="s">
        <v>50</v>
      </c>
      <c r="K2030">
        <v>354</v>
      </c>
      <c r="L2030">
        <v>1</v>
      </c>
      <c r="M2030">
        <v>999</v>
      </c>
      <c r="N2030">
        <v>0</v>
      </c>
      <c r="O2030" t="s">
        <v>30</v>
      </c>
      <c r="P2030">
        <v>-1.8</v>
      </c>
      <c r="Q2030">
        <v>92.893000000000001</v>
      </c>
      <c r="R2030">
        <v>-46.2</v>
      </c>
      <c r="S2030">
        <v>1.2909999999999999</v>
      </c>
      <c r="T2030">
        <v>5099.1000000000004</v>
      </c>
      <c r="U2030" t="s">
        <v>25</v>
      </c>
      <c r="V2030" t="s">
        <v>25</v>
      </c>
      <c r="W2030">
        <v>0.114725179970264</v>
      </c>
      <c r="Y2030">
        <f t="shared" si="31"/>
        <v>1</v>
      </c>
    </row>
    <row r="2031" spans="1:25" x14ac:dyDescent="0.25">
      <c r="A2031">
        <v>45</v>
      </c>
      <c r="B2031" t="s">
        <v>22</v>
      </c>
      <c r="C2031" t="s">
        <v>23</v>
      </c>
      <c r="D2031" t="s">
        <v>24</v>
      </c>
      <c r="E2031" t="s">
        <v>25</v>
      </c>
      <c r="F2031" t="s">
        <v>25</v>
      </c>
      <c r="G2031" t="s">
        <v>25</v>
      </c>
      <c r="H2031" t="s">
        <v>27</v>
      </c>
      <c r="I2031" t="s">
        <v>37</v>
      </c>
      <c r="J2031" t="s">
        <v>43</v>
      </c>
      <c r="K2031">
        <v>177</v>
      </c>
      <c r="L2031">
        <v>2</v>
      </c>
      <c r="M2031">
        <v>999</v>
      </c>
      <c r="N2031">
        <v>0</v>
      </c>
      <c r="O2031" t="s">
        <v>30</v>
      </c>
      <c r="P2031">
        <v>-2.9</v>
      </c>
      <c r="Q2031">
        <v>92.962999999999994</v>
      </c>
      <c r="R2031">
        <v>-40.799999999999997</v>
      </c>
      <c r="S2031">
        <v>1.266</v>
      </c>
      <c r="T2031">
        <v>5076.2</v>
      </c>
      <c r="U2031" t="s">
        <v>26</v>
      </c>
      <c r="V2031" t="s">
        <v>25</v>
      </c>
      <c r="W2031">
        <v>0.48923084139823902</v>
      </c>
      <c r="Y2031">
        <f t="shared" si="31"/>
        <v>0</v>
      </c>
    </row>
    <row r="2032" spans="1:25" x14ac:dyDescent="0.25">
      <c r="A2032">
        <v>31</v>
      </c>
      <c r="B2032" t="s">
        <v>40</v>
      </c>
      <c r="C2032" t="s">
        <v>23</v>
      </c>
      <c r="D2032" t="s">
        <v>41</v>
      </c>
      <c r="E2032" t="s">
        <v>25</v>
      </c>
      <c r="F2032" t="s">
        <v>25</v>
      </c>
      <c r="G2032" t="s">
        <v>25</v>
      </c>
      <c r="H2032" t="s">
        <v>27</v>
      </c>
      <c r="I2032" t="s">
        <v>55</v>
      </c>
      <c r="J2032" t="s">
        <v>50</v>
      </c>
      <c r="K2032">
        <v>336</v>
      </c>
      <c r="L2032">
        <v>6</v>
      </c>
      <c r="M2032">
        <v>999</v>
      </c>
      <c r="N2032">
        <v>0</v>
      </c>
      <c r="O2032" t="s">
        <v>30</v>
      </c>
      <c r="P2032">
        <v>1.4</v>
      </c>
      <c r="Q2032">
        <v>93.444000000000003</v>
      </c>
      <c r="R2032">
        <v>-36.1</v>
      </c>
      <c r="S2032">
        <v>4.9660000000000002</v>
      </c>
      <c r="T2032">
        <v>5228.1000000000004</v>
      </c>
      <c r="U2032" t="s">
        <v>25</v>
      </c>
      <c r="V2032" t="s">
        <v>25</v>
      </c>
      <c r="W2032">
        <v>0.121602743864059</v>
      </c>
      <c r="Y2032">
        <f t="shared" si="31"/>
        <v>1</v>
      </c>
    </row>
    <row r="2033" spans="1:25" x14ac:dyDescent="0.25">
      <c r="A2033">
        <v>26</v>
      </c>
      <c r="B2033" t="s">
        <v>22</v>
      </c>
      <c r="C2033" t="s">
        <v>23</v>
      </c>
      <c r="D2033" t="s">
        <v>24</v>
      </c>
      <c r="E2033" t="s">
        <v>25</v>
      </c>
      <c r="F2033" t="s">
        <v>26</v>
      </c>
      <c r="G2033" t="s">
        <v>25</v>
      </c>
      <c r="H2033" t="s">
        <v>27</v>
      </c>
      <c r="I2033" t="s">
        <v>28</v>
      </c>
      <c r="J2033" t="s">
        <v>45</v>
      </c>
      <c r="K2033">
        <v>1106</v>
      </c>
      <c r="L2033">
        <v>1</v>
      </c>
      <c r="M2033">
        <v>999</v>
      </c>
      <c r="N2033">
        <v>0</v>
      </c>
      <c r="O2033" t="s">
        <v>30</v>
      </c>
      <c r="P2033">
        <v>-1.8</v>
      </c>
      <c r="Q2033">
        <v>92.893000000000001</v>
      </c>
      <c r="R2033">
        <v>-46.2</v>
      </c>
      <c r="S2033">
        <v>1.266</v>
      </c>
      <c r="T2033">
        <v>5099.1000000000004</v>
      </c>
      <c r="U2033" t="s">
        <v>25</v>
      </c>
      <c r="V2033" t="s">
        <v>25</v>
      </c>
      <c r="W2033">
        <v>0.268884897232056</v>
      </c>
      <c r="Y2033">
        <f t="shared" si="31"/>
        <v>1</v>
      </c>
    </row>
    <row r="2034" spans="1:25" x14ac:dyDescent="0.25">
      <c r="A2034">
        <v>36</v>
      </c>
      <c r="B2034" t="s">
        <v>53</v>
      </c>
      <c r="C2034" t="s">
        <v>23</v>
      </c>
      <c r="D2034" t="s">
        <v>24</v>
      </c>
      <c r="E2034" t="s">
        <v>39</v>
      </c>
      <c r="F2034" t="s">
        <v>26</v>
      </c>
      <c r="G2034" t="s">
        <v>26</v>
      </c>
      <c r="H2034" t="s">
        <v>27</v>
      </c>
      <c r="I2034" t="s">
        <v>55</v>
      </c>
      <c r="J2034" t="s">
        <v>45</v>
      </c>
      <c r="K2034">
        <v>593</v>
      </c>
      <c r="L2034">
        <v>2</v>
      </c>
      <c r="M2034">
        <v>999</v>
      </c>
      <c r="N2034">
        <v>0</v>
      </c>
      <c r="O2034" t="s">
        <v>30</v>
      </c>
      <c r="P2034">
        <v>1.4</v>
      </c>
      <c r="Q2034">
        <v>93.444000000000003</v>
      </c>
      <c r="R2034">
        <v>-36.1</v>
      </c>
      <c r="S2034">
        <v>4.9640000000000004</v>
      </c>
      <c r="T2034">
        <v>5228.1000000000004</v>
      </c>
      <c r="U2034" t="s">
        <v>26</v>
      </c>
      <c r="V2034" t="s">
        <v>25</v>
      </c>
      <c r="W2034">
        <v>1.8097033724188801E-2</v>
      </c>
      <c r="Y2034">
        <f t="shared" si="31"/>
        <v>0</v>
      </c>
    </row>
    <row r="2035" spans="1:25" x14ac:dyDescent="0.25">
      <c r="A2035">
        <v>43</v>
      </c>
      <c r="B2035" t="s">
        <v>22</v>
      </c>
      <c r="C2035" t="s">
        <v>23</v>
      </c>
      <c r="D2035" t="s">
        <v>51</v>
      </c>
      <c r="E2035" t="s">
        <v>25</v>
      </c>
      <c r="F2035" t="s">
        <v>25</v>
      </c>
      <c r="G2035" t="s">
        <v>25</v>
      </c>
      <c r="H2035" t="s">
        <v>27</v>
      </c>
      <c r="I2035" t="s">
        <v>64</v>
      </c>
      <c r="J2035" t="s">
        <v>43</v>
      </c>
      <c r="K2035">
        <v>87</v>
      </c>
      <c r="L2035">
        <v>2</v>
      </c>
      <c r="M2035">
        <v>999</v>
      </c>
      <c r="N2035">
        <v>1</v>
      </c>
      <c r="O2035" t="s">
        <v>46</v>
      </c>
      <c r="P2035">
        <v>-1.8</v>
      </c>
      <c r="Q2035">
        <v>93.075000000000003</v>
      </c>
      <c r="R2035">
        <v>-47.1</v>
      </c>
      <c r="S2035">
        <v>1.405</v>
      </c>
      <c r="T2035">
        <v>5099.1000000000004</v>
      </c>
      <c r="U2035" t="s">
        <v>25</v>
      </c>
      <c r="V2035" t="s">
        <v>25</v>
      </c>
      <c r="W2035">
        <v>2.4531017988920201E-2</v>
      </c>
      <c r="Y2035">
        <f t="shared" si="31"/>
        <v>1</v>
      </c>
    </row>
    <row r="2036" spans="1:25" x14ac:dyDescent="0.25">
      <c r="A2036">
        <v>30</v>
      </c>
      <c r="B2036" t="s">
        <v>22</v>
      </c>
      <c r="C2036" t="s">
        <v>23</v>
      </c>
      <c r="D2036" t="s">
        <v>54</v>
      </c>
      <c r="E2036" t="s">
        <v>25</v>
      </c>
      <c r="F2036" t="s">
        <v>25</v>
      </c>
      <c r="G2036" t="s">
        <v>25</v>
      </c>
      <c r="H2036" t="s">
        <v>36</v>
      </c>
      <c r="I2036" t="s">
        <v>28</v>
      </c>
      <c r="J2036" t="s">
        <v>38</v>
      </c>
      <c r="K2036">
        <v>445</v>
      </c>
      <c r="L2036">
        <v>2</v>
      </c>
      <c r="M2036">
        <v>999</v>
      </c>
      <c r="N2036">
        <v>0</v>
      </c>
      <c r="O2036" t="s">
        <v>30</v>
      </c>
      <c r="P2036">
        <v>1.1000000000000001</v>
      </c>
      <c r="Q2036">
        <v>93.994</v>
      </c>
      <c r="R2036">
        <v>-36.4</v>
      </c>
      <c r="S2036">
        <v>4.8579999999999997</v>
      </c>
      <c r="T2036">
        <v>5191</v>
      </c>
      <c r="U2036" t="s">
        <v>25</v>
      </c>
      <c r="V2036" t="s">
        <v>25</v>
      </c>
      <c r="W2036">
        <v>3.0340574681758901E-2</v>
      </c>
      <c r="Y2036">
        <f t="shared" si="31"/>
        <v>1</v>
      </c>
    </row>
    <row r="2037" spans="1:25" x14ac:dyDescent="0.25">
      <c r="A2037">
        <v>40</v>
      </c>
      <c r="B2037" t="s">
        <v>56</v>
      </c>
      <c r="C2037" t="s">
        <v>23</v>
      </c>
      <c r="D2037" t="s">
        <v>49</v>
      </c>
      <c r="E2037" t="s">
        <v>25</v>
      </c>
      <c r="F2037" t="s">
        <v>25</v>
      </c>
      <c r="G2037" t="s">
        <v>25</v>
      </c>
      <c r="H2037" t="s">
        <v>27</v>
      </c>
      <c r="I2037" t="s">
        <v>52</v>
      </c>
      <c r="J2037" t="s">
        <v>29</v>
      </c>
      <c r="K2037">
        <v>234</v>
      </c>
      <c r="L2037">
        <v>1</v>
      </c>
      <c r="M2037">
        <v>999</v>
      </c>
      <c r="N2037">
        <v>0</v>
      </c>
      <c r="O2037" t="s">
        <v>30</v>
      </c>
      <c r="P2037">
        <v>1.4</v>
      </c>
      <c r="Q2037">
        <v>93.918000000000006</v>
      </c>
      <c r="R2037">
        <v>-42.7</v>
      </c>
      <c r="S2037">
        <v>4.9619999999999997</v>
      </c>
      <c r="T2037">
        <v>5228.1000000000004</v>
      </c>
      <c r="U2037" t="s">
        <v>25</v>
      </c>
      <c r="V2037" t="s">
        <v>25</v>
      </c>
      <c r="W2037">
        <v>5.8107726275920903E-2</v>
      </c>
      <c r="Y2037">
        <f t="shared" si="31"/>
        <v>1</v>
      </c>
    </row>
    <row r="2038" spans="1:25" x14ac:dyDescent="0.25">
      <c r="A2038">
        <v>45</v>
      </c>
      <c r="B2038" t="s">
        <v>40</v>
      </c>
      <c r="C2038" t="s">
        <v>23</v>
      </c>
      <c r="D2038" t="s">
        <v>35</v>
      </c>
      <c r="E2038" t="s">
        <v>25</v>
      </c>
      <c r="F2038" t="s">
        <v>26</v>
      </c>
      <c r="G2038" t="s">
        <v>25</v>
      </c>
      <c r="H2038" t="s">
        <v>27</v>
      </c>
      <c r="I2038" t="s">
        <v>61</v>
      </c>
      <c r="J2038" t="s">
        <v>29</v>
      </c>
      <c r="K2038">
        <v>738</v>
      </c>
      <c r="L2038">
        <v>3</v>
      </c>
      <c r="M2038">
        <v>6</v>
      </c>
      <c r="N2038">
        <v>1</v>
      </c>
      <c r="O2038" t="s">
        <v>58</v>
      </c>
      <c r="P2038">
        <v>-1.1000000000000001</v>
      </c>
      <c r="Q2038">
        <v>94.600999999999999</v>
      </c>
      <c r="R2038">
        <v>-49.5</v>
      </c>
      <c r="S2038">
        <v>1.0289999999999999</v>
      </c>
      <c r="T2038">
        <v>4963.6000000000004</v>
      </c>
      <c r="U2038" t="s">
        <v>26</v>
      </c>
      <c r="V2038" t="s">
        <v>26</v>
      </c>
      <c r="W2038">
        <v>0.95253330469131503</v>
      </c>
      <c r="Y2038">
        <f t="shared" si="31"/>
        <v>1</v>
      </c>
    </row>
    <row r="2039" spans="1:25" x14ac:dyDescent="0.25">
      <c r="A2039">
        <v>56</v>
      </c>
      <c r="B2039" t="s">
        <v>22</v>
      </c>
      <c r="C2039" t="s">
        <v>23</v>
      </c>
      <c r="D2039" t="s">
        <v>54</v>
      </c>
      <c r="E2039" t="s">
        <v>39</v>
      </c>
      <c r="F2039" t="s">
        <v>25</v>
      </c>
      <c r="G2039" t="s">
        <v>25</v>
      </c>
      <c r="H2039" t="s">
        <v>36</v>
      </c>
      <c r="I2039" t="s">
        <v>37</v>
      </c>
      <c r="J2039" t="s">
        <v>29</v>
      </c>
      <c r="K2039">
        <v>84</v>
      </c>
      <c r="L2039">
        <v>2</v>
      </c>
      <c r="M2039">
        <v>999</v>
      </c>
      <c r="N2039">
        <v>0</v>
      </c>
      <c r="O2039" t="s">
        <v>30</v>
      </c>
      <c r="P2039">
        <v>1.4</v>
      </c>
      <c r="Q2039">
        <v>94.465000000000003</v>
      </c>
      <c r="R2039">
        <v>-41.8</v>
      </c>
      <c r="S2039">
        <v>4.9669999999999996</v>
      </c>
      <c r="T2039">
        <v>5228.1000000000004</v>
      </c>
      <c r="U2039" t="s">
        <v>25</v>
      </c>
      <c r="V2039" t="s">
        <v>25</v>
      </c>
      <c r="W2039">
        <v>8.7558694183826405E-2</v>
      </c>
      <c r="Y2039">
        <f t="shared" si="31"/>
        <v>1</v>
      </c>
    </row>
    <row r="2040" spans="1:25" x14ac:dyDescent="0.25">
      <c r="A2040">
        <v>33</v>
      </c>
      <c r="B2040" t="s">
        <v>59</v>
      </c>
      <c r="C2040" t="s">
        <v>34</v>
      </c>
      <c r="D2040" t="s">
        <v>41</v>
      </c>
      <c r="E2040" t="s">
        <v>25</v>
      </c>
      <c r="F2040" t="s">
        <v>25</v>
      </c>
      <c r="G2040" t="s">
        <v>25</v>
      </c>
      <c r="H2040" t="s">
        <v>36</v>
      </c>
      <c r="I2040" t="s">
        <v>28</v>
      </c>
      <c r="J2040" t="s">
        <v>29</v>
      </c>
      <c r="K2040">
        <v>101</v>
      </c>
      <c r="L2040">
        <v>16</v>
      </c>
      <c r="M2040">
        <v>999</v>
      </c>
      <c r="N2040">
        <v>0</v>
      </c>
      <c r="O2040" t="s">
        <v>30</v>
      </c>
      <c r="P2040">
        <v>1.1000000000000001</v>
      </c>
      <c r="Q2040">
        <v>93.994</v>
      </c>
      <c r="R2040">
        <v>-36.4</v>
      </c>
      <c r="S2040">
        <v>4.8639999999999999</v>
      </c>
      <c r="T2040">
        <v>5191</v>
      </c>
      <c r="U2040" t="s">
        <v>25</v>
      </c>
      <c r="V2040" t="s">
        <v>25</v>
      </c>
      <c r="W2040">
        <v>4.0738072246313102E-2</v>
      </c>
      <c r="Y2040">
        <f t="shared" si="31"/>
        <v>1</v>
      </c>
    </row>
    <row r="2041" spans="1:25" x14ac:dyDescent="0.25">
      <c r="A2041">
        <v>39</v>
      </c>
      <c r="B2041" t="s">
        <v>63</v>
      </c>
      <c r="C2041" t="s">
        <v>23</v>
      </c>
      <c r="D2041" t="s">
        <v>54</v>
      </c>
      <c r="E2041" t="s">
        <v>25</v>
      </c>
      <c r="F2041" t="s">
        <v>25</v>
      </c>
      <c r="G2041" t="s">
        <v>25</v>
      </c>
      <c r="H2041" t="s">
        <v>27</v>
      </c>
      <c r="I2041" t="s">
        <v>55</v>
      </c>
      <c r="J2041" t="s">
        <v>29</v>
      </c>
      <c r="K2041">
        <v>155</v>
      </c>
      <c r="L2041">
        <v>2</v>
      </c>
      <c r="M2041">
        <v>999</v>
      </c>
      <c r="N2041">
        <v>0</v>
      </c>
      <c r="O2041" t="s">
        <v>30</v>
      </c>
      <c r="P2041">
        <v>1.4</v>
      </c>
      <c r="Q2041">
        <v>93.444000000000003</v>
      </c>
      <c r="R2041">
        <v>-36.1</v>
      </c>
      <c r="S2041">
        <v>4.9640000000000004</v>
      </c>
      <c r="T2041">
        <v>5228.1000000000004</v>
      </c>
      <c r="U2041" t="s">
        <v>25</v>
      </c>
      <c r="V2041" t="s">
        <v>25</v>
      </c>
      <c r="W2041">
        <v>1.9528148695826499E-2</v>
      </c>
      <c r="Y2041">
        <f t="shared" si="31"/>
        <v>1</v>
      </c>
    </row>
    <row r="2042" spans="1:25" x14ac:dyDescent="0.25">
      <c r="A2042">
        <v>35</v>
      </c>
      <c r="B2042" t="s">
        <v>59</v>
      </c>
      <c r="C2042" t="s">
        <v>34</v>
      </c>
      <c r="D2042" t="s">
        <v>41</v>
      </c>
      <c r="E2042" t="s">
        <v>25</v>
      </c>
      <c r="F2042" t="s">
        <v>26</v>
      </c>
      <c r="G2042" t="s">
        <v>25</v>
      </c>
      <c r="H2042" t="s">
        <v>27</v>
      </c>
      <c r="I2042" t="s">
        <v>28</v>
      </c>
      <c r="J2042" t="s">
        <v>29</v>
      </c>
      <c r="K2042">
        <v>233</v>
      </c>
      <c r="L2042">
        <v>1</v>
      </c>
      <c r="M2042">
        <v>999</v>
      </c>
      <c r="N2042">
        <v>1</v>
      </c>
      <c r="O2042" t="s">
        <v>46</v>
      </c>
      <c r="P2042">
        <v>-1.8</v>
      </c>
      <c r="Q2042">
        <v>92.893000000000001</v>
      </c>
      <c r="R2042">
        <v>-46.2</v>
      </c>
      <c r="S2042">
        <v>1.25</v>
      </c>
      <c r="T2042">
        <v>5099.1000000000004</v>
      </c>
      <c r="U2042" t="s">
        <v>25</v>
      </c>
      <c r="V2042" t="s">
        <v>25</v>
      </c>
      <c r="W2042">
        <v>8.66393372416496E-2</v>
      </c>
      <c r="Y2042">
        <f t="shared" si="31"/>
        <v>1</v>
      </c>
    </row>
    <row r="2043" spans="1:25" x14ac:dyDescent="0.25">
      <c r="A2043">
        <v>54</v>
      </c>
      <c r="B2043" t="s">
        <v>59</v>
      </c>
      <c r="C2043" t="s">
        <v>48</v>
      </c>
      <c r="D2043" t="s">
        <v>41</v>
      </c>
      <c r="E2043" t="s">
        <v>25</v>
      </c>
      <c r="F2043" t="s">
        <v>26</v>
      </c>
      <c r="G2043" t="s">
        <v>25</v>
      </c>
      <c r="H2043" t="s">
        <v>36</v>
      </c>
      <c r="I2043" t="s">
        <v>28</v>
      </c>
      <c r="J2043" t="s">
        <v>43</v>
      </c>
      <c r="K2043">
        <v>843</v>
      </c>
      <c r="L2043">
        <v>2</v>
      </c>
      <c r="M2043">
        <v>999</v>
      </c>
      <c r="N2043">
        <v>0</v>
      </c>
      <c r="O2043" t="s">
        <v>30</v>
      </c>
      <c r="P2043">
        <v>1.1000000000000001</v>
      </c>
      <c r="Q2043">
        <v>93.994</v>
      </c>
      <c r="R2043">
        <v>-36.4</v>
      </c>
      <c r="S2043">
        <v>4.8570000000000002</v>
      </c>
      <c r="T2043">
        <v>5191</v>
      </c>
      <c r="U2043" t="s">
        <v>25</v>
      </c>
      <c r="V2043" t="s">
        <v>25</v>
      </c>
      <c r="W2043">
        <v>1.97529494762421E-2</v>
      </c>
      <c r="Y2043">
        <f t="shared" si="31"/>
        <v>1</v>
      </c>
    </row>
    <row r="2044" spans="1:25" x14ac:dyDescent="0.25">
      <c r="A2044">
        <v>53</v>
      </c>
      <c r="B2044" t="s">
        <v>33</v>
      </c>
      <c r="C2044" t="s">
        <v>48</v>
      </c>
      <c r="D2044" t="s">
        <v>41</v>
      </c>
      <c r="E2044" t="s">
        <v>25</v>
      </c>
      <c r="F2044" t="s">
        <v>25</v>
      </c>
      <c r="G2044" t="s">
        <v>26</v>
      </c>
      <c r="H2044" t="s">
        <v>36</v>
      </c>
      <c r="I2044" t="s">
        <v>28</v>
      </c>
      <c r="J2044" t="s">
        <v>29</v>
      </c>
      <c r="K2044">
        <v>252</v>
      </c>
      <c r="L2044">
        <v>1</v>
      </c>
      <c r="M2044">
        <v>999</v>
      </c>
      <c r="N2044">
        <v>0</v>
      </c>
      <c r="O2044" t="s">
        <v>30</v>
      </c>
      <c r="P2044">
        <v>1.1000000000000001</v>
      </c>
      <c r="Q2044">
        <v>93.994</v>
      </c>
      <c r="R2044">
        <v>-36.4</v>
      </c>
      <c r="S2044">
        <v>4.8570000000000002</v>
      </c>
      <c r="T2044">
        <v>5191</v>
      </c>
      <c r="U2044" t="s">
        <v>25</v>
      </c>
      <c r="V2044" t="s">
        <v>25</v>
      </c>
      <c r="W2044">
        <v>1.42456106841564E-2</v>
      </c>
      <c r="Y2044">
        <f t="shared" si="31"/>
        <v>1</v>
      </c>
    </row>
    <row r="2045" spans="1:25" x14ac:dyDescent="0.25">
      <c r="A2045">
        <v>29</v>
      </c>
      <c r="B2045" t="s">
        <v>40</v>
      </c>
      <c r="C2045" t="s">
        <v>34</v>
      </c>
      <c r="D2045" t="s">
        <v>41</v>
      </c>
      <c r="E2045" t="s">
        <v>25</v>
      </c>
      <c r="F2045" t="s">
        <v>25</v>
      </c>
      <c r="G2045" t="s">
        <v>25</v>
      </c>
      <c r="H2045" t="s">
        <v>36</v>
      </c>
      <c r="I2045" t="s">
        <v>37</v>
      </c>
      <c r="J2045" t="s">
        <v>43</v>
      </c>
      <c r="K2045">
        <v>73</v>
      </c>
      <c r="L2045">
        <v>3</v>
      </c>
      <c r="M2045">
        <v>999</v>
      </c>
      <c r="N2045">
        <v>0</v>
      </c>
      <c r="O2045" t="s">
        <v>30</v>
      </c>
      <c r="P2045">
        <v>1.4</v>
      </c>
      <c r="Q2045">
        <v>94.465000000000003</v>
      </c>
      <c r="R2045">
        <v>-41.8</v>
      </c>
      <c r="S2045">
        <v>4.96</v>
      </c>
      <c r="T2045">
        <v>5228.1000000000004</v>
      </c>
      <c r="U2045" t="s">
        <v>25</v>
      </c>
      <c r="V2045" t="s">
        <v>25</v>
      </c>
      <c r="W2045">
        <v>2.9042011126875902E-2</v>
      </c>
      <c r="Y2045">
        <f t="shared" si="31"/>
        <v>1</v>
      </c>
    </row>
    <row r="2046" spans="1:25" x14ac:dyDescent="0.25">
      <c r="A2046">
        <v>44</v>
      </c>
      <c r="B2046" t="s">
        <v>56</v>
      </c>
      <c r="C2046" t="s">
        <v>34</v>
      </c>
      <c r="D2046" t="s">
        <v>24</v>
      </c>
      <c r="E2046" t="s">
        <v>25</v>
      </c>
      <c r="F2046" t="s">
        <v>26</v>
      </c>
      <c r="G2046" t="s">
        <v>25</v>
      </c>
      <c r="H2046" t="s">
        <v>36</v>
      </c>
      <c r="I2046" t="s">
        <v>37</v>
      </c>
      <c r="J2046" t="s">
        <v>45</v>
      </c>
      <c r="K2046">
        <v>113</v>
      </c>
      <c r="L2046">
        <v>3</v>
      </c>
      <c r="M2046">
        <v>999</v>
      </c>
      <c r="N2046">
        <v>0</v>
      </c>
      <c r="O2046" t="s">
        <v>30</v>
      </c>
      <c r="P2046">
        <v>1.4</v>
      </c>
      <c r="Q2046">
        <v>94.465000000000003</v>
      </c>
      <c r="R2046">
        <v>-41.8</v>
      </c>
      <c r="S2046">
        <v>4.8659999999999997</v>
      </c>
      <c r="T2046">
        <v>5228.1000000000004</v>
      </c>
      <c r="U2046" t="s">
        <v>25</v>
      </c>
      <c r="V2046" t="s">
        <v>25</v>
      </c>
      <c r="W2046">
        <v>3.0414577573537799E-2</v>
      </c>
      <c r="Y2046">
        <f t="shared" si="31"/>
        <v>1</v>
      </c>
    </row>
    <row r="2047" spans="1:25" x14ac:dyDescent="0.25">
      <c r="A2047">
        <v>28</v>
      </c>
      <c r="B2047" t="s">
        <v>59</v>
      </c>
      <c r="C2047" t="s">
        <v>23</v>
      </c>
      <c r="D2047" t="s">
        <v>24</v>
      </c>
      <c r="E2047" t="s">
        <v>25</v>
      </c>
      <c r="F2047" t="s">
        <v>26</v>
      </c>
      <c r="G2047" t="s">
        <v>25</v>
      </c>
      <c r="H2047" t="s">
        <v>27</v>
      </c>
      <c r="I2047" t="s">
        <v>28</v>
      </c>
      <c r="J2047" t="s">
        <v>50</v>
      </c>
      <c r="K2047">
        <v>328</v>
      </c>
      <c r="L2047">
        <v>2</v>
      </c>
      <c r="M2047">
        <v>999</v>
      </c>
      <c r="N2047">
        <v>0</v>
      </c>
      <c r="O2047" t="s">
        <v>30</v>
      </c>
      <c r="P2047">
        <v>-1.8</v>
      </c>
      <c r="Q2047">
        <v>92.893000000000001</v>
      </c>
      <c r="R2047">
        <v>-46.2</v>
      </c>
      <c r="S2047">
        <v>1.2909999999999999</v>
      </c>
      <c r="T2047">
        <v>5099.1000000000004</v>
      </c>
      <c r="U2047" t="s">
        <v>25</v>
      </c>
      <c r="V2047" t="s">
        <v>25</v>
      </c>
      <c r="W2047">
        <v>0.115120217204094</v>
      </c>
      <c r="Y2047">
        <f t="shared" si="31"/>
        <v>1</v>
      </c>
    </row>
    <row r="2048" spans="1:25" x14ac:dyDescent="0.25">
      <c r="A2048">
        <v>45</v>
      </c>
      <c r="B2048" t="s">
        <v>53</v>
      </c>
      <c r="C2048" t="s">
        <v>34</v>
      </c>
      <c r="D2048" t="s">
        <v>24</v>
      </c>
      <c r="E2048" t="s">
        <v>25</v>
      </c>
      <c r="F2048" t="s">
        <v>26</v>
      </c>
      <c r="G2048" t="s">
        <v>25</v>
      </c>
      <c r="H2048" t="s">
        <v>27</v>
      </c>
      <c r="I2048" t="s">
        <v>37</v>
      </c>
      <c r="J2048" t="s">
        <v>50</v>
      </c>
      <c r="K2048">
        <v>201</v>
      </c>
      <c r="L2048">
        <v>1</v>
      </c>
      <c r="M2048">
        <v>999</v>
      </c>
      <c r="N2048">
        <v>0</v>
      </c>
      <c r="O2048" t="s">
        <v>30</v>
      </c>
      <c r="P2048">
        <v>-2.9</v>
      </c>
      <c r="Q2048">
        <v>92.962999999999994</v>
      </c>
      <c r="R2048">
        <v>-40.799999999999997</v>
      </c>
      <c r="S2048">
        <v>1.206</v>
      </c>
      <c r="T2048">
        <v>5076.2</v>
      </c>
      <c r="U2048" t="s">
        <v>25</v>
      </c>
      <c r="V2048" t="s">
        <v>26</v>
      </c>
      <c r="W2048">
        <v>0.71157377958297696</v>
      </c>
      <c r="Y2048">
        <f t="shared" si="31"/>
        <v>0</v>
      </c>
    </row>
    <row r="2049" spans="1:25" x14ac:dyDescent="0.25">
      <c r="A2049">
        <v>39</v>
      </c>
      <c r="B2049" t="s">
        <v>40</v>
      </c>
      <c r="C2049" t="s">
        <v>23</v>
      </c>
      <c r="D2049" t="s">
        <v>35</v>
      </c>
      <c r="E2049" t="s">
        <v>39</v>
      </c>
      <c r="F2049" t="s">
        <v>26</v>
      </c>
      <c r="G2049" t="s">
        <v>25</v>
      </c>
      <c r="H2049" t="s">
        <v>27</v>
      </c>
      <c r="I2049" t="s">
        <v>64</v>
      </c>
      <c r="J2049" t="s">
        <v>29</v>
      </c>
      <c r="K2049">
        <v>222</v>
      </c>
      <c r="L2049">
        <v>1</v>
      </c>
      <c r="M2049">
        <v>999</v>
      </c>
      <c r="N2049">
        <v>1</v>
      </c>
      <c r="O2049" t="s">
        <v>46</v>
      </c>
      <c r="P2049">
        <v>-1.8</v>
      </c>
      <c r="Q2049">
        <v>93.075000000000003</v>
      </c>
      <c r="R2049">
        <v>-47.1</v>
      </c>
      <c r="S2049">
        <v>1.405</v>
      </c>
      <c r="T2049">
        <v>5099.1000000000004</v>
      </c>
      <c r="U2049" t="s">
        <v>25</v>
      </c>
      <c r="V2049" t="s">
        <v>25</v>
      </c>
      <c r="W2049">
        <v>2.1103179082274399E-2</v>
      </c>
      <c r="Y2049">
        <f t="shared" si="31"/>
        <v>1</v>
      </c>
    </row>
    <row r="2050" spans="1:25" x14ac:dyDescent="0.25">
      <c r="A2050">
        <v>27</v>
      </c>
      <c r="B2050" t="s">
        <v>40</v>
      </c>
      <c r="C2050" t="s">
        <v>34</v>
      </c>
      <c r="D2050" t="s">
        <v>41</v>
      </c>
      <c r="E2050" t="s">
        <v>25</v>
      </c>
      <c r="F2050" t="s">
        <v>25</v>
      </c>
      <c r="G2050" t="s">
        <v>25</v>
      </c>
      <c r="H2050" t="s">
        <v>27</v>
      </c>
      <c r="I2050" t="s">
        <v>37</v>
      </c>
      <c r="J2050" t="s">
        <v>29</v>
      </c>
      <c r="K2050">
        <v>398</v>
      </c>
      <c r="L2050">
        <v>2</v>
      </c>
      <c r="M2050">
        <v>999</v>
      </c>
      <c r="N2050">
        <v>0</v>
      </c>
      <c r="O2050" t="s">
        <v>30</v>
      </c>
      <c r="P2050">
        <v>-2.9</v>
      </c>
      <c r="Q2050">
        <v>92.962999999999994</v>
      </c>
      <c r="R2050">
        <v>-40.799999999999997</v>
      </c>
      <c r="S2050">
        <v>1.268</v>
      </c>
      <c r="T2050">
        <v>5076.2</v>
      </c>
      <c r="U2050" t="s">
        <v>25</v>
      </c>
      <c r="V2050" t="s">
        <v>26</v>
      </c>
      <c r="W2050">
        <v>0.71933954954147294</v>
      </c>
      <c r="Y2050">
        <f t="shared" si="31"/>
        <v>0</v>
      </c>
    </row>
    <row r="2051" spans="1:25" x14ac:dyDescent="0.25">
      <c r="A2051">
        <v>35</v>
      </c>
      <c r="B2051" t="s">
        <v>56</v>
      </c>
      <c r="C2051" t="s">
        <v>23</v>
      </c>
      <c r="D2051" t="s">
        <v>41</v>
      </c>
      <c r="E2051" t="s">
        <v>25</v>
      </c>
      <c r="F2051" t="s">
        <v>26</v>
      </c>
      <c r="G2051" t="s">
        <v>25</v>
      </c>
      <c r="H2051" t="s">
        <v>27</v>
      </c>
      <c r="I2051" t="s">
        <v>28</v>
      </c>
      <c r="J2051" t="s">
        <v>43</v>
      </c>
      <c r="K2051">
        <v>502</v>
      </c>
      <c r="L2051">
        <v>1</v>
      </c>
      <c r="M2051">
        <v>999</v>
      </c>
      <c r="N2051">
        <v>1</v>
      </c>
      <c r="O2051" t="s">
        <v>46</v>
      </c>
      <c r="P2051">
        <v>-1.8</v>
      </c>
      <c r="Q2051">
        <v>92.893000000000001</v>
      </c>
      <c r="R2051">
        <v>-46.2</v>
      </c>
      <c r="S2051">
        <v>1.2989999999999999</v>
      </c>
      <c r="T2051">
        <v>5099.1000000000004</v>
      </c>
      <c r="U2051" t="s">
        <v>25</v>
      </c>
      <c r="V2051" t="s">
        <v>25</v>
      </c>
      <c r="W2051">
        <v>5.2236549556255299E-2</v>
      </c>
      <c r="Y2051">
        <f t="shared" ref="Y2051:Y2114" si="32">IF(U2051=V2051,1,0)</f>
        <v>1</v>
      </c>
    </row>
    <row r="2052" spans="1:25" x14ac:dyDescent="0.25">
      <c r="A2052">
        <v>24</v>
      </c>
      <c r="B2052" t="s">
        <v>33</v>
      </c>
      <c r="C2052" t="s">
        <v>34</v>
      </c>
      <c r="D2052" t="s">
        <v>35</v>
      </c>
      <c r="E2052" t="s">
        <v>25</v>
      </c>
      <c r="F2052" t="s">
        <v>25</v>
      </c>
      <c r="G2052" t="s">
        <v>25</v>
      </c>
      <c r="H2052" t="s">
        <v>36</v>
      </c>
      <c r="I2052" t="s">
        <v>28</v>
      </c>
      <c r="J2052" t="s">
        <v>38</v>
      </c>
      <c r="K2052">
        <v>260</v>
      </c>
      <c r="L2052">
        <v>1</v>
      </c>
      <c r="M2052">
        <v>999</v>
      </c>
      <c r="N2052">
        <v>0</v>
      </c>
      <c r="O2052" t="s">
        <v>30</v>
      </c>
      <c r="P2052">
        <v>1.1000000000000001</v>
      </c>
      <c r="Q2052">
        <v>93.994</v>
      </c>
      <c r="R2052">
        <v>-36.4</v>
      </c>
      <c r="S2052">
        <v>4.8579999999999997</v>
      </c>
      <c r="T2052">
        <v>5191</v>
      </c>
      <c r="U2052" t="s">
        <v>25</v>
      </c>
      <c r="V2052" t="s">
        <v>25</v>
      </c>
      <c r="W2052">
        <v>4.7380104660987903E-2</v>
      </c>
      <c r="Y2052">
        <f t="shared" si="32"/>
        <v>1</v>
      </c>
    </row>
    <row r="2053" spans="1:25" x14ac:dyDescent="0.25">
      <c r="A2053">
        <v>26</v>
      </c>
      <c r="B2053" t="s">
        <v>22</v>
      </c>
      <c r="C2053" t="s">
        <v>23</v>
      </c>
      <c r="D2053" t="s">
        <v>24</v>
      </c>
      <c r="E2053" t="s">
        <v>39</v>
      </c>
      <c r="F2053" t="s">
        <v>26</v>
      </c>
      <c r="G2053" t="s">
        <v>25</v>
      </c>
      <c r="H2053" t="s">
        <v>27</v>
      </c>
      <c r="I2053" t="s">
        <v>52</v>
      </c>
      <c r="J2053" t="s">
        <v>50</v>
      </c>
      <c r="K2053">
        <v>114</v>
      </c>
      <c r="L2053">
        <v>1</v>
      </c>
      <c r="M2053">
        <v>999</v>
      </c>
      <c r="N2053">
        <v>0</v>
      </c>
      <c r="O2053" t="s">
        <v>30</v>
      </c>
      <c r="P2053">
        <v>1.4</v>
      </c>
      <c r="Q2053">
        <v>93.918000000000006</v>
      </c>
      <c r="R2053">
        <v>-42.7</v>
      </c>
      <c r="S2053">
        <v>4.9619999999999997</v>
      </c>
      <c r="T2053">
        <v>5228.1000000000004</v>
      </c>
      <c r="U2053" t="s">
        <v>25</v>
      </c>
      <c r="V2053" t="s">
        <v>25</v>
      </c>
      <c r="W2053">
        <v>5.0998035818338401E-2</v>
      </c>
      <c r="Y2053">
        <f t="shared" si="32"/>
        <v>1</v>
      </c>
    </row>
    <row r="2054" spans="1:25" x14ac:dyDescent="0.25">
      <c r="A2054">
        <v>39</v>
      </c>
      <c r="B2054" t="s">
        <v>56</v>
      </c>
      <c r="C2054" t="s">
        <v>34</v>
      </c>
      <c r="D2054" t="s">
        <v>49</v>
      </c>
      <c r="E2054" t="s">
        <v>25</v>
      </c>
      <c r="F2054" t="s">
        <v>26</v>
      </c>
      <c r="G2054" t="s">
        <v>25</v>
      </c>
      <c r="H2054" t="s">
        <v>36</v>
      </c>
      <c r="I2054" t="s">
        <v>37</v>
      </c>
      <c r="J2054" t="s">
        <v>29</v>
      </c>
      <c r="K2054">
        <v>127</v>
      </c>
      <c r="L2054">
        <v>2</v>
      </c>
      <c r="M2054">
        <v>999</v>
      </c>
      <c r="N2054">
        <v>0</v>
      </c>
      <c r="O2054" t="s">
        <v>30</v>
      </c>
      <c r="P2054">
        <v>1.4</v>
      </c>
      <c r="Q2054">
        <v>94.465000000000003</v>
      </c>
      <c r="R2054">
        <v>-41.8</v>
      </c>
      <c r="S2054">
        <v>4.9589999999999996</v>
      </c>
      <c r="T2054">
        <v>5228.1000000000004</v>
      </c>
      <c r="U2054" t="s">
        <v>25</v>
      </c>
      <c r="V2054" t="s">
        <v>25</v>
      </c>
      <c r="W2054">
        <v>3.3130642026662799E-2</v>
      </c>
      <c r="Y2054">
        <f t="shared" si="32"/>
        <v>1</v>
      </c>
    </row>
    <row r="2055" spans="1:25" x14ac:dyDescent="0.25">
      <c r="A2055">
        <v>25</v>
      </c>
      <c r="B2055" t="s">
        <v>40</v>
      </c>
      <c r="C2055" t="s">
        <v>34</v>
      </c>
      <c r="D2055" t="s">
        <v>35</v>
      </c>
      <c r="E2055" t="s">
        <v>25</v>
      </c>
      <c r="F2055" t="s">
        <v>26</v>
      </c>
      <c r="G2055" t="s">
        <v>25</v>
      </c>
      <c r="H2055" t="s">
        <v>27</v>
      </c>
      <c r="I2055" t="s">
        <v>52</v>
      </c>
      <c r="J2055" t="s">
        <v>45</v>
      </c>
      <c r="K2055">
        <v>476</v>
      </c>
      <c r="L2055">
        <v>4</v>
      </c>
      <c r="M2055">
        <v>999</v>
      </c>
      <c r="N2055">
        <v>0</v>
      </c>
      <c r="O2055" t="s">
        <v>30</v>
      </c>
      <c r="P2055">
        <v>1.4</v>
      </c>
      <c r="Q2055">
        <v>93.918000000000006</v>
      </c>
      <c r="R2055">
        <v>-42.7</v>
      </c>
      <c r="S2055">
        <v>4.9630000000000001</v>
      </c>
      <c r="T2055">
        <v>5228.1000000000004</v>
      </c>
      <c r="U2055" t="s">
        <v>26</v>
      </c>
      <c r="V2055" t="s">
        <v>25</v>
      </c>
      <c r="W2055">
        <v>4.4872861355543102E-2</v>
      </c>
      <c r="Y2055">
        <f t="shared" si="32"/>
        <v>0</v>
      </c>
    </row>
    <row r="2056" spans="1:25" x14ac:dyDescent="0.25">
      <c r="A2056">
        <v>23</v>
      </c>
      <c r="B2056" t="s">
        <v>40</v>
      </c>
      <c r="C2056" t="s">
        <v>34</v>
      </c>
      <c r="D2056" t="s">
        <v>39</v>
      </c>
      <c r="E2056" t="s">
        <v>25</v>
      </c>
      <c r="F2056" t="s">
        <v>26</v>
      </c>
      <c r="G2056" t="s">
        <v>25</v>
      </c>
      <c r="H2056" t="s">
        <v>36</v>
      </c>
      <c r="I2056" t="s">
        <v>28</v>
      </c>
      <c r="J2056" t="s">
        <v>29</v>
      </c>
      <c r="K2056">
        <v>17</v>
      </c>
      <c r="L2056">
        <v>4</v>
      </c>
      <c r="M2056">
        <v>999</v>
      </c>
      <c r="N2056">
        <v>0</v>
      </c>
      <c r="O2056" t="s">
        <v>30</v>
      </c>
      <c r="P2056">
        <v>-1.8</v>
      </c>
      <c r="Q2056">
        <v>92.893000000000001</v>
      </c>
      <c r="R2056">
        <v>-46.2</v>
      </c>
      <c r="S2056">
        <v>1.25</v>
      </c>
      <c r="T2056">
        <v>5099.1000000000004</v>
      </c>
      <c r="U2056" t="s">
        <v>25</v>
      </c>
      <c r="V2056" t="s">
        <v>25</v>
      </c>
      <c r="W2056">
        <v>3.8070414215326302E-2</v>
      </c>
      <c r="Y2056">
        <f t="shared" si="32"/>
        <v>1</v>
      </c>
    </row>
    <row r="2057" spans="1:25" x14ac:dyDescent="0.25">
      <c r="A2057">
        <v>30</v>
      </c>
      <c r="B2057" t="s">
        <v>40</v>
      </c>
      <c r="C2057" t="s">
        <v>48</v>
      </c>
      <c r="D2057" t="s">
        <v>41</v>
      </c>
      <c r="E2057" t="s">
        <v>25</v>
      </c>
      <c r="F2057" t="s">
        <v>26</v>
      </c>
      <c r="G2057" t="s">
        <v>26</v>
      </c>
      <c r="H2057" t="s">
        <v>27</v>
      </c>
      <c r="I2057" t="s">
        <v>42</v>
      </c>
      <c r="J2057" t="s">
        <v>50</v>
      </c>
      <c r="K2057">
        <v>384</v>
      </c>
      <c r="L2057">
        <v>2</v>
      </c>
      <c r="M2057">
        <v>999</v>
      </c>
      <c r="N2057">
        <v>0</v>
      </c>
      <c r="O2057" t="s">
        <v>30</v>
      </c>
      <c r="P2057">
        <v>-0.1</v>
      </c>
      <c r="Q2057">
        <v>93.2</v>
      </c>
      <c r="R2057">
        <v>-42</v>
      </c>
      <c r="S2057">
        <v>4.1529999999999996</v>
      </c>
      <c r="T2057">
        <v>5195.8</v>
      </c>
      <c r="U2057" t="s">
        <v>25</v>
      </c>
      <c r="V2057" t="s">
        <v>25</v>
      </c>
      <c r="W2057">
        <v>2.5644082576036498E-2</v>
      </c>
      <c r="Y2057">
        <f t="shared" si="32"/>
        <v>1</v>
      </c>
    </row>
    <row r="2058" spans="1:25" x14ac:dyDescent="0.25">
      <c r="A2058">
        <v>41</v>
      </c>
      <c r="B2058" t="s">
        <v>56</v>
      </c>
      <c r="C2058" t="s">
        <v>34</v>
      </c>
      <c r="D2058" t="s">
        <v>41</v>
      </c>
      <c r="E2058" t="s">
        <v>25</v>
      </c>
      <c r="F2058" t="s">
        <v>26</v>
      </c>
      <c r="G2058" t="s">
        <v>25</v>
      </c>
      <c r="H2058" t="s">
        <v>27</v>
      </c>
      <c r="I2058" t="s">
        <v>28</v>
      </c>
      <c r="J2058" t="s">
        <v>45</v>
      </c>
      <c r="K2058">
        <v>59</v>
      </c>
      <c r="L2058">
        <v>4</v>
      </c>
      <c r="M2058">
        <v>999</v>
      </c>
      <c r="N2058">
        <v>0</v>
      </c>
      <c r="O2058" t="s">
        <v>30</v>
      </c>
      <c r="P2058">
        <v>-1.8</v>
      </c>
      <c r="Q2058">
        <v>92.893000000000001</v>
      </c>
      <c r="R2058">
        <v>-46.2</v>
      </c>
      <c r="S2058">
        <v>1.327</v>
      </c>
      <c r="T2058">
        <v>5099.1000000000004</v>
      </c>
      <c r="U2058" t="s">
        <v>25</v>
      </c>
      <c r="V2058" t="s">
        <v>25</v>
      </c>
      <c r="W2058">
        <v>4.3836887925863301E-2</v>
      </c>
      <c r="Y2058">
        <f t="shared" si="32"/>
        <v>1</v>
      </c>
    </row>
    <row r="2059" spans="1:25" x14ac:dyDescent="0.25">
      <c r="A2059">
        <v>49</v>
      </c>
      <c r="B2059" t="s">
        <v>22</v>
      </c>
      <c r="C2059" t="s">
        <v>48</v>
      </c>
      <c r="D2059" t="s">
        <v>49</v>
      </c>
      <c r="E2059" t="s">
        <v>25</v>
      </c>
      <c r="F2059" t="s">
        <v>25</v>
      </c>
      <c r="G2059" t="s">
        <v>25</v>
      </c>
      <c r="H2059" t="s">
        <v>27</v>
      </c>
      <c r="I2059" t="s">
        <v>28</v>
      </c>
      <c r="J2059" t="s">
        <v>43</v>
      </c>
      <c r="K2059">
        <v>17</v>
      </c>
      <c r="L2059">
        <v>8</v>
      </c>
      <c r="M2059">
        <v>999</v>
      </c>
      <c r="N2059">
        <v>1</v>
      </c>
      <c r="O2059" t="s">
        <v>46</v>
      </c>
      <c r="P2059">
        <v>-1.8</v>
      </c>
      <c r="Q2059">
        <v>92.893000000000001</v>
      </c>
      <c r="R2059">
        <v>-46.2</v>
      </c>
      <c r="S2059">
        <v>1.244</v>
      </c>
      <c r="T2059">
        <v>5099.1000000000004</v>
      </c>
      <c r="U2059" t="s">
        <v>25</v>
      </c>
      <c r="V2059" t="s">
        <v>25</v>
      </c>
      <c r="W2059">
        <v>2.7089700102806102E-2</v>
      </c>
      <c r="Y2059">
        <f t="shared" si="32"/>
        <v>1</v>
      </c>
    </row>
    <row r="2060" spans="1:25" x14ac:dyDescent="0.25">
      <c r="A2060">
        <v>42</v>
      </c>
      <c r="B2060" t="s">
        <v>22</v>
      </c>
      <c r="C2060" t="s">
        <v>23</v>
      </c>
      <c r="D2060" t="s">
        <v>51</v>
      </c>
      <c r="E2060" t="s">
        <v>25</v>
      </c>
      <c r="F2060" t="s">
        <v>26</v>
      </c>
      <c r="G2060" t="s">
        <v>25</v>
      </c>
      <c r="H2060" t="s">
        <v>27</v>
      </c>
      <c r="I2060" t="s">
        <v>64</v>
      </c>
      <c r="J2060" t="s">
        <v>29</v>
      </c>
      <c r="K2060">
        <v>240</v>
      </c>
      <c r="L2060">
        <v>2</v>
      </c>
      <c r="M2060">
        <v>999</v>
      </c>
      <c r="N2060">
        <v>0</v>
      </c>
      <c r="O2060" t="s">
        <v>30</v>
      </c>
      <c r="P2060">
        <v>-1.8</v>
      </c>
      <c r="Q2060">
        <v>93.075000000000003</v>
      </c>
      <c r="R2060">
        <v>-47.1</v>
      </c>
      <c r="S2060">
        <v>1.405</v>
      </c>
      <c r="T2060">
        <v>5099.1000000000004</v>
      </c>
      <c r="U2060" t="s">
        <v>25</v>
      </c>
      <c r="V2060" t="s">
        <v>25</v>
      </c>
      <c r="W2060">
        <v>8.2055747509002699E-2</v>
      </c>
      <c r="Y2060">
        <f t="shared" si="32"/>
        <v>1</v>
      </c>
    </row>
    <row r="2061" spans="1:25" x14ac:dyDescent="0.25">
      <c r="A2061">
        <v>32</v>
      </c>
      <c r="B2061" t="s">
        <v>40</v>
      </c>
      <c r="C2061" t="s">
        <v>23</v>
      </c>
      <c r="D2061" t="s">
        <v>41</v>
      </c>
      <c r="E2061" t="s">
        <v>25</v>
      </c>
      <c r="F2061" t="s">
        <v>26</v>
      </c>
      <c r="G2061" t="s">
        <v>25</v>
      </c>
      <c r="H2061" t="s">
        <v>27</v>
      </c>
      <c r="I2061" t="s">
        <v>28</v>
      </c>
      <c r="J2061" t="s">
        <v>50</v>
      </c>
      <c r="K2061">
        <v>136</v>
      </c>
      <c r="L2061">
        <v>2</v>
      </c>
      <c r="M2061">
        <v>999</v>
      </c>
      <c r="N2061">
        <v>0</v>
      </c>
      <c r="O2061" t="s">
        <v>30</v>
      </c>
      <c r="P2061">
        <v>-1.8</v>
      </c>
      <c r="Q2061">
        <v>92.893000000000001</v>
      </c>
      <c r="R2061">
        <v>-46.2</v>
      </c>
      <c r="S2061">
        <v>1.2909999999999999</v>
      </c>
      <c r="T2061">
        <v>5099.1000000000004</v>
      </c>
      <c r="U2061" t="s">
        <v>25</v>
      </c>
      <c r="V2061" t="s">
        <v>25</v>
      </c>
      <c r="W2061">
        <v>5.9120144695043599E-2</v>
      </c>
      <c r="Y2061">
        <f t="shared" si="32"/>
        <v>1</v>
      </c>
    </row>
    <row r="2062" spans="1:25" x14ac:dyDescent="0.25">
      <c r="A2062">
        <v>49</v>
      </c>
      <c r="B2062" t="s">
        <v>39</v>
      </c>
      <c r="C2062" t="s">
        <v>23</v>
      </c>
      <c r="D2062" t="s">
        <v>39</v>
      </c>
      <c r="E2062" t="s">
        <v>39</v>
      </c>
      <c r="F2062" t="s">
        <v>26</v>
      </c>
      <c r="G2062" t="s">
        <v>25</v>
      </c>
      <c r="H2062" t="s">
        <v>36</v>
      </c>
      <c r="I2062" t="s">
        <v>28</v>
      </c>
      <c r="J2062" t="s">
        <v>50</v>
      </c>
      <c r="K2062">
        <v>288</v>
      </c>
      <c r="L2062">
        <v>1</v>
      </c>
      <c r="M2062">
        <v>999</v>
      </c>
      <c r="N2062">
        <v>0</v>
      </c>
      <c r="O2062" t="s">
        <v>30</v>
      </c>
      <c r="P2062">
        <v>1.1000000000000001</v>
      </c>
      <c r="Q2062">
        <v>93.994</v>
      </c>
      <c r="R2062">
        <v>-36.4</v>
      </c>
      <c r="S2062">
        <v>4.8570000000000002</v>
      </c>
      <c r="T2062">
        <v>5191</v>
      </c>
      <c r="U2062" t="s">
        <v>25</v>
      </c>
      <c r="V2062" t="s">
        <v>25</v>
      </c>
      <c r="W2062">
        <v>9.5638511702418293E-3</v>
      </c>
      <c r="Y2062">
        <f t="shared" si="32"/>
        <v>1</v>
      </c>
    </row>
    <row r="2063" spans="1:25" x14ac:dyDescent="0.25">
      <c r="A2063">
        <v>39</v>
      </c>
      <c r="B2063" t="s">
        <v>40</v>
      </c>
      <c r="C2063" t="s">
        <v>23</v>
      </c>
      <c r="D2063" t="s">
        <v>41</v>
      </c>
      <c r="E2063" t="s">
        <v>25</v>
      </c>
      <c r="F2063" t="s">
        <v>25</v>
      </c>
      <c r="G2063" t="s">
        <v>25</v>
      </c>
      <c r="H2063" t="s">
        <v>36</v>
      </c>
      <c r="I2063" t="s">
        <v>28</v>
      </c>
      <c r="J2063" t="s">
        <v>50</v>
      </c>
      <c r="K2063">
        <v>109</v>
      </c>
      <c r="L2063">
        <v>4</v>
      </c>
      <c r="M2063">
        <v>999</v>
      </c>
      <c r="N2063">
        <v>0</v>
      </c>
      <c r="O2063" t="s">
        <v>30</v>
      </c>
      <c r="P2063">
        <v>1.1000000000000001</v>
      </c>
      <c r="Q2063">
        <v>93.994</v>
      </c>
      <c r="R2063">
        <v>-36.4</v>
      </c>
      <c r="S2063">
        <v>4.8559999999999999</v>
      </c>
      <c r="T2063">
        <v>5191</v>
      </c>
      <c r="U2063" t="s">
        <v>25</v>
      </c>
      <c r="V2063" t="s">
        <v>25</v>
      </c>
      <c r="W2063">
        <v>1.7432959750294699E-2</v>
      </c>
      <c r="Y2063">
        <f t="shared" si="32"/>
        <v>1</v>
      </c>
    </row>
    <row r="2064" spans="1:25" x14ac:dyDescent="0.25">
      <c r="A2064">
        <v>39</v>
      </c>
      <c r="B2064" t="s">
        <v>56</v>
      </c>
      <c r="C2064" t="s">
        <v>34</v>
      </c>
      <c r="D2064" t="s">
        <v>35</v>
      </c>
      <c r="E2064" t="s">
        <v>39</v>
      </c>
      <c r="F2064" t="s">
        <v>26</v>
      </c>
      <c r="G2064" t="s">
        <v>25</v>
      </c>
      <c r="H2064" t="s">
        <v>27</v>
      </c>
      <c r="I2064" t="s">
        <v>55</v>
      </c>
      <c r="J2064" t="s">
        <v>43</v>
      </c>
      <c r="K2064">
        <v>124</v>
      </c>
      <c r="L2064">
        <v>6</v>
      </c>
      <c r="M2064">
        <v>999</v>
      </c>
      <c r="N2064">
        <v>0</v>
      </c>
      <c r="O2064" t="s">
        <v>30</v>
      </c>
      <c r="P2064">
        <v>1.4</v>
      </c>
      <c r="Q2064">
        <v>93.444000000000003</v>
      </c>
      <c r="R2064">
        <v>-36.1</v>
      </c>
      <c r="S2064">
        <v>4.9649999999999999</v>
      </c>
      <c r="T2064">
        <v>5228.1000000000004</v>
      </c>
      <c r="U2064" t="s">
        <v>25</v>
      </c>
      <c r="V2064" t="s">
        <v>25</v>
      </c>
      <c r="W2064">
        <v>4.8725683242082603E-2</v>
      </c>
      <c r="Y2064">
        <f t="shared" si="32"/>
        <v>1</v>
      </c>
    </row>
    <row r="2065" spans="1:25" x14ac:dyDescent="0.25">
      <c r="A2065">
        <v>31</v>
      </c>
      <c r="B2065" t="s">
        <v>22</v>
      </c>
      <c r="C2065" t="s">
        <v>23</v>
      </c>
      <c r="D2065" t="s">
        <v>24</v>
      </c>
      <c r="E2065" t="s">
        <v>25</v>
      </c>
      <c r="F2065" t="s">
        <v>25</v>
      </c>
      <c r="G2065" t="s">
        <v>25</v>
      </c>
      <c r="H2065" t="s">
        <v>27</v>
      </c>
      <c r="I2065" t="s">
        <v>64</v>
      </c>
      <c r="J2065" t="s">
        <v>50</v>
      </c>
      <c r="K2065">
        <v>84</v>
      </c>
      <c r="L2065">
        <v>1</v>
      </c>
      <c r="M2065">
        <v>999</v>
      </c>
      <c r="N2065">
        <v>1</v>
      </c>
      <c r="O2065" t="s">
        <v>46</v>
      </c>
      <c r="P2065">
        <v>-1.8</v>
      </c>
      <c r="Q2065">
        <v>93.075000000000003</v>
      </c>
      <c r="R2065">
        <v>-47.1</v>
      </c>
      <c r="S2065">
        <v>1.4530000000000001</v>
      </c>
      <c r="T2065">
        <v>5099.1000000000004</v>
      </c>
      <c r="U2065" t="s">
        <v>26</v>
      </c>
      <c r="V2065" t="s">
        <v>25</v>
      </c>
      <c r="W2065">
        <v>0.19749365746974901</v>
      </c>
      <c r="Y2065">
        <f t="shared" si="32"/>
        <v>0</v>
      </c>
    </row>
    <row r="2066" spans="1:25" x14ac:dyDescent="0.25">
      <c r="A2066">
        <v>33</v>
      </c>
      <c r="B2066" t="s">
        <v>22</v>
      </c>
      <c r="C2066" t="s">
        <v>34</v>
      </c>
      <c r="D2066" t="s">
        <v>35</v>
      </c>
      <c r="E2066" t="s">
        <v>25</v>
      </c>
      <c r="F2066" t="s">
        <v>25</v>
      </c>
      <c r="G2066" t="s">
        <v>25</v>
      </c>
      <c r="H2066" t="s">
        <v>27</v>
      </c>
      <c r="I2066" t="s">
        <v>57</v>
      </c>
      <c r="J2066" t="s">
        <v>38</v>
      </c>
      <c r="K2066">
        <v>278</v>
      </c>
      <c r="L2066">
        <v>2</v>
      </c>
      <c r="M2066">
        <v>999</v>
      </c>
      <c r="N2066">
        <v>0</v>
      </c>
      <c r="O2066" t="s">
        <v>30</v>
      </c>
      <c r="P2066">
        <v>-1.8</v>
      </c>
      <c r="Q2066">
        <v>92.843000000000004</v>
      </c>
      <c r="R2066">
        <v>-50</v>
      </c>
      <c r="S2066">
        <v>1.6020000000000001</v>
      </c>
      <c r="T2066">
        <v>5099.1000000000004</v>
      </c>
      <c r="U2066" t="s">
        <v>26</v>
      </c>
      <c r="V2066" t="s">
        <v>26</v>
      </c>
      <c r="W2066">
        <v>0.84070760011672996</v>
      </c>
      <c r="Y2066">
        <f t="shared" si="32"/>
        <v>1</v>
      </c>
    </row>
    <row r="2067" spans="1:25" x14ac:dyDescent="0.25">
      <c r="A2067">
        <v>33</v>
      </c>
      <c r="B2067" t="s">
        <v>33</v>
      </c>
      <c r="C2067" t="s">
        <v>34</v>
      </c>
      <c r="D2067" t="s">
        <v>35</v>
      </c>
      <c r="E2067" t="s">
        <v>25</v>
      </c>
      <c r="F2067" t="s">
        <v>26</v>
      </c>
      <c r="G2067" t="s">
        <v>25</v>
      </c>
      <c r="H2067" t="s">
        <v>27</v>
      </c>
      <c r="I2067" t="s">
        <v>64</v>
      </c>
      <c r="J2067" t="s">
        <v>43</v>
      </c>
      <c r="K2067">
        <v>44</v>
      </c>
      <c r="L2067">
        <v>3</v>
      </c>
      <c r="M2067">
        <v>999</v>
      </c>
      <c r="N2067">
        <v>0</v>
      </c>
      <c r="O2067" t="s">
        <v>30</v>
      </c>
      <c r="P2067">
        <v>-1.8</v>
      </c>
      <c r="Q2067">
        <v>93.075000000000003</v>
      </c>
      <c r="R2067">
        <v>-47.1</v>
      </c>
      <c r="S2067">
        <v>1.3919999999999999</v>
      </c>
      <c r="T2067">
        <v>5099.1000000000004</v>
      </c>
      <c r="U2067" t="s">
        <v>25</v>
      </c>
      <c r="V2067" t="s">
        <v>26</v>
      </c>
      <c r="W2067">
        <v>0.61621302366256703</v>
      </c>
      <c r="Y2067">
        <f t="shared" si="32"/>
        <v>0</v>
      </c>
    </row>
    <row r="2068" spans="1:25" x14ac:dyDescent="0.25">
      <c r="A2068">
        <v>54</v>
      </c>
      <c r="B2068" t="s">
        <v>47</v>
      </c>
      <c r="C2068" t="s">
        <v>23</v>
      </c>
      <c r="D2068" t="s">
        <v>49</v>
      </c>
      <c r="E2068" t="s">
        <v>25</v>
      </c>
      <c r="F2068" t="s">
        <v>26</v>
      </c>
      <c r="G2068" t="s">
        <v>26</v>
      </c>
      <c r="H2068" t="s">
        <v>27</v>
      </c>
      <c r="I2068" t="s">
        <v>42</v>
      </c>
      <c r="J2068" t="s">
        <v>50</v>
      </c>
      <c r="K2068">
        <v>134</v>
      </c>
      <c r="L2068">
        <v>1</v>
      </c>
      <c r="M2068">
        <v>999</v>
      </c>
      <c r="N2068">
        <v>0</v>
      </c>
      <c r="O2068" t="s">
        <v>30</v>
      </c>
      <c r="P2068">
        <v>-0.1</v>
      </c>
      <c r="Q2068">
        <v>93.2</v>
      </c>
      <c r="R2068">
        <v>-42</v>
      </c>
      <c r="S2068">
        <v>4.1529999999999996</v>
      </c>
      <c r="T2068">
        <v>5195.8</v>
      </c>
      <c r="U2068" t="s">
        <v>25</v>
      </c>
      <c r="V2068" t="s">
        <v>25</v>
      </c>
      <c r="W2068">
        <v>9.4657041132450104E-2</v>
      </c>
      <c r="Y2068">
        <f t="shared" si="32"/>
        <v>1</v>
      </c>
    </row>
    <row r="2069" spans="1:25" x14ac:dyDescent="0.25">
      <c r="A2069">
        <v>38</v>
      </c>
      <c r="B2069" t="s">
        <v>56</v>
      </c>
      <c r="C2069" t="s">
        <v>34</v>
      </c>
      <c r="D2069" t="s">
        <v>41</v>
      </c>
      <c r="E2069" t="s">
        <v>25</v>
      </c>
      <c r="F2069" t="s">
        <v>26</v>
      </c>
      <c r="G2069" t="s">
        <v>26</v>
      </c>
      <c r="H2069" t="s">
        <v>36</v>
      </c>
      <c r="I2069" t="s">
        <v>28</v>
      </c>
      <c r="J2069" t="s">
        <v>45</v>
      </c>
      <c r="K2069">
        <v>245</v>
      </c>
      <c r="L2069">
        <v>3</v>
      </c>
      <c r="M2069">
        <v>999</v>
      </c>
      <c r="N2069">
        <v>0</v>
      </c>
      <c r="O2069" t="s">
        <v>30</v>
      </c>
      <c r="P2069">
        <v>1.1000000000000001</v>
      </c>
      <c r="Q2069">
        <v>93.994</v>
      </c>
      <c r="R2069">
        <v>-36.4</v>
      </c>
      <c r="S2069">
        <v>4.8600000000000003</v>
      </c>
      <c r="T2069">
        <v>5191</v>
      </c>
      <c r="U2069" t="s">
        <v>25</v>
      </c>
      <c r="V2069" t="s">
        <v>25</v>
      </c>
      <c r="W2069">
        <v>2.6344502344727499E-2</v>
      </c>
      <c r="Y2069">
        <f t="shared" si="32"/>
        <v>1</v>
      </c>
    </row>
    <row r="2070" spans="1:25" x14ac:dyDescent="0.25">
      <c r="A2070">
        <v>46</v>
      </c>
      <c r="B2070" t="s">
        <v>40</v>
      </c>
      <c r="C2070" t="s">
        <v>23</v>
      </c>
      <c r="D2070" t="s">
        <v>35</v>
      </c>
      <c r="E2070" t="s">
        <v>25</v>
      </c>
      <c r="F2070" t="s">
        <v>25</v>
      </c>
      <c r="G2070" t="s">
        <v>26</v>
      </c>
      <c r="H2070" t="s">
        <v>36</v>
      </c>
      <c r="I2070" t="s">
        <v>28</v>
      </c>
      <c r="J2070" t="s">
        <v>50</v>
      </c>
      <c r="K2070">
        <v>197</v>
      </c>
      <c r="L2070">
        <v>2</v>
      </c>
      <c r="M2070">
        <v>999</v>
      </c>
      <c r="N2070">
        <v>0</v>
      </c>
      <c r="O2070" t="s">
        <v>30</v>
      </c>
      <c r="P2070">
        <v>1.1000000000000001</v>
      </c>
      <c r="Q2070">
        <v>93.994</v>
      </c>
      <c r="R2070">
        <v>-36.4</v>
      </c>
      <c r="S2070">
        <v>4.8570000000000002</v>
      </c>
      <c r="T2070">
        <v>5191</v>
      </c>
      <c r="U2070" t="s">
        <v>25</v>
      </c>
      <c r="V2070" t="s">
        <v>25</v>
      </c>
      <c r="W2070">
        <v>1.9257789477706001E-2</v>
      </c>
      <c r="Y2070">
        <f t="shared" si="32"/>
        <v>1</v>
      </c>
    </row>
    <row r="2071" spans="1:25" x14ac:dyDescent="0.25">
      <c r="A2071">
        <v>44</v>
      </c>
      <c r="B2071" t="s">
        <v>59</v>
      </c>
      <c r="C2071" t="s">
        <v>48</v>
      </c>
      <c r="D2071" t="s">
        <v>41</v>
      </c>
      <c r="E2071" t="s">
        <v>39</v>
      </c>
      <c r="F2071" t="s">
        <v>25</v>
      </c>
      <c r="G2071" t="s">
        <v>25</v>
      </c>
      <c r="H2071" t="s">
        <v>27</v>
      </c>
      <c r="I2071" t="s">
        <v>42</v>
      </c>
      <c r="J2071" t="s">
        <v>50</v>
      </c>
      <c r="K2071">
        <v>365</v>
      </c>
      <c r="L2071">
        <v>1</v>
      </c>
      <c r="M2071">
        <v>999</v>
      </c>
      <c r="N2071">
        <v>0</v>
      </c>
      <c r="O2071" t="s">
        <v>30</v>
      </c>
      <c r="P2071">
        <v>-0.1</v>
      </c>
      <c r="Q2071">
        <v>93.2</v>
      </c>
      <c r="R2071">
        <v>-42</v>
      </c>
      <c r="S2071">
        <v>4.1529999999999996</v>
      </c>
      <c r="T2071">
        <v>5195.8</v>
      </c>
      <c r="U2071" t="s">
        <v>25</v>
      </c>
      <c r="V2071" t="s">
        <v>25</v>
      </c>
      <c r="W2071">
        <v>0.10794948786497099</v>
      </c>
      <c r="Y2071">
        <f t="shared" si="32"/>
        <v>1</v>
      </c>
    </row>
    <row r="2072" spans="1:25" x14ac:dyDescent="0.25">
      <c r="A2072">
        <v>44</v>
      </c>
      <c r="B2072" t="s">
        <v>22</v>
      </c>
      <c r="C2072" t="s">
        <v>23</v>
      </c>
      <c r="D2072" t="s">
        <v>51</v>
      </c>
      <c r="E2072" t="s">
        <v>25</v>
      </c>
      <c r="F2072" t="s">
        <v>26</v>
      </c>
      <c r="G2072" t="s">
        <v>26</v>
      </c>
      <c r="H2072" t="s">
        <v>36</v>
      </c>
      <c r="I2072" t="s">
        <v>28</v>
      </c>
      <c r="J2072" t="s">
        <v>38</v>
      </c>
      <c r="K2072">
        <v>344</v>
      </c>
      <c r="L2072">
        <v>1</v>
      </c>
      <c r="M2072">
        <v>999</v>
      </c>
      <c r="N2072">
        <v>0</v>
      </c>
      <c r="O2072" t="s">
        <v>30</v>
      </c>
      <c r="P2072">
        <v>1.1000000000000001</v>
      </c>
      <c r="Q2072">
        <v>93.994</v>
      </c>
      <c r="R2072">
        <v>-36.4</v>
      </c>
      <c r="S2072">
        <v>4.8559999999999999</v>
      </c>
      <c r="T2072">
        <v>5191</v>
      </c>
      <c r="U2072" t="s">
        <v>25</v>
      </c>
      <c r="V2072" t="s">
        <v>25</v>
      </c>
      <c r="W2072">
        <v>2.2481210529804199E-2</v>
      </c>
      <c r="Y2072">
        <f t="shared" si="32"/>
        <v>1</v>
      </c>
    </row>
    <row r="2073" spans="1:25" x14ac:dyDescent="0.25">
      <c r="A2073">
        <v>59</v>
      </c>
      <c r="B2073" t="s">
        <v>62</v>
      </c>
      <c r="C2073" t="s">
        <v>48</v>
      </c>
      <c r="D2073" t="s">
        <v>24</v>
      </c>
      <c r="E2073" t="s">
        <v>39</v>
      </c>
      <c r="F2073" t="s">
        <v>26</v>
      </c>
      <c r="G2073" t="s">
        <v>25</v>
      </c>
      <c r="H2073" t="s">
        <v>36</v>
      </c>
      <c r="I2073" t="s">
        <v>52</v>
      </c>
      <c r="J2073" t="s">
        <v>29</v>
      </c>
      <c r="K2073">
        <v>362</v>
      </c>
      <c r="L2073">
        <v>8</v>
      </c>
      <c r="M2073">
        <v>999</v>
      </c>
      <c r="N2073">
        <v>0</v>
      </c>
      <c r="O2073" t="s">
        <v>30</v>
      </c>
      <c r="P2073">
        <v>1.4</v>
      </c>
      <c r="Q2073">
        <v>93.918000000000006</v>
      </c>
      <c r="R2073">
        <v>-42.7</v>
      </c>
      <c r="S2073">
        <v>4.9619999999999997</v>
      </c>
      <c r="T2073">
        <v>5228.1000000000004</v>
      </c>
      <c r="U2073" t="s">
        <v>26</v>
      </c>
      <c r="V2073" t="s">
        <v>25</v>
      </c>
      <c r="W2073">
        <v>8.9792020618915599E-2</v>
      </c>
      <c r="Y2073">
        <f t="shared" si="32"/>
        <v>0</v>
      </c>
    </row>
    <row r="2074" spans="1:25" x14ac:dyDescent="0.25">
      <c r="A2074">
        <v>55</v>
      </c>
      <c r="B2074" t="s">
        <v>22</v>
      </c>
      <c r="C2074" t="s">
        <v>48</v>
      </c>
      <c r="D2074" t="s">
        <v>24</v>
      </c>
      <c r="E2074" t="s">
        <v>25</v>
      </c>
      <c r="F2074" t="s">
        <v>26</v>
      </c>
      <c r="G2074" t="s">
        <v>25</v>
      </c>
      <c r="H2074" t="s">
        <v>36</v>
      </c>
      <c r="I2074" t="s">
        <v>28</v>
      </c>
      <c r="J2074" t="s">
        <v>45</v>
      </c>
      <c r="K2074">
        <v>190</v>
      </c>
      <c r="L2074">
        <v>6</v>
      </c>
      <c r="M2074">
        <v>999</v>
      </c>
      <c r="N2074">
        <v>0</v>
      </c>
      <c r="O2074" t="s">
        <v>30</v>
      </c>
      <c r="P2074">
        <v>1.1000000000000001</v>
      </c>
      <c r="Q2074">
        <v>93.994</v>
      </c>
      <c r="R2074">
        <v>-36.4</v>
      </c>
      <c r="S2074">
        <v>4.8600000000000003</v>
      </c>
      <c r="T2074">
        <v>5191</v>
      </c>
      <c r="U2074" t="s">
        <v>25</v>
      </c>
      <c r="V2074" t="s">
        <v>25</v>
      </c>
      <c r="W2074">
        <v>3.6942400038242298E-2</v>
      </c>
      <c r="Y2074">
        <f t="shared" si="32"/>
        <v>1</v>
      </c>
    </row>
    <row r="2075" spans="1:25" x14ac:dyDescent="0.25">
      <c r="A2075">
        <v>34</v>
      </c>
      <c r="B2075" t="s">
        <v>33</v>
      </c>
      <c r="C2075" t="s">
        <v>23</v>
      </c>
      <c r="D2075" t="s">
        <v>35</v>
      </c>
      <c r="E2075" t="s">
        <v>25</v>
      </c>
      <c r="F2075" t="s">
        <v>25</v>
      </c>
      <c r="G2075" t="s">
        <v>25</v>
      </c>
      <c r="H2075" t="s">
        <v>36</v>
      </c>
      <c r="I2075" t="s">
        <v>28</v>
      </c>
      <c r="J2075" t="s">
        <v>50</v>
      </c>
      <c r="K2075">
        <v>211</v>
      </c>
      <c r="L2075">
        <v>1</v>
      </c>
      <c r="M2075">
        <v>999</v>
      </c>
      <c r="N2075">
        <v>0</v>
      </c>
      <c r="O2075" t="s">
        <v>30</v>
      </c>
      <c r="P2075">
        <v>1.1000000000000001</v>
      </c>
      <c r="Q2075">
        <v>93.994</v>
      </c>
      <c r="R2075">
        <v>-36.4</v>
      </c>
      <c r="S2075">
        <v>4.8559999999999999</v>
      </c>
      <c r="T2075">
        <v>5191</v>
      </c>
      <c r="U2075" t="s">
        <v>25</v>
      </c>
      <c r="V2075" t="s">
        <v>25</v>
      </c>
      <c r="W2075">
        <v>2.3132354021072402E-2</v>
      </c>
      <c r="Y2075">
        <f t="shared" si="32"/>
        <v>1</v>
      </c>
    </row>
    <row r="2076" spans="1:25" x14ac:dyDescent="0.25">
      <c r="A2076">
        <v>24</v>
      </c>
      <c r="B2076" t="s">
        <v>40</v>
      </c>
      <c r="C2076" t="s">
        <v>34</v>
      </c>
      <c r="D2076" t="s">
        <v>35</v>
      </c>
      <c r="E2076" t="s">
        <v>25</v>
      </c>
      <c r="F2076" t="s">
        <v>25</v>
      </c>
      <c r="G2076" t="s">
        <v>25</v>
      </c>
      <c r="H2076" t="s">
        <v>27</v>
      </c>
      <c r="I2076" t="s">
        <v>28</v>
      </c>
      <c r="J2076" t="s">
        <v>45</v>
      </c>
      <c r="K2076">
        <v>797</v>
      </c>
      <c r="L2076">
        <v>2</v>
      </c>
      <c r="M2076">
        <v>999</v>
      </c>
      <c r="N2076">
        <v>0</v>
      </c>
      <c r="O2076" t="s">
        <v>30</v>
      </c>
      <c r="P2076">
        <v>-1.8</v>
      </c>
      <c r="Q2076">
        <v>92.893000000000001</v>
      </c>
      <c r="R2076">
        <v>-46.2</v>
      </c>
      <c r="S2076">
        <v>1.266</v>
      </c>
      <c r="T2076">
        <v>5099.1000000000004</v>
      </c>
      <c r="U2076" t="s">
        <v>25</v>
      </c>
      <c r="V2076" t="s">
        <v>25</v>
      </c>
      <c r="W2076">
        <v>0.228340923786163</v>
      </c>
      <c r="Y2076">
        <f t="shared" si="32"/>
        <v>1</v>
      </c>
    </row>
    <row r="2077" spans="1:25" x14ac:dyDescent="0.25">
      <c r="A2077">
        <v>32</v>
      </c>
      <c r="B2077" t="s">
        <v>33</v>
      </c>
      <c r="C2077" t="s">
        <v>23</v>
      </c>
      <c r="D2077" t="s">
        <v>35</v>
      </c>
      <c r="E2077" t="s">
        <v>25</v>
      </c>
      <c r="F2077" t="s">
        <v>26</v>
      </c>
      <c r="G2077" t="s">
        <v>25</v>
      </c>
      <c r="H2077" t="s">
        <v>36</v>
      </c>
      <c r="I2077" t="s">
        <v>37</v>
      </c>
      <c r="J2077" t="s">
        <v>29</v>
      </c>
      <c r="K2077">
        <v>157</v>
      </c>
      <c r="L2077">
        <v>2</v>
      </c>
      <c r="M2077">
        <v>999</v>
      </c>
      <c r="N2077">
        <v>0</v>
      </c>
      <c r="O2077" t="s">
        <v>30</v>
      </c>
      <c r="P2077">
        <v>1.4</v>
      </c>
      <c r="Q2077">
        <v>94.465000000000003</v>
      </c>
      <c r="R2077">
        <v>-41.8</v>
      </c>
      <c r="S2077">
        <v>4.9589999999999996</v>
      </c>
      <c r="T2077">
        <v>5228.1000000000004</v>
      </c>
      <c r="U2077" t="s">
        <v>25</v>
      </c>
      <c r="V2077" t="s">
        <v>25</v>
      </c>
      <c r="W2077">
        <v>2.9427321627736099E-2</v>
      </c>
      <c r="Y2077">
        <f t="shared" si="32"/>
        <v>1</v>
      </c>
    </row>
    <row r="2078" spans="1:25" x14ac:dyDescent="0.25">
      <c r="A2078">
        <v>59</v>
      </c>
      <c r="B2078" t="s">
        <v>22</v>
      </c>
      <c r="C2078" t="s">
        <v>23</v>
      </c>
      <c r="D2078" t="s">
        <v>39</v>
      </c>
      <c r="E2078" t="s">
        <v>25</v>
      </c>
      <c r="F2078" t="s">
        <v>25</v>
      </c>
      <c r="G2078" t="s">
        <v>25</v>
      </c>
      <c r="H2078" t="s">
        <v>27</v>
      </c>
      <c r="I2078" t="s">
        <v>52</v>
      </c>
      <c r="J2078" t="s">
        <v>29</v>
      </c>
      <c r="K2078">
        <v>124</v>
      </c>
      <c r="L2078">
        <v>2</v>
      </c>
      <c r="M2078">
        <v>999</v>
      </c>
      <c r="N2078">
        <v>0</v>
      </c>
      <c r="O2078" t="s">
        <v>30</v>
      </c>
      <c r="P2078">
        <v>1.4</v>
      </c>
      <c r="Q2078">
        <v>93.918000000000006</v>
      </c>
      <c r="R2078">
        <v>-42.7</v>
      </c>
      <c r="S2078">
        <v>4.9619999999999997</v>
      </c>
      <c r="T2078">
        <v>5228.1000000000004</v>
      </c>
      <c r="U2078" t="s">
        <v>25</v>
      </c>
      <c r="V2078" t="s">
        <v>25</v>
      </c>
      <c r="W2078">
        <v>9.4076871871948201E-2</v>
      </c>
      <c r="Y2078">
        <f t="shared" si="32"/>
        <v>1</v>
      </c>
    </row>
    <row r="2079" spans="1:25" x14ac:dyDescent="0.25">
      <c r="A2079">
        <v>32</v>
      </c>
      <c r="B2079" t="s">
        <v>22</v>
      </c>
      <c r="C2079" t="s">
        <v>23</v>
      </c>
      <c r="D2079" t="s">
        <v>51</v>
      </c>
      <c r="E2079" t="s">
        <v>25</v>
      </c>
      <c r="F2079" t="s">
        <v>26</v>
      </c>
      <c r="G2079" t="s">
        <v>25</v>
      </c>
      <c r="H2079" t="s">
        <v>27</v>
      </c>
      <c r="I2079" t="s">
        <v>52</v>
      </c>
      <c r="J2079" t="s">
        <v>38</v>
      </c>
      <c r="K2079">
        <v>158</v>
      </c>
      <c r="L2079">
        <v>4</v>
      </c>
      <c r="M2079">
        <v>999</v>
      </c>
      <c r="N2079">
        <v>0</v>
      </c>
      <c r="O2079" t="s">
        <v>30</v>
      </c>
      <c r="P2079">
        <v>1.4</v>
      </c>
      <c r="Q2079">
        <v>93.918000000000006</v>
      </c>
      <c r="R2079">
        <v>-42.7</v>
      </c>
      <c r="S2079">
        <v>4.9630000000000001</v>
      </c>
      <c r="T2079">
        <v>5228.1000000000004</v>
      </c>
      <c r="U2079" t="s">
        <v>25</v>
      </c>
      <c r="V2079" t="s">
        <v>25</v>
      </c>
      <c r="W2079">
        <v>4.63268607854843E-2</v>
      </c>
      <c r="Y2079">
        <f t="shared" si="32"/>
        <v>1</v>
      </c>
    </row>
    <row r="2080" spans="1:25" x14ac:dyDescent="0.25">
      <c r="A2080">
        <v>29</v>
      </c>
      <c r="B2080" t="s">
        <v>56</v>
      </c>
      <c r="C2080" t="s">
        <v>34</v>
      </c>
      <c r="D2080" t="s">
        <v>49</v>
      </c>
      <c r="E2080" t="s">
        <v>25</v>
      </c>
      <c r="F2080" t="s">
        <v>26</v>
      </c>
      <c r="G2080" t="s">
        <v>25</v>
      </c>
      <c r="H2080" t="s">
        <v>27</v>
      </c>
      <c r="I2080" t="s">
        <v>52</v>
      </c>
      <c r="J2080" t="s">
        <v>45</v>
      </c>
      <c r="K2080">
        <v>150</v>
      </c>
      <c r="L2080">
        <v>2</v>
      </c>
      <c r="M2080">
        <v>999</v>
      </c>
      <c r="N2080">
        <v>0</v>
      </c>
      <c r="O2080" t="s">
        <v>30</v>
      </c>
      <c r="P2080">
        <v>1.4</v>
      </c>
      <c r="Q2080">
        <v>93.918000000000006</v>
      </c>
      <c r="R2080">
        <v>-42.7</v>
      </c>
      <c r="S2080">
        <v>4.968</v>
      </c>
      <c r="T2080">
        <v>5228.1000000000004</v>
      </c>
      <c r="U2080" t="s">
        <v>25</v>
      </c>
      <c r="V2080" t="s">
        <v>25</v>
      </c>
      <c r="W2080">
        <v>3.7261769175529501E-2</v>
      </c>
      <c r="Y2080">
        <f t="shared" si="32"/>
        <v>1</v>
      </c>
    </row>
    <row r="2081" spans="1:25" x14ac:dyDescent="0.25">
      <c r="A2081">
        <v>36</v>
      </c>
      <c r="B2081" t="s">
        <v>40</v>
      </c>
      <c r="C2081" t="s">
        <v>23</v>
      </c>
      <c r="D2081" t="s">
        <v>35</v>
      </c>
      <c r="E2081" t="s">
        <v>25</v>
      </c>
      <c r="F2081" t="s">
        <v>26</v>
      </c>
      <c r="G2081" t="s">
        <v>25</v>
      </c>
      <c r="H2081" t="s">
        <v>27</v>
      </c>
      <c r="I2081" t="s">
        <v>42</v>
      </c>
      <c r="J2081" t="s">
        <v>50</v>
      </c>
      <c r="K2081">
        <v>94</v>
      </c>
      <c r="L2081">
        <v>2</v>
      </c>
      <c r="M2081">
        <v>999</v>
      </c>
      <c r="N2081">
        <v>0</v>
      </c>
      <c r="O2081" t="s">
        <v>30</v>
      </c>
      <c r="P2081">
        <v>-0.1</v>
      </c>
      <c r="Q2081">
        <v>93.2</v>
      </c>
      <c r="R2081">
        <v>-42</v>
      </c>
      <c r="S2081">
        <v>4.1529999999999996</v>
      </c>
      <c r="T2081">
        <v>5195.8</v>
      </c>
      <c r="U2081" t="s">
        <v>25</v>
      </c>
      <c r="V2081" t="s">
        <v>25</v>
      </c>
      <c r="W2081">
        <v>2.0274840295314799E-2</v>
      </c>
      <c r="Y2081">
        <f t="shared" si="32"/>
        <v>1</v>
      </c>
    </row>
    <row r="2082" spans="1:25" x14ac:dyDescent="0.25">
      <c r="A2082">
        <v>52</v>
      </c>
      <c r="B2082" t="s">
        <v>22</v>
      </c>
      <c r="C2082" t="s">
        <v>23</v>
      </c>
      <c r="D2082" t="s">
        <v>24</v>
      </c>
      <c r="E2082" t="s">
        <v>25</v>
      </c>
      <c r="F2082" t="s">
        <v>25</v>
      </c>
      <c r="G2082" t="s">
        <v>25</v>
      </c>
      <c r="H2082" t="s">
        <v>27</v>
      </c>
      <c r="I2082" t="s">
        <v>42</v>
      </c>
      <c r="J2082" t="s">
        <v>29</v>
      </c>
      <c r="K2082">
        <v>13</v>
      </c>
      <c r="L2082">
        <v>2</v>
      </c>
      <c r="M2082">
        <v>999</v>
      </c>
      <c r="N2082">
        <v>0</v>
      </c>
      <c r="O2082" t="s">
        <v>30</v>
      </c>
      <c r="P2082">
        <v>-0.1</v>
      </c>
      <c r="Q2082">
        <v>93.2</v>
      </c>
      <c r="R2082">
        <v>-42</v>
      </c>
      <c r="S2082">
        <v>4.0209999999999999</v>
      </c>
      <c r="T2082">
        <v>5195.8</v>
      </c>
      <c r="U2082" t="s">
        <v>25</v>
      </c>
      <c r="V2082" t="s">
        <v>25</v>
      </c>
      <c r="W2082">
        <v>4.2113784700632102E-2</v>
      </c>
      <c r="Y2082">
        <f t="shared" si="32"/>
        <v>1</v>
      </c>
    </row>
    <row r="2083" spans="1:25" x14ac:dyDescent="0.25">
      <c r="A2083">
        <v>41</v>
      </c>
      <c r="B2083" t="s">
        <v>56</v>
      </c>
      <c r="C2083" t="s">
        <v>34</v>
      </c>
      <c r="D2083" t="s">
        <v>41</v>
      </c>
      <c r="E2083" t="s">
        <v>39</v>
      </c>
      <c r="F2083" t="s">
        <v>25</v>
      </c>
      <c r="G2083" t="s">
        <v>25</v>
      </c>
      <c r="H2083" t="s">
        <v>36</v>
      </c>
      <c r="I2083" t="s">
        <v>28</v>
      </c>
      <c r="J2083" t="s">
        <v>38</v>
      </c>
      <c r="K2083">
        <v>79</v>
      </c>
      <c r="L2083">
        <v>8</v>
      </c>
      <c r="M2083">
        <v>999</v>
      </c>
      <c r="N2083">
        <v>0</v>
      </c>
      <c r="O2083" t="s">
        <v>30</v>
      </c>
      <c r="P2083">
        <v>1.1000000000000001</v>
      </c>
      <c r="Q2083">
        <v>93.994</v>
      </c>
      <c r="R2083">
        <v>-36.4</v>
      </c>
      <c r="S2083">
        <v>4.8559999999999999</v>
      </c>
      <c r="T2083">
        <v>5191</v>
      </c>
      <c r="U2083" t="s">
        <v>25</v>
      </c>
      <c r="V2083" t="s">
        <v>25</v>
      </c>
      <c r="W2083">
        <v>2.3777574300766002E-2</v>
      </c>
      <c r="Y2083">
        <f t="shared" si="32"/>
        <v>1</v>
      </c>
    </row>
    <row r="2084" spans="1:25" x14ac:dyDescent="0.25">
      <c r="A2084">
        <v>53</v>
      </c>
      <c r="B2084" t="s">
        <v>39</v>
      </c>
      <c r="C2084" t="s">
        <v>23</v>
      </c>
      <c r="D2084" t="s">
        <v>39</v>
      </c>
      <c r="E2084" t="s">
        <v>39</v>
      </c>
      <c r="F2084" t="s">
        <v>25</v>
      </c>
      <c r="G2084" t="s">
        <v>25</v>
      </c>
      <c r="H2084" t="s">
        <v>27</v>
      </c>
      <c r="I2084" t="s">
        <v>55</v>
      </c>
      <c r="J2084" t="s">
        <v>50</v>
      </c>
      <c r="K2084">
        <v>12</v>
      </c>
      <c r="L2084">
        <v>9</v>
      </c>
      <c r="M2084">
        <v>999</v>
      </c>
      <c r="N2084">
        <v>0</v>
      </c>
      <c r="O2084" t="s">
        <v>30</v>
      </c>
      <c r="P2084">
        <v>1.4</v>
      </c>
      <c r="Q2084">
        <v>93.444000000000003</v>
      </c>
      <c r="R2084">
        <v>-36.1</v>
      </c>
      <c r="S2084">
        <v>4.9649999999999999</v>
      </c>
      <c r="T2084">
        <v>5228.1000000000004</v>
      </c>
      <c r="U2084" t="s">
        <v>25</v>
      </c>
      <c r="V2084" t="s">
        <v>25</v>
      </c>
      <c r="W2084">
        <v>0.11266067624092101</v>
      </c>
      <c r="Y2084">
        <f t="shared" si="32"/>
        <v>1</v>
      </c>
    </row>
    <row r="2085" spans="1:25" x14ac:dyDescent="0.25">
      <c r="A2085">
        <v>52</v>
      </c>
      <c r="B2085" t="s">
        <v>22</v>
      </c>
      <c r="C2085" t="s">
        <v>48</v>
      </c>
      <c r="D2085" t="s">
        <v>35</v>
      </c>
      <c r="E2085" t="s">
        <v>25</v>
      </c>
      <c r="F2085" t="s">
        <v>25</v>
      </c>
      <c r="G2085" t="s">
        <v>25</v>
      </c>
      <c r="H2085" t="s">
        <v>36</v>
      </c>
      <c r="I2085" t="s">
        <v>37</v>
      </c>
      <c r="J2085" t="s">
        <v>38</v>
      </c>
      <c r="K2085">
        <v>134</v>
      </c>
      <c r="L2085">
        <v>2</v>
      </c>
      <c r="M2085">
        <v>999</v>
      </c>
      <c r="N2085">
        <v>0</v>
      </c>
      <c r="O2085" t="s">
        <v>30</v>
      </c>
      <c r="P2085">
        <v>1.4</v>
      </c>
      <c r="Q2085">
        <v>94.465000000000003</v>
      </c>
      <c r="R2085">
        <v>-41.8</v>
      </c>
      <c r="S2085">
        <v>4.9589999999999996</v>
      </c>
      <c r="T2085">
        <v>5228.1000000000004</v>
      </c>
      <c r="U2085" t="s">
        <v>25</v>
      </c>
      <c r="V2085" t="s">
        <v>25</v>
      </c>
      <c r="W2085">
        <v>6.3979245722293895E-2</v>
      </c>
      <c r="Y2085">
        <f t="shared" si="32"/>
        <v>1</v>
      </c>
    </row>
    <row r="2086" spans="1:25" x14ac:dyDescent="0.25">
      <c r="A2086">
        <v>26</v>
      </c>
      <c r="B2086" t="s">
        <v>33</v>
      </c>
      <c r="C2086" t="s">
        <v>34</v>
      </c>
      <c r="D2086" t="s">
        <v>35</v>
      </c>
      <c r="E2086" t="s">
        <v>25</v>
      </c>
      <c r="F2086" t="s">
        <v>25</v>
      </c>
      <c r="G2086" t="s">
        <v>25</v>
      </c>
      <c r="H2086" t="s">
        <v>27</v>
      </c>
      <c r="I2086" t="s">
        <v>52</v>
      </c>
      <c r="J2086" t="s">
        <v>29</v>
      </c>
      <c r="K2086">
        <v>588</v>
      </c>
      <c r="L2086">
        <v>7</v>
      </c>
      <c r="M2086">
        <v>999</v>
      </c>
      <c r="N2086">
        <v>0</v>
      </c>
      <c r="O2086" t="s">
        <v>30</v>
      </c>
      <c r="P2086">
        <v>1.4</v>
      </c>
      <c r="Q2086">
        <v>93.918000000000006</v>
      </c>
      <c r="R2086">
        <v>-42.7</v>
      </c>
      <c r="S2086">
        <v>4.9569999999999999</v>
      </c>
      <c r="T2086">
        <v>5228.1000000000004</v>
      </c>
      <c r="U2086" t="s">
        <v>26</v>
      </c>
      <c r="V2086" t="s">
        <v>25</v>
      </c>
      <c r="W2086">
        <v>6.4228907227516202E-2</v>
      </c>
      <c r="Y2086">
        <f t="shared" si="32"/>
        <v>0</v>
      </c>
    </row>
    <row r="2087" spans="1:25" x14ac:dyDescent="0.25">
      <c r="A2087">
        <v>28</v>
      </c>
      <c r="B2087" t="s">
        <v>39</v>
      </c>
      <c r="C2087" t="s">
        <v>34</v>
      </c>
      <c r="D2087" t="s">
        <v>39</v>
      </c>
      <c r="E2087" t="s">
        <v>39</v>
      </c>
      <c r="F2087" t="s">
        <v>26</v>
      </c>
      <c r="G2087" t="s">
        <v>26</v>
      </c>
      <c r="H2087" t="s">
        <v>36</v>
      </c>
      <c r="I2087" t="s">
        <v>28</v>
      </c>
      <c r="J2087" t="s">
        <v>50</v>
      </c>
      <c r="K2087">
        <v>1201</v>
      </c>
      <c r="L2087">
        <v>1</v>
      </c>
      <c r="M2087">
        <v>999</v>
      </c>
      <c r="N2087">
        <v>0</v>
      </c>
      <c r="O2087" t="s">
        <v>30</v>
      </c>
      <c r="P2087">
        <v>1.1000000000000001</v>
      </c>
      <c r="Q2087">
        <v>93.994</v>
      </c>
      <c r="R2087">
        <v>-36.4</v>
      </c>
      <c r="S2087">
        <v>4.8570000000000002</v>
      </c>
      <c r="T2087">
        <v>5191</v>
      </c>
      <c r="U2087" t="s">
        <v>26</v>
      </c>
      <c r="V2087" t="s">
        <v>25</v>
      </c>
      <c r="W2087">
        <v>8.6902398616075498E-3</v>
      </c>
      <c r="Y2087">
        <f t="shared" si="32"/>
        <v>0</v>
      </c>
    </row>
    <row r="2088" spans="1:25" x14ac:dyDescent="0.25">
      <c r="A2088">
        <v>59</v>
      </c>
      <c r="B2088" t="s">
        <v>40</v>
      </c>
      <c r="C2088" t="s">
        <v>34</v>
      </c>
      <c r="D2088" t="s">
        <v>41</v>
      </c>
      <c r="E2088" t="s">
        <v>25</v>
      </c>
      <c r="F2088" t="s">
        <v>26</v>
      </c>
      <c r="G2088" t="s">
        <v>26</v>
      </c>
      <c r="H2088" t="s">
        <v>36</v>
      </c>
      <c r="I2088" t="s">
        <v>28</v>
      </c>
      <c r="J2088" t="s">
        <v>45</v>
      </c>
      <c r="K2088">
        <v>421</v>
      </c>
      <c r="L2088">
        <v>3</v>
      </c>
      <c r="M2088">
        <v>999</v>
      </c>
      <c r="N2088">
        <v>0</v>
      </c>
      <c r="O2088" t="s">
        <v>30</v>
      </c>
      <c r="P2088">
        <v>1.1000000000000001</v>
      </c>
      <c r="Q2088">
        <v>93.994</v>
      </c>
      <c r="R2088">
        <v>-36.4</v>
      </c>
      <c r="S2088">
        <v>4.8600000000000003</v>
      </c>
      <c r="T2088">
        <v>5191</v>
      </c>
      <c r="U2088" t="s">
        <v>25</v>
      </c>
      <c r="V2088" t="s">
        <v>25</v>
      </c>
      <c r="W2088">
        <v>2.7985109016299199E-2</v>
      </c>
      <c r="Y2088">
        <f t="shared" si="32"/>
        <v>1</v>
      </c>
    </row>
    <row r="2089" spans="1:25" x14ac:dyDescent="0.25">
      <c r="A2089">
        <v>30</v>
      </c>
      <c r="B2089" t="s">
        <v>56</v>
      </c>
      <c r="C2089" t="s">
        <v>34</v>
      </c>
      <c r="D2089" t="s">
        <v>41</v>
      </c>
      <c r="E2089" t="s">
        <v>39</v>
      </c>
      <c r="F2089" t="s">
        <v>26</v>
      </c>
      <c r="G2089" t="s">
        <v>25</v>
      </c>
      <c r="H2089" t="s">
        <v>27</v>
      </c>
      <c r="I2089" t="s">
        <v>55</v>
      </c>
      <c r="J2089" t="s">
        <v>43</v>
      </c>
      <c r="K2089">
        <v>86</v>
      </c>
      <c r="L2089">
        <v>1</v>
      </c>
      <c r="M2089">
        <v>999</v>
      </c>
      <c r="N2089">
        <v>0</v>
      </c>
      <c r="O2089" t="s">
        <v>30</v>
      </c>
      <c r="P2089">
        <v>1.4</v>
      </c>
      <c r="Q2089">
        <v>93.444000000000003</v>
      </c>
      <c r="R2089">
        <v>-36.1</v>
      </c>
      <c r="S2089">
        <v>4.9630000000000001</v>
      </c>
      <c r="T2089">
        <v>5228.1000000000004</v>
      </c>
      <c r="U2089" t="s">
        <v>25</v>
      </c>
      <c r="V2089" t="s">
        <v>25</v>
      </c>
      <c r="W2089">
        <v>1.1307668872177601E-2</v>
      </c>
      <c r="Y2089">
        <f t="shared" si="32"/>
        <v>1</v>
      </c>
    </row>
    <row r="2090" spans="1:25" x14ac:dyDescent="0.25">
      <c r="A2090">
        <v>33</v>
      </c>
      <c r="B2090" t="s">
        <v>56</v>
      </c>
      <c r="C2090" t="s">
        <v>48</v>
      </c>
      <c r="D2090" t="s">
        <v>49</v>
      </c>
      <c r="E2090" t="s">
        <v>25</v>
      </c>
      <c r="F2090" t="s">
        <v>26</v>
      </c>
      <c r="G2090" t="s">
        <v>25</v>
      </c>
      <c r="H2090" t="s">
        <v>27</v>
      </c>
      <c r="I2090" t="s">
        <v>55</v>
      </c>
      <c r="J2090" t="s">
        <v>43</v>
      </c>
      <c r="K2090">
        <v>413</v>
      </c>
      <c r="L2090">
        <v>1</v>
      </c>
      <c r="M2090">
        <v>999</v>
      </c>
      <c r="N2090">
        <v>0</v>
      </c>
      <c r="O2090" t="s">
        <v>30</v>
      </c>
      <c r="P2090">
        <v>1.4</v>
      </c>
      <c r="Q2090">
        <v>93.444000000000003</v>
      </c>
      <c r="R2090">
        <v>-36.1</v>
      </c>
      <c r="S2090">
        <v>4.97</v>
      </c>
      <c r="T2090">
        <v>5228.1000000000004</v>
      </c>
      <c r="U2090" t="s">
        <v>25</v>
      </c>
      <c r="V2090" t="s">
        <v>25</v>
      </c>
      <c r="W2090">
        <v>7.0453263819217696E-2</v>
      </c>
      <c r="Y2090">
        <f t="shared" si="32"/>
        <v>1</v>
      </c>
    </row>
    <row r="2091" spans="1:25" x14ac:dyDescent="0.25">
      <c r="A2091">
        <v>30</v>
      </c>
      <c r="B2091" t="s">
        <v>47</v>
      </c>
      <c r="C2091" t="s">
        <v>23</v>
      </c>
      <c r="D2091" t="s">
        <v>35</v>
      </c>
      <c r="E2091" t="s">
        <v>25</v>
      </c>
      <c r="F2091" t="s">
        <v>25</v>
      </c>
      <c r="G2091" t="s">
        <v>25</v>
      </c>
      <c r="H2091" t="s">
        <v>27</v>
      </c>
      <c r="I2091" t="s">
        <v>42</v>
      </c>
      <c r="J2091" t="s">
        <v>38</v>
      </c>
      <c r="K2091">
        <v>706</v>
      </c>
      <c r="L2091">
        <v>1</v>
      </c>
      <c r="M2091">
        <v>999</v>
      </c>
      <c r="N2091">
        <v>1</v>
      </c>
      <c r="O2091" t="s">
        <v>46</v>
      </c>
      <c r="P2091">
        <v>-0.1</v>
      </c>
      <c r="Q2091">
        <v>93.2</v>
      </c>
      <c r="R2091">
        <v>-42</v>
      </c>
      <c r="S2091">
        <v>4.12</v>
      </c>
      <c r="T2091">
        <v>5195.8</v>
      </c>
      <c r="U2091" t="s">
        <v>25</v>
      </c>
      <c r="V2091" t="s">
        <v>25</v>
      </c>
      <c r="W2091">
        <v>3.4409981220960603E-2</v>
      </c>
      <c r="Y2091">
        <f t="shared" si="32"/>
        <v>1</v>
      </c>
    </row>
    <row r="2092" spans="1:25" x14ac:dyDescent="0.25">
      <c r="A2092">
        <v>36</v>
      </c>
      <c r="B2092" t="s">
        <v>22</v>
      </c>
      <c r="C2092" t="s">
        <v>23</v>
      </c>
      <c r="D2092" t="s">
        <v>54</v>
      </c>
      <c r="E2092" t="s">
        <v>25</v>
      </c>
      <c r="F2092" t="s">
        <v>26</v>
      </c>
      <c r="G2092" t="s">
        <v>25</v>
      </c>
      <c r="H2092" t="s">
        <v>36</v>
      </c>
      <c r="I2092" t="s">
        <v>28</v>
      </c>
      <c r="J2092" t="s">
        <v>50</v>
      </c>
      <c r="K2092">
        <v>249</v>
      </c>
      <c r="L2092">
        <v>3</v>
      </c>
      <c r="M2092">
        <v>999</v>
      </c>
      <c r="N2092">
        <v>0</v>
      </c>
      <c r="O2092" t="s">
        <v>30</v>
      </c>
      <c r="P2092">
        <v>1.1000000000000001</v>
      </c>
      <c r="Q2092">
        <v>93.994</v>
      </c>
      <c r="R2092">
        <v>-36.4</v>
      </c>
      <c r="S2092">
        <v>4.8570000000000002</v>
      </c>
      <c r="T2092">
        <v>5191</v>
      </c>
      <c r="U2092" t="s">
        <v>25</v>
      </c>
      <c r="V2092" t="s">
        <v>25</v>
      </c>
      <c r="W2092">
        <v>1.0784656740725001E-2</v>
      </c>
      <c r="Y2092">
        <f t="shared" si="32"/>
        <v>1</v>
      </c>
    </row>
    <row r="2093" spans="1:25" x14ac:dyDescent="0.25">
      <c r="A2093">
        <v>55</v>
      </c>
      <c r="B2093" t="s">
        <v>40</v>
      </c>
      <c r="C2093" t="s">
        <v>23</v>
      </c>
      <c r="D2093" t="s">
        <v>24</v>
      </c>
      <c r="E2093" t="s">
        <v>25</v>
      </c>
      <c r="F2093" t="s">
        <v>25</v>
      </c>
      <c r="G2093" t="s">
        <v>25</v>
      </c>
      <c r="H2093" t="s">
        <v>36</v>
      </c>
      <c r="I2093" t="s">
        <v>28</v>
      </c>
      <c r="J2093" t="s">
        <v>38</v>
      </c>
      <c r="K2093">
        <v>119</v>
      </c>
      <c r="L2093">
        <v>1</v>
      </c>
      <c r="M2093">
        <v>999</v>
      </c>
      <c r="N2093">
        <v>0</v>
      </c>
      <c r="O2093" t="s">
        <v>30</v>
      </c>
      <c r="P2093">
        <v>1.1000000000000001</v>
      </c>
      <c r="Q2093">
        <v>93.994</v>
      </c>
      <c r="R2093">
        <v>-36.4</v>
      </c>
      <c r="S2093">
        <v>4.8570000000000002</v>
      </c>
      <c r="T2093">
        <v>5191</v>
      </c>
      <c r="U2093" t="s">
        <v>25</v>
      </c>
      <c r="V2093" t="s">
        <v>25</v>
      </c>
      <c r="W2093">
        <v>5.09528294205666E-2</v>
      </c>
      <c r="Y2093">
        <f t="shared" si="32"/>
        <v>1</v>
      </c>
    </row>
    <row r="2094" spans="1:25" x14ac:dyDescent="0.25">
      <c r="A2094">
        <v>49</v>
      </c>
      <c r="B2094" t="s">
        <v>40</v>
      </c>
      <c r="C2094" t="s">
        <v>23</v>
      </c>
      <c r="D2094" t="s">
        <v>41</v>
      </c>
      <c r="E2094" t="s">
        <v>25</v>
      </c>
      <c r="F2094" t="s">
        <v>26</v>
      </c>
      <c r="G2094" t="s">
        <v>26</v>
      </c>
      <c r="H2094" t="s">
        <v>36</v>
      </c>
      <c r="I2094" t="s">
        <v>28</v>
      </c>
      <c r="J2094" t="s">
        <v>43</v>
      </c>
      <c r="K2094">
        <v>16</v>
      </c>
      <c r="L2094">
        <v>1</v>
      </c>
      <c r="M2094">
        <v>999</v>
      </c>
      <c r="N2094">
        <v>0</v>
      </c>
      <c r="O2094" t="s">
        <v>30</v>
      </c>
      <c r="P2094">
        <v>-1.8</v>
      </c>
      <c r="Q2094">
        <v>92.893000000000001</v>
      </c>
      <c r="R2094">
        <v>-46.2</v>
      </c>
      <c r="S2094">
        <v>1.3540000000000001</v>
      </c>
      <c r="T2094">
        <v>5099.1000000000004</v>
      </c>
      <c r="U2094" t="s">
        <v>25</v>
      </c>
      <c r="V2094" t="s">
        <v>25</v>
      </c>
      <c r="W2094">
        <v>7.5014360249042497E-2</v>
      </c>
      <c r="Y2094">
        <f t="shared" si="32"/>
        <v>1</v>
      </c>
    </row>
    <row r="2095" spans="1:25" x14ac:dyDescent="0.25">
      <c r="A2095">
        <v>27</v>
      </c>
      <c r="B2095" t="s">
        <v>22</v>
      </c>
      <c r="C2095" t="s">
        <v>34</v>
      </c>
      <c r="D2095" t="s">
        <v>24</v>
      </c>
      <c r="E2095" t="s">
        <v>39</v>
      </c>
      <c r="F2095" t="s">
        <v>26</v>
      </c>
      <c r="G2095" t="s">
        <v>26</v>
      </c>
      <c r="H2095" t="s">
        <v>27</v>
      </c>
      <c r="I2095" t="s">
        <v>28</v>
      </c>
      <c r="J2095" t="s">
        <v>45</v>
      </c>
      <c r="K2095">
        <v>101</v>
      </c>
      <c r="L2095">
        <v>1</v>
      </c>
      <c r="M2095">
        <v>999</v>
      </c>
      <c r="N2095">
        <v>0</v>
      </c>
      <c r="O2095" t="s">
        <v>30</v>
      </c>
      <c r="P2095">
        <v>-1.8</v>
      </c>
      <c r="Q2095">
        <v>92.893000000000001</v>
      </c>
      <c r="R2095">
        <v>-46.2</v>
      </c>
      <c r="S2095">
        <v>1.327</v>
      </c>
      <c r="T2095">
        <v>5099.1000000000004</v>
      </c>
      <c r="U2095" t="s">
        <v>25</v>
      </c>
      <c r="V2095" t="s">
        <v>25</v>
      </c>
      <c r="W2095">
        <v>5.0550844520330401E-2</v>
      </c>
      <c r="Y2095">
        <f t="shared" si="32"/>
        <v>1</v>
      </c>
    </row>
    <row r="2096" spans="1:25" x14ac:dyDescent="0.25">
      <c r="A2096">
        <v>39</v>
      </c>
      <c r="B2096" t="s">
        <v>47</v>
      </c>
      <c r="C2096" t="s">
        <v>23</v>
      </c>
      <c r="D2096" t="s">
        <v>35</v>
      </c>
      <c r="E2096" t="s">
        <v>25</v>
      </c>
      <c r="F2096" t="s">
        <v>25</v>
      </c>
      <c r="G2096" t="s">
        <v>25</v>
      </c>
      <c r="H2096" t="s">
        <v>36</v>
      </c>
      <c r="I2096" t="s">
        <v>37</v>
      </c>
      <c r="J2096" t="s">
        <v>43</v>
      </c>
      <c r="K2096">
        <v>232</v>
      </c>
      <c r="L2096">
        <v>3</v>
      </c>
      <c r="M2096">
        <v>999</v>
      </c>
      <c r="N2096">
        <v>0</v>
      </c>
      <c r="O2096" t="s">
        <v>30</v>
      </c>
      <c r="P2096">
        <v>1.4</v>
      </c>
      <c r="Q2096">
        <v>94.465000000000003</v>
      </c>
      <c r="R2096">
        <v>-41.8</v>
      </c>
      <c r="S2096">
        <v>4.8650000000000002</v>
      </c>
      <c r="T2096">
        <v>5228.1000000000004</v>
      </c>
      <c r="U2096" t="s">
        <v>25</v>
      </c>
      <c r="V2096" t="s">
        <v>25</v>
      </c>
      <c r="W2096">
        <v>3.12044452875853E-2</v>
      </c>
      <c r="Y2096">
        <f t="shared" si="32"/>
        <v>1</v>
      </c>
    </row>
    <row r="2097" spans="1:25" x14ac:dyDescent="0.25">
      <c r="A2097">
        <v>40</v>
      </c>
      <c r="B2097" t="s">
        <v>33</v>
      </c>
      <c r="C2097" t="s">
        <v>23</v>
      </c>
      <c r="D2097" t="s">
        <v>35</v>
      </c>
      <c r="E2097" t="s">
        <v>25</v>
      </c>
      <c r="F2097" t="s">
        <v>26</v>
      </c>
      <c r="G2097" t="s">
        <v>25</v>
      </c>
      <c r="H2097" t="s">
        <v>27</v>
      </c>
      <c r="I2097" t="s">
        <v>64</v>
      </c>
      <c r="J2097" t="s">
        <v>29</v>
      </c>
      <c r="K2097">
        <v>277</v>
      </c>
      <c r="L2097">
        <v>2</v>
      </c>
      <c r="M2097">
        <v>999</v>
      </c>
      <c r="N2097">
        <v>1</v>
      </c>
      <c r="O2097" t="s">
        <v>46</v>
      </c>
      <c r="P2097">
        <v>-1.8</v>
      </c>
      <c r="Q2097">
        <v>93.075000000000003</v>
      </c>
      <c r="R2097">
        <v>-47.1</v>
      </c>
      <c r="S2097">
        <v>1.4790000000000001</v>
      </c>
      <c r="T2097">
        <v>5099.1000000000004</v>
      </c>
      <c r="U2097" t="s">
        <v>25</v>
      </c>
      <c r="V2097" t="s">
        <v>25</v>
      </c>
      <c r="W2097">
        <v>9.3747049570083604E-2</v>
      </c>
      <c r="Y2097">
        <f t="shared" si="32"/>
        <v>1</v>
      </c>
    </row>
    <row r="2098" spans="1:25" x14ac:dyDescent="0.25">
      <c r="A2098">
        <v>34</v>
      </c>
      <c r="B2098" t="s">
        <v>40</v>
      </c>
      <c r="C2098" t="s">
        <v>34</v>
      </c>
      <c r="D2098" t="s">
        <v>35</v>
      </c>
      <c r="E2098" t="s">
        <v>25</v>
      </c>
      <c r="F2098" t="s">
        <v>26</v>
      </c>
      <c r="G2098" t="s">
        <v>25</v>
      </c>
      <c r="H2098" t="s">
        <v>27</v>
      </c>
      <c r="I2098" t="s">
        <v>28</v>
      </c>
      <c r="J2098" t="s">
        <v>29</v>
      </c>
      <c r="K2098">
        <v>80</v>
      </c>
      <c r="L2098">
        <v>1</v>
      </c>
      <c r="M2098">
        <v>999</v>
      </c>
      <c r="N2098">
        <v>1</v>
      </c>
      <c r="O2098" t="s">
        <v>46</v>
      </c>
      <c r="P2098">
        <v>-1.8</v>
      </c>
      <c r="Q2098">
        <v>92.893000000000001</v>
      </c>
      <c r="R2098">
        <v>-46.2</v>
      </c>
      <c r="S2098">
        <v>1.3129999999999999</v>
      </c>
      <c r="T2098">
        <v>5099.1000000000004</v>
      </c>
      <c r="U2098" t="s">
        <v>25</v>
      </c>
      <c r="V2098" t="s">
        <v>25</v>
      </c>
      <c r="W2098">
        <v>3.21388505399227E-2</v>
      </c>
      <c r="Y2098">
        <f t="shared" si="32"/>
        <v>1</v>
      </c>
    </row>
    <row r="2099" spans="1:25" x14ac:dyDescent="0.25">
      <c r="A2099">
        <v>46</v>
      </c>
      <c r="B2099" t="s">
        <v>33</v>
      </c>
      <c r="C2099" t="s">
        <v>23</v>
      </c>
      <c r="D2099" t="s">
        <v>35</v>
      </c>
      <c r="E2099" t="s">
        <v>39</v>
      </c>
      <c r="F2099" t="s">
        <v>25</v>
      </c>
      <c r="G2099" t="s">
        <v>25</v>
      </c>
      <c r="H2099" t="s">
        <v>27</v>
      </c>
      <c r="I2099" t="s">
        <v>52</v>
      </c>
      <c r="J2099" t="s">
        <v>43</v>
      </c>
      <c r="K2099">
        <v>57</v>
      </c>
      <c r="L2099">
        <v>2</v>
      </c>
      <c r="M2099">
        <v>999</v>
      </c>
      <c r="N2099">
        <v>0</v>
      </c>
      <c r="O2099" t="s">
        <v>30</v>
      </c>
      <c r="P2099">
        <v>1.4</v>
      </c>
      <c r="Q2099">
        <v>93.918000000000006</v>
      </c>
      <c r="R2099">
        <v>-42.7</v>
      </c>
      <c r="S2099">
        <v>4.9619999999999997</v>
      </c>
      <c r="T2099">
        <v>5228.1000000000004</v>
      </c>
      <c r="U2099" t="s">
        <v>25</v>
      </c>
      <c r="V2099" t="s">
        <v>25</v>
      </c>
      <c r="W2099">
        <v>6.08405657112598E-2</v>
      </c>
      <c r="Y2099">
        <f t="shared" si="32"/>
        <v>1</v>
      </c>
    </row>
    <row r="2100" spans="1:25" x14ac:dyDescent="0.25">
      <c r="A2100">
        <v>45</v>
      </c>
      <c r="B2100" t="s">
        <v>40</v>
      </c>
      <c r="C2100" t="s">
        <v>23</v>
      </c>
      <c r="D2100" t="s">
        <v>35</v>
      </c>
      <c r="E2100" t="s">
        <v>25</v>
      </c>
      <c r="F2100" t="s">
        <v>26</v>
      </c>
      <c r="G2100" t="s">
        <v>26</v>
      </c>
      <c r="H2100" t="s">
        <v>27</v>
      </c>
      <c r="I2100" t="s">
        <v>52</v>
      </c>
      <c r="J2100" t="s">
        <v>43</v>
      </c>
      <c r="K2100">
        <v>283</v>
      </c>
      <c r="L2100">
        <v>4</v>
      </c>
      <c r="M2100">
        <v>999</v>
      </c>
      <c r="N2100">
        <v>0</v>
      </c>
      <c r="O2100" t="s">
        <v>30</v>
      </c>
      <c r="P2100">
        <v>1.4</v>
      </c>
      <c r="Q2100">
        <v>93.918000000000006</v>
      </c>
      <c r="R2100">
        <v>-42.7</v>
      </c>
      <c r="S2100">
        <v>4.9619999999999997</v>
      </c>
      <c r="T2100">
        <v>5228.1000000000004</v>
      </c>
      <c r="U2100" t="s">
        <v>25</v>
      </c>
      <c r="V2100" t="s">
        <v>25</v>
      </c>
      <c r="W2100">
        <v>3.4450214356183999E-2</v>
      </c>
      <c r="Y2100">
        <f t="shared" si="32"/>
        <v>1</v>
      </c>
    </row>
    <row r="2101" spans="1:25" x14ac:dyDescent="0.25">
      <c r="A2101">
        <v>34</v>
      </c>
      <c r="B2101" t="s">
        <v>59</v>
      </c>
      <c r="C2101" t="s">
        <v>34</v>
      </c>
      <c r="D2101" t="s">
        <v>35</v>
      </c>
      <c r="E2101" t="s">
        <v>25</v>
      </c>
      <c r="F2101" t="s">
        <v>25</v>
      </c>
      <c r="G2101" t="s">
        <v>25</v>
      </c>
      <c r="H2101" t="s">
        <v>27</v>
      </c>
      <c r="I2101" t="s">
        <v>52</v>
      </c>
      <c r="J2101" t="s">
        <v>43</v>
      </c>
      <c r="K2101">
        <v>264</v>
      </c>
      <c r="L2101">
        <v>1</v>
      </c>
      <c r="M2101">
        <v>999</v>
      </c>
      <c r="N2101">
        <v>0</v>
      </c>
      <c r="O2101" t="s">
        <v>30</v>
      </c>
      <c r="P2101">
        <v>1.4</v>
      </c>
      <c r="Q2101">
        <v>93.918000000000006</v>
      </c>
      <c r="R2101">
        <v>-42.7</v>
      </c>
      <c r="S2101">
        <v>4.96</v>
      </c>
      <c r="T2101">
        <v>5228.1000000000004</v>
      </c>
      <c r="U2101" t="s">
        <v>25</v>
      </c>
      <c r="V2101" t="s">
        <v>25</v>
      </c>
      <c r="W2101">
        <v>9.8073638975620298E-2</v>
      </c>
      <c r="Y2101">
        <f t="shared" si="32"/>
        <v>1</v>
      </c>
    </row>
    <row r="2102" spans="1:25" x14ac:dyDescent="0.25">
      <c r="A2102">
        <v>50</v>
      </c>
      <c r="B2102" t="s">
        <v>56</v>
      </c>
      <c r="C2102" t="s">
        <v>48</v>
      </c>
      <c r="D2102" t="s">
        <v>49</v>
      </c>
      <c r="E2102" t="s">
        <v>25</v>
      </c>
      <c r="F2102" t="s">
        <v>25</v>
      </c>
      <c r="G2102" t="s">
        <v>25</v>
      </c>
      <c r="H2102" t="s">
        <v>36</v>
      </c>
      <c r="I2102" t="s">
        <v>28</v>
      </c>
      <c r="J2102" t="s">
        <v>43</v>
      </c>
      <c r="K2102">
        <v>173</v>
      </c>
      <c r="L2102">
        <v>3</v>
      </c>
      <c r="M2102">
        <v>999</v>
      </c>
      <c r="N2102">
        <v>0</v>
      </c>
      <c r="O2102" t="s">
        <v>30</v>
      </c>
      <c r="P2102">
        <v>1.1000000000000001</v>
      </c>
      <c r="Q2102">
        <v>93.994</v>
      </c>
      <c r="R2102">
        <v>-36.4</v>
      </c>
      <c r="S2102">
        <v>4.8570000000000002</v>
      </c>
      <c r="T2102">
        <v>5191</v>
      </c>
      <c r="U2102" t="s">
        <v>25</v>
      </c>
      <c r="V2102" t="s">
        <v>25</v>
      </c>
      <c r="W2102">
        <v>1.6641682013869299E-2</v>
      </c>
      <c r="Y2102">
        <f t="shared" si="32"/>
        <v>1</v>
      </c>
    </row>
    <row r="2103" spans="1:25" x14ac:dyDescent="0.25">
      <c r="A2103">
        <v>32</v>
      </c>
      <c r="B2103" t="s">
        <v>56</v>
      </c>
      <c r="C2103" t="s">
        <v>23</v>
      </c>
      <c r="D2103" t="s">
        <v>49</v>
      </c>
      <c r="E2103" t="s">
        <v>25</v>
      </c>
      <c r="F2103" t="s">
        <v>26</v>
      </c>
      <c r="G2103" t="s">
        <v>25</v>
      </c>
      <c r="H2103" t="s">
        <v>36</v>
      </c>
      <c r="I2103" t="s">
        <v>28</v>
      </c>
      <c r="J2103" t="s">
        <v>38</v>
      </c>
      <c r="K2103">
        <v>104</v>
      </c>
      <c r="L2103">
        <v>1</v>
      </c>
      <c r="M2103">
        <v>999</v>
      </c>
      <c r="N2103">
        <v>0</v>
      </c>
      <c r="O2103" t="s">
        <v>30</v>
      </c>
      <c r="P2103">
        <v>1.1000000000000001</v>
      </c>
      <c r="Q2103">
        <v>93.994</v>
      </c>
      <c r="R2103">
        <v>-36.4</v>
      </c>
      <c r="S2103">
        <v>4.8579999999999997</v>
      </c>
      <c r="T2103">
        <v>5191</v>
      </c>
      <c r="U2103" t="s">
        <v>25</v>
      </c>
      <c r="V2103" t="s">
        <v>25</v>
      </c>
      <c r="W2103">
        <v>3.5535361617803601E-2</v>
      </c>
      <c r="Y2103">
        <f t="shared" si="32"/>
        <v>1</v>
      </c>
    </row>
    <row r="2104" spans="1:25" x14ac:dyDescent="0.25">
      <c r="A2104">
        <v>55</v>
      </c>
      <c r="B2104" t="s">
        <v>40</v>
      </c>
      <c r="C2104" t="s">
        <v>23</v>
      </c>
      <c r="D2104" t="s">
        <v>35</v>
      </c>
      <c r="E2104" t="s">
        <v>25</v>
      </c>
      <c r="F2104" t="s">
        <v>25</v>
      </c>
      <c r="G2104" t="s">
        <v>25</v>
      </c>
      <c r="H2104" t="s">
        <v>27</v>
      </c>
      <c r="I2104" t="s">
        <v>37</v>
      </c>
      <c r="J2104" t="s">
        <v>43</v>
      </c>
      <c r="K2104">
        <v>180</v>
      </c>
      <c r="L2104">
        <v>1</v>
      </c>
      <c r="M2104">
        <v>999</v>
      </c>
      <c r="N2104">
        <v>0</v>
      </c>
      <c r="O2104" t="s">
        <v>30</v>
      </c>
      <c r="P2104">
        <v>-2.9</v>
      </c>
      <c r="Q2104">
        <v>92.962999999999994</v>
      </c>
      <c r="R2104">
        <v>-40.799999999999997</v>
      </c>
      <c r="S2104">
        <v>1.266</v>
      </c>
      <c r="T2104">
        <v>5076.2</v>
      </c>
      <c r="U2104" t="s">
        <v>25</v>
      </c>
      <c r="V2104" t="s">
        <v>26</v>
      </c>
      <c r="W2104">
        <v>0.63799977302551303</v>
      </c>
      <c r="Y2104">
        <f t="shared" si="32"/>
        <v>0</v>
      </c>
    </row>
    <row r="2105" spans="1:25" x14ac:dyDescent="0.25">
      <c r="A2105">
        <v>42</v>
      </c>
      <c r="B2105" t="s">
        <v>56</v>
      </c>
      <c r="C2105" t="s">
        <v>23</v>
      </c>
      <c r="D2105" t="s">
        <v>24</v>
      </c>
      <c r="E2105" t="s">
        <v>25</v>
      </c>
      <c r="F2105" t="s">
        <v>25</v>
      </c>
      <c r="G2105" t="s">
        <v>25</v>
      </c>
      <c r="H2105" t="s">
        <v>36</v>
      </c>
      <c r="I2105" t="s">
        <v>28</v>
      </c>
      <c r="J2105" t="s">
        <v>50</v>
      </c>
      <c r="K2105">
        <v>209</v>
      </c>
      <c r="L2105">
        <v>1</v>
      </c>
      <c r="M2105">
        <v>999</v>
      </c>
      <c r="N2105">
        <v>0</v>
      </c>
      <c r="O2105" t="s">
        <v>30</v>
      </c>
      <c r="P2105">
        <v>1.1000000000000001</v>
      </c>
      <c r="Q2105">
        <v>93.994</v>
      </c>
      <c r="R2105">
        <v>-36.4</v>
      </c>
      <c r="S2105">
        <v>4.8570000000000002</v>
      </c>
      <c r="T2105">
        <v>5191</v>
      </c>
      <c r="U2105" t="s">
        <v>25</v>
      </c>
      <c r="V2105" t="s">
        <v>25</v>
      </c>
      <c r="W2105">
        <v>3.3126298338174799E-2</v>
      </c>
      <c r="Y2105">
        <f t="shared" si="32"/>
        <v>1</v>
      </c>
    </row>
    <row r="2106" spans="1:25" x14ac:dyDescent="0.25">
      <c r="A2106">
        <v>24</v>
      </c>
      <c r="B2106" t="s">
        <v>33</v>
      </c>
      <c r="C2106" t="s">
        <v>34</v>
      </c>
      <c r="D2106" t="s">
        <v>35</v>
      </c>
      <c r="E2106" t="s">
        <v>25</v>
      </c>
      <c r="F2106" t="s">
        <v>25</v>
      </c>
      <c r="G2106" t="s">
        <v>25</v>
      </c>
      <c r="H2106" t="s">
        <v>36</v>
      </c>
      <c r="I2106" t="s">
        <v>28</v>
      </c>
      <c r="J2106" t="s">
        <v>43</v>
      </c>
      <c r="K2106">
        <v>401</v>
      </c>
      <c r="L2106">
        <v>2</v>
      </c>
      <c r="M2106">
        <v>999</v>
      </c>
      <c r="N2106">
        <v>0</v>
      </c>
      <c r="O2106" t="s">
        <v>30</v>
      </c>
      <c r="P2106">
        <v>1.1000000000000001</v>
      </c>
      <c r="Q2106">
        <v>93.994</v>
      </c>
      <c r="R2106">
        <v>-36.4</v>
      </c>
      <c r="S2106">
        <v>4.8579999999999997</v>
      </c>
      <c r="T2106">
        <v>5191</v>
      </c>
      <c r="U2106" t="s">
        <v>25</v>
      </c>
      <c r="V2106" t="s">
        <v>25</v>
      </c>
      <c r="W2106">
        <v>3.26731838285923E-2</v>
      </c>
      <c r="Y2106">
        <f t="shared" si="32"/>
        <v>1</v>
      </c>
    </row>
    <row r="2107" spans="1:25" x14ac:dyDescent="0.25">
      <c r="A2107">
        <v>46</v>
      </c>
      <c r="B2107" t="s">
        <v>40</v>
      </c>
      <c r="C2107" t="s">
        <v>23</v>
      </c>
      <c r="D2107" t="s">
        <v>24</v>
      </c>
      <c r="E2107" t="s">
        <v>39</v>
      </c>
      <c r="F2107" t="s">
        <v>25</v>
      </c>
      <c r="G2107" t="s">
        <v>26</v>
      </c>
      <c r="H2107" t="s">
        <v>36</v>
      </c>
      <c r="I2107" t="s">
        <v>37</v>
      </c>
      <c r="J2107" t="s">
        <v>29</v>
      </c>
      <c r="K2107">
        <v>24</v>
      </c>
      <c r="L2107">
        <v>4</v>
      </c>
      <c r="M2107">
        <v>999</v>
      </c>
      <c r="N2107">
        <v>0</v>
      </c>
      <c r="O2107" t="s">
        <v>30</v>
      </c>
      <c r="P2107">
        <v>1.4</v>
      </c>
      <c r="Q2107">
        <v>94.465000000000003</v>
      </c>
      <c r="R2107">
        <v>-41.8</v>
      </c>
      <c r="S2107">
        <v>4.9589999999999996</v>
      </c>
      <c r="T2107">
        <v>5228.1000000000004</v>
      </c>
      <c r="U2107" t="s">
        <v>25</v>
      </c>
      <c r="V2107" t="s">
        <v>25</v>
      </c>
      <c r="W2107">
        <v>3.3941060304641703E-2</v>
      </c>
      <c r="Y2107">
        <f t="shared" si="32"/>
        <v>1</v>
      </c>
    </row>
    <row r="2108" spans="1:25" x14ac:dyDescent="0.25">
      <c r="A2108">
        <v>53</v>
      </c>
      <c r="B2108" t="s">
        <v>62</v>
      </c>
      <c r="C2108" t="s">
        <v>48</v>
      </c>
      <c r="D2108" t="s">
        <v>24</v>
      </c>
      <c r="E2108" t="s">
        <v>25</v>
      </c>
      <c r="F2108" t="s">
        <v>25</v>
      </c>
      <c r="G2108" t="s">
        <v>25</v>
      </c>
      <c r="H2108" t="s">
        <v>36</v>
      </c>
      <c r="I2108" t="s">
        <v>52</v>
      </c>
      <c r="J2108" t="s">
        <v>43</v>
      </c>
      <c r="K2108">
        <v>313</v>
      </c>
      <c r="L2108">
        <v>16</v>
      </c>
      <c r="M2108">
        <v>999</v>
      </c>
      <c r="N2108">
        <v>0</v>
      </c>
      <c r="O2108" t="s">
        <v>30</v>
      </c>
      <c r="P2108">
        <v>1.4</v>
      </c>
      <c r="Q2108">
        <v>93.918000000000006</v>
      </c>
      <c r="R2108">
        <v>-42.7</v>
      </c>
      <c r="S2108">
        <v>4.9619999999999997</v>
      </c>
      <c r="T2108">
        <v>5228.1000000000004</v>
      </c>
      <c r="U2108" t="s">
        <v>25</v>
      </c>
      <c r="V2108" t="s">
        <v>25</v>
      </c>
      <c r="W2108">
        <v>2.2210171446204199E-2</v>
      </c>
      <c r="Y2108">
        <f t="shared" si="32"/>
        <v>1</v>
      </c>
    </row>
    <row r="2109" spans="1:25" x14ac:dyDescent="0.25">
      <c r="A2109">
        <v>34</v>
      </c>
      <c r="B2109" t="s">
        <v>22</v>
      </c>
      <c r="C2109" t="s">
        <v>23</v>
      </c>
      <c r="D2109" t="s">
        <v>51</v>
      </c>
      <c r="E2109" t="s">
        <v>25</v>
      </c>
      <c r="F2109" t="s">
        <v>25</v>
      </c>
      <c r="G2109" t="s">
        <v>25</v>
      </c>
      <c r="H2109" t="s">
        <v>36</v>
      </c>
      <c r="I2109" t="s">
        <v>37</v>
      </c>
      <c r="J2109" t="s">
        <v>29</v>
      </c>
      <c r="K2109">
        <v>381</v>
      </c>
      <c r="L2109">
        <v>3</v>
      </c>
      <c r="M2109">
        <v>999</v>
      </c>
      <c r="N2109">
        <v>0</v>
      </c>
      <c r="O2109" t="s">
        <v>30</v>
      </c>
      <c r="P2109">
        <v>1.4</v>
      </c>
      <c r="Q2109">
        <v>94.465000000000003</v>
      </c>
      <c r="R2109">
        <v>-41.8</v>
      </c>
      <c r="S2109">
        <v>4.9470000000000001</v>
      </c>
      <c r="T2109">
        <v>5228.1000000000004</v>
      </c>
      <c r="U2109" t="s">
        <v>25</v>
      </c>
      <c r="V2109" t="s">
        <v>25</v>
      </c>
      <c r="W2109">
        <v>3.0503323301672901E-2</v>
      </c>
      <c r="Y2109">
        <f t="shared" si="32"/>
        <v>1</v>
      </c>
    </row>
    <row r="2110" spans="1:25" x14ac:dyDescent="0.25">
      <c r="A2110">
        <v>31</v>
      </c>
      <c r="B2110" t="s">
        <v>33</v>
      </c>
      <c r="C2110" t="s">
        <v>23</v>
      </c>
      <c r="D2110" t="s">
        <v>35</v>
      </c>
      <c r="E2110" t="s">
        <v>25</v>
      </c>
      <c r="F2110" t="s">
        <v>26</v>
      </c>
      <c r="G2110" t="s">
        <v>25</v>
      </c>
      <c r="H2110" t="s">
        <v>27</v>
      </c>
      <c r="I2110" t="s">
        <v>42</v>
      </c>
      <c r="J2110" t="s">
        <v>29</v>
      </c>
      <c r="K2110">
        <v>202</v>
      </c>
      <c r="L2110">
        <v>3</v>
      </c>
      <c r="M2110">
        <v>999</v>
      </c>
      <c r="N2110">
        <v>0</v>
      </c>
      <c r="O2110" t="s">
        <v>30</v>
      </c>
      <c r="P2110">
        <v>-1.1000000000000001</v>
      </c>
      <c r="Q2110">
        <v>94.766999999999996</v>
      </c>
      <c r="R2110">
        <v>-50.8</v>
      </c>
      <c r="S2110">
        <v>1.04</v>
      </c>
      <c r="T2110">
        <v>4963.6000000000004</v>
      </c>
      <c r="U2110" t="s">
        <v>25</v>
      </c>
      <c r="V2110" t="s">
        <v>26</v>
      </c>
      <c r="W2110">
        <v>0.82257848978042603</v>
      </c>
      <c r="Y2110">
        <f t="shared" si="32"/>
        <v>0</v>
      </c>
    </row>
    <row r="2111" spans="1:25" x14ac:dyDescent="0.25">
      <c r="A2111">
        <v>36</v>
      </c>
      <c r="B2111" t="s">
        <v>40</v>
      </c>
      <c r="C2111" t="s">
        <v>48</v>
      </c>
      <c r="D2111" t="s">
        <v>41</v>
      </c>
      <c r="E2111" t="s">
        <v>25</v>
      </c>
      <c r="F2111" t="s">
        <v>26</v>
      </c>
      <c r="G2111" t="s">
        <v>25</v>
      </c>
      <c r="H2111" t="s">
        <v>36</v>
      </c>
      <c r="I2111" t="s">
        <v>28</v>
      </c>
      <c r="J2111" t="s">
        <v>38</v>
      </c>
      <c r="K2111">
        <v>95</v>
      </c>
      <c r="L2111">
        <v>3</v>
      </c>
      <c r="M2111">
        <v>999</v>
      </c>
      <c r="N2111">
        <v>0</v>
      </c>
      <c r="O2111" t="s">
        <v>30</v>
      </c>
      <c r="P2111">
        <v>1.1000000000000001</v>
      </c>
      <c r="Q2111">
        <v>93.994</v>
      </c>
      <c r="R2111">
        <v>-36.4</v>
      </c>
      <c r="S2111">
        <v>4.8570000000000002</v>
      </c>
      <c r="T2111">
        <v>5191</v>
      </c>
      <c r="U2111" t="s">
        <v>25</v>
      </c>
      <c r="V2111" t="s">
        <v>25</v>
      </c>
      <c r="W2111">
        <v>1.8500205129385001E-2</v>
      </c>
      <c r="Y2111">
        <f t="shared" si="32"/>
        <v>1</v>
      </c>
    </row>
    <row r="2112" spans="1:25" x14ac:dyDescent="0.25">
      <c r="A2112">
        <v>31</v>
      </c>
      <c r="B2112" t="s">
        <v>33</v>
      </c>
      <c r="C2112" t="s">
        <v>34</v>
      </c>
      <c r="D2112" t="s">
        <v>35</v>
      </c>
      <c r="E2112" t="s">
        <v>39</v>
      </c>
      <c r="F2112" t="s">
        <v>26</v>
      </c>
      <c r="G2112" t="s">
        <v>25</v>
      </c>
      <c r="H2112" t="s">
        <v>27</v>
      </c>
      <c r="I2112" t="s">
        <v>28</v>
      </c>
      <c r="J2112" t="s">
        <v>45</v>
      </c>
      <c r="K2112">
        <v>452</v>
      </c>
      <c r="L2112">
        <v>3</v>
      </c>
      <c r="M2112">
        <v>999</v>
      </c>
      <c r="N2112">
        <v>0</v>
      </c>
      <c r="O2112" t="s">
        <v>30</v>
      </c>
      <c r="P2112">
        <v>-1.8</v>
      </c>
      <c r="Q2112">
        <v>92.893000000000001</v>
      </c>
      <c r="R2112">
        <v>-46.2</v>
      </c>
      <c r="S2112">
        <v>1.266</v>
      </c>
      <c r="T2112">
        <v>5099.1000000000004</v>
      </c>
      <c r="U2112" t="s">
        <v>25</v>
      </c>
      <c r="V2112" t="s">
        <v>25</v>
      </c>
      <c r="W2112">
        <v>0.108994543552399</v>
      </c>
      <c r="Y2112">
        <f t="shared" si="32"/>
        <v>1</v>
      </c>
    </row>
    <row r="2113" spans="1:25" x14ac:dyDescent="0.25">
      <c r="A2113">
        <v>31</v>
      </c>
      <c r="B2113" t="s">
        <v>40</v>
      </c>
      <c r="C2113" t="s">
        <v>34</v>
      </c>
      <c r="D2113" t="s">
        <v>35</v>
      </c>
      <c r="E2113" t="s">
        <v>25</v>
      </c>
      <c r="F2113" t="s">
        <v>25</v>
      </c>
      <c r="G2113" t="s">
        <v>25</v>
      </c>
      <c r="H2113" t="s">
        <v>27</v>
      </c>
      <c r="I2113" t="s">
        <v>55</v>
      </c>
      <c r="J2113" t="s">
        <v>43</v>
      </c>
      <c r="K2113">
        <v>93</v>
      </c>
      <c r="L2113">
        <v>2</v>
      </c>
      <c r="M2113">
        <v>999</v>
      </c>
      <c r="N2113">
        <v>0</v>
      </c>
      <c r="O2113" t="s">
        <v>30</v>
      </c>
      <c r="P2113">
        <v>1.4</v>
      </c>
      <c r="Q2113">
        <v>93.444000000000003</v>
      </c>
      <c r="R2113">
        <v>-36.1</v>
      </c>
      <c r="S2113">
        <v>4.9630000000000001</v>
      </c>
      <c r="T2113">
        <v>5228.1000000000004</v>
      </c>
      <c r="U2113" t="s">
        <v>25</v>
      </c>
      <c r="V2113" t="s">
        <v>25</v>
      </c>
      <c r="W2113">
        <v>2.4297352880239501E-2</v>
      </c>
      <c r="Y2113">
        <f t="shared" si="32"/>
        <v>1</v>
      </c>
    </row>
    <row r="2114" spans="1:25" x14ac:dyDescent="0.25">
      <c r="A2114">
        <v>57</v>
      </c>
      <c r="B2114" t="s">
        <v>22</v>
      </c>
      <c r="C2114" t="s">
        <v>48</v>
      </c>
      <c r="D2114" t="s">
        <v>54</v>
      </c>
      <c r="E2114" t="s">
        <v>25</v>
      </c>
      <c r="F2114" t="s">
        <v>25</v>
      </c>
      <c r="G2114" t="s">
        <v>25</v>
      </c>
      <c r="H2114" t="s">
        <v>36</v>
      </c>
      <c r="I2114" t="s">
        <v>37</v>
      </c>
      <c r="J2114" t="s">
        <v>43</v>
      </c>
      <c r="K2114">
        <v>716</v>
      </c>
      <c r="L2114">
        <v>4</v>
      </c>
      <c r="M2114">
        <v>999</v>
      </c>
      <c r="N2114">
        <v>0</v>
      </c>
      <c r="O2114" t="s">
        <v>30</v>
      </c>
      <c r="P2114">
        <v>1.4</v>
      </c>
      <c r="Q2114">
        <v>94.465000000000003</v>
      </c>
      <c r="R2114">
        <v>-41.8</v>
      </c>
      <c r="S2114">
        <v>4.8650000000000002</v>
      </c>
      <c r="T2114">
        <v>5228.1000000000004</v>
      </c>
      <c r="U2114" t="s">
        <v>25</v>
      </c>
      <c r="V2114" t="s">
        <v>25</v>
      </c>
      <c r="W2114">
        <v>5.0325307995080899E-2</v>
      </c>
      <c r="Y2114">
        <f t="shared" si="32"/>
        <v>1</v>
      </c>
    </row>
    <row r="2115" spans="1:25" x14ac:dyDescent="0.25">
      <c r="A2115">
        <v>32</v>
      </c>
      <c r="B2115" t="s">
        <v>40</v>
      </c>
      <c r="C2115" t="s">
        <v>23</v>
      </c>
      <c r="D2115" t="s">
        <v>41</v>
      </c>
      <c r="E2115" t="s">
        <v>25</v>
      </c>
      <c r="F2115" t="s">
        <v>26</v>
      </c>
      <c r="G2115" t="s">
        <v>26</v>
      </c>
      <c r="H2115" t="s">
        <v>27</v>
      </c>
      <c r="I2115" t="s">
        <v>37</v>
      </c>
      <c r="J2115" t="s">
        <v>50</v>
      </c>
      <c r="K2115">
        <v>384</v>
      </c>
      <c r="L2115">
        <v>1</v>
      </c>
      <c r="M2115">
        <v>999</v>
      </c>
      <c r="N2115">
        <v>0</v>
      </c>
      <c r="O2115" t="s">
        <v>30</v>
      </c>
      <c r="P2115">
        <v>-2.9</v>
      </c>
      <c r="Q2115">
        <v>92.962999999999994</v>
      </c>
      <c r="R2115">
        <v>-40.799999999999997</v>
      </c>
      <c r="S2115">
        <v>1.262</v>
      </c>
      <c r="T2115">
        <v>5076.2</v>
      </c>
      <c r="U2115" t="s">
        <v>26</v>
      </c>
      <c r="V2115" t="s">
        <v>26</v>
      </c>
      <c r="W2115">
        <v>0.57254534959793102</v>
      </c>
      <c r="Y2115">
        <f t="shared" ref="Y2115:Y2178" si="33">IF(U2115=V2115,1,0)</f>
        <v>1</v>
      </c>
    </row>
    <row r="2116" spans="1:25" x14ac:dyDescent="0.25">
      <c r="A2116">
        <v>38</v>
      </c>
      <c r="B2116" t="s">
        <v>40</v>
      </c>
      <c r="C2116" t="s">
        <v>34</v>
      </c>
      <c r="D2116" t="s">
        <v>35</v>
      </c>
      <c r="E2116" t="s">
        <v>25</v>
      </c>
      <c r="F2116" t="s">
        <v>25</v>
      </c>
      <c r="G2116" t="s">
        <v>26</v>
      </c>
      <c r="H2116" t="s">
        <v>36</v>
      </c>
      <c r="I2116" t="s">
        <v>52</v>
      </c>
      <c r="J2116" t="s">
        <v>50</v>
      </c>
      <c r="K2116">
        <v>91</v>
      </c>
      <c r="L2116">
        <v>2</v>
      </c>
      <c r="M2116">
        <v>999</v>
      </c>
      <c r="N2116">
        <v>0</v>
      </c>
      <c r="O2116" t="s">
        <v>30</v>
      </c>
      <c r="P2116">
        <v>1.4</v>
      </c>
      <c r="Q2116">
        <v>93.918000000000006</v>
      </c>
      <c r="R2116">
        <v>-42.7</v>
      </c>
      <c r="S2116">
        <v>4.9610000000000003</v>
      </c>
      <c r="T2116">
        <v>5228.1000000000004</v>
      </c>
      <c r="U2116" t="s">
        <v>25</v>
      </c>
      <c r="V2116" t="s">
        <v>25</v>
      </c>
      <c r="W2116">
        <v>2.9856557026505502E-2</v>
      </c>
      <c r="Y2116">
        <f t="shared" si="33"/>
        <v>1</v>
      </c>
    </row>
    <row r="2117" spans="1:25" x14ac:dyDescent="0.25">
      <c r="A2117">
        <v>65</v>
      </c>
      <c r="B2117" t="s">
        <v>63</v>
      </c>
      <c r="C2117" t="s">
        <v>48</v>
      </c>
      <c r="D2117" t="s">
        <v>54</v>
      </c>
      <c r="E2117" t="s">
        <v>39</v>
      </c>
      <c r="F2117" t="s">
        <v>25</v>
      </c>
      <c r="G2117" t="s">
        <v>25</v>
      </c>
      <c r="H2117" t="s">
        <v>27</v>
      </c>
      <c r="I2117" t="s">
        <v>57</v>
      </c>
      <c r="J2117" t="s">
        <v>29</v>
      </c>
      <c r="K2117">
        <v>288</v>
      </c>
      <c r="L2117">
        <v>3</v>
      </c>
      <c r="M2117">
        <v>999</v>
      </c>
      <c r="N2117">
        <v>0</v>
      </c>
      <c r="O2117" t="s">
        <v>30</v>
      </c>
      <c r="P2117">
        <v>-1.8</v>
      </c>
      <c r="Q2117">
        <v>93.369</v>
      </c>
      <c r="R2117">
        <v>-34.799999999999997</v>
      </c>
      <c r="S2117">
        <v>0.63600000000000001</v>
      </c>
      <c r="T2117">
        <v>5008.7</v>
      </c>
      <c r="U2117" t="s">
        <v>26</v>
      </c>
      <c r="V2117" t="s">
        <v>26</v>
      </c>
      <c r="W2117">
        <v>0.92469632625579801</v>
      </c>
      <c r="Y2117">
        <f t="shared" si="33"/>
        <v>1</v>
      </c>
    </row>
    <row r="2118" spans="1:25" x14ac:dyDescent="0.25">
      <c r="A2118">
        <v>30</v>
      </c>
      <c r="B2118" t="s">
        <v>33</v>
      </c>
      <c r="C2118" t="s">
        <v>23</v>
      </c>
      <c r="D2118" t="s">
        <v>24</v>
      </c>
      <c r="E2118" t="s">
        <v>25</v>
      </c>
      <c r="F2118" t="s">
        <v>25</v>
      </c>
      <c r="G2118" t="s">
        <v>25</v>
      </c>
      <c r="H2118" t="s">
        <v>27</v>
      </c>
      <c r="I2118" t="s">
        <v>52</v>
      </c>
      <c r="J2118" t="s">
        <v>50</v>
      </c>
      <c r="K2118">
        <v>70</v>
      </c>
      <c r="L2118">
        <v>2</v>
      </c>
      <c r="M2118">
        <v>999</v>
      </c>
      <c r="N2118">
        <v>0</v>
      </c>
      <c r="O2118" t="s">
        <v>30</v>
      </c>
      <c r="P2118">
        <v>1.4</v>
      </c>
      <c r="Q2118">
        <v>93.918000000000006</v>
      </c>
      <c r="R2118">
        <v>-42.7</v>
      </c>
      <c r="S2118">
        <v>4.9610000000000003</v>
      </c>
      <c r="T2118">
        <v>5228.1000000000004</v>
      </c>
      <c r="U2118" t="s">
        <v>25</v>
      </c>
      <c r="V2118" t="s">
        <v>25</v>
      </c>
      <c r="W2118">
        <v>6.4612425863742801E-2</v>
      </c>
      <c r="Y2118">
        <f t="shared" si="33"/>
        <v>1</v>
      </c>
    </row>
    <row r="2119" spans="1:25" x14ac:dyDescent="0.25">
      <c r="A2119">
        <v>36</v>
      </c>
      <c r="B2119" t="s">
        <v>40</v>
      </c>
      <c r="C2119" t="s">
        <v>23</v>
      </c>
      <c r="D2119" t="s">
        <v>41</v>
      </c>
      <c r="E2119" t="s">
        <v>25</v>
      </c>
      <c r="F2119" t="s">
        <v>26</v>
      </c>
      <c r="G2119" t="s">
        <v>25</v>
      </c>
      <c r="H2119" t="s">
        <v>27</v>
      </c>
      <c r="I2119" t="s">
        <v>28</v>
      </c>
      <c r="J2119" t="s">
        <v>50</v>
      </c>
      <c r="K2119">
        <v>196</v>
      </c>
      <c r="L2119">
        <v>1</v>
      </c>
      <c r="M2119">
        <v>999</v>
      </c>
      <c r="N2119">
        <v>0</v>
      </c>
      <c r="O2119" t="s">
        <v>30</v>
      </c>
      <c r="P2119">
        <v>-1.8</v>
      </c>
      <c r="Q2119">
        <v>93.876000000000005</v>
      </c>
      <c r="R2119">
        <v>-40</v>
      </c>
      <c r="S2119">
        <v>0.69699999999999995</v>
      </c>
      <c r="T2119">
        <v>5008.7</v>
      </c>
      <c r="U2119" t="s">
        <v>26</v>
      </c>
      <c r="V2119" t="s">
        <v>26</v>
      </c>
      <c r="W2119">
        <v>0.89931660890579201</v>
      </c>
      <c r="Y2119">
        <f t="shared" si="33"/>
        <v>1</v>
      </c>
    </row>
    <row r="2120" spans="1:25" x14ac:dyDescent="0.25">
      <c r="A2120">
        <v>35</v>
      </c>
      <c r="B2120" t="s">
        <v>22</v>
      </c>
      <c r="C2120" t="s">
        <v>34</v>
      </c>
      <c r="D2120" t="s">
        <v>24</v>
      </c>
      <c r="E2120" t="s">
        <v>25</v>
      </c>
      <c r="F2120" t="s">
        <v>26</v>
      </c>
      <c r="G2120" t="s">
        <v>25</v>
      </c>
      <c r="H2120" t="s">
        <v>27</v>
      </c>
      <c r="I2120" t="s">
        <v>52</v>
      </c>
      <c r="J2120" t="s">
        <v>29</v>
      </c>
      <c r="K2120">
        <v>324</v>
      </c>
      <c r="L2120">
        <v>2</v>
      </c>
      <c r="M2120">
        <v>999</v>
      </c>
      <c r="N2120">
        <v>0</v>
      </c>
      <c r="O2120" t="s">
        <v>30</v>
      </c>
      <c r="P2120">
        <v>1.4</v>
      </c>
      <c r="Q2120">
        <v>93.918000000000006</v>
      </c>
      <c r="R2120">
        <v>-42.7</v>
      </c>
      <c r="S2120">
        <v>4.9630000000000001</v>
      </c>
      <c r="T2120">
        <v>5228.1000000000004</v>
      </c>
      <c r="U2120" t="s">
        <v>25</v>
      </c>
      <c r="V2120" t="s">
        <v>25</v>
      </c>
      <c r="W2120">
        <v>5.2670061588287402E-2</v>
      </c>
      <c r="Y2120">
        <f t="shared" si="33"/>
        <v>1</v>
      </c>
    </row>
    <row r="2121" spans="1:25" x14ac:dyDescent="0.25">
      <c r="A2121">
        <v>30</v>
      </c>
      <c r="B2121" t="s">
        <v>40</v>
      </c>
      <c r="C2121" t="s">
        <v>34</v>
      </c>
      <c r="D2121" t="s">
        <v>41</v>
      </c>
      <c r="E2121" t="s">
        <v>25</v>
      </c>
      <c r="F2121" t="s">
        <v>25</v>
      </c>
      <c r="G2121" t="s">
        <v>25</v>
      </c>
      <c r="H2121" t="s">
        <v>36</v>
      </c>
      <c r="I2121" t="s">
        <v>28</v>
      </c>
      <c r="J2121" t="s">
        <v>43</v>
      </c>
      <c r="K2121">
        <v>222</v>
      </c>
      <c r="L2121">
        <v>6</v>
      </c>
      <c r="M2121">
        <v>999</v>
      </c>
      <c r="N2121">
        <v>0</v>
      </c>
      <c r="O2121" t="s">
        <v>30</v>
      </c>
      <c r="P2121">
        <v>-1.8</v>
      </c>
      <c r="Q2121">
        <v>92.893000000000001</v>
      </c>
      <c r="R2121">
        <v>-46.2</v>
      </c>
      <c r="S2121">
        <v>1.3540000000000001</v>
      </c>
      <c r="T2121">
        <v>5099.1000000000004</v>
      </c>
      <c r="U2121" t="s">
        <v>25</v>
      </c>
      <c r="V2121" t="s">
        <v>25</v>
      </c>
      <c r="W2121">
        <v>2.7613578364252999E-2</v>
      </c>
      <c r="Y2121">
        <f t="shared" si="33"/>
        <v>1</v>
      </c>
    </row>
    <row r="2122" spans="1:25" x14ac:dyDescent="0.25">
      <c r="A2122">
        <v>32</v>
      </c>
      <c r="B2122" t="s">
        <v>22</v>
      </c>
      <c r="C2122" t="s">
        <v>23</v>
      </c>
      <c r="D2122" t="s">
        <v>54</v>
      </c>
      <c r="E2122" t="s">
        <v>25</v>
      </c>
      <c r="F2122" t="s">
        <v>25</v>
      </c>
      <c r="G2122" t="s">
        <v>25</v>
      </c>
      <c r="H2122" t="s">
        <v>36</v>
      </c>
      <c r="I2122" t="s">
        <v>37</v>
      </c>
      <c r="J2122" t="s">
        <v>38</v>
      </c>
      <c r="K2122">
        <v>489</v>
      </c>
      <c r="L2122">
        <v>5</v>
      </c>
      <c r="M2122">
        <v>999</v>
      </c>
      <c r="N2122">
        <v>0</v>
      </c>
      <c r="O2122" t="s">
        <v>30</v>
      </c>
      <c r="P2122">
        <v>1.4</v>
      </c>
      <c r="Q2122">
        <v>94.465000000000003</v>
      </c>
      <c r="R2122">
        <v>-41.8</v>
      </c>
      <c r="S2122">
        <v>4.8639999999999999</v>
      </c>
      <c r="T2122">
        <v>5228.1000000000004</v>
      </c>
      <c r="U2122" t="s">
        <v>25</v>
      </c>
      <c r="V2122" t="s">
        <v>25</v>
      </c>
      <c r="W2122">
        <v>1.6896151006221799E-2</v>
      </c>
      <c r="Y2122">
        <f t="shared" si="33"/>
        <v>1</v>
      </c>
    </row>
    <row r="2123" spans="1:25" x14ac:dyDescent="0.25">
      <c r="A2123">
        <v>29</v>
      </c>
      <c r="B2123" t="s">
        <v>40</v>
      </c>
      <c r="C2123" t="s">
        <v>34</v>
      </c>
      <c r="D2123" t="s">
        <v>35</v>
      </c>
      <c r="E2123" t="s">
        <v>25</v>
      </c>
      <c r="F2123" t="s">
        <v>26</v>
      </c>
      <c r="G2123" t="s">
        <v>26</v>
      </c>
      <c r="H2123" t="s">
        <v>27</v>
      </c>
      <c r="I2123" t="s">
        <v>52</v>
      </c>
      <c r="J2123" t="s">
        <v>38</v>
      </c>
      <c r="K2123">
        <v>160</v>
      </c>
      <c r="L2123">
        <v>4</v>
      </c>
      <c r="M2123">
        <v>999</v>
      </c>
      <c r="N2123">
        <v>0</v>
      </c>
      <c r="O2123" t="s">
        <v>30</v>
      </c>
      <c r="P2123">
        <v>1.4</v>
      </c>
      <c r="Q2123">
        <v>93.918000000000006</v>
      </c>
      <c r="R2123">
        <v>-42.7</v>
      </c>
      <c r="S2123">
        <v>4.9630000000000001</v>
      </c>
      <c r="T2123">
        <v>5228.1000000000004</v>
      </c>
      <c r="U2123" t="s">
        <v>25</v>
      </c>
      <c r="V2123" t="s">
        <v>25</v>
      </c>
      <c r="W2123">
        <v>3.9943590760230997E-2</v>
      </c>
      <c r="Y2123">
        <f t="shared" si="33"/>
        <v>1</v>
      </c>
    </row>
    <row r="2124" spans="1:25" x14ac:dyDescent="0.25">
      <c r="A2124">
        <v>41</v>
      </c>
      <c r="B2124" t="s">
        <v>59</v>
      </c>
      <c r="C2124" t="s">
        <v>23</v>
      </c>
      <c r="D2124" t="s">
        <v>39</v>
      </c>
      <c r="E2124" t="s">
        <v>25</v>
      </c>
      <c r="F2124" t="s">
        <v>25</v>
      </c>
      <c r="G2124" t="s">
        <v>26</v>
      </c>
      <c r="H2124" t="s">
        <v>27</v>
      </c>
      <c r="I2124" t="s">
        <v>42</v>
      </c>
      <c r="J2124" t="s">
        <v>29</v>
      </c>
      <c r="K2124">
        <v>129</v>
      </c>
      <c r="L2124">
        <v>2</v>
      </c>
      <c r="M2124">
        <v>3</v>
      </c>
      <c r="N2124">
        <v>2</v>
      </c>
      <c r="O2124" t="s">
        <v>58</v>
      </c>
      <c r="P2124">
        <v>-3.4</v>
      </c>
      <c r="Q2124">
        <v>92.649000000000001</v>
      </c>
      <c r="R2124">
        <v>-30.1</v>
      </c>
      <c r="S2124">
        <v>0.71399999999999997</v>
      </c>
      <c r="T2124">
        <v>5017.5</v>
      </c>
      <c r="U2124" t="s">
        <v>26</v>
      </c>
      <c r="V2124" t="s">
        <v>26</v>
      </c>
      <c r="W2124">
        <v>0.93619138002395597</v>
      </c>
      <c r="Y2124">
        <f t="shared" si="33"/>
        <v>1</v>
      </c>
    </row>
    <row r="2125" spans="1:25" x14ac:dyDescent="0.25">
      <c r="A2125">
        <v>31</v>
      </c>
      <c r="B2125" t="s">
        <v>59</v>
      </c>
      <c r="C2125" t="s">
        <v>34</v>
      </c>
      <c r="D2125" t="s">
        <v>41</v>
      </c>
      <c r="E2125" t="s">
        <v>39</v>
      </c>
      <c r="F2125" t="s">
        <v>25</v>
      </c>
      <c r="G2125" t="s">
        <v>25</v>
      </c>
      <c r="H2125" t="s">
        <v>36</v>
      </c>
      <c r="I2125" t="s">
        <v>37</v>
      </c>
      <c r="J2125" t="s">
        <v>29</v>
      </c>
      <c r="K2125">
        <v>100</v>
      </c>
      <c r="L2125">
        <v>3</v>
      </c>
      <c r="M2125">
        <v>999</v>
      </c>
      <c r="N2125">
        <v>0</v>
      </c>
      <c r="O2125" t="s">
        <v>30</v>
      </c>
      <c r="P2125">
        <v>1.4</v>
      </c>
      <c r="Q2125">
        <v>94.465000000000003</v>
      </c>
      <c r="R2125">
        <v>-41.8</v>
      </c>
      <c r="S2125">
        <v>4.9589999999999996</v>
      </c>
      <c r="T2125">
        <v>5228.1000000000004</v>
      </c>
      <c r="U2125" t="s">
        <v>25</v>
      </c>
      <c r="V2125" t="s">
        <v>25</v>
      </c>
      <c r="W2125">
        <v>3.8293831050396E-2</v>
      </c>
      <c r="Y2125">
        <f t="shared" si="33"/>
        <v>1</v>
      </c>
    </row>
    <row r="2126" spans="1:25" x14ac:dyDescent="0.25">
      <c r="A2126">
        <v>45</v>
      </c>
      <c r="B2126" t="s">
        <v>59</v>
      </c>
      <c r="C2126" t="s">
        <v>23</v>
      </c>
      <c r="D2126" t="s">
        <v>41</v>
      </c>
      <c r="E2126" t="s">
        <v>25</v>
      </c>
      <c r="F2126" t="s">
        <v>26</v>
      </c>
      <c r="G2126" t="s">
        <v>25</v>
      </c>
      <c r="H2126" t="s">
        <v>27</v>
      </c>
      <c r="I2126" t="s">
        <v>28</v>
      </c>
      <c r="J2126" t="s">
        <v>45</v>
      </c>
      <c r="K2126">
        <v>239</v>
      </c>
      <c r="L2126">
        <v>1</v>
      </c>
      <c r="M2126">
        <v>999</v>
      </c>
      <c r="N2126">
        <v>0</v>
      </c>
      <c r="O2126" t="s">
        <v>30</v>
      </c>
      <c r="P2126">
        <v>-1.8</v>
      </c>
      <c r="Q2126">
        <v>92.893000000000001</v>
      </c>
      <c r="R2126">
        <v>-46.2</v>
      </c>
      <c r="S2126">
        <v>1.327</v>
      </c>
      <c r="T2126">
        <v>5099.1000000000004</v>
      </c>
      <c r="U2126" t="s">
        <v>25</v>
      </c>
      <c r="V2126" t="s">
        <v>25</v>
      </c>
      <c r="W2126">
        <v>7.4461914598941803E-2</v>
      </c>
      <c r="Y2126">
        <f t="shared" si="33"/>
        <v>1</v>
      </c>
    </row>
    <row r="2127" spans="1:25" x14ac:dyDescent="0.25">
      <c r="A2127">
        <v>38</v>
      </c>
      <c r="B2127" t="s">
        <v>22</v>
      </c>
      <c r="C2127" t="s">
        <v>23</v>
      </c>
      <c r="D2127" t="s">
        <v>51</v>
      </c>
      <c r="E2127" t="s">
        <v>39</v>
      </c>
      <c r="F2127" t="s">
        <v>25</v>
      </c>
      <c r="G2127" t="s">
        <v>25</v>
      </c>
      <c r="H2127" t="s">
        <v>36</v>
      </c>
      <c r="I2127" t="s">
        <v>28</v>
      </c>
      <c r="J2127" t="s">
        <v>45</v>
      </c>
      <c r="K2127">
        <v>210</v>
      </c>
      <c r="L2127">
        <v>3</v>
      </c>
      <c r="M2127">
        <v>999</v>
      </c>
      <c r="N2127">
        <v>0</v>
      </c>
      <c r="O2127" t="s">
        <v>30</v>
      </c>
      <c r="P2127">
        <v>1.1000000000000001</v>
      </c>
      <c r="Q2127">
        <v>93.994</v>
      </c>
      <c r="R2127">
        <v>-36.4</v>
      </c>
      <c r="S2127">
        <v>4.8600000000000003</v>
      </c>
      <c r="T2127">
        <v>5191</v>
      </c>
      <c r="U2127" t="s">
        <v>25</v>
      </c>
      <c r="V2127" t="s">
        <v>25</v>
      </c>
      <c r="W2127">
        <v>2.6364769786596302E-2</v>
      </c>
      <c r="Y2127">
        <f t="shared" si="33"/>
        <v>1</v>
      </c>
    </row>
    <row r="2128" spans="1:25" x14ac:dyDescent="0.25">
      <c r="A2128">
        <v>41</v>
      </c>
      <c r="B2128" t="s">
        <v>40</v>
      </c>
      <c r="C2128" t="s">
        <v>23</v>
      </c>
      <c r="D2128" t="s">
        <v>41</v>
      </c>
      <c r="E2128" t="s">
        <v>25</v>
      </c>
      <c r="F2128" t="s">
        <v>25</v>
      </c>
      <c r="G2128" t="s">
        <v>25</v>
      </c>
      <c r="H2128" t="s">
        <v>27</v>
      </c>
      <c r="I2128" t="s">
        <v>44</v>
      </c>
      <c r="J2128" t="s">
        <v>43</v>
      </c>
      <c r="K2128">
        <v>133</v>
      </c>
      <c r="L2128">
        <v>3</v>
      </c>
      <c r="M2128">
        <v>999</v>
      </c>
      <c r="N2128">
        <v>0</v>
      </c>
      <c r="O2128" t="s">
        <v>30</v>
      </c>
      <c r="P2128">
        <v>-3.4</v>
      </c>
      <c r="Q2128">
        <v>92.379000000000005</v>
      </c>
      <c r="R2128">
        <v>-29.8</v>
      </c>
      <c r="S2128">
        <v>0.79700000000000004</v>
      </c>
      <c r="T2128">
        <v>5017.5</v>
      </c>
      <c r="U2128" t="s">
        <v>25</v>
      </c>
      <c r="V2128" t="s">
        <v>26</v>
      </c>
      <c r="W2128">
        <v>0.61921852827072099</v>
      </c>
      <c r="Y2128">
        <f t="shared" si="33"/>
        <v>0</v>
      </c>
    </row>
    <row r="2129" spans="1:25" x14ac:dyDescent="0.25">
      <c r="A2129">
        <v>38</v>
      </c>
      <c r="B2129" t="s">
        <v>22</v>
      </c>
      <c r="C2129" t="s">
        <v>23</v>
      </c>
      <c r="D2129" t="s">
        <v>51</v>
      </c>
      <c r="E2129" t="s">
        <v>39</v>
      </c>
      <c r="F2129" t="s">
        <v>26</v>
      </c>
      <c r="G2129" t="s">
        <v>26</v>
      </c>
      <c r="H2129" t="s">
        <v>36</v>
      </c>
      <c r="I2129" t="s">
        <v>28</v>
      </c>
      <c r="J2129" t="s">
        <v>43</v>
      </c>
      <c r="K2129">
        <v>120</v>
      </c>
      <c r="L2129">
        <v>3</v>
      </c>
      <c r="M2129">
        <v>999</v>
      </c>
      <c r="N2129">
        <v>0</v>
      </c>
      <c r="O2129" t="s">
        <v>30</v>
      </c>
      <c r="P2129">
        <v>1.1000000000000001</v>
      </c>
      <c r="Q2129">
        <v>93.994</v>
      </c>
      <c r="R2129">
        <v>-36.4</v>
      </c>
      <c r="S2129">
        <v>4.8579999999999997</v>
      </c>
      <c r="T2129">
        <v>5191</v>
      </c>
      <c r="U2129" t="s">
        <v>25</v>
      </c>
      <c r="V2129" t="s">
        <v>25</v>
      </c>
      <c r="W2129">
        <v>2.2396409884095199E-2</v>
      </c>
      <c r="Y2129">
        <f t="shared" si="33"/>
        <v>1</v>
      </c>
    </row>
    <row r="2130" spans="1:25" x14ac:dyDescent="0.25">
      <c r="A2130">
        <v>50</v>
      </c>
      <c r="B2130" t="s">
        <v>47</v>
      </c>
      <c r="C2130" t="s">
        <v>23</v>
      </c>
      <c r="D2130" t="s">
        <v>41</v>
      </c>
      <c r="E2130" t="s">
        <v>25</v>
      </c>
      <c r="F2130" t="s">
        <v>25</v>
      </c>
      <c r="G2130" t="s">
        <v>25</v>
      </c>
      <c r="H2130" t="s">
        <v>36</v>
      </c>
      <c r="I2130" t="s">
        <v>42</v>
      </c>
      <c r="J2130" t="s">
        <v>50</v>
      </c>
      <c r="K2130">
        <v>209</v>
      </c>
      <c r="L2130">
        <v>1</v>
      </c>
      <c r="M2130">
        <v>999</v>
      </c>
      <c r="N2130">
        <v>0</v>
      </c>
      <c r="O2130" t="s">
        <v>30</v>
      </c>
      <c r="P2130">
        <v>-0.1</v>
      </c>
      <c r="Q2130">
        <v>93.2</v>
      </c>
      <c r="R2130">
        <v>-42</v>
      </c>
      <c r="S2130">
        <v>4.7</v>
      </c>
      <c r="T2130">
        <v>5195.8</v>
      </c>
      <c r="U2130" t="s">
        <v>26</v>
      </c>
      <c r="V2130" t="s">
        <v>25</v>
      </c>
      <c r="W2130">
        <v>0.27120617032051098</v>
      </c>
      <c r="Y2130">
        <f t="shared" si="33"/>
        <v>0</v>
      </c>
    </row>
    <row r="2131" spans="1:25" x14ac:dyDescent="0.25">
      <c r="A2131">
        <v>36</v>
      </c>
      <c r="B2131" t="s">
        <v>40</v>
      </c>
      <c r="C2131" t="s">
        <v>48</v>
      </c>
      <c r="D2131" t="s">
        <v>41</v>
      </c>
      <c r="E2131" t="s">
        <v>39</v>
      </c>
      <c r="F2131" t="s">
        <v>26</v>
      </c>
      <c r="G2131" t="s">
        <v>26</v>
      </c>
      <c r="H2131" t="s">
        <v>27</v>
      </c>
      <c r="I2131" t="s">
        <v>52</v>
      </c>
      <c r="J2131" t="s">
        <v>38</v>
      </c>
      <c r="K2131">
        <v>103</v>
      </c>
      <c r="L2131">
        <v>1</v>
      </c>
      <c r="M2131">
        <v>999</v>
      </c>
      <c r="N2131">
        <v>0</v>
      </c>
      <c r="O2131" t="s">
        <v>30</v>
      </c>
      <c r="P2131">
        <v>1.4</v>
      </c>
      <c r="Q2131">
        <v>93.918000000000006</v>
      </c>
      <c r="R2131">
        <v>-42.7</v>
      </c>
      <c r="S2131">
        <v>4.9630000000000001</v>
      </c>
      <c r="T2131">
        <v>5228.1000000000004</v>
      </c>
      <c r="U2131" t="s">
        <v>25</v>
      </c>
      <c r="V2131" t="s">
        <v>25</v>
      </c>
      <c r="W2131">
        <v>5.71577623486519E-2</v>
      </c>
      <c r="Y2131">
        <f t="shared" si="33"/>
        <v>1</v>
      </c>
    </row>
    <row r="2132" spans="1:25" x14ac:dyDescent="0.25">
      <c r="A2132">
        <v>48</v>
      </c>
      <c r="B2132" t="s">
        <v>33</v>
      </c>
      <c r="C2132" t="s">
        <v>23</v>
      </c>
      <c r="D2132" t="s">
        <v>35</v>
      </c>
      <c r="E2132" t="s">
        <v>25</v>
      </c>
      <c r="F2132" t="s">
        <v>25</v>
      </c>
      <c r="G2132" t="s">
        <v>25</v>
      </c>
      <c r="H2132" t="s">
        <v>27</v>
      </c>
      <c r="I2132" t="s">
        <v>55</v>
      </c>
      <c r="J2132" t="s">
        <v>45</v>
      </c>
      <c r="K2132">
        <v>96</v>
      </c>
      <c r="L2132">
        <v>1</v>
      </c>
      <c r="M2132">
        <v>999</v>
      </c>
      <c r="N2132">
        <v>0</v>
      </c>
      <c r="O2132" t="s">
        <v>30</v>
      </c>
      <c r="P2132">
        <v>1.4</v>
      </c>
      <c r="Q2132">
        <v>93.444000000000003</v>
      </c>
      <c r="R2132">
        <v>-36.1</v>
      </c>
      <c r="S2132">
        <v>4.9630000000000001</v>
      </c>
      <c r="T2132">
        <v>5228.1000000000004</v>
      </c>
      <c r="U2132" t="s">
        <v>25</v>
      </c>
      <c r="V2132" t="s">
        <v>25</v>
      </c>
      <c r="W2132">
        <v>2.79729776084423E-2</v>
      </c>
      <c r="Y2132">
        <f t="shared" si="33"/>
        <v>1</v>
      </c>
    </row>
    <row r="2133" spans="1:25" x14ac:dyDescent="0.25">
      <c r="A2133">
        <v>39</v>
      </c>
      <c r="B2133" t="s">
        <v>33</v>
      </c>
      <c r="C2133" t="s">
        <v>23</v>
      </c>
      <c r="D2133" t="s">
        <v>35</v>
      </c>
      <c r="E2133" t="s">
        <v>25</v>
      </c>
      <c r="F2133" t="s">
        <v>26</v>
      </c>
      <c r="G2133" t="s">
        <v>26</v>
      </c>
      <c r="H2133" t="s">
        <v>27</v>
      </c>
      <c r="I2133" t="s">
        <v>28</v>
      </c>
      <c r="J2133" t="s">
        <v>50</v>
      </c>
      <c r="K2133">
        <v>200</v>
      </c>
      <c r="L2133">
        <v>1</v>
      </c>
      <c r="M2133">
        <v>999</v>
      </c>
      <c r="N2133">
        <v>0</v>
      </c>
      <c r="O2133" t="s">
        <v>30</v>
      </c>
      <c r="P2133">
        <v>-1.8</v>
      </c>
      <c r="Q2133">
        <v>92.893000000000001</v>
      </c>
      <c r="R2133">
        <v>-46.2</v>
      </c>
      <c r="S2133">
        <v>1.3440000000000001</v>
      </c>
      <c r="T2133">
        <v>5099.1000000000004</v>
      </c>
      <c r="U2133" t="s">
        <v>25</v>
      </c>
      <c r="V2133" t="s">
        <v>25</v>
      </c>
      <c r="W2133">
        <v>7.13043883442879E-2</v>
      </c>
      <c r="Y2133">
        <f t="shared" si="33"/>
        <v>1</v>
      </c>
    </row>
    <row r="2134" spans="1:25" x14ac:dyDescent="0.25">
      <c r="A2134">
        <v>24</v>
      </c>
      <c r="B2134" t="s">
        <v>60</v>
      </c>
      <c r="C2134" t="s">
        <v>34</v>
      </c>
      <c r="D2134" t="s">
        <v>35</v>
      </c>
      <c r="E2134" t="s">
        <v>25</v>
      </c>
      <c r="F2134" t="s">
        <v>25</v>
      </c>
      <c r="G2134" t="s">
        <v>25</v>
      </c>
      <c r="H2134" t="s">
        <v>27</v>
      </c>
      <c r="I2134" t="s">
        <v>55</v>
      </c>
      <c r="J2134" t="s">
        <v>45</v>
      </c>
      <c r="K2134">
        <v>355</v>
      </c>
      <c r="L2134">
        <v>1</v>
      </c>
      <c r="M2134">
        <v>999</v>
      </c>
      <c r="N2134">
        <v>0</v>
      </c>
      <c r="O2134" t="s">
        <v>30</v>
      </c>
      <c r="P2134">
        <v>-2.9</v>
      </c>
      <c r="Q2134">
        <v>92.200999999999993</v>
      </c>
      <c r="R2134">
        <v>-31.4</v>
      </c>
      <c r="S2134">
        <v>0.88300000000000001</v>
      </c>
      <c r="T2134">
        <v>5076.2</v>
      </c>
      <c r="U2134" t="s">
        <v>26</v>
      </c>
      <c r="V2134" t="s">
        <v>25</v>
      </c>
      <c r="W2134">
        <v>0.43775996565818798</v>
      </c>
      <c r="Y2134">
        <f t="shared" si="33"/>
        <v>0</v>
      </c>
    </row>
    <row r="2135" spans="1:25" x14ac:dyDescent="0.25">
      <c r="A2135">
        <v>32</v>
      </c>
      <c r="B2135" t="s">
        <v>56</v>
      </c>
      <c r="C2135" t="s">
        <v>34</v>
      </c>
      <c r="D2135" t="s">
        <v>49</v>
      </c>
      <c r="E2135" t="s">
        <v>25</v>
      </c>
      <c r="F2135" t="s">
        <v>26</v>
      </c>
      <c r="G2135" t="s">
        <v>25</v>
      </c>
      <c r="H2135" t="s">
        <v>36</v>
      </c>
      <c r="I2135" t="s">
        <v>55</v>
      </c>
      <c r="J2135" t="s">
        <v>29</v>
      </c>
      <c r="K2135">
        <v>107</v>
      </c>
      <c r="L2135">
        <v>2</v>
      </c>
      <c r="M2135">
        <v>999</v>
      </c>
      <c r="N2135">
        <v>1</v>
      </c>
      <c r="O2135" t="s">
        <v>46</v>
      </c>
      <c r="P2135">
        <v>-2.9</v>
      </c>
      <c r="Q2135">
        <v>92.200999999999993</v>
      </c>
      <c r="R2135">
        <v>-31.4</v>
      </c>
      <c r="S2135">
        <v>0.88100000000000001</v>
      </c>
      <c r="T2135">
        <v>5076.2</v>
      </c>
      <c r="U2135" t="s">
        <v>25</v>
      </c>
      <c r="V2135" t="s">
        <v>25</v>
      </c>
      <c r="W2135">
        <v>0.29586255550384499</v>
      </c>
      <c r="Y2135">
        <f t="shared" si="33"/>
        <v>1</v>
      </c>
    </row>
    <row r="2136" spans="1:25" x14ac:dyDescent="0.25">
      <c r="A2136">
        <v>71</v>
      </c>
      <c r="B2136" t="s">
        <v>62</v>
      </c>
      <c r="C2136" t="s">
        <v>23</v>
      </c>
      <c r="D2136" t="s">
        <v>54</v>
      </c>
      <c r="E2136" t="s">
        <v>39</v>
      </c>
      <c r="F2136" t="s">
        <v>39</v>
      </c>
      <c r="G2136" t="s">
        <v>39</v>
      </c>
      <c r="H2136" t="s">
        <v>27</v>
      </c>
      <c r="I2136" t="s">
        <v>55</v>
      </c>
      <c r="J2136" t="s">
        <v>50</v>
      </c>
      <c r="K2136">
        <v>216</v>
      </c>
      <c r="L2136">
        <v>1</v>
      </c>
      <c r="M2136">
        <v>999</v>
      </c>
      <c r="N2136">
        <v>0</v>
      </c>
      <c r="O2136" t="s">
        <v>30</v>
      </c>
      <c r="P2136">
        <v>-2.9</v>
      </c>
      <c r="Q2136">
        <v>92.200999999999993</v>
      </c>
      <c r="R2136">
        <v>-31.4</v>
      </c>
      <c r="S2136">
        <v>0.85899999999999999</v>
      </c>
      <c r="T2136">
        <v>5076.2</v>
      </c>
      <c r="U2136" t="s">
        <v>26</v>
      </c>
      <c r="V2136" t="s">
        <v>26</v>
      </c>
      <c r="W2136">
        <v>0.59114474058151201</v>
      </c>
      <c r="Y2136">
        <f t="shared" si="33"/>
        <v>1</v>
      </c>
    </row>
    <row r="2137" spans="1:25" x14ac:dyDescent="0.25">
      <c r="A2137">
        <v>59</v>
      </c>
      <c r="B2137" t="s">
        <v>62</v>
      </c>
      <c r="C2137" t="s">
        <v>48</v>
      </c>
      <c r="D2137" t="s">
        <v>41</v>
      </c>
      <c r="E2137" t="s">
        <v>39</v>
      </c>
      <c r="F2137" t="s">
        <v>26</v>
      </c>
      <c r="G2137" t="s">
        <v>25</v>
      </c>
      <c r="H2137" t="s">
        <v>27</v>
      </c>
      <c r="I2137" t="s">
        <v>52</v>
      </c>
      <c r="J2137" t="s">
        <v>50</v>
      </c>
      <c r="K2137">
        <v>165</v>
      </c>
      <c r="L2137">
        <v>1</v>
      </c>
      <c r="M2137">
        <v>999</v>
      </c>
      <c r="N2137">
        <v>0</v>
      </c>
      <c r="O2137" t="s">
        <v>30</v>
      </c>
      <c r="P2137">
        <v>1.4</v>
      </c>
      <c r="Q2137">
        <v>93.918000000000006</v>
      </c>
      <c r="R2137">
        <v>-42.7</v>
      </c>
      <c r="S2137">
        <v>4.9610000000000003</v>
      </c>
      <c r="T2137">
        <v>5228.1000000000004</v>
      </c>
      <c r="U2137" t="s">
        <v>25</v>
      </c>
      <c r="V2137" t="s">
        <v>25</v>
      </c>
      <c r="W2137">
        <v>9.3669123947620406E-2</v>
      </c>
      <c r="Y2137">
        <f t="shared" si="33"/>
        <v>1</v>
      </c>
    </row>
    <row r="2138" spans="1:25" x14ac:dyDescent="0.25">
      <c r="A2138">
        <v>51</v>
      </c>
      <c r="B2138" t="s">
        <v>59</v>
      </c>
      <c r="C2138" t="s">
        <v>23</v>
      </c>
      <c r="D2138" t="s">
        <v>41</v>
      </c>
      <c r="E2138" t="s">
        <v>25</v>
      </c>
      <c r="F2138" t="s">
        <v>25</v>
      </c>
      <c r="G2138" t="s">
        <v>25</v>
      </c>
      <c r="H2138" t="s">
        <v>27</v>
      </c>
      <c r="I2138" t="s">
        <v>28</v>
      </c>
      <c r="J2138" t="s">
        <v>29</v>
      </c>
      <c r="K2138">
        <v>203</v>
      </c>
      <c r="L2138">
        <v>2</v>
      </c>
      <c r="M2138">
        <v>999</v>
      </c>
      <c r="N2138">
        <v>0</v>
      </c>
      <c r="O2138" t="s">
        <v>30</v>
      </c>
      <c r="P2138">
        <v>-1.8</v>
      </c>
      <c r="Q2138">
        <v>92.893000000000001</v>
      </c>
      <c r="R2138">
        <v>-46.2</v>
      </c>
      <c r="S2138">
        <v>1.3129999999999999</v>
      </c>
      <c r="T2138">
        <v>5099.1000000000004</v>
      </c>
      <c r="U2138" t="s">
        <v>25</v>
      </c>
      <c r="V2138" t="s">
        <v>25</v>
      </c>
      <c r="W2138">
        <v>6.7064516246318803E-2</v>
      </c>
      <c r="Y2138">
        <f t="shared" si="33"/>
        <v>1</v>
      </c>
    </row>
    <row r="2139" spans="1:25" x14ac:dyDescent="0.25">
      <c r="A2139">
        <v>29</v>
      </c>
      <c r="B2139" t="s">
        <v>40</v>
      </c>
      <c r="C2139" t="s">
        <v>34</v>
      </c>
      <c r="D2139" t="s">
        <v>41</v>
      </c>
      <c r="E2139" t="s">
        <v>25</v>
      </c>
      <c r="F2139" t="s">
        <v>25</v>
      </c>
      <c r="G2139" t="s">
        <v>25</v>
      </c>
      <c r="H2139" t="s">
        <v>27</v>
      </c>
      <c r="I2139" t="s">
        <v>55</v>
      </c>
      <c r="J2139" t="s">
        <v>45</v>
      </c>
      <c r="K2139">
        <v>134</v>
      </c>
      <c r="L2139">
        <v>1</v>
      </c>
      <c r="M2139">
        <v>999</v>
      </c>
      <c r="N2139">
        <v>0</v>
      </c>
      <c r="O2139" t="s">
        <v>30</v>
      </c>
      <c r="P2139">
        <v>1.4</v>
      </c>
      <c r="Q2139">
        <v>93.444000000000003</v>
      </c>
      <c r="R2139">
        <v>-36.1</v>
      </c>
      <c r="S2139">
        <v>4.9630000000000001</v>
      </c>
      <c r="T2139">
        <v>5228.1000000000004</v>
      </c>
      <c r="U2139" t="s">
        <v>25</v>
      </c>
      <c r="V2139" t="s">
        <v>25</v>
      </c>
      <c r="W2139">
        <v>1.8607266247272498E-2</v>
      </c>
      <c r="Y2139">
        <f t="shared" si="33"/>
        <v>1</v>
      </c>
    </row>
    <row r="2140" spans="1:25" x14ac:dyDescent="0.25">
      <c r="A2140">
        <v>36</v>
      </c>
      <c r="B2140" t="s">
        <v>40</v>
      </c>
      <c r="C2140" t="s">
        <v>48</v>
      </c>
      <c r="D2140" t="s">
        <v>41</v>
      </c>
      <c r="E2140" t="s">
        <v>39</v>
      </c>
      <c r="F2140" t="s">
        <v>26</v>
      </c>
      <c r="G2140" t="s">
        <v>25</v>
      </c>
      <c r="H2140" t="s">
        <v>27</v>
      </c>
      <c r="I2140" t="s">
        <v>52</v>
      </c>
      <c r="J2140" t="s">
        <v>45</v>
      </c>
      <c r="K2140">
        <v>187</v>
      </c>
      <c r="L2140">
        <v>1</v>
      </c>
      <c r="M2140">
        <v>999</v>
      </c>
      <c r="N2140">
        <v>0</v>
      </c>
      <c r="O2140" t="s">
        <v>30</v>
      </c>
      <c r="P2140">
        <v>1.4</v>
      </c>
      <c r="Q2140">
        <v>93.918000000000006</v>
      </c>
      <c r="R2140">
        <v>-42.7</v>
      </c>
      <c r="S2140">
        <v>4.9630000000000001</v>
      </c>
      <c r="T2140">
        <v>5228.1000000000004</v>
      </c>
      <c r="U2140" t="s">
        <v>25</v>
      </c>
      <c r="V2140" t="s">
        <v>25</v>
      </c>
      <c r="W2140">
        <v>3.7170559167861897E-2</v>
      </c>
      <c r="Y2140">
        <f t="shared" si="33"/>
        <v>1</v>
      </c>
    </row>
    <row r="2141" spans="1:25" x14ac:dyDescent="0.25">
      <c r="A2141">
        <v>30</v>
      </c>
      <c r="B2141" t="s">
        <v>40</v>
      </c>
      <c r="C2141" t="s">
        <v>48</v>
      </c>
      <c r="D2141" t="s">
        <v>35</v>
      </c>
      <c r="E2141" t="s">
        <v>25</v>
      </c>
      <c r="F2141" t="s">
        <v>26</v>
      </c>
      <c r="G2141" t="s">
        <v>25</v>
      </c>
      <c r="H2141" t="s">
        <v>36</v>
      </c>
      <c r="I2141" t="s">
        <v>28</v>
      </c>
      <c r="J2141" t="s">
        <v>38</v>
      </c>
      <c r="K2141">
        <v>62</v>
      </c>
      <c r="L2141">
        <v>4</v>
      </c>
      <c r="M2141">
        <v>999</v>
      </c>
      <c r="N2141">
        <v>1</v>
      </c>
      <c r="O2141" t="s">
        <v>46</v>
      </c>
      <c r="P2141">
        <v>-1.8</v>
      </c>
      <c r="Q2141">
        <v>92.893000000000001</v>
      </c>
      <c r="R2141">
        <v>-46.2</v>
      </c>
      <c r="S2141">
        <v>1.3340000000000001</v>
      </c>
      <c r="T2141">
        <v>5099.1000000000004</v>
      </c>
      <c r="U2141" t="s">
        <v>25</v>
      </c>
      <c r="V2141" t="s">
        <v>25</v>
      </c>
      <c r="W2141">
        <v>1.4677931554615499E-2</v>
      </c>
      <c r="Y2141">
        <f t="shared" si="33"/>
        <v>1</v>
      </c>
    </row>
    <row r="2142" spans="1:25" x14ac:dyDescent="0.25">
      <c r="A2142">
        <v>45</v>
      </c>
      <c r="B2142" t="s">
        <v>47</v>
      </c>
      <c r="C2142" t="s">
        <v>48</v>
      </c>
      <c r="D2142" t="s">
        <v>41</v>
      </c>
      <c r="E2142" t="s">
        <v>25</v>
      </c>
      <c r="F2142" t="s">
        <v>26</v>
      </c>
      <c r="G2142" t="s">
        <v>26</v>
      </c>
      <c r="H2142" t="s">
        <v>36</v>
      </c>
      <c r="I2142" t="s">
        <v>28</v>
      </c>
      <c r="J2142" t="s">
        <v>45</v>
      </c>
      <c r="K2142">
        <v>72</v>
      </c>
      <c r="L2142">
        <v>2</v>
      </c>
      <c r="M2142">
        <v>999</v>
      </c>
      <c r="N2142">
        <v>0</v>
      </c>
      <c r="O2142" t="s">
        <v>30</v>
      </c>
      <c r="P2142">
        <v>-1.8</v>
      </c>
      <c r="Q2142">
        <v>92.893000000000001</v>
      </c>
      <c r="R2142">
        <v>-46.2</v>
      </c>
      <c r="S2142">
        <v>1.266</v>
      </c>
      <c r="T2142">
        <v>5099.1000000000004</v>
      </c>
      <c r="U2142" t="s">
        <v>25</v>
      </c>
      <c r="V2142" t="s">
        <v>25</v>
      </c>
      <c r="W2142">
        <v>4.76369373500347E-2</v>
      </c>
      <c r="Y2142">
        <f t="shared" si="33"/>
        <v>1</v>
      </c>
    </row>
    <row r="2143" spans="1:25" x14ac:dyDescent="0.25">
      <c r="A2143">
        <v>27</v>
      </c>
      <c r="B2143" t="s">
        <v>22</v>
      </c>
      <c r="C2143" t="s">
        <v>23</v>
      </c>
      <c r="D2143" t="s">
        <v>51</v>
      </c>
      <c r="E2143" t="s">
        <v>39</v>
      </c>
      <c r="F2143" t="s">
        <v>26</v>
      </c>
      <c r="G2143" t="s">
        <v>25</v>
      </c>
      <c r="H2143" t="s">
        <v>27</v>
      </c>
      <c r="I2143" t="s">
        <v>52</v>
      </c>
      <c r="J2143" t="s">
        <v>50</v>
      </c>
      <c r="K2143">
        <v>163</v>
      </c>
      <c r="L2143">
        <v>2</v>
      </c>
      <c r="M2143">
        <v>999</v>
      </c>
      <c r="N2143">
        <v>0</v>
      </c>
      <c r="O2143" t="s">
        <v>30</v>
      </c>
      <c r="P2143">
        <v>1.4</v>
      </c>
      <c r="Q2143">
        <v>93.918000000000006</v>
      </c>
      <c r="R2143">
        <v>-42.7</v>
      </c>
      <c r="S2143">
        <v>4.9610000000000003</v>
      </c>
      <c r="T2143">
        <v>5228.1000000000004</v>
      </c>
      <c r="U2143" t="s">
        <v>25</v>
      </c>
      <c r="V2143" t="s">
        <v>25</v>
      </c>
      <c r="W2143">
        <v>6.3429839909076705E-2</v>
      </c>
      <c r="Y2143">
        <f t="shared" si="33"/>
        <v>1</v>
      </c>
    </row>
    <row r="2144" spans="1:25" x14ac:dyDescent="0.25">
      <c r="A2144">
        <v>27</v>
      </c>
      <c r="B2144" t="s">
        <v>40</v>
      </c>
      <c r="C2144" t="s">
        <v>34</v>
      </c>
      <c r="D2144" t="s">
        <v>41</v>
      </c>
      <c r="E2144" t="s">
        <v>25</v>
      </c>
      <c r="F2144" t="s">
        <v>25</v>
      </c>
      <c r="G2144" t="s">
        <v>25</v>
      </c>
      <c r="H2144" t="s">
        <v>27</v>
      </c>
      <c r="I2144" t="s">
        <v>57</v>
      </c>
      <c r="J2144" t="s">
        <v>50</v>
      </c>
      <c r="K2144">
        <v>273</v>
      </c>
      <c r="L2144">
        <v>1</v>
      </c>
      <c r="M2144">
        <v>999</v>
      </c>
      <c r="N2144">
        <v>0</v>
      </c>
      <c r="O2144" t="s">
        <v>30</v>
      </c>
      <c r="P2144">
        <v>-1.8</v>
      </c>
      <c r="Q2144">
        <v>93.369</v>
      </c>
      <c r="R2144">
        <v>-34.799999999999997</v>
      </c>
      <c r="S2144">
        <v>0.63700000000000001</v>
      </c>
      <c r="T2144">
        <v>5008.7</v>
      </c>
      <c r="U2144" t="s">
        <v>26</v>
      </c>
      <c r="V2144" t="s">
        <v>26</v>
      </c>
      <c r="W2144">
        <v>0.96525323390960704</v>
      </c>
      <c r="Y2144">
        <f t="shared" si="33"/>
        <v>1</v>
      </c>
    </row>
    <row r="2145" spans="1:25" x14ac:dyDescent="0.25">
      <c r="A2145">
        <v>34</v>
      </c>
      <c r="B2145" t="s">
        <v>53</v>
      </c>
      <c r="C2145" t="s">
        <v>34</v>
      </c>
      <c r="D2145" t="s">
        <v>41</v>
      </c>
      <c r="E2145" t="s">
        <v>25</v>
      </c>
      <c r="F2145" t="s">
        <v>26</v>
      </c>
      <c r="G2145" t="s">
        <v>25</v>
      </c>
      <c r="H2145" t="s">
        <v>36</v>
      </c>
      <c r="I2145" t="s">
        <v>37</v>
      </c>
      <c r="J2145" t="s">
        <v>29</v>
      </c>
      <c r="K2145">
        <v>19</v>
      </c>
      <c r="L2145">
        <v>2</v>
      </c>
      <c r="M2145">
        <v>999</v>
      </c>
      <c r="N2145">
        <v>0</v>
      </c>
      <c r="O2145" t="s">
        <v>30</v>
      </c>
      <c r="P2145">
        <v>1.4</v>
      </c>
      <c r="Q2145">
        <v>94.465000000000003</v>
      </c>
      <c r="R2145">
        <v>-41.8</v>
      </c>
      <c r="S2145">
        <v>4.9589999999999996</v>
      </c>
      <c r="T2145">
        <v>5228.1000000000004</v>
      </c>
      <c r="U2145" t="s">
        <v>25</v>
      </c>
      <c r="V2145" t="s">
        <v>25</v>
      </c>
      <c r="W2145">
        <v>3.1355306506156901E-2</v>
      </c>
      <c r="Y2145">
        <f t="shared" si="33"/>
        <v>1</v>
      </c>
    </row>
    <row r="2146" spans="1:25" x14ac:dyDescent="0.25">
      <c r="A2146">
        <v>45</v>
      </c>
      <c r="B2146" t="s">
        <v>40</v>
      </c>
      <c r="C2146" t="s">
        <v>23</v>
      </c>
      <c r="D2146" t="s">
        <v>35</v>
      </c>
      <c r="E2146" t="s">
        <v>25</v>
      </c>
      <c r="F2146" t="s">
        <v>26</v>
      </c>
      <c r="G2146" t="s">
        <v>25</v>
      </c>
      <c r="H2146" t="s">
        <v>27</v>
      </c>
      <c r="I2146" t="s">
        <v>42</v>
      </c>
      <c r="J2146" t="s">
        <v>43</v>
      </c>
      <c r="K2146">
        <v>58</v>
      </c>
      <c r="L2146">
        <v>1</v>
      </c>
      <c r="M2146">
        <v>999</v>
      </c>
      <c r="N2146">
        <v>1</v>
      </c>
      <c r="O2146" t="s">
        <v>46</v>
      </c>
      <c r="P2146">
        <v>-0.1</v>
      </c>
      <c r="Q2146">
        <v>93.2</v>
      </c>
      <c r="R2146">
        <v>-42</v>
      </c>
      <c r="S2146">
        <v>4.1909999999999998</v>
      </c>
      <c r="T2146">
        <v>5195.8</v>
      </c>
      <c r="U2146" t="s">
        <v>25</v>
      </c>
      <c r="V2146" t="s">
        <v>25</v>
      </c>
      <c r="W2146">
        <v>2.7027046307921399E-2</v>
      </c>
      <c r="Y2146">
        <f t="shared" si="33"/>
        <v>1</v>
      </c>
    </row>
    <row r="2147" spans="1:25" x14ac:dyDescent="0.25">
      <c r="A2147">
        <v>52</v>
      </c>
      <c r="B2147" t="s">
        <v>33</v>
      </c>
      <c r="C2147" t="s">
        <v>48</v>
      </c>
      <c r="D2147" t="s">
        <v>35</v>
      </c>
      <c r="E2147" t="s">
        <v>25</v>
      </c>
      <c r="F2147" t="s">
        <v>25</v>
      </c>
      <c r="G2147" t="s">
        <v>25</v>
      </c>
      <c r="H2147" t="s">
        <v>36</v>
      </c>
      <c r="I2147" t="s">
        <v>37</v>
      </c>
      <c r="J2147" t="s">
        <v>45</v>
      </c>
      <c r="K2147">
        <v>339</v>
      </c>
      <c r="L2147">
        <v>2</v>
      </c>
      <c r="M2147">
        <v>999</v>
      </c>
      <c r="N2147">
        <v>0</v>
      </c>
      <c r="O2147" t="s">
        <v>30</v>
      </c>
      <c r="P2147">
        <v>1.4</v>
      </c>
      <c r="Q2147">
        <v>94.465000000000003</v>
      </c>
      <c r="R2147">
        <v>-41.8</v>
      </c>
      <c r="S2147">
        <v>4.9610000000000003</v>
      </c>
      <c r="T2147">
        <v>5228.1000000000004</v>
      </c>
      <c r="U2147" t="s">
        <v>25</v>
      </c>
      <c r="V2147" t="s">
        <v>25</v>
      </c>
      <c r="W2147">
        <v>0.116974681615829</v>
      </c>
      <c r="Y2147">
        <f t="shared" si="33"/>
        <v>1</v>
      </c>
    </row>
    <row r="2148" spans="1:25" x14ac:dyDescent="0.25">
      <c r="A2148">
        <v>30</v>
      </c>
      <c r="B2148" t="s">
        <v>40</v>
      </c>
      <c r="C2148" t="s">
        <v>34</v>
      </c>
      <c r="D2148" t="s">
        <v>35</v>
      </c>
      <c r="E2148" t="s">
        <v>25</v>
      </c>
      <c r="F2148" t="s">
        <v>25</v>
      </c>
      <c r="G2148" t="s">
        <v>25</v>
      </c>
      <c r="H2148" t="s">
        <v>27</v>
      </c>
      <c r="I2148" t="s">
        <v>28</v>
      </c>
      <c r="J2148" t="s">
        <v>38</v>
      </c>
      <c r="K2148">
        <v>177</v>
      </c>
      <c r="L2148">
        <v>1</v>
      </c>
      <c r="M2148">
        <v>13</v>
      </c>
      <c r="N2148">
        <v>1</v>
      </c>
      <c r="O2148" t="s">
        <v>58</v>
      </c>
      <c r="P2148">
        <v>-1.8</v>
      </c>
      <c r="Q2148">
        <v>93.876000000000005</v>
      </c>
      <c r="R2148">
        <v>-40</v>
      </c>
      <c r="S2148">
        <v>0.68200000000000005</v>
      </c>
      <c r="T2148">
        <v>5008.7</v>
      </c>
      <c r="U2148" t="s">
        <v>25</v>
      </c>
      <c r="V2148" t="s">
        <v>26</v>
      </c>
      <c r="W2148">
        <v>0.97177731990814198</v>
      </c>
      <c r="Y2148">
        <f t="shared" si="33"/>
        <v>0</v>
      </c>
    </row>
    <row r="2149" spans="1:25" x14ac:dyDescent="0.25">
      <c r="A2149">
        <v>43</v>
      </c>
      <c r="B2149" t="s">
        <v>59</v>
      </c>
      <c r="C2149" t="s">
        <v>23</v>
      </c>
      <c r="D2149" t="s">
        <v>39</v>
      </c>
      <c r="E2149" t="s">
        <v>25</v>
      </c>
      <c r="F2149" t="s">
        <v>26</v>
      </c>
      <c r="G2149" t="s">
        <v>26</v>
      </c>
      <c r="H2149" t="s">
        <v>27</v>
      </c>
      <c r="I2149" t="s">
        <v>52</v>
      </c>
      <c r="J2149" t="s">
        <v>38</v>
      </c>
      <c r="K2149">
        <v>595</v>
      </c>
      <c r="L2149">
        <v>1</v>
      </c>
      <c r="M2149">
        <v>999</v>
      </c>
      <c r="N2149">
        <v>0</v>
      </c>
      <c r="O2149" t="s">
        <v>30</v>
      </c>
      <c r="P2149">
        <v>1.4</v>
      </c>
      <c r="Q2149">
        <v>93.918000000000006</v>
      </c>
      <c r="R2149">
        <v>-42.7</v>
      </c>
      <c r="S2149">
        <v>4.9630000000000001</v>
      </c>
      <c r="T2149">
        <v>5228.1000000000004</v>
      </c>
      <c r="U2149" t="s">
        <v>25</v>
      </c>
      <c r="V2149" t="s">
        <v>25</v>
      </c>
      <c r="W2149">
        <v>8.0022096633911105E-2</v>
      </c>
      <c r="Y2149">
        <f t="shared" si="33"/>
        <v>1</v>
      </c>
    </row>
    <row r="2150" spans="1:25" x14ac:dyDescent="0.25">
      <c r="A2150">
        <v>36</v>
      </c>
      <c r="B2150" t="s">
        <v>22</v>
      </c>
      <c r="C2150" t="s">
        <v>34</v>
      </c>
      <c r="D2150" t="s">
        <v>24</v>
      </c>
      <c r="E2150" t="s">
        <v>39</v>
      </c>
      <c r="F2150" t="s">
        <v>25</v>
      </c>
      <c r="G2150" t="s">
        <v>25</v>
      </c>
      <c r="H2150" t="s">
        <v>36</v>
      </c>
      <c r="I2150" t="s">
        <v>28</v>
      </c>
      <c r="J2150" t="s">
        <v>29</v>
      </c>
      <c r="K2150">
        <v>45</v>
      </c>
      <c r="L2150">
        <v>3</v>
      </c>
      <c r="M2150">
        <v>999</v>
      </c>
      <c r="N2150">
        <v>0</v>
      </c>
      <c r="O2150" t="s">
        <v>30</v>
      </c>
      <c r="P2150">
        <v>1.1000000000000001</v>
      </c>
      <c r="Q2150">
        <v>93.994</v>
      </c>
      <c r="R2150">
        <v>-36.4</v>
      </c>
      <c r="S2150">
        <v>4.8639999999999999</v>
      </c>
      <c r="T2150">
        <v>5191</v>
      </c>
      <c r="U2150" t="s">
        <v>25</v>
      </c>
      <c r="V2150" t="s">
        <v>25</v>
      </c>
      <c r="W2150">
        <v>2.03843228518963E-2</v>
      </c>
      <c r="Y2150">
        <f t="shared" si="33"/>
        <v>1</v>
      </c>
    </row>
    <row r="2151" spans="1:25" x14ac:dyDescent="0.25">
      <c r="A2151">
        <v>35</v>
      </c>
      <c r="B2151" t="s">
        <v>56</v>
      </c>
      <c r="C2151" t="s">
        <v>34</v>
      </c>
      <c r="D2151" t="s">
        <v>41</v>
      </c>
      <c r="E2151" t="s">
        <v>25</v>
      </c>
      <c r="F2151" t="s">
        <v>26</v>
      </c>
      <c r="G2151" t="s">
        <v>25</v>
      </c>
      <c r="H2151" t="s">
        <v>36</v>
      </c>
      <c r="I2151" t="s">
        <v>28</v>
      </c>
      <c r="J2151" t="s">
        <v>38</v>
      </c>
      <c r="K2151">
        <v>412</v>
      </c>
      <c r="L2151">
        <v>1</v>
      </c>
      <c r="M2151">
        <v>999</v>
      </c>
      <c r="N2151">
        <v>0</v>
      </c>
      <c r="O2151" t="s">
        <v>30</v>
      </c>
      <c r="P2151">
        <v>1.1000000000000001</v>
      </c>
      <c r="Q2151">
        <v>93.994</v>
      </c>
      <c r="R2151">
        <v>-36.4</v>
      </c>
      <c r="S2151">
        <v>4.8579999999999997</v>
      </c>
      <c r="T2151">
        <v>5191</v>
      </c>
      <c r="U2151" t="s">
        <v>26</v>
      </c>
      <c r="V2151" t="s">
        <v>25</v>
      </c>
      <c r="W2151">
        <v>3.5833772271871601E-2</v>
      </c>
      <c r="Y2151">
        <f t="shared" si="33"/>
        <v>0</v>
      </c>
    </row>
    <row r="2152" spans="1:25" x14ac:dyDescent="0.25">
      <c r="A2152">
        <v>31</v>
      </c>
      <c r="B2152" t="s">
        <v>56</v>
      </c>
      <c r="C2152" t="s">
        <v>23</v>
      </c>
      <c r="D2152" t="s">
        <v>49</v>
      </c>
      <c r="E2152" t="s">
        <v>25</v>
      </c>
      <c r="F2152" t="s">
        <v>26</v>
      </c>
      <c r="G2152" t="s">
        <v>25</v>
      </c>
      <c r="H2152" t="s">
        <v>27</v>
      </c>
      <c r="I2152" t="s">
        <v>52</v>
      </c>
      <c r="J2152" t="s">
        <v>38</v>
      </c>
      <c r="K2152">
        <v>225</v>
      </c>
      <c r="L2152">
        <v>2</v>
      </c>
      <c r="M2152">
        <v>999</v>
      </c>
      <c r="N2152">
        <v>0</v>
      </c>
      <c r="O2152" t="s">
        <v>30</v>
      </c>
      <c r="P2152">
        <v>1.4</v>
      </c>
      <c r="Q2152">
        <v>93.918000000000006</v>
      </c>
      <c r="R2152">
        <v>-42.7</v>
      </c>
      <c r="S2152">
        <v>4.9619999999999997</v>
      </c>
      <c r="T2152">
        <v>5228.1000000000004</v>
      </c>
      <c r="U2152" t="s">
        <v>25</v>
      </c>
      <c r="V2152" t="s">
        <v>25</v>
      </c>
      <c r="W2152">
        <v>8.6316570639610304E-2</v>
      </c>
      <c r="Y2152">
        <f t="shared" si="33"/>
        <v>1</v>
      </c>
    </row>
    <row r="2153" spans="1:25" x14ac:dyDescent="0.25">
      <c r="A2153">
        <v>58</v>
      </c>
      <c r="B2153" t="s">
        <v>47</v>
      </c>
      <c r="C2153" t="s">
        <v>23</v>
      </c>
      <c r="D2153" t="s">
        <v>41</v>
      </c>
      <c r="E2153" t="s">
        <v>25</v>
      </c>
      <c r="F2153" t="s">
        <v>25</v>
      </c>
      <c r="G2153" t="s">
        <v>25</v>
      </c>
      <c r="H2153" t="s">
        <v>36</v>
      </c>
      <c r="I2153" t="s">
        <v>52</v>
      </c>
      <c r="J2153" t="s">
        <v>38</v>
      </c>
      <c r="K2153">
        <v>38</v>
      </c>
      <c r="L2153">
        <v>1</v>
      </c>
      <c r="M2153">
        <v>999</v>
      </c>
      <c r="N2153">
        <v>0</v>
      </c>
      <c r="O2153" t="s">
        <v>30</v>
      </c>
      <c r="P2153">
        <v>1.4</v>
      </c>
      <c r="Q2153">
        <v>93.918000000000006</v>
      </c>
      <c r="R2153">
        <v>-42.7</v>
      </c>
      <c r="S2153">
        <v>4.9630000000000001</v>
      </c>
      <c r="T2153">
        <v>5228.1000000000004</v>
      </c>
      <c r="U2153" t="s">
        <v>25</v>
      </c>
      <c r="V2153" t="s">
        <v>25</v>
      </c>
      <c r="W2153">
        <v>2.94912774115801E-2</v>
      </c>
      <c r="Y2153">
        <f t="shared" si="33"/>
        <v>1</v>
      </c>
    </row>
    <row r="2154" spans="1:25" x14ac:dyDescent="0.25">
      <c r="A2154">
        <v>32</v>
      </c>
      <c r="B2154" t="s">
        <v>33</v>
      </c>
      <c r="C2154" t="s">
        <v>23</v>
      </c>
      <c r="D2154" t="s">
        <v>35</v>
      </c>
      <c r="E2154" t="s">
        <v>25</v>
      </c>
      <c r="F2154" t="s">
        <v>25</v>
      </c>
      <c r="G2154" t="s">
        <v>25</v>
      </c>
      <c r="H2154" t="s">
        <v>27</v>
      </c>
      <c r="I2154" t="s">
        <v>64</v>
      </c>
      <c r="J2154" t="s">
        <v>43</v>
      </c>
      <c r="K2154">
        <v>259</v>
      </c>
      <c r="L2154">
        <v>3</v>
      </c>
      <c r="M2154">
        <v>999</v>
      </c>
      <c r="N2154">
        <v>0</v>
      </c>
      <c r="O2154" t="s">
        <v>30</v>
      </c>
      <c r="P2154">
        <v>-1.8</v>
      </c>
      <c r="Q2154">
        <v>93.075000000000003</v>
      </c>
      <c r="R2154">
        <v>-47.1</v>
      </c>
      <c r="S2154">
        <v>1.405</v>
      </c>
      <c r="T2154">
        <v>5099.1000000000004</v>
      </c>
      <c r="U2154" t="s">
        <v>25</v>
      </c>
      <c r="V2154" t="s">
        <v>25</v>
      </c>
      <c r="W2154">
        <v>4.4609338045120198E-2</v>
      </c>
      <c r="Y2154">
        <f t="shared" si="33"/>
        <v>1</v>
      </c>
    </row>
    <row r="2155" spans="1:25" x14ac:dyDescent="0.25">
      <c r="A2155">
        <v>40</v>
      </c>
      <c r="B2155" t="s">
        <v>22</v>
      </c>
      <c r="C2155" t="s">
        <v>23</v>
      </c>
      <c r="D2155" t="s">
        <v>51</v>
      </c>
      <c r="E2155" t="s">
        <v>25</v>
      </c>
      <c r="F2155" t="s">
        <v>26</v>
      </c>
      <c r="G2155" t="s">
        <v>25</v>
      </c>
      <c r="H2155" t="s">
        <v>27</v>
      </c>
      <c r="I2155" t="s">
        <v>52</v>
      </c>
      <c r="J2155" t="s">
        <v>38</v>
      </c>
      <c r="K2155">
        <v>167</v>
      </c>
      <c r="L2155">
        <v>1</v>
      </c>
      <c r="M2155">
        <v>999</v>
      </c>
      <c r="N2155">
        <v>0</v>
      </c>
      <c r="O2155" t="s">
        <v>30</v>
      </c>
      <c r="P2155">
        <v>1.4</v>
      </c>
      <c r="Q2155">
        <v>93.918000000000006</v>
      </c>
      <c r="R2155">
        <v>-42.7</v>
      </c>
      <c r="S2155">
        <v>4.9630000000000001</v>
      </c>
      <c r="T2155">
        <v>5228.1000000000004</v>
      </c>
      <c r="U2155" t="s">
        <v>25</v>
      </c>
      <c r="V2155" t="s">
        <v>25</v>
      </c>
      <c r="W2155">
        <v>7.3049068450927707E-2</v>
      </c>
      <c r="Y2155">
        <f t="shared" si="33"/>
        <v>1</v>
      </c>
    </row>
    <row r="2156" spans="1:25" x14ac:dyDescent="0.25">
      <c r="A2156">
        <v>27</v>
      </c>
      <c r="B2156" t="s">
        <v>40</v>
      </c>
      <c r="C2156" t="s">
        <v>34</v>
      </c>
      <c r="D2156" t="s">
        <v>41</v>
      </c>
      <c r="E2156" t="s">
        <v>25</v>
      </c>
      <c r="F2156" t="s">
        <v>26</v>
      </c>
      <c r="G2156" t="s">
        <v>25</v>
      </c>
      <c r="H2156" t="s">
        <v>27</v>
      </c>
      <c r="I2156" t="s">
        <v>28</v>
      </c>
      <c r="J2156" t="s">
        <v>45</v>
      </c>
      <c r="K2156">
        <v>97</v>
      </c>
      <c r="L2156">
        <v>1</v>
      </c>
      <c r="M2156">
        <v>999</v>
      </c>
      <c r="N2156">
        <v>1</v>
      </c>
      <c r="O2156" t="s">
        <v>46</v>
      </c>
      <c r="P2156">
        <v>-1.8</v>
      </c>
      <c r="Q2156">
        <v>92.893000000000001</v>
      </c>
      <c r="R2156">
        <v>-46.2</v>
      </c>
      <c r="S2156">
        <v>1.266</v>
      </c>
      <c r="T2156">
        <v>5099.1000000000004</v>
      </c>
      <c r="U2156" t="s">
        <v>25</v>
      </c>
      <c r="V2156" t="s">
        <v>25</v>
      </c>
      <c r="W2156">
        <v>7.5435206294059795E-2</v>
      </c>
      <c r="Y2156">
        <f t="shared" si="33"/>
        <v>1</v>
      </c>
    </row>
    <row r="2157" spans="1:25" x14ac:dyDescent="0.25">
      <c r="A2157">
        <v>32</v>
      </c>
      <c r="B2157" t="s">
        <v>56</v>
      </c>
      <c r="C2157" t="s">
        <v>34</v>
      </c>
      <c r="D2157" t="s">
        <v>49</v>
      </c>
      <c r="E2157" t="s">
        <v>25</v>
      </c>
      <c r="F2157" t="s">
        <v>25</v>
      </c>
      <c r="G2157" t="s">
        <v>25</v>
      </c>
      <c r="H2157" t="s">
        <v>27</v>
      </c>
      <c r="I2157" t="s">
        <v>28</v>
      </c>
      <c r="J2157" t="s">
        <v>29</v>
      </c>
      <c r="K2157">
        <v>303</v>
      </c>
      <c r="L2157">
        <v>2</v>
      </c>
      <c r="M2157">
        <v>999</v>
      </c>
      <c r="N2157">
        <v>1</v>
      </c>
      <c r="O2157" t="s">
        <v>46</v>
      </c>
      <c r="P2157">
        <v>-1.8</v>
      </c>
      <c r="Q2157">
        <v>92.893000000000001</v>
      </c>
      <c r="R2157">
        <v>-46.2</v>
      </c>
      <c r="S2157">
        <v>1.25</v>
      </c>
      <c r="T2157">
        <v>5099.1000000000004</v>
      </c>
      <c r="U2157" t="s">
        <v>25</v>
      </c>
      <c r="V2157" t="s">
        <v>25</v>
      </c>
      <c r="W2157">
        <v>5.3326241672038997E-2</v>
      </c>
      <c r="Y2157">
        <f t="shared" si="33"/>
        <v>1</v>
      </c>
    </row>
    <row r="2158" spans="1:25" x14ac:dyDescent="0.25">
      <c r="A2158">
        <v>39</v>
      </c>
      <c r="B2158" t="s">
        <v>59</v>
      </c>
      <c r="C2158" t="s">
        <v>23</v>
      </c>
      <c r="D2158" t="s">
        <v>41</v>
      </c>
      <c r="E2158" t="s">
        <v>25</v>
      </c>
      <c r="F2158" t="s">
        <v>25</v>
      </c>
      <c r="G2158" t="s">
        <v>25</v>
      </c>
      <c r="H2158" t="s">
        <v>27</v>
      </c>
      <c r="I2158" t="s">
        <v>42</v>
      </c>
      <c r="J2158" t="s">
        <v>50</v>
      </c>
      <c r="K2158">
        <v>435</v>
      </c>
      <c r="L2158">
        <v>1</v>
      </c>
      <c r="M2158">
        <v>999</v>
      </c>
      <c r="N2158">
        <v>0</v>
      </c>
      <c r="O2158" t="s">
        <v>30</v>
      </c>
      <c r="P2158">
        <v>-0.1</v>
      </c>
      <c r="Q2158">
        <v>93.2</v>
      </c>
      <c r="R2158">
        <v>-42</v>
      </c>
      <c r="S2158">
        <v>4.1529999999999996</v>
      </c>
      <c r="T2158">
        <v>5195.8</v>
      </c>
      <c r="U2158" t="s">
        <v>25</v>
      </c>
      <c r="V2158" t="s">
        <v>25</v>
      </c>
      <c r="W2158">
        <v>6.5533444285392803E-2</v>
      </c>
      <c r="Y2158">
        <f t="shared" si="33"/>
        <v>1</v>
      </c>
    </row>
    <row r="2159" spans="1:25" x14ac:dyDescent="0.25">
      <c r="A2159">
        <v>29</v>
      </c>
      <c r="B2159" t="s">
        <v>22</v>
      </c>
      <c r="C2159" t="s">
        <v>34</v>
      </c>
      <c r="D2159" t="s">
        <v>49</v>
      </c>
      <c r="E2159" t="s">
        <v>25</v>
      </c>
      <c r="F2159" t="s">
        <v>26</v>
      </c>
      <c r="G2159" t="s">
        <v>26</v>
      </c>
      <c r="H2159" t="s">
        <v>27</v>
      </c>
      <c r="I2159" t="s">
        <v>57</v>
      </c>
      <c r="J2159" t="s">
        <v>50</v>
      </c>
      <c r="K2159">
        <v>176</v>
      </c>
      <c r="L2159">
        <v>1</v>
      </c>
      <c r="M2159">
        <v>999</v>
      </c>
      <c r="N2159">
        <v>0</v>
      </c>
      <c r="O2159" t="s">
        <v>30</v>
      </c>
      <c r="P2159">
        <v>-1.8</v>
      </c>
      <c r="Q2159">
        <v>93.369</v>
      </c>
      <c r="R2159">
        <v>-34.799999999999997</v>
      </c>
      <c r="S2159">
        <v>0.65200000000000002</v>
      </c>
      <c r="T2159">
        <v>5008.7</v>
      </c>
      <c r="U2159" t="s">
        <v>26</v>
      </c>
      <c r="V2159" t="s">
        <v>26</v>
      </c>
      <c r="W2159">
        <v>0.96423125267028797</v>
      </c>
      <c r="Y2159">
        <f t="shared" si="33"/>
        <v>1</v>
      </c>
    </row>
    <row r="2160" spans="1:25" x14ac:dyDescent="0.25">
      <c r="A2160">
        <v>33</v>
      </c>
      <c r="B2160" t="s">
        <v>40</v>
      </c>
      <c r="C2160" t="s">
        <v>34</v>
      </c>
      <c r="D2160" t="s">
        <v>35</v>
      </c>
      <c r="E2160" t="s">
        <v>25</v>
      </c>
      <c r="F2160" t="s">
        <v>26</v>
      </c>
      <c r="G2160" t="s">
        <v>25</v>
      </c>
      <c r="H2160" t="s">
        <v>27</v>
      </c>
      <c r="I2160" t="s">
        <v>37</v>
      </c>
      <c r="J2160" t="s">
        <v>50</v>
      </c>
      <c r="K2160">
        <v>167</v>
      </c>
      <c r="L2160">
        <v>1</v>
      </c>
      <c r="M2160">
        <v>999</v>
      </c>
      <c r="N2160">
        <v>0</v>
      </c>
      <c r="O2160" t="s">
        <v>30</v>
      </c>
      <c r="P2160">
        <v>-2.9</v>
      </c>
      <c r="Q2160">
        <v>92.962999999999994</v>
      </c>
      <c r="R2160">
        <v>-40.799999999999997</v>
      </c>
      <c r="S2160">
        <v>1.262</v>
      </c>
      <c r="T2160">
        <v>5076.2</v>
      </c>
      <c r="U2160" t="s">
        <v>25</v>
      </c>
      <c r="V2160" t="s">
        <v>26</v>
      </c>
      <c r="W2160">
        <v>0.60971933603286699</v>
      </c>
      <c r="Y2160">
        <f t="shared" si="33"/>
        <v>0</v>
      </c>
    </row>
    <row r="2161" spans="1:25" x14ac:dyDescent="0.25">
      <c r="A2161">
        <v>55</v>
      </c>
      <c r="B2161" t="s">
        <v>40</v>
      </c>
      <c r="C2161" t="s">
        <v>23</v>
      </c>
      <c r="D2161" t="s">
        <v>35</v>
      </c>
      <c r="E2161" t="s">
        <v>25</v>
      </c>
      <c r="F2161" t="s">
        <v>25</v>
      </c>
      <c r="G2161" t="s">
        <v>25</v>
      </c>
      <c r="H2161" t="s">
        <v>27</v>
      </c>
      <c r="I2161" t="s">
        <v>55</v>
      </c>
      <c r="J2161" t="s">
        <v>38</v>
      </c>
      <c r="K2161">
        <v>231</v>
      </c>
      <c r="L2161">
        <v>4</v>
      </c>
      <c r="M2161">
        <v>999</v>
      </c>
      <c r="N2161">
        <v>0</v>
      </c>
      <c r="O2161" t="s">
        <v>30</v>
      </c>
      <c r="P2161">
        <v>1.4</v>
      </c>
      <c r="Q2161">
        <v>93.444000000000003</v>
      </c>
      <c r="R2161">
        <v>-36.1</v>
      </c>
      <c r="S2161">
        <v>4.9640000000000004</v>
      </c>
      <c r="T2161">
        <v>5228.1000000000004</v>
      </c>
      <c r="U2161" t="s">
        <v>25</v>
      </c>
      <c r="V2161" t="s">
        <v>25</v>
      </c>
      <c r="W2161">
        <v>5.1417022943496697E-2</v>
      </c>
      <c r="Y2161">
        <f t="shared" si="33"/>
        <v>1</v>
      </c>
    </row>
    <row r="2162" spans="1:25" x14ac:dyDescent="0.25">
      <c r="A2162">
        <v>37</v>
      </c>
      <c r="B2162" t="s">
        <v>47</v>
      </c>
      <c r="C2162" t="s">
        <v>48</v>
      </c>
      <c r="D2162" t="s">
        <v>35</v>
      </c>
      <c r="E2162" t="s">
        <v>25</v>
      </c>
      <c r="F2162" t="s">
        <v>26</v>
      </c>
      <c r="G2162" t="s">
        <v>26</v>
      </c>
      <c r="H2162" t="s">
        <v>27</v>
      </c>
      <c r="I2162" t="s">
        <v>42</v>
      </c>
      <c r="J2162" t="s">
        <v>38</v>
      </c>
      <c r="K2162">
        <v>258</v>
      </c>
      <c r="L2162">
        <v>2</v>
      </c>
      <c r="M2162">
        <v>999</v>
      </c>
      <c r="N2162">
        <v>1</v>
      </c>
      <c r="O2162" t="s">
        <v>46</v>
      </c>
      <c r="P2162">
        <v>-3.4</v>
      </c>
      <c r="Q2162">
        <v>92.649000000000001</v>
      </c>
      <c r="R2162">
        <v>-30.1</v>
      </c>
      <c r="S2162">
        <v>0.71899999999999997</v>
      </c>
      <c r="T2162">
        <v>5017.5</v>
      </c>
      <c r="U2162" t="s">
        <v>25</v>
      </c>
      <c r="V2162" t="s">
        <v>25</v>
      </c>
      <c r="W2162">
        <v>0.27335649728775002</v>
      </c>
      <c r="Y2162">
        <f t="shared" si="33"/>
        <v>1</v>
      </c>
    </row>
    <row r="2163" spans="1:25" x14ac:dyDescent="0.25">
      <c r="A2163">
        <v>34</v>
      </c>
      <c r="B2163" t="s">
        <v>40</v>
      </c>
      <c r="C2163" t="s">
        <v>23</v>
      </c>
      <c r="D2163" t="s">
        <v>35</v>
      </c>
      <c r="E2163" t="s">
        <v>25</v>
      </c>
      <c r="F2163" t="s">
        <v>26</v>
      </c>
      <c r="G2163" t="s">
        <v>26</v>
      </c>
      <c r="H2163" t="s">
        <v>36</v>
      </c>
      <c r="I2163" t="s">
        <v>28</v>
      </c>
      <c r="J2163" t="s">
        <v>45</v>
      </c>
      <c r="K2163">
        <v>186</v>
      </c>
      <c r="L2163">
        <v>1</v>
      </c>
      <c r="M2163">
        <v>999</v>
      </c>
      <c r="N2163">
        <v>0</v>
      </c>
      <c r="O2163" t="s">
        <v>30</v>
      </c>
      <c r="P2163">
        <v>1.1000000000000001</v>
      </c>
      <c r="Q2163">
        <v>93.994</v>
      </c>
      <c r="R2163">
        <v>-36.4</v>
      </c>
      <c r="S2163">
        <v>4.8600000000000003</v>
      </c>
      <c r="T2163">
        <v>5191</v>
      </c>
      <c r="U2163" t="s">
        <v>25</v>
      </c>
      <c r="V2163" t="s">
        <v>25</v>
      </c>
      <c r="W2163">
        <v>2.7484493330120999E-2</v>
      </c>
      <c r="Y2163">
        <f t="shared" si="33"/>
        <v>1</v>
      </c>
    </row>
    <row r="2164" spans="1:25" x14ac:dyDescent="0.25">
      <c r="A2164">
        <v>49</v>
      </c>
      <c r="B2164" t="s">
        <v>22</v>
      </c>
      <c r="C2164" t="s">
        <v>23</v>
      </c>
      <c r="D2164" t="s">
        <v>24</v>
      </c>
      <c r="E2164" t="s">
        <v>39</v>
      </c>
      <c r="F2164" t="s">
        <v>25</v>
      </c>
      <c r="G2164" t="s">
        <v>26</v>
      </c>
      <c r="H2164" t="s">
        <v>27</v>
      </c>
      <c r="I2164" t="s">
        <v>28</v>
      </c>
      <c r="J2164" t="s">
        <v>43</v>
      </c>
      <c r="K2164">
        <v>204</v>
      </c>
      <c r="L2164">
        <v>1</v>
      </c>
      <c r="M2164">
        <v>999</v>
      </c>
      <c r="N2164">
        <v>1</v>
      </c>
      <c r="O2164" t="s">
        <v>46</v>
      </c>
      <c r="P2164">
        <v>-1.8</v>
      </c>
      <c r="Q2164">
        <v>92.893000000000001</v>
      </c>
      <c r="R2164">
        <v>-46.2</v>
      </c>
      <c r="S2164">
        <v>1.2989999999999999</v>
      </c>
      <c r="T2164">
        <v>5099.1000000000004</v>
      </c>
      <c r="U2164" t="s">
        <v>25</v>
      </c>
      <c r="V2164" t="s">
        <v>25</v>
      </c>
      <c r="W2164">
        <v>3.5496708005666698E-2</v>
      </c>
      <c r="Y2164">
        <f t="shared" si="33"/>
        <v>1</v>
      </c>
    </row>
    <row r="2165" spans="1:25" x14ac:dyDescent="0.25">
      <c r="A2165">
        <v>35</v>
      </c>
      <c r="B2165" t="s">
        <v>65</v>
      </c>
      <c r="C2165" t="s">
        <v>34</v>
      </c>
      <c r="D2165" t="s">
        <v>51</v>
      </c>
      <c r="E2165" t="s">
        <v>39</v>
      </c>
      <c r="F2165" t="s">
        <v>26</v>
      </c>
      <c r="G2165" t="s">
        <v>25</v>
      </c>
      <c r="H2165" t="s">
        <v>27</v>
      </c>
      <c r="I2165" t="s">
        <v>42</v>
      </c>
      <c r="J2165" t="s">
        <v>50</v>
      </c>
      <c r="K2165">
        <v>76</v>
      </c>
      <c r="L2165">
        <v>1</v>
      </c>
      <c r="M2165">
        <v>999</v>
      </c>
      <c r="N2165">
        <v>0</v>
      </c>
      <c r="O2165" t="s">
        <v>30</v>
      </c>
      <c r="P2165">
        <v>-0.1</v>
      </c>
      <c r="Q2165">
        <v>93.2</v>
      </c>
      <c r="R2165">
        <v>-42</v>
      </c>
      <c r="S2165">
        <v>4.1529999999999996</v>
      </c>
      <c r="T2165">
        <v>5195.8</v>
      </c>
      <c r="U2165" t="s">
        <v>25</v>
      </c>
      <c r="V2165" t="s">
        <v>25</v>
      </c>
      <c r="W2165">
        <v>9.0802259743213695E-2</v>
      </c>
      <c r="Y2165">
        <f t="shared" si="33"/>
        <v>1</v>
      </c>
    </row>
    <row r="2166" spans="1:25" x14ac:dyDescent="0.25">
      <c r="A2166">
        <v>32</v>
      </c>
      <c r="B2166" t="s">
        <v>40</v>
      </c>
      <c r="C2166" t="s">
        <v>23</v>
      </c>
      <c r="D2166" t="s">
        <v>41</v>
      </c>
      <c r="E2166" t="s">
        <v>25</v>
      </c>
      <c r="F2166" t="s">
        <v>25</v>
      </c>
      <c r="G2166" t="s">
        <v>26</v>
      </c>
      <c r="H2166" t="s">
        <v>27</v>
      </c>
      <c r="I2166" t="s">
        <v>55</v>
      </c>
      <c r="J2166" t="s">
        <v>50</v>
      </c>
      <c r="K2166">
        <v>301</v>
      </c>
      <c r="L2166">
        <v>3</v>
      </c>
      <c r="M2166">
        <v>999</v>
      </c>
      <c r="N2166">
        <v>0</v>
      </c>
      <c r="O2166" t="s">
        <v>30</v>
      </c>
      <c r="P2166">
        <v>1.4</v>
      </c>
      <c r="Q2166">
        <v>93.444000000000003</v>
      </c>
      <c r="R2166">
        <v>-36.1</v>
      </c>
      <c r="S2166">
        <v>4.9649999999999999</v>
      </c>
      <c r="T2166">
        <v>5228.1000000000004</v>
      </c>
      <c r="U2166" t="s">
        <v>25</v>
      </c>
      <c r="V2166" t="s">
        <v>25</v>
      </c>
      <c r="W2166">
        <v>4.2697928845882402E-2</v>
      </c>
      <c r="Y2166">
        <f t="shared" si="33"/>
        <v>1</v>
      </c>
    </row>
    <row r="2167" spans="1:25" x14ac:dyDescent="0.25">
      <c r="A2167">
        <v>44</v>
      </c>
      <c r="B2167" t="s">
        <v>59</v>
      </c>
      <c r="C2167" t="s">
        <v>23</v>
      </c>
      <c r="D2167" t="s">
        <v>41</v>
      </c>
      <c r="E2167" t="s">
        <v>25</v>
      </c>
      <c r="F2167" t="s">
        <v>26</v>
      </c>
      <c r="G2167" t="s">
        <v>25</v>
      </c>
      <c r="H2167" t="s">
        <v>27</v>
      </c>
      <c r="I2167" t="s">
        <v>64</v>
      </c>
      <c r="J2167" t="s">
        <v>45</v>
      </c>
      <c r="K2167">
        <v>137</v>
      </c>
      <c r="L2167">
        <v>2</v>
      </c>
      <c r="M2167">
        <v>999</v>
      </c>
      <c r="N2167">
        <v>0</v>
      </c>
      <c r="O2167" t="s">
        <v>30</v>
      </c>
      <c r="P2167">
        <v>-1.8</v>
      </c>
      <c r="Q2167">
        <v>93.075000000000003</v>
      </c>
      <c r="R2167">
        <v>-47.1</v>
      </c>
      <c r="S2167">
        <v>1.41</v>
      </c>
      <c r="T2167">
        <v>5099.1000000000004</v>
      </c>
      <c r="U2167" t="s">
        <v>25</v>
      </c>
      <c r="V2167" t="s">
        <v>25</v>
      </c>
      <c r="W2167">
        <v>8.4761433303356198E-2</v>
      </c>
      <c r="Y2167">
        <f t="shared" si="33"/>
        <v>1</v>
      </c>
    </row>
    <row r="2168" spans="1:25" x14ac:dyDescent="0.25">
      <c r="A2168">
        <v>34</v>
      </c>
      <c r="B2168" t="s">
        <v>53</v>
      </c>
      <c r="C2168" t="s">
        <v>23</v>
      </c>
      <c r="D2168" t="s">
        <v>35</v>
      </c>
      <c r="E2168" t="s">
        <v>25</v>
      </c>
      <c r="F2168" t="s">
        <v>26</v>
      </c>
      <c r="G2168" t="s">
        <v>25</v>
      </c>
      <c r="H2168" t="s">
        <v>27</v>
      </c>
      <c r="I2168" t="s">
        <v>28</v>
      </c>
      <c r="J2168" t="s">
        <v>45</v>
      </c>
      <c r="K2168">
        <v>107</v>
      </c>
      <c r="L2168">
        <v>1</v>
      </c>
      <c r="M2168">
        <v>999</v>
      </c>
      <c r="N2168">
        <v>1</v>
      </c>
      <c r="O2168" t="s">
        <v>46</v>
      </c>
      <c r="P2168">
        <v>-1.8</v>
      </c>
      <c r="Q2168">
        <v>92.893000000000001</v>
      </c>
      <c r="R2168">
        <v>-46.2</v>
      </c>
      <c r="S2168">
        <v>1.266</v>
      </c>
      <c r="T2168">
        <v>5099.1000000000004</v>
      </c>
      <c r="U2168" t="s">
        <v>25</v>
      </c>
      <c r="V2168" t="s">
        <v>25</v>
      </c>
      <c r="W2168">
        <v>7.3800422251224504E-2</v>
      </c>
      <c r="Y2168">
        <f t="shared" si="33"/>
        <v>1</v>
      </c>
    </row>
    <row r="2169" spans="1:25" x14ac:dyDescent="0.25">
      <c r="A2169">
        <v>30</v>
      </c>
      <c r="B2169" t="s">
        <v>56</v>
      </c>
      <c r="C2169" t="s">
        <v>34</v>
      </c>
      <c r="D2169" t="s">
        <v>41</v>
      </c>
      <c r="E2169" t="s">
        <v>25</v>
      </c>
      <c r="F2169" t="s">
        <v>39</v>
      </c>
      <c r="G2169" t="s">
        <v>39</v>
      </c>
      <c r="H2169" t="s">
        <v>27</v>
      </c>
      <c r="I2169" t="s">
        <v>57</v>
      </c>
      <c r="J2169" t="s">
        <v>50</v>
      </c>
      <c r="K2169">
        <v>272</v>
      </c>
      <c r="L2169">
        <v>3</v>
      </c>
      <c r="M2169">
        <v>999</v>
      </c>
      <c r="N2169">
        <v>0</v>
      </c>
      <c r="O2169" t="s">
        <v>30</v>
      </c>
      <c r="P2169">
        <v>-1.8</v>
      </c>
      <c r="Q2169">
        <v>93.369</v>
      </c>
      <c r="R2169">
        <v>-34.799999999999997</v>
      </c>
      <c r="S2169">
        <v>0.64600000000000002</v>
      </c>
      <c r="T2169">
        <v>5008.7</v>
      </c>
      <c r="U2169" t="s">
        <v>25</v>
      </c>
      <c r="V2169" t="s">
        <v>26</v>
      </c>
      <c r="W2169">
        <v>0.83102321624755904</v>
      </c>
      <c r="Y2169">
        <f t="shared" si="33"/>
        <v>0</v>
      </c>
    </row>
    <row r="2170" spans="1:25" x14ac:dyDescent="0.25">
      <c r="A2170">
        <v>52</v>
      </c>
      <c r="B2170" t="s">
        <v>56</v>
      </c>
      <c r="C2170" t="s">
        <v>23</v>
      </c>
      <c r="D2170" t="s">
        <v>49</v>
      </c>
      <c r="E2170" t="s">
        <v>25</v>
      </c>
      <c r="F2170" t="s">
        <v>25</v>
      </c>
      <c r="G2170" t="s">
        <v>25</v>
      </c>
      <c r="H2170" t="s">
        <v>27</v>
      </c>
      <c r="I2170" t="s">
        <v>55</v>
      </c>
      <c r="J2170" t="s">
        <v>45</v>
      </c>
      <c r="K2170">
        <v>126</v>
      </c>
      <c r="L2170">
        <v>6</v>
      </c>
      <c r="M2170">
        <v>999</v>
      </c>
      <c r="N2170">
        <v>0</v>
      </c>
      <c r="O2170" t="s">
        <v>30</v>
      </c>
      <c r="P2170">
        <v>-2.9</v>
      </c>
      <c r="Q2170">
        <v>92.200999999999993</v>
      </c>
      <c r="R2170">
        <v>-31.4</v>
      </c>
      <c r="S2170">
        <v>0.88300000000000001</v>
      </c>
      <c r="T2170">
        <v>5076.2</v>
      </c>
      <c r="U2170" t="s">
        <v>25</v>
      </c>
      <c r="V2170" t="s">
        <v>25</v>
      </c>
      <c r="W2170">
        <v>0.31211972236633301</v>
      </c>
      <c r="Y2170">
        <f t="shared" si="33"/>
        <v>1</v>
      </c>
    </row>
    <row r="2171" spans="1:25" x14ac:dyDescent="0.25">
      <c r="A2171">
        <v>44</v>
      </c>
      <c r="B2171" t="s">
        <v>40</v>
      </c>
      <c r="C2171" t="s">
        <v>23</v>
      </c>
      <c r="D2171" t="s">
        <v>51</v>
      </c>
      <c r="E2171" t="s">
        <v>25</v>
      </c>
      <c r="F2171" t="s">
        <v>25</v>
      </c>
      <c r="G2171" t="s">
        <v>25</v>
      </c>
      <c r="H2171" t="s">
        <v>27</v>
      </c>
      <c r="I2171" t="s">
        <v>52</v>
      </c>
      <c r="J2171" t="s">
        <v>38</v>
      </c>
      <c r="K2171">
        <v>368</v>
      </c>
      <c r="L2171">
        <v>1</v>
      </c>
      <c r="M2171">
        <v>999</v>
      </c>
      <c r="N2171">
        <v>0</v>
      </c>
      <c r="O2171" t="s">
        <v>30</v>
      </c>
      <c r="P2171">
        <v>1.4</v>
      </c>
      <c r="Q2171">
        <v>93.918000000000006</v>
      </c>
      <c r="R2171">
        <v>-42.7</v>
      </c>
      <c r="S2171">
        <v>4.9630000000000001</v>
      </c>
      <c r="T2171">
        <v>5228.1000000000004</v>
      </c>
      <c r="U2171" t="s">
        <v>25</v>
      </c>
      <c r="V2171" t="s">
        <v>25</v>
      </c>
      <c r="W2171">
        <v>6.90325573086739E-2</v>
      </c>
      <c r="Y2171">
        <f t="shared" si="33"/>
        <v>1</v>
      </c>
    </row>
    <row r="2172" spans="1:25" x14ac:dyDescent="0.25">
      <c r="A2172">
        <v>37</v>
      </c>
      <c r="B2172" t="s">
        <v>63</v>
      </c>
      <c r="C2172" t="s">
        <v>23</v>
      </c>
      <c r="D2172" t="s">
        <v>41</v>
      </c>
      <c r="E2172" t="s">
        <v>39</v>
      </c>
      <c r="F2172" t="s">
        <v>25</v>
      </c>
      <c r="G2172" t="s">
        <v>26</v>
      </c>
      <c r="H2172" t="s">
        <v>27</v>
      </c>
      <c r="I2172" t="s">
        <v>55</v>
      </c>
      <c r="J2172" t="s">
        <v>43</v>
      </c>
      <c r="K2172">
        <v>103</v>
      </c>
      <c r="L2172">
        <v>2</v>
      </c>
      <c r="M2172">
        <v>999</v>
      </c>
      <c r="N2172">
        <v>0</v>
      </c>
      <c r="O2172" t="s">
        <v>30</v>
      </c>
      <c r="P2172">
        <v>1.4</v>
      </c>
      <c r="Q2172">
        <v>93.444000000000003</v>
      </c>
      <c r="R2172">
        <v>-36.1</v>
      </c>
      <c r="S2172">
        <v>4.9649999999999999</v>
      </c>
      <c r="T2172">
        <v>5228.1000000000004</v>
      </c>
      <c r="U2172" t="s">
        <v>25</v>
      </c>
      <c r="V2172" t="s">
        <v>25</v>
      </c>
      <c r="W2172">
        <v>1.0644197463989299E-2</v>
      </c>
      <c r="Y2172">
        <f t="shared" si="33"/>
        <v>1</v>
      </c>
    </row>
    <row r="2173" spans="1:25" x14ac:dyDescent="0.25">
      <c r="A2173">
        <v>26</v>
      </c>
      <c r="B2173" t="s">
        <v>56</v>
      </c>
      <c r="C2173" t="s">
        <v>23</v>
      </c>
      <c r="D2173" t="s">
        <v>41</v>
      </c>
      <c r="E2173" t="s">
        <v>25</v>
      </c>
      <c r="F2173" t="s">
        <v>26</v>
      </c>
      <c r="G2173" t="s">
        <v>25</v>
      </c>
      <c r="H2173" t="s">
        <v>27</v>
      </c>
      <c r="I2173" t="s">
        <v>52</v>
      </c>
      <c r="J2173" t="s">
        <v>38</v>
      </c>
      <c r="K2173">
        <v>175</v>
      </c>
      <c r="L2173">
        <v>1</v>
      </c>
      <c r="M2173">
        <v>999</v>
      </c>
      <c r="N2173">
        <v>0</v>
      </c>
      <c r="O2173" t="s">
        <v>30</v>
      </c>
      <c r="P2173">
        <v>1.4</v>
      </c>
      <c r="Q2173">
        <v>93.918000000000006</v>
      </c>
      <c r="R2173">
        <v>-42.7</v>
      </c>
      <c r="S2173">
        <v>4.9619999999999997</v>
      </c>
      <c r="T2173">
        <v>5228.1000000000004</v>
      </c>
      <c r="U2173" t="s">
        <v>25</v>
      </c>
      <c r="V2173" t="s">
        <v>25</v>
      </c>
      <c r="W2173">
        <v>0.10454542934894601</v>
      </c>
      <c r="Y2173">
        <f t="shared" si="33"/>
        <v>1</v>
      </c>
    </row>
    <row r="2174" spans="1:25" x14ac:dyDescent="0.25">
      <c r="A2174">
        <v>24</v>
      </c>
      <c r="B2174" t="s">
        <v>22</v>
      </c>
      <c r="C2174" t="s">
        <v>34</v>
      </c>
      <c r="D2174" t="s">
        <v>24</v>
      </c>
      <c r="E2174" t="s">
        <v>25</v>
      </c>
      <c r="F2174" t="s">
        <v>25</v>
      </c>
      <c r="G2174" t="s">
        <v>25</v>
      </c>
      <c r="H2174" t="s">
        <v>36</v>
      </c>
      <c r="I2174" t="s">
        <v>28</v>
      </c>
      <c r="J2174" t="s">
        <v>29</v>
      </c>
      <c r="K2174">
        <v>7</v>
      </c>
      <c r="L2174">
        <v>4</v>
      </c>
      <c r="M2174">
        <v>999</v>
      </c>
      <c r="N2174">
        <v>1</v>
      </c>
      <c r="O2174" t="s">
        <v>46</v>
      </c>
      <c r="P2174">
        <v>-1.8</v>
      </c>
      <c r="Q2174">
        <v>92.893000000000001</v>
      </c>
      <c r="R2174">
        <v>-46.2</v>
      </c>
      <c r="S2174">
        <v>1.25</v>
      </c>
      <c r="T2174">
        <v>5099.1000000000004</v>
      </c>
      <c r="U2174" t="s">
        <v>25</v>
      </c>
      <c r="V2174" t="s">
        <v>25</v>
      </c>
      <c r="W2174">
        <v>4.5888155698776197E-2</v>
      </c>
      <c r="Y2174">
        <f t="shared" si="33"/>
        <v>1</v>
      </c>
    </row>
    <row r="2175" spans="1:25" x14ac:dyDescent="0.25">
      <c r="A2175">
        <v>37</v>
      </c>
      <c r="B2175" t="s">
        <v>33</v>
      </c>
      <c r="C2175" t="s">
        <v>48</v>
      </c>
      <c r="D2175" t="s">
        <v>35</v>
      </c>
      <c r="E2175" t="s">
        <v>25</v>
      </c>
      <c r="F2175" t="s">
        <v>26</v>
      </c>
      <c r="G2175" t="s">
        <v>26</v>
      </c>
      <c r="H2175" t="s">
        <v>36</v>
      </c>
      <c r="I2175" t="s">
        <v>28</v>
      </c>
      <c r="J2175" t="s">
        <v>43</v>
      </c>
      <c r="K2175">
        <v>125</v>
      </c>
      <c r="L2175">
        <v>4</v>
      </c>
      <c r="M2175">
        <v>999</v>
      </c>
      <c r="N2175">
        <v>0</v>
      </c>
      <c r="O2175" t="s">
        <v>30</v>
      </c>
      <c r="P2175">
        <v>1.1000000000000001</v>
      </c>
      <c r="Q2175">
        <v>93.994</v>
      </c>
      <c r="R2175">
        <v>-36.4</v>
      </c>
      <c r="S2175">
        <v>4.8570000000000002</v>
      </c>
      <c r="T2175">
        <v>5191</v>
      </c>
      <c r="U2175" t="s">
        <v>25</v>
      </c>
      <c r="V2175" t="s">
        <v>25</v>
      </c>
      <c r="W2175">
        <v>1.2436752207577201E-2</v>
      </c>
      <c r="Y2175">
        <f t="shared" si="33"/>
        <v>1</v>
      </c>
    </row>
    <row r="2176" spans="1:25" x14ac:dyDescent="0.25">
      <c r="A2176">
        <v>30</v>
      </c>
      <c r="B2176" t="s">
        <v>22</v>
      </c>
      <c r="C2176" t="s">
        <v>23</v>
      </c>
      <c r="D2176" t="s">
        <v>24</v>
      </c>
      <c r="E2176" t="s">
        <v>25</v>
      </c>
      <c r="F2176" t="s">
        <v>26</v>
      </c>
      <c r="G2176" t="s">
        <v>25</v>
      </c>
      <c r="H2176" t="s">
        <v>36</v>
      </c>
      <c r="I2176" t="s">
        <v>42</v>
      </c>
      <c r="J2176" t="s">
        <v>45</v>
      </c>
      <c r="K2176">
        <v>25</v>
      </c>
      <c r="L2176">
        <v>2</v>
      </c>
      <c r="M2176">
        <v>999</v>
      </c>
      <c r="N2176">
        <v>0</v>
      </c>
      <c r="O2176" t="s">
        <v>30</v>
      </c>
      <c r="P2176">
        <v>-0.1</v>
      </c>
      <c r="Q2176">
        <v>93.2</v>
      </c>
      <c r="R2176">
        <v>-42</v>
      </c>
      <c r="S2176">
        <v>4.0759999999999996</v>
      </c>
      <c r="T2176">
        <v>5195.8</v>
      </c>
      <c r="U2176" t="s">
        <v>25</v>
      </c>
      <c r="V2176" t="s">
        <v>25</v>
      </c>
      <c r="W2176">
        <v>3.2580126076936701E-2</v>
      </c>
      <c r="Y2176">
        <f t="shared" si="33"/>
        <v>1</v>
      </c>
    </row>
    <row r="2177" spans="1:25" x14ac:dyDescent="0.25">
      <c r="A2177">
        <v>44</v>
      </c>
      <c r="B2177" t="s">
        <v>56</v>
      </c>
      <c r="C2177" t="s">
        <v>48</v>
      </c>
      <c r="D2177" t="s">
        <v>49</v>
      </c>
      <c r="E2177" t="s">
        <v>25</v>
      </c>
      <c r="F2177" t="s">
        <v>26</v>
      </c>
      <c r="G2177" t="s">
        <v>25</v>
      </c>
      <c r="H2177" t="s">
        <v>27</v>
      </c>
      <c r="I2177" t="s">
        <v>52</v>
      </c>
      <c r="J2177" t="s">
        <v>50</v>
      </c>
      <c r="K2177">
        <v>121</v>
      </c>
      <c r="L2177">
        <v>2</v>
      </c>
      <c r="M2177">
        <v>999</v>
      </c>
      <c r="N2177">
        <v>0</v>
      </c>
      <c r="O2177" t="s">
        <v>30</v>
      </c>
      <c r="P2177">
        <v>1.4</v>
      </c>
      <c r="Q2177">
        <v>93.918000000000006</v>
      </c>
      <c r="R2177">
        <v>-42.7</v>
      </c>
      <c r="S2177">
        <v>4.9610000000000003</v>
      </c>
      <c r="T2177">
        <v>5228.1000000000004</v>
      </c>
      <c r="U2177" t="s">
        <v>25</v>
      </c>
      <c r="V2177" t="s">
        <v>25</v>
      </c>
      <c r="W2177">
        <v>4.6660970896482502E-2</v>
      </c>
      <c r="Y2177">
        <f t="shared" si="33"/>
        <v>1</v>
      </c>
    </row>
    <row r="2178" spans="1:25" x14ac:dyDescent="0.25">
      <c r="A2178">
        <v>33</v>
      </c>
      <c r="B2178" t="s">
        <v>33</v>
      </c>
      <c r="C2178" t="s">
        <v>23</v>
      </c>
      <c r="D2178" t="s">
        <v>49</v>
      </c>
      <c r="E2178" t="s">
        <v>25</v>
      </c>
      <c r="F2178" t="s">
        <v>26</v>
      </c>
      <c r="G2178" t="s">
        <v>26</v>
      </c>
      <c r="H2178" t="s">
        <v>27</v>
      </c>
      <c r="I2178" t="s">
        <v>55</v>
      </c>
      <c r="J2178" t="s">
        <v>45</v>
      </c>
      <c r="K2178">
        <v>331</v>
      </c>
      <c r="L2178">
        <v>1</v>
      </c>
      <c r="M2178">
        <v>999</v>
      </c>
      <c r="N2178">
        <v>0</v>
      </c>
      <c r="O2178" t="s">
        <v>30</v>
      </c>
      <c r="P2178">
        <v>1.4</v>
      </c>
      <c r="Q2178">
        <v>93.444000000000003</v>
      </c>
      <c r="R2178">
        <v>-36.1</v>
      </c>
      <c r="S2178">
        <v>4.9619999999999997</v>
      </c>
      <c r="T2178">
        <v>5228.1000000000004</v>
      </c>
      <c r="U2178" t="s">
        <v>25</v>
      </c>
      <c r="V2178" t="s">
        <v>25</v>
      </c>
      <c r="W2178">
        <v>1.55531242489815E-2</v>
      </c>
      <c r="Y2178">
        <f t="shared" si="33"/>
        <v>1</v>
      </c>
    </row>
    <row r="2179" spans="1:25" x14ac:dyDescent="0.25">
      <c r="A2179">
        <v>56</v>
      </c>
      <c r="B2179" t="s">
        <v>56</v>
      </c>
      <c r="C2179" t="s">
        <v>23</v>
      </c>
      <c r="D2179" t="s">
        <v>49</v>
      </c>
      <c r="E2179" t="s">
        <v>25</v>
      </c>
      <c r="F2179" t="s">
        <v>26</v>
      </c>
      <c r="G2179" t="s">
        <v>26</v>
      </c>
      <c r="H2179" t="s">
        <v>27</v>
      </c>
      <c r="I2179" t="s">
        <v>28</v>
      </c>
      <c r="J2179" t="s">
        <v>43</v>
      </c>
      <c r="K2179">
        <v>333</v>
      </c>
      <c r="L2179">
        <v>2</v>
      </c>
      <c r="M2179">
        <v>999</v>
      </c>
      <c r="N2179">
        <v>0</v>
      </c>
      <c r="O2179" t="s">
        <v>30</v>
      </c>
      <c r="P2179">
        <v>-1.8</v>
      </c>
      <c r="Q2179">
        <v>92.893000000000001</v>
      </c>
      <c r="R2179">
        <v>-46.2</v>
      </c>
      <c r="S2179">
        <v>1.3540000000000001</v>
      </c>
      <c r="T2179">
        <v>5099.1000000000004</v>
      </c>
      <c r="U2179" t="s">
        <v>26</v>
      </c>
      <c r="V2179" t="s">
        <v>25</v>
      </c>
      <c r="W2179">
        <v>9.3238614499568898E-2</v>
      </c>
      <c r="Y2179">
        <f t="shared" ref="Y2179:Y2242" si="34">IF(U2179=V2179,1,0)</f>
        <v>0</v>
      </c>
    </row>
    <row r="2180" spans="1:25" x14ac:dyDescent="0.25">
      <c r="A2180">
        <v>35</v>
      </c>
      <c r="B2180" t="s">
        <v>22</v>
      </c>
      <c r="C2180" t="s">
        <v>23</v>
      </c>
      <c r="D2180" t="s">
        <v>24</v>
      </c>
      <c r="E2180" t="s">
        <v>25</v>
      </c>
      <c r="F2180" t="s">
        <v>26</v>
      </c>
      <c r="G2180" t="s">
        <v>25</v>
      </c>
      <c r="H2180" t="s">
        <v>36</v>
      </c>
      <c r="I2180" t="s">
        <v>28</v>
      </c>
      <c r="J2180" t="s">
        <v>45</v>
      </c>
      <c r="K2180">
        <v>255</v>
      </c>
      <c r="L2180">
        <v>1</v>
      </c>
      <c r="M2180">
        <v>999</v>
      </c>
      <c r="N2180">
        <v>0</v>
      </c>
      <c r="O2180" t="s">
        <v>30</v>
      </c>
      <c r="P2180">
        <v>1.1000000000000001</v>
      </c>
      <c r="Q2180">
        <v>93.994</v>
      </c>
      <c r="R2180">
        <v>-36.4</v>
      </c>
      <c r="S2180">
        <v>4.8550000000000004</v>
      </c>
      <c r="T2180">
        <v>5191</v>
      </c>
      <c r="U2180" t="s">
        <v>25</v>
      </c>
      <c r="V2180" t="s">
        <v>25</v>
      </c>
      <c r="W2180">
        <v>2.1890601143240901E-2</v>
      </c>
      <c r="Y2180">
        <f t="shared" si="34"/>
        <v>1</v>
      </c>
    </row>
    <row r="2181" spans="1:25" x14ac:dyDescent="0.25">
      <c r="A2181">
        <v>36</v>
      </c>
      <c r="B2181" t="s">
        <v>40</v>
      </c>
      <c r="C2181" t="s">
        <v>23</v>
      </c>
      <c r="D2181" t="s">
        <v>35</v>
      </c>
      <c r="E2181" t="s">
        <v>25</v>
      </c>
      <c r="F2181" t="s">
        <v>25</v>
      </c>
      <c r="G2181" t="s">
        <v>25</v>
      </c>
      <c r="H2181" t="s">
        <v>27</v>
      </c>
      <c r="I2181" t="s">
        <v>42</v>
      </c>
      <c r="J2181" t="s">
        <v>43</v>
      </c>
      <c r="K2181">
        <v>64</v>
      </c>
      <c r="L2181">
        <v>1</v>
      </c>
      <c r="M2181">
        <v>999</v>
      </c>
      <c r="N2181">
        <v>0</v>
      </c>
      <c r="O2181" t="s">
        <v>30</v>
      </c>
      <c r="P2181">
        <v>-0.1</v>
      </c>
      <c r="Q2181">
        <v>93.2</v>
      </c>
      <c r="R2181">
        <v>-42</v>
      </c>
      <c r="S2181">
        <v>4.1909999999999998</v>
      </c>
      <c r="T2181">
        <v>5195.8</v>
      </c>
      <c r="U2181" t="s">
        <v>25</v>
      </c>
      <c r="V2181" t="s">
        <v>25</v>
      </c>
      <c r="W2181">
        <v>5.9521298855543102E-2</v>
      </c>
      <c r="Y2181">
        <f t="shared" si="34"/>
        <v>1</v>
      </c>
    </row>
    <row r="2182" spans="1:25" x14ac:dyDescent="0.25">
      <c r="A2182">
        <v>37</v>
      </c>
      <c r="B2182" t="s">
        <v>59</v>
      </c>
      <c r="C2182" t="s">
        <v>23</v>
      </c>
      <c r="D2182" t="s">
        <v>41</v>
      </c>
      <c r="E2182" t="s">
        <v>25</v>
      </c>
      <c r="F2182" t="s">
        <v>26</v>
      </c>
      <c r="G2182" t="s">
        <v>25</v>
      </c>
      <c r="H2182" t="s">
        <v>36</v>
      </c>
      <c r="I2182" t="s">
        <v>28</v>
      </c>
      <c r="J2182" t="s">
        <v>38</v>
      </c>
      <c r="K2182">
        <v>189</v>
      </c>
      <c r="L2182">
        <v>2</v>
      </c>
      <c r="M2182">
        <v>999</v>
      </c>
      <c r="N2182">
        <v>0</v>
      </c>
      <c r="O2182" t="s">
        <v>30</v>
      </c>
      <c r="P2182">
        <v>1.1000000000000001</v>
      </c>
      <c r="Q2182">
        <v>93.994</v>
      </c>
      <c r="R2182">
        <v>-36.4</v>
      </c>
      <c r="S2182">
        <v>4.8579999999999997</v>
      </c>
      <c r="T2182">
        <v>5191</v>
      </c>
      <c r="U2182" t="s">
        <v>25</v>
      </c>
      <c r="V2182" t="s">
        <v>25</v>
      </c>
      <c r="W2182">
        <v>3.1588345766067498E-2</v>
      </c>
      <c r="Y2182">
        <f t="shared" si="34"/>
        <v>1</v>
      </c>
    </row>
    <row r="2183" spans="1:25" x14ac:dyDescent="0.25">
      <c r="A2183">
        <v>72</v>
      </c>
      <c r="B2183" t="s">
        <v>62</v>
      </c>
      <c r="C2183" t="s">
        <v>34</v>
      </c>
      <c r="D2183" t="s">
        <v>41</v>
      </c>
      <c r="E2183" t="s">
        <v>25</v>
      </c>
      <c r="F2183" t="s">
        <v>25</v>
      </c>
      <c r="G2183" t="s">
        <v>25</v>
      </c>
      <c r="H2183" t="s">
        <v>27</v>
      </c>
      <c r="I2183" t="s">
        <v>28</v>
      </c>
      <c r="J2183" t="s">
        <v>29</v>
      </c>
      <c r="K2183">
        <v>114</v>
      </c>
      <c r="L2183">
        <v>3</v>
      </c>
      <c r="M2183">
        <v>999</v>
      </c>
      <c r="N2183">
        <v>0</v>
      </c>
      <c r="O2183" t="s">
        <v>30</v>
      </c>
      <c r="P2183">
        <v>-1.8</v>
      </c>
      <c r="Q2183">
        <v>93.876000000000005</v>
      </c>
      <c r="R2183">
        <v>-40</v>
      </c>
      <c r="S2183">
        <v>0.69899999999999995</v>
      </c>
      <c r="T2183">
        <v>5008.7</v>
      </c>
      <c r="U2183" t="s">
        <v>25</v>
      </c>
      <c r="V2183" t="s">
        <v>26</v>
      </c>
      <c r="W2183">
        <v>0.86206138134002697</v>
      </c>
      <c r="Y2183">
        <f t="shared" si="34"/>
        <v>0</v>
      </c>
    </row>
    <row r="2184" spans="1:25" x14ac:dyDescent="0.25">
      <c r="A2184">
        <v>32</v>
      </c>
      <c r="B2184" t="s">
        <v>56</v>
      </c>
      <c r="C2184" t="s">
        <v>23</v>
      </c>
      <c r="D2184" t="s">
        <v>49</v>
      </c>
      <c r="E2184" t="s">
        <v>25</v>
      </c>
      <c r="F2184" t="s">
        <v>26</v>
      </c>
      <c r="G2184" t="s">
        <v>25</v>
      </c>
      <c r="H2184" t="s">
        <v>27</v>
      </c>
      <c r="I2184" t="s">
        <v>55</v>
      </c>
      <c r="J2184" t="s">
        <v>45</v>
      </c>
      <c r="K2184">
        <v>192</v>
      </c>
      <c r="L2184">
        <v>6</v>
      </c>
      <c r="M2184">
        <v>999</v>
      </c>
      <c r="N2184">
        <v>0</v>
      </c>
      <c r="O2184" t="s">
        <v>30</v>
      </c>
      <c r="P2184">
        <v>1.4</v>
      </c>
      <c r="Q2184">
        <v>93.444000000000003</v>
      </c>
      <c r="R2184">
        <v>-36.1</v>
      </c>
      <c r="S2184">
        <v>4.9619999999999997</v>
      </c>
      <c r="T2184">
        <v>5228.1000000000004</v>
      </c>
      <c r="U2184" t="s">
        <v>25</v>
      </c>
      <c r="V2184" t="s">
        <v>25</v>
      </c>
      <c r="W2184">
        <v>3.7755910307169002E-2</v>
      </c>
      <c r="Y2184">
        <f t="shared" si="34"/>
        <v>1</v>
      </c>
    </row>
    <row r="2185" spans="1:25" x14ac:dyDescent="0.25">
      <c r="A2185">
        <v>45</v>
      </c>
      <c r="B2185" t="s">
        <v>40</v>
      </c>
      <c r="C2185" t="s">
        <v>48</v>
      </c>
      <c r="D2185" t="s">
        <v>41</v>
      </c>
      <c r="E2185" t="s">
        <v>25</v>
      </c>
      <c r="F2185" t="s">
        <v>25</v>
      </c>
      <c r="G2185" t="s">
        <v>25</v>
      </c>
      <c r="H2185" t="s">
        <v>36</v>
      </c>
      <c r="I2185" t="s">
        <v>28</v>
      </c>
      <c r="J2185" t="s">
        <v>38</v>
      </c>
      <c r="K2185">
        <v>681</v>
      </c>
      <c r="L2185">
        <v>3</v>
      </c>
      <c r="M2185">
        <v>999</v>
      </c>
      <c r="N2185">
        <v>0</v>
      </c>
      <c r="O2185" t="s">
        <v>30</v>
      </c>
      <c r="P2185">
        <v>1.1000000000000001</v>
      </c>
      <c r="Q2185">
        <v>93.994</v>
      </c>
      <c r="R2185">
        <v>-36.4</v>
      </c>
      <c r="S2185">
        <v>4.8579999999999997</v>
      </c>
      <c r="T2185">
        <v>5191</v>
      </c>
      <c r="U2185" t="s">
        <v>26</v>
      </c>
      <c r="V2185" t="s">
        <v>25</v>
      </c>
      <c r="W2185">
        <v>2.6286285370588299E-2</v>
      </c>
      <c r="Y2185">
        <f t="shared" si="34"/>
        <v>0</v>
      </c>
    </row>
    <row r="2186" spans="1:25" x14ac:dyDescent="0.25">
      <c r="A2186">
        <v>30</v>
      </c>
      <c r="B2186" t="s">
        <v>40</v>
      </c>
      <c r="C2186" t="s">
        <v>34</v>
      </c>
      <c r="D2186" t="s">
        <v>41</v>
      </c>
      <c r="E2186" t="s">
        <v>25</v>
      </c>
      <c r="F2186" t="s">
        <v>25</v>
      </c>
      <c r="G2186" t="s">
        <v>25</v>
      </c>
      <c r="H2186" t="s">
        <v>27</v>
      </c>
      <c r="I2186" t="s">
        <v>52</v>
      </c>
      <c r="J2186" t="s">
        <v>50</v>
      </c>
      <c r="K2186">
        <v>212</v>
      </c>
      <c r="L2186">
        <v>1</v>
      </c>
      <c r="M2186">
        <v>3</v>
      </c>
      <c r="N2186">
        <v>2</v>
      </c>
      <c r="O2186" t="s">
        <v>58</v>
      </c>
      <c r="P2186">
        <v>-1.7</v>
      </c>
      <c r="Q2186">
        <v>94.215000000000003</v>
      </c>
      <c r="R2186">
        <v>-40.299999999999997</v>
      </c>
      <c r="S2186">
        <v>0.79700000000000004</v>
      </c>
      <c r="T2186">
        <v>4991.6000000000004</v>
      </c>
      <c r="U2186" t="s">
        <v>25</v>
      </c>
      <c r="V2186" t="s">
        <v>26</v>
      </c>
      <c r="W2186">
        <v>0.96327286958694502</v>
      </c>
      <c r="Y2186">
        <f t="shared" si="34"/>
        <v>0</v>
      </c>
    </row>
    <row r="2187" spans="1:25" x14ac:dyDescent="0.25">
      <c r="A2187">
        <v>34</v>
      </c>
      <c r="B2187" t="s">
        <v>56</v>
      </c>
      <c r="C2187" t="s">
        <v>23</v>
      </c>
      <c r="D2187" t="s">
        <v>49</v>
      </c>
      <c r="E2187" t="s">
        <v>25</v>
      </c>
      <c r="F2187" t="s">
        <v>25</v>
      </c>
      <c r="G2187" t="s">
        <v>25</v>
      </c>
      <c r="H2187" t="s">
        <v>27</v>
      </c>
      <c r="I2187" t="s">
        <v>55</v>
      </c>
      <c r="J2187" t="s">
        <v>38</v>
      </c>
      <c r="K2187">
        <v>1148</v>
      </c>
      <c r="L2187">
        <v>2</v>
      </c>
      <c r="M2187">
        <v>999</v>
      </c>
      <c r="N2187">
        <v>0</v>
      </c>
      <c r="O2187" t="s">
        <v>30</v>
      </c>
      <c r="P2187">
        <v>1.4</v>
      </c>
      <c r="Q2187">
        <v>93.444000000000003</v>
      </c>
      <c r="R2187">
        <v>-36.1</v>
      </c>
      <c r="S2187">
        <v>4.9649999999999999</v>
      </c>
      <c r="T2187">
        <v>5228.1000000000004</v>
      </c>
      <c r="U2187" t="s">
        <v>26</v>
      </c>
      <c r="V2187" t="s">
        <v>25</v>
      </c>
      <c r="W2187">
        <v>3.9128236472606701E-2</v>
      </c>
      <c r="Y2187">
        <f t="shared" si="34"/>
        <v>0</v>
      </c>
    </row>
    <row r="2188" spans="1:25" x14ac:dyDescent="0.25">
      <c r="A2188">
        <v>38</v>
      </c>
      <c r="B2188" t="s">
        <v>40</v>
      </c>
      <c r="C2188" t="s">
        <v>23</v>
      </c>
      <c r="D2188" t="s">
        <v>35</v>
      </c>
      <c r="E2188" t="s">
        <v>25</v>
      </c>
      <c r="F2188" t="s">
        <v>26</v>
      </c>
      <c r="G2188" t="s">
        <v>26</v>
      </c>
      <c r="H2188" t="s">
        <v>27</v>
      </c>
      <c r="I2188" t="s">
        <v>55</v>
      </c>
      <c r="J2188" t="s">
        <v>43</v>
      </c>
      <c r="K2188">
        <v>90</v>
      </c>
      <c r="L2188">
        <v>2</v>
      </c>
      <c r="M2188">
        <v>999</v>
      </c>
      <c r="N2188">
        <v>0</v>
      </c>
      <c r="O2188" t="s">
        <v>30</v>
      </c>
      <c r="P2188">
        <v>1.4</v>
      </c>
      <c r="Q2188">
        <v>93.444000000000003</v>
      </c>
      <c r="R2188">
        <v>-36.1</v>
      </c>
      <c r="S2188">
        <v>4.9649999999999999</v>
      </c>
      <c r="T2188">
        <v>5228.1000000000004</v>
      </c>
      <c r="U2188" t="s">
        <v>25</v>
      </c>
      <c r="V2188" t="s">
        <v>25</v>
      </c>
      <c r="W2188">
        <v>2.90168970823288E-2</v>
      </c>
      <c r="Y2188">
        <f t="shared" si="34"/>
        <v>1</v>
      </c>
    </row>
    <row r="2189" spans="1:25" x14ac:dyDescent="0.25">
      <c r="A2189">
        <v>41</v>
      </c>
      <c r="B2189" t="s">
        <v>56</v>
      </c>
      <c r="C2189" t="s">
        <v>23</v>
      </c>
      <c r="D2189" t="s">
        <v>49</v>
      </c>
      <c r="E2189" t="s">
        <v>25</v>
      </c>
      <c r="F2189" t="s">
        <v>25</v>
      </c>
      <c r="G2189" t="s">
        <v>25</v>
      </c>
      <c r="H2189" t="s">
        <v>36</v>
      </c>
      <c r="I2189" t="s">
        <v>28</v>
      </c>
      <c r="J2189" t="s">
        <v>50</v>
      </c>
      <c r="K2189">
        <v>92</v>
      </c>
      <c r="L2189">
        <v>1</v>
      </c>
      <c r="M2189">
        <v>999</v>
      </c>
      <c r="N2189">
        <v>0</v>
      </c>
      <c r="O2189" t="s">
        <v>30</v>
      </c>
      <c r="P2189">
        <v>1.1000000000000001</v>
      </c>
      <c r="Q2189">
        <v>93.994</v>
      </c>
      <c r="R2189">
        <v>-36.4</v>
      </c>
      <c r="S2189">
        <v>4.8559999999999999</v>
      </c>
      <c r="T2189">
        <v>5191</v>
      </c>
      <c r="U2189" t="s">
        <v>25</v>
      </c>
      <c r="V2189" t="s">
        <v>25</v>
      </c>
      <c r="W2189">
        <v>2.4494789540767701E-2</v>
      </c>
      <c r="Y2189">
        <f t="shared" si="34"/>
        <v>1</v>
      </c>
    </row>
    <row r="2190" spans="1:25" x14ac:dyDescent="0.25">
      <c r="A2190">
        <v>31</v>
      </c>
      <c r="B2190" t="s">
        <v>56</v>
      </c>
      <c r="C2190" t="s">
        <v>23</v>
      </c>
      <c r="D2190" t="s">
        <v>49</v>
      </c>
      <c r="E2190" t="s">
        <v>25</v>
      </c>
      <c r="F2190" t="s">
        <v>25</v>
      </c>
      <c r="G2190" t="s">
        <v>25</v>
      </c>
      <c r="H2190" t="s">
        <v>27</v>
      </c>
      <c r="I2190" t="s">
        <v>55</v>
      </c>
      <c r="J2190" t="s">
        <v>50</v>
      </c>
      <c r="K2190">
        <v>91</v>
      </c>
      <c r="L2190">
        <v>1</v>
      </c>
      <c r="M2190">
        <v>999</v>
      </c>
      <c r="N2190">
        <v>0</v>
      </c>
      <c r="O2190" t="s">
        <v>30</v>
      </c>
      <c r="P2190">
        <v>1.4</v>
      </c>
      <c r="Q2190">
        <v>93.444000000000003</v>
      </c>
      <c r="R2190">
        <v>-36.1</v>
      </c>
      <c r="S2190">
        <v>4.9630000000000001</v>
      </c>
      <c r="T2190">
        <v>5228.1000000000004</v>
      </c>
      <c r="U2190" t="s">
        <v>25</v>
      </c>
      <c r="V2190" t="s">
        <v>25</v>
      </c>
      <c r="W2190">
        <v>2.0165747031569502E-2</v>
      </c>
      <c r="Y2190">
        <f t="shared" si="34"/>
        <v>1</v>
      </c>
    </row>
    <row r="2191" spans="1:25" x14ac:dyDescent="0.25">
      <c r="A2191">
        <v>33</v>
      </c>
      <c r="B2191" t="s">
        <v>40</v>
      </c>
      <c r="C2191" t="s">
        <v>48</v>
      </c>
      <c r="D2191" t="s">
        <v>41</v>
      </c>
      <c r="E2191" t="s">
        <v>25</v>
      </c>
      <c r="F2191" t="s">
        <v>25</v>
      </c>
      <c r="G2191" t="s">
        <v>26</v>
      </c>
      <c r="H2191" t="s">
        <v>36</v>
      </c>
      <c r="I2191" t="s">
        <v>28</v>
      </c>
      <c r="J2191" t="s">
        <v>29</v>
      </c>
      <c r="K2191">
        <v>128</v>
      </c>
      <c r="L2191">
        <v>1</v>
      </c>
      <c r="M2191">
        <v>999</v>
      </c>
      <c r="N2191">
        <v>0</v>
      </c>
      <c r="O2191" t="s">
        <v>30</v>
      </c>
      <c r="P2191">
        <v>1.1000000000000001</v>
      </c>
      <c r="Q2191">
        <v>93.994</v>
      </c>
      <c r="R2191">
        <v>-36.4</v>
      </c>
      <c r="S2191">
        <v>4.8550000000000004</v>
      </c>
      <c r="T2191">
        <v>5191</v>
      </c>
      <c r="U2191" t="s">
        <v>25</v>
      </c>
      <c r="V2191" t="s">
        <v>25</v>
      </c>
      <c r="W2191">
        <v>1.51660926640034E-2</v>
      </c>
      <c r="Y2191">
        <f t="shared" si="34"/>
        <v>1</v>
      </c>
    </row>
    <row r="2192" spans="1:25" x14ac:dyDescent="0.25">
      <c r="A2192">
        <v>37</v>
      </c>
      <c r="B2192" t="s">
        <v>22</v>
      </c>
      <c r="C2192" t="s">
        <v>34</v>
      </c>
      <c r="D2192" t="s">
        <v>24</v>
      </c>
      <c r="E2192" t="s">
        <v>39</v>
      </c>
      <c r="F2192" t="s">
        <v>26</v>
      </c>
      <c r="G2192" t="s">
        <v>25</v>
      </c>
      <c r="H2192" t="s">
        <v>36</v>
      </c>
      <c r="I2192" t="s">
        <v>28</v>
      </c>
      <c r="J2192" t="s">
        <v>38</v>
      </c>
      <c r="K2192">
        <v>591</v>
      </c>
      <c r="L2192">
        <v>1</v>
      </c>
      <c r="M2192">
        <v>999</v>
      </c>
      <c r="N2192">
        <v>0</v>
      </c>
      <c r="O2192" t="s">
        <v>30</v>
      </c>
      <c r="P2192">
        <v>1.1000000000000001</v>
      </c>
      <c r="Q2192">
        <v>93.994</v>
      </c>
      <c r="R2192">
        <v>-36.4</v>
      </c>
      <c r="S2192">
        <v>4.8559999999999999</v>
      </c>
      <c r="T2192">
        <v>5191</v>
      </c>
      <c r="U2192" t="s">
        <v>26</v>
      </c>
      <c r="V2192" t="s">
        <v>25</v>
      </c>
      <c r="W2192">
        <v>2.1940493956208201E-2</v>
      </c>
      <c r="Y2192">
        <f t="shared" si="34"/>
        <v>0</v>
      </c>
    </row>
    <row r="2193" spans="1:25" x14ac:dyDescent="0.25">
      <c r="A2193">
        <v>28</v>
      </c>
      <c r="B2193" t="s">
        <v>22</v>
      </c>
      <c r="C2193" t="s">
        <v>23</v>
      </c>
      <c r="D2193" t="s">
        <v>24</v>
      </c>
      <c r="E2193" t="s">
        <v>39</v>
      </c>
      <c r="F2193" t="s">
        <v>25</v>
      </c>
      <c r="G2193" t="s">
        <v>25</v>
      </c>
      <c r="H2193" t="s">
        <v>36</v>
      </c>
      <c r="I2193" t="s">
        <v>28</v>
      </c>
      <c r="J2193" t="s">
        <v>50</v>
      </c>
      <c r="K2193">
        <v>237</v>
      </c>
      <c r="L2193">
        <v>1</v>
      </c>
      <c r="M2193">
        <v>999</v>
      </c>
      <c r="N2193">
        <v>0</v>
      </c>
      <c r="O2193" t="s">
        <v>30</v>
      </c>
      <c r="P2193">
        <v>1.1000000000000001</v>
      </c>
      <c r="Q2193">
        <v>93.994</v>
      </c>
      <c r="R2193">
        <v>-36.4</v>
      </c>
      <c r="S2193">
        <v>4.8559999999999999</v>
      </c>
      <c r="T2193">
        <v>5191</v>
      </c>
      <c r="U2193" t="s">
        <v>25</v>
      </c>
      <c r="V2193" t="s">
        <v>25</v>
      </c>
      <c r="W2193">
        <v>1.8497237935662301E-2</v>
      </c>
      <c r="Y2193">
        <f t="shared" si="34"/>
        <v>1</v>
      </c>
    </row>
    <row r="2194" spans="1:25" x14ac:dyDescent="0.25">
      <c r="A2194">
        <v>31</v>
      </c>
      <c r="B2194" t="s">
        <v>22</v>
      </c>
      <c r="C2194" t="s">
        <v>34</v>
      </c>
      <c r="D2194" t="s">
        <v>35</v>
      </c>
      <c r="E2194" t="s">
        <v>25</v>
      </c>
      <c r="F2194" t="s">
        <v>26</v>
      </c>
      <c r="G2194" t="s">
        <v>25</v>
      </c>
      <c r="H2194" t="s">
        <v>27</v>
      </c>
      <c r="I2194" t="s">
        <v>52</v>
      </c>
      <c r="J2194" t="s">
        <v>38</v>
      </c>
      <c r="K2194">
        <v>379</v>
      </c>
      <c r="L2194">
        <v>1</v>
      </c>
      <c r="M2194">
        <v>999</v>
      </c>
      <c r="N2194">
        <v>0</v>
      </c>
      <c r="O2194" t="s">
        <v>30</v>
      </c>
      <c r="P2194">
        <v>1.4</v>
      </c>
      <c r="Q2194">
        <v>93.918000000000006</v>
      </c>
      <c r="R2194">
        <v>-42.7</v>
      </c>
      <c r="S2194">
        <v>4.9630000000000001</v>
      </c>
      <c r="T2194">
        <v>5228.1000000000004</v>
      </c>
      <c r="U2194" t="s">
        <v>25</v>
      </c>
      <c r="V2194" t="s">
        <v>25</v>
      </c>
      <c r="W2194">
        <v>0.10527398437261599</v>
      </c>
      <c r="Y2194">
        <f t="shared" si="34"/>
        <v>1</v>
      </c>
    </row>
    <row r="2195" spans="1:25" x14ac:dyDescent="0.25">
      <c r="A2195">
        <v>30</v>
      </c>
      <c r="B2195" t="s">
        <v>40</v>
      </c>
      <c r="C2195" t="s">
        <v>34</v>
      </c>
      <c r="D2195" t="s">
        <v>35</v>
      </c>
      <c r="E2195" t="s">
        <v>25</v>
      </c>
      <c r="F2195" t="s">
        <v>26</v>
      </c>
      <c r="G2195" t="s">
        <v>25</v>
      </c>
      <c r="H2195" t="s">
        <v>27</v>
      </c>
      <c r="I2195" t="s">
        <v>52</v>
      </c>
      <c r="J2195" t="s">
        <v>29</v>
      </c>
      <c r="K2195">
        <v>72</v>
      </c>
      <c r="L2195">
        <v>2</v>
      </c>
      <c r="M2195">
        <v>999</v>
      </c>
      <c r="N2195">
        <v>0</v>
      </c>
      <c r="O2195" t="s">
        <v>30</v>
      </c>
      <c r="P2195">
        <v>1.4</v>
      </c>
      <c r="Q2195">
        <v>93.918000000000006</v>
      </c>
      <c r="R2195">
        <v>-42.7</v>
      </c>
      <c r="S2195">
        <v>4.9630000000000001</v>
      </c>
      <c r="T2195">
        <v>5228.1000000000004</v>
      </c>
      <c r="U2195" t="s">
        <v>25</v>
      </c>
      <c r="V2195" t="s">
        <v>25</v>
      </c>
      <c r="W2195">
        <v>6.0317073017358801E-2</v>
      </c>
      <c r="Y2195">
        <f t="shared" si="34"/>
        <v>1</v>
      </c>
    </row>
    <row r="2196" spans="1:25" x14ac:dyDescent="0.25">
      <c r="A2196">
        <v>50</v>
      </c>
      <c r="B2196" t="s">
        <v>22</v>
      </c>
      <c r="C2196" t="s">
        <v>23</v>
      </c>
      <c r="D2196" t="s">
        <v>54</v>
      </c>
      <c r="E2196" t="s">
        <v>39</v>
      </c>
      <c r="F2196" t="s">
        <v>26</v>
      </c>
      <c r="G2196" t="s">
        <v>25</v>
      </c>
      <c r="H2196" t="s">
        <v>36</v>
      </c>
      <c r="I2196" t="s">
        <v>28</v>
      </c>
      <c r="J2196" t="s">
        <v>43</v>
      </c>
      <c r="K2196">
        <v>133</v>
      </c>
      <c r="L2196">
        <v>1</v>
      </c>
      <c r="M2196">
        <v>999</v>
      </c>
      <c r="N2196">
        <v>0</v>
      </c>
      <c r="O2196" t="s">
        <v>30</v>
      </c>
      <c r="P2196">
        <v>1.1000000000000001</v>
      </c>
      <c r="Q2196">
        <v>93.994</v>
      </c>
      <c r="R2196">
        <v>-36.4</v>
      </c>
      <c r="S2196">
        <v>4.8570000000000002</v>
      </c>
      <c r="T2196">
        <v>5191</v>
      </c>
      <c r="U2196" t="s">
        <v>25</v>
      </c>
      <c r="V2196" t="s">
        <v>25</v>
      </c>
      <c r="W2196">
        <v>2.38854736089706E-2</v>
      </c>
      <c r="Y2196">
        <f t="shared" si="34"/>
        <v>1</v>
      </c>
    </row>
    <row r="2197" spans="1:25" x14ac:dyDescent="0.25">
      <c r="A2197">
        <v>51</v>
      </c>
      <c r="B2197" t="s">
        <v>33</v>
      </c>
      <c r="C2197" t="s">
        <v>23</v>
      </c>
      <c r="D2197" t="s">
        <v>49</v>
      </c>
      <c r="E2197" t="s">
        <v>39</v>
      </c>
      <c r="F2197" t="s">
        <v>25</v>
      </c>
      <c r="G2197" t="s">
        <v>25</v>
      </c>
      <c r="H2197" t="s">
        <v>36</v>
      </c>
      <c r="I2197" t="s">
        <v>28</v>
      </c>
      <c r="J2197" t="s">
        <v>29</v>
      </c>
      <c r="K2197">
        <v>328</v>
      </c>
      <c r="L2197">
        <v>7</v>
      </c>
      <c r="M2197">
        <v>999</v>
      </c>
      <c r="N2197">
        <v>0</v>
      </c>
      <c r="O2197" t="s">
        <v>30</v>
      </c>
      <c r="P2197">
        <v>1.1000000000000001</v>
      </c>
      <c r="Q2197">
        <v>93.994</v>
      </c>
      <c r="R2197">
        <v>-36.4</v>
      </c>
      <c r="S2197">
        <v>4.8550000000000004</v>
      </c>
      <c r="T2197">
        <v>5191</v>
      </c>
      <c r="U2197" t="s">
        <v>25</v>
      </c>
      <c r="V2197" t="s">
        <v>25</v>
      </c>
      <c r="W2197">
        <v>1.38919036835432E-2</v>
      </c>
      <c r="Y2197">
        <f t="shared" si="34"/>
        <v>1</v>
      </c>
    </row>
    <row r="2198" spans="1:25" x14ac:dyDescent="0.25">
      <c r="A2198">
        <v>42</v>
      </c>
      <c r="B2198" t="s">
        <v>53</v>
      </c>
      <c r="C2198" t="s">
        <v>34</v>
      </c>
      <c r="D2198" t="s">
        <v>41</v>
      </c>
      <c r="E2198" t="s">
        <v>25</v>
      </c>
      <c r="F2198" t="s">
        <v>26</v>
      </c>
      <c r="G2198" t="s">
        <v>25</v>
      </c>
      <c r="H2198" t="s">
        <v>27</v>
      </c>
      <c r="I2198" t="s">
        <v>55</v>
      </c>
      <c r="J2198" t="s">
        <v>50</v>
      </c>
      <c r="K2198">
        <v>133</v>
      </c>
      <c r="L2198">
        <v>6</v>
      </c>
      <c r="M2198">
        <v>999</v>
      </c>
      <c r="N2198">
        <v>0</v>
      </c>
      <c r="O2198" t="s">
        <v>30</v>
      </c>
      <c r="P2198">
        <v>1.4</v>
      </c>
      <c r="Q2198">
        <v>93.444000000000003</v>
      </c>
      <c r="R2198">
        <v>-36.1</v>
      </c>
      <c r="S2198">
        <v>4.9649999999999999</v>
      </c>
      <c r="T2198">
        <v>5228.1000000000004</v>
      </c>
      <c r="U2198" t="s">
        <v>25</v>
      </c>
      <c r="V2198" t="s">
        <v>25</v>
      </c>
      <c r="W2198">
        <v>9.7518138587474795E-2</v>
      </c>
      <c r="Y2198">
        <f t="shared" si="34"/>
        <v>1</v>
      </c>
    </row>
    <row r="2199" spans="1:25" x14ac:dyDescent="0.25">
      <c r="A2199">
        <v>48</v>
      </c>
      <c r="B2199" t="s">
        <v>63</v>
      </c>
      <c r="C2199" t="s">
        <v>23</v>
      </c>
      <c r="D2199" t="s">
        <v>51</v>
      </c>
      <c r="E2199" t="s">
        <v>25</v>
      </c>
      <c r="F2199" t="s">
        <v>26</v>
      </c>
      <c r="G2199" t="s">
        <v>25</v>
      </c>
      <c r="H2199" t="s">
        <v>27</v>
      </c>
      <c r="I2199" t="s">
        <v>42</v>
      </c>
      <c r="J2199" t="s">
        <v>38</v>
      </c>
      <c r="K2199">
        <v>1337</v>
      </c>
      <c r="L2199">
        <v>4</v>
      </c>
      <c r="M2199">
        <v>999</v>
      </c>
      <c r="N2199">
        <v>1</v>
      </c>
      <c r="O2199" t="s">
        <v>46</v>
      </c>
      <c r="P2199">
        <v>-0.1</v>
      </c>
      <c r="Q2199">
        <v>93.2</v>
      </c>
      <c r="R2199">
        <v>-42</v>
      </c>
      <c r="S2199">
        <v>4.12</v>
      </c>
      <c r="T2199">
        <v>5195.8</v>
      </c>
      <c r="U2199" t="s">
        <v>25</v>
      </c>
      <c r="V2199" t="s">
        <v>25</v>
      </c>
      <c r="W2199">
        <v>1.3049449771642701E-2</v>
      </c>
      <c r="Y2199">
        <f t="shared" si="34"/>
        <v>1</v>
      </c>
    </row>
    <row r="2200" spans="1:25" x14ac:dyDescent="0.25">
      <c r="A2200">
        <v>27</v>
      </c>
      <c r="B2200" t="s">
        <v>22</v>
      </c>
      <c r="C2200" t="s">
        <v>23</v>
      </c>
      <c r="D2200" t="s">
        <v>24</v>
      </c>
      <c r="E2200" t="s">
        <v>25</v>
      </c>
      <c r="F2200" t="s">
        <v>25</v>
      </c>
      <c r="G2200" t="s">
        <v>25</v>
      </c>
      <c r="H2200" t="s">
        <v>36</v>
      </c>
      <c r="I2200" t="s">
        <v>28</v>
      </c>
      <c r="J2200" t="s">
        <v>38</v>
      </c>
      <c r="K2200">
        <v>198</v>
      </c>
      <c r="L2200">
        <v>2</v>
      </c>
      <c r="M2200">
        <v>999</v>
      </c>
      <c r="N2200">
        <v>0</v>
      </c>
      <c r="O2200" t="s">
        <v>30</v>
      </c>
      <c r="P2200">
        <v>1.1000000000000001</v>
      </c>
      <c r="Q2200">
        <v>93.994</v>
      </c>
      <c r="R2200">
        <v>-36.4</v>
      </c>
      <c r="S2200">
        <v>4.8570000000000002</v>
      </c>
      <c r="T2200">
        <v>5191</v>
      </c>
      <c r="U2200" t="s">
        <v>25</v>
      </c>
      <c r="V2200" t="s">
        <v>25</v>
      </c>
      <c r="W2200">
        <v>2.67315618693829E-2</v>
      </c>
      <c r="Y2200">
        <f t="shared" si="34"/>
        <v>1</v>
      </c>
    </row>
    <row r="2201" spans="1:25" x14ac:dyDescent="0.25">
      <c r="A2201">
        <v>54</v>
      </c>
      <c r="B2201" t="s">
        <v>53</v>
      </c>
      <c r="C2201" t="s">
        <v>23</v>
      </c>
      <c r="D2201" t="s">
        <v>49</v>
      </c>
      <c r="E2201" t="s">
        <v>25</v>
      </c>
      <c r="F2201" t="s">
        <v>25</v>
      </c>
      <c r="G2201" t="s">
        <v>25</v>
      </c>
      <c r="H2201" t="s">
        <v>27</v>
      </c>
      <c r="I2201" t="s">
        <v>55</v>
      </c>
      <c r="J2201" t="s">
        <v>29</v>
      </c>
      <c r="K2201">
        <v>309</v>
      </c>
      <c r="L2201">
        <v>1</v>
      </c>
      <c r="M2201">
        <v>999</v>
      </c>
      <c r="N2201">
        <v>0</v>
      </c>
      <c r="O2201" t="s">
        <v>30</v>
      </c>
      <c r="P2201">
        <v>1.4</v>
      </c>
      <c r="Q2201">
        <v>93.444000000000003</v>
      </c>
      <c r="R2201">
        <v>-36.1</v>
      </c>
      <c r="S2201">
        <v>4.9660000000000002</v>
      </c>
      <c r="T2201">
        <v>5228.1000000000004</v>
      </c>
      <c r="U2201" t="s">
        <v>25</v>
      </c>
      <c r="V2201" t="s">
        <v>25</v>
      </c>
      <c r="W2201">
        <v>8.8242463767528506E-2</v>
      </c>
      <c r="Y2201">
        <f t="shared" si="34"/>
        <v>1</v>
      </c>
    </row>
    <row r="2202" spans="1:25" x14ac:dyDescent="0.25">
      <c r="A2202">
        <v>43</v>
      </c>
      <c r="B2202" t="s">
        <v>22</v>
      </c>
      <c r="C2202" t="s">
        <v>23</v>
      </c>
      <c r="D2202" t="s">
        <v>51</v>
      </c>
      <c r="E2202" t="s">
        <v>39</v>
      </c>
      <c r="F2202" t="s">
        <v>26</v>
      </c>
      <c r="G2202" t="s">
        <v>25</v>
      </c>
      <c r="H2202" t="s">
        <v>36</v>
      </c>
      <c r="I2202" t="s">
        <v>28</v>
      </c>
      <c r="J2202" t="s">
        <v>43</v>
      </c>
      <c r="K2202">
        <v>286</v>
      </c>
      <c r="L2202">
        <v>4</v>
      </c>
      <c r="M2202">
        <v>999</v>
      </c>
      <c r="N2202">
        <v>0</v>
      </c>
      <c r="O2202" t="s">
        <v>30</v>
      </c>
      <c r="P2202">
        <v>1.1000000000000001</v>
      </c>
      <c r="Q2202">
        <v>93.994</v>
      </c>
      <c r="R2202">
        <v>-36.4</v>
      </c>
      <c r="S2202">
        <v>4.8570000000000002</v>
      </c>
      <c r="T2202">
        <v>5191</v>
      </c>
      <c r="U2202" t="s">
        <v>25</v>
      </c>
      <c r="V2202" t="s">
        <v>25</v>
      </c>
      <c r="W2202">
        <v>1.70670468360186E-2</v>
      </c>
      <c r="Y2202">
        <f t="shared" si="34"/>
        <v>1</v>
      </c>
    </row>
    <row r="2203" spans="1:25" x14ac:dyDescent="0.25">
      <c r="A2203">
        <v>28</v>
      </c>
      <c r="B2203" t="s">
        <v>56</v>
      </c>
      <c r="C2203" t="s">
        <v>34</v>
      </c>
      <c r="D2203" t="s">
        <v>49</v>
      </c>
      <c r="E2203" t="s">
        <v>25</v>
      </c>
      <c r="F2203" t="s">
        <v>26</v>
      </c>
      <c r="G2203" t="s">
        <v>25</v>
      </c>
      <c r="H2203" t="s">
        <v>27</v>
      </c>
      <c r="I2203" t="s">
        <v>28</v>
      </c>
      <c r="J2203" t="s">
        <v>38</v>
      </c>
      <c r="K2203">
        <v>244</v>
      </c>
      <c r="L2203">
        <v>1</v>
      </c>
      <c r="M2203">
        <v>999</v>
      </c>
      <c r="N2203">
        <v>1</v>
      </c>
      <c r="O2203" t="s">
        <v>46</v>
      </c>
      <c r="P2203">
        <v>-1.8</v>
      </c>
      <c r="Q2203">
        <v>92.893000000000001</v>
      </c>
      <c r="R2203">
        <v>-46.2</v>
      </c>
      <c r="S2203">
        <v>1.3340000000000001</v>
      </c>
      <c r="T2203">
        <v>5099.1000000000004</v>
      </c>
      <c r="U2203" t="s">
        <v>25</v>
      </c>
      <c r="V2203" t="s">
        <v>25</v>
      </c>
      <c r="W2203">
        <v>3.7116620689630501E-2</v>
      </c>
      <c r="Y2203">
        <f t="shared" si="34"/>
        <v>1</v>
      </c>
    </row>
    <row r="2204" spans="1:25" x14ac:dyDescent="0.25">
      <c r="A2204">
        <v>30</v>
      </c>
      <c r="B2204" t="s">
        <v>40</v>
      </c>
      <c r="C2204" t="s">
        <v>34</v>
      </c>
      <c r="D2204" t="s">
        <v>41</v>
      </c>
      <c r="E2204" t="s">
        <v>25</v>
      </c>
      <c r="F2204" t="s">
        <v>26</v>
      </c>
      <c r="G2204" t="s">
        <v>25</v>
      </c>
      <c r="H2204" t="s">
        <v>27</v>
      </c>
      <c r="I2204" t="s">
        <v>42</v>
      </c>
      <c r="J2204" t="s">
        <v>45</v>
      </c>
      <c r="K2204">
        <v>171</v>
      </c>
      <c r="L2204">
        <v>1</v>
      </c>
      <c r="M2204">
        <v>999</v>
      </c>
      <c r="N2204">
        <v>1</v>
      </c>
      <c r="O2204" t="s">
        <v>46</v>
      </c>
      <c r="P2204">
        <v>-0.1</v>
      </c>
      <c r="Q2204">
        <v>93.2</v>
      </c>
      <c r="R2204">
        <v>-42</v>
      </c>
      <c r="S2204">
        <v>4.0759999999999996</v>
      </c>
      <c r="T2204">
        <v>5195.8</v>
      </c>
      <c r="U2204" t="s">
        <v>25</v>
      </c>
      <c r="V2204" t="s">
        <v>25</v>
      </c>
      <c r="W2204">
        <v>3.5200107842683799E-2</v>
      </c>
      <c r="Y2204">
        <f t="shared" si="34"/>
        <v>1</v>
      </c>
    </row>
    <row r="2205" spans="1:25" x14ac:dyDescent="0.25">
      <c r="A2205">
        <v>35</v>
      </c>
      <c r="B2205" t="s">
        <v>22</v>
      </c>
      <c r="C2205" t="s">
        <v>23</v>
      </c>
      <c r="D2205" t="s">
        <v>51</v>
      </c>
      <c r="E2205" t="s">
        <v>25</v>
      </c>
      <c r="F2205" t="s">
        <v>26</v>
      </c>
      <c r="G2205" t="s">
        <v>25</v>
      </c>
      <c r="H2205" t="s">
        <v>27</v>
      </c>
      <c r="I2205" t="s">
        <v>28</v>
      </c>
      <c r="J2205" t="s">
        <v>45</v>
      </c>
      <c r="K2205">
        <v>406</v>
      </c>
      <c r="L2205">
        <v>1</v>
      </c>
      <c r="M2205">
        <v>999</v>
      </c>
      <c r="N2205">
        <v>0</v>
      </c>
      <c r="O2205" t="s">
        <v>30</v>
      </c>
      <c r="P2205">
        <v>-1.8</v>
      </c>
      <c r="Q2205">
        <v>92.893000000000001</v>
      </c>
      <c r="R2205">
        <v>-46.2</v>
      </c>
      <c r="S2205">
        <v>1.327</v>
      </c>
      <c r="T2205">
        <v>5099.1000000000004</v>
      </c>
      <c r="U2205" t="s">
        <v>25</v>
      </c>
      <c r="V2205" t="s">
        <v>25</v>
      </c>
      <c r="W2205">
        <v>5.0814751535654103E-2</v>
      </c>
      <c r="Y2205">
        <f t="shared" si="34"/>
        <v>1</v>
      </c>
    </row>
    <row r="2206" spans="1:25" x14ac:dyDescent="0.25">
      <c r="A2206">
        <v>53</v>
      </c>
      <c r="B2206" t="s">
        <v>40</v>
      </c>
      <c r="C2206" t="s">
        <v>23</v>
      </c>
      <c r="D2206" t="s">
        <v>41</v>
      </c>
      <c r="E2206" t="s">
        <v>25</v>
      </c>
      <c r="F2206" t="s">
        <v>25</v>
      </c>
      <c r="G2206" t="s">
        <v>25</v>
      </c>
      <c r="H2206" t="s">
        <v>27</v>
      </c>
      <c r="I2206" t="s">
        <v>55</v>
      </c>
      <c r="J2206" t="s">
        <v>38</v>
      </c>
      <c r="K2206">
        <v>184</v>
      </c>
      <c r="L2206">
        <v>3</v>
      </c>
      <c r="M2206">
        <v>999</v>
      </c>
      <c r="N2206">
        <v>0</v>
      </c>
      <c r="O2206" t="s">
        <v>30</v>
      </c>
      <c r="P2206">
        <v>1.4</v>
      </c>
      <c r="Q2206">
        <v>93.444000000000003</v>
      </c>
      <c r="R2206">
        <v>-36.1</v>
      </c>
      <c r="S2206">
        <v>4.9640000000000004</v>
      </c>
      <c r="T2206">
        <v>5228.1000000000004</v>
      </c>
      <c r="U2206" t="s">
        <v>25</v>
      </c>
      <c r="V2206" t="s">
        <v>25</v>
      </c>
      <c r="W2206">
        <v>3.5075072199106203E-2</v>
      </c>
      <c r="Y2206">
        <f t="shared" si="34"/>
        <v>1</v>
      </c>
    </row>
    <row r="2207" spans="1:25" x14ac:dyDescent="0.25">
      <c r="A2207">
        <v>53</v>
      </c>
      <c r="B2207" t="s">
        <v>40</v>
      </c>
      <c r="C2207" t="s">
        <v>23</v>
      </c>
      <c r="D2207" t="s">
        <v>41</v>
      </c>
      <c r="E2207" t="s">
        <v>25</v>
      </c>
      <c r="F2207" t="s">
        <v>26</v>
      </c>
      <c r="G2207" t="s">
        <v>25</v>
      </c>
      <c r="H2207" t="s">
        <v>36</v>
      </c>
      <c r="I2207" t="s">
        <v>28</v>
      </c>
      <c r="J2207" t="s">
        <v>50</v>
      </c>
      <c r="K2207">
        <v>68</v>
      </c>
      <c r="L2207">
        <v>2</v>
      </c>
      <c r="M2207">
        <v>999</v>
      </c>
      <c r="N2207">
        <v>0</v>
      </c>
      <c r="O2207" t="s">
        <v>30</v>
      </c>
      <c r="P2207">
        <v>1.1000000000000001</v>
      </c>
      <c r="Q2207">
        <v>93.994</v>
      </c>
      <c r="R2207">
        <v>-36.4</v>
      </c>
      <c r="S2207">
        <v>4.8559999999999999</v>
      </c>
      <c r="T2207">
        <v>5191</v>
      </c>
      <c r="U2207" t="s">
        <v>25</v>
      </c>
      <c r="V2207" t="s">
        <v>25</v>
      </c>
      <c r="W2207">
        <v>2.16693431138992E-2</v>
      </c>
      <c r="Y2207">
        <f t="shared" si="34"/>
        <v>1</v>
      </c>
    </row>
    <row r="2208" spans="1:25" x14ac:dyDescent="0.25">
      <c r="A2208">
        <v>33</v>
      </c>
      <c r="B2208" t="s">
        <v>56</v>
      </c>
      <c r="C2208" t="s">
        <v>34</v>
      </c>
      <c r="D2208" t="s">
        <v>49</v>
      </c>
      <c r="E2208" t="s">
        <v>25</v>
      </c>
      <c r="F2208" t="s">
        <v>25</v>
      </c>
      <c r="G2208" t="s">
        <v>25</v>
      </c>
      <c r="H2208" t="s">
        <v>36</v>
      </c>
      <c r="I2208" t="s">
        <v>37</v>
      </c>
      <c r="J2208" t="s">
        <v>29</v>
      </c>
      <c r="K2208">
        <v>634</v>
      </c>
      <c r="L2208">
        <v>2</v>
      </c>
      <c r="M2208">
        <v>999</v>
      </c>
      <c r="N2208">
        <v>0</v>
      </c>
      <c r="O2208" t="s">
        <v>30</v>
      </c>
      <c r="P2208">
        <v>1.4</v>
      </c>
      <c r="Q2208">
        <v>94.465000000000003</v>
      </c>
      <c r="R2208">
        <v>-41.8</v>
      </c>
      <c r="S2208">
        <v>4.9470000000000001</v>
      </c>
      <c r="T2208">
        <v>5228.1000000000004</v>
      </c>
      <c r="U2208" t="s">
        <v>25</v>
      </c>
      <c r="V2208" t="s">
        <v>25</v>
      </c>
      <c r="W2208">
        <v>3.2411996275186497E-2</v>
      </c>
      <c r="Y2208">
        <f t="shared" si="34"/>
        <v>1</v>
      </c>
    </row>
    <row r="2209" spans="1:25" x14ac:dyDescent="0.25">
      <c r="A2209">
        <v>41</v>
      </c>
      <c r="B2209" t="s">
        <v>40</v>
      </c>
      <c r="C2209" t="s">
        <v>23</v>
      </c>
      <c r="D2209" t="s">
        <v>41</v>
      </c>
      <c r="E2209" t="s">
        <v>25</v>
      </c>
      <c r="F2209" t="s">
        <v>25</v>
      </c>
      <c r="G2209" t="s">
        <v>25</v>
      </c>
      <c r="H2209" t="s">
        <v>36</v>
      </c>
      <c r="I2209" t="s">
        <v>28</v>
      </c>
      <c r="J2209" t="s">
        <v>43</v>
      </c>
      <c r="K2209">
        <v>128</v>
      </c>
      <c r="L2209">
        <v>2</v>
      </c>
      <c r="M2209">
        <v>999</v>
      </c>
      <c r="N2209">
        <v>0</v>
      </c>
      <c r="O2209" t="s">
        <v>30</v>
      </c>
      <c r="P2209">
        <v>-1.8</v>
      </c>
      <c r="Q2209">
        <v>93.876000000000005</v>
      </c>
      <c r="R2209">
        <v>-40</v>
      </c>
      <c r="S2209">
        <v>0.68200000000000005</v>
      </c>
      <c r="T2209">
        <v>5008.7</v>
      </c>
      <c r="U2209" t="s">
        <v>25</v>
      </c>
      <c r="V2209" t="s">
        <v>26</v>
      </c>
      <c r="W2209">
        <v>0.55876231193542503</v>
      </c>
      <c r="Y2209">
        <f t="shared" si="34"/>
        <v>0</v>
      </c>
    </row>
    <row r="2210" spans="1:25" x14ac:dyDescent="0.25">
      <c r="A2210">
        <v>56</v>
      </c>
      <c r="B2210" t="s">
        <v>22</v>
      </c>
      <c r="C2210" t="s">
        <v>23</v>
      </c>
      <c r="D2210" t="s">
        <v>54</v>
      </c>
      <c r="E2210" t="s">
        <v>39</v>
      </c>
      <c r="F2210" t="s">
        <v>26</v>
      </c>
      <c r="G2210" t="s">
        <v>26</v>
      </c>
      <c r="H2210" t="s">
        <v>27</v>
      </c>
      <c r="I2210" t="s">
        <v>52</v>
      </c>
      <c r="J2210" t="s">
        <v>29</v>
      </c>
      <c r="K2210">
        <v>522</v>
      </c>
      <c r="L2210">
        <v>1</v>
      </c>
      <c r="M2210">
        <v>999</v>
      </c>
      <c r="N2210">
        <v>0</v>
      </c>
      <c r="O2210" t="s">
        <v>30</v>
      </c>
      <c r="P2210">
        <v>1.4</v>
      </c>
      <c r="Q2210">
        <v>93.918000000000006</v>
      </c>
      <c r="R2210">
        <v>-42.7</v>
      </c>
      <c r="S2210">
        <v>4.9630000000000001</v>
      </c>
      <c r="T2210">
        <v>5228.1000000000004</v>
      </c>
      <c r="U2210" t="s">
        <v>25</v>
      </c>
      <c r="V2210" t="s">
        <v>25</v>
      </c>
      <c r="W2210">
        <v>0.17917454242706299</v>
      </c>
      <c r="Y2210">
        <f t="shared" si="34"/>
        <v>1</v>
      </c>
    </row>
    <row r="2211" spans="1:25" x14ac:dyDescent="0.25">
      <c r="A2211">
        <v>27</v>
      </c>
      <c r="B2211" t="s">
        <v>63</v>
      </c>
      <c r="C2211" t="s">
        <v>23</v>
      </c>
      <c r="D2211" t="s">
        <v>35</v>
      </c>
      <c r="E2211" t="s">
        <v>25</v>
      </c>
      <c r="F2211" t="s">
        <v>26</v>
      </c>
      <c r="G2211" t="s">
        <v>25</v>
      </c>
      <c r="H2211" t="s">
        <v>27</v>
      </c>
      <c r="I2211" t="s">
        <v>57</v>
      </c>
      <c r="J2211" t="s">
        <v>29</v>
      </c>
      <c r="K2211">
        <v>378</v>
      </c>
      <c r="L2211">
        <v>1</v>
      </c>
      <c r="M2211">
        <v>999</v>
      </c>
      <c r="N2211">
        <v>0</v>
      </c>
      <c r="O2211" t="s">
        <v>30</v>
      </c>
      <c r="P2211">
        <v>-1.8</v>
      </c>
      <c r="Q2211">
        <v>92.843000000000004</v>
      </c>
      <c r="R2211">
        <v>-50</v>
      </c>
      <c r="S2211">
        <v>1.5309999999999999</v>
      </c>
      <c r="T2211">
        <v>5099.1000000000004</v>
      </c>
      <c r="U2211" t="s">
        <v>26</v>
      </c>
      <c r="V2211" t="s">
        <v>26</v>
      </c>
      <c r="W2211">
        <v>0.87657541036605802</v>
      </c>
      <c r="Y2211">
        <f t="shared" si="34"/>
        <v>1</v>
      </c>
    </row>
    <row r="2212" spans="1:25" x14ac:dyDescent="0.25">
      <c r="A2212">
        <v>44</v>
      </c>
      <c r="B2212" t="s">
        <v>40</v>
      </c>
      <c r="C2212" t="s">
        <v>23</v>
      </c>
      <c r="D2212" t="s">
        <v>51</v>
      </c>
      <c r="E2212" t="s">
        <v>25</v>
      </c>
      <c r="F2212" t="s">
        <v>26</v>
      </c>
      <c r="G2212" t="s">
        <v>25</v>
      </c>
      <c r="H2212" t="s">
        <v>27</v>
      </c>
      <c r="I2212" t="s">
        <v>28</v>
      </c>
      <c r="J2212" t="s">
        <v>43</v>
      </c>
      <c r="K2212">
        <v>170</v>
      </c>
      <c r="L2212">
        <v>1</v>
      </c>
      <c r="M2212">
        <v>999</v>
      </c>
      <c r="N2212">
        <v>0</v>
      </c>
      <c r="O2212" t="s">
        <v>30</v>
      </c>
      <c r="P2212">
        <v>-1.8</v>
      </c>
      <c r="Q2212">
        <v>92.893000000000001</v>
      </c>
      <c r="R2212">
        <v>-46.2</v>
      </c>
      <c r="S2212">
        <v>1.244</v>
      </c>
      <c r="T2212">
        <v>5099.1000000000004</v>
      </c>
      <c r="U2212" t="s">
        <v>25</v>
      </c>
      <c r="V2212" t="s">
        <v>25</v>
      </c>
      <c r="W2212">
        <v>0.15720474720001201</v>
      </c>
      <c r="Y2212">
        <f t="shared" si="34"/>
        <v>1</v>
      </c>
    </row>
    <row r="2213" spans="1:25" x14ac:dyDescent="0.25">
      <c r="A2213">
        <v>48</v>
      </c>
      <c r="B2213" t="s">
        <v>56</v>
      </c>
      <c r="C2213" t="s">
        <v>23</v>
      </c>
      <c r="D2213" t="s">
        <v>49</v>
      </c>
      <c r="E2213" t="s">
        <v>25</v>
      </c>
      <c r="F2213" t="s">
        <v>26</v>
      </c>
      <c r="G2213" t="s">
        <v>25</v>
      </c>
      <c r="H2213" t="s">
        <v>36</v>
      </c>
      <c r="I2213" t="s">
        <v>37</v>
      </c>
      <c r="J2213" t="s">
        <v>43</v>
      </c>
      <c r="K2213">
        <v>358</v>
      </c>
      <c r="L2213">
        <v>3</v>
      </c>
      <c r="M2213">
        <v>999</v>
      </c>
      <c r="N2213">
        <v>0</v>
      </c>
      <c r="O2213" t="s">
        <v>30</v>
      </c>
      <c r="P2213">
        <v>1.4</v>
      </c>
      <c r="Q2213">
        <v>94.465000000000003</v>
      </c>
      <c r="R2213">
        <v>-41.8</v>
      </c>
      <c r="S2213">
        <v>4.9610000000000003</v>
      </c>
      <c r="T2213">
        <v>5228.1000000000004</v>
      </c>
      <c r="U2213" t="s">
        <v>25</v>
      </c>
      <c r="V2213" t="s">
        <v>25</v>
      </c>
      <c r="W2213">
        <v>2.7510887011885601E-2</v>
      </c>
      <c r="Y2213">
        <f t="shared" si="34"/>
        <v>1</v>
      </c>
    </row>
    <row r="2214" spans="1:25" x14ac:dyDescent="0.25">
      <c r="A2214">
        <v>40</v>
      </c>
      <c r="B2214" t="s">
        <v>56</v>
      </c>
      <c r="C2214" t="s">
        <v>23</v>
      </c>
      <c r="D2214" t="s">
        <v>24</v>
      </c>
      <c r="E2214" t="s">
        <v>25</v>
      </c>
      <c r="F2214" t="s">
        <v>26</v>
      </c>
      <c r="G2214" t="s">
        <v>25</v>
      </c>
      <c r="H2214" t="s">
        <v>36</v>
      </c>
      <c r="I2214" t="s">
        <v>28</v>
      </c>
      <c r="J2214" t="s">
        <v>50</v>
      </c>
      <c r="K2214">
        <v>34</v>
      </c>
      <c r="L2214">
        <v>3</v>
      </c>
      <c r="M2214">
        <v>999</v>
      </c>
      <c r="N2214">
        <v>0</v>
      </c>
      <c r="O2214" t="s">
        <v>30</v>
      </c>
      <c r="P2214">
        <v>1.1000000000000001</v>
      </c>
      <c r="Q2214">
        <v>93.994</v>
      </c>
      <c r="R2214">
        <v>-36.4</v>
      </c>
      <c r="S2214">
        <v>4.8570000000000002</v>
      </c>
      <c r="T2214">
        <v>5191</v>
      </c>
      <c r="U2214" t="s">
        <v>25</v>
      </c>
      <c r="V2214" t="s">
        <v>25</v>
      </c>
      <c r="W2214">
        <v>2.02356893569231E-2</v>
      </c>
      <c r="Y2214">
        <f t="shared" si="34"/>
        <v>1</v>
      </c>
    </row>
    <row r="2215" spans="1:25" x14ac:dyDescent="0.25">
      <c r="A2215">
        <v>37</v>
      </c>
      <c r="B2215" t="s">
        <v>40</v>
      </c>
      <c r="C2215" t="s">
        <v>23</v>
      </c>
      <c r="D2215" t="s">
        <v>41</v>
      </c>
      <c r="E2215" t="s">
        <v>25</v>
      </c>
      <c r="F2215" t="s">
        <v>25</v>
      </c>
      <c r="G2215" t="s">
        <v>25</v>
      </c>
      <c r="H2215" t="s">
        <v>27</v>
      </c>
      <c r="I2215" t="s">
        <v>28</v>
      </c>
      <c r="J2215" t="s">
        <v>38</v>
      </c>
      <c r="K2215">
        <v>305</v>
      </c>
      <c r="L2215">
        <v>1</v>
      </c>
      <c r="M2215">
        <v>999</v>
      </c>
      <c r="N2215">
        <v>0</v>
      </c>
      <c r="O2215" t="s">
        <v>30</v>
      </c>
      <c r="P2215">
        <v>-1.8</v>
      </c>
      <c r="Q2215">
        <v>92.893000000000001</v>
      </c>
      <c r="R2215">
        <v>-46.2</v>
      </c>
      <c r="S2215">
        <v>1.3340000000000001</v>
      </c>
      <c r="T2215">
        <v>5099.1000000000004</v>
      </c>
      <c r="U2215" t="s">
        <v>25</v>
      </c>
      <c r="V2215" t="s">
        <v>25</v>
      </c>
      <c r="W2215">
        <v>0.189065352082253</v>
      </c>
      <c r="Y2215">
        <f t="shared" si="34"/>
        <v>1</v>
      </c>
    </row>
    <row r="2216" spans="1:25" x14ac:dyDescent="0.25">
      <c r="A2216">
        <v>30</v>
      </c>
      <c r="B2216" t="s">
        <v>22</v>
      </c>
      <c r="C2216" t="s">
        <v>34</v>
      </c>
      <c r="D2216" t="s">
        <v>35</v>
      </c>
      <c r="E2216" t="s">
        <v>25</v>
      </c>
      <c r="F2216" t="s">
        <v>26</v>
      </c>
      <c r="G2216" t="s">
        <v>25</v>
      </c>
      <c r="H2216" t="s">
        <v>36</v>
      </c>
      <c r="I2216" t="s">
        <v>28</v>
      </c>
      <c r="J2216" t="s">
        <v>45</v>
      </c>
      <c r="K2216">
        <v>399</v>
      </c>
      <c r="L2216">
        <v>1</v>
      </c>
      <c r="M2216">
        <v>999</v>
      </c>
      <c r="N2216">
        <v>0</v>
      </c>
      <c r="O2216" t="s">
        <v>30</v>
      </c>
      <c r="P2216">
        <v>1.1000000000000001</v>
      </c>
      <c r="Q2216">
        <v>93.994</v>
      </c>
      <c r="R2216">
        <v>-36.4</v>
      </c>
      <c r="S2216">
        <v>4.8600000000000003</v>
      </c>
      <c r="T2216">
        <v>5191</v>
      </c>
      <c r="U2216" t="s">
        <v>25</v>
      </c>
      <c r="V2216" t="s">
        <v>25</v>
      </c>
      <c r="W2216">
        <v>3.3687956631183603E-2</v>
      </c>
      <c r="Y2216">
        <f t="shared" si="34"/>
        <v>1</v>
      </c>
    </row>
    <row r="2217" spans="1:25" x14ac:dyDescent="0.25">
      <c r="A2217">
        <v>37</v>
      </c>
      <c r="B2217" t="s">
        <v>40</v>
      </c>
      <c r="C2217" t="s">
        <v>34</v>
      </c>
      <c r="D2217" t="s">
        <v>41</v>
      </c>
      <c r="E2217" t="s">
        <v>25</v>
      </c>
      <c r="F2217" t="s">
        <v>25</v>
      </c>
      <c r="G2217" t="s">
        <v>26</v>
      </c>
      <c r="H2217" t="s">
        <v>27</v>
      </c>
      <c r="I2217" t="s">
        <v>55</v>
      </c>
      <c r="J2217" t="s">
        <v>43</v>
      </c>
      <c r="K2217">
        <v>89</v>
      </c>
      <c r="L2217">
        <v>6</v>
      </c>
      <c r="M2217">
        <v>999</v>
      </c>
      <c r="N2217">
        <v>0</v>
      </c>
      <c r="O2217" t="s">
        <v>30</v>
      </c>
      <c r="P2217">
        <v>1.4</v>
      </c>
      <c r="Q2217">
        <v>93.444000000000003</v>
      </c>
      <c r="R2217">
        <v>-36.1</v>
      </c>
      <c r="S2217">
        <v>4.9630000000000001</v>
      </c>
      <c r="T2217">
        <v>5228.1000000000004</v>
      </c>
      <c r="U2217" t="s">
        <v>25</v>
      </c>
      <c r="V2217" t="s">
        <v>25</v>
      </c>
      <c r="W2217">
        <v>1.5174739994108699E-2</v>
      </c>
      <c r="Y2217">
        <f t="shared" si="34"/>
        <v>1</v>
      </c>
    </row>
    <row r="2218" spans="1:25" x14ac:dyDescent="0.25">
      <c r="A2218">
        <v>48</v>
      </c>
      <c r="B2218" t="s">
        <v>22</v>
      </c>
      <c r="C2218" t="s">
        <v>23</v>
      </c>
      <c r="D2218" t="s">
        <v>24</v>
      </c>
      <c r="E2218" t="s">
        <v>25</v>
      </c>
      <c r="F2218" t="s">
        <v>25</v>
      </c>
      <c r="G2218" t="s">
        <v>25</v>
      </c>
      <c r="H2218" t="s">
        <v>27</v>
      </c>
      <c r="I2218" t="s">
        <v>28</v>
      </c>
      <c r="J2218" t="s">
        <v>29</v>
      </c>
      <c r="K2218">
        <v>44</v>
      </c>
      <c r="L2218">
        <v>9</v>
      </c>
      <c r="M2218">
        <v>999</v>
      </c>
      <c r="N2218">
        <v>0</v>
      </c>
      <c r="O2218" t="s">
        <v>30</v>
      </c>
      <c r="P2218">
        <v>-1.8</v>
      </c>
      <c r="Q2218">
        <v>92.893000000000001</v>
      </c>
      <c r="R2218">
        <v>-46.2</v>
      </c>
      <c r="S2218">
        <v>1.25</v>
      </c>
      <c r="T2218">
        <v>5099.1000000000004</v>
      </c>
      <c r="U2218" t="s">
        <v>25</v>
      </c>
      <c r="V2218" t="s">
        <v>25</v>
      </c>
      <c r="W2218">
        <v>6.6966116428375203E-2</v>
      </c>
      <c r="Y2218">
        <f t="shared" si="34"/>
        <v>1</v>
      </c>
    </row>
    <row r="2219" spans="1:25" x14ac:dyDescent="0.25">
      <c r="A2219">
        <v>38</v>
      </c>
      <c r="B2219" t="s">
        <v>33</v>
      </c>
      <c r="C2219" t="s">
        <v>34</v>
      </c>
      <c r="D2219" t="s">
        <v>24</v>
      </c>
      <c r="E2219" t="s">
        <v>39</v>
      </c>
      <c r="F2219" t="s">
        <v>26</v>
      </c>
      <c r="G2219" t="s">
        <v>25</v>
      </c>
      <c r="H2219" t="s">
        <v>36</v>
      </c>
      <c r="I2219" t="s">
        <v>28</v>
      </c>
      <c r="J2219" t="s">
        <v>38</v>
      </c>
      <c r="K2219">
        <v>203</v>
      </c>
      <c r="L2219">
        <v>2</v>
      </c>
      <c r="M2219">
        <v>999</v>
      </c>
      <c r="N2219">
        <v>0</v>
      </c>
      <c r="O2219" t="s">
        <v>30</v>
      </c>
      <c r="P2219">
        <v>1.1000000000000001</v>
      </c>
      <c r="Q2219">
        <v>93.994</v>
      </c>
      <c r="R2219">
        <v>-36.4</v>
      </c>
      <c r="S2219">
        <v>4.8579999999999997</v>
      </c>
      <c r="T2219">
        <v>5191</v>
      </c>
      <c r="U2219" t="s">
        <v>25</v>
      </c>
      <c r="V2219" t="s">
        <v>25</v>
      </c>
      <c r="W2219">
        <v>3.1153850257396701E-2</v>
      </c>
      <c r="Y2219">
        <f t="shared" si="34"/>
        <v>1</v>
      </c>
    </row>
    <row r="2220" spans="1:25" x14ac:dyDescent="0.25">
      <c r="A2220">
        <v>52</v>
      </c>
      <c r="B2220" t="s">
        <v>47</v>
      </c>
      <c r="C2220" t="s">
        <v>23</v>
      </c>
      <c r="D2220" t="s">
        <v>24</v>
      </c>
      <c r="E2220" t="s">
        <v>39</v>
      </c>
      <c r="F2220" t="s">
        <v>26</v>
      </c>
      <c r="G2220" t="s">
        <v>25</v>
      </c>
      <c r="H2220" t="s">
        <v>36</v>
      </c>
      <c r="I2220" t="s">
        <v>37</v>
      </c>
      <c r="J2220" t="s">
        <v>43</v>
      </c>
      <c r="K2220">
        <v>699</v>
      </c>
      <c r="L2220">
        <v>2</v>
      </c>
      <c r="M2220">
        <v>999</v>
      </c>
      <c r="N2220">
        <v>0</v>
      </c>
      <c r="O2220" t="s">
        <v>30</v>
      </c>
      <c r="P2220">
        <v>1.4</v>
      </c>
      <c r="Q2220">
        <v>94.465000000000003</v>
      </c>
      <c r="R2220">
        <v>-41.8</v>
      </c>
      <c r="S2220">
        <v>4.9610000000000003</v>
      </c>
      <c r="T2220">
        <v>5228.1000000000004</v>
      </c>
      <c r="U2220" t="s">
        <v>25</v>
      </c>
      <c r="V2220" t="s">
        <v>25</v>
      </c>
      <c r="W2220">
        <v>3.75063456594944E-2</v>
      </c>
      <c r="Y2220">
        <f t="shared" si="34"/>
        <v>1</v>
      </c>
    </row>
    <row r="2221" spans="1:25" x14ac:dyDescent="0.25">
      <c r="A2221">
        <v>34</v>
      </c>
      <c r="B2221" t="s">
        <v>22</v>
      </c>
      <c r="C2221" t="s">
        <v>23</v>
      </c>
      <c r="D2221" t="s">
        <v>24</v>
      </c>
      <c r="E2221" t="s">
        <v>25</v>
      </c>
      <c r="F2221" t="s">
        <v>25</v>
      </c>
      <c r="G2221" t="s">
        <v>25</v>
      </c>
      <c r="H2221" t="s">
        <v>27</v>
      </c>
      <c r="I2221" t="s">
        <v>28</v>
      </c>
      <c r="J2221" t="s">
        <v>29</v>
      </c>
      <c r="K2221">
        <v>241</v>
      </c>
      <c r="L2221">
        <v>1</v>
      </c>
      <c r="M2221">
        <v>999</v>
      </c>
      <c r="N2221">
        <v>1</v>
      </c>
      <c r="O2221" t="s">
        <v>46</v>
      </c>
      <c r="P2221">
        <v>-1.8</v>
      </c>
      <c r="Q2221">
        <v>92.893000000000001</v>
      </c>
      <c r="R2221">
        <v>-46.2</v>
      </c>
      <c r="S2221">
        <v>1.25</v>
      </c>
      <c r="T2221">
        <v>5099.1000000000004</v>
      </c>
      <c r="U2221" t="s">
        <v>25</v>
      </c>
      <c r="V2221" t="s">
        <v>25</v>
      </c>
      <c r="W2221">
        <v>7.9872392117977101E-2</v>
      </c>
      <c r="Y2221">
        <f t="shared" si="34"/>
        <v>1</v>
      </c>
    </row>
    <row r="2222" spans="1:25" x14ac:dyDescent="0.25">
      <c r="A2222">
        <v>31</v>
      </c>
      <c r="B2222" t="s">
        <v>40</v>
      </c>
      <c r="C2222" t="s">
        <v>23</v>
      </c>
      <c r="D2222" t="s">
        <v>41</v>
      </c>
      <c r="E2222" t="s">
        <v>39</v>
      </c>
      <c r="F2222" t="s">
        <v>25</v>
      </c>
      <c r="G2222" t="s">
        <v>25</v>
      </c>
      <c r="H2222" t="s">
        <v>27</v>
      </c>
      <c r="I2222" t="s">
        <v>55</v>
      </c>
      <c r="J2222" t="s">
        <v>50</v>
      </c>
      <c r="K2222">
        <v>609</v>
      </c>
      <c r="L2222">
        <v>4</v>
      </c>
      <c r="M2222">
        <v>999</v>
      </c>
      <c r="N2222">
        <v>0</v>
      </c>
      <c r="O2222" t="s">
        <v>30</v>
      </c>
      <c r="P2222">
        <v>1.4</v>
      </c>
      <c r="Q2222">
        <v>93.444000000000003</v>
      </c>
      <c r="R2222">
        <v>-36.1</v>
      </c>
      <c r="S2222">
        <v>4.9630000000000001</v>
      </c>
      <c r="T2222">
        <v>5228.1000000000004</v>
      </c>
      <c r="U2222" t="s">
        <v>25</v>
      </c>
      <c r="V2222" t="s">
        <v>25</v>
      </c>
      <c r="W2222">
        <v>2.0990403369069099E-2</v>
      </c>
      <c r="Y2222">
        <f t="shared" si="34"/>
        <v>1</v>
      </c>
    </row>
    <row r="2223" spans="1:25" x14ac:dyDescent="0.25">
      <c r="A2223">
        <v>56</v>
      </c>
      <c r="B2223" t="s">
        <v>62</v>
      </c>
      <c r="C2223" t="s">
        <v>23</v>
      </c>
      <c r="D2223" t="s">
        <v>54</v>
      </c>
      <c r="E2223" t="s">
        <v>39</v>
      </c>
      <c r="F2223" t="s">
        <v>26</v>
      </c>
      <c r="G2223" t="s">
        <v>25</v>
      </c>
      <c r="H2223" t="s">
        <v>36</v>
      </c>
      <c r="I2223" t="s">
        <v>28</v>
      </c>
      <c r="J2223" t="s">
        <v>43</v>
      </c>
      <c r="K2223">
        <v>103</v>
      </c>
      <c r="L2223">
        <v>2</v>
      </c>
      <c r="M2223">
        <v>999</v>
      </c>
      <c r="N2223">
        <v>0</v>
      </c>
      <c r="O2223" t="s">
        <v>30</v>
      </c>
      <c r="P2223">
        <v>1.1000000000000001</v>
      </c>
      <c r="Q2223">
        <v>93.994</v>
      </c>
      <c r="R2223">
        <v>-36.4</v>
      </c>
      <c r="S2223">
        <v>4.8570000000000002</v>
      </c>
      <c r="T2223">
        <v>5191</v>
      </c>
      <c r="U2223" t="s">
        <v>25</v>
      </c>
      <c r="V2223" t="s">
        <v>25</v>
      </c>
      <c r="W2223">
        <v>2.1202242001891101E-2</v>
      </c>
      <c r="Y2223">
        <f t="shared" si="34"/>
        <v>1</v>
      </c>
    </row>
    <row r="2224" spans="1:25" x14ac:dyDescent="0.25">
      <c r="A2224">
        <v>24</v>
      </c>
      <c r="B2224" t="s">
        <v>22</v>
      </c>
      <c r="C2224" t="s">
        <v>34</v>
      </c>
      <c r="D2224" t="s">
        <v>39</v>
      </c>
      <c r="E2224" t="s">
        <v>25</v>
      </c>
      <c r="F2224" t="s">
        <v>25</v>
      </c>
      <c r="G2224" t="s">
        <v>25</v>
      </c>
      <c r="H2224" t="s">
        <v>27</v>
      </c>
      <c r="I2224" t="s">
        <v>52</v>
      </c>
      <c r="J2224" t="s">
        <v>50</v>
      </c>
      <c r="K2224">
        <v>39</v>
      </c>
      <c r="L2224">
        <v>17</v>
      </c>
      <c r="M2224">
        <v>999</v>
      </c>
      <c r="N2224">
        <v>0</v>
      </c>
      <c r="O2224" t="s">
        <v>30</v>
      </c>
      <c r="P2224">
        <v>1.4</v>
      </c>
      <c r="Q2224">
        <v>93.918000000000006</v>
      </c>
      <c r="R2224">
        <v>-42.7</v>
      </c>
      <c r="S2224">
        <v>4.9610000000000003</v>
      </c>
      <c r="T2224">
        <v>5228.1000000000004</v>
      </c>
      <c r="U2224" t="s">
        <v>25</v>
      </c>
      <c r="V2224" t="s">
        <v>25</v>
      </c>
      <c r="W2224">
        <v>1.8345216289162601E-2</v>
      </c>
      <c r="Y2224">
        <f t="shared" si="34"/>
        <v>1</v>
      </c>
    </row>
    <row r="2225" spans="1:25" x14ac:dyDescent="0.25">
      <c r="A2225">
        <v>36</v>
      </c>
      <c r="B2225" t="s">
        <v>33</v>
      </c>
      <c r="C2225" t="s">
        <v>34</v>
      </c>
      <c r="D2225" t="s">
        <v>35</v>
      </c>
      <c r="E2225" t="s">
        <v>25</v>
      </c>
      <c r="F2225" t="s">
        <v>25</v>
      </c>
      <c r="G2225" t="s">
        <v>25</v>
      </c>
      <c r="H2225" t="s">
        <v>27</v>
      </c>
      <c r="I2225" t="s">
        <v>52</v>
      </c>
      <c r="J2225" t="s">
        <v>38</v>
      </c>
      <c r="K2225">
        <v>399</v>
      </c>
      <c r="L2225">
        <v>17</v>
      </c>
      <c r="M2225">
        <v>999</v>
      </c>
      <c r="N2225">
        <v>0</v>
      </c>
      <c r="O2225" t="s">
        <v>30</v>
      </c>
      <c r="P2225">
        <v>1.4</v>
      </c>
      <c r="Q2225">
        <v>93.918000000000006</v>
      </c>
      <c r="R2225">
        <v>-42.7</v>
      </c>
      <c r="S2225">
        <v>4.9619999999999997</v>
      </c>
      <c r="T2225">
        <v>5228.1000000000004</v>
      </c>
      <c r="U2225" t="s">
        <v>25</v>
      </c>
      <c r="V2225" t="s">
        <v>25</v>
      </c>
      <c r="W2225">
        <v>1.7728582024574301E-2</v>
      </c>
      <c r="Y2225">
        <f t="shared" si="34"/>
        <v>1</v>
      </c>
    </row>
    <row r="2226" spans="1:25" x14ac:dyDescent="0.25">
      <c r="A2226">
        <v>54</v>
      </c>
      <c r="B2226" t="s">
        <v>63</v>
      </c>
      <c r="C2226" t="s">
        <v>48</v>
      </c>
      <c r="D2226" t="s">
        <v>54</v>
      </c>
      <c r="E2226" t="s">
        <v>25</v>
      </c>
      <c r="F2226" t="s">
        <v>39</v>
      </c>
      <c r="G2226" t="s">
        <v>39</v>
      </c>
      <c r="H2226" t="s">
        <v>27</v>
      </c>
      <c r="I2226" t="s">
        <v>52</v>
      </c>
      <c r="J2226" t="s">
        <v>50</v>
      </c>
      <c r="K2226">
        <v>179</v>
      </c>
      <c r="L2226">
        <v>2</v>
      </c>
      <c r="M2226">
        <v>999</v>
      </c>
      <c r="N2226">
        <v>0</v>
      </c>
      <c r="O2226" t="s">
        <v>30</v>
      </c>
      <c r="P2226">
        <v>1.4</v>
      </c>
      <c r="Q2226">
        <v>93.918000000000006</v>
      </c>
      <c r="R2226">
        <v>-42.7</v>
      </c>
      <c r="S2226">
        <v>4.9610000000000003</v>
      </c>
      <c r="T2226">
        <v>5228.1000000000004</v>
      </c>
      <c r="U2226" t="s">
        <v>25</v>
      </c>
      <c r="V2226" t="s">
        <v>25</v>
      </c>
      <c r="W2226">
        <v>2.0475024357438101E-2</v>
      </c>
      <c r="Y2226">
        <f t="shared" si="34"/>
        <v>1</v>
      </c>
    </row>
    <row r="2227" spans="1:25" x14ac:dyDescent="0.25">
      <c r="A2227">
        <v>49</v>
      </c>
      <c r="B2227" t="s">
        <v>22</v>
      </c>
      <c r="C2227" t="s">
        <v>23</v>
      </c>
      <c r="D2227" t="s">
        <v>49</v>
      </c>
      <c r="E2227" t="s">
        <v>25</v>
      </c>
      <c r="F2227" t="s">
        <v>26</v>
      </c>
      <c r="G2227" t="s">
        <v>26</v>
      </c>
      <c r="H2227" t="s">
        <v>27</v>
      </c>
      <c r="I2227" t="s">
        <v>28</v>
      </c>
      <c r="J2227" t="s">
        <v>50</v>
      </c>
      <c r="K2227">
        <v>145</v>
      </c>
      <c r="L2227">
        <v>1</v>
      </c>
      <c r="M2227">
        <v>999</v>
      </c>
      <c r="N2227">
        <v>1</v>
      </c>
      <c r="O2227" t="s">
        <v>46</v>
      </c>
      <c r="P2227">
        <v>-1.8</v>
      </c>
      <c r="Q2227">
        <v>92.893000000000001</v>
      </c>
      <c r="R2227">
        <v>-46.2</v>
      </c>
      <c r="S2227">
        <v>1.3440000000000001</v>
      </c>
      <c r="T2227">
        <v>5099.1000000000004</v>
      </c>
      <c r="U2227" t="s">
        <v>25</v>
      </c>
      <c r="V2227" t="s">
        <v>25</v>
      </c>
      <c r="W2227">
        <v>2.3622648790478699E-2</v>
      </c>
      <c r="Y2227">
        <f t="shared" si="34"/>
        <v>1</v>
      </c>
    </row>
    <row r="2228" spans="1:25" x14ac:dyDescent="0.25">
      <c r="A2228">
        <v>31</v>
      </c>
      <c r="B2228" t="s">
        <v>33</v>
      </c>
      <c r="C2228" t="s">
        <v>48</v>
      </c>
      <c r="D2228" t="s">
        <v>35</v>
      </c>
      <c r="E2228" t="s">
        <v>39</v>
      </c>
      <c r="F2228" t="s">
        <v>25</v>
      </c>
      <c r="G2228" t="s">
        <v>25</v>
      </c>
      <c r="H2228" t="s">
        <v>27</v>
      </c>
      <c r="I2228" t="s">
        <v>28</v>
      </c>
      <c r="J2228" t="s">
        <v>45</v>
      </c>
      <c r="K2228">
        <v>124</v>
      </c>
      <c r="L2228">
        <v>1</v>
      </c>
      <c r="M2228">
        <v>999</v>
      </c>
      <c r="N2228">
        <v>0</v>
      </c>
      <c r="O2228" t="s">
        <v>30</v>
      </c>
      <c r="P2228">
        <v>-1.8</v>
      </c>
      <c r="Q2228">
        <v>92.893000000000001</v>
      </c>
      <c r="R2228">
        <v>-46.2</v>
      </c>
      <c r="S2228">
        <v>1.327</v>
      </c>
      <c r="T2228">
        <v>5099.1000000000004</v>
      </c>
      <c r="U2228" t="s">
        <v>25</v>
      </c>
      <c r="V2228" t="s">
        <v>25</v>
      </c>
      <c r="W2228">
        <v>5.9933044016361202E-2</v>
      </c>
      <c r="Y2228">
        <f t="shared" si="34"/>
        <v>1</v>
      </c>
    </row>
    <row r="2229" spans="1:25" x14ac:dyDescent="0.25">
      <c r="A2229">
        <v>45</v>
      </c>
      <c r="B2229" t="s">
        <v>47</v>
      </c>
      <c r="C2229" t="s">
        <v>23</v>
      </c>
      <c r="D2229" t="s">
        <v>51</v>
      </c>
      <c r="E2229" t="s">
        <v>25</v>
      </c>
      <c r="F2229" t="s">
        <v>25</v>
      </c>
      <c r="G2229" t="s">
        <v>25</v>
      </c>
      <c r="H2229" t="s">
        <v>36</v>
      </c>
      <c r="I2229" t="s">
        <v>37</v>
      </c>
      <c r="J2229" t="s">
        <v>38</v>
      </c>
      <c r="K2229">
        <v>215</v>
      </c>
      <c r="L2229">
        <v>2</v>
      </c>
      <c r="M2229">
        <v>999</v>
      </c>
      <c r="N2229">
        <v>0</v>
      </c>
      <c r="O2229" t="s">
        <v>30</v>
      </c>
      <c r="P2229">
        <v>1.4</v>
      </c>
      <c r="Q2229">
        <v>94.465000000000003</v>
      </c>
      <c r="R2229">
        <v>-41.8</v>
      </c>
      <c r="S2229">
        <v>4.9589999999999996</v>
      </c>
      <c r="T2229">
        <v>5228.1000000000004</v>
      </c>
      <c r="U2229" t="s">
        <v>25</v>
      </c>
      <c r="V2229" t="s">
        <v>25</v>
      </c>
      <c r="W2229">
        <v>4.0069781243801103E-2</v>
      </c>
      <c r="Y2229">
        <f t="shared" si="34"/>
        <v>1</v>
      </c>
    </row>
    <row r="2230" spans="1:25" x14ac:dyDescent="0.25">
      <c r="A2230">
        <v>33</v>
      </c>
      <c r="B2230" t="s">
        <v>33</v>
      </c>
      <c r="C2230" t="s">
        <v>23</v>
      </c>
      <c r="D2230" t="s">
        <v>35</v>
      </c>
      <c r="E2230" t="s">
        <v>39</v>
      </c>
      <c r="F2230" t="s">
        <v>25</v>
      </c>
      <c r="G2230" t="s">
        <v>25</v>
      </c>
      <c r="H2230" t="s">
        <v>27</v>
      </c>
      <c r="I2230" t="s">
        <v>42</v>
      </c>
      <c r="J2230" t="s">
        <v>45</v>
      </c>
      <c r="K2230">
        <v>130</v>
      </c>
      <c r="L2230">
        <v>3</v>
      </c>
      <c r="M2230">
        <v>999</v>
      </c>
      <c r="N2230">
        <v>0</v>
      </c>
      <c r="O2230" t="s">
        <v>30</v>
      </c>
      <c r="P2230">
        <v>-0.1</v>
      </c>
      <c r="Q2230">
        <v>93.2</v>
      </c>
      <c r="R2230">
        <v>-42</v>
      </c>
      <c r="S2230">
        <v>4.0759999999999996</v>
      </c>
      <c r="T2230">
        <v>5195.8</v>
      </c>
      <c r="U2230" t="s">
        <v>25</v>
      </c>
      <c r="V2230" t="s">
        <v>25</v>
      </c>
      <c r="W2230">
        <v>3.1952645629644401E-2</v>
      </c>
      <c r="Y2230">
        <f t="shared" si="34"/>
        <v>1</v>
      </c>
    </row>
    <row r="2231" spans="1:25" x14ac:dyDescent="0.25">
      <c r="A2231">
        <v>57</v>
      </c>
      <c r="B2231" t="s">
        <v>62</v>
      </c>
      <c r="C2231" t="s">
        <v>23</v>
      </c>
      <c r="D2231" t="s">
        <v>49</v>
      </c>
      <c r="E2231" t="s">
        <v>39</v>
      </c>
      <c r="F2231" t="s">
        <v>26</v>
      </c>
      <c r="G2231" t="s">
        <v>25</v>
      </c>
      <c r="H2231" t="s">
        <v>27</v>
      </c>
      <c r="I2231" t="s">
        <v>55</v>
      </c>
      <c r="J2231" t="s">
        <v>50</v>
      </c>
      <c r="K2231">
        <v>155</v>
      </c>
      <c r="L2231">
        <v>1</v>
      </c>
      <c r="M2231">
        <v>999</v>
      </c>
      <c r="N2231">
        <v>0</v>
      </c>
      <c r="O2231" t="s">
        <v>30</v>
      </c>
      <c r="P2231">
        <v>1.4</v>
      </c>
      <c r="Q2231">
        <v>93.444000000000003</v>
      </c>
      <c r="R2231">
        <v>-36.1</v>
      </c>
      <c r="S2231">
        <v>4.968</v>
      </c>
      <c r="T2231">
        <v>5228.1000000000004</v>
      </c>
      <c r="U2231" t="s">
        <v>25</v>
      </c>
      <c r="V2231" t="s">
        <v>25</v>
      </c>
      <c r="W2231">
        <v>4.2654752731323201E-2</v>
      </c>
      <c r="Y2231">
        <f t="shared" si="34"/>
        <v>1</v>
      </c>
    </row>
    <row r="2232" spans="1:25" x14ac:dyDescent="0.25">
      <c r="A2232">
        <v>32</v>
      </c>
      <c r="B2232" t="s">
        <v>40</v>
      </c>
      <c r="C2232" t="s">
        <v>23</v>
      </c>
      <c r="D2232" t="s">
        <v>41</v>
      </c>
      <c r="E2232" t="s">
        <v>25</v>
      </c>
      <c r="F2232" t="s">
        <v>25</v>
      </c>
      <c r="G2232" t="s">
        <v>25</v>
      </c>
      <c r="H2232" t="s">
        <v>27</v>
      </c>
      <c r="I2232" t="s">
        <v>28</v>
      </c>
      <c r="J2232" t="s">
        <v>29</v>
      </c>
      <c r="K2232">
        <v>209</v>
      </c>
      <c r="L2232">
        <v>2</v>
      </c>
      <c r="M2232">
        <v>999</v>
      </c>
      <c r="N2232">
        <v>1</v>
      </c>
      <c r="O2232" t="s">
        <v>46</v>
      </c>
      <c r="P2232">
        <v>-1.8</v>
      </c>
      <c r="Q2232">
        <v>92.893000000000001</v>
      </c>
      <c r="R2232">
        <v>-46.2</v>
      </c>
      <c r="S2232">
        <v>1.3129999999999999</v>
      </c>
      <c r="T2232">
        <v>5099.1000000000004</v>
      </c>
      <c r="U2232" t="s">
        <v>25</v>
      </c>
      <c r="V2232" t="s">
        <v>25</v>
      </c>
      <c r="W2232">
        <v>2.32859812676907E-2</v>
      </c>
      <c r="Y2232">
        <f t="shared" si="34"/>
        <v>1</v>
      </c>
    </row>
    <row r="2233" spans="1:25" x14ac:dyDescent="0.25">
      <c r="A2233">
        <v>32</v>
      </c>
      <c r="B2233" t="s">
        <v>56</v>
      </c>
      <c r="C2233" t="s">
        <v>23</v>
      </c>
      <c r="D2233" t="s">
        <v>41</v>
      </c>
      <c r="E2233" t="s">
        <v>25</v>
      </c>
      <c r="F2233" t="s">
        <v>25</v>
      </c>
      <c r="G2233" t="s">
        <v>26</v>
      </c>
      <c r="H2233" t="s">
        <v>27</v>
      </c>
      <c r="I2233" t="s">
        <v>55</v>
      </c>
      <c r="J2233" t="s">
        <v>43</v>
      </c>
      <c r="K2233">
        <v>331</v>
      </c>
      <c r="L2233">
        <v>5</v>
      </c>
      <c r="M2233">
        <v>999</v>
      </c>
      <c r="N2233">
        <v>0</v>
      </c>
      <c r="O2233" t="s">
        <v>30</v>
      </c>
      <c r="P2233">
        <v>1.4</v>
      </c>
      <c r="Q2233">
        <v>93.444000000000003</v>
      </c>
      <c r="R2233">
        <v>-36.1</v>
      </c>
      <c r="S2233">
        <v>4.9649999999999999</v>
      </c>
      <c r="T2233">
        <v>5228.1000000000004</v>
      </c>
      <c r="U2233" t="s">
        <v>25</v>
      </c>
      <c r="V2233" t="s">
        <v>25</v>
      </c>
      <c r="W2233">
        <v>1.5518487431109E-2</v>
      </c>
      <c r="Y2233">
        <f t="shared" si="34"/>
        <v>1</v>
      </c>
    </row>
    <row r="2234" spans="1:25" x14ac:dyDescent="0.25">
      <c r="A2234">
        <v>48</v>
      </c>
      <c r="B2234" t="s">
        <v>40</v>
      </c>
      <c r="C2234" t="s">
        <v>34</v>
      </c>
      <c r="D2234" t="s">
        <v>41</v>
      </c>
      <c r="E2234" t="s">
        <v>25</v>
      </c>
      <c r="F2234" t="s">
        <v>26</v>
      </c>
      <c r="G2234" t="s">
        <v>25</v>
      </c>
      <c r="H2234" t="s">
        <v>27</v>
      </c>
      <c r="I2234" t="s">
        <v>55</v>
      </c>
      <c r="J2234" t="s">
        <v>29</v>
      </c>
      <c r="K2234">
        <v>260</v>
      </c>
      <c r="L2234">
        <v>2</v>
      </c>
      <c r="M2234">
        <v>999</v>
      </c>
      <c r="N2234">
        <v>1</v>
      </c>
      <c r="O2234" t="s">
        <v>46</v>
      </c>
      <c r="P2234">
        <v>-2.9</v>
      </c>
      <c r="Q2234">
        <v>92.200999999999993</v>
      </c>
      <c r="R2234">
        <v>-31.4</v>
      </c>
      <c r="S2234">
        <v>0.86899999999999999</v>
      </c>
      <c r="T2234">
        <v>5076.2</v>
      </c>
      <c r="U2234" t="s">
        <v>25</v>
      </c>
      <c r="V2234" t="s">
        <v>26</v>
      </c>
      <c r="W2234">
        <v>0.772868752479553</v>
      </c>
      <c r="Y2234">
        <f t="shared" si="34"/>
        <v>0</v>
      </c>
    </row>
    <row r="2235" spans="1:25" x14ac:dyDescent="0.25">
      <c r="A2235">
        <v>42</v>
      </c>
      <c r="B2235" t="s">
        <v>40</v>
      </c>
      <c r="C2235" t="s">
        <v>23</v>
      </c>
      <c r="D2235" t="s">
        <v>35</v>
      </c>
      <c r="E2235" t="s">
        <v>25</v>
      </c>
      <c r="F2235" t="s">
        <v>25</v>
      </c>
      <c r="G2235" t="s">
        <v>25</v>
      </c>
      <c r="H2235" t="s">
        <v>36</v>
      </c>
      <c r="I2235" t="s">
        <v>28</v>
      </c>
      <c r="J2235" t="s">
        <v>50</v>
      </c>
      <c r="K2235">
        <v>695</v>
      </c>
      <c r="L2235">
        <v>3</v>
      </c>
      <c r="M2235">
        <v>999</v>
      </c>
      <c r="N2235">
        <v>0</v>
      </c>
      <c r="O2235" t="s">
        <v>30</v>
      </c>
      <c r="P2235">
        <v>1.1000000000000001</v>
      </c>
      <c r="Q2235">
        <v>93.994</v>
      </c>
      <c r="R2235">
        <v>-36.4</v>
      </c>
      <c r="S2235">
        <v>4.8570000000000002</v>
      </c>
      <c r="T2235">
        <v>5191</v>
      </c>
      <c r="U2235" t="s">
        <v>25</v>
      </c>
      <c r="V2235" t="s">
        <v>25</v>
      </c>
      <c r="W2235">
        <v>2.9619516804814301E-2</v>
      </c>
      <c r="Y2235">
        <f t="shared" si="34"/>
        <v>1</v>
      </c>
    </row>
    <row r="2236" spans="1:25" x14ac:dyDescent="0.25">
      <c r="A2236">
        <v>36</v>
      </c>
      <c r="B2236" t="s">
        <v>59</v>
      </c>
      <c r="C2236" t="s">
        <v>23</v>
      </c>
      <c r="D2236" t="s">
        <v>24</v>
      </c>
      <c r="E2236" t="s">
        <v>25</v>
      </c>
      <c r="F2236" t="s">
        <v>26</v>
      </c>
      <c r="G2236" t="s">
        <v>25</v>
      </c>
      <c r="H2236" t="s">
        <v>36</v>
      </c>
      <c r="I2236" t="s">
        <v>28</v>
      </c>
      <c r="J2236" t="s">
        <v>45</v>
      </c>
      <c r="K2236">
        <v>21</v>
      </c>
      <c r="L2236">
        <v>6</v>
      </c>
      <c r="M2236">
        <v>999</v>
      </c>
      <c r="N2236">
        <v>0</v>
      </c>
      <c r="O2236" t="s">
        <v>30</v>
      </c>
      <c r="P2236">
        <v>1.1000000000000001</v>
      </c>
      <c r="Q2236">
        <v>93.994</v>
      </c>
      <c r="R2236">
        <v>-36.4</v>
      </c>
      <c r="S2236">
        <v>4.8600000000000003</v>
      </c>
      <c r="T2236">
        <v>5191</v>
      </c>
      <c r="U2236" t="s">
        <v>25</v>
      </c>
      <c r="V2236" t="s">
        <v>25</v>
      </c>
      <c r="W2236">
        <v>1.14919431507587E-2</v>
      </c>
      <c r="Y2236">
        <f t="shared" si="34"/>
        <v>1</v>
      </c>
    </row>
    <row r="2237" spans="1:25" x14ac:dyDescent="0.25">
      <c r="A2237">
        <v>48</v>
      </c>
      <c r="B2237" t="s">
        <v>22</v>
      </c>
      <c r="C2237" t="s">
        <v>23</v>
      </c>
      <c r="D2237" t="s">
        <v>24</v>
      </c>
      <c r="E2237" t="s">
        <v>25</v>
      </c>
      <c r="F2237" t="s">
        <v>26</v>
      </c>
      <c r="G2237" t="s">
        <v>26</v>
      </c>
      <c r="H2237" t="s">
        <v>27</v>
      </c>
      <c r="I2237" t="s">
        <v>28</v>
      </c>
      <c r="J2237" t="s">
        <v>38</v>
      </c>
      <c r="K2237">
        <v>189</v>
      </c>
      <c r="L2237">
        <v>2</v>
      </c>
      <c r="M2237">
        <v>999</v>
      </c>
      <c r="N2237">
        <v>0</v>
      </c>
      <c r="O2237" t="s">
        <v>30</v>
      </c>
      <c r="P2237">
        <v>-1.8</v>
      </c>
      <c r="Q2237">
        <v>92.893000000000001</v>
      </c>
      <c r="R2237">
        <v>-46.2</v>
      </c>
      <c r="S2237">
        <v>1.3340000000000001</v>
      </c>
      <c r="T2237">
        <v>5099.1000000000004</v>
      </c>
      <c r="U2237" t="s">
        <v>25</v>
      </c>
      <c r="V2237" t="s">
        <v>25</v>
      </c>
      <c r="W2237">
        <v>6.3785955309867901E-2</v>
      </c>
      <c r="Y2237">
        <f t="shared" si="34"/>
        <v>1</v>
      </c>
    </row>
    <row r="2238" spans="1:25" x14ac:dyDescent="0.25">
      <c r="A2238">
        <v>52</v>
      </c>
      <c r="B2238" t="s">
        <v>62</v>
      </c>
      <c r="C2238" t="s">
        <v>23</v>
      </c>
      <c r="D2238" t="s">
        <v>41</v>
      </c>
      <c r="E2238" t="s">
        <v>25</v>
      </c>
      <c r="F2238" t="s">
        <v>26</v>
      </c>
      <c r="G2238" t="s">
        <v>25</v>
      </c>
      <c r="H2238" t="s">
        <v>36</v>
      </c>
      <c r="I2238" t="s">
        <v>42</v>
      </c>
      <c r="J2238" t="s">
        <v>45</v>
      </c>
      <c r="K2238">
        <v>188</v>
      </c>
      <c r="L2238">
        <v>2</v>
      </c>
      <c r="M2238">
        <v>999</v>
      </c>
      <c r="N2238">
        <v>0</v>
      </c>
      <c r="O2238" t="s">
        <v>30</v>
      </c>
      <c r="P2238">
        <v>-0.1</v>
      </c>
      <c r="Q2238">
        <v>93.2</v>
      </c>
      <c r="R2238">
        <v>-42</v>
      </c>
      <c r="S2238">
        <v>4.0759999999999996</v>
      </c>
      <c r="T2238">
        <v>5195.8</v>
      </c>
      <c r="U2238" t="s">
        <v>25</v>
      </c>
      <c r="V2238" t="s">
        <v>25</v>
      </c>
      <c r="W2238">
        <v>3.06964125484228E-2</v>
      </c>
      <c r="Y2238">
        <f t="shared" si="34"/>
        <v>1</v>
      </c>
    </row>
    <row r="2239" spans="1:25" x14ac:dyDescent="0.25">
      <c r="A2239">
        <v>58</v>
      </c>
      <c r="B2239" t="s">
        <v>22</v>
      </c>
      <c r="C2239" t="s">
        <v>23</v>
      </c>
      <c r="D2239" t="s">
        <v>24</v>
      </c>
      <c r="E2239" t="s">
        <v>39</v>
      </c>
      <c r="F2239" t="s">
        <v>25</v>
      </c>
      <c r="G2239" t="s">
        <v>25</v>
      </c>
      <c r="H2239" t="s">
        <v>27</v>
      </c>
      <c r="I2239" t="s">
        <v>55</v>
      </c>
      <c r="J2239" t="s">
        <v>38</v>
      </c>
      <c r="K2239">
        <v>740</v>
      </c>
      <c r="L2239">
        <v>4</v>
      </c>
      <c r="M2239">
        <v>999</v>
      </c>
      <c r="N2239">
        <v>0</v>
      </c>
      <c r="O2239" t="s">
        <v>30</v>
      </c>
      <c r="P2239">
        <v>1.4</v>
      </c>
      <c r="Q2239">
        <v>93.444000000000003</v>
      </c>
      <c r="R2239">
        <v>-36.1</v>
      </c>
      <c r="S2239">
        <v>4.9649999999999999</v>
      </c>
      <c r="T2239">
        <v>5228.1000000000004</v>
      </c>
      <c r="U2239" t="s">
        <v>25</v>
      </c>
      <c r="V2239" t="s">
        <v>25</v>
      </c>
      <c r="W2239">
        <v>5.5123727768659599E-2</v>
      </c>
      <c r="Y2239">
        <f t="shared" si="34"/>
        <v>1</v>
      </c>
    </row>
    <row r="2240" spans="1:25" x14ac:dyDescent="0.25">
      <c r="A2240">
        <v>38</v>
      </c>
      <c r="B2240" t="s">
        <v>40</v>
      </c>
      <c r="C2240" t="s">
        <v>23</v>
      </c>
      <c r="D2240" t="s">
        <v>41</v>
      </c>
      <c r="E2240" t="s">
        <v>25</v>
      </c>
      <c r="F2240" t="s">
        <v>26</v>
      </c>
      <c r="G2240" t="s">
        <v>25</v>
      </c>
      <c r="H2240" t="s">
        <v>36</v>
      </c>
      <c r="I2240" t="s">
        <v>37</v>
      </c>
      <c r="J2240" t="s">
        <v>45</v>
      </c>
      <c r="K2240">
        <v>153</v>
      </c>
      <c r="L2240">
        <v>6</v>
      </c>
      <c r="M2240">
        <v>999</v>
      </c>
      <c r="N2240">
        <v>0</v>
      </c>
      <c r="O2240" t="s">
        <v>30</v>
      </c>
      <c r="P2240">
        <v>1.4</v>
      </c>
      <c r="Q2240">
        <v>94.465000000000003</v>
      </c>
      <c r="R2240">
        <v>-41.8</v>
      </c>
      <c r="S2240">
        <v>4.9580000000000002</v>
      </c>
      <c r="T2240">
        <v>5228.1000000000004</v>
      </c>
      <c r="U2240" t="s">
        <v>25</v>
      </c>
      <c r="V2240" t="s">
        <v>25</v>
      </c>
      <c r="W2240">
        <v>5.8389641344547299E-2</v>
      </c>
      <c r="Y2240">
        <f t="shared" si="34"/>
        <v>1</v>
      </c>
    </row>
    <row r="2241" spans="1:25" x14ac:dyDescent="0.25">
      <c r="A2241">
        <v>32</v>
      </c>
      <c r="B2241" t="s">
        <v>53</v>
      </c>
      <c r="C2241" t="s">
        <v>34</v>
      </c>
      <c r="D2241" t="s">
        <v>41</v>
      </c>
      <c r="E2241" t="s">
        <v>25</v>
      </c>
      <c r="F2241" t="s">
        <v>25</v>
      </c>
      <c r="G2241" t="s">
        <v>25</v>
      </c>
      <c r="H2241" t="s">
        <v>27</v>
      </c>
      <c r="I2241" t="s">
        <v>52</v>
      </c>
      <c r="J2241" t="s">
        <v>45</v>
      </c>
      <c r="K2241">
        <v>276</v>
      </c>
      <c r="L2241">
        <v>2</v>
      </c>
      <c r="M2241">
        <v>999</v>
      </c>
      <c r="N2241">
        <v>0</v>
      </c>
      <c r="O2241" t="s">
        <v>30</v>
      </c>
      <c r="P2241">
        <v>-2.9</v>
      </c>
      <c r="Q2241">
        <v>92.468999999999994</v>
      </c>
      <c r="R2241">
        <v>-33.6</v>
      </c>
      <c r="S2241">
        <v>1.0720000000000001</v>
      </c>
      <c r="T2241">
        <v>5076.2</v>
      </c>
      <c r="U2241" t="s">
        <v>26</v>
      </c>
      <c r="V2241" t="s">
        <v>25</v>
      </c>
      <c r="W2241">
        <v>0.44492936134338401</v>
      </c>
      <c r="Y2241">
        <f t="shared" si="34"/>
        <v>0</v>
      </c>
    </row>
    <row r="2242" spans="1:25" x14ac:dyDescent="0.25">
      <c r="A2242">
        <v>46</v>
      </c>
      <c r="B2242" t="s">
        <v>40</v>
      </c>
      <c r="C2242" t="s">
        <v>23</v>
      </c>
      <c r="D2242" t="s">
        <v>49</v>
      </c>
      <c r="E2242" t="s">
        <v>25</v>
      </c>
      <c r="F2242" t="s">
        <v>25</v>
      </c>
      <c r="G2242" t="s">
        <v>25</v>
      </c>
      <c r="H2242" t="s">
        <v>36</v>
      </c>
      <c r="I2242" t="s">
        <v>28</v>
      </c>
      <c r="J2242" t="s">
        <v>43</v>
      </c>
      <c r="K2242">
        <v>167</v>
      </c>
      <c r="L2242">
        <v>3</v>
      </c>
      <c r="M2242">
        <v>999</v>
      </c>
      <c r="N2242">
        <v>0</v>
      </c>
      <c r="O2242" t="s">
        <v>30</v>
      </c>
      <c r="P2242">
        <v>1.1000000000000001</v>
      </c>
      <c r="Q2242">
        <v>93.994</v>
      </c>
      <c r="R2242">
        <v>-36.4</v>
      </c>
      <c r="S2242">
        <v>4.8579999999999997</v>
      </c>
      <c r="T2242">
        <v>5191</v>
      </c>
      <c r="U2242" t="s">
        <v>25</v>
      </c>
      <c r="V2242" t="s">
        <v>25</v>
      </c>
      <c r="W2242">
        <v>2.34136004000902E-2</v>
      </c>
      <c r="Y2242">
        <f t="shared" si="34"/>
        <v>1</v>
      </c>
    </row>
    <row r="2243" spans="1:25" x14ac:dyDescent="0.25">
      <c r="A2243">
        <v>29</v>
      </c>
      <c r="B2243" t="s">
        <v>65</v>
      </c>
      <c r="C2243" t="s">
        <v>23</v>
      </c>
      <c r="D2243" t="s">
        <v>41</v>
      </c>
      <c r="E2243" t="s">
        <v>25</v>
      </c>
      <c r="F2243" t="s">
        <v>26</v>
      </c>
      <c r="G2243" t="s">
        <v>26</v>
      </c>
      <c r="H2243" t="s">
        <v>27</v>
      </c>
      <c r="I2243" t="s">
        <v>28</v>
      </c>
      <c r="J2243" t="s">
        <v>29</v>
      </c>
      <c r="K2243">
        <v>298</v>
      </c>
      <c r="L2243">
        <v>1</v>
      </c>
      <c r="M2243">
        <v>999</v>
      </c>
      <c r="N2243">
        <v>0</v>
      </c>
      <c r="O2243" t="s">
        <v>30</v>
      </c>
      <c r="P2243">
        <v>-1.8</v>
      </c>
      <c r="Q2243">
        <v>92.893000000000001</v>
      </c>
      <c r="R2243">
        <v>-46.2</v>
      </c>
      <c r="S2243">
        <v>1.25</v>
      </c>
      <c r="T2243">
        <v>5099.1000000000004</v>
      </c>
      <c r="U2243" t="s">
        <v>25</v>
      </c>
      <c r="V2243" t="s">
        <v>25</v>
      </c>
      <c r="W2243">
        <v>8.6315080523490906E-2</v>
      </c>
      <c r="Y2243">
        <f t="shared" ref="Y2243:Y2306" si="35">IF(U2243=V2243,1,0)</f>
        <v>1</v>
      </c>
    </row>
    <row r="2244" spans="1:25" x14ac:dyDescent="0.25">
      <c r="A2244">
        <v>50</v>
      </c>
      <c r="B2244" t="s">
        <v>63</v>
      </c>
      <c r="C2244" t="s">
        <v>23</v>
      </c>
      <c r="D2244" t="s">
        <v>24</v>
      </c>
      <c r="E2244" t="s">
        <v>25</v>
      </c>
      <c r="F2244" t="s">
        <v>25</v>
      </c>
      <c r="G2244" t="s">
        <v>25</v>
      </c>
      <c r="H2244" t="s">
        <v>27</v>
      </c>
      <c r="I2244" t="s">
        <v>28</v>
      </c>
      <c r="J2244" t="s">
        <v>43</v>
      </c>
      <c r="K2244">
        <v>207</v>
      </c>
      <c r="L2244">
        <v>3</v>
      </c>
      <c r="M2244">
        <v>999</v>
      </c>
      <c r="N2244">
        <v>0</v>
      </c>
      <c r="O2244" t="s">
        <v>30</v>
      </c>
      <c r="P2244">
        <v>-1.8</v>
      </c>
      <c r="Q2244">
        <v>92.893000000000001</v>
      </c>
      <c r="R2244">
        <v>-46.2</v>
      </c>
      <c r="S2244">
        <v>1.244</v>
      </c>
      <c r="T2244">
        <v>5099.1000000000004</v>
      </c>
      <c r="U2244" t="s">
        <v>25</v>
      </c>
      <c r="V2244" t="s">
        <v>25</v>
      </c>
      <c r="W2244">
        <v>4.3954152613878299E-2</v>
      </c>
      <c r="Y2244">
        <f t="shared" si="35"/>
        <v>1</v>
      </c>
    </row>
    <row r="2245" spans="1:25" x14ac:dyDescent="0.25">
      <c r="A2245">
        <v>29</v>
      </c>
      <c r="B2245" t="s">
        <v>40</v>
      </c>
      <c r="C2245" t="s">
        <v>23</v>
      </c>
      <c r="D2245" t="s">
        <v>41</v>
      </c>
      <c r="E2245" t="s">
        <v>25</v>
      </c>
      <c r="F2245" t="s">
        <v>26</v>
      </c>
      <c r="G2245" t="s">
        <v>25</v>
      </c>
      <c r="H2245" t="s">
        <v>36</v>
      </c>
      <c r="I2245" t="s">
        <v>37</v>
      </c>
      <c r="J2245" t="s">
        <v>29</v>
      </c>
      <c r="K2245">
        <v>9</v>
      </c>
      <c r="L2245">
        <v>16</v>
      </c>
      <c r="M2245">
        <v>999</v>
      </c>
      <c r="N2245">
        <v>0</v>
      </c>
      <c r="O2245" t="s">
        <v>30</v>
      </c>
      <c r="P2245">
        <v>1.4</v>
      </c>
      <c r="Q2245">
        <v>94.465000000000003</v>
      </c>
      <c r="R2245">
        <v>-41.8</v>
      </c>
      <c r="S2245">
        <v>4.9589999999999996</v>
      </c>
      <c r="T2245">
        <v>5228.1000000000004</v>
      </c>
      <c r="U2245" t="s">
        <v>25</v>
      </c>
      <c r="V2245" t="s">
        <v>25</v>
      </c>
      <c r="W2245">
        <v>2.6474595069885299E-2</v>
      </c>
      <c r="Y2245">
        <f t="shared" si="35"/>
        <v>1</v>
      </c>
    </row>
    <row r="2246" spans="1:25" x14ac:dyDescent="0.25">
      <c r="A2246">
        <v>58</v>
      </c>
      <c r="B2246" t="s">
        <v>62</v>
      </c>
      <c r="C2246" t="s">
        <v>23</v>
      </c>
      <c r="D2246" t="s">
        <v>49</v>
      </c>
      <c r="E2246" t="s">
        <v>39</v>
      </c>
      <c r="F2246" t="s">
        <v>26</v>
      </c>
      <c r="G2246" t="s">
        <v>25</v>
      </c>
      <c r="H2246" t="s">
        <v>27</v>
      </c>
      <c r="I2246" t="s">
        <v>55</v>
      </c>
      <c r="J2246" t="s">
        <v>43</v>
      </c>
      <c r="K2246">
        <v>410</v>
      </c>
      <c r="L2246">
        <v>4</v>
      </c>
      <c r="M2246">
        <v>999</v>
      </c>
      <c r="N2246">
        <v>0</v>
      </c>
      <c r="O2246" t="s">
        <v>30</v>
      </c>
      <c r="P2246">
        <v>1.4</v>
      </c>
      <c r="Q2246">
        <v>93.444000000000003</v>
      </c>
      <c r="R2246">
        <v>-36.1</v>
      </c>
      <c r="S2246">
        <v>4.97</v>
      </c>
      <c r="T2246">
        <v>5228.1000000000004</v>
      </c>
      <c r="U2246" t="s">
        <v>25</v>
      </c>
      <c r="V2246" t="s">
        <v>25</v>
      </c>
      <c r="W2246">
        <v>1.9626598805189101E-2</v>
      </c>
      <c r="Y2246">
        <f t="shared" si="35"/>
        <v>1</v>
      </c>
    </row>
    <row r="2247" spans="1:25" x14ac:dyDescent="0.25">
      <c r="A2247">
        <v>28</v>
      </c>
      <c r="B2247" t="s">
        <v>47</v>
      </c>
      <c r="C2247" t="s">
        <v>23</v>
      </c>
      <c r="D2247" t="s">
        <v>41</v>
      </c>
      <c r="E2247" t="s">
        <v>25</v>
      </c>
      <c r="F2247" t="s">
        <v>25</v>
      </c>
      <c r="G2247" t="s">
        <v>25</v>
      </c>
      <c r="H2247" t="s">
        <v>27</v>
      </c>
      <c r="I2247" t="s">
        <v>52</v>
      </c>
      <c r="J2247" t="s">
        <v>38</v>
      </c>
      <c r="K2247">
        <v>98</v>
      </c>
      <c r="L2247">
        <v>1</v>
      </c>
      <c r="M2247">
        <v>999</v>
      </c>
      <c r="N2247">
        <v>0</v>
      </c>
      <c r="O2247" t="s">
        <v>30</v>
      </c>
      <c r="P2247">
        <v>1.4</v>
      </c>
      <c r="Q2247">
        <v>93.918000000000006</v>
      </c>
      <c r="R2247">
        <v>-42.7</v>
      </c>
      <c r="S2247">
        <v>4.9619999999999997</v>
      </c>
      <c r="T2247">
        <v>5228.1000000000004</v>
      </c>
      <c r="U2247" t="s">
        <v>25</v>
      </c>
      <c r="V2247" t="s">
        <v>25</v>
      </c>
      <c r="W2247">
        <v>9.6502535045146901E-2</v>
      </c>
      <c r="Y2247">
        <f t="shared" si="35"/>
        <v>1</v>
      </c>
    </row>
    <row r="2248" spans="1:25" x14ac:dyDescent="0.25">
      <c r="A2248">
        <v>34</v>
      </c>
      <c r="B2248" t="s">
        <v>33</v>
      </c>
      <c r="C2248" t="s">
        <v>48</v>
      </c>
      <c r="D2248" t="s">
        <v>24</v>
      </c>
      <c r="E2248" t="s">
        <v>39</v>
      </c>
      <c r="F2248" t="s">
        <v>25</v>
      </c>
      <c r="G2248" t="s">
        <v>26</v>
      </c>
      <c r="H2248" t="s">
        <v>36</v>
      </c>
      <c r="I2248" t="s">
        <v>28</v>
      </c>
      <c r="J2248" t="s">
        <v>43</v>
      </c>
      <c r="K2248">
        <v>202</v>
      </c>
      <c r="L2248">
        <v>2</v>
      </c>
      <c r="M2248">
        <v>999</v>
      </c>
      <c r="N2248">
        <v>0</v>
      </c>
      <c r="O2248" t="s">
        <v>30</v>
      </c>
      <c r="P2248">
        <v>1.1000000000000001</v>
      </c>
      <c r="Q2248">
        <v>93.994</v>
      </c>
      <c r="R2248">
        <v>-36.4</v>
      </c>
      <c r="S2248">
        <v>4.8570000000000002</v>
      </c>
      <c r="T2248">
        <v>5191</v>
      </c>
      <c r="U2248" t="s">
        <v>25</v>
      </c>
      <c r="V2248" t="s">
        <v>25</v>
      </c>
      <c r="W2248">
        <v>1.1978873051703001E-2</v>
      </c>
      <c r="Y2248">
        <f t="shared" si="35"/>
        <v>1</v>
      </c>
    </row>
    <row r="2249" spans="1:25" x14ac:dyDescent="0.25">
      <c r="A2249">
        <v>36</v>
      </c>
      <c r="B2249" t="s">
        <v>56</v>
      </c>
      <c r="C2249" t="s">
        <v>23</v>
      </c>
      <c r="D2249" t="s">
        <v>35</v>
      </c>
      <c r="E2249" t="s">
        <v>25</v>
      </c>
      <c r="F2249" t="s">
        <v>25</v>
      </c>
      <c r="G2249" t="s">
        <v>25</v>
      </c>
      <c r="H2249" t="s">
        <v>27</v>
      </c>
      <c r="I2249" t="s">
        <v>64</v>
      </c>
      <c r="J2249" t="s">
        <v>43</v>
      </c>
      <c r="K2249">
        <v>517</v>
      </c>
      <c r="L2249">
        <v>1</v>
      </c>
      <c r="M2249">
        <v>999</v>
      </c>
      <c r="N2249">
        <v>0</v>
      </c>
      <c r="O2249" t="s">
        <v>30</v>
      </c>
      <c r="P2249">
        <v>-1.8</v>
      </c>
      <c r="Q2249">
        <v>93.075000000000003</v>
      </c>
      <c r="R2249">
        <v>-47.1</v>
      </c>
      <c r="S2249">
        <v>1.405</v>
      </c>
      <c r="T2249">
        <v>5099.1000000000004</v>
      </c>
      <c r="U2249" t="s">
        <v>25</v>
      </c>
      <c r="V2249" t="s">
        <v>25</v>
      </c>
      <c r="W2249">
        <v>4.3297559022903401E-2</v>
      </c>
      <c r="Y2249">
        <f t="shared" si="35"/>
        <v>1</v>
      </c>
    </row>
    <row r="2250" spans="1:25" x14ac:dyDescent="0.25">
      <c r="A2250">
        <v>54</v>
      </c>
      <c r="B2250" t="s">
        <v>56</v>
      </c>
      <c r="C2250" t="s">
        <v>48</v>
      </c>
      <c r="D2250" t="s">
        <v>49</v>
      </c>
      <c r="E2250" t="s">
        <v>25</v>
      </c>
      <c r="F2250" t="s">
        <v>26</v>
      </c>
      <c r="G2250" t="s">
        <v>26</v>
      </c>
      <c r="H2250" t="s">
        <v>27</v>
      </c>
      <c r="I2250" t="s">
        <v>52</v>
      </c>
      <c r="J2250" t="s">
        <v>50</v>
      </c>
      <c r="K2250">
        <v>797</v>
      </c>
      <c r="L2250">
        <v>14</v>
      </c>
      <c r="M2250">
        <v>999</v>
      </c>
      <c r="N2250">
        <v>0</v>
      </c>
      <c r="O2250" t="s">
        <v>30</v>
      </c>
      <c r="P2250">
        <v>1.4</v>
      </c>
      <c r="Q2250">
        <v>93.918000000000006</v>
      </c>
      <c r="R2250">
        <v>-42.7</v>
      </c>
      <c r="S2250">
        <v>4.9610000000000003</v>
      </c>
      <c r="T2250">
        <v>5228.1000000000004</v>
      </c>
      <c r="U2250" t="s">
        <v>25</v>
      </c>
      <c r="V2250" t="s">
        <v>25</v>
      </c>
      <c r="W2250">
        <v>1.23342694714665E-2</v>
      </c>
      <c r="Y2250">
        <f t="shared" si="35"/>
        <v>1</v>
      </c>
    </row>
    <row r="2251" spans="1:25" x14ac:dyDescent="0.25">
      <c r="A2251">
        <v>43</v>
      </c>
      <c r="B2251" t="s">
        <v>22</v>
      </c>
      <c r="C2251" t="s">
        <v>48</v>
      </c>
      <c r="D2251" t="s">
        <v>24</v>
      </c>
      <c r="E2251" t="s">
        <v>25</v>
      </c>
      <c r="F2251" t="s">
        <v>39</v>
      </c>
      <c r="G2251" t="s">
        <v>39</v>
      </c>
      <c r="H2251" t="s">
        <v>27</v>
      </c>
      <c r="I2251" t="s">
        <v>28</v>
      </c>
      <c r="J2251" t="s">
        <v>29</v>
      </c>
      <c r="K2251">
        <v>148</v>
      </c>
      <c r="L2251">
        <v>1</v>
      </c>
      <c r="M2251">
        <v>999</v>
      </c>
      <c r="N2251">
        <v>0</v>
      </c>
      <c r="O2251" t="s">
        <v>30</v>
      </c>
      <c r="P2251">
        <v>-1.8</v>
      </c>
      <c r="Q2251">
        <v>92.893000000000001</v>
      </c>
      <c r="R2251">
        <v>-46.2</v>
      </c>
      <c r="S2251">
        <v>1.25</v>
      </c>
      <c r="T2251">
        <v>5099.1000000000004</v>
      </c>
      <c r="U2251" t="s">
        <v>25</v>
      </c>
      <c r="V2251" t="s">
        <v>25</v>
      </c>
      <c r="W2251">
        <v>0.14801737666130099</v>
      </c>
      <c r="Y2251">
        <f t="shared" si="35"/>
        <v>1</v>
      </c>
    </row>
    <row r="2252" spans="1:25" x14ac:dyDescent="0.25">
      <c r="A2252">
        <v>49</v>
      </c>
      <c r="B2252" t="s">
        <v>40</v>
      </c>
      <c r="C2252" t="s">
        <v>23</v>
      </c>
      <c r="D2252" t="s">
        <v>24</v>
      </c>
      <c r="E2252" t="s">
        <v>25</v>
      </c>
      <c r="F2252" t="s">
        <v>25</v>
      </c>
      <c r="G2252" t="s">
        <v>25</v>
      </c>
      <c r="H2252" t="s">
        <v>27</v>
      </c>
      <c r="I2252" t="s">
        <v>42</v>
      </c>
      <c r="J2252" t="s">
        <v>43</v>
      </c>
      <c r="K2252">
        <v>265</v>
      </c>
      <c r="L2252">
        <v>1</v>
      </c>
      <c r="M2252">
        <v>999</v>
      </c>
      <c r="N2252">
        <v>0</v>
      </c>
      <c r="O2252" t="s">
        <v>30</v>
      </c>
      <c r="P2252">
        <v>-0.1</v>
      </c>
      <c r="Q2252">
        <v>93.2</v>
      </c>
      <c r="R2252">
        <v>-42</v>
      </c>
      <c r="S2252">
        <v>4.1909999999999998</v>
      </c>
      <c r="T2252">
        <v>5195.8</v>
      </c>
      <c r="U2252" t="s">
        <v>25</v>
      </c>
      <c r="V2252" t="s">
        <v>25</v>
      </c>
      <c r="W2252">
        <v>4.9715913832187701E-2</v>
      </c>
      <c r="Y2252">
        <f t="shared" si="35"/>
        <v>1</v>
      </c>
    </row>
    <row r="2253" spans="1:25" x14ac:dyDescent="0.25">
      <c r="A2253">
        <v>40</v>
      </c>
      <c r="B2253" t="s">
        <v>56</v>
      </c>
      <c r="C2253" t="s">
        <v>34</v>
      </c>
      <c r="D2253" t="s">
        <v>49</v>
      </c>
      <c r="E2253" t="s">
        <v>25</v>
      </c>
      <c r="F2253" t="s">
        <v>26</v>
      </c>
      <c r="G2253" t="s">
        <v>25</v>
      </c>
      <c r="H2253" t="s">
        <v>27</v>
      </c>
      <c r="I2253" t="s">
        <v>64</v>
      </c>
      <c r="J2253" t="s">
        <v>29</v>
      </c>
      <c r="K2253">
        <v>53</v>
      </c>
      <c r="L2253">
        <v>1</v>
      </c>
      <c r="M2253">
        <v>999</v>
      </c>
      <c r="N2253">
        <v>1</v>
      </c>
      <c r="O2253" t="s">
        <v>46</v>
      </c>
      <c r="P2253">
        <v>-1.8</v>
      </c>
      <c r="Q2253">
        <v>93.075000000000003</v>
      </c>
      <c r="R2253">
        <v>-47.1</v>
      </c>
      <c r="S2253">
        <v>1.405</v>
      </c>
      <c r="T2253">
        <v>5099.1000000000004</v>
      </c>
      <c r="U2253" t="s">
        <v>25</v>
      </c>
      <c r="V2253" t="s">
        <v>25</v>
      </c>
      <c r="W2253">
        <v>5.1147304475307499E-2</v>
      </c>
      <c r="Y2253">
        <f t="shared" si="35"/>
        <v>1</v>
      </c>
    </row>
    <row r="2254" spans="1:25" x14ac:dyDescent="0.25">
      <c r="A2254">
        <v>41</v>
      </c>
      <c r="B2254" t="s">
        <v>53</v>
      </c>
      <c r="C2254" t="s">
        <v>23</v>
      </c>
      <c r="D2254" t="s">
        <v>54</v>
      </c>
      <c r="E2254" t="s">
        <v>39</v>
      </c>
      <c r="F2254" t="s">
        <v>25</v>
      </c>
      <c r="G2254" t="s">
        <v>25</v>
      </c>
      <c r="H2254" t="s">
        <v>27</v>
      </c>
      <c r="I2254" t="s">
        <v>52</v>
      </c>
      <c r="J2254" t="s">
        <v>38</v>
      </c>
      <c r="K2254">
        <v>133</v>
      </c>
      <c r="L2254">
        <v>1</v>
      </c>
      <c r="M2254">
        <v>999</v>
      </c>
      <c r="N2254">
        <v>0</v>
      </c>
      <c r="O2254" t="s">
        <v>30</v>
      </c>
      <c r="P2254">
        <v>1.4</v>
      </c>
      <c r="Q2254">
        <v>93.918000000000006</v>
      </c>
      <c r="R2254">
        <v>-42.7</v>
      </c>
      <c r="S2254">
        <v>4.9619999999999997</v>
      </c>
      <c r="T2254">
        <v>5228.1000000000004</v>
      </c>
      <c r="U2254" t="s">
        <v>25</v>
      </c>
      <c r="V2254" t="s">
        <v>25</v>
      </c>
      <c r="W2254">
        <v>6.9580964744091006E-2</v>
      </c>
      <c r="Y2254">
        <f t="shared" si="35"/>
        <v>1</v>
      </c>
    </row>
    <row r="2255" spans="1:25" x14ac:dyDescent="0.25">
      <c r="A2255">
        <v>41</v>
      </c>
      <c r="B2255" t="s">
        <v>56</v>
      </c>
      <c r="C2255" t="s">
        <v>34</v>
      </c>
      <c r="D2255" t="s">
        <v>41</v>
      </c>
      <c r="E2255" t="s">
        <v>39</v>
      </c>
      <c r="F2255" t="s">
        <v>26</v>
      </c>
      <c r="G2255" t="s">
        <v>25</v>
      </c>
      <c r="H2255" t="s">
        <v>36</v>
      </c>
      <c r="I2255" t="s">
        <v>28</v>
      </c>
      <c r="J2255" t="s">
        <v>45</v>
      </c>
      <c r="K2255">
        <v>90</v>
      </c>
      <c r="L2255">
        <v>1</v>
      </c>
      <c r="M2255">
        <v>999</v>
      </c>
      <c r="N2255">
        <v>0</v>
      </c>
      <c r="O2255" t="s">
        <v>30</v>
      </c>
      <c r="P2255">
        <v>1.1000000000000001</v>
      </c>
      <c r="Q2255">
        <v>93.994</v>
      </c>
      <c r="R2255">
        <v>-36.4</v>
      </c>
      <c r="S2255">
        <v>4.8600000000000003</v>
      </c>
      <c r="T2255">
        <v>5191</v>
      </c>
      <c r="U2255" t="s">
        <v>25</v>
      </c>
      <c r="V2255" t="s">
        <v>25</v>
      </c>
      <c r="W2255">
        <v>3.9057653397321701E-2</v>
      </c>
      <c r="Y2255">
        <f t="shared" si="35"/>
        <v>1</v>
      </c>
    </row>
    <row r="2256" spans="1:25" x14ac:dyDescent="0.25">
      <c r="A2256">
        <v>59</v>
      </c>
      <c r="B2256" t="s">
        <v>63</v>
      </c>
      <c r="C2256" t="s">
        <v>23</v>
      </c>
      <c r="D2256" t="s">
        <v>54</v>
      </c>
      <c r="E2256" t="s">
        <v>25</v>
      </c>
      <c r="F2256" t="s">
        <v>25</v>
      </c>
      <c r="G2256" t="s">
        <v>26</v>
      </c>
      <c r="H2256" t="s">
        <v>36</v>
      </c>
      <c r="I2256" t="s">
        <v>37</v>
      </c>
      <c r="J2256" t="s">
        <v>43</v>
      </c>
      <c r="K2256">
        <v>63</v>
      </c>
      <c r="L2256">
        <v>1</v>
      </c>
      <c r="M2256">
        <v>999</v>
      </c>
      <c r="N2256">
        <v>0</v>
      </c>
      <c r="O2256" t="s">
        <v>30</v>
      </c>
      <c r="P2256">
        <v>1.4</v>
      </c>
      <c r="Q2256">
        <v>94.465000000000003</v>
      </c>
      <c r="R2256">
        <v>-41.8</v>
      </c>
      <c r="S2256">
        <v>4.9610000000000003</v>
      </c>
      <c r="T2256">
        <v>5228.1000000000004</v>
      </c>
      <c r="U2256" t="s">
        <v>25</v>
      </c>
      <c r="V2256" t="s">
        <v>25</v>
      </c>
      <c r="W2256">
        <v>2.43579559028149E-2</v>
      </c>
      <c r="Y2256">
        <f t="shared" si="35"/>
        <v>1</v>
      </c>
    </row>
    <row r="2257" spans="1:25" x14ac:dyDescent="0.25">
      <c r="A2257">
        <v>59</v>
      </c>
      <c r="B2257" t="s">
        <v>59</v>
      </c>
      <c r="C2257" t="s">
        <v>23</v>
      </c>
      <c r="D2257" t="s">
        <v>41</v>
      </c>
      <c r="E2257" t="s">
        <v>25</v>
      </c>
      <c r="F2257" t="s">
        <v>25</v>
      </c>
      <c r="G2257" t="s">
        <v>25</v>
      </c>
      <c r="H2257" t="s">
        <v>36</v>
      </c>
      <c r="I2257" t="s">
        <v>28</v>
      </c>
      <c r="J2257" t="s">
        <v>43</v>
      </c>
      <c r="K2257">
        <v>340</v>
      </c>
      <c r="L2257">
        <v>8</v>
      </c>
      <c r="M2257">
        <v>999</v>
      </c>
      <c r="N2257">
        <v>0</v>
      </c>
      <c r="O2257" t="s">
        <v>30</v>
      </c>
      <c r="P2257">
        <v>-1.8</v>
      </c>
      <c r="Q2257">
        <v>92.893000000000001</v>
      </c>
      <c r="R2257">
        <v>-46.2</v>
      </c>
      <c r="S2257">
        <v>1.3540000000000001</v>
      </c>
      <c r="T2257">
        <v>5099.1000000000004</v>
      </c>
      <c r="U2257" t="s">
        <v>26</v>
      </c>
      <c r="V2257" t="s">
        <v>25</v>
      </c>
      <c r="W2257">
        <v>6.08862526714802E-2</v>
      </c>
      <c r="Y2257">
        <f t="shared" si="35"/>
        <v>0</v>
      </c>
    </row>
    <row r="2258" spans="1:25" x14ac:dyDescent="0.25">
      <c r="A2258">
        <v>35</v>
      </c>
      <c r="B2258" t="s">
        <v>63</v>
      </c>
      <c r="C2258" t="s">
        <v>34</v>
      </c>
      <c r="D2258" t="s">
        <v>39</v>
      </c>
      <c r="E2258" t="s">
        <v>25</v>
      </c>
      <c r="F2258" t="s">
        <v>26</v>
      </c>
      <c r="G2258" t="s">
        <v>25</v>
      </c>
      <c r="H2258" t="s">
        <v>36</v>
      </c>
      <c r="I2258" t="s">
        <v>37</v>
      </c>
      <c r="J2258" t="s">
        <v>45</v>
      </c>
      <c r="K2258">
        <v>66</v>
      </c>
      <c r="L2258">
        <v>1</v>
      </c>
      <c r="M2258">
        <v>999</v>
      </c>
      <c r="N2258">
        <v>0</v>
      </c>
      <c r="O2258" t="s">
        <v>30</v>
      </c>
      <c r="P2258">
        <v>1.4</v>
      </c>
      <c r="Q2258">
        <v>94.465000000000003</v>
      </c>
      <c r="R2258">
        <v>-41.8</v>
      </c>
      <c r="S2258">
        <v>4.9580000000000002</v>
      </c>
      <c r="T2258">
        <v>5228.1000000000004</v>
      </c>
      <c r="U2258" t="s">
        <v>25</v>
      </c>
      <c r="V2258" t="s">
        <v>25</v>
      </c>
      <c r="W2258">
        <v>2.77572441846132E-2</v>
      </c>
      <c r="Y2258">
        <f t="shared" si="35"/>
        <v>1</v>
      </c>
    </row>
    <row r="2259" spans="1:25" x14ac:dyDescent="0.25">
      <c r="A2259">
        <v>45</v>
      </c>
      <c r="B2259" t="s">
        <v>56</v>
      </c>
      <c r="C2259" t="s">
        <v>23</v>
      </c>
      <c r="D2259" t="s">
        <v>35</v>
      </c>
      <c r="E2259" t="s">
        <v>25</v>
      </c>
      <c r="F2259" t="s">
        <v>26</v>
      </c>
      <c r="G2259" t="s">
        <v>25</v>
      </c>
      <c r="H2259" t="s">
        <v>36</v>
      </c>
      <c r="I2259" t="s">
        <v>28</v>
      </c>
      <c r="J2259" t="s">
        <v>50</v>
      </c>
      <c r="K2259">
        <v>168</v>
      </c>
      <c r="L2259">
        <v>3</v>
      </c>
      <c r="M2259">
        <v>999</v>
      </c>
      <c r="N2259">
        <v>0</v>
      </c>
      <c r="O2259" t="s">
        <v>30</v>
      </c>
      <c r="P2259">
        <v>1.1000000000000001</v>
      </c>
      <c r="Q2259">
        <v>93.994</v>
      </c>
      <c r="R2259">
        <v>-36.4</v>
      </c>
      <c r="S2259">
        <v>4.8570000000000002</v>
      </c>
      <c r="T2259">
        <v>5191</v>
      </c>
      <c r="U2259" t="s">
        <v>25</v>
      </c>
      <c r="V2259" t="s">
        <v>25</v>
      </c>
      <c r="W2259">
        <v>2.1319787949323699E-2</v>
      </c>
      <c r="Y2259">
        <f t="shared" si="35"/>
        <v>1</v>
      </c>
    </row>
    <row r="2260" spans="1:25" x14ac:dyDescent="0.25">
      <c r="A2260">
        <v>49</v>
      </c>
      <c r="B2260" t="s">
        <v>39</v>
      </c>
      <c r="C2260" t="s">
        <v>23</v>
      </c>
      <c r="D2260" t="s">
        <v>41</v>
      </c>
      <c r="E2260" t="s">
        <v>25</v>
      </c>
      <c r="F2260" t="s">
        <v>26</v>
      </c>
      <c r="G2260" t="s">
        <v>25</v>
      </c>
      <c r="H2260" t="s">
        <v>27</v>
      </c>
      <c r="I2260" t="s">
        <v>52</v>
      </c>
      <c r="J2260" t="s">
        <v>38</v>
      </c>
      <c r="K2260">
        <v>92</v>
      </c>
      <c r="L2260">
        <v>2</v>
      </c>
      <c r="M2260">
        <v>999</v>
      </c>
      <c r="N2260">
        <v>0</v>
      </c>
      <c r="O2260" t="s">
        <v>30</v>
      </c>
      <c r="P2260">
        <v>1.4</v>
      </c>
      <c r="Q2260">
        <v>93.918000000000006</v>
      </c>
      <c r="R2260">
        <v>-42.7</v>
      </c>
      <c r="S2260">
        <v>4.9630000000000001</v>
      </c>
      <c r="T2260">
        <v>5228.1000000000004</v>
      </c>
      <c r="U2260" t="s">
        <v>25</v>
      </c>
      <c r="V2260" t="s">
        <v>25</v>
      </c>
      <c r="W2260">
        <v>4.95447367429733E-2</v>
      </c>
      <c r="Y2260">
        <f t="shared" si="35"/>
        <v>1</v>
      </c>
    </row>
    <row r="2261" spans="1:25" x14ac:dyDescent="0.25">
      <c r="A2261">
        <v>35</v>
      </c>
      <c r="B2261" t="s">
        <v>56</v>
      </c>
      <c r="C2261" t="s">
        <v>23</v>
      </c>
      <c r="D2261" t="s">
        <v>49</v>
      </c>
      <c r="E2261" t="s">
        <v>39</v>
      </c>
      <c r="F2261" t="s">
        <v>26</v>
      </c>
      <c r="G2261" t="s">
        <v>25</v>
      </c>
      <c r="H2261" t="s">
        <v>36</v>
      </c>
      <c r="I2261" t="s">
        <v>37</v>
      </c>
      <c r="J2261" t="s">
        <v>29</v>
      </c>
      <c r="K2261">
        <v>34</v>
      </c>
      <c r="L2261">
        <v>2</v>
      </c>
      <c r="M2261">
        <v>999</v>
      </c>
      <c r="N2261">
        <v>0</v>
      </c>
      <c r="O2261" t="s">
        <v>30</v>
      </c>
      <c r="P2261">
        <v>1.4</v>
      </c>
      <c r="Q2261">
        <v>94.465000000000003</v>
      </c>
      <c r="R2261">
        <v>-41.8</v>
      </c>
      <c r="S2261">
        <v>4.9669999999999996</v>
      </c>
      <c r="T2261">
        <v>5228.1000000000004</v>
      </c>
      <c r="U2261" t="s">
        <v>25</v>
      </c>
      <c r="V2261" t="s">
        <v>25</v>
      </c>
      <c r="W2261">
        <v>2.2318543866276699E-2</v>
      </c>
      <c r="Y2261">
        <f t="shared" si="35"/>
        <v>1</v>
      </c>
    </row>
    <row r="2262" spans="1:25" x14ac:dyDescent="0.25">
      <c r="A2262">
        <v>27</v>
      </c>
      <c r="B2262" t="s">
        <v>56</v>
      </c>
      <c r="C2262" t="s">
        <v>34</v>
      </c>
      <c r="D2262" t="s">
        <v>49</v>
      </c>
      <c r="E2262" t="s">
        <v>25</v>
      </c>
      <c r="F2262" t="s">
        <v>26</v>
      </c>
      <c r="G2262" t="s">
        <v>25</v>
      </c>
      <c r="H2262" t="s">
        <v>36</v>
      </c>
      <c r="I2262" t="s">
        <v>28</v>
      </c>
      <c r="J2262" t="s">
        <v>50</v>
      </c>
      <c r="K2262">
        <v>324</v>
      </c>
      <c r="L2262">
        <v>3</v>
      </c>
      <c r="M2262">
        <v>999</v>
      </c>
      <c r="N2262">
        <v>0</v>
      </c>
      <c r="O2262" t="s">
        <v>30</v>
      </c>
      <c r="P2262">
        <v>1.1000000000000001</v>
      </c>
      <c r="Q2262">
        <v>93.994</v>
      </c>
      <c r="R2262">
        <v>-36.4</v>
      </c>
      <c r="S2262">
        <v>4.8570000000000002</v>
      </c>
      <c r="T2262">
        <v>5191</v>
      </c>
      <c r="U2262" t="s">
        <v>25</v>
      </c>
      <c r="V2262" t="s">
        <v>25</v>
      </c>
      <c r="W2262">
        <v>1.8687853589654E-2</v>
      </c>
      <c r="Y2262">
        <f t="shared" si="35"/>
        <v>1</v>
      </c>
    </row>
    <row r="2263" spans="1:25" x14ac:dyDescent="0.25">
      <c r="A2263">
        <v>34</v>
      </c>
      <c r="B2263" t="s">
        <v>22</v>
      </c>
      <c r="C2263" t="s">
        <v>48</v>
      </c>
      <c r="D2263" t="s">
        <v>54</v>
      </c>
      <c r="E2263" t="s">
        <v>25</v>
      </c>
      <c r="F2263" t="s">
        <v>26</v>
      </c>
      <c r="G2263" t="s">
        <v>25</v>
      </c>
      <c r="H2263" t="s">
        <v>36</v>
      </c>
      <c r="I2263" t="s">
        <v>28</v>
      </c>
      <c r="J2263" t="s">
        <v>29</v>
      </c>
      <c r="K2263">
        <v>306</v>
      </c>
      <c r="L2263">
        <v>3</v>
      </c>
      <c r="M2263">
        <v>999</v>
      </c>
      <c r="N2263">
        <v>0</v>
      </c>
      <c r="O2263" t="s">
        <v>30</v>
      </c>
      <c r="P2263">
        <v>1.1000000000000001</v>
      </c>
      <c r="Q2263">
        <v>93.994</v>
      </c>
      <c r="R2263">
        <v>-36.4</v>
      </c>
      <c r="S2263">
        <v>4.8639999999999999</v>
      </c>
      <c r="T2263">
        <v>5191</v>
      </c>
      <c r="U2263" t="s">
        <v>25</v>
      </c>
      <c r="V2263" t="s">
        <v>25</v>
      </c>
      <c r="W2263">
        <v>1.8771205097436901E-2</v>
      </c>
      <c r="Y2263">
        <f t="shared" si="35"/>
        <v>1</v>
      </c>
    </row>
    <row r="2264" spans="1:25" x14ac:dyDescent="0.25">
      <c r="A2264">
        <v>41</v>
      </c>
      <c r="B2264" t="s">
        <v>65</v>
      </c>
      <c r="C2264" t="s">
        <v>23</v>
      </c>
      <c r="D2264" t="s">
        <v>39</v>
      </c>
      <c r="E2264" t="s">
        <v>25</v>
      </c>
      <c r="F2264" t="s">
        <v>25</v>
      </c>
      <c r="G2264" t="s">
        <v>25</v>
      </c>
      <c r="H2264" t="s">
        <v>36</v>
      </c>
      <c r="I2264" t="s">
        <v>37</v>
      </c>
      <c r="J2264" t="s">
        <v>29</v>
      </c>
      <c r="K2264">
        <v>280</v>
      </c>
      <c r="L2264">
        <v>3</v>
      </c>
      <c r="M2264">
        <v>999</v>
      </c>
      <c r="N2264">
        <v>0</v>
      </c>
      <c r="O2264" t="s">
        <v>30</v>
      </c>
      <c r="P2264">
        <v>1.4</v>
      </c>
      <c r="Q2264">
        <v>94.465000000000003</v>
      </c>
      <c r="R2264">
        <v>-41.8</v>
      </c>
      <c r="S2264">
        <v>4.9669999999999996</v>
      </c>
      <c r="T2264">
        <v>5228.1000000000004</v>
      </c>
      <c r="U2264" t="s">
        <v>25</v>
      </c>
      <c r="V2264" t="s">
        <v>25</v>
      </c>
      <c r="W2264">
        <v>1.45606463775039E-2</v>
      </c>
      <c r="Y2264">
        <f t="shared" si="35"/>
        <v>1</v>
      </c>
    </row>
    <row r="2265" spans="1:25" x14ac:dyDescent="0.25">
      <c r="A2265">
        <v>29</v>
      </c>
      <c r="B2265" t="s">
        <v>33</v>
      </c>
      <c r="C2265" t="s">
        <v>23</v>
      </c>
      <c r="D2265" t="s">
        <v>35</v>
      </c>
      <c r="E2265" t="s">
        <v>25</v>
      </c>
      <c r="F2265" t="s">
        <v>26</v>
      </c>
      <c r="G2265" t="s">
        <v>25</v>
      </c>
      <c r="H2265" t="s">
        <v>36</v>
      </c>
      <c r="I2265" t="s">
        <v>28</v>
      </c>
      <c r="J2265" t="s">
        <v>45</v>
      </c>
      <c r="K2265">
        <v>558</v>
      </c>
      <c r="L2265">
        <v>6</v>
      </c>
      <c r="M2265">
        <v>999</v>
      </c>
      <c r="N2265">
        <v>0</v>
      </c>
      <c r="O2265" t="s">
        <v>30</v>
      </c>
      <c r="P2265">
        <v>1.1000000000000001</v>
      </c>
      <c r="Q2265">
        <v>93.994</v>
      </c>
      <c r="R2265">
        <v>-36.4</v>
      </c>
      <c r="S2265">
        <v>4.8600000000000003</v>
      </c>
      <c r="T2265">
        <v>5191</v>
      </c>
      <c r="U2265" t="s">
        <v>25</v>
      </c>
      <c r="V2265" t="s">
        <v>25</v>
      </c>
      <c r="W2265">
        <v>1.8575644120574001E-2</v>
      </c>
      <c r="Y2265">
        <f t="shared" si="35"/>
        <v>1</v>
      </c>
    </row>
    <row r="2266" spans="1:25" x14ac:dyDescent="0.25">
      <c r="A2266">
        <v>30</v>
      </c>
      <c r="B2266" t="s">
        <v>22</v>
      </c>
      <c r="C2266" t="s">
        <v>23</v>
      </c>
      <c r="D2266" t="s">
        <v>51</v>
      </c>
      <c r="E2266" t="s">
        <v>25</v>
      </c>
      <c r="F2266" t="s">
        <v>26</v>
      </c>
      <c r="G2266" t="s">
        <v>25</v>
      </c>
      <c r="H2266" t="s">
        <v>36</v>
      </c>
      <c r="I2266" t="s">
        <v>37</v>
      </c>
      <c r="J2266" t="s">
        <v>38</v>
      </c>
      <c r="K2266">
        <v>98</v>
      </c>
      <c r="L2266">
        <v>1</v>
      </c>
      <c r="M2266">
        <v>999</v>
      </c>
      <c r="N2266">
        <v>0</v>
      </c>
      <c r="O2266" t="s">
        <v>30</v>
      </c>
      <c r="P2266">
        <v>1.4</v>
      </c>
      <c r="Q2266">
        <v>94.465000000000003</v>
      </c>
      <c r="R2266">
        <v>-41.8</v>
      </c>
      <c r="S2266">
        <v>4.9589999999999996</v>
      </c>
      <c r="T2266">
        <v>5228.1000000000004</v>
      </c>
      <c r="U2266" t="s">
        <v>25</v>
      </c>
      <c r="V2266" t="s">
        <v>25</v>
      </c>
      <c r="W2266">
        <v>4.7166034579276997E-2</v>
      </c>
      <c r="Y2266">
        <f t="shared" si="35"/>
        <v>1</v>
      </c>
    </row>
    <row r="2267" spans="1:25" x14ac:dyDescent="0.25">
      <c r="A2267">
        <v>28</v>
      </c>
      <c r="B2267" t="s">
        <v>33</v>
      </c>
      <c r="C2267" t="s">
        <v>23</v>
      </c>
      <c r="D2267" t="s">
        <v>35</v>
      </c>
      <c r="E2267" t="s">
        <v>25</v>
      </c>
      <c r="F2267" t="s">
        <v>25</v>
      </c>
      <c r="G2267" t="s">
        <v>25</v>
      </c>
      <c r="H2267" t="s">
        <v>27</v>
      </c>
      <c r="I2267" t="s">
        <v>52</v>
      </c>
      <c r="J2267" t="s">
        <v>45</v>
      </c>
      <c r="K2267">
        <v>462</v>
      </c>
      <c r="L2267">
        <v>1</v>
      </c>
      <c r="M2267">
        <v>999</v>
      </c>
      <c r="N2267">
        <v>0</v>
      </c>
      <c r="O2267" t="s">
        <v>30</v>
      </c>
      <c r="P2267">
        <v>1.4</v>
      </c>
      <c r="Q2267">
        <v>93.918000000000006</v>
      </c>
      <c r="R2267">
        <v>-42.7</v>
      </c>
      <c r="S2267">
        <v>4.968</v>
      </c>
      <c r="T2267">
        <v>5228.1000000000004</v>
      </c>
      <c r="U2267" t="s">
        <v>25</v>
      </c>
      <c r="V2267" t="s">
        <v>25</v>
      </c>
      <c r="W2267">
        <v>3.3199317753315E-2</v>
      </c>
      <c r="Y2267">
        <f t="shared" si="35"/>
        <v>1</v>
      </c>
    </row>
    <row r="2268" spans="1:25" x14ac:dyDescent="0.25">
      <c r="A2268">
        <v>54</v>
      </c>
      <c r="B2268" t="s">
        <v>22</v>
      </c>
      <c r="C2268" t="s">
        <v>23</v>
      </c>
      <c r="D2268" t="s">
        <v>54</v>
      </c>
      <c r="E2268" t="s">
        <v>39</v>
      </c>
      <c r="F2268" t="s">
        <v>26</v>
      </c>
      <c r="G2268" t="s">
        <v>26</v>
      </c>
      <c r="H2268" t="s">
        <v>27</v>
      </c>
      <c r="I2268" t="s">
        <v>55</v>
      </c>
      <c r="J2268" t="s">
        <v>38</v>
      </c>
      <c r="K2268">
        <v>111</v>
      </c>
      <c r="L2268">
        <v>1</v>
      </c>
      <c r="M2268">
        <v>999</v>
      </c>
      <c r="N2268">
        <v>0</v>
      </c>
      <c r="O2268" t="s">
        <v>30</v>
      </c>
      <c r="P2268">
        <v>1.4</v>
      </c>
      <c r="Q2268">
        <v>93.444000000000003</v>
      </c>
      <c r="R2268">
        <v>-36.1</v>
      </c>
      <c r="S2268">
        <v>4.9649999999999999</v>
      </c>
      <c r="T2268">
        <v>5228.1000000000004</v>
      </c>
      <c r="U2268" t="s">
        <v>25</v>
      </c>
      <c r="V2268" t="s">
        <v>25</v>
      </c>
      <c r="W2268">
        <v>2.34942510724068E-2</v>
      </c>
      <c r="Y2268">
        <f t="shared" si="35"/>
        <v>1</v>
      </c>
    </row>
    <row r="2269" spans="1:25" x14ac:dyDescent="0.25">
      <c r="A2269">
        <v>39</v>
      </c>
      <c r="B2269" t="s">
        <v>22</v>
      </c>
      <c r="C2269" t="s">
        <v>23</v>
      </c>
      <c r="D2269" t="s">
        <v>54</v>
      </c>
      <c r="E2269" t="s">
        <v>25</v>
      </c>
      <c r="F2269" t="s">
        <v>25</v>
      </c>
      <c r="G2269" t="s">
        <v>26</v>
      </c>
      <c r="H2269" t="s">
        <v>36</v>
      </c>
      <c r="I2269" t="s">
        <v>28</v>
      </c>
      <c r="J2269" t="s">
        <v>29</v>
      </c>
      <c r="K2269">
        <v>534</v>
      </c>
      <c r="L2269">
        <v>1</v>
      </c>
      <c r="M2269">
        <v>999</v>
      </c>
      <c r="N2269">
        <v>0</v>
      </c>
      <c r="O2269" t="s">
        <v>30</v>
      </c>
      <c r="P2269">
        <v>1.1000000000000001</v>
      </c>
      <c r="Q2269">
        <v>93.994</v>
      </c>
      <c r="R2269">
        <v>-36.4</v>
      </c>
      <c r="S2269">
        <v>4.8570000000000002</v>
      </c>
      <c r="T2269">
        <v>5191</v>
      </c>
      <c r="U2269" t="s">
        <v>25</v>
      </c>
      <c r="V2269" t="s">
        <v>25</v>
      </c>
      <c r="W2269">
        <v>1.51132885366678E-2</v>
      </c>
      <c r="Y2269">
        <f t="shared" si="35"/>
        <v>1</v>
      </c>
    </row>
    <row r="2270" spans="1:25" x14ac:dyDescent="0.25">
      <c r="A2270">
        <v>52</v>
      </c>
      <c r="B2270" t="s">
        <v>53</v>
      </c>
      <c r="C2270" t="s">
        <v>34</v>
      </c>
      <c r="D2270" t="s">
        <v>54</v>
      </c>
      <c r="E2270" t="s">
        <v>39</v>
      </c>
      <c r="F2270" t="s">
        <v>26</v>
      </c>
      <c r="G2270" t="s">
        <v>25</v>
      </c>
      <c r="H2270" t="s">
        <v>36</v>
      </c>
      <c r="I2270" t="s">
        <v>28</v>
      </c>
      <c r="J2270" t="s">
        <v>29</v>
      </c>
      <c r="K2270">
        <v>362</v>
      </c>
      <c r="L2270">
        <v>22</v>
      </c>
      <c r="M2270">
        <v>999</v>
      </c>
      <c r="N2270">
        <v>0</v>
      </c>
      <c r="O2270" t="s">
        <v>30</v>
      </c>
      <c r="P2270">
        <v>1.1000000000000001</v>
      </c>
      <c r="Q2270">
        <v>93.994</v>
      </c>
      <c r="R2270">
        <v>-36.4</v>
      </c>
      <c r="S2270">
        <v>4.859</v>
      </c>
      <c r="T2270">
        <v>5191</v>
      </c>
      <c r="U2270" t="s">
        <v>25</v>
      </c>
      <c r="V2270" t="s">
        <v>25</v>
      </c>
      <c r="W2270">
        <v>2.0876750349998498E-2</v>
      </c>
      <c r="Y2270">
        <f t="shared" si="35"/>
        <v>1</v>
      </c>
    </row>
    <row r="2271" spans="1:25" x14ac:dyDescent="0.25">
      <c r="A2271">
        <v>35</v>
      </c>
      <c r="B2271" t="s">
        <v>59</v>
      </c>
      <c r="C2271" t="s">
        <v>23</v>
      </c>
      <c r="D2271" t="s">
        <v>41</v>
      </c>
      <c r="E2271" t="s">
        <v>25</v>
      </c>
      <c r="F2271" t="s">
        <v>26</v>
      </c>
      <c r="G2271" t="s">
        <v>25</v>
      </c>
      <c r="H2271" t="s">
        <v>27</v>
      </c>
      <c r="I2271" t="s">
        <v>61</v>
      </c>
      <c r="J2271" t="s">
        <v>38</v>
      </c>
      <c r="K2271">
        <v>1118</v>
      </c>
      <c r="L2271">
        <v>1</v>
      </c>
      <c r="M2271">
        <v>999</v>
      </c>
      <c r="N2271">
        <v>0</v>
      </c>
      <c r="O2271" t="s">
        <v>30</v>
      </c>
      <c r="P2271">
        <v>-3.4</v>
      </c>
      <c r="Q2271">
        <v>92.430999999999997</v>
      </c>
      <c r="R2271">
        <v>-26.9</v>
      </c>
      <c r="S2271">
        <v>0.72399999999999998</v>
      </c>
      <c r="T2271">
        <v>5017.5</v>
      </c>
      <c r="U2271" t="s">
        <v>25</v>
      </c>
      <c r="V2271" t="s">
        <v>26</v>
      </c>
      <c r="W2271">
        <v>0.80657100677490201</v>
      </c>
      <c r="Y2271">
        <f t="shared" si="35"/>
        <v>0</v>
      </c>
    </row>
    <row r="2272" spans="1:25" x14ac:dyDescent="0.25">
      <c r="A2272">
        <v>53</v>
      </c>
      <c r="B2272" t="s">
        <v>22</v>
      </c>
      <c r="C2272" t="s">
        <v>23</v>
      </c>
      <c r="D2272" t="s">
        <v>49</v>
      </c>
      <c r="E2272" t="s">
        <v>25</v>
      </c>
      <c r="F2272" t="s">
        <v>26</v>
      </c>
      <c r="G2272" t="s">
        <v>25</v>
      </c>
      <c r="H2272" t="s">
        <v>27</v>
      </c>
      <c r="I2272" t="s">
        <v>28</v>
      </c>
      <c r="J2272" t="s">
        <v>29</v>
      </c>
      <c r="K2272">
        <v>221</v>
      </c>
      <c r="L2272">
        <v>4</v>
      </c>
      <c r="M2272">
        <v>999</v>
      </c>
      <c r="N2272">
        <v>0</v>
      </c>
      <c r="O2272" t="s">
        <v>30</v>
      </c>
      <c r="P2272">
        <v>-1.8</v>
      </c>
      <c r="Q2272">
        <v>92.893000000000001</v>
      </c>
      <c r="R2272">
        <v>-46.2</v>
      </c>
      <c r="S2272">
        <v>1.25</v>
      </c>
      <c r="T2272">
        <v>5099.1000000000004</v>
      </c>
      <c r="U2272" t="s">
        <v>25</v>
      </c>
      <c r="V2272" t="s">
        <v>25</v>
      </c>
      <c r="W2272">
        <v>0.105209931731224</v>
      </c>
      <c r="Y2272">
        <f t="shared" si="35"/>
        <v>1</v>
      </c>
    </row>
    <row r="2273" spans="1:25" x14ac:dyDescent="0.25">
      <c r="A2273">
        <v>43</v>
      </c>
      <c r="B2273" t="s">
        <v>33</v>
      </c>
      <c r="C2273" t="s">
        <v>23</v>
      </c>
      <c r="D2273" t="s">
        <v>35</v>
      </c>
      <c r="E2273" t="s">
        <v>25</v>
      </c>
      <c r="F2273" t="s">
        <v>26</v>
      </c>
      <c r="G2273" t="s">
        <v>25</v>
      </c>
      <c r="H2273" t="s">
        <v>36</v>
      </c>
      <c r="I2273" t="s">
        <v>64</v>
      </c>
      <c r="J2273" t="s">
        <v>38</v>
      </c>
      <c r="K2273">
        <v>690</v>
      </c>
      <c r="L2273">
        <v>7</v>
      </c>
      <c r="M2273">
        <v>999</v>
      </c>
      <c r="N2273">
        <v>0</v>
      </c>
      <c r="O2273" t="s">
        <v>30</v>
      </c>
      <c r="P2273">
        <v>-1.8</v>
      </c>
      <c r="Q2273">
        <v>93.075000000000003</v>
      </c>
      <c r="R2273">
        <v>-47.1</v>
      </c>
      <c r="S2273">
        <v>1.4450000000000001</v>
      </c>
      <c r="T2273">
        <v>5099.1000000000004</v>
      </c>
      <c r="U2273" t="s">
        <v>25</v>
      </c>
      <c r="V2273" t="s">
        <v>25</v>
      </c>
      <c r="W2273">
        <v>6.8886421620845795E-2</v>
      </c>
      <c r="Y2273">
        <f t="shared" si="35"/>
        <v>1</v>
      </c>
    </row>
    <row r="2274" spans="1:25" x14ac:dyDescent="0.25">
      <c r="A2274">
        <v>32</v>
      </c>
      <c r="B2274" t="s">
        <v>59</v>
      </c>
      <c r="C2274" t="s">
        <v>34</v>
      </c>
      <c r="D2274" t="s">
        <v>41</v>
      </c>
      <c r="E2274" t="s">
        <v>25</v>
      </c>
      <c r="F2274" t="s">
        <v>26</v>
      </c>
      <c r="G2274" t="s">
        <v>25</v>
      </c>
      <c r="H2274" t="s">
        <v>27</v>
      </c>
      <c r="I2274" t="s">
        <v>55</v>
      </c>
      <c r="J2274" t="s">
        <v>45</v>
      </c>
      <c r="K2274">
        <v>245</v>
      </c>
      <c r="L2274">
        <v>1</v>
      </c>
      <c r="M2274">
        <v>999</v>
      </c>
      <c r="N2274">
        <v>0</v>
      </c>
      <c r="O2274" t="s">
        <v>30</v>
      </c>
      <c r="P2274">
        <v>1.4</v>
      </c>
      <c r="Q2274">
        <v>93.444000000000003</v>
      </c>
      <c r="R2274">
        <v>-36.1</v>
      </c>
      <c r="S2274">
        <v>4.9619999999999997</v>
      </c>
      <c r="T2274">
        <v>5228.1000000000004</v>
      </c>
      <c r="U2274" t="s">
        <v>25</v>
      </c>
      <c r="V2274" t="s">
        <v>25</v>
      </c>
      <c r="W2274">
        <v>1.9135642796754799E-2</v>
      </c>
      <c r="Y2274">
        <f t="shared" si="35"/>
        <v>1</v>
      </c>
    </row>
    <row r="2275" spans="1:25" x14ac:dyDescent="0.25">
      <c r="A2275">
        <v>35</v>
      </c>
      <c r="B2275" t="s">
        <v>56</v>
      </c>
      <c r="C2275" t="s">
        <v>23</v>
      </c>
      <c r="D2275" t="s">
        <v>49</v>
      </c>
      <c r="E2275" t="s">
        <v>25</v>
      </c>
      <c r="F2275" t="s">
        <v>25</v>
      </c>
      <c r="G2275" t="s">
        <v>25</v>
      </c>
      <c r="H2275" t="s">
        <v>36</v>
      </c>
      <c r="I2275" t="s">
        <v>57</v>
      </c>
      <c r="J2275" t="s">
        <v>45</v>
      </c>
      <c r="K2275">
        <v>282</v>
      </c>
      <c r="L2275">
        <v>2</v>
      </c>
      <c r="M2275">
        <v>6</v>
      </c>
      <c r="N2275">
        <v>1</v>
      </c>
      <c r="O2275" t="s">
        <v>58</v>
      </c>
      <c r="P2275">
        <v>-1.8</v>
      </c>
      <c r="Q2275">
        <v>93.369</v>
      </c>
      <c r="R2275">
        <v>-34.799999999999997</v>
      </c>
      <c r="S2275">
        <v>0.65</v>
      </c>
      <c r="T2275">
        <v>5008.7</v>
      </c>
      <c r="U2275" t="s">
        <v>25</v>
      </c>
      <c r="V2275" t="s">
        <v>26</v>
      </c>
      <c r="W2275">
        <v>0.89792382717132602</v>
      </c>
      <c r="Y2275">
        <f t="shared" si="35"/>
        <v>0</v>
      </c>
    </row>
    <row r="2276" spans="1:25" x14ac:dyDescent="0.25">
      <c r="A2276">
        <v>33</v>
      </c>
      <c r="B2276" t="s">
        <v>33</v>
      </c>
      <c r="C2276" t="s">
        <v>34</v>
      </c>
      <c r="D2276" t="s">
        <v>35</v>
      </c>
      <c r="E2276" t="s">
        <v>25</v>
      </c>
      <c r="F2276" t="s">
        <v>25</v>
      </c>
      <c r="G2276" t="s">
        <v>25</v>
      </c>
      <c r="H2276" t="s">
        <v>36</v>
      </c>
      <c r="I2276" t="s">
        <v>28</v>
      </c>
      <c r="J2276" t="s">
        <v>45</v>
      </c>
      <c r="K2276">
        <v>194</v>
      </c>
      <c r="L2276">
        <v>2</v>
      </c>
      <c r="M2276">
        <v>999</v>
      </c>
      <c r="N2276">
        <v>0</v>
      </c>
      <c r="O2276" t="s">
        <v>30</v>
      </c>
      <c r="P2276">
        <v>1.1000000000000001</v>
      </c>
      <c r="Q2276">
        <v>93.994</v>
      </c>
      <c r="R2276">
        <v>-36.4</v>
      </c>
      <c r="S2276">
        <v>4.8600000000000003</v>
      </c>
      <c r="T2276">
        <v>5191</v>
      </c>
      <c r="U2276" t="s">
        <v>25</v>
      </c>
      <c r="V2276" t="s">
        <v>25</v>
      </c>
      <c r="W2276">
        <v>3.3063177019357702E-2</v>
      </c>
      <c r="Y2276">
        <f t="shared" si="35"/>
        <v>1</v>
      </c>
    </row>
    <row r="2277" spans="1:25" x14ac:dyDescent="0.25">
      <c r="A2277">
        <v>38</v>
      </c>
      <c r="B2277" t="s">
        <v>56</v>
      </c>
      <c r="C2277" t="s">
        <v>23</v>
      </c>
      <c r="D2277" t="s">
        <v>49</v>
      </c>
      <c r="E2277" t="s">
        <v>25</v>
      </c>
      <c r="F2277" t="s">
        <v>25</v>
      </c>
      <c r="G2277" t="s">
        <v>25</v>
      </c>
      <c r="H2277" t="s">
        <v>36</v>
      </c>
      <c r="I2277" t="s">
        <v>28</v>
      </c>
      <c r="J2277" t="s">
        <v>29</v>
      </c>
      <c r="K2277">
        <v>448</v>
      </c>
      <c r="L2277">
        <v>1</v>
      </c>
      <c r="M2277">
        <v>999</v>
      </c>
      <c r="N2277">
        <v>0</v>
      </c>
      <c r="O2277" t="s">
        <v>30</v>
      </c>
      <c r="P2277">
        <v>1.1000000000000001</v>
      </c>
      <c r="Q2277">
        <v>93.994</v>
      </c>
      <c r="R2277">
        <v>-36.4</v>
      </c>
      <c r="S2277">
        <v>4.8639999999999999</v>
      </c>
      <c r="T2277">
        <v>5191</v>
      </c>
      <c r="U2277" t="s">
        <v>25</v>
      </c>
      <c r="V2277" t="s">
        <v>25</v>
      </c>
      <c r="W2277">
        <v>4.2460549622774103E-2</v>
      </c>
      <c r="Y2277">
        <f t="shared" si="35"/>
        <v>1</v>
      </c>
    </row>
    <row r="2278" spans="1:25" x14ac:dyDescent="0.25">
      <c r="A2278">
        <v>37</v>
      </c>
      <c r="B2278" t="s">
        <v>22</v>
      </c>
      <c r="C2278" t="s">
        <v>48</v>
      </c>
      <c r="D2278" t="s">
        <v>24</v>
      </c>
      <c r="E2278" t="s">
        <v>25</v>
      </c>
      <c r="F2278" t="s">
        <v>26</v>
      </c>
      <c r="G2278" t="s">
        <v>25</v>
      </c>
      <c r="H2278" t="s">
        <v>36</v>
      </c>
      <c r="I2278" t="s">
        <v>28</v>
      </c>
      <c r="J2278" t="s">
        <v>45</v>
      </c>
      <c r="K2278">
        <v>604</v>
      </c>
      <c r="L2278">
        <v>4</v>
      </c>
      <c r="M2278">
        <v>999</v>
      </c>
      <c r="N2278">
        <v>0</v>
      </c>
      <c r="O2278" t="s">
        <v>30</v>
      </c>
      <c r="P2278">
        <v>-1.8</v>
      </c>
      <c r="Q2278">
        <v>92.893000000000001</v>
      </c>
      <c r="R2278">
        <v>-46.2</v>
      </c>
      <c r="S2278">
        <v>1.266</v>
      </c>
      <c r="T2278">
        <v>5099.1000000000004</v>
      </c>
      <c r="U2278" t="s">
        <v>26</v>
      </c>
      <c r="V2278" t="s">
        <v>25</v>
      </c>
      <c r="W2278">
        <v>3.8886554539203602E-2</v>
      </c>
      <c r="Y2278">
        <f t="shared" si="35"/>
        <v>0</v>
      </c>
    </row>
    <row r="2279" spans="1:25" x14ac:dyDescent="0.25">
      <c r="A2279">
        <v>38</v>
      </c>
      <c r="B2279" t="s">
        <v>40</v>
      </c>
      <c r="C2279" t="s">
        <v>34</v>
      </c>
      <c r="D2279" t="s">
        <v>39</v>
      </c>
      <c r="E2279" t="s">
        <v>25</v>
      </c>
      <c r="F2279" t="s">
        <v>26</v>
      </c>
      <c r="G2279" t="s">
        <v>25</v>
      </c>
      <c r="H2279" t="s">
        <v>27</v>
      </c>
      <c r="I2279" t="s">
        <v>28</v>
      </c>
      <c r="J2279" t="s">
        <v>29</v>
      </c>
      <c r="K2279">
        <v>191</v>
      </c>
      <c r="L2279">
        <v>1</v>
      </c>
      <c r="M2279">
        <v>999</v>
      </c>
      <c r="N2279">
        <v>0</v>
      </c>
      <c r="O2279" t="s">
        <v>30</v>
      </c>
      <c r="P2279">
        <v>-1.8</v>
      </c>
      <c r="Q2279">
        <v>92.893000000000001</v>
      </c>
      <c r="R2279">
        <v>-46.2</v>
      </c>
      <c r="S2279">
        <v>1.3129999999999999</v>
      </c>
      <c r="T2279">
        <v>5099.1000000000004</v>
      </c>
      <c r="U2279" t="s">
        <v>25</v>
      </c>
      <c r="V2279" t="s">
        <v>25</v>
      </c>
      <c r="W2279">
        <v>0.122101061046124</v>
      </c>
      <c r="Y2279">
        <f t="shared" si="35"/>
        <v>1</v>
      </c>
    </row>
    <row r="2280" spans="1:25" x14ac:dyDescent="0.25">
      <c r="A2280">
        <v>58</v>
      </c>
      <c r="B2280" t="s">
        <v>62</v>
      </c>
      <c r="C2280" t="s">
        <v>23</v>
      </c>
      <c r="D2280" t="s">
        <v>41</v>
      </c>
      <c r="E2280" t="s">
        <v>39</v>
      </c>
      <c r="F2280" t="s">
        <v>25</v>
      </c>
      <c r="G2280" t="s">
        <v>25</v>
      </c>
      <c r="H2280" t="s">
        <v>27</v>
      </c>
      <c r="I2280" t="s">
        <v>55</v>
      </c>
      <c r="J2280" t="s">
        <v>45</v>
      </c>
      <c r="K2280">
        <v>17</v>
      </c>
      <c r="L2280">
        <v>11</v>
      </c>
      <c r="M2280">
        <v>999</v>
      </c>
      <c r="N2280">
        <v>0</v>
      </c>
      <c r="O2280" t="s">
        <v>30</v>
      </c>
      <c r="P2280">
        <v>1.4</v>
      </c>
      <c r="Q2280">
        <v>93.444000000000003</v>
      </c>
      <c r="R2280">
        <v>-36.1</v>
      </c>
      <c r="S2280">
        <v>4.9619999999999997</v>
      </c>
      <c r="T2280">
        <v>5228.1000000000004</v>
      </c>
      <c r="U2280" t="s">
        <v>25</v>
      </c>
      <c r="V2280" t="s">
        <v>25</v>
      </c>
      <c r="W2280">
        <v>2.6786852627992599E-2</v>
      </c>
      <c r="Y2280">
        <f t="shared" si="35"/>
        <v>1</v>
      </c>
    </row>
    <row r="2281" spans="1:25" x14ac:dyDescent="0.25">
      <c r="A2281">
        <v>27</v>
      </c>
      <c r="B2281" t="s">
        <v>56</v>
      </c>
      <c r="C2281" t="s">
        <v>34</v>
      </c>
      <c r="D2281" t="s">
        <v>39</v>
      </c>
      <c r="E2281" t="s">
        <v>25</v>
      </c>
      <c r="F2281" t="s">
        <v>26</v>
      </c>
      <c r="G2281" t="s">
        <v>25</v>
      </c>
      <c r="H2281" t="s">
        <v>36</v>
      </c>
      <c r="I2281" t="s">
        <v>37</v>
      </c>
      <c r="J2281" t="s">
        <v>45</v>
      </c>
      <c r="K2281">
        <v>174</v>
      </c>
      <c r="L2281">
        <v>8</v>
      </c>
      <c r="M2281">
        <v>999</v>
      </c>
      <c r="N2281">
        <v>0</v>
      </c>
      <c r="O2281" t="s">
        <v>30</v>
      </c>
      <c r="P2281">
        <v>1.4</v>
      </c>
      <c r="Q2281">
        <v>94.465000000000003</v>
      </c>
      <c r="R2281">
        <v>-41.8</v>
      </c>
      <c r="S2281">
        <v>4.9550000000000001</v>
      </c>
      <c r="T2281">
        <v>5228.1000000000004</v>
      </c>
      <c r="U2281" t="s">
        <v>25</v>
      </c>
      <c r="V2281" t="s">
        <v>25</v>
      </c>
      <c r="W2281">
        <v>0.102907419204712</v>
      </c>
      <c r="Y2281">
        <f t="shared" si="35"/>
        <v>1</v>
      </c>
    </row>
    <row r="2282" spans="1:25" x14ac:dyDescent="0.25">
      <c r="A2282">
        <v>58</v>
      </c>
      <c r="B2282" t="s">
        <v>33</v>
      </c>
      <c r="C2282" t="s">
        <v>23</v>
      </c>
      <c r="D2282" t="s">
        <v>51</v>
      </c>
      <c r="E2282" t="s">
        <v>25</v>
      </c>
      <c r="F2282" t="s">
        <v>26</v>
      </c>
      <c r="G2282" t="s">
        <v>25</v>
      </c>
      <c r="H2282" t="s">
        <v>27</v>
      </c>
      <c r="I2282" t="s">
        <v>64</v>
      </c>
      <c r="J2282" t="s">
        <v>43</v>
      </c>
      <c r="K2282">
        <v>41</v>
      </c>
      <c r="L2282">
        <v>3</v>
      </c>
      <c r="M2282">
        <v>999</v>
      </c>
      <c r="N2282">
        <v>0</v>
      </c>
      <c r="O2282" t="s">
        <v>30</v>
      </c>
      <c r="P2282">
        <v>-1.8</v>
      </c>
      <c r="Q2282">
        <v>93.075000000000003</v>
      </c>
      <c r="R2282">
        <v>-47.1</v>
      </c>
      <c r="S2282">
        <v>1.405</v>
      </c>
      <c r="T2282">
        <v>5099.1000000000004</v>
      </c>
      <c r="U2282" t="s">
        <v>25</v>
      </c>
      <c r="V2282" t="s">
        <v>25</v>
      </c>
      <c r="W2282">
        <v>0.11446912586689</v>
      </c>
      <c r="Y2282">
        <f t="shared" si="35"/>
        <v>1</v>
      </c>
    </row>
    <row r="2283" spans="1:25" x14ac:dyDescent="0.25">
      <c r="A2283">
        <v>38</v>
      </c>
      <c r="B2283" t="s">
        <v>22</v>
      </c>
      <c r="C2283" t="s">
        <v>23</v>
      </c>
      <c r="D2283" t="s">
        <v>24</v>
      </c>
      <c r="E2283" t="s">
        <v>39</v>
      </c>
      <c r="F2283" t="s">
        <v>26</v>
      </c>
      <c r="G2283" t="s">
        <v>25</v>
      </c>
      <c r="H2283" t="s">
        <v>27</v>
      </c>
      <c r="I2283" t="s">
        <v>28</v>
      </c>
      <c r="J2283" t="s">
        <v>45</v>
      </c>
      <c r="K2283">
        <v>201</v>
      </c>
      <c r="L2283">
        <v>1</v>
      </c>
      <c r="M2283">
        <v>999</v>
      </c>
      <c r="N2283">
        <v>0</v>
      </c>
      <c r="O2283" t="s">
        <v>30</v>
      </c>
      <c r="P2283">
        <v>-1.8</v>
      </c>
      <c r="Q2283">
        <v>92.893000000000001</v>
      </c>
      <c r="R2283">
        <v>-46.2</v>
      </c>
      <c r="S2283">
        <v>1.327</v>
      </c>
      <c r="T2283">
        <v>5099.1000000000004</v>
      </c>
      <c r="U2283" t="s">
        <v>25</v>
      </c>
      <c r="V2283" t="s">
        <v>25</v>
      </c>
      <c r="W2283">
        <v>5.8803226798772798E-2</v>
      </c>
      <c r="Y2283">
        <f t="shared" si="35"/>
        <v>1</v>
      </c>
    </row>
    <row r="2284" spans="1:25" x14ac:dyDescent="0.25">
      <c r="A2284">
        <v>45</v>
      </c>
      <c r="B2284" t="s">
        <v>33</v>
      </c>
      <c r="C2284" t="s">
        <v>34</v>
      </c>
      <c r="D2284" t="s">
        <v>35</v>
      </c>
      <c r="E2284" t="s">
        <v>25</v>
      </c>
      <c r="F2284" t="s">
        <v>25</v>
      </c>
      <c r="G2284" t="s">
        <v>25</v>
      </c>
      <c r="H2284" t="s">
        <v>36</v>
      </c>
      <c r="I2284" t="s">
        <v>37</v>
      </c>
      <c r="J2284" t="s">
        <v>50</v>
      </c>
      <c r="K2284">
        <v>443</v>
      </c>
      <c r="L2284">
        <v>1</v>
      </c>
      <c r="M2284">
        <v>999</v>
      </c>
      <c r="N2284">
        <v>0</v>
      </c>
      <c r="O2284" t="s">
        <v>30</v>
      </c>
      <c r="P2284">
        <v>1.4</v>
      </c>
      <c r="Q2284">
        <v>94.465000000000003</v>
      </c>
      <c r="R2284">
        <v>-41.8</v>
      </c>
      <c r="S2284">
        <v>4.8639999999999999</v>
      </c>
      <c r="T2284">
        <v>5228.1000000000004</v>
      </c>
      <c r="U2284" t="s">
        <v>25</v>
      </c>
      <c r="V2284" t="s">
        <v>25</v>
      </c>
      <c r="W2284">
        <v>3.8018908351659803E-2</v>
      </c>
      <c r="Y2284">
        <f t="shared" si="35"/>
        <v>1</v>
      </c>
    </row>
    <row r="2285" spans="1:25" x14ac:dyDescent="0.25">
      <c r="A2285">
        <v>34</v>
      </c>
      <c r="B2285" t="s">
        <v>56</v>
      </c>
      <c r="C2285" t="s">
        <v>23</v>
      </c>
      <c r="D2285" t="s">
        <v>35</v>
      </c>
      <c r="E2285" t="s">
        <v>25</v>
      </c>
      <c r="F2285" t="s">
        <v>26</v>
      </c>
      <c r="G2285" t="s">
        <v>26</v>
      </c>
      <c r="H2285" t="s">
        <v>27</v>
      </c>
      <c r="I2285" t="s">
        <v>52</v>
      </c>
      <c r="J2285" t="s">
        <v>45</v>
      </c>
      <c r="K2285">
        <v>815</v>
      </c>
      <c r="L2285">
        <v>1</v>
      </c>
      <c r="M2285">
        <v>999</v>
      </c>
      <c r="N2285">
        <v>0</v>
      </c>
      <c r="O2285" t="s">
        <v>30</v>
      </c>
      <c r="P2285">
        <v>1.4</v>
      </c>
      <c r="Q2285">
        <v>93.918000000000006</v>
      </c>
      <c r="R2285">
        <v>-42.7</v>
      </c>
      <c r="S2285">
        <v>4.9630000000000001</v>
      </c>
      <c r="T2285">
        <v>5228.1000000000004</v>
      </c>
      <c r="U2285" t="s">
        <v>25</v>
      </c>
      <c r="V2285" t="s">
        <v>25</v>
      </c>
      <c r="W2285">
        <v>7.9465150833129897E-2</v>
      </c>
      <c r="Y2285">
        <f t="shared" si="35"/>
        <v>1</v>
      </c>
    </row>
    <row r="2286" spans="1:25" x14ac:dyDescent="0.25">
      <c r="A2286">
        <v>38</v>
      </c>
      <c r="B2286" t="s">
        <v>40</v>
      </c>
      <c r="C2286" t="s">
        <v>48</v>
      </c>
      <c r="D2286" t="s">
        <v>35</v>
      </c>
      <c r="E2286" t="s">
        <v>25</v>
      </c>
      <c r="F2286" t="s">
        <v>25</v>
      </c>
      <c r="G2286" t="s">
        <v>25</v>
      </c>
      <c r="H2286" t="s">
        <v>36</v>
      </c>
      <c r="I2286" t="s">
        <v>28</v>
      </c>
      <c r="J2286" t="s">
        <v>45</v>
      </c>
      <c r="K2286">
        <v>134</v>
      </c>
      <c r="L2286">
        <v>1</v>
      </c>
      <c r="M2286">
        <v>999</v>
      </c>
      <c r="N2286">
        <v>0</v>
      </c>
      <c r="O2286" t="s">
        <v>30</v>
      </c>
      <c r="P2286">
        <v>1.1000000000000001</v>
      </c>
      <c r="Q2286">
        <v>93.994</v>
      </c>
      <c r="R2286">
        <v>-36.4</v>
      </c>
      <c r="S2286">
        <v>4.8600000000000003</v>
      </c>
      <c r="T2286">
        <v>5191</v>
      </c>
      <c r="U2286" t="s">
        <v>25</v>
      </c>
      <c r="V2286" t="s">
        <v>25</v>
      </c>
      <c r="W2286">
        <v>3.7623669952154201E-2</v>
      </c>
      <c r="Y2286">
        <f t="shared" si="35"/>
        <v>1</v>
      </c>
    </row>
    <row r="2287" spans="1:25" x14ac:dyDescent="0.25">
      <c r="A2287">
        <v>35</v>
      </c>
      <c r="B2287" t="s">
        <v>56</v>
      </c>
      <c r="C2287" t="s">
        <v>23</v>
      </c>
      <c r="D2287" t="s">
        <v>41</v>
      </c>
      <c r="E2287" t="s">
        <v>25</v>
      </c>
      <c r="F2287" t="s">
        <v>26</v>
      </c>
      <c r="G2287" t="s">
        <v>25</v>
      </c>
      <c r="H2287" t="s">
        <v>27</v>
      </c>
      <c r="I2287" t="s">
        <v>55</v>
      </c>
      <c r="J2287" t="s">
        <v>38</v>
      </c>
      <c r="K2287">
        <v>455</v>
      </c>
      <c r="L2287">
        <v>1</v>
      </c>
      <c r="M2287">
        <v>999</v>
      </c>
      <c r="N2287">
        <v>0</v>
      </c>
      <c r="O2287" t="s">
        <v>30</v>
      </c>
      <c r="P2287">
        <v>1.4</v>
      </c>
      <c r="Q2287">
        <v>93.444000000000003</v>
      </c>
      <c r="R2287">
        <v>-36.1</v>
      </c>
      <c r="S2287">
        <v>4.9649999999999999</v>
      </c>
      <c r="T2287">
        <v>5228.1000000000004</v>
      </c>
      <c r="U2287" t="s">
        <v>26</v>
      </c>
      <c r="V2287" t="s">
        <v>25</v>
      </c>
      <c r="W2287">
        <v>5.0983428955078097E-2</v>
      </c>
      <c r="Y2287">
        <f t="shared" si="35"/>
        <v>0</v>
      </c>
    </row>
    <row r="2288" spans="1:25" x14ac:dyDescent="0.25">
      <c r="A2288">
        <v>43</v>
      </c>
      <c r="B2288" t="s">
        <v>33</v>
      </c>
      <c r="C2288" t="s">
        <v>34</v>
      </c>
      <c r="D2288" t="s">
        <v>39</v>
      </c>
      <c r="E2288" t="s">
        <v>39</v>
      </c>
      <c r="F2288" t="s">
        <v>26</v>
      </c>
      <c r="G2288" t="s">
        <v>25</v>
      </c>
      <c r="H2288" t="s">
        <v>36</v>
      </c>
      <c r="I2288" t="s">
        <v>37</v>
      </c>
      <c r="J2288" t="s">
        <v>38</v>
      </c>
      <c r="K2288">
        <v>86</v>
      </c>
      <c r="L2288">
        <v>2</v>
      </c>
      <c r="M2288">
        <v>999</v>
      </c>
      <c r="N2288">
        <v>0</v>
      </c>
      <c r="O2288" t="s">
        <v>30</v>
      </c>
      <c r="P2288">
        <v>1.4</v>
      </c>
      <c r="Q2288">
        <v>94.465000000000003</v>
      </c>
      <c r="R2288">
        <v>-41.8</v>
      </c>
      <c r="S2288">
        <v>4.9589999999999996</v>
      </c>
      <c r="T2288">
        <v>5228.1000000000004</v>
      </c>
      <c r="U2288" t="s">
        <v>25</v>
      </c>
      <c r="V2288" t="s">
        <v>25</v>
      </c>
      <c r="W2288">
        <v>3.6432404071092599E-2</v>
      </c>
      <c r="Y2288">
        <f t="shared" si="35"/>
        <v>1</v>
      </c>
    </row>
    <row r="2289" spans="1:25" x14ac:dyDescent="0.25">
      <c r="A2289">
        <v>34</v>
      </c>
      <c r="B2289" t="s">
        <v>40</v>
      </c>
      <c r="C2289" t="s">
        <v>23</v>
      </c>
      <c r="D2289" t="s">
        <v>41</v>
      </c>
      <c r="E2289" t="s">
        <v>25</v>
      </c>
      <c r="F2289" t="s">
        <v>26</v>
      </c>
      <c r="G2289" t="s">
        <v>25</v>
      </c>
      <c r="H2289" t="s">
        <v>27</v>
      </c>
      <c r="I2289" t="s">
        <v>55</v>
      </c>
      <c r="J2289" t="s">
        <v>43</v>
      </c>
      <c r="K2289">
        <v>227</v>
      </c>
      <c r="L2289">
        <v>2</v>
      </c>
      <c r="M2289">
        <v>999</v>
      </c>
      <c r="N2289">
        <v>0</v>
      </c>
      <c r="O2289" t="s">
        <v>30</v>
      </c>
      <c r="P2289">
        <v>-2.9</v>
      </c>
      <c r="Q2289">
        <v>92.200999999999993</v>
      </c>
      <c r="R2289">
        <v>-31.4</v>
      </c>
      <c r="S2289">
        <v>0.84299999999999997</v>
      </c>
      <c r="T2289">
        <v>5076.2</v>
      </c>
      <c r="U2289" t="s">
        <v>25</v>
      </c>
      <c r="V2289" t="s">
        <v>26</v>
      </c>
      <c r="W2289">
        <v>0.51604783535003695</v>
      </c>
      <c r="Y2289">
        <f t="shared" si="35"/>
        <v>0</v>
      </c>
    </row>
    <row r="2290" spans="1:25" x14ac:dyDescent="0.25">
      <c r="A2290">
        <v>37</v>
      </c>
      <c r="B2290" t="s">
        <v>22</v>
      </c>
      <c r="C2290" t="s">
        <v>23</v>
      </c>
      <c r="D2290" t="s">
        <v>35</v>
      </c>
      <c r="E2290" t="s">
        <v>25</v>
      </c>
      <c r="F2290" t="s">
        <v>26</v>
      </c>
      <c r="G2290" t="s">
        <v>25</v>
      </c>
      <c r="H2290" t="s">
        <v>27</v>
      </c>
      <c r="I2290" t="s">
        <v>64</v>
      </c>
      <c r="J2290" t="s">
        <v>43</v>
      </c>
      <c r="K2290">
        <v>196</v>
      </c>
      <c r="L2290">
        <v>2</v>
      </c>
      <c r="M2290">
        <v>999</v>
      </c>
      <c r="N2290">
        <v>1</v>
      </c>
      <c r="O2290" t="s">
        <v>46</v>
      </c>
      <c r="P2290">
        <v>-1.8</v>
      </c>
      <c r="Q2290">
        <v>93.075000000000003</v>
      </c>
      <c r="R2290">
        <v>-47.1</v>
      </c>
      <c r="S2290">
        <v>1.405</v>
      </c>
      <c r="T2290">
        <v>5099.1000000000004</v>
      </c>
      <c r="U2290" t="s">
        <v>25</v>
      </c>
      <c r="V2290" t="s">
        <v>25</v>
      </c>
      <c r="W2290">
        <v>1.73707362264395E-2</v>
      </c>
      <c r="Y2290">
        <f t="shared" si="35"/>
        <v>1</v>
      </c>
    </row>
    <row r="2291" spans="1:25" x14ac:dyDescent="0.25">
      <c r="A2291">
        <v>52</v>
      </c>
      <c r="B2291" t="s">
        <v>40</v>
      </c>
      <c r="C2291" t="s">
        <v>23</v>
      </c>
      <c r="D2291" t="s">
        <v>41</v>
      </c>
      <c r="E2291" t="s">
        <v>25</v>
      </c>
      <c r="F2291" t="s">
        <v>25</v>
      </c>
      <c r="G2291" t="s">
        <v>25</v>
      </c>
      <c r="H2291" t="s">
        <v>27</v>
      </c>
      <c r="I2291" t="s">
        <v>28</v>
      </c>
      <c r="J2291" t="s">
        <v>45</v>
      </c>
      <c r="K2291">
        <v>195</v>
      </c>
      <c r="L2291">
        <v>1</v>
      </c>
      <c r="M2291">
        <v>999</v>
      </c>
      <c r="N2291">
        <v>0</v>
      </c>
      <c r="O2291" t="s">
        <v>30</v>
      </c>
      <c r="P2291">
        <v>-1.8</v>
      </c>
      <c r="Q2291">
        <v>93.876000000000005</v>
      </c>
      <c r="R2291">
        <v>-40</v>
      </c>
      <c r="S2291">
        <v>0.67700000000000005</v>
      </c>
      <c r="T2291">
        <v>5008.7</v>
      </c>
      <c r="U2291" t="s">
        <v>26</v>
      </c>
      <c r="V2291" t="s">
        <v>26</v>
      </c>
      <c r="W2291">
        <v>0.93888694047927901</v>
      </c>
      <c r="Y2291">
        <f t="shared" si="35"/>
        <v>1</v>
      </c>
    </row>
    <row r="2292" spans="1:25" x14ac:dyDescent="0.25">
      <c r="A2292">
        <v>41</v>
      </c>
      <c r="B2292" t="s">
        <v>22</v>
      </c>
      <c r="C2292" t="s">
        <v>23</v>
      </c>
      <c r="D2292" t="s">
        <v>24</v>
      </c>
      <c r="E2292" t="s">
        <v>25</v>
      </c>
      <c r="F2292" t="s">
        <v>26</v>
      </c>
      <c r="G2292" t="s">
        <v>25</v>
      </c>
      <c r="H2292" t="s">
        <v>27</v>
      </c>
      <c r="I2292" t="s">
        <v>64</v>
      </c>
      <c r="J2292" t="s">
        <v>29</v>
      </c>
      <c r="K2292">
        <v>69</v>
      </c>
      <c r="L2292">
        <v>1</v>
      </c>
      <c r="M2292">
        <v>999</v>
      </c>
      <c r="N2292">
        <v>1</v>
      </c>
      <c r="O2292" t="s">
        <v>46</v>
      </c>
      <c r="P2292">
        <v>-1.8</v>
      </c>
      <c r="Q2292">
        <v>93.075000000000003</v>
      </c>
      <c r="R2292">
        <v>-47.1</v>
      </c>
      <c r="S2292">
        <v>1.405</v>
      </c>
      <c r="T2292">
        <v>5099.1000000000004</v>
      </c>
      <c r="U2292" t="s">
        <v>25</v>
      </c>
      <c r="V2292" t="s">
        <v>25</v>
      </c>
      <c r="W2292">
        <v>5.4220326244831099E-2</v>
      </c>
      <c r="Y2292">
        <f t="shared" si="35"/>
        <v>1</v>
      </c>
    </row>
    <row r="2293" spans="1:25" x14ac:dyDescent="0.25">
      <c r="A2293">
        <v>34</v>
      </c>
      <c r="B2293" t="s">
        <v>56</v>
      </c>
      <c r="C2293" t="s">
        <v>23</v>
      </c>
      <c r="D2293" t="s">
        <v>49</v>
      </c>
      <c r="E2293" t="s">
        <v>25</v>
      </c>
      <c r="F2293" t="s">
        <v>25</v>
      </c>
      <c r="G2293" t="s">
        <v>25</v>
      </c>
      <c r="H2293" t="s">
        <v>27</v>
      </c>
      <c r="I2293" t="s">
        <v>37</v>
      </c>
      <c r="J2293" t="s">
        <v>45</v>
      </c>
      <c r="K2293">
        <v>218</v>
      </c>
      <c r="L2293">
        <v>1</v>
      </c>
      <c r="M2293">
        <v>999</v>
      </c>
      <c r="N2293">
        <v>0</v>
      </c>
      <c r="O2293" t="s">
        <v>30</v>
      </c>
      <c r="P2293">
        <v>-2.9</v>
      </c>
      <c r="Q2293">
        <v>92.962999999999994</v>
      </c>
      <c r="R2293">
        <v>-40.799999999999997</v>
      </c>
      <c r="S2293">
        <v>1.26</v>
      </c>
      <c r="T2293">
        <v>5076.2</v>
      </c>
      <c r="U2293" t="s">
        <v>25</v>
      </c>
      <c r="V2293" t="s">
        <v>26</v>
      </c>
      <c r="W2293">
        <v>0.68978834152221702</v>
      </c>
      <c r="Y2293">
        <f t="shared" si="35"/>
        <v>0</v>
      </c>
    </row>
    <row r="2294" spans="1:25" x14ac:dyDescent="0.25">
      <c r="A2294">
        <v>31</v>
      </c>
      <c r="B2294" t="s">
        <v>40</v>
      </c>
      <c r="C2294" t="s">
        <v>34</v>
      </c>
      <c r="D2294" t="s">
        <v>41</v>
      </c>
      <c r="E2294" t="s">
        <v>25</v>
      </c>
      <c r="F2294" t="s">
        <v>26</v>
      </c>
      <c r="G2294" t="s">
        <v>25</v>
      </c>
      <c r="H2294" t="s">
        <v>27</v>
      </c>
      <c r="I2294" t="s">
        <v>42</v>
      </c>
      <c r="J2294" t="s">
        <v>45</v>
      </c>
      <c r="K2294">
        <v>1816</v>
      </c>
      <c r="L2294">
        <v>1</v>
      </c>
      <c r="M2294">
        <v>999</v>
      </c>
      <c r="N2294">
        <v>0</v>
      </c>
      <c r="O2294" t="s">
        <v>30</v>
      </c>
      <c r="P2294">
        <v>-0.1</v>
      </c>
      <c r="Q2294">
        <v>93.2</v>
      </c>
      <c r="R2294">
        <v>-42</v>
      </c>
      <c r="S2294">
        <v>4.0759999999999996</v>
      </c>
      <c r="T2294">
        <v>5195.8</v>
      </c>
      <c r="U2294" t="s">
        <v>25</v>
      </c>
      <c r="V2294" t="s">
        <v>25</v>
      </c>
      <c r="W2294">
        <v>0.15648472309112499</v>
      </c>
      <c r="Y2294">
        <f t="shared" si="35"/>
        <v>1</v>
      </c>
    </row>
    <row r="2295" spans="1:25" x14ac:dyDescent="0.25">
      <c r="A2295">
        <v>36</v>
      </c>
      <c r="B2295" t="s">
        <v>40</v>
      </c>
      <c r="C2295" t="s">
        <v>34</v>
      </c>
      <c r="D2295" t="s">
        <v>41</v>
      </c>
      <c r="E2295" t="s">
        <v>25</v>
      </c>
      <c r="F2295" t="s">
        <v>26</v>
      </c>
      <c r="G2295" t="s">
        <v>26</v>
      </c>
      <c r="H2295" t="s">
        <v>36</v>
      </c>
      <c r="I2295" t="s">
        <v>37</v>
      </c>
      <c r="J2295" t="s">
        <v>50</v>
      </c>
      <c r="K2295">
        <v>78</v>
      </c>
      <c r="L2295">
        <v>3</v>
      </c>
      <c r="M2295">
        <v>999</v>
      </c>
      <c r="N2295">
        <v>0</v>
      </c>
      <c r="O2295" t="s">
        <v>30</v>
      </c>
      <c r="P2295">
        <v>1.4</v>
      </c>
      <c r="Q2295">
        <v>94.465000000000003</v>
      </c>
      <c r="R2295">
        <v>-41.8</v>
      </c>
      <c r="S2295">
        <v>4.8639999999999999</v>
      </c>
      <c r="T2295">
        <v>5228.1000000000004</v>
      </c>
      <c r="U2295" t="s">
        <v>25</v>
      </c>
      <c r="V2295" t="s">
        <v>25</v>
      </c>
      <c r="W2295">
        <v>2.2472359240055102E-2</v>
      </c>
      <c r="Y2295">
        <f t="shared" si="35"/>
        <v>1</v>
      </c>
    </row>
    <row r="2296" spans="1:25" x14ac:dyDescent="0.25">
      <c r="A2296">
        <v>37</v>
      </c>
      <c r="B2296" t="s">
        <v>56</v>
      </c>
      <c r="C2296" t="s">
        <v>23</v>
      </c>
      <c r="D2296" t="s">
        <v>41</v>
      </c>
      <c r="E2296" t="s">
        <v>25</v>
      </c>
      <c r="F2296" t="s">
        <v>26</v>
      </c>
      <c r="G2296" t="s">
        <v>25</v>
      </c>
      <c r="H2296" t="s">
        <v>27</v>
      </c>
      <c r="I2296" t="s">
        <v>55</v>
      </c>
      <c r="J2296" t="s">
        <v>43</v>
      </c>
      <c r="K2296">
        <v>121</v>
      </c>
      <c r="L2296">
        <v>2</v>
      </c>
      <c r="M2296">
        <v>999</v>
      </c>
      <c r="N2296">
        <v>0</v>
      </c>
      <c r="O2296" t="s">
        <v>30</v>
      </c>
      <c r="P2296">
        <v>1.4</v>
      </c>
      <c r="Q2296">
        <v>93.444000000000003</v>
      </c>
      <c r="R2296">
        <v>-36.1</v>
      </c>
      <c r="S2296">
        <v>4.9649999999999999</v>
      </c>
      <c r="T2296">
        <v>5228.1000000000004</v>
      </c>
      <c r="U2296" t="s">
        <v>25</v>
      </c>
      <c r="V2296" t="s">
        <v>25</v>
      </c>
      <c r="W2296">
        <v>4.17223237454891E-2</v>
      </c>
      <c r="Y2296">
        <f t="shared" si="35"/>
        <v>1</v>
      </c>
    </row>
    <row r="2297" spans="1:25" x14ac:dyDescent="0.25">
      <c r="A2297">
        <v>39</v>
      </c>
      <c r="B2297" t="s">
        <v>40</v>
      </c>
      <c r="C2297" t="s">
        <v>34</v>
      </c>
      <c r="D2297" t="s">
        <v>35</v>
      </c>
      <c r="E2297" t="s">
        <v>39</v>
      </c>
      <c r="F2297" t="s">
        <v>25</v>
      </c>
      <c r="G2297" t="s">
        <v>25</v>
      </c>
      <c r="H2297" t="s">
        <v>36</v>
      </c>
      <c r="I2297" t="s">
        <v>28</v>
      </c>
      <c r="J2297" t="s">
        <v>43</v>
      </c>
      <c r="K2297">
        <v>399</v>
      </c>
      <c r="L2297">
        <v>2</v>
      </c>
      <c r="M2297">
        <v>999</v>
      </c>
      <c r="N2297">
        <v>0</v>
      </c>
      <c r="O2297" t="s">
        <v>30</v>
      </c>
      <c r="P2297">
        <v>1.1000000000000001</v>
      </c>
      <c r="Q2297">
        <v>93.994</v>
      </c>
      <c r="R2297">
        <v>-36.4</v>
      </c>
      <c r="S2297">
        <v>4.8570000000000002</v>
      </c>
      <c r="T2297">
        <v>5191</v>
      </c>
      <c r="U2297" t="s">
        <v>25</v>
      </c>
      <c r="V2297" t="s">
        <v>25</v>
      </c>
      <c r="W2297">
        <v>1.4345185831189201E-2</v>
      </c>
      <c r="Y2297">
        <f t="shared" si="35"/>
        <v>1</v>
      </c>
    </row>
    <row r="2298" spans="1:25" x14ac:dyDescent="0.25">
      <c r="A2298">
        <v>29</v>
      </c>
      <c r="B2298" t="s">
        <v>40</v>
      </c>
      <c r="C2298" t="s">
        <v>34</v>
      </c>
      <c r="D2298" t="s">
        <v>41</v>
      </c>
      <c r="E2298" t="s">
        <v>25</v>
      </c>
      <c r="F2298" t="s">
        <v>26</v>
      </c>
      <c r="G2298" t="s">
        <v>25</v>
      </c>
      <c r="H2298" t="s">
        <v>27</v>
      </c>
      <c r="I2298" t="s">
        <v>28</v>
      </c>
      <c r="J2298" t="s">
        <v>38</v>
      </c>
      <c r="K2298">
        <v>215</v>
      </c>
      <c r="L2298">
        <v>3</v>
      </c>
      <c r="M2298">
        <v>999</v>
      </c>
      <c r="N2298">
        <v>1</v>
      </c>
      <c r="O2298" t="s">
        <v>46</v>
      </c>
      <c r="P2298">
        <v>-1.8</v>
      </c>
      <c r="Q2298">
        <v>92.893000000000001</v>
      </c>
      <c r="R2298">
        <v>-46.2</v>
      </c>
      <c r="S2298">
        <v>1.3340000000000001</v>
      </c>
      <c r="T2298">
        <v>5099.1000000000004</v>
      </c>
      <c r="U2298" t="s">
        <v>25</v>
      </c>
      <c r="V2298" t="s">
        <v>25</v>
      </c>
      <c r="W2298">
        <v>2.9585303738713299E-2</v>
      </c>
      <c r="Y2298">
        <f t="shared" si="35"/>
        <v>1</v>
      </c>
    </row>
    <row r="2299" spans="1:25" x14ac:dyDescent="0.25">
      <c r="A2299">
        <v>30</v>
      </c>
      <c r="B2299" t="s">
        <v>22</v>
      </c>
      <c r="C2299" t="s">
        <v>23</v>
      </c>
      <c r="D2299" t="s">
        <v>51</v>
      </c>
      <c r="E2299" t="s">
        <v>25</v>
      </c>
      <c r="F2299" t="s">
        <v>26</v>
      </c>
      <c r="G2299" t="s">
        <v>26</v>
      </c>
      <c r="H2299" t="s">
        <v>27</v>
      </c>
      <c r="I2299" t="s">
        <v>42</v>
      </c>
      <c r="J2299" t="s">
        <v>45</v>
      </c>
      <c r="K2299">
        <v>74</v>
      </c>
      <c r="L2299">
        <v>1</v>
      </c>
      <c r="M2299">
        <v>999</v>
      </c>
      <c r="N2299">
        <v>0</v>
      </c>
      <c r="O2299" t="s">
        <v>30</v>
      </c>
      <c r="P2299">
        <v>-0.1</v>
      </c>
      <c r="Q2299">
        <v>93.2</v>
      </c>
      <c r="R2299">
        <v>-42</v>
      </c>
      <c r="S2299">
        <v>4.0759999999999996</v>
      </c>
      <c r="T2299">
        <v>5195.8</v>
      </c>
      <c r="U2299" t="s">
        <v>25</v>
      </c>
      <c r="V2299" t="s">
        <v>25</v>
      </c>
      <c r="W2299">
        <v>0.121780417859554</v>
      </c>
      <c r="Y2299">
        <f t="shared" si="35"/>
        <v>1</v>
      </c>
    </row>
    <row r="2300" spans="1:25" x14ac:dyDescent="0.25">
      <c r="A2300">
        <v>52</v>
      </c>
      <c r="B2300" t="s">
        <v>53</v>
      </c>
      <c r="C2300" t="s">
        <v>23</v>
      </c>
      <c r="D2300" t="s">
        <v>41</v>
      </c>
      <c r="E2300" t="s">
        <v>39</v>
      </c>
      <c r="F2300" t="s">
        <v>25</v>
      </c>
      <c r="G2300" t="s">
        <v>25</v>
      </c>
      <c r="H2300" t="s">
        <v>36</v>
      </c>
      <c r="I2300" t="s">
        <v>28</v>
      </c>
      <c r="J2300" t="s">
        <v>43</v>
      </c>
      <c r="K2300">
        <v>175</v>
      </c>
      <c r="L2300">
        <v>1</v>
      </c>
      <c r="M2300">
        <v>999</v>
      </c>
      <c r="N2300">
        <v>0</v>
      </c>
      <c r="O2300" t="s">
        <v>30</v>
      </c>
      <c r="P2300">
        <v>1.1000000000000001</v>
      </c>
      <c r="Q2300">
        <v>93.994</v>
      </c>
      <c r="R2300">
        <v>-36.4</v>
      </c>
      <c r="S2300">
        <v>4.8570000000000002</v>
      </c>
      <c r="T2300">
        <v>5191</v>
      </c>
      <c r="U2300" t="s">
        <v>25</v>
      </c>
      <c r="V2300" t="s">
        <v>25</v>
      </c>
      <c r="W2300">
        <v>2.9748672619461999E-2</v>
      </c>
      <c r="Y2300">
        <f t="shared" si="35"/>
        <v>1</v>
      </c>
    </row>
    <row r="2301" spans="1:25" x14ac:dyDescent="0.25">
      <c r="A2301">
        <v>32</v>
      </c>
      <c r="B2301" t="s">
        <v>65</v>
      </c>
      <c r="C2301" t="s">
        <v>23</v>
      </c>
      <c r="D2301" t="s">
        <v>24</v>
      </c>
      <c r="E2301" t="s">
        <v>25</v>
      </c>
      <c r="F2301" t="s">
        <v>39</v>
      </c>
      <c r="G2301" t="s">
        <v>39</v>
      </c>
      <c r="H2301" t="s">
        <v>36</v>
      </c>
      <c r="I2301" t="s">
        <v>28</v>
      </c>
      <c r="J2301" t="s">
        <v>43</v>
      </c>
      <c r="K2301">
        <v>128</v>
      </c>
      <c r="L2301">
        <v>3</v>
      </c>
      <c r="M2301">
        <v>999</v>
      </c>
      <c r="N2301">
        <v>0</v>
      </c>
      <c r="O2301" t="s">
        <v>30</v>
      </c>
      <c r="P2301">
        <v>1.1000000000000001</v>
      </c>
      <c r="Q2301">
        <v>93.994</v>
      </c>
      <c r="R2301">
        <v>-36.4</v>
      </c>
      <c r="S2301">
        <v>4.8570000000000002</v>
      </c>
      <c r="T2301">
        <v>5191</v>
      </c>
      <c r="U2301" t="s">
        <v>25</v>
      </c>
      <c r="V2301" t="s">
        <v>25</v>
      </c>
      <c r="W2301">
        <v>8.7115196511149406E-3</v>
      </c>
      <c r="Y2301">
        <f t="shared" si="35"/>
        <v>1</v>
      </c>
    </row>
    <row r="2302" spans="1:25" x14ac:dyDescent="0.25">
      <c r="A2302">
        <v>30</v>
      </c>
      <c r="B2302" t="s">
        <v>56</v>
      </c>
      <c r="C2302" t="s">
        <v>23</v>
      </c>
      <c r="D2302" t="s">
        <v>35</v>
      </c>
      <c r="E2302" t="s">
        <v>25</v>
      </c>
      <c r="F2302" t="s">
        <v>25</v>
      </c>
      <c r="G2302" t="s">
        <v>25</v>
      </c>
      <c r="H2302" t="s">
        <v>27</v>
      </c>
      <c r="I2302" t="s">
        <v>52</v>
      </c>
      <c r="J2302" t="s">
        <v>29</v>
      </c>
      <c r="K2302">
        <v>1161</v>
      </c>
      <c r="L2302">
        <v>26</v>
      </c>
      <c r="M2302">
        <v>999</v>
      </c>
      <c r="N2302">
        <v>0</v>
      </c>
      <c r="O2302" t="s">
        <v>30</v>
      </c>
      <c r="P2302">
        <v>1.4</v>
      </c>
      <c r="Q2302">
        <v>93.918000000000006</v>
      </c>
      <c r="R2302">
        <v>-42.7</v>
      </c>
      <c r="S2302">
        <v>4.9619999999999997</v>
      </c>
      <c r="T2302">
        <v>5228.1000000000004</v>
      </c>
      <c r="U2302" t="s">
        <v>25</v>
      </c>
      <c r="V2302" t="s">
        <v>25</v>
      </c>
      <c r="W2302">
        <v>9.7952373325824703E-3</v>
      </c>
      <c r="Y2302">
        <f t="shared" si="35"/>
        <v>1</v>
      </c>
    </row>
    <row r="2303" spans="1:25" x14ac:dyDescent="0.25">
      <c r="A2303">
        <v>48</v>
      </c>
      <c r="B2303" t="s">
        <v>22</v>
      </c>
      <c r="C2303" t="s">
        <v>48</v>
      </c>
      <c r="D2303" t="s">
        <v>54</v>
      </c>
      <c r="E2303" t="s">
        <v>39</v>
      </c>
      <c r="F2303" t="s">
        <v>26</v>
      </c>
      <c r="G2303" t="s">
        <v>26</v>
      </c>
      <c r="H2303" t="s">
        <v>27</v>
      </c>
      <c r="I2303" t="s">
        <v>52</v>
      </c>
      <c r="J2303" t="s">
        <v>43</v>
      </c>
      <c r="K2303">
        <v>169</v>
      </c>
      <c r="L2303">
        <v>1</v>
      </c>
      <c r="M2303">
        <v>999</v>
      </c>
      <c r="N2303">
        <v>0</v>
      </c>
      <c r="O2303" t="s">
        <v>30</v>
      </c>
      <c r="P2303">
        <v>1.4</v>
      </c>
      <c r="Q2303">
        <v>93.918000000000006</v>
      </c>
      <c r="R2303">
        <v>-42.7</v>
      </c>
      <c r="S2303">
        <v>4.96</v>
      </c>
      <c r="T2303">
        <v>5228.1000000000004</v>
      </c>
      <c r="U2303" t="s">
        <v>25</v>
      </c>
      <c r="V2303" t="s">
        <v>25</v>
      </c>
      <c r="W2303">
        <v>6.4735233783721896E-2</v>
      </c>
      <c r="Y2303">
        <f t="shared" si="35"/>
        <v>1</v>
      </c>
    </row>
    <row r="2304" spans="1:25" x14ac:dyDescent="0.25">
      <c r="A2304">
        <v>28</v>
      </c>
      <c r="B2304" t="s">
        <v>22</v>
      </c>
      <c r="C2304" t="s">
        <v>23</v>
      </c>
      <c r="D2304" t="s">
        <v>35</v>
      </c>
      <c r="E2304" t="s">
        <v>25</v>
      </c>
      <c r="F2304" t="s">
        <v>26</v>
      </c>
      <c r="G2304" t="s">
        <v>25</v>
      </c>
      <c r="H2304" t="s">
        <v>36</v>
      </c>
      <c r="I2304" t="s">
        <v>52</v>
      </c>
      <c r="J2304" t="s">
        <v>45</v>
      </c>
      <c r="K2304">
        <v>60</v>
      </c>
      <c r="L2304">
        <v>1</v>
      </c>
      <c r="M2304">
        <v>999</v>
      </c>
      <c r="N2304">
        <v>0</v>
      </c>
      <c r="O2304" t="s">
        <v>30</v>
      </c>
      <c r="P2304">
        <v>1.4</v>
      </c>
      <c r="Q2304">
        <v>93.918000000000006</v>
      </c>
      <c r="R2304">
        <v>-42.7</v>
      </c>
      <c r="S2304">
        <v>4.9660000000000002</v>
      </c>
      <c r="T2304">
        <v>5228.1000000000004</v>
      </c>
      <c r="U2304" t="s">
        <v>25</v>
      </c>
      <c r="V2304" t="s">
        <v>25</v>
      </c>
      <c r="W2304">
        <v>1.7415022477507602E-2</v>
      </c>
      <c r="Y2304">
        <f t="shared" si="35"/>
        <v>1</v>
      </c>
    </row>
    <row r="2305" spans="1:25" x14ac:dyDescent="0.25">
      <c r="A2305">
        <v>33</v>
      </c>
      <c r="B2305" t="s">
        <v>40</v>
      </c>
      <c r="C2305" t="s">
        <v>34</v>
      </c>
      <c r="D2305" t="s">
        <v>41</v>
      </c>
      <c r="E2305" t="s">
        <v>25</v>
      </c>
      <c r="F2305" t="s">
        <v>26</v>
      </c>
      <c r="G2305" t="s">
        <v>25</v>
      </c>
      <c r="H2305" t="s">
        <v>27</v>
      </c>
      <c r="I2305" t="s">
        <v>42</v>
      </c>
      <c r="J2305" t="s">
        <v>38</v>
      </c>
      <c r="K2305">
        <v>101</v>
      </c>
      <c r="L2305">
        <v>2</v>
      </c>
      <c r="M2305">
        <v>999</v>
      </c>
      <c r="N2305">
        <v>1</v>
      </c>
      <c r="O2305" t="s">
        <v>46</v>
      </c>
      <c r="P2305">
        <v>-0.1</v>
      </c>
      <c r="Q2305">
        <v>93.2</v>
      </c>
      <c r="R2305">
        <v>-42</v>
      </c>
      <c r="S2305">
        <v>4.12</v>
      </c>
      <c r="T2305">
        <v>5195.8</v>
      </c>
      <c r="U2305" t="s">
        <v>25</v>
      </c>
      <c r="V2305" t="s">
        <v>25</v>
      </c>
      <c r="W2305">
        <v>2.81352493911982E-2</v>
      </c>
      <c r="Y2305">
        <f t="shared" si="35"/>
        <v>1</v>
      </c>
    </row>
    <row r="2306" spans="1:25" x14ac:dyDescent="0.25">
      <c r="A2306">
        <v>46</v>
      </c>
      <c r="B2306" t="s">
        <v>40</v>
      </c>
      <c r="C2306" t="s">
        <v>23</v>
      </c>
      <c r="D2306" t="s">
        <v>24</v>
      </c>
      <c r="E2306" t="s">
        <v>39</v>
      </c>
      <c r="F2306" t="s">
        <v>26</v>
      </c>
      <c r="G2306" t="s">
        <v>25</v>
      </c>
      <c r="H2306" t="s">
        <v>36</v>
      </c>
      <c r="I2306" t="s">
        <v>37</v>
      </c>
      <c r="J2306" t="s">
        <v>45</v>
      </c>
      <c r="K2306">
        <v>70</v>
      </c>
      <c r="L2306">
        <v>1</v>
      </c>
      <c r="M2306">
        <v>999</v>
      </c>
      <c r="N2306">
        <v>0</v>
      </c>
      <c r="O2306" t="s">
        <v>30</v>
      </c>
      <c r="P2306">
        <v>1.4</v>
      </c>
      <c r="Q2306">
        <v>94.465000000000003</v>
      </c>
      <c r="R2306">
        <v>-41.8</v>
      </c>
      <c r="S2306">
        <v>4.8659999999999997</v>
      </c>
      <c r="T2306">
        <v>5228.1000000000004</v>
      </c>
      <c r="U2306" t="s">
        <v>25</v>
      </c>
      <c r="V2306" t="s">
        <v>25</v>
      </c>
      <c r="W2306">
        <v>4.7820683568716001E-2</v>
      </c>
      <c r="Y2306">
        <f t="shared" si="35"/>
        <v>1</v>
      </c>
    </row>
    <row r="2307" spans="1:25" x14ac:dyDescent="0.25">
      <c r="A2307">
        <v>43</v>
      </c>
      <c r="B2307" t="s">
        <v>22</v>
      </c>
      <c r="C2307" t="s">
        <v>23</v>
      </c>
      <c r="D2307" t="s">
        <v>54</v>
      </c>
      <c r="E2307" t="s">
        <v>39</v>
      </c>
      <c r="F2307" t="s">
        <v>26</v>
      </c>
      <c r="G2307" t="s">
        <v>25</v>
      </c>
      <c r="H2307" t="s">
        <v>27</v>
      </c>
      <c r="I2307" t="s">
        <v>28</v>
      </c>
      <c r="J2307" t="s">
        <v>45</v>
      </c>
      <c r="K2307">
        <v>625</v>
      </c>
      <c r="L2307">
        <v>1</v>
      </c>
      <c r="M2307">
        <v>999</v>
      </c>
      <c r="N2307">
        <v>0</v>
      </c>
      <c r="O2307" t="s">
        <v>30</v>
      </c>
      <c r="P2307">
        <v>-1.8</v>
      </c>
      <c r="Q2307">
        <v>92.893000000000001</v>
      </c>
      <c r="R2307">
        <v>-46.2</v>
      </c>
      <c r="S2307">
        <v>1.327</v>
      </c>
      <c r="T2307">
        <v>5099.1000000000004</v>
      </c>
      <c r="U2307" t="s">
        <v>26</v>
      </c>
      <c r="V2307" t="s">
        <v>25</v>
      </c>
      <c r="W2307">
        <v>4.8577476292848601E-2</v>
      </c>
      <c r="Y2307">
        <f t="shared" ref="Y2307:Y2370" si="36">IF(U2307=V2307,1,0)</f>
        <v>0</v>
      </c>
    </row>
    <row r="2308" spans="1:25" x14ac:dyDescent="0.25">
      <c r="A2308">
        <v>34</v>
      </c>
      <c r="B2308" t="s">
        <v>65</v>
      </c>
      <c r="C2308" t="s">
        <v>34</v>
      </c>
      <c r="D2308" t="s">
        <v>35</v>
      </c>
      <c r="E2308" t="s">
        <v>25</v>
      </c>
      <c r="F2308" t="s">
        <v>26</v>
      </c>
      <c r="G2308" t="s">
        <v>25</v>
      </c>
      <c r="H2308" t="s">
        <v>27</v>
      </c>
      <c r="I2308" t="s">
        <v>28</v>
      </c>
      <c r="J2308" t="s">
        <v>38</v>
      </c>
      <c r="K2308">
        <v>937</v>
      </c>
      <c r="L2308">
        <v>3</v>
      </c>
      <c r="M2308">
        <v>999</v>
      </c>
      <c r="N2308">
        <v>0</v>
      </c>
      <c r="O2308" t="s">
        <v>30</v>
      </c>
      <c r="P2308">
        <v>-1.8</v>
      </c>
      <c r="Q2308">
        <v>92.893000000000001</v>
      </c>
      <c r="R2308">
        <v>-46.2</v>
      </c>
      <c r="S2308">
        <v>1.2809999999999999</v>
      </c>
      <c r="T2308">
        <v>5099.1000000000004</v>
      </c>
      <c r="U2308" t="s">
        <v>26</v>
      </c>
      <c r="V2308" t="s">
        <v>25</v>
      </c>
      <c r="W2308">
        <v>0.11511642485857</v>
      </c>
      <c r="Y2308">
        <f t="shared" si="36"/>
        <v>0</v>
      </c>
    </row>
    <row r="2309" spans="1:25" x14ac:dyDescent="0.25">
      <c r="A2309">
        <v>45</v>
      </c>
      <c r="B2309" t="s">
        <v>40</v>
      </c>
      <c r="C2309" t="s">
        <v>23</v>
      </c>
      <c r="D2309" t="s">
        <v>35</v>
      </c>
      <c r="E2309" t="s">
        <v>39</v>
      </c>
      <c r="F2309" t="s">
        <v>25</v>
      </c>
      <c r="G2309" t="s">
        <v>26</v>
      </c>
      <c r="H2309" t="s">
        <v>27</v>
      </c>
      <c r="I2309" t="s">
        <v>52</v>
      </c>
      <c r="J2309" t="s">
        <v>43</v>
      </c>
      <c r="K2309">
        <v>301</v>
      </c>
      <c r="L2309">
        <v>1</v>
      </c>
      <c r="M2309">
        <v>999</v>
      </c>
      <c r="N2309">
        <v>0</v>
      </c>
      <c r="O2309" t="s">
        <v>30</v>
      </c>
      <c r="P2309">
        <v>1.4</v>
      </c>
      <c r="Q2309">
        <v>93.918000000000006</v>
      </c>
      <c r="R2309">
        <v>-42.7</v>
      </c>
      <c r="S2309">
        <v>4.9619999999999997</v>
      </c>
      <c r="T2309">
        <v>5228.1000000000004</v>
      </c>
      <c r="U2309" t="s">
        <v>25</v>
      </c>
      <c r="V2309" t="s">
        <v>25</v>
      </c>
      <c r="W2309">
        <v>3.6691967397928203E-2</v>
      </c>
      <c r="Y2309">
        <f t="shared" si="36"/>
        <v>1</v>
      </c>
    </row>
    <row r="2310" spans="1:25" x14ac:dyDescent="0.25">
      <c r="A2310">
        <v>47</v>
      </c>
      <c r="B2310" t="s">
        <v>40</v>
      </c>
      <c r="C2310" t="s">
        <v>23</v>
      </c>
      <c r="D2310" t="s">
        <v>41</v>
      </c>
      <c r="E2310" t="s">
        <v>25</v>
      </c>
      <c r="F2310" t="s">
        <v>26</v>
      </c>
      <c r="G2310" t="s">
        <v>25</v>
      </c>
      <c r="H2310" t="s">
        <v>27</v>
      </c>
      <c r="I2310" t="s">
        <v>42</v>
      </c>
      <c r="J2310" t="s">
        <v>29</v>
      </c>
      <c r="K2310">
        <v>127</v>
      </c>
      <c r="L2310">
        <v>2</v>
      </c>
      <c r="M2310">
        <v>999</v>
      </c>
      <c r="N2310">
        <v>0</v>
      </c>
      <c r="O2310" t="s">
        <v>30</v>
      </c>
      <c r="P2310">
        <v>-0.1</v>
      </c>
      <c r="Q2310">
        <v>93.2</v>
      </c>
      <c r="R2310">
        <v>-42</v>
      </c>
      <c r="S2310">
        <v>4.0209999999999999</v>
      </c>
      <c r="T2310">
        <v>5195.8</v>
      </c>
      <c r="U2310" t="s">
        <v>25</v>
      </c>
      <c r="V2310" t="s">
        <v>25</v>
      </c>
      <c r="W2310">
        <v>2.6480600237846399E-2</v>
      </c>
      <c r="Y2310">
        <f t="shared" si="36"/>
        <v>1</v>
      </c>
    </row>
    <row r="2311" spans="1:25" x14ac:dyDescent="0.25">
      <c r="A2311">
        <v>34</v>
      </c>
      <c r="B2311" t="s">
        <v>33</v>
      </c>
      <c r="C2311" t="s">
        <v>48</v>
      </c>
      <c r="D2311" t="s">
        <v>49</v>
      </c>
      <c r="E2311" t="s">
        <v>39</v>
      </c>
      <c r="F2311" t="s">
        <v>25</v>
      </c>
      <c r="G2311" t="s">
        <v>25</v>
      </c>
      <c r="H2311" t="s">
        <v>36</v>
      </c>
      <c r="I2311" t="s">
        <v>37</v>
      </c>
      <c r="J2311" t="s">
        <v>43</v>
      </c>
      <c r="K2311">
        <v>466</v>
      </c>
      <c r="L2311">
        <v>2</v>
      </c>
      <c r="M2311">
        <v>999</v>
      </c>
      <c r="N2311">
        <v>0</v>
      </c>
      <c r="O2311" t="s">
        <v>30</v>
      </c>
      <c r="P2311">
        <v>1.4</v>
      </c>
      <c r="Q2311">
        <v>94.465000000000003</v>
      </c>
      <c r="R2311">
        <v>-41.8</v>
      </c>
      <c r="S2311">
        <v>4.8650000000000002</v>
      </c>
      <c r="T2311">
        <v>5228.1000000000004</v>
      </c>
      <c r="U2311" t="s">
        <v>25</v>
      </c>
      <c r="V2311" t="s">
        <v>25</v>
      </c>
      <c r="W2311">
        <v>2.5733549147844301E-2</v>
      </c>
      <c r="Y2311">
        <f t="shared" si="36"/>
        <v>1</v>
      </c>
    </row>
    <row r="2312" spans="1:25" x14ac:dyDescent="0.25">
      <c r="A2312">
        <v>56</v>
      </c>
      <c r="B2312" t="s">
        <v>56</v>
      </c>
      <c r="C2312" t="s">
        <v>48</v>
      </c>
      <c r="D2312" t="s">
        <v>49</v>
      </c>
      <c r="E2312" t="s">
        <v>25</v>
      </c>
      <c r="F2312" t="s">
        <v>25</v>
      </c>
      <c r="G2312" t="s">
        <v>25</v>
      </c>
      <c r="H2312" t="s">
        <v>27</v>
      </c>
      <c r="I2312" t="s">
        <v>52</v>
      </c>
      <c r="J2312" t="s">
        <v>50</v>
      </c>
      <c r="K2312">
        <v>143</v>
      </c>
      <c r="L2312">
        <v>1</v>
      </c>
      <c r="M2312">
        <v>999</v>
      </c>
      <c r="N2312">
        <v>0</v>
      </c>
      <c r="O2312" t="s">
        <v>30</v>
      </c>
      <c r="P2312">
        <v>1.4</v>
      </c>
      <c r="Q2312">
        <v>93.918000000000006</v>
      </c>
      <c r="R2312">
        <v>-42.7</v>
      </c>
      <c r="S2312">
        <v>4.9619999999999997</v>
      </c>
      <c r="T2312">
        <v>5228.1000000000004</v>
      </c>
      <c r="U2312" t="s">
        <v>25</v>
      </c>
      <c r="V2312" t="s">
        <v>25</v>
      </c>
      <c r="W2312">
        <v>3.70731689035892E-2</v>
      </c>
      <c r="Y2312">
        <f t="shared" si="36"/>
        <v>1</v>
      </c>
    </row>
    <row r="2313" spans="1:25" x14ac:dyDescent="0.25">
      <c r="A2313">
        <v>56</v>
      </c>
      <c r="B2313" t="s">
        <v>22</v>
      </c>
      <c r="C2313" t="s">
        <v>23</v>
      </c>
      <c r="D2313" t="s">
        <v>24</v>
      </c>
      <c r="E2313" t="s">
        <v>39</v>
      </c>
      <c r="F2313" t="s">
        <v>25</v>
      </c>
      <c r="G2313" t="s">
        <v>25</v>
      </c>
      <c r="H2313" t="s">
        <v>36</v>
      </c>
      <c r="I2313" t="s">
        <v>37</v>
      </c>
      <c r="J2313" t="s">
        <v>38</v>
      </c>
      <c r="K2313">
        <v>99</v>
      </c>
      <c r="L2313">
        <v>6</v>
      </c>
      <c r="M2313">
        <v>999</v>
      </c>
      <c r="N2313">
        <v>0</v>
      </c>
      <c r="O2313" t="s">
        <v>30</v>
      </c>
      <c r="P2313">
        <v>1.4</v>
      </c>
      <c r="Q2313">
        <v>94.465000000000003</v>
      </c>
      <c r="R2313">
        <v>-41.8</v>
      </c>
      <c r="S2313">
        <v>4.8639999999999999</v>
      </c>
      <c r="T2313">
        <v>5228.1000000000004</v>
      </c>
      <c r="U2313" t="s">
        <v>25</v>
      </c>
      <c r="V2313" t="s">
        <v>25</v>
      </c>
      <c r="W2313">
        <v>4.0108278393745402E-2</v>
      </c>
      <c r="Y2313">
        <f t="shared" si="36"/>
        <v>1</v>
      </c>
    </row>
    <row r="2314" spans="1:25" x14ac:dyDescent="0.25">
      <c r="A2314">
        <v>44</v>
      </c>
      <c r="B2314" t="s">
        <v>56</v>
      </c>
      <c r="C2314" t="s">
        <v>23</v>
      </c>
      <c r="D2314" t="s">
        <v>49</v>
      </c>
      <c r="E2314" t="s">
        <v>25</v>
      </c>
      <c r="F2314" t="s">
        <v>25</v>
      </c>
      <c r="G2314" t="s">
        <v>25</v>
      </c>
      <c r="H2314" t="s">
        <v>27</v>
      </c>
      <c r="I2314" t="s">
        <v>55</v>
      </c>
      <c r="J2314" t="s">
        <v>50</v>
      </c>
      <c r="K2314">
        <v>168</v>
      </c>
      <c r="L2314">
        <v>6</v>
      </c>
      <c r="M2314">
        <v>999</v>
      </c>
      <c r="N2314">
        <v>0</v>
      </c>
      <c r="O2314" t="s">
        <v>30</v>
      </c>
      <c r="P2314">
        <v>1.4</v>
      </c>
      <c r="Q2314">
        <v>93.444000000000003</v>
      </c>
      <c r="R2314">
        <v>-36.1</v>
      </c>
      <c r="S2314">
        <v>4.9649999999999999</v>
      </c>
      <c r="T2314">
        <v>5228.1000000000004</v>
      </c>
      <c r="U2314" t="s">
        <v>25</v>
      </c>
      <c r="V2314" t="s">
        <v>25</v>
      </c>
      <c r="W2314">
        <v>7.7577538788318606E-2</v>
      </c>
      <c r="Y2314">
        <f t="shared" si="36"/>
        <v>1</v>
      </c>
    </row>
    <row r="2315" spans="1:25" x14ac:dyDescent="0.25">
      <c r="A2315">
        <v>48</v>
      </c>
      <c r="B2315" t="s">
        <v>40</v>
      </c>
      <c r="C2315" t="s">
        <v>23</v>
      </c>
      <c r="D2315" t="s">
        <v>35</v>
      </c>
      <c r="E2315" t="s">
        <v>25</v>
      </c>
      <c r="F2315" t="s">
        <v>25</v>
      </c>
      <c r="G2315" t="s">
        <v>25</v>
      </c>
      <c r="H2315" t="s">
        <v>36</v>
      </c>
      <c r="I2315" t="s">
        <v>42</v>
      </c>
      <c r="J2315" t="s">
        <v>38</v>
      </c>
      <c r="K2315">
        <v>24</v>
      </c>
      <c r="L2315">
        <v>1</v>
      </c>
      <c r="M2315">
        <v>999</v>
      </c>
      <c r="N2315">
        <v>0</v>
      </c>
      <c r="O2315" t="s">
        <v>30</v>
      </c>
      <c r="P2315">
        <v>-0.1</v>
      </c>
      <c r="Q2315">
        <v>93.2</v>
      </c>
      <c r="R2315">
        <v>-42</v>
      </c>
      <c r="S2315">
        <v>4.2859999999999996</v>
      </c>
      <c r="T2315">
        <v>5195.8</v>
      </c>
      <c r="U2315" t="s">
        <v>25</v>
      </c>
      <c r="V2315" t="s">
        <v>25</v>
      </c>
      <c r="W2315">
        <v>0.33033660054206798</v>
      </c>
      <c r="Y2315">
        <f t="shared" si="36"/>
        <v>1</v>
      </c>
    </row>
    <row r="2316" spans="1:25" x14ac:dyDescent="0.25">
      <c r="A2316">
        <v>30</v>
      </c>
      <c r="B2316" t="s">
        <v>56</v>
      </c>
      <c r="C2316" t="s">
        <v>23</v>
      </c>
      <c r="D2316" t="s">
        <v>41</v>
      </c>
      <c r="E2316" t="s">
        <v>25</v>
      </c>
      <c r="F2316" t="s">
        <v>25</v>
      </c>
      <c r="G2316" t="s">
        <v>25</v>
      </c>
      <c r="H2316" t="s">
        <v>27</v>
      </c>
      <c r="I2316" t="s">
        <v>55</v>
      </c>
      <c r="J2316" t="s">
        <v>43</v>
      </c>
      <c r="K2316">
        <v>176</v>
      </c>
      <c r="L2316">
        <v>2</v>
      </c>
      <c r="M2316">
        <v>999</v>
      </c>
      <c r="N2316">
        <v>0</v>
      </c>
      <c r="O2316" t="s">
        <v>30</v>
      </c>
      <c r="P2316">
        <v>1.4</v>
      </c>
      <c r="Q2316">
        <v>93.444000000000003</v>
      </c>
      <c r="R2316">
        <v>-36.1</v>
      </c>
      <c r="S2316">
        <v>4.9649999999999999</v>
      </c>
      <c r="T2316">
        <v>5228.1000000000004</v>
      </c>
      <c r="U2316" t="s">
        <v>25</v>
      </c>
      <c r="V2316" t="s">
        <v>25</v>
      </c>
      <c r="W2316">
        <v>3.48713845014572E-2</v>
      </c>
      <c r="Y2316">
        <f t="shared" si="36"/>
        <v>1</v>
      </c>
    </row>
    <row r="2317" spans="1:25" x14ac:dyDescent="0.25">
      <c r="A2317">
        <v>33</v>
      </c>
      <c r="B2317" t="s">
        <v>40</v>
      </c>
      <c r="C2317" t="s">
        <v>34</v>
      </c>
      <c r="D2317" t="s">
        <v>41</v>
      </c>
      <c r="E2317" t="s">
        <v>25</v>
      </c>
      <c r="F2317" t="s">
        <v>26</v>
      </c>
      <c r="G2317" t="s">
        <v>25</v>
      </c>
      <c r="H2317" t="s">
        <v>27</v>
      </c>
      <c r="I2317" t="s">
        <v>55</v>
      </c>
      <c r="J2317" t="s">
        <v>45</v>
      </c>
      <c r="K2317">
        <v>289</v>
      </c>
      <c r="L2317">
        <v>1</v>
      </c>
      <c r="M2317">
        <v>999</v>
      </c>
      <c r="N2317">
        <v>0</v>
      </c>
      <c r="O2317" t="s">
        <v>30</v>
      </c>
      <c r="P2317">
        <v>1.4</v>
      </c>
      <c r="Q2317">
        <v>93.444000000000003</v>
      </c>
      <c r="R2317">
        <v>-36.1</v>
      </c>
      <c r="S2317">
        <v>4.9619999999999997</v>
      </c>
      <c r="T2317">
        <v>5228.1000000000004</v>
      </c>
      <c r="U2317" t="s">
        <v>25</v>
      </c>
      <c r="V2317" t="s">
        <v>25</v>
      </c>
      <c r="W2317">
        <v>2.68814265727997E-2</v>
      </c>
      <c r="Y2317">
        <f t="shared" si="36"/>
        <v>1</v>
      </c>
    </row>
    <row r="2318" spans="1:25" x14ac:dyDescent="0.25">
      <c r="A2318">
        <v>52</v>
      </c>
      <c r="B2318" t="s">
        <v>62</v>
      </c>
      <c r="C2318" t="s">
        <v>23</v>
      </c>
      <c r="D2318" t="s">
        <v>41</v>
      </c>
      <c r="E2318" t="s">
        <v>25</v>
      </c>
      <c r="F2318" t="s">
        <v>26</v>
      </c>
      <c r="G2318" t="s">
        <v>26</v>
      </c>
      <c r="H2318" t="s">
        <v>36</v>
      </c>
      <c r="I2318" t="s">
        <v>42</v>
      </c>
      <c r="J2318" t="s">
        <v>43</v>
      </c>
      <c r="K2318">
        <v>215</v>
      </c>
      <c r="L2318">
        <v>3</v>
      </c>
      <c r="M2318">
        <v>999</v>
      </c>
      <c r="N2318">
        <v>0</v>
      </c>
      <c r="O2318" t="s">
        <v>30</v>
      </c>
      <c r="P2318">
        <v>-0.1</v>
      </c>
      <c r="Q2318">
        <v>93.2</v>
      </c>
      <c r="R2318">
        <v>-42</v>
      </c>
      <c r="S2318">
        <v>4.1909999999999998</v>
      </c>
      <c r="T2318">
        <v>5195.8</v>
      </c>
      <c r="U2318" t="s">
        <v>25</v>
      </c>
      <c r="V2318" t="s">
        <v>25</v>
      </c>
      <c r="W2318">
        <v>1.99340227991343E-2</v>
      </c>
      <c r="Y2318">
        <f t="shared" si="36"/>
        <v>1</v>
      </c>
    </row>
    <row r="2319" spans="1:25" x14ac:dyDescent="0.25">
      <c r="A2319">
        <v>36</v>
      </c>
      <c r="B2319" t="s">
        <v>22</v>
      </c>
      <c r="C2319" t="s">
        <v>23</v>
      </c>
      <c r="D2319" t="s">
        <v>24</v>
      </c>
      <c r="E2319" t="s">
        <v>25</v>
      </c>
      <c r="F2319" t="s">
        <v>39</v>
      </c>
      <c r="G2319" t="s">
        <v>39</v>
      </c>
      <c r="H2319" t="s">
        <v>27</v>
      </c>
      <c r="I2319" t="s">
        <v>64</v>
      </c>
      <c r="J2319" t="s">
        <v>29</v>
      </c>
      <c r="K2319">
        <v>329</v>
      </c>
      <c r="L2319">
        <v>2</v>
      </c>
      <c r="M2319">
        <v>999</v>
      </c>
      <c r="N2319">
        <v>0</v>
      </c>
      <c r="O2319" t="s">
        <v>30</v>
      </c>
      <c r="P2319">
        <v>-1.8</v>
      </c>
      <c r="Q2319">
        <v>93.075000000000003</v>
      </c>
      <c r="R2319">
        <v>-47.1</v>
      </c>
      <c r="S2319">
        <v>1.4790000000000001</v>
      </c>
      <c r="T2319">
        <v>5099.1000000000004</v>
      </c>
      <c r="U2319" t="s">
        <v>25</v>
      </c>
      <c r="V2319" t="s">
        <v>25</v>
      </c>
      <c r="W2319">
        <v>0.111578606069088</v>
      </c>
      <c r="Y2319">
        <f t="shared" si="36"/>
        <v>1</v>
      </c>
    </row>
    <row r="2320" spans="1:25" x14ac:dyDescent="0.25">
      <c r="A2320">
        <v>38</v>
      </c>
      <c r="B2320" t="s">
        <v>59</v>
      </c>
      <c r="C2320" t="s">
        <v>23</v>
      </c>
      <c r="D2320" t="s">
        <v>41</v>
      </c>
      <c r="E2320" t="s">
        <v>25</v>
      </c>
      <c r="F2320" t="s">
        <v>26</v>
      </c>
      <c r="G2320" t="s">
        <v>25</v>
      </c>
      <c r="H2320" t="s">
        <v>36</v>
      </c>
      <c r="I2320" t="s">
        <v>28</v>
      </c>
      <c r="J2320" t="s">
        <v>43</v>
      </c>
      <c r="K2320">
        <v>274</v>
      </c>
      <c r="L2320">
        <v>6</v>
      </c>
      <c r="M2320">
        <v>999</v>
      </c>
      <c r="N2320">
        <v>0</v>
      </c>
      <c r="O2320" t="s">
        <v>30</v>
      </c>
      <c r="P2320">
        <v>1.1000000000000001</v>
      </c>
      <c r="Q2320">
        <v>93.994</v>
      </c>
      <c r="R2320">
        <v>-36.4</v>
      </c>
      <c r="S2320">
        <v>4.8570000000000002</v>
      </c>
      <c r="T2320">
        <v>5191</v>
      </c>
      <c r="U2320" t="s">
        <v>25</v>
      </c>
      <c r="V2320" t="s">
        <v>25</v>
      </c>
      <c r="W2320">
        <v>1.8234115093946499E-2</v>
      </c>
      <c r="Y2320">
        <f t="shared" si="36"/>
        <v>1</v>
      </c>
    </row>
    <row r="2321" spans="1:25" x14ac:dyDescent="0.25">
      <c r="A2321">
        <v>24</v>
      </c>
      <c r="B2321" t="s">
        <v>22</v>
      </c>
      <c r="C2321" t="s">
        <v>34</v>
      </c>
      <c r="D2321" t="s">
        <v>24</v>
      </c>
      <c r="E2321" t="s">
        <v>39</v>
      </c>
      <c r="F2321" t="s">
        <v>26</v>
      </c>
      <c r="G2321" t="s">
        <v>25</v>
      </c>
      <c r="H2321" t="s">
        <v>27</v>
      </c>
      <c r="I2321" t="s">
        <v>52</v>
      </c>
      <c r="J2321" t="s">
        <v>50</v>
      </c>
      <c r="K2321">
        <v>88</v>
      </c>
      <c r="L2321">
        <v>3</v>
      </c>
      <c r="M2321">
        <v>999</v>
      </c>
      <c r="N2321">
        <v>0</v>
      </c>
      <c r="O2321" t="s">
        <v>30</v>
      </c>
      <c r="P2321">
        <v>1.4</v>
      </c>
      <c r="Q2321">
        <v>93.918000000000006</v>
      </c>
      <c r="R2321">
        <v>-42.7</v>
      </c>
      <c r="S2321">
        <v>4.9610000000000003</v>
      </c>
      <c r="T2321">
        <v>5228.1000000000004</v>
      </c>
      <c r="U2321" t="s">
        <v>25</v>
      </c>
      <c r="V2321" t="s">
        <v>25</v>
      </c>
      <c r="W2321">
        <v>4.1391659528017002E-2</v>
      </c>
      <c r="Y2321">
        <f t="shared" si="36"/>
        <v>1</v>
      </c>
    </row>
    <row r="2322" spans="1:25" x14ac:dyDescent="0.25">
      <c r="A2322">
        <v>44</v>
      </c>
      <c r="B2322" t="s">
        <v>56</v>
      </c>
      <c r="C2322" t="s">
        <v>48</v>
      </c>
      <c r="D2322" t="s">
        <v>49</v>
      </c>
      <c r="E2322" t="s">
        <v>39</v>
      </c>
      <c r="F2322" t="s">
        <v>26</v>
      </c>
      <c r="G2322" t="s">
        <v>25</v>
      </c>
      <c r="H2322" t="s">
        <v>27</v>
      </c>
      <c r="I2322" t="s">
        <v>64</v>
      </c>
      <c r="J2322" t="s">
        <v>45</v>
      </c>
      <c r="K2322">
        <v>172</v>
      </c>
      <c r="L2322">
        <v>2</v>
      </c>
      <c r="M2322">
        <v>999</v>
      </c>
      <c r="N2322">
        <v>0</v>
      </c>
      <c r="O2322" t="s">
        <v>30</v>
      </c>
      <c r="P2322">
        <v>-1.8</v>
      </c>
      <c r="Q2322">
        <v>93.075000000000003</v>
      </c>
      <c r="R2322">
        <v>-47.1</v>
      </c>
      <c r="S2322">
        <v>1.41</v>
      </c>
      <c r="T2322">
        <v>5099.1000000000004</v>
      </c>
      <c r="U2322" t="s">
        <v>25</v>
      </c>
      <c r="V2322" t="s">
        <v>25</v>
      </c>
      <c r="W2322">
        <v>3.1623151153326E-2</v>
      </c>
      <c r="Y2322">
        <f t="shared" si="36"/>
        <v>1</v>
      </c>
    </row>
    <row r="2323" spans="1:25" x14ac:dyDescent="0.25">
      <c r="A2323">
        <v>42</v>
      </c>
      <c r="B2323" t="s">
        <v>33</v>
      </c>
      <c r="C2323" t="s">
        <v>48</v>
      </c>
      <c r="D2323" t="s">
        <v>35</v>
      </c>
      <c r="E2323" t="s">
        <v>39</v>
      </c>
      <c r="F2323" t="s">
        <v>26</v>
      </c>
      <c r="G2323" t="s">
        <v>25</v>
      </c>
      <c r="H2323" t="s">
        <v>36</v>
      </c>
      <c r="I2323" t="s">
        <v>37</v>
      </c>
      <c r="J2323" t="s">
        <v>43</v>
      </c>
      <c r="K2323">
        <v>45</v>
      </c>
      <c r="L2323">
        <v>1</v>
      </c>
      <c r="M2323">
        <v>999</v>
      </c>
      <c r="N2323">
        <v>0</v>
      </c>
      <c r="O2323" t="s">
        <v>30</v>
      </c>
      <c r="P2323">
        <v>1.4</v>
      </c>
      <c r="Q2323">
        <v>94.465000000000003</v>
      </c>
      <c r="R2323">
        <v>-41.8</v>
      </c>
      <c r="S2323">
        <v>4.8650000000000002</v>
      </c>
      <c r="T2323">
        <v>5228.1000000000004</v>
      </c>
      <c r="U2323" t="s">
        <v>25</v>
      </c>
      <c r="V2323" t="s">
        <v>25</v>
      </c>
      <c r="W2323">
        <v>4.39744777977467E-2</v>
      </c>
      <c r="Y2323">
        <f t="shared" si="36"/>
        <v>1</v>
      </c>
    </row>
    <row r="2324" spans="1:25" x14ac:dyDescent="0.25">
      <c r="A2324">
        <v>32</v>
      </c>
      <c r="B2324" t="s">
        <v>40</v>
      </c>
      <c r="C2324" t="s">
        <v>23</v>
      </c>
      <c r="D2324" t="s">
        <v>41</v>
      </c>
      <c r="E2324" t="s">
        <v>39</v>
      </c>
      <c r="F2324" t="s">
        <v>26</v>
      </c>
      <c r="G2324" t="s">
        <v>25</v>
      </c>
      <c r="H2324" t="s">
        <v>27</v>
      </c>
      <c r="I2324" t="s">
        <v>55</v>
      </c>
      <c r="J2324" t="s">
        <v>50</v>
      </c>
      <c r="K2324">
        <v>134</v>
      </c>
      <c r="L2324">
        <v>4</v>
      </c>
      <c r="M2324">
        <v>999</v>
      </c>
      <c r="N2324">
        <v>0</v>
      </c>
      <c r="O2324" t="s">
        <v>30</v>
      </c>
      <c r="P2324">
        <v>1.4</v>
      </c>
      <c r="Q2324">
        <v>93.444000000000003</v>
      </c>
      <c r="R2324">
        <v>-36.1</v>
      </c>
      <c r="S2324">
        <v>4.9660000000000002</v>
      </c>
      <c r="T2324">
        <v>5228.1000000000004</v>
      </c>
      <c r="U2324" t="s">
        <v>25</v>
      </c>
      <c r="V2324" t="s">
        <v>25</v>
      </c>
      <c r="W2324">
        <v>6.5314307808875996E-2</v>
      </c>
      <c r="Y2324">
        <f t="shared" si="36"/>
        <v>1</v>
      </c>
    </row>
    <row r="2325" spans="1:25" x14ac:dyDescent="0.25">
      <c r="A2325">
        <v>29</v>
      </c>
      <c r="B2325" t="s">
        <v>56</v>
      </c>
      <c r="C2325" t="s">
        <v>23</v>
      </c>
      <c r="D2325" t="s">
        <v>35</v>
      </c>
      <c r="E2325" t="s">
        <v>39</v>
      </c>
      <c r="F2325" t="s">
        <v>25</v>
      </c>
      <c r="G2325" t="s">
        <v>25</v>
      </c>
      <c r="H2325" t="s">
        <v>27</v>
      </c>
      <c r="I2325" t="s">
        <v>52</v>
      </c>
      <c r="J2325" t="s">
        <v>45</v>
      </c>
      <c r="K2325">
        <v>321</v>
      </c>
      <c r="L2325">
        <v>1</v>
      </c>
      <c r="M2325">
        <v>999</v>
      </c>
      <c r="N2325">
        <v>0</v>
      </c>
      <c r="O2325" t="s">
        <v>30</v>
      </c>
      <c r="P2325">
        <v>1.4</v>
      </c>
      <c r="Q2325">
        <v>93.918000000000006</v>
      </c>
      <c r="R2325">
        <v>-42.7</v>
      </c>
      <c r="S2325">
        <v>4.9580000000000002</v>
      </c>
      <c r="T2325">
        <v>5228.1000000000004</v>
      </c>
      <c r="U2325" t="s">
        <v>25</v>
      </c>
      <c r="V2325" t="s">
        <v>25</v>
      </c>
      <c r="W2325">
        <v>7.4439078569412204E-2</v>
      </c>
      <c r="Y2325">
        <f t="shared" si="36"/>
        <v>1</v>
      </c>
    </row>
    <row r="2326" spans="1:25" x14ac:dyDescent="0.25">
      <c r="A2326">
        <v>58</v>
      </c>
      <c r="B2326" t="s">
        <v>22</v>
      </c>
      <c r="C2326" t="s">
        <v>23</v>
      </c>
      <c r="D2326" t="s">
        <v>24</v>
      </c>
      <c r="E2326" t="s">
        <v>25</v>
      </c>
      <c r="F2326" t="s">
        <v>26</v>
      </c>
      <c r="G2326" t="s">
        <v>25</v>
      </c>
      <c r="H2326" t="s">
        <v>27</v>
      </c>
      <c r="I2326" t="s">
        <v>55</v>
      </c>
      <c r="J2326" t="s">
        <v>43</v>
      </c>
      <c r="K2326">
        <v>190</v>
      </c>
      <c r="L2326">
        <v>3</v>
      </c>
      <c r="M2326">
        <v>999</v>
      </c>
      <c r="N2326">
        <v>0</v>
      </c>
      <c r="O2326" t="s">
        <v>30</v>
      </c>
      <c r="P2326">
        <v>1.4</v>
      </c>
      <c r="Q2326">
        <v>93.444000000000003</v>
      </c>
      <c r="R2326">
        <v>-36.1</v>
      </c>
      <c r="S2326">
        <v>4.97</v>
      </c>
      <c r="T2326">
        <v>5228.1000000000004</v>
      </c>
      <c r="U2326" t="s">
        <v>25</v>
      </c>
      <c r="V2326" t="s">
        <v>25</v>
      </c>
      <c r="W2326">
        <v>3.1667347997427001E-2</v>
      </c>
      <c r="Y2326">
        <f t="shared" si="36"/>
        <v>1</v>
      </c>
    </row>
    <row r="2327" spans="1:25" x14ac:dyDescent="0.25">
      <c r="A2327">
        <v>42</v>
      </c>
      <c r="B2327" t="s">
        <v>33</v>
      </c>
      <c r="C2327" t="s">
        <v>23</v>
      </c>
      <c r="D2327" t="s">
        <v>39</v>
      </c>
      <c r="E2327" t="s">
        <v>25</v>
      </c>
      <c r="F2327" t="s">
        <v>25</v>
      </c>
      <c r="G2327" t="s">
        <v>25</v>
      </c>
      <c r="H2327" t="s">
        <v>36</v>
      </c>
      <c r="I2327" t="s">
        <v>28</v>
      </c>
      <c r="J2327" t="s">
        <v>43</v>
      </c>
      <c r="K2327">
        <v>50</v>
      </c>
      <c r="L2327">
        <v>2</v>
      </c>
      <c r="M2327">
        <v>999</v>
      </c>
      <c r="N2327">
        <v>0</v>
      </c>
      <c r="O2327" t="s">
        <v>30</v>
      </c>
      <c r="P2327">
        <v>1.1000000000000001</v>
      </c>
      <c r="Q2327">
        <v>93.994</v>
      </c>
      <c r="R2327">
        <v>-36.4</v>
      </c>
      <c r="S2327">
        <v>4.8570000000000002</v>
      </c>
      <c r="T2327">
        <v>5191</v>
      </c>
      <c r="U2327" t="s">
        <v>25</v>
      </c>
      <c r="V2327" t="s">
        <v>25</v>
      </c>
      <c r="W2327">
        <v>2.5380898267030699E-2</v>
      </c>
      <c r="Y2327">
        <f t="shared" si="36"/>
        <v>1</v>
      </c>
    </row>
    <row r="2328" spans="1:25" x14ac:dyDescent="0.25">
      <c r="A2328">
        <v>41</v>
      </c>
      <c r="B2328" t="s">
        <v>22</v>
      </c>
      <c r="C2328" t="s">
        <v>23</v>
      </c>
      <c r="D2328" t="s">
        <v>51</v>
      </c>
      <c r="E2328" t="s">
        <v>25</v>
      </c>
      <c r="F2328" t="s">
        <v>26</v>
      </c>
      <c r="G2328" t="s">
        <v>26</v>
      </c>
      <c r="H2328" t="s">
        <v>36</v>
      </c>
      <c r="I2328" t="s">
        <v>52</v>
      </c>
      <c r="J2328" t="s">
        <v>38</v>
      </c>
      <c r="K2328">
        <v>47</v>
      </c>
      <c r="L2328">
        <v>1</v>
      </c>
      <c r="M2328">
        <v>999</v>
      </c>
      <c r="N2328">
        <v>0</v>
      </c>
      <c r="O2328" t="s">
        <v>30</v>
      </c>
      <c r="P2328">
        <v>1.4</v>
      </c>
      <c r="Q2328">
        <v>93.918000000000006</v>
      </c>
      <c r="R2328">
        <v>-42.7</v>
      </c>
      <c r="S2328">
        <v>4.9630000000000001</v>
      </c>
      <c r="T2328">
        <v>5228.1000000000004</v>
      </c>
      <c r="U2328" t="s">
        <v>25</v>
      </c>
      <c r="V2328" t="s">
        <v>25</v>
      </c>
      <c r="W2328">
        <v>2.9802678152918802E-2</v>
      </c>
      <c r="Y2328">
        <f t="shared" si="36"/>
        <v>1</v>
      </c>
    </row>
    <row r="2329" spans="1:25" x14ac:dyDescent="0.25">
      <c r="A2329">
        <v>33</v>
      </c>
      <c r="B2329" t="s">
        <v>56</v>
      </c>
      <c r="C2329" t="s">
        <v>23</v>
      </c>
      <c r="D2329" t="s">
        <v>41</v>
      </c>
      <c r="E2329" t="s">
        <v>25</v>
      </c>
      <c r="F2329" t="s">
        <v>25</v>
      </c>
      <c r="G2329" t="s">
        <v>25</v>
      </c>
      <c r="H2329" t="s">
        <v>36</v>
      </c>
      <c r="I2329" t="s">
        <v>52</v>
      </c>
      <c r="J2329" t="s">
        <v>38</v>
      </c>
      <c r="K2329">
        <v>19</v>
      </c>
      <c r="L2329">
        <v>8</v>
      </c>
      <c r="M2329">
        <v>999</v>
      </c>
      <c r="N2329">
        <v>0</v>
      </c>
      <c r="O2329" t="s">
        <v>30</v>
      </c>
      <c r="P2329">
        <v>1.4</v>
      </c>
      <c r="Q2329">
        <v>93.918000000000006</v>
      </c>
      <c r="R2329">
        <v>-42.7</v>
      </c>
      <c r="S2329">
        <v>4.9619999999999997</v>
      </c>
      <c r="T2329">
        <v>5228.1000000000004</v>
      </c>
      <c r="U2329" t="s">
        <v>25</v>
      </c>
      <c r="V2329" t="s">
        <v>25</v>
      </c>
      <c r="W2329">
        <v>4.4234823435545002E-2</v>
      </c>
      <c r="Y2329">
        <f t="shared" si="36"/>
        <v>1</v>
      </c>
    </row>
    <row r="2330" spans="1:25" x14ac:dyDescent="0.25">
      <c r="A2330">
        <v>35</v>
      </c>
      <c r="B2330" t="s">
        <v>40</v>
      </c>
      <c r="C2330" t="s">
        <v>23</v>
      </c>
      <c r="D2330" t="s">
        <v>41</v>
      </c>
      <c r="E2330" t="s">
        <v>25</v>
      </c>
      <c r="F2330" t="s">
        <v>26</v>
      </c>
      <c r="G2330" t="s">
        <v>25</v>
      </c>
      <c r="H2330" t="s">
        <v>27</v>
      </c>
      <c r="I2330" t="s">
        <v>55</v>
      </c>
      <c r="J2330" t="s">
        <v>29</v>
      </c>
      <c r="K2330">
        <v>329</v>
      </c>
      <c r="L2330">
        <v>2</v>
      </c>
      <c r="M2330">
        <v>999</v>
      </c>
      <c r="N2330">
        <v>0</v>
      </c>
      <c r="O2330" t="s">
        <v>30</v>
      </c>
      <c r="P2330">
        <v>1.4</v>
      </c>
      <c r="Q2330">
        <v>93.444000000000003</v>
      </c>
      <c r="R2330">
        <v>-36.1</v>
      </c>
      <c r="S2330">
        <v>4.9660000000000002</v>
      </c>
      <c r="T2330">
        <v>5228.1000000000004</v>
      </c>
      <c r="U2330" t="s">
        <v>25</v>
      </c>
      <c r="V2330" t="s">
        <v>25</v>
      </c>
      <c r="W2330">
        <v>6.5223664045333904E-2</v>
      </c>
      <c r="Y2330">
        <f t="shared" si="36"/>
        <v>1</v>
      </c>
    </row>
    <row r="2331" spans="1:25" x14ac:dyDescent="0.25">
      <c r="A2331">
        <v>29</v>
      </c>
      <c r="B2331" t="s">
        <v>22</v>
      </c>
      <c r="C2331" t="s">
        <v>23</v>
      </c>
      <c r="D2331" t="s">
        <v>54</v>
      </c>
      <c r="E2331" t="s">
        <v>25</v>
      </c>
      <c r="F2331" t="s">
        <v>26</v>
      </c>
      <c r="G2331" t="s">
        <v>25</v>
      </c>
      <c r="H2331" t="s">
        <v>27</v>
      </c>
      <c r="I2331" t="s">
        <v>42</v>
      </c>
      <c r="J2331" t="s">
        <v>43</v>
      </c>
      <c r="K2331">
        <v>127</v>
      </c>
      <c r="L2331">
        <v>1</v>
      </c>
      <c r="M2331">
        <v>999</v>
      </c>
      <c r="N2331">
        <v>0</v>
      </c>
      <c r="O2331" t="s">
        <v>30</v>
      </c>
      <c r="P2331">
        <v>-0.1</v>
      </c>
      <c r="Q2331">
        <v>93.2</v>
      </c>
      <c r="R2331">
        <v>-42</v>
      </c>
      <c r="S2331">
        <v>4.1909999999999998</v>
      </c>
      <c r="T2331">
        <v>5195.8</v>
      </c>
      <c r="U2331" t="s">
        <v>25</v>
      </c>
      <c r="V2331" t="s">
        <v>25</v>
      </c>
      <c r="W2331">
        <v>7.2102889418602004E-2</v>
      </c>
      <c r="Y2331">
        <f t="shared" si="36"/>
        <v>1</v>
      </c>
    </row>
    <row r="2332" spans="1:25" x14ac:dyDescent="0.25">
      <c r="A2332">
        <v>40</v>
      </c>
      <c r="B2332" t="s">
        <v>33</v>
      </c>
      <c r="C2332" t="s">
        <v>48</v>
      </c>
      <c r="D2332" t="s">
        <v>35</v>
      </c>
      <c r="E2332" t="s">
        <v>25</v>
      </c>
      <c r="F2332" t="s">
        <v>26</v>
      </c>
      <c r="G2332" t="s">
        <v>25</v>
      </c>
      <c r="H2332" t="s">
        <v>36</v>
      </c>
      <c r="I2332" t="s">
        <v>64</v>
      </c>
      <c r="J2332" t="s">
        <v>29</v>
      </c>
      <c r="K2332">
        <v>501</v>
      </c>
      <c r="L2332">
        <v>3</v>
      </c>
      <c r="M2332">
        <v>999</v>
      </c>
      <c r="N2332">
        <v>0</v>
      </c>
      <c r="O2332" t="s">
        <v>30</v>
      </c>
      <c r="P2332">
        <v>-1.8</v>
      </c>
      <c r="Q2332">
        <v>93.075000000000003</v>
      </c>
      <c r="R2332">
        <v>-47.1</v>
      </c>
      <c r="S2332">
        <v>1.405</v>
      </c>
      <c r="T2332">
        <v>5099.1000000000004</v>
      </c>
      <c r="U2332" t="s">
        <v>25</v>
      </c>
      <c r="V2332" t="s">
        <v>25</v>
      </c>
      <c r="W2332">
        <v>4.7455772757530199E-2</v>
      </c>
      <c r="Y2332">
        <f t="shared" si="36"/>
        <v>1</v>
      </c>
    </row>
    <row r="2333" spans="1:25" x14ac:dyDescent="0.25">
      <c r="A2333">
        <v>53</v>
      </c>
      <c r="B2333" t="s">
        <v>53</v>
      </c>
      <c r="C2333" t="s">
        <v>23</v>
      </c>
      <c r="D2333" t="s">
        <v>41</v>
      </c>
      <c r="E2333" t="s">
        <v>25</v>
      </c>
      <c r="F2333" t="s">
        <v>26</v>
      </c>
      <c r="G2333" t="s">
        <v>26</v>
      </c>
      <c r="H2333" t="s">
        <v>36</v>
      </c>
      <c r="I2333" t="s">
        <v>55</v>
      </c>
      <c r="J2333" t="s">
        <v>45</v>
      </c>
      <c r="K2333">
        <v>48</v>
      </c>
      <c r="L2333">
        <v>2</v>
      </c>
      <c r="M2333">
        <v>999</v>
      </c>
      <c r="N2333">
        <v>0</v>
      </c>
      <c r="O2333" t="s">
        <v>30</v>
      </c>
      <c r="P2333">
        <v>1.4</v>
      </c>
      <c r="Q2333">
        <v>93.444000000000003</v>
      </c>
      <c r="R2333">
        <v>-36.1</v>
      </c>
      <c r="S2333">
        <v>4.9619999999999997</v>
      </c>
      <c r="T2333">
        <v>5228.1000000000004</v>
      </c>
      <c r="U2333" t="s">
        <v>25</v>
      </c>
      <c r="V2333" t="s">
        <v>25</v>
      </c>
      <c r="W2333">
        <v>1.3984601944685E-2</v>
      </c>
      <c r="Y2333">
        <f t="shared" si="36"/>
        <v>1</v>
      </c>
    </row>
    <row r="2334" spans="1:25" x14ac:dyDescent="0.25">
      <c r="A2334">
        <v>36</v>
      </c>
      <c r="B2334" t="s">
        <v>40</v>
      </c>
      <c r="C2334" t="s">
        <v>34</v>
      </c>
      <c r="D2334" t="s">
        <v>35</v>
      </c>
      <c r="E2334" t="s">
        <v>25</v>
      </c>
      <c r="F2334" t="s">
        <v>26</v>
      </c>
      <c r="G2334" t="s">
        <v>25</v>
      </c>
      <c r="H2334" t="s">
        <v>27</v>
      </c>
      <c r="I2334" t="s">
        <v>55</v>
      </c>
      <c r="J2334" t="s">
        <v>29</v>
      </c>
      <c r="K2334">
        <v>159</v>
      </c>
      <c r="L2334">
        <v>1</v>
      </c>
      <c r="M2334">
        <v>3</v>
      </c>
      <c r="N2334">
        <v>2</v>
      </c>
      <c r="O2334" t="s">
        <v>58</v>
      </c>
      <c r="P2334">
        <v>-2.9</v>
      </c>
      <c r="Q2334">
        <v>92.200999999999993</v>
      </c>
      <c r="R2334">
        <v>-31.4</v>
      </c>
      <c r="S2334">
        <v>0.84899999999999998</v>
      </c>
      <c r="T2334">
        <v>5076.2</v>
      </c>
      <c r="U2334" t="s">
        <v>26</v>
      </c>
      <c r="V2334" t="s">
        <v>26</v>
      </c>
      <c r="W2334">
        <v>0.94702488183975198</v>
      </c>
      <c r="Y2334">
        <f t="shared" si="36"/>
        <v>1</v>
      </c>
    </row>
    <row r="2335" spans="1:25" x14ac:dyDescent="0.25">
      <c r="A2335">
        <v>26</v>
      </c>
      <c r="B2335" t="s">
        <v>56</v>
      </c>
      <c r="C2335" t="s">
        <v>34</v>
      </c>
      <c r="D2335" t="s">
        <v>41</v>
      </c>
      <c r="E2335" t="s">
        <v>25</v>
      </c>
      <c r="F2335" t="s">
        <v>25</v>
      </c>
      <c r="G2335" t="s">
        <v>25</v>
      </c>
      <c r="H2335" t="s">
        <v>27</v>
      </c>
      <c r="I2335" t="s">
        <v>61</v>
      </c>
      <c r="J2335" t="s">
        <v>38</v>
      </c>
      <c r="K2335">
        <v>649</v>
      </c>
      <c r="L2335">
        <v>1</v>
      </c>
      <c r="M2335">
        <v>999</v>
      </c>
      <c r="N2335">
        <v>0</v>
      </c>
      <c r="O2335" t="s">
        <v>30</v>
      </c>
      <c r="P2335">
        <v>-1.1000000000000001</v>
      </c>
      <c r="Q2335">
        <v>94.600999999999999</v>
      </c>
      <c r="R2335">
        <v>-49.5</v>
      </c>
      <c r="S2335">
        <v>0.95899999999999996</v>
      </c>
      <c r="T2335">
        <v>4963.6000000000004</v>
      </c>
      <c r="U2335" t="s">
        <v>26</v>
      </c>
      <c r="V2335" t="s">
        <v>26</v>
      </c>
      <c r="W2335">
        <v>0.83560883998870905</v>
      </c>
      <c r="Y2335">
        <f t="shared" si="36"/>
        <v>1</v>
      </c>
    </row>
    <row r="2336" spans="1:25" x14ac:dyDescent="0.25">
      <c r="A2336">
        <v>35</v>
      </c>
      <c r="B2336" t="s">
        <v>40</v>
      </c>
      <c r="C2336" t="s">
        <v>23</v>
      </c>
      <c r="D2336" t="s">
        <v>41</v>
      </c>
      <c r="E2336" t="s">
        <v>25</v>
      </c>
      <c r="F2336" t="s">
        <v>25</v>
      </c>
      <c r="G2336" t="s">
        <v>26</v>
      </c>
      <c r="H2336" t="s">
        <v>36</v>
      </c>
      <c r="I2336" t="s">
        <v>28</v>
      </c>
      <c r="J2336" t="s">
        <v>38</v>
      </c>
      <c r="K2336">
        <v>65</v>
      </c>
      <c r="L2336">
        <v>4</v>
      </c>
      <c r="M2336">
        <v>999</v>
      </c>
      <c r="N2336">
        <v>1</v>
      </c>
      <c r="O2336" t="s">
        <v>46</v>
      </c>
      <c r="P2336">
        <v>-1.8</v>
      </c>
      <c r="Q2336">
        <v>92.893000000000001</v>
      </c>
      <c r="R2336">
        <v>-46.2</v>
      </c>
      <c r="S2336">
        <v>1.2809999999999999</v>
      </c>
      <c r="T2336">
        <v>5099.1000000000004</v>
      </c>
      <c r="U2336" t="s">
        <v>25</v>
      </c>
      <c r="V2336" t="s">
        <v>25</v>
      </c>
      <c r="W2336">
        <v>2.3035466670990001E-2</v>
      </c>
      <c r="Y2336">
        <f t="shared" si="36"/>
        <v>1</v>
      </c>
    </row>
    <row r="2337" spans="1:25" x14ac:dyDescent="0.25">
      <c r="A2337">
        <v>32</v>
      </c>
      <c r="B2337" t="s">
        <v>56</v>
      </c>
      <c r="C2337" t="s">
        <v>23</v>
      </c>
      <c r="D2337" t="s">
        <v>39</v>
      </c>
      <c r="E2337" t="s">
        <v>25</v>
      </c>
      <c r="F2337" t="s">
        <v>26</v>
      </c>
      <c r="G2337" t="s">
        <v>25</v>
      </c>
      <c r="H2337" t="s">
        <v>27</v>
      </c>
      <c r="I2337" t="s">
        <v>52</v>
      </c>
      <c r="J2337" t="s">
        <v>29</v>
      </c>
      <c r="K2337">
        <v>107</v>
      </c>
      <c r="L2337">
        <v>2</v>
      </c>
      <c r="M2337">
        <v>999</v>
      </c>
      <c r="N2337">
        <v>0</v>
      </c>
      <c r="O2337" t="s">
        <v>30</v>
      </c>
      <c r="P2337">
        <v>1.4</v>
      </c>
      <c r="Q2337">
        <v>93.918000000000006</v>
      </c>
      <c r="R2337">
        <v>-42.7</v>
      </c>
      <c r="S2337">
        <v>4.9630000000000001</v>
      </c>
      <c r="T2337">
        <v>5228.1000000000004</v>
      </c>
      <c r="U2337" t="s">
        <v>25</v>
      </c>
      <c r="V2337" t="s">
        <v>25</v>
      </c>
      <c r="W2337">
        <v>8.3098575472831698E-2</v>
      </c>
      <c r="Y2337">
        <f t="shared" si="36"/>
        <v>1</v>
      </c>
    </row>
    <row r="2338" spans="1:25" x14ac:dyDescent="0.25">
      <c r="A2338">
        <v>36</v>
      </c>
      <c r="B2338" t="s">
        <v>22</v>
      </c>
      <c r="C2338" t="s">
        <v>23</v>
      </c>
      <c r="D2338" t="s">
        <v>24</v>
      </c>
      <c r="E2338" t="s">
        <v>25</v>
      </c>
      <c r="F2338" t="s">
        <v>39</v>
      </c>
      <c r="G2338" t="s">
        <v>39</v>
      </c>
      <c r="H2338" t="s">
        <v>36</v>
      </c>
      <c r="I2338" t="s">
        <v>37</v>
      </c>
      <c r="J2338" t="s">
        <v>50</v>
      </c>
      <c r="K2338">
        <v>174</v>
      </c>
      <c r="L2338">
        <v>1</v>
      </c>
      <c r="M2338">
        <v>999</v>
      </c>
      <c r="N2338">
        <v>0</v>
      </c>
      <c r="O2338" t="s">
        <v>30</v>
      </c>
      <c r="P2338">
        <v>1.4</v>
      </c>
      <c r="Q2338">
        <v>94.465000000000003</v>
      </c>
      <c r="R2338">
        <v>-41.8</v>
      </c>
      <c r="S2338">
        <v>4.9610000000000003</v>
      </c>
      <c r="T2338">
        <v>5228.1000000000004</v>
      </c>
      <c r="U2338" t="s">
        <v>25</v>
      </c>
      <c r="V2338" t="s">
        <v>25</v>
      </c>
      <c r="W2338">
        <v>3.0843798071146001E-2</v>
      </c>
      <c r="Y2338">
        <f t="shared" si="36"/>
        <v>1</v>
      </c>
    </row>
    <row r="2339" spans="1:25" x14ac:dyDescent="0.25">
      <c r="A2339">
        <v>40</v>
      </c>
      <c r="B2339" t="s">
        <v>40</v>
      </c>
      <c r="C2339" t="s">
        <v>23</v>
      </c>
      <c r="D2339" t="s">
        <v>41</v>
      </c>
      <c r="E2339" t="s">
        <v>25</v>
      </c>
      <c r="F2339" t="s">
        <v>25</v>
      </c>
      <c r="G2339" t="s">
        <v>25</v>
      </c>
      <c r="H2339" t="s">
        <v>27</v>
      </c>
      <c r="I2339" t="s">
        <v>55</v>
      </c>
      <c r="J2339" t="s">
        <v>43</v>
      </c>
      <c r="K2339">
        <v>246</v>
      </c>
      <c r="L2339">
        <v>1</v>
      </c>
      <c r="M2339">
        <v>3</v>
      </c>
      <c r="N2339">
        <v>1</v>
      </c>
      <c r="O2339" t="s">
        <v>58</v>
      </c>
      <c r="P2339">
        <v>-2.9</v>
      </c>
      <c r="Q2339">
        <v>92.200999999999993</v>
      </c>
      <c r="R2339">
        <v>-31.4</v>
      </c>
      <c r="S2339">
        <v>0.88400000000000001</v>
      </c>
      <c r="T2339">
        <v>5076.2</v>
      </c>
      <c r="U2339" t="s">
        <v>25</v>
      </c>
      <c r="V2339" t="s">
        <v>26</v>
      </c>
      <c r="W2339">
        <v>0.93130457401275601</v>
      </c>
      <c r="Y2339">
        <f t="shared" si="36"/>
        <v>0</v>
      </c>
    </row>
    <row r="2340" spans="1:25" x14ac:dyDescent="0.25">
      <c r="A2340">
        <v>40</v>
      </c>
      <c r="B2340" t="s">
        <v>33</v>
      </c>
      <c r="C2340" t="s">
        <v>34</v>
      </c>
      <c r="D2340" t="s">
        <v>35</v>
      </c>
      <c r="E2340" t="s">
        <v>39</v>
      </c>
      <c r="F2340" t="s">
        <v>25</v>
      </c>
      <c r="G2340" t="s">
        <v>25</v>
      </c>
      <c r="H2340" t="s">
        <v>27</v>
      </c>
      <c r="I2340" t="s">
        <v>28</v>
      </c>
      <c r="J2340" t="s">
        <v>29</v>
      </c>
      <c r="K2340">
        <v>239</v>
      </c>
      <c r="L2340">
        <v>1</v>
      </c>
      <c r="M2340">
        <v>999</v>
      </c>
      <c r="N2340">
        <v>1</v>
      </c>
      <c r="O2340" t="s">
        <v>46</v>
      </c>
      <c r="P2340">
        <v>-1.8</v>
      </c>
      <c r="Q2340">
        <v>92.893000000000001</v>
      </c>
      <c r="R2340">
        <v>-46.2</v>
      </c>
      <c r="S2340">
        <v>1.3129999999999999</v>
      </c>
      <c r="T2340">
        <v>5099.1000000000004</v>
      </c>
      <c r="U2340" t="s">
        <v>25</v>
      </c>
      <c r="V2340" t="s">
        <v>25</v>
      </c>
      <c r="W2340">
        <v>4.3565310537815101E-2</v>
      </c>
      <c r="Y2340">
        <f t="shared" si="36"/>
        <v>1</v>
      </c>
    </row>
    <row r="2341" spans="1:25" x14ac:dyDescent="0.25">
      <c r="A2341">
        <v>36</v>
      </c>
      <c r="B2341" t="s">
        <v>53</v>
      </c>
      <c r="C2341" t="s">
        <v>23</v>
      </c>
      <c r="D2341" t="s">
        <v>49</v>
      </c>
      <c r="E2341" t="s">
        <v>39</v>
      </c>
      <c r="F2341" t="s">
        <v>25</v>
      </c>
      <c r="G2341" t="s">
        <v>26</v>
      </c>
      <c r="H2341" t="s">
        <v>27</v>
      </c>
      <c r="I2341" t="s">
        <v>52</v>
      </c>
      <c r="J2341" t="s">
        <v>43</v>
      </c>
      <c r="K2341">
        <v>216</v>
      </c>
      <c r="L2341">
        <v>5</v>
      </c>
      <c r="M2341">
        <v>999</v>
      </c>
      <c r="N2341">
        <v>0</v>
      </c>
      <c r="O2341" t="s">
        <v>30</v>
      </c>
      <c r="P2341">
        <v>1.4</v>
      </c>
      <c r="Q2341">
        <v>93.918000000000006</v>
      </c>
      <c r="R2341">
        <v>-42.7</v>
      </c>
      <c r="S2341">
        <v>4.96</v>
      </c>
      <c r="T2341">
        <v>5228.1000000000004</v>
      </c>
      <c r="U2341" t="s">
        <v>25</v>
      </c>
      <c r="V2341" t="s">
        <v>25</v>
      </c>
      <c r="W2341">
        <v>2.2060848772525801E-2</v>
      </c>
      <c r="Y2341">
        <f t="shared" si="36"/>
        <v>1</v>
      </c>
    </row>
    <row r="2342" spans="1:25" x14ac:dyDescent="0.25">
      <c r="A2342">
        <v>47</v>
      </c>
      <c r="B2342" t="s">
        <v>33</v>
      </c>
      <c r="C2342" t="s">
        <v>23</v>
      </c>
      <c r="D2342" t="s">
        <v>35</v>
      </c>
      <c r="E2342" t="s">
        <v>39</v>
      </c>
      <c r="F2342" t="s">
        <v>26</v>
      </c>
      <c r="G2342" t="s">
        <v>25</v>
      </c>
      <c r="H2342" t="s">
        <v>27</v>
      </c>
      <c r="I2342" t="s">
        <v>55</v>
      </c>
      <c r="J2342" t="s">
        <v>29</v>
      </c>
      <c r="K2342">
        <v>528</v>
      </c>
      <c r="L2342">
        <v>1</v>
      </c>
      <c r="M2342">
        <v>999</v>
      </c>
      <c r="N2342">
        <v>0</v>
      </c>
      <c r="O2342" t="s">
        <v>30</v>
      </c>
      <c r="P2342">
        <v>1.4</v>
      </c>
      <c r="Q2342">
        <v>93.444000000000003</v>
      </c>
      <c r="R2342">
        <v>-36.1</v>
      </c>
      <c r="S2342">
        <v>4.9640000000000004</v>
      </c>
      <c r="T2342">
        <v>5228.1000000000004</v>
      </c>
      <c r="U2342" t="s">
        <v>26</v>
      </c>
      <c r="V2342" t="s">
        <v>25</v>
      </c>
      <c r="W2342">
        <v>2.64461375772953E-2</v>
      </c>
      <c r="Y2342">
        <f t="shared" si="36"/>
        <v>0</v>
      </c>
    </row>
    <row r="2343" spans="1:25" x14ac:dyDescent="0.25">
      <c r="A2343">
        <v>34</v>
      </c>
      <c r="B2343" t="s">
        <v>40</v>
      </c>
      <c r="C2343" t="s">
        <v>34</v>
      </c>
      <c r="D2343" t="s">
        <v>41</v>
      </c>
      <c r="E2343" t="s">
        <v>39</v>
      </c>
      <c r="F2343" t="s">
        <v>25</v>
      </c>
      <c r="G2343" t="s">
        <v>25</v>
      </c>
      <c r="H2343" t="s">
        <v>36</v>
      </c>
      <c r="I2343" t="s">
        <v>52</v>
      </c>
      <c r="J2343" t="s">
        <v>50</v>
      </c>
      <c r="K2343">
        <v>143</v>
      </c>
      <c r="L2343">
        <v>5</v>
      </c>
      <c r="M2343">
        <v>999</v>
      </c>
      <c r="N2343">
        <v>0</v>
      </c>
      <c r="O2343" t="s">
        <v>30</v>
      </c>
      <c r="P2343">
        <v>1.4</v>
      </c>
      <c r="Q2343">
        <v>93.918000000000006</v>
      </c>
      <c r="R2343">
        <v>-42.7</v>
      </c>
      <c r="S2343">
        <v>4.9610000000000003</v>
      </c>
      <c r="T2343">
        <v>5228.1000000000004</v>
      </c>
      <c r="U2343" t="s">
        <v>25</v>
      </c>
      <c r="V2343" t="s">
        <v>25</v>
      </c>
      <c r="W2343">
        <v>2.18297448009253E-2</v>
      </c>
      <c r="Y2343">
        <f t="shared" si="36"/>
        <v>1</v>
      </c>
    </row>
    <row r="2344" spans="1:25" x14ac:dyDescent="0.25">
      <c r="A2344">
        <v>56</v>
      </c>
      <c r="B2344" t="s">
        <v>22</v>
      </c>
      <c r="C2344" t="s">
        <v>23</v>
      </c>
      <c r="D2344" t="s">
        <v>54</v>
      </c>
      <c r="E2344" t="s">
        <v>39</v>
      </c>
      <c r="F2344" t="s">
        <v>25</v>
      </c>
      <c r="G2344" t="s">
        <v>25</v>
      </c>
      <c r="H2344" t="s">
        <v>36</v>
      </c>
      <c r="I2344" t="s">
        <v>28</v>
      </c>
      <c r="J2344" t="s">
        <v>38</v>
      </c>
      <c r="K2344">
        <v>267</v>
      </c>
      <c r="L2344">
        <v>2</v>
      </c>
      <c r="M2344">
        <v>999</v>
      </c>
      <c r="N2344">
        <v>0</v>
      </c>
      <c r="O2344" t="s">
        <v>30</v>
      </c>
      <c r="P2344">
        <v>1.1000000000000001</v>
      </c>
      <c r="Q2344">
        <v>93.994</v>
      </c>
      <c r="R2344">
        <v>-36.4</v>
      </c>
      <c r="S2344">
        <v>4.8570000000000002</v>
      </c>
      <c r="T2344">
        <v>5191</v>
      </c>
      <c r="U2344" t="s">
        <v>25</v>
      </c>
      <c r="V2344" t="s">
        <v>25</v>
      </c>
      <c r="W2344">
        <v>5.6624304503202397E-2</v>
      </c>
      <c r="Y2344">
        <f t="shared" si="36"/>
        <v>1</v>
      </c>
    </row>
    <row r="2345" spans="1:25" x14ac:dyDescent="0.25">
      <c r="A2345">
        <v>27</v>
      </c>
      <c r="B2345" t="s">
        <v>22</v>
      </c>
      <c r="C2345" t="s">
        <v>23</v>
      </c>
      <c r="D2345" t="s">
        <v>49</v>
      </c>
      <c r="E2345" t="s">
        <v>25</v>
      </c>
      <c r="F2345" t="s">
        <v>26</v>
      </c>
      <c r="G2345" t="s">
        <v>25</v>
      </c>
      <c r="H2345" t="s">
        <v>27</v>
      </c>
      <c r="I2345" t="s">
        <v>28</v>
      </c>
      <c r="J2345" t="s">
        <v>45</v>
      </c>
      <c r="K2345">
        <v>465</v>
      </c>
      <c r="L2345">
        <v>3</v>
      </c>
      <c r="M2345">
        <v>999</v>
      </c>
      <c r="N2345">
        <v>0</v>
      </c>
      <c r="O2345" t="s">
        <v>30</v>
      </c>
      <c r="P2345">
        <v>-1.8</v>
      </c>
      <c r="Q2345">
        <v>92.893000000000001</v>
      </c>
      <c r="R2345">
        <v>-46.2</v>
      </c>
      <c r="S2345">
        <v>1.266</v>
      </c>
      <c r="T2345">
        <v>5099.1000000000004</v>
      </c>
      <c r="U2345" t="s">
        <v>25</v>
      </c>
      <c r="V2345" t="s">
        <v>25</v>
      </c>
      <c r="W2345">
        <v>9.3718521296977997E-2</v>
      </c>
      <c r="Y2345">
        <f t="shared" si="36"/>
        <v>1</v>
      </c>
    </row>
    <row r="2346" spans="1:25" x14ac:dyDescent="0.25">
      <c r="A2346">
        <v>43</v>
      </c>
      <c r="B2346" t="s">
        <v>22</v>
      </c>
      <c r="C2346" t="s">
        <v>48</v>
      </c>
      <c r="D2346" t="s">
        <v>35</v>
      </c>
      <c r="E2346" t="s">
        <v>25</v>
      </c>
      <c r="F2346" t="s">
        <v>26</v>
      </c>
      <c r="G2346" t="s">
        <v>25</v>
      </c>
      <c r="H2346" t="s">
        <v>27</v>
      </c>
      <c r="I2346" t="s">
        <v>52</v>
      </c>
      <c r="J2346" t="s">
        <v>50</v>
      </c>
      <c r="K2346">
        <v>658</v>
      </c>
      <c r="L2346">
        <v>2</v>
      </c>
      <c r="M2346">
        <v>999</v>
      </c>
      <c r="N2346">
        <v>0</v>
      </c>
      <c r="O2346" t="s">
        <v>30</v>
      </c>
      <c r="P2346">
        <v>1.4</v>
      </c>
      <c r="Q2346">
        <v>93.918000000000006</v>
      </c>
      <c r="R2346">
        <v>-42.7</v>
      </c>
      <c r="S2346">
        <v>4.9619999999999997</v>
      </c>
      <c r="T2346">
        <v>5228.1000000000004</v>
      </c>
      <c r="U2346" t="s">
        <v>26</v>
      </c>
      <c r="V2346" t="s">
        <v>25</v>
      </c>
      <c r="W2346">
        <v>4.5992132276296602E-2</v>
      </c>
      <c r="Y2346">
        <f t="shared" si="36"/>
        <v>0</v>
      </c>
    </row>
    <row r="2347" spans="1:25" x14ac:dyDescent="0.25">
      <c r="A2347">
        <v>29</v>
      </c>
      <c r="B2347" t="s">
        <v>40</v>
      </c>
      <c r="C2347" t="s">
        <v>34</v>
      </c>
      <c r="D2347" t="s">
        <v>24</v>
      </c>
      <c r="E2347" t="s">
        <v>25</v>
      </c>
      <c r="F2347" t="s">
        <v>25</v>
      </c>
      <c r="G2347" t="s">
        <v>25</v>
      </c>
      <c r="H2347" t="s">
        <v>36</v>
      </c>
      <c r="I2347" t="s">
        <v>52</v>
      </c>
      <c r="J2347" t="s">
        <v>50</v>
      </c>
      <c r="K2347">
        <v>280</v>
      </c>
      <c r="L2347">
        <v>5</v>
      </c>
      <c r="M2347">
        <v>999</v>
      </c>
      <c r="N2347">
        <v>0</v>
      </c>
      <c r="O2347" t="s">
        <v>30</v>
      </c>
      <c r="P2347">
        <v>1.4</v>
      </c>
      <c r="Q2347">
        <v>93.918000000000006</v>
      </c>
      <c r="R2347">
        <v>-42.7</v>
      </c>
      <c r="S2347">
        <v>4.9619999999999997</v>
      </c>
      <c r="T2347">
        <v>5228.1000000000004</v>
      </c>
      <c r="U2347" t="s">
        <v>25</v>
      </c>
      <c r="V2347" t="s">
        <v>25</v>
      </c>
      <c r="W2347">
        <v>2.1943062543869001E-2</v>
      </c>
      <c r="Y2347">
        <f t="shared" si="36"/>
        <v>1</v>
      </c>
    </row>
    <row r="2348" spans="1:25" x14ac:dyDescent="0.25">
      <c r="A2348">
        <v>34</v>
      </c>
      <c r="B2348" t="s">
        <v>33</v>
      </c>
      <c r="C2348" t="s">
        <v>23</v>
      </c>
      <c r="D2348" t="s">
        <v>49</v>
      </c>
      <c r="E2348" t="s">
        <v>25</v>
      </c>
      <c r="F2348" t="s">
        <v>26</v>
      </c>
      <c r="G2348" t="s">
        <v>26</v>
      </c>
      <c r="H2348" t="s">
        <v>27</v>
      </c>
      <c r="I2348" t="s">
        <v>28</v>
      </c>
      <c r="J2348" t="s">
        <v>43</v>
      </c>
      <c r="K2348">
        <v>675</v>
      </c>
      <c r="L2348">
        <v>3</v>
      </c>
      <c r="M2348">
        <v>999</v>
      </c>
      <c r="N2348">
        <v>0</v>
      </c>
      <c r="O2348" t="s">
        <v>30</v>
      </c>
      <c r="P2348">
        <v>-1.8</v>
      </c>
      <c r="Q2348">
        <v>92.893000000000001</v>
      </c>
      <c r="R2348">
        <v>-46.2</v>
      </c>
      <c r="S2348">
        <v>1.3540000000000001</v>
      </c>
      <c r="T2348">
        <v>5099.1000000000004</v>
      </c>
      <c r="U2348" t="s">
        <v>25</v>
      </c>
      <c r="V2348" t="s">
        <v>25</v>
      </c>
      <c r="W2348">
        <v>6.3082225620746599E-2</v>
      </c>
      <c r="Y2348">
        <f t="shared" si="36"/>
        <v>1</v>
      </c>
    </row>
    <row r="2349" spans="1:25" x14ac:dyDescent="0.25">
      <c r="A2349">
        <v>32</v>
      </c>
      <c r="B2349" t="s">
        <v>40</v>
      </c>
      <c r="C2349" t="s">
        <v>23</v>
      </c>
      <c r="D2349" t="s">
        <v>35</v>
      </c>
      <c r="E2349" t="s">
        <v>25</v>
      </c>
      <c r="F2349" t="s">
        <v>26</v>
      </c>
      <c r="G2349" t="s">
        <v>25</v>
      </c>
      <c r="H2349" t="s">
        <v>36</v>
      </c>
      <c r="I2349" t="s">
        <v>28</v>
      </c>
      <c r="J2349" t="s">
        <v>29</v>
      </c>
      <c r="K2349">
        <v>83</v>
      </c>
      <c r="L2349">
        <v>2</v>
      </c>
      <c r="M2349">
        <v>999</v>
      </c>
      <c r="N2349">
        <v>0</v>
      </c>
      <c r="O2349" t="s">
        <v>30</v>
      </c>
      <c r="P2349">
        <v>1.1000000000000001</v>
      </c>
      <c r="Q2349">
        <v>93.994</v>
      </c>
      <c r="R2349">
        <v>-36.4</v>
      </c>
      <c r="S2349">
        <v>4.8550000000000004</v>
      </c>
      <c r="T2349">
        <v>5191</v>
      </c>
      <c r="U2349" t="s">
        <v>25</v>
      </c>
      <c r="V2349" t="s">
        <v>25</v>
      </c>
      <c r="W2349">
        <v>1.8615111708641101E-2</v>
      </c>
      <c r="Y2349">
        <f t="shared" si="36"/>
        <v>1</v>
      </c>
    </row>
    <row r="2350" spans="1:25" x14ac:dyDescent="0.25">
      <c r="A2350">
        <v>56</v>
      </c>
      <c r="B2350" t="s">
        <v>62</v>
      </c>
      <c r="C2350" t="s">
        <v>23</v>
      </c>
      <c r="D2350" t="s">
        <v>51</v>
      </c>
      <c r="E2350" t="s">
        <v>25</v>
      </c>
      <c r="F2350" t="s">
        <v>25</v>
      </c>
      <c r="G2350" t="s">
        <v>25</v>
      </c>
      <c r="H2350" t="s">
        <v>36</v>
      </c>
      <c r="I2350" t="s">
        <v>28</v>
      </c>
      <c r="J2350" t="s">
        <v>43</v>
      </c>
      <c r="K2350">
        <v>136</v>
      </c>
      <c r="L2350">
        <v>2</v>
      </c>
      <c r="M2350">
        <v>999</v>
      </c>
      <c r="N2350">
        <v>0</v>
      </c>
      <c r="O2350" t="s">
        <v>30</v>
      </c>
      <c r="P2350">
        <v>1.1000000000000001</v>
      </c>
      <c r="Q2350">
        <v>93.994</v>
      </c>
      <c r="R2350">
        <v>-36.4</v>
      </c>
      <c r="S2350">
        <v>4.8570000000000002</v>
      </c>
      <c r="T2350">
        <v>5191</v>
      </c>
      <c r="U2350" t="s">
        <v>25</v>
      </c>
      <c r="V2350" t="s">
        <v>25</v>
      </c>
      <c r="W2350">
        <v>1.38796838000417E-2</v>
      </c>
      <c r="Y2350">
        <f t="shared" si="36"/>
        <v>1</v>
      </c>
    </row>
    <row r="2351" spans="1:25" x14ac:dyDescent="0.25">
      <c r="A2351">
        <v>46</v>
      </c>
      <c r="B2351" t="s">
        <v>56</v>
      </c>
      <c r="C2351" t="s">
        <v>48</v>
      </c>
      <c r="D2351" t="s">
        <v>41</v>
      </c>
      <c r="E2351" t="s">
        <v>25</v>
      </c>
      <c r="F2351" t="s">
        <v>26</v>
      </c>
      <c r="G2351" t="s">
        <v>25</v>
      </c>
      <c r="H2351" t="s">
        <v>27</v>
      </c>
      <c r="I2351" t="s">
        <v>42</v>
      </c>
      <c r="J2351" t="s">
        <v>29</v>
      </c>
      <c r="K2351">
        <v>796</v>
      </c>
      <c r="L2351">
        <v>5</v>
      </c>
      <c r="M2351">
        <v>999</v>
      </c>
      <c r="N2351">
        <v>1</v>
      </c>
      <c r="O2351" t="s">
        <v>46</v>
      </c>
      <c r="P2351">
        <v>-0.1</v>
      </c>
      <c r="Q2351">
        <v>93.2</v>
      </c>
      <c r="R2351">
        <v>-42</v>
      </c>
      <c r="S2351">
        <v>4.0209999999999999</v>
      </c>
      <c r="T2351">
        <v>5195.8</v>
      </c>
      <c r="U2351" t="s">
        <v>26</v>
      </c>
      <c r="V2351" t="s">
        <v>25</v>
      </c>
      <c r="W2351">
        <v>1.1069449596106999E-2</v>
      </c>
      <c r="Y2351">
        <f t="shared" si="36"/>
        <v>0</v>
      </c>
    </row>
    <row r="2352" spans="1:25" x14ac:dyDescent="0.25">
      <c r="A2352">
        <v>57</v>
      </c>
      <c r="B2352" t="s">
        <v>40</v>
      </c>
      <c r="C2352" t="s">
        <v>48</v>
      </c>
      <c r="D2352" t="s">
        <v>41</v>
      </c>
      <c r="E2352" t="s">
        <v>39</v>
      </c>
      <c r="F2352" t="s">
        <v>25</v>
      </c>
      <c r="G2352" t="s">
        <v>25</v>
      </c>
      <c r="H2352" t="s">
        <v>27</v>
      </c>
      <c r="I2352" t="s">
        <v>42</v>
      </c>
      <c r="J2352" t="s">
        <v>29</v>
      </c>
      <c r="K2352">
        <v>69</v>
      </c>
      <c r="L2352">
        <v>2</v>
      </c>
      <c r="M2352">
        <v>999</v>
      </c>
      <c r="N2352">
        <v>0</v>
      </c>
      <c r="O2352" t="s">
        <v>30</v>
      </c>
      <c r="P2352">
        <v>-0.1</v>
      </c>
      <c r="Q2352">
        <v>93.2</v>
      </c>
      <c r="R2352">
        <v>-42</v>
      </c>
      <c r="S2352">
        <v>4.0209999999999999</v>
      </c>
      <c r="T2352">
        <v>5195.8</v>
      </c>
      <c r="U2352" t="s">
        <v>25</v>
      </c>
      <c r="V2352" t="s">
        <v>25</v>
      </c>
      <c r="W2352">
        <v>4.3602351099252701E-2</v>
      </c>
      <c r="Y2352">
        <f t="shared" si="36"/>
        <v>1</v>
      </c>
    </row>
    <row r="2353" spans="1:25" x14ac:dyDescent="0.25">
      <c r="A2353">
        <v>50</v>
      </c>
      <c r="B2353" t="s">
        <v>56</v>
      </c>
      <c r="C2353" t="s">
        <v>23</v>
      </c>
      <c r="D2353" t="s">
        <v>49</v>
      </c>
      <c r="E2353" t="s">
        <v>39</v>
      </c>
      <c r="F2353" t="s">
        <v>26</v>
      </c>
      <c r="G2353" t="s">
        <v>26</v>
      </c>
      <c r="H2353" t="s">
        <v>36</v>
      </c>
      <c r="I2353" t="s">
        <v>37</v>
      </c>
      <c r="J2353" t="s">
        <v>29</v>
      </c>
      <c r="K2353">
        <v>705</v>
      </c>
      <c r="L2353">
        <v>7</v>
      </c>
      <c r="M2353">
        <v>999</v>
      </c>
      <c r="N2353">
        <v>0</v>
      </c>
      <c r="O2353" t="s">
        <v>30</v>
      </c>
      <c r="P2353">
        <v>1.4</v>
      </c>
      <c r="Q2353">
        <v>94.465000000000003</v>
      </c>
      <c r="R2353">
        <v>-41.8</v>
      </c>
      <c r="S2353">
        <v>4.9589999999999996</v>
      </c>
      <c r="T2353">
        <v>5228.1000000000004</v>
      </c>
      <c r="U2353" t="s">
        <v>26</v>
      </c>
      <c r="V2353" t="s">
        <v>25</v>
      </c>
      <c r="W2353">
        <v>4.1879408061504399E-2</v>
      </c>
      <c r="Y2353">
        <f t="shared" si="36"/>
        <v>0</v>
      </c>
    </row>
    <row r="2354" spans="1:25" x14ac:dyDescent="0.25">
      <c r="A2354">
        <v>51</v>
      </c>
      <c r="B2354" t="s">
        <v>59</v>
      </c>
      <c r="C2354" t="s">
        <v>23</v>
      </c>
      <c r="D2354" t="s">
        <v>41</v>
      </c>
      <c r="E2354" t="s">
        <v>25</v>
      </c>
      <c r="F2354" t="s">
        <v>26</v>
      </c>
      <c r="G2354" t="s">
        <v>25</v>
      </c>
      <c r="H2354" t="s">
        <v>36</v>
      </c>
      <c r="I2354" t="s">
        <v>37</v>
      </c>
      <c r="J2354" t="s">
        <v>29</v>
      </c>
      <c r="K2354">
        <v>236</v>
      </c>
      <c r="L2354">
        <v>3</v>
      </c>
      <c r="M2354">
        <v>999</v>
      </c>
      <c r="N2354">
        <v>0</v>
      </c>
      <c r="O2354" t="s">
        <v>30</v>
      </c>
      <c r="P2354">
        <v>1.4</v>
      </c>
      <c r="Q2354">
        <v>94.465000000000003</v>
      </c>
      <c r="R2354">
        <v>-41.8</v>
      </c>
      <c r="S2354">
        <v>4.9589999999999996</v>
      </c>
      <c r="T2354">
        <v>5228.1000000000004</v>
      </c>
      <c r="U2354" t="s">
        <v>25</v>
      </c>
      <c r="V2354" t="s">
        <v>25</v>
      </c>
      <c r="W2354">
        <v>4.0176209062337903E-2</v>
      </c>
      <c r="Y2354">
        <f t="shared" si="36"/>
        <v>1</v>
      </c>
    </row>
    <row r="2355" spans="1:25" x14ac:dyDescent="0.25">
      <c r="A2355">
        <v>34</v>
      </c>
      <c r="B2355" t="s">
        <v>40</v>
      </c>
      <c r="C2355" t="s">
        <v>34</v>
      </c>
      <c r="D2355" t="s">
        <v>39</v>
      </c>
      <c r="E2355" t="s">
        <v>25</v>
      </c>
      <c r="F2355" t="s">
        <v>26</v>
      </c>
      <c r="G2355" t="s">
        <v>25</v>
      </c>
      <c r="H2355" t="s">
        <v>27</v>
      </c>
      <c r="I2355" t="s">
        <v>28</v>
      </c>
      <c r="J2355" t="s">
        <v>45</v>
      </c>
      <c r="K2355">
        <v>172</v>
      </c>
      <c r="L2355">
        <v>1</v>
      </c>
      <c r="M2355">
        <v>999</v>
      </c>
      <c r="N2355">
        <v>1</v>
      </c>
      <c r="O2355" t="s">
        <v>46</v>
      </c>
      <c r="P2355">
        <v>-1.8</v>
      </c>
      <c r="Q2355">
        <v>92.893000000000001</v>
      </c>
      <c r="R2355">
        <v>-46.2</v>
      </c>
      <c r="S2355">
        <v>1.327</v>
      </c>
      <c r="T2355">
        <v>5099.1000000000004</v>
      </c>
      <c r="U2355" t="s">
        <v>25</v>
      </c>
      <c r="V2355" t="s">
        <v>25</v>
      </c>
      <c r="W2355">
        <v>1.9187133759260198E-2</v>
      </c>
      <c r="Y2355">
        <f t="shared" si="36"/>
        <v>1</v>
      </c>
    </row>
    <row r="2356" spans="1:25" x14ac:dyDescent="0.25">
      <c r="A2356">
        <v>46</v>
      </c>
      <c r="B2356" t="s">
        <v>33</v>
      </c>
      <c r="C2356" t="s">
        <v>23</v>
      </c>
      <c r="D2356" t="s">
        <v>49</v>
      </c>
      <c r="E2356" t="s">
        <v>25</v>
      </c>
      <c r="F2356" t="s">
        <v>26</v>
      </c>
      <c r="G2356" t="s">
        <v>25</v>
      </c>
      <c r="H2356" t="s">
        <v>36</v>
      </c>
      <c r="I2356" t="s">
        <v>28</v>
      </c>
      <c r="J2356" t="s">
        <v>50</v>
      </c>
      <c r="K2356">
        <v>273</v>
      </c>
      <c r="L2356">
        <v>4</v>
      </c>
      <c r="M2356">
        <v>999</v>
      </c>
      <c r="N2356">
        <v>0</v>
      </c>
      <c r="O2356" t="s">
        <v>30</v>
      </c>
      <c r="P2356">
        <v>1.1000000000000001</v>
      </c>
      <c r="Q2356">
        <v>93.994</v>
      </c>
      <c r="R2356">
        <v>-36.4</v>
      </c>
      <c r="S2356">
        <v>4.8559999999999999</v>
      </c>
      <c r="T2356">
        <v>5191</v>
      </c>
      <c r="U2356" t="s">
        <v>25</v>
      </c>
      <c r="V2356" t="s">
        <v>25</v>
      </c>
      <c r="W2356">
        <v>1.8609182909131099E-2</v>
      </c>
      <c r="Y2356">
        <f t="shared" si="36"/>
        <v>1</v>
      </c>
    </row>
    <row r="2357" spans="1:25" x14ac:dyDescent="0.25">
      <c r="A2357">
        <v>54</v>
      </c>
      <c r="B2357" t="s">
        <v>63</v>
      </c>
      <c r="C2357" t="s">
        <v>23</v>
      </c>
      <c r="D2357" t="s">
        <v>54</v>
      </c>
      <c r="E2357" t="s">
        <v>25</v>
      </c>
      <c r="F2357" t="s">
        <v>25</v>
      </c>
      <c r="G2357" t="s">
        <v>25</v>
      </c>
      <c r="H2357" t="s">
        <v>36</v>
      </c>
      <c r="I2357" t="s">
        <v>28</v>
      </c>
      <c r="J2357" t="s">
        <v>50</v>
      </c>
      <c r="K2357">
        <v>262</v>
      </c>
      <c r="L2357">
        <v>2</v>
      </c>
      <c r="M2357">
        <v>999</v>
      </c>
      <c r="N2357">
        <v>0</v>
      </c>
      <c r="O2357" t="s">
        <v>30</v>
      </c>
      <c r="P2357">
        <v>1.1000000000000001</v>
      </c>
      <c r="Q2357">
        <v>93.994</v>
      </c>
      <c r="R2357">
        <v>-36.4</v>
      </c>
      <c r="S2357">
        <v>4.8570000000000002</v>
      </c>
      <c r="T2357">
        <v>5191</v>
      </c>
      <c r="U2357" t="s">
        <v>25</v>
      </c>
      <c r="V2357" t="s">
        <v>25</v>
      </c>
      <c r="W2357">
        <v>1.5962503850460101E-2</v>
      </c>
      <c r="Y2357">
        <f t="shared" si="36"/>
        <v>1</v>
      </c>
    </row>
    <row r="2358" spans="1:25" x14ac:dyDescent="0.25">
      <c r="A2358">
        <v>35</v>
      </c>
      <c r="B2358" t="s">
        <v>40</v>
      </c>
      <c r="C2358" t="s">
        <v>34</v>
      </c>
      <c r="D2358" t="s">
        <v>41</v>
      </c>
      <c r="E2358" t="s">
        <v>25</v>
      </c>
      <c r="F2358" t="s">
        <v>25</v>
      </c>
      <c r="G2358" t="s">
        <v>25</v>
      </c>
      <c r="H2358" t="s">
        <v>27</v>
      </c>
      <c r="I2358" t="s">
        <v>55</v>
      </c>
      <c r="J2358" t="s">
        <v>50</v>
      </c>
      <c r="K2358">
        <v>58</v>
      </c>
      <c r="L2358">
        <v>1</v>
      </c>
      <c r="M2358">
        <v>999</v>
      </c>
      <c r="N2358">
        <v>0</v>
      </c>
      <c r="O2358" t="s">
        <v>30</v>
      </c>
      <c r="P2358">
        <v>1.4</v>
      </c>
      <c r="Q2358">
        <v>93.444000000000003</v>
      </c>
      <c r="R2358">
        <v>-36.1</v>
      </c>
      <c r="S2358">
        <v>4.9630000000000001</v>
      </c>
      <c r="T2358">
        <v>5228.1000000000004</v>
      </c>
      <c r="U2358" t="s">
        <v>25</v>
      </c>
      <c r="V2358" t="s">
        <v>25</v>
      </c>
      <c r="W2358">
        <v>2.0475517958402599E-2</v>
      </c>
      <c r="Y2358">
        <f t="shared" si="36"/>
        <v>1</v>
      </c>
    </row>
    <row r="2359" spans="1:25" x14ac:dyDescent="0.25">
      <c r="A2359">
        <v>44</v>
      </c>
      <c r="B2359" t="s">
        <v>22</v>
      </c>
      <c r="C2359" t="s">
        <v>34</v>
      </c>
      <c r="D2359" t="s">
        <v>49</v>
      </c>
      <c r="E2359" t="s">
        <v>25</v>
      </c>
      <c r="F2359" t="s">
        <v>25</v>
      </c>
      <c r="G2359" t="s">
        <v>25</v>
      </c>
      <c r="H2359" t="s">
        <v>27</v>
      </c>
      <c r="I2359" t="s">
        <v>61</v>
      </c>
      <c r="J2359" t="s">
        <v>50</v>
      </c>
      <c r="K2359">
        <v>123</v>
      </c>
      <c r="L2359">
        <v>2</v>
      </c>
      <c r="M2359">
        <v>999</v>
      </c>
      <c r="N2359">
        <v>0</v>
      </c>
      <c r="O2359" t="s">
        <v>30</v>
      </c>
      <c r="P2359">
        <v>-3.4</v>
      </c>
      <c r="Q2359">
        <v>92.430999999999997</v>
      </c>
      <c r="R2359">
        <v>-26.9</v>
      </c>
      <c r="S2359">
        <v>0.74199999999999999</v>
      </c>
      <c r="T2359">
        <v>5017.5</v>
      </c>
      <c r="U2359" t="s">
        <v>25</v>
      </c>
      <c r="V2359" t="s">
        <v>25</v>
      </c>
      <c r="W2359">
        <v>0.26542666554451</v>
      </c>
      <c r="Y2359">
        <f t="shared" si="36"/>
        <v>1</v>
      </c>
    </row>
    <row r="2360" spans="1:25" x14ac:dyDescent="0.25">
      <c r="A2360">
        <v>49</v>
      </c>
      <c r="B2360" t="s">
        <v>22</v>
      </c>
      <c r="C2360" t="s">
        <v>23</v>
      </c>
      <c r="D2360" t="s">
        <v>51</v>
      </c>
      <c r="E2360" t="s">
        <v>25</v>
      </c>
      <c r="F2360" t="s">
        <v>26</v>
      </c>
      <c r="G2360" t="s">
        <v>25</v>
      </c>
      <c r="H2360" t="s">
        <v>27</v>
      </c>
      <c r="I2360" t="s">
        <v>55</v>
      </c>
      <c r="J2360" t="s">
        <v>50</v>
      </c>
      <c r="K2360">
        <v>232</v>
      </c>
      <c r="L2360">
        <v>4</v>
      </c>
      <c r="M2360">
        <v>999</v>
      </c>
      <c r="N2360">
        <v>0</v>
      </c>
      <c r="O2360" t="s">
        <v>30</v>
      </c>
      <c r="P2360">
        <v>1.4</v>
      </c>
      <c r="Q2360">
        <v>93.444000000000003</v>
      </c>
      <c r="R2360">
        <v>-36.1</v>
      </c>
      <c r="S2360">
        <v>4.9660000000000002</v>
      </c>
      <c r="T2360">
        <v>5228.1000000000004</v>
      </c>
      <c r="U2360" t="s">
        <v>25</v>
      </c>
      <c r="V2360" t="s">
        <v>25</v>
      </c>
      <c r="W2360">
        <v>5.70497214794159E-2</v>
      </c>
      <c r="Y2360">
        <f t="shared" si="36"/>
        <v>1</v>
      </c>
    </row>
    <row r="2361" spans="1:25" x14ac:dyDescent="0.25">
      <c r="A2361">
        <v>34</v>
      </c>
      <c r="B2361" t="s">
        <v>40</v>
      </c>
      <c r="C2361" t="s">
        <v>23</v>
      </c>
      <c r="D2361" t="s">
        <v>35</v>
      </c>
      <c r="E2361" t="s">
        <v>25</v>
      </c>
      <c r="F2361" t="s">
        <v>25</v>
      </c>
      <c r="G2361" t="s">
        <v>25</v>
      </c>
      <c r="H2361" t="s">
        <v>27</v>
      </c>
      <c r="I2361" t="s">
        <v>52</v>
      </c>
      <c r="J2361" t="s">
        <v>29</v>
      </c>
      <c r="K2361">
        <v>59</v>
      </c>
      <c r="L2361">
        <v>7</v>
      </c>
      <c r="M2361">
        <v>999</v>
      </c>
      <c r="N2361">
        <v>0</v>
      </c>
      <c r="O2361" t="s">
        <v>30</v>
      </c>
      <c r="P2361">
        <v>-2.9</v>
      </c>
      <c r="Q2361">
        <v>92.468999999999994</v>
      </c>
      <c r="R2361">
        <v>-33.6</v>
      </c>
      <c r="S2361">
        <v>1.0589999999999999</v>
      </c>
      <c r="T2361">
        <v>5076.2</v>
      </c>
      <c r="U2361" t="s">
        <v>25</v>
      </c>
      <c r="V2361" t="s">
        <v>26</v>
      </c>
      <c r="W2361">
        <v>0.50184029340743996</v>
      </c>
      <c r="Y2361">
        <f t="shared" si="36"/>
        <v>0</v>
      </c>
    </row>
    <row r="2362" spans="1:25" x14ac:dyDescent="0.25">
      <c r="A2362">
        <v>50</v>
      </c>
      <c r="B2362" t="s">
        <v>22</v>
      </c>
      <c r="C2362" t="s">
        <v>48</v>
      </c>
      <c r="D2362" t="s">
        <v>24</v>
      </c>
      <c r="E2362" t="s">
        <v>25</v>
      </c>
      <c r="F2362" t="s">
        <v>26</v>
      </c>
      <c r="G2362" t="s">
        <v>25</v>
      </c>
      <c r="H2362" t="s">
        <v>36</v>
      </c>
      <c r="I2362" t="s">
        <v>37</v>
      </c>
      <c r="J2362" t="s">
        <v>50</v>
      </c>
      <c r="K2362">
        <v>288</v>
      </c>
      <c r="L2362">
        <v>2</v>
      </c>
      <c r="M2362">
        <v>999</v>
      </c>
      <c r="N2362">
        <v>0</v>
      </c>
      <c r="O2362" t="s">
        <v>30</v>
      </c>
      <c r="P2362">
        <v>1.4</v>
      </c>
      <c r="Q2362">
        <v>94.465000000000003</v>
      </c>
      <c r="R2362">
        <v>-41.8</v>
      </c>
      <c r="S2362">
        <v>4.8639999999999999</v>
      </c>
      <c r="T2362">
        <v>5228.1000000000004</v>
      </c>
      <c r="U2362" t="s">
        <v>25</v>
      </c>
      <c r="V2362" t="s">
        <v>25</v>
      </c>
      <c r="W2362">
        <v>3.1907983124256099E-2</v>
      </c>
      <c r="Y2362">
        <f t="shared" si="36"/>
        <v>1</v>
      </c>
    </row>
    <row r="2363" spans="1:25" x14ac:dyDescent="0.25">
      <c r="A2363">
        <v>43</v>
      </c>
      <c r="B2363" t="s">
        <v>59</v>
      </c>
      <c r="C2363" t="s">
        <v>23</v>
      </c>
      <c r="D2363" t="s">
        <v>41</v>
      </c>
      <c r="E2363" t="s">
        <v>25</v>
      </c>
      <c r="F2363" t="s">
        <v>26</v>
      </c>
      <c r="G2363" t="s">
        <v>25</v>
      </c>
      <c r="H2363" t="s">
        <v>27</v>
      </c>
      <c r="I2363" t="s">
        <v>28</v>
      </c>
      <c r="J2363" t="s">
        <v>38</v>
      </c>
      <c r="K2363">
        <v>12</v>
      </c>
      <c r="L2363">
        <v>7</v>
      </c>
      <c r="M2363">
        <v>999</v>
      </c>
      <c r="N2363">
        <v>0</v>
      </c>
      <c r="O2363" t="s">
        <v>30</v>
      </c>
      <c r="P2363">
        <v>-1.8</v>
      </c>
      <c r="Q2363">
        <v>92.893000000000001</v>
      </c>
      <c r="R2363">
        <v>-46.2</v>
      </c>
      <c r="S2363">
        <v>1.2809999999999999</v>
      </c>
      <c r="T2363">
        <v>5099.1000000000004</v>
      </c>
      <c r="U2363" t="s">
        <v>25</v>
      </c>
      <c r="V2363" t="s">
        <v>25</v>
      </c>
      <c r="W2363">
        <v>5.4316107183694798E-2</v>
      </c>
      <c r="Y2363">
        <f t="shared" si="36"/>
        <v>1</v>
      </c>
    </row>
    <row r="2364" spans="1:25" x14ac:dyDescent="0.25">
      <c r="A2364">
        <v>33</v>
      </c>
      <c r="B2364" t="s">
        <v>56</v>
      </c>
      <c r="C2364" t="s">
        <v>34</v>
      </c>
      <c r="D2364" t="s">
        <v>41</v>
      </c>
      <c r="E2364" t="s">
        <v>25</v>
      </c>
      <c r="F2364" t="s">
        <v>25</v>
      </c>
      <c r="G2364" t="s">
        <v>25</v>
      </c>
      <c r="H2364" t="s">
        <v>27</v>
      </c>
      <c r="I2364" t="s">
        <v>55</v>
      </c>
      <c r="J2364" t="s">
        <v>43</v>
      </c>
      <c r="K2364">
        <v>198</v>
      </c>
      <c r="L2364">
        <v>4</v>
      </c>
      <c r="M2364">
        <v>999</v>
      </c>
      <c r="N2364">
        <v>0</v>
      </c>
      <c r="O2364" t="s">
        <v>30</v>
      </c>
      <c r="P2364">
        <v>1.4</v>
      </c>
      <c r="Q2364">
        <v>93.444000000000003</v>
      </c>
      <c r="R2364">
        <v>-36.1</v>
      </c>
      <c r="S2364">
        <v>4.9649999999999999</v>
      </c>
      <c r="T2364">
        <v>5228.1000000000004</v>
      </c>
      <c r="U2364" t="s">
        <v>25</v>
      </c>
      <c r="V2364" t="s">
        <v>25</v>
      </c>
      <c r="W2364">
        <v>3.8995571434497799E-2</v>
      </c>
      <c r="Y2364">
        <f t="shared" si="36"/>
        <v>1</v>
      </c>
    </row>
    <row r="2365" spans="1:25" x14ac:dyDescent="0.25">
      <c r="A2365">
        <v>39</v>
      </c>
      <c r="B2365" t="s">
        <v>33</v>
      </c>
      <c r="C2365" t="s">
        <v>48</v>
      </c>
      <c r="D2365" t="s">
        <v>35</v>
      </c>
      <c r="E2365" t="s">
        <v>25</v>
      </c>
      <c r="F2365" t="s">
        <v>26</v>
      </c>
      <c r="G2365" t="s">
        <v>25</v>
      </c>
      <c r="H2365" t="s">
        <v>36</v>
      </c>
      <c r="I2365" t="s">
        <v>28</v>
      </c>
      <c r="J2365" t="s">
        <v>50</v>
      </c>
      <c r="K2365">
        <v>90</v>
      </c>
      <c r="L2365">
        <v>1</v>
      </c>
      <c r="M2365">
        <v>999</v>
      </c>
      <c r="N2365">
        <v>0</v>
      </c>
      <c r="O2365" t="s">
        <v>30</v>
      </c>
      <c r="P2365">
        <v>1.1000000000000001</v>
      </c>
      <c r="Q2365">
        <v>93.994</v>
      </c>
      <c r="R2365">
        <v>-36.4</v>
      </c>
      <c r="S2365">
        <v>4.8559999999999999</v>
      </c>
      <c r="T2365">
        <v>5191</v>
      </c>
      <c r="U2365" t="s">
        <v>25</v>
      </c>
      <c r="V2365" t="s">
        <v>25</v>
      </c>
      <c r="W2365">
        <v>1.23285632580519E-2</v>
      </c>
      <c r="Y2365">
        <f t="shared" si="36"/>
        <v>1</v>
      </c>
    </row>
    <row r="2366" spans="1:25" x14ac:dyDescent="0.25">
      <c r="A2366">
        <v>35</v>
      </c>
      <c r="B2366" t="s">
        <v>33</v>
      </c>
      <c r="C2366" t="s">
        <v>34</v>
      </c>
      <c r="D2366" t="s">
        <v>35</v>
      </c>
      <c r="E2366" t="s">
        <v>25</v>
      </c>
      <c r="F2366" t="s">
        <v>26</v>
      </c>
      <c r="G2366" t="s">
        <v>26</v>
      </c>
      <c r="H2366" t="s">
        <v>27</v>
      </c>
      <c r="I2366" t="s">
        <v>28</v>
      </c>
      <c r="J2366" t="s">
        <v>45</v>
      </c>
      <c r="K2366">
        <v>332</v>
      </c>
      <c r="L2366">
        <v>1</v>
      </c>
      <c r="M2366">
        <v>999</v>
      </c>
      <c r="N2366">
        <v>0</v>
      </c>
      <c r="O2366" t="s">
        <v>30</v>
      </c>
      <c r="P2366">
        <v>-1.8</v>
      </c>
      <c r="Q2366">
        <v>92.893000000000001</v>
      </c>
      <c r="R2366">
        <v>-46.2</v>
      </c>
      <c r="S2366">
        <v>1.327</v>
      </c>
      <c r="T2366">
        <v>5099.1000000000004</v>
      </c>
      <c r="U2366" t="s">
        <v>25</v>
      </c>
      <c r="V2366" t="s">
        <v>25</v>
      </c>
      <c r="W2366">
        <v>4.7136284410953501E-2</v>
      </c>
      <c r="Y2366">
        <f t="shared" si="36"/>
        <v>1</v>
      </c>
    </row>
    <row r="2367" spans="1:25" x14ac:dyDescent="0.25">
      <c r="A2367">
        <v>47</v>
      </c>
      <c r="B2367" t="s">
        <v>33</v>
      </c>
      <c r="C2367" t="s">
        <v>23</v>
      </c>
      <c r="D2367" t="s">
        <v>35</v>
      </c>
      <c r="E2367" t="s">
        <v>25</v>
      </c>
      <c r="F2367" t="s">
        <v>26</v>
      </c>
      <c r="G2367" t="s">
        <v>25</v>
      </c>
      <c r="H2367" t="s">
        <v>27</v>
      </c>
      <c r="I2367" t="s">
        <v>64</v>
      </c>
      <c r="J2367" t="s">
        <v>38</v>
      </c>
      <c r="K2367">
        <v>636</v>
      </c>
      <c r="L2367">
        <v>2</v>
      </c>
      <c r="M2367">
        <v>999</v>
      </c>
      <c r="N2367">
        <v>0</v>
      </c>
      <c r="O2367" t="s">
        <v>30</v>
      </c>
      <c r="P2367">
        <v>-1.8</v>
      </c>
      <c r="Q2367">
        <v>93.075000000000003</v>
      </c>
      <c r="R2367">
        <v>-47.1</v>
      </c>
      <c r="S2367">
        <v>1.3720000000000001</v>
      </c>
      <c r="T2367">
        <v>5099.1000000000004</v>
      </c>
      <c r="U2367" t="s">
        <v>26</v>
      </c>
      <c r="V2367" t="s">
        <v>26</v>
      </c>
      <c r="W2367">
        <v>0.67763149738311801</v>
      </c>
      <c r="Y2367">
        <f t="shared" si="36"/>
        <v>1</v>
      </c>
    </row>
    <row r="2368" spans="1:25" x14ac:dyDescent="0.25">
      <c r="A2368">
        <v>50</v>
      </c>
      <c r="B2368" t="s">
        <v>59</v>
      </c>
      <c r="C2368" t="s">
        <v>48</v>
      </c>
      <c r="D2368" t="s">
        <v>41</v>
      </c>
      <c r="E2368" t="s">
        <v>25</v>
      </c>
      <c r="F2368" t="s">
        <v>25</v>
      </c>
      <c r="G2368" t="s">
        <v>25</v>
      </c>
      <c r="H2368" t="s">
        <v>36</v>
      </c>
      <c r="I2368" t="s">
        <v>28</v>
      </c>
      <c r="J2368" t="s">
        <v>50</v>
      </c>
      <c r="K2368">
        <v>63</v>
      </c>
      <c r="L2368">
        <v>3</v>
      </c>
      <c r="M2368">
        <v>999</v>
      </c>
      <c r="N2368">
        <v>1</v>
      </c>
      <c r="O2368" t="s">
        <v>46</v>
      </c>
      <c r="P2368">
        <v>-1.8</v>
      </c>
      <c r="Q2368">
        <v>92.893000000000001</v>
      </c>
      <c r="R2368">
        <v>-46.2</v>
      </c>
      <c r="S2368">
        <v>1.2909999999999999</v>
      </c>
      <c r="T2368">
        <v>5099.1000000000004</v>
      </c>
      <c r="U2368" t="s">
        <v>25</v>
      </c>
      <c r="V2368" t="s">
        <v>25</v>
      </c>
      <c r="W2368">
        <v>2.8183925896883E-2</v>
      </c>
      <c r="Y2368">
        <f t="shared" si="36"/>
        <v>1</v>
      </c>
    </row>
    <row r="2369" spans="1:25" x14ac:dyDescent="0.25">
      <c r="A2369">
        <v>48</v>
      </c>
      <c r="B2369" t="s">
        <v>22</v>
      </c>
      <c r="C2369" t="s">
        <v>23</v>
      </c>
      <c r="D2369" t="s">
        <v>54</v>
      </c>
      <c r="E2369" t="s">
        <v>25</v>
      </c>
      <c r="F2369" t="s">
        <v>26</v>
      </c>
      <c r="G2369" t="s">
        <v>25</v>
      </c>
      <c r="H2369" t="s">
        <v>27</v>
      </c>
      <c r="I2369" t="s">
        <v>28</v>
      </c>
      <c r="J2369" t="s">
        <v>38</v>
      </c>
      <c r="K2369">
        <v>238</v>
      </c>
      <c r="L2369">
        <v>3</v>
      </c>
      <c r="M2369">
        <v>999</v>
      </c>
      <c r="N2369">
        <v>0</v>
      </c>
      <c r="O2369" t="s">
        <v>30</v>
      </c>
      <c r="P2369">
        <v>-1.8</v>
      </c>
      <c r="Q2369">
        <v>92.893000000000001</v>
      </c>
      <c r="R2369">
        <v>-46.2</v>
      </c>
      <c r="S2369">
        <v>1.3340000000000001</v>
      </c>
      <c r="T2369">
        <v>5099.1000000000004</v>
      </c>
      <c r="U2369" t="s">
        <v>25</v>
      </c>
      <c r="V2369" t="s">
        <v>25</v>
      </c>
      <c r="W2369">
        <v>5.45006766915321E-2</v>
      </c>
      <c r="Y2369">
        <f t="shared" si="36"/>
        <v>1</v>
      </c>
    </row>
    <row r="2370" spans="1:25" x14ac:dyDescent="0.25">
      <c r="A2370">
        <v>55</v>
      </c>
      <c r="B2370" t="s">
        <v>40</v>
      </c>
      <c r="C2370" t="s">
        <v>48</v>
      </c>
      <c r="D2370" t="s">
        <v>39</v>
      </c>
      <c r="E2370" t="s">
        <v>25</v>
      </c>
      <c r="F2370" t="s">
        <v>25</v>
      </c>
      <c r="G2370" t="s">
        <v>25</v>
      </c>
      <c r="H2370" t="s">
        <v>27</v>
      </c>
      <c r="I2370" t="s">
        <v>64</v>
      </c>
      <c r="J2370" t="s">
        <v>29</v>
      </c>
      <c r="K2370">
        <v>386</v>
      </c>
      <c r="L2370">
        <v>2</v>
      </c>
      <c r="M2370">
        <v>999</v>
      </c>
      <c r="N2370">
        <v>0</v>
      </c>
      <c r="O2370" t="s">
        <v>30</v>
      </c>
      <c r="P2370">
        <v>-1.8</v>
      </c>
      <c r="Q2370">
        <v>93.075000000000003</v>
      </c>
      <c r="R2370">
        <v>-47.1</v>
      </c>
      <c r="S2370">
        <v>1.405</v>
      </c>
      <c r="T2370">
        <v>5099.1000000000004</v>
      </c>
      <c r="U2370" t="s">
        <v>25</v>
      </c>
      <c r="V2370" t="s">
        <v>25</v>
      </c>
      <c r="W2370">
        <v>0.10377626121044201</v>
      </c>
      <c r="Y2370">
        <f t="shared" si="36"/>
        <v>1</v>
      </c>
    </row>
    <row r="2371" spans="1:25" x14ac:dyDescent="0.25">
      <c r="A2371">
        <v>20</v>
      </c>
      <c r="B2371" t="s">
        <v>33</v>
      </c>
      <c r="C2371" t="s">
        <v>34</v>
      </c>
      <c r="D2371" t="s">
        <v>35</v>
      </c>
      <c r="E2371" t="s">
        <v>25</v>
      </c>
      <c r="F2371" t="s">
        <v>26</v>
      </c>
      <c r="G2371" t="s">
        <v>25</v>
      </c>
      <c r="H2371" t="s">
        <v>36</v>
      </c>
      <c r="I2371" t="s">
        <v>37</v>
      </c>
      <c r="J2371" t="s">
        <v>38</v>
      </c>
      <c r="K2371">
        <v>290</v>
      </c>
      <c r="L2371">
        <v>2</v>
      </c>
      <c r="M2371">
        <v>999</v>
      </c>
      <c r="N2371">
        <v>0</v>
      </c>
      <c r="O2371" t="s">
        <v>30</v>
      </c>
      <c r="P2371">
        <v>1.4</v>
      </c>
      <c r="Q2371">
        <v>94.465000000000003</v>
      </c>
      <c r="R2371">
        <v>-41.8</v>
      </c>
      <c r="S2371">
        <v>4.9619999999999997</v>
      </c>
      <c r="T2371">
        <v>5228.1000000000004</v>
      </c>
      <c r="U2371" t="s">
        <v>25</v>
      </c>
      <c r="V2371" t="s">
        <v>25</v>
      </c>
      <c r="W2371">
        <v>5.7832084596157102E-2</v>
      </c>
      <c r="Y2371">
        <f t="shared" ref="Y2371:Y2434" si="37">IF(U2371=V2371,1,0)</f>
        <v>1</v>
      </c>
    </row>
    <row r="2372" spans="1:25" x14ac:dyDescent="0.25">
      <c r="A2372">
        <v>50</v>
      </c>
      <c r="B2372" t="s">
        <v>22</v>
      </c>
      <c r="C2372" t="s">
        <v>23</v>
      </c>
      <c r="D2372" t="s">
        <v>51</v>
      </c>
      <c r="E2372" t="s">
        <v>25</v>
      </c>
      <c r="F2372" t="s">
        <v>25</v>
      </c>
      <c r="G2372" t="s">
        <v>25</v>
      </c>
      <c r="H2372" t="s">
        <v>27</v>
      </c>
      <c r="I2372" t="s">
        <v>55</v>
      </c>
      <c r="J2372" t="s">
        <v>29</v>
      </c>
      <c r="K2372">
        <v>733</v>
      </c>
      <c r="L2372">
        <v>3</v>
      </c>
      <c r="M2372">
        <v>999</v>
      </c>
      <c r="N2372">
        <v>0</v>
      </c>
      <c r="O2372" t="s">
        <v>30</v>
      </c>
      <c r="P2372">
        <v>1.4</v>
      </c>
      <c r="Q2372">
        <v>93.444000000000003</v>
      </c>
      <c r="R2372">
        <v>-36.1</v>
      </c>
      <c r="S2372">
        <v>4.9660000000000002</v>
      </c>
      <c r="T2372">
        <v>5228.1000000000004</v>
      </c>
      <c r="U2372" t="s">
        <v>26</v>
      </c>
      <c r="V2372" t="s">
        <v>25</v>
      </c>
      <c r="W2372">
        <v>6.4447626471519498E-2</v>
      </c>
      <c r="Y2372">
        <f t="shared" si="37"/>
        <v>0</v>
      </c>
    </row>
    <row r="2373" spans="1:25" x14ac:dyDescent="0.25">
      <c r="A2373">
        <v>40</v>
      </c>
      <c r="B2373" t="s">
        <v>22</v>
      </c>
      <c r="C2373" t="s">
        <v>23</v>
      </c>
      <c r="D2373" t="s">
        <v>24</v>
      </c>
      <c r="E2373" t="s">
        <v>39</v>
      </c>
      <c r="F2373" t="s">
        <v>25</v>
      </c>
      <c r="G2373" t="s">
        <v>25</v>
      </c>
      <c r="H2373" t="s">
        <v>36</v>
      </c>
      <c r="I2373" t="s">
        <v>37</v>
      </c>
      <c r="J2373" t="s">
        <v>50</v>
      </c>
      <c r="K2373">
        <v>117</v>
      </c>
      <c r="L2373">
        <v>4</v>
      </c>
      <c r="M2373">
        <v>999</v>
      </c>
      <c r="N2373">
        <v>0</v>
      </c>
      <c r="O2373" t="s">
        <v>30</v>
      </c>
      <c r="P2373">
        <v>1.4</v>
      </c>
      <c r="Q2373">
        <v>94.465000000000003</v>
      </c>
      <c r="R2373">
        <v>-41.8</v>
      </c>
      <c r="S2373">
        <v>4.8639999999999999</v>
      </c>
      <c r="T2373">
        <v>5228.1000000000004</v>
      </c>
      <c r="U2373" t="s">
        <v>25</v>
      </c>
      <c r="V2373" t="s">
        <v>25</v>
      </c>
      <c r="W2373">
        <v>3.2445341348648099E-2</v>
      </c>
      <c r="Y2373">
        <f t="shared" si="37"/>
        <v>1</v>
      </c>
    </row>
    <row r="2374" spans="1:25" x14ac:dyDescent="0.25">
      <c r="A2374">
        <v>30</v>
      </c>
      <c r="B2374" t="s">
        <v>22</v>
      </c>
      <c r="C2374" t="s">
        <v>34</v>
      </c>
      <c r="D2374" t="s">
        <v>24</v>
      </c>
      <c r="E2374" t="s">
        <v>25</v>
      </c>
      <c r="F2374" t="s">
        <v>26</v>
      </c>
      <c r="G2374" t="s">
        <v>26</v>
      </c>
      <c r="H2374" t="s">
        <v>27</v>
      </c>
      <c r="I2374" t="s">
        <v>52</v>
      </c>
      <c r="J2374" t="s">
        <v>29</v>
      </c>
      <c r="K2374">
        <v>166</v>
      </c>
      <c r="L2374">
        <v>1</v>
      </c>
      <c r="M2374">
        <v>999</v>
      </c>
      <c r="N2374">
        <v>0</v>
      </c>
      <c r="O2374" t="s">
        <v>30</v>
      </c>
      <c r="P2374">
        <v>1.4</v>
      </c>
      <c r="Q2374">
        <v>93.918000000000006</v>
      </c>
      <c r="R2374">
        <v>-42.7</v>
      </c>
      <c r="S2374">
        <v>4.9630000000000001</v>
      </c>
      <c r="T2374">
        <v>5228.1000000000004</v>
      </c>
      <c r="U2374" t="s">
        <v>25</v>
      </c>
      <c r="V2374" t="s">
        <v>25</v>
      </c>
      <c r="W2374">
        <v>3.39495614171028E-2</v>
      </c>
      <c r="Y2374">
        <f t="shared" si="37"/>
        <v>1</v>
      </c>
    </row>
    <row r="2375" spans="1:25" x14ac:dyDescent="0.25">
      <c r="A2375">
        <v>46</v>
      </c>
      <c r="B2375" t="s">
        <v>56</v>
      </c>
      <c r="C2375" t="s">
        <v>23</v>
      </c>
      <c r="D2375" t="s">
        <v>49</v>
      </c>
      <c r="E2375" t="s">
        <v>25</v>
      </c>
      <c r="F2375" t="s">
        <v>25</v>
      </c>
      <c r="G2375" t="s">
        <v>25</v>
      </c>
      <c r="H2375" t="s">
        <v>36</v>
      </c>
      <c r="I2375" t="s">
        <v>37</v>
      </c>
      <c r="J2375" t="s">
        <v>29</v>
      </c>
      <c r="K2375">
        <v>215</v>
      </c>
      <c r="L2375">
        <v>1</v>
      </c>
      <c r="M2375">
        <v>999</v>
      </c>
      <c r="N2375">
        <v>1</v>
      </c>
      <c r="O2375" t="s">
        <v>46</v>
      </c>
      <c r="P2375">
        <v>-2.9</v>
      </c>
      <c r="Q2375">
        <v>92.962999999999994</v>
      </c>
      <c r="R2375">
        <v>-40.799999999999997</v>
      </c>
      <c r="S2375">
        <v>1.268</v>
      </c>
      <c r="T2375">
        <v>5076.2</v>
      </c>
      <c r="U2375" t="s">
        <v>25</v>
      </c>
      <c r="V2375" t="s">
        <v>25</v>
      </c>
      <c r="W2375">
        <v>0.309874147176743</v>
      </c>
      <c r="Y2375">
        <f t="shared" si="37"/>
        <v>1</v>
      </c>
    </row>
    <row r="2376" spans="1:25" x14ac:dyDescent="0.25">
      <c r="A2376">
        <v>33</v>
      </c>
      <c r="B2376" t="s">
        <v>56</v>
      </c>
      <c r="C2376" t="s">
        <v>48</v>
      </c>
      <c r="D2376" t="s">
        <v>35</v>
      </c>
      <c r="E2376" t="s">
        <v>25</v>
      </c>
      <c r="F2376" t="s">
        <v>26</v>
      </c>
      <c r="G2376" t="s">
        <v>25</v>
      </c>
      <c r="H2376" t="s">
        <v>27</v>
      </c>
      <c r="I2376" t="s">
        <v>28</v>
      </c>
      <c r="J2376" t="s">
        <v>50</v>
      </c>
      <c r="K2376">
        <v>247</v>
      </c>
      <c r="L2376">
        <v>1</v>
      </c>
      <c r="M2376">
        <v>999</v>
      </c>
      <c r="N2376">
        <v>0</v>
      </c>
      <c r="O2376" t="s">
        <v>30</v>
      </c>
      <c r="P2376">
        <v>-1.8</v>
      </c>
      <c r="Q2376">
        <v>92.893000000000001</v>
      </c>
      <c r="R2376">
        <v>-46.2</v>
      </c>
      <c r="S2376">
        <v>1.2909999999999999</v>
      </c>
      <c r="T2376">
        <v>5099.1000000000004</v>
      </c>
      <c r="U2376" t="s">
        <v>25</v>
      </c>
      <c r="V2376" t="s">
        <v>25</v>
      </c>
      <c r="W2376">
        <v>0.164858847856522</v>
      </c>
      <c r="Y2376">
        <f t="shared" si="37"/>
        <v>1</v>
      </c>
    </row>
    <row r="2377" spans="1:25" x14ac:dyDescent="0.25">
      <c r="A2377">
        <v>49</v>
      </c>
      <c r="B2377" t="s">
        <v>40</v>
      </c>
      <c r="C2377" t="s">
        <v>48</v>
      </c>
      <c r="D2377" t="s">
        <v>41</v>
      </c>
      <c r="E2377" t="s">
        <v>25</v>
      </c>
      <c r="F2377" t="s">
        <v>25</v>
      </c>
      <c r="G2377" t="s">
        <v>25</v>
      </c>
      <c r="H2377" t="s">
        <v>36</v>
      </c>
      <c r="I2377" t="s">
        <v>37</v>
      </c>
      <c r="J2377" t="s">
        <v>45</v>
      </c>
      <c r="K2377">
        <v>487</v>
      </c>
      <c r="L2377">
        <v>1</v>
      </c>
      <c r="M2377">
        <v>999</v>
      </c>
      <c r="N2377">
        <v>0</v>
      </c>
      <c r="O2377" t="s">
        <v>30</v>
      </c>
      <c r="P2377">
        <v>1.4</v>
      </c>
      <c r="Q2377">
        <v>94.465000000000003</v>
      </c>
      <c r="R2377">
        <v>-41.8</v>
      </c>
      <c r="S2377">
        <v>4.8659999999999997</v>
      </c>
      <c r="T2377">
        <v>5228.1000000000004</v>
      </c>
      <c r="U2377" t="s">
        <v>25</v>
      </c>
      <c r="V2377" t="s">
        <v>25</v>
      </c>
      <c r="W2377">
        <v>3.8389060646295499E-2</v>
      </c>
      <c r="Y2377">
        <f t="shared" si="37"/>
        <v>1</v>
      </c>
    </row>
    <row r="2378" spans="1:25" x14ac:dyDescent="0.25">
      <c r="A2378">
        <v>29</v>
      </c>
      <c r="B2378" t="s">
        <v>65</v>
      </c>
      <c r="C2378" t="s">
        <v>23</v>
      </c>
      <c r="D2378" t="s">
        <v>41</v>
      </c>
      <c r="E2378" t="s">
        <v>25</v>
      </c>
      <c r="F2378" t="s">
        <v>39</v>
      </c>
      <c r="G2378" t="s">
        <v>39</v>
      </c>
      <c r="H2378" t="s">
        <v>27</v>
      </c>
      <c r="I2378" t="s">
        <v>52</v>
      </c>
      <c r="J2378" t="s">
        <v>45</v>
      </c>
      <c r="K2378">
        <v>177</v>
      </c>
      <c r="L2378">
        <v>2</v>
      </c>
      <c r="M2378">
        <v>999</v>
      </c>
      <c r="N2378">
        <v>0</v>
      </c>
      <c r="O2378" t="s">
        <v>30</v>
      </c>
      <c r="P2378">
        <v>1.4</v>
      </c>
      <c r="Q2378">
        <v>93.918000000000006</v>
      </c>
      <c r="R2378">
        <v>-42.7</v>
      </c>
      <c r="S2378">
        <v>4.9580000000000002</v>
      </c>
      <c r="T2378">
        <v>5228.1000000000004</v>
      </c>
      <c r="U2378" t="s">
        <v>25</v>
      </c>
      <c r="V2378" t="s">
        <v>25</v>
      </c>
      <c r="W2378">
        <v>7.8551381826400798E-2</v>
      </c>
      <c r="Y2378">
        <f t="shared" si="37"/>
        <v>1</v>
      </c>
    </row>
    <row r="2379" spans="1:25" x14ac:dyDescent="0.25">
      <c r="A2379">
        <v>50</v>
      </c>
      <c r="B2379" t="s">
        <v>63</v>
      </c>
      <c r="C2379" t="s">
        <v>48</v>
      </c>
      <c r="D2379" t="s">
        <v>54</v>
      </c>
      <c r="E2379" t="s">
        <v>39</v>
      </c>
      <c r="F2379" t="s">
        <v>25</v>
      </c>
      <c r="G2379" t="s">
        <v>25</v>
      </c>
      <c r="H2379" t="s">
        <v>36</v>
      </c>
      <c r="I2379" t="s">
        <v>28</v>
      </c>
      <c r="J2379" t="s">
        <v>38</v>
      </c>
      <c r="K2379">
        <v>339</v>
      </c>
      <c r="L2379">
        <v>1</v>
      </c>
      <c r="M2379">
        <v>999</v>
      </c>
      <c r="N2379">
        <v>0</v>
      </c>
      <c r="O2379" t="s">
        <v>30</v>
      </c>
      <c r="P2379">
        <v>1.1000000000000001</v>
      </c>
      <c r="Q2379">
        <v>93.994</v>
      </c>
      <c r="R2379">
        <v>-36.4</v>
      </c>
      <c r="S2379">
        <v>4.859</v>
      </c>
      <c r="T2379">
        <v>5191</v>
      </c>
      <c r="U2379" t="s">
        <v>25</v>
      </c>
      <c r="V2379" t="s">
        <v>25</v>
      </c>
      <c r="W2379">
        <v>3.5052590072154999E-2</v>
      </c>
      <c r="Y2379">
        <f t="shared" si="37"/>
        <v>1</v>
      </c>
    </row>
    <row r="2380" spans="1:25" x14ac:dyDescent="0.25">
      <c r="A2380">
        <v>30</v>
      </c>
      <c r="B2380" t="s">
        <v>22</v>
      </c>
      <c r="C2380" t="s">
        <v>23</v>
      </c>
      <c r="D2380" t="s">
        <v>24</v>
      </c>
      <c r="E2380" t="s">
        <v>39</v>
      </c>
      <c r="F2380" t="s">
        <v>25</v>
      </c>
      <c r="G2380" t="s">
        <v>25</v>
      </c>
      <c r="H2380" t="s">
        <v>27</v>
      </c>
      <c r="I2380" t="s">
        <v>28</v>
      </c>
      <c r="J2380" t="s">
        <v>43</v>
      </c>
      <c r="K2380">
        <v>259</v>
      </c>
      <c r="L2380">
        <v>1</v>
      </c>
      <c r="M2380">
        <v>999</v>
      </c>
      <c r="N2380">
        <v>0</v>
      </c>
      <c r="O2380" t="s">
        <v>30</v>
      </c>
      <c r="P2380">
        <v>-1.8</v>
      </c>
      <c r="Q2380">
        <v>92.893000000000001</v>
      </c>
      <c r="R2380">
        <v>-46.2</v>
      </c>
      <c r="S2380">
        <v>1.2989999999999999</v>
      </c>
      <c r="T2380">
        <v>5099.1000000000004</v>
      </c>
      <c r="U2380" t="s">
        <v>25</v>
      </c>
      <c r="V2380" t="s">
        <v>25</v>
      </c>
      <c r="W2380">
        <v>0.109328977763653</v>
      </c>
      <c r="Y2380">
        <f t="shared" si="37"/>
        <v>1</v>
      </c>
    </row>
    <row r="2381" spans="1:25" x14ac:dyDescent="0.25">
      <c r="A2381">
        <v>29</v>
      </c>
      <c r="B2381" t="s">
        <v>22</v>
      </c>
      <c r="C2381" t="s">
        <v>48</v>
      </c>
      <c r="D2381" t="s">
        <v>54</v>
      </c>
      <c r="E2381" t="s">
        <v>25</v>
      </c>
      <c r="F2381" t="s">
        <v>26</v>
      </c>
      <c r="G2381" t="s">
        <v>25</v>
      </c>
      <c r="H2381" t="s">
        <v>27</v>
      </c>
      <c r="I2381" t="s">
        <v>28</v>
      </c>
      <c r="J2381" t="s">
        <v>29</v>
      </c>
      <c r="K2381">
        <v>1223</v>
      </c>
      <c r="L2381">
        <v>3</v>
      </c>
      <c r="M2381">
        <v>999</v>
      </c>
      <c r="N2381">
        <v>1</v>
      </c>
      <c r="O2381" t="s">
        <v>46</v>
      </c>
      <c r="P2381">
        <v>-1.8</v>
      </c>
      <c r="Q2381">
        <v>92.893000000000001</v>
      </c>
      <c r="R2381">
        <v>-46.2</v>
      </c>
      <c r="S2381">
        <v>1.25</v>
      </c>
      <c r="T2381">
        <v>5099.1000000000004</v>
      </c>
      <c r="U2381" t="s">
        <v>25</v>
      </c>
      <c r="V2381" t="s">
        <v>25</v>
      </c>
      <c r="W2381">
        <v>5.30952401459217E-2</v>
      </c>
      <c r="Y2381">
        <f t="shared" si="37"/>
        <v>1</v>
      </c>
    </row>
    <row r="2382" spans="1:25" x14ac:dyDescent="0.25">
      <c r="A2382">
        <v>34</v>
      </c>
      <c r="B2382" t="s">
        <v>33</v>
      </c>
      <c r="C2382" t="s">
        <v>23</v>
      </c>
      <c r="D2382" t="s">
        <v>35</v>
      </c>
      <c r="E2382" t="s">
        <v>39</v>
      </c>
      <c r="F2382" t="s">
        <v>25</v>
      </c>
      <c r="G2382" t="s">
        <v>25</v>
      </c>
      <c r="H2382" t="s">
        <v>36</v>
      </c>
      <c r="I2382" t="s">
        <v>28</v>
      </c>
      <c r="J2382" t="s">
        <v>50</v>
      </c>
      <c r="K2382">
        <v>1313</v>
      </c>
      <c r="L2382">
        <v>2</v>
      </c>
      <c r="M2382">
        <v>999</v>
      </c>
      <c r="N2382">
        <v>0</v>
      </c>
      <c r="O2382" t="s">
        <v>30</v>
      </c>
      <c r="P2382">
        <v>1.1000000000000001</v>
      </c>
      <c r="Q2382">
        <v>93.994</v>
      </c>
      <c r="R2382">
        <v>-36.4</v>
      </c>
      <c r="S2382">
        <v>4.8559999999999999</v>
      </c>
      <c r="T2382">
        <v>5191</v>
      </c>
      <c r="U2382" t="s">
        <v>25</v>
      </c>
      <c r="V2382" t="s">
        <v>25</v>
      </c>
      <c r="W2382">
        <v>1.6343671828508401E-2</v>
      </c>
      <c r="Y2382">
        <f t="shared" si="37"/>
        <v>1</v>
      </c>
    </row>
    <row r="2383" spans="1:25" x14ac:dyDescent="0.25">
      <c r="A2383">
        <v>24</v>
      </c>
      <c r="B2383" t="s">
        <v>22</v>
      </c>
      <c r="C2383" t="s">
        <v>23</v>
      </c>
      <c r="D2383" t="s">
        <v>49</v>
      </c>
      <c r="E2383" t="s">
        <v>39</v>
      </c>
      <c r="F2383" t="s">
        <v>25</v>
      </c>
      <c r="G2383" t="s">
        <v>25</v>
      </c>
      <c r="H2383" t="s">
        <v>27</v>
      </c>
      <c r="I2383" t="s">
        <v>64</v>
      </c>
      <c r="J2383" t="s">
        <v>45</v>
      </c>
      <c r="K2383">
        <v>348</v>
      </c>
      <c r="L2383">
        <v>2</v>
      </c>
      <c r="M2383">
        <v>999</v>
      </c>
      <c r="N2383">
        <v>0</v>
      </c>
      <c r="O2383" t="s">
        <v>30</v>
      </c>
      <c r="P2383">
        <v>-1.8</v>
      </c>
      <c r="Q2383">
        <v>93.075000000000003</v>
      </c>
      <c r="R2383">
        <v>-47.1</v>
      </c>
      <c r="S2383">
        <v>1.41</v>
      </c>
      <c r="T2383">
        <v>5099.1000000000004</v>
      </c>
      <c r="U2383" t="s">
        <v>25</v>
      </c>
      <c r="V2383" t="s">
        <v>25</v>
      </c>
      <c r="W2383">
        <v>0.17061442136764499</v>
      </c>
      <c r="Y2383">
        <f t="shared" si="37"/>
        <v>1</v>
      </c>
    </row>
    <row r="2384" spans="1:25" x14ac:dyDescent="0.25">
      <c r="A2384">
        <v>46</v>
      </c>
      <c r="B2384" t="s">
        <v>56</v>
      </c>
      <c r="C2384" t="s">
        <v>23</v>
      </c>
      <c r="D2384" t="s">
        <v>49</v>
      </c>
      <c r="E2384" t="s">
        <v>25</v>
      </c>
      <c r="F2384" t="s">
        <v>25</v>
      </c>
      <c r="G2384" t="s">
        <v>25</v>
      </c>
      <c r="H2384" t="s">
        <v>27</v>
      </c>
      <c r="I2384" t="s">
        <v>28</v>
      </c>
      <c r="J2384" t="s">
        <v>29</v>
      </c>
      <c r="K2384">
        <v>124</v>
      </c>
      <c r="L2384">
        <v>2</v>
      </c>
      <c r="M2384">
        <v>999</v>
      </c>
      <c r="N2384">
        <v>0</v>
      </c>
      <c r="O2384" t="s">
        <v>30</v>
      </c>
      <c r="P2384">
        <v>-1.8</v>
      </c>
      <c r="Q2384">
        <v>92.893000000000001</v>
      </c>
      <c r="R2384">
        <v>-46.2</v>
      </c>
      <c r="S2384">
        <v>1.3129999999999999</v>
      </c>
      <c r="T2384">
        <v>5099.1000000000004</v>
      </c>
      <c r="U2384" t="s">
        <v>25</v>
      </c>
      <c r="V2384" t="s">
        <v>25</v>
      </c>
      <c r="W2384">
        <v>5.6219324469566297E-2</v>
      </c>
      <c r="Y2384">
        <f t="shared" si="37"/>
        <v>1</v>
      </c>
    </row>
    <row r="2385" spans="1:25" x14ac:dyDescent="0.25">
      <c r="A2385">
        <v>53</v>
      </c>
      <c r="B2385" t="s">
        <v>33</v>
      </c>
      <c r="C2385" t="s">
        <v>23</v>
      </c>
      <c r="D2385" t="s">
        <v>35</v>
      </c>
      <c r="E2385" t="s">
        <v>25</v>
      </c>
      <c r="F2385" t="s">
        <v>25</v>
      </c>
      <c r="G2385" t="s">
        <v>25</v>
      </c>
      <c r="H2385" t="s">
        <v>36</v>
      </c>
      <c r="I2385" t="s">
        <v>52</v>
      </c>
      <c r="J2385" t="s">
        <v>43</v>
      </c>
      <c r="K2385">
        <v>336</v>
      </c>
      <c r="L2385">
        <v>3</v>
      </c>
      <c r="M2385">
        <v>999</v>
      </c>
      <c r="N2385">
        <v>0</v>
      </c>
      <c r="O2385" t="s">
        <v>30</v>
      </c>
      <c r="P2385">
        <v>1.4</v>
      </c>
      <c r="Q2385">
        <v>93.918000000000006</v>
      </c>
      <c r="R2385">
        <v>-42.7</v>
      </c>
      <c r="S2385">
        <v>4.96</v>
      </c>
      <c r="T2385">
        <v>5228.1000000000004</v>
      </c>
      <c r="U2385" t="s">
        <v>25</v>
      </c>
      <c r="V2385" t="s">
        <v>25</v>
      </c>
      <c r="W2385">
        <v>2.3916693404316899E-2</v>
      </c>
      <c r="Y2385">
        <f t="shared" si="37"/>
        <v>1</v>
      </c>
    </row>
    <row r="2386" spans="1:25" x14ac:dyDescent="0.25">
      <c r="A2386">
        <v>27</v>
      </c>
      <c r="B2386" t="s">
        <v>22</v>
      </c>
      <c r="C2386" t="s">
        <v>23</v>
      </c>
      <c r="D2386" t="s">
        <v>24</v>
      </c>
      <c r="E2386" t="s">
        <v>39</v>
      </c>
      <c r="F2386" t="s">
        <v>26</v>
      </c>
      <c r="G2386" t="s">
        <v>25</v>
      </c>
      <c r="H2386" t="s">
        <v>27</v>
      </c>
      <c r="I2386" t="s">
        <v>64</v>
      </c>
      <c r="J2386" t="s">
        <v>43</v>
      </c>
      <c r="K2386">
        <v>294</v>
      </c>
      <c r="L2386">
        <v>2</v>
      </c>
      <c r="M2386">
        <v>999</v>
      </c>
      <c r="N2386">
        <v>0</v>
      </c>
      <c r="O2386" t="s">
        <v>30</v>
      </c>
      <c r="P2386">
        <v>-1.8</v>
      </c>
      <c r="Q2386">
        <v>93.075000000000003</v>
      </c>
      <c r="R2386">
        <v>-47.1</v>
      </c>
      <c r="S2386">
        <v>1.405</v>
      </c>
      <c r="T2386">
        <v>5099.1000000000004</v>
      </c>
      <c r="U2386" t="s">
        <v>25</v>
      </c>
      <c r="V2386" t="s">
        <v>25</v>
      </c>
      <c r="W2386">
        <v>6.3619919121265397E-2</v>
      </c>
      <c r="Y2386">
        <f t="shared" si="37"/>
        <v>1</v>
      </c>
    </row>
    <row r="2387" spans="1:25" x14ac:dyDescent="0.25">
      <c r="A2387">
        <v>56</v>
      </c>
      <c r="B2387" t="s">
        <v>22</v>
      </c>
      <c r="C2387" t="s">
        <v>23</v>
      </c>
      <c r="D2387" t="s">
        <v>24</v>
      </c>
      <c r="E2387" t="s">
        <v>39</v>
      </c>
      <c r="F2387" t="s">
        <v>26</v>
      </c>
      <c r="G2387" t="s">
        <v>25</v>
      </c>
      <c r="H2387" t="s">
        <v>27</v>
      </c>
      <c r="I2387" t="s">
        <v>52</v>
      </c>
      <c r="J2387" t="s">
        <v>29</v>
      </c>
      <c r="K2387">
        <v>560</v>
      </c>
      <c r="L2387">
        <v>1</v>
      </c>
      <c r="M2387">
        <v>999</v>
      </c>
      <c r="N2387">
        <v>0</v>
      </c>
      <c r="O2387" t="s">
        <v>30</v>
      </c>
      <c r="P2387">
        <v>1.4</v>
      </c>
      <c r="Q2387">
        <v>93.918000000000006</v>
      </c>
      <c r="R2387">
        <v>-42.7</v>
      </c>
      <c r="S2387">
        <v>4.9619999999999997</v>
      </c>
      <c r="T2387">
        <v>5228.1000000000004</v>
      </c>
      <c r="U2387" t="s">
        <v>25</v>
      </c>
      <c r="V2387" t="s">
        <v>25</v>
      </c>
      <c r="W2387">
        <v>4.0989454835653298E-2</v>
      </c>
      <c r="Y2387">
        <f t="shared" si="37"/>
        <v>1</v>
      </c>
    </row>
    <row r="2388" spans="1:25" x14ac:dyDescent="0.25">
      <c r="A2388">
        <v>26</v>
      </c>
      <c r="B2388" t="s">
        <v>56</v>
      </c>
      <c r="C2388" t="s">
        <v>34</v>
      </c>
      <c r="D2388" t="s">
        <v>49</v>
      </c>
      <c r="E2388" t="s">
        <v>25</v>
      </c>
      <c r="F2388" t="s">
        <v>25</v>
      </c>
      <c r="G2388" t="s">
        <v>25</v>
      </c>
      <c r="H2388" t="s">
        <v>27</v>
      </c>
      <c r="I2388" t="s">
        <v>28</v>
      </c>
      <c r="J2388" t="s">
        <v>29</v>
      </c>
      <c r="K2388">
        <v>22</v>
      </c>
      <c r="L2388">
        <v>8</v>
      </c>
      <c r="M2388">
        <v>999</v>
      </c>
      <c r="N2388">
        <v>1</v>
      </c>
      <c r="O2388" t="s">
        <v>46</v>
      </c>
      <c r="P2388">
        <v>-1.8</v>
      </c>
      <c r="Q2388">
        <v>92.893000000000001</v>
      </c>
      <c r="R2388">
        <v>-46.2</v>
      </c>
      <c r="S2388">
        <v>1.25</v>
      </c>
      <c r="T2388">
        <v>5099.1000000000004</v>
      </c>
      <c r="U2388" t="s">
        <v>25</v>
      </c>
      <c r="V2388" t="s">
        <v>25</v>
      </c>
      <c r="W2388">
        <v>3.7347856909036602E-2</v>
      </c>
      <c r="Y2388">
        <f t="shared" si="37"/>
        <v>1</v>
      </c>
    </row>
    <row r="2389" spans="1:25" x14ac:dyDescent="0.25">
      <c r="A2389">
        <v>48</v>
      </c>
      <c r="B2389" t="s">
        <v>56</v>
      </c>
      <c r="C2389" t="s">
        <v>34</v>
      </c>
      <c r="D2389" t="s">
        <v>49</v>
      </c>
      <c r="E2389" t="s">
        <v>39</v>
      </c>
      <c r="F2389" t="s">
        <v>26</v>
      </c>
      <c r="G2389" t="s">
        <v>25</v>
      </c>
      <c r="H2389" t="s">
        <v>27</v>
      </c>
      <c r="I2389" t="s">
        <v>52</v>
      </c>
      <c r="J2389" t="s">
        <v>50</v>
      </c>
      <c r="K2389">
        <v>417</v>
      </c>
      <c r="L2389">
        <v>1</v>
      </c>
      <c r="M2389">
        <v>999</v>
      </c>
      <c r="N2389">
        <v>0</v>
      </c>
      <c r="O2389" t="s">
        <v>30</v>
      </c>
      <c r="P2389">
        <v>1.4</v>
      </c>
      <c r="Q2389">
        <v>93.918000000000006</v>
      </c>
      <c r="R2389">
        <v>-42.7</v>
      </c>
      <c r="S2389">
        <v>4.9610000000000003</v>
      </c>
      <c r="T2389">
        <v>5228.1000000000004</v>
      </c>
      <c r="U2389" t="s">
        <v>25</v>
      </c>
      <c r="V2389" t="s">
        <v>25</v>
      </c>
      <c r="W2389">
        <v>7.6907500624656705E-2</v>
      </c>
      <c r="Y2389">
        <f t="shared" si="37"/>
        <v>1</v>
      </c>
    </row>
    <row r="2390" spans="1:25" x14ac:dyDescent="0.25">
      <c r="A2390">
        <v>53</v>
      </c>
      <c r="B2390" t="s">
        <v>40</v>
      </c>
      <c r="C2390" t="s">
        <v>23</v>
      </c>
      <c r="D2390" t="s">
        <v>35</v>
      </c>
      <c r="E2390" t="s">
        <v>25</v>
      </c>
      <c r="F2390" t="s">
        <v>26</v>
      </c>
      <c r="G2390" t="s">
        <v>26</v>
      </c>
      <c r="H2390" t="s">
        <v>27</v>
      </c>
      <c r="I2390" t="s">
        <v>28</v>
      </c>
      <c r="J2390" t="s">
        <v>43</v>
      </c>
      <c r="K2390">
        <v>186</v>
      </c>
      <c r="L2390">
        <v>2</v>
      </c>
      <c r="M2390">
        <v>999</v>
      </c>
      <c r="N2390">
        <v>1</v>
      </c>
      <c r="O2390" t="s">
        <v>46</v>
      </c>
      <c r="P2390">
        <v>-1.8</v>
      </c>
      <c r="Q2390">
        <v>92.893000000000001</v>
      </c>
      <c r="R2390">
        <v>-46.2</v>
      </c>
      <c r="S2390">
        <v>1.2989999999999999</v>
      </c>
      <c r="T2390">
        <v>5099.1000000000004</v>
      </c>
      <c r="U2390" t="s">
        <v>25</v>
      </c>
      <c r="V2390" t="s">
        <v>25</v>
      </c>
      <c r="W2390">
        <v>3.0267138034105301E-2</v>
      </c>
      <c r="Y2390">
        <f t="shared" si="37"/>
        <v>1</v>
      </c>
    </row>
    <row r="2391" spans="1:25" x14ac:dyDescent="0.25">
      <c r="A2391">
        <v>56</v>
      </c>
      <c r="B2391" t="s">
        <v>22</v>
      </c>
      <c r="C2391" t="s">
        <v>23</v>
      </c>
      <c r="D2391" t="s">
        <v>54</v>
      </c>
      <c r="E2391" t="s">
        <v>39</v>
      </c>
      <c r="F2391" t="s">
        <v>25</v>
      </c>
      <c r="G2391" t="s">
        <v>25</v>
      </c>
      <c r="H2391" t="s">
        <v>36</v>
      </c>
      <c r="I2391" t="s">
        <v>28</v>
      </c>
      <c r="J2391" t="s">
        <v>43</v>
      </c>
      <c r="K2391">
        <v>136</v>
      </c>
      <c r="L2391">
        <v>1</v>
      </c>
      <c r="M2391">
        <v>999</v>
      </c>
      <c r="N2391">
        <v>0</v>
      </c>
      <c r="O2391" t="s">
        <v>30</v>
      </c>
      <c r="P2391">
        <v>1.1000000000000001</v>
      </c>
      <c r="Q2391">
        <v>93.994</v>
      </c>
      <c r="R2391">
        <v>-36.4</v>
      </c>
      <c r="S2391">
        <v>4.8570000000000002</v>
      </c>
      <c r="T2391">
        <v>5191</v>
      </c>
      <c r="U2391" t="s">
        <v>25</v>
      </c>
      <c r="V2391" t="s">
        <v>25</v>
      </c>
      <c r="W2391">
        <v>2.4719882756471599E-2</v>
      </c>
      <c r="Y2391">
        <f t="shared" si="37"/>
        <v>1</v>
      </c>
    </row>
    <row r="2392" spans="1:25" x14ac:dyDescent="0.25">
      <c r="A2392">
        <v>59</v>
      </c>
      <c r="B2392" t="s">
        <v>56</v>
      </c>
      <c r="C2392" t="s">
        <v>23</v>
      </c>
      <c r="D2392" t="s">
        <v>24</v>
      </c>
      <c r="E2392" t="s">
        <v>25</v>
      </c>
      <c r="F2392" t="s">
        <v>25</v>
      </c>
      <c r="G2392" t="s">
        <v>25</v>
      </c>
      <c r="H2392" t="s">
        <v>36</v>
      </c>
      <c r="I2392" t="s">
        <v>28</v>
      </c>
      <c r="J2392" t="s">
        <v>29</v>
      </c>
      <c r="K2392">
        <v>135</v>
      </c>
      <c r="L2392">
        <v>9</v>
      </c>
      <c r="M2392">
        <v>999</v>
      </c>
      <c r="N2392">
        <v>0</v>
      </c>
      <c r="O2392" t="s">
        <v>30</v>
      </c>
      <c r="P2392">
        <v>1.1000000000000001</v>
      </c>
      <c r="Q2392">
        <v>93.994</v>
      </c>
      <c r="R2392">
        <v>-36.4</v>
      </c>
      <c r="S2392">
        <v>4.8639999999999999</v>
      </c>
      <c r="T2392">
        <v>5191</v>
      </c>
      <c r="U2392" t="s">
        <v>25</v>
      </c>
      <c r="V2392" t="s">
        <v>25</v>
      </c>
      <c r="W2392">
        <v>0.211591482162476</v>
      </c>
      <c r="Y2392">
        <f t="shared" si="37"/>
        <v>1</v>
      </c>
    </row>
    <row r="2393" spans="1:25" x14ac:dyDescent="0.25">
      <c r="A2393">
        <v>54</v>
      </c>
      <c r="B2393" t="s">
        <v>56</v>
      </c>
      <c r="C2393" t="s">
        <v>23</v>
      </c>
      <c r="D2393" t="s">
        <v>35</v>
      </c>
      <c r="E2393" t="s">
        <v>25</v>
      </c>
      <c r="F2393" t="s">
        <v>25</v>
      </c>
      <c r="G2393" t="s">
        <v>25</v>
      </c>
      <c r="H2393" t="s">
        <v>36</v>
      </c>
      <c r="I2393" t="s">
        <v>37</v>
      </c>
      <c r="J2393" t="s">
        <v>43</v>
      </c>
      <c r="K2393">
        <v>77</v>
      </c>
      <c r="L2393">
        <v>5</v>
      </c>
      <c r="M2393">
        <v>999</v>
      </c>
      <c r="N2393">
        <v>0</v>
      </c>
      <c r="O2393" t="s">
        <v>30</v>
      </c>
      <c r="P2393">
        <v>1.4</v>
      </c>
      <c r="Q2393">
        <v>94.465000000000003</v>
      </c>
      <c r="R2393">
        <v>-41.8</v>
      </c>
      <c r="S2393">
        <v>4.96</v>
      </c>
      <c r="T2393">
        <v>5228.1000000000004</v>
      </c>
      <c r="U2393" t="s">
        <v>25</v>
      </c>
      <c r="V2393" t="s">
        <v>25</v>
      </c>
      <c r="W2393">
        <v>1.80117730051279E-2</v>
      </c>
      <c r="Y2393">
        <f t="shared" si="37"/>
        <v>1</v>
      </c>
    </row>
    <row r="2394" spans="1:25" x14ac:dyDescent="0.25">
      <c r="A2394">
        <v>30</v>
      </c>
      <c r="B2394" t="s">
        <v>60</v>
      </c>
      <c r="C2394" t="s">
        <v>34</v>
      </c>
      <c r="D2394" t="s">
        <v>35</v>
      </c>
      <c r="E2394" t="s">
        <v>25</v>
      </c>
      <c r="F2394" t="s">
        <v>25</v>
      </c>
      <c r="G2394" t="s">
        <v>25</v>
      </c>
      <c r="H2394" t="s">
        <v>36</v>
      </c>
      <c r="I2394" t="s">
        <v>37</v>
      </c>
      <c r="J2394" t="s">
        <v>38</v>
      </c>
      <c r="K2394">
        <v>1242</v>
      </c>
      <c r="L2394">
        <v>1</v>
      </c>
      <c r="M2394">
        <v>999</v>
      </c>
      <c r="N2394">
        <v>0</v>
      </c>
      <c r="O2394" t="s">
        <v>30</v>
      </c>
      <c r="P2394">
        <v>1.4</v>
      </c>
      <c r="Q2394">
        <v>94.465000000000003</v>
      </c>
      <c r="R2394">
        <v>-41.8</v>
      </c>
      <c r="S2394">
        <v>4.8639999999999999</v>
      </c>
      <c r="T2394">
        <v>5228.1000000000004</v>
      </c>
      <c r="U2394" t="s">
        <v>26</v>
      </c>
      <c r="V2394" t="s">
        <v>25</v>
      </c>
      <c r="W2394">
        <v>6.3038825988769503E-2</v>
      </c>
      <c r="Y2394">
        <f t="shared" si="37"/>
        <v>0</v>
      </c>
    </row>
    <row r="2395" spans="1:25" x14ac:dyDescent="0.25">
      <c r="A2395">
        <v>40</v>
      </c>
      <c r="B2395" t="s">
        <v>59</v>
      </c>
      <c r="C2395" t="s">
        <v>23</v>
      </c>
      <c r="D2395" t="s">
        <v>41</v>
      </c>
      <c r="E2395" t="s">
        <v>25</v>
      </c>
      <c r="F2395" t="s">
        <v>26</v>
      </c>
      <c r="G2395" t="s">
        <v>25</v>
      </c>
      <c r="H2395" t="s">
        <v>27</v>
      </c>
      <c r="I2395" t="s">
        <v>28</v>
      </c>
      <c r="J2395" t="s">
        <v>50</v>
      </c>
      <c r="K2395">
        <v>459</v>
      </c>
      <c r="L2395">
        <v>1</v>
      </c>
      <c r="M2395">
        <v>999</v>
      </c>
      <c r="N2395">
        <v>0</v>
      </c>
      <c r="O2395" t="s">
        <v>30</v>
      </c>
      <c r="P2395">
        <v>-1.8</v>
      </c>
      <c r="Q2395">
        <v>92.893000000000001</v>
      </c>
      <c r="R2395">
        <v>-46.2</v>
      </c>
      <c r="S2395">
        <v>1.3440000000000001</v>
      </c>
      <c r="T2395">
        <v>5099.1000000000004</v>
      </c>
      <c r="U2395" t="s">
        <v>25</v>
      </c>
      <c r="V2395" t="s">
        <v>25</v>
      </c>
      <c r="W2395">
        <v>9.8556287586688995E-2</v>
      </c>
      <c r="Y2395">
        <f t="shared" si="37"/>
        <v>1</v>
      </c>
    </row>
    <row r="2396" spans="1:25" x14ac:dyDescent="0.25">
      <c r="A2396">
        <v>33</v>
      </c>
      <c r="B2396" t="s">
        <v>40</v>
      </c>
      <c r="C2396" t="s">
        <v>23</v>
      </c>
      <c r="D2396" t="s">
        <v>41</v>
      </c>
      <c r="E2396" t="s">
        <v>25</v>
      </c>
      <c r="F2396" t="s">
        <v>25</v>
      </c>
      <c r="G2396" t="s">
        <v>25</v>
      </c>
      <c r="H2396" t="s">
        <v>27</v>
      </c>
      <c r="I2396" t="s">
        <v>42</v>
      </c>
      <c r="J2396" t="s">
        <v>38</v>
      </c>
      <c r="K2396">
        <v>122</v>
      </c>
      <c r="L2396">
        <v>1</v>
      </c>
      <c r="M2396">
        <v>999</v>
      </c>
      <c r="N2396">
        <v>1</v>
      </c>
      <c r="O2396" t="s">
        <v>46</v>
      </c>
      <c r="P2396">
        <v>-0.1</v>
      </c>
      <c r="Q2396">
        <v>93.2</v>
      </c>
      <c r="R2396">
        <v>-42</v>
      </c>
      <c r="S2396">
        <v>4.12</v>
      </c>
      <c r="T2396">
        <v>5195.8</v>
      </c>
      <c r="U2396" t="s">
        <v>25</v>
      </c>
      <c r="V2396" t="s">
        <v>25</v>
      </c>
      <c r="W2396">
        <v>4.0267385542392703E-2</v>
      </c>
      <c r="Y2396">
        <f t="shared" si="37"/>
        <v>1</v>
      </c>
    </row>
    <row r="2397" spans="1:25" x14ac:dyDescent="0.25">
      <c r="A2397">
        <v>44</v>
      </c>
      <c r="B2397" t="s">
        <v>22</v>
      </c>
      <c r="C2397" t="s">
        <v>23</v>
      </c>
      <c r="D2397" t="s">
        <v>24</v>
      </c>
      <c r="E2397" t="s">
        <v>39</v>
      </c>
      <c r="F2397" t="s">
        <v>26</v>
      </c>
      <c r="G2397" t="s">
        <v>26</v>
      </c>
      <c r="H2397" t="s">
        <v>27</v>
      </c>
      <c r="I2397" t="s">
        <v>64</v>
      </c>
      <c r="J2397" t="s">
        <v>29</v>
      </c>
      <c r="K2397">
        <v>418</v>
      </c>
      <c r="L2397">
        <v>1</v>
      </c>
      <c r="M2397">
        <v>999</v>
      </c>
      <c r="N2397">
        <v>0</v>
      </c>
      <c r="O2397" t="s">
        <v>30</v>
      </c>
      <c r="P2397">
        <v>-1.8</v>
      </c>
      <c r="Q2397">
        <v>93.075000000000003</v>
      </c>
      <c r="R2397">
        <v>-47.1</v>
      </c>
      <c r="S2397">
        <v>1.405</v>
      </c>
      <c r="T2397">
        <v>5099.1000000000004</v>
      </c>
      <c r="U2397" t="s">
        <v>25</v>
      </c>
      <c r="V2397" t="s">
        <v>25</v>
      </c>
      <c r="W2397">
        <v>9.4461269676685305E-2</v>
      </c>
      <c r="Y2397">
        <f t="shared" si="37"/>
        <v>1</v>
      </c>
    </row>
    <row r="2398" spans="1:25" x14ac:dyDescent="0.25">
      <c r="A2398">
        <v>53</v>
      </c>
      <c r="B2398" t="s">
        <v>40</v>
      </c>
      <c r="C2398" t="s">
        <v>48</v>
      </c>
      <c r="D2398" t="s">
        <v>35</v>
      </c>
      <c r="E2398" t="s">
        <v>25</v>
      </c>
      <c r="F2398" t="s">
        <v>26</v>
      </c>
      <c r="G2398" t="s">
        <v>25</v>
      </c>
      <c r="H2398" t="s">
        <v>36</v>
      </c>
      <c r="I2398" t="s">
        <v>28</v>
      </c>
      <c r="J2398" t="s">
        <v>29</v>
      </c>
      <c r="K2398">
        <v>64</v>
      </c>
      <c r="L2398">
        <v>4</v>
      </c>
      <c r="M2398">
        <v>999</v>
      </c>
      <c r="N2398">
        <v>0</v>
      </c>
      <c r="O2398" t="s">
        <v>30</v>
      </c>
      <c r="P2398">
        <v>1.1000000000000001</v>
      </c>
      <c r="Q2398">
        <v>93.994</v>
      </c>
      <c r="R2398">
        <v>-36.4</v>
      </c>
      <c r="S2398">
        <v>4.8550000000000004</v>
      </c>
      <c r="T2398">
        <v>5191</v>
      </c>
      <c r="U2398" t="s">
        <v>25</v>
      </c>
      <c r="V2398" t="s">
        <v>25</v>
      </c>
      <c r="W2398">
        <v>1.7627157270908401E-2</v>
      </c>
      <c r="Y2398">
        <f t="shared" si="37"/>
        <v>1</v>
      </c>
    </row>
    <row r="2399" spans="1:25" x14ac:dyDescent="0.25">
      <c r="A2399">
        <v>78</v>
      </c>
      <c r="B2399" t="s">
        <v>62</v>
      </c>
      <c r="C2399" t="s">
        <v>23</v>
      </c>
      <c r="D2399" t="s">
        <v>24</v>
      </c>
      <c r="E2399" t="s">
        <v>25</v>
      </c>
      <c r="F2399" t="s">
        <v>26</v>
      </c>
      <c r="G2399" t="s">
        <v>25</v>
      </c>
      <c r="H2399" t="s">
        <v>36</v>
      </c>
      <c r="I2399" t="s">
        <v>61</v>
      </c>
      <c r="J2399" t="s">
        <v>45</v>
      </c>
      <c r="K2399">
        <v>321</v>
      </c>
      <c r="L2399">
        <v>1</v>
      </c>
      <c r="M2399">
        <v>999</v>
      </c>
      <c r="N2399">
        <v>0</v>
      </c>
      <c r="O2399" t="s">
        <v>30</v>
      </c>
      <c r="P2399">
        <v>-3.4</v>
      </c>
      <c r="Q2399">
        <v>92.430999999999997</v>
      </c>
      <c r="R2399">
        <v>-26.9</v>
      </c>
      <c r="S2399">
        <v>0.754</v>
      </c>
      <c r="T2399">
        <v>5017.5</v>
      </c>
      <c r="U2399" t="s">
        <v>25</v>
      </c>
      <c r="V2399" t="s">
        <v>26</v>
      </c>
      <c r="W2399">
        <v>0.65802198648452803</v>
      </c>
      <c r="Y2399">
        <f t="shared" si="37"/>
        <v>0</v>
      </c>
    </row>
    <row r="2400" spans="1:25" x14ac:dyDescent="0.25">
      <c r="A2400">
        <v>31</v>
      </c>
      <c r="B2400" t="s">
        <v>63</v>
      </c>
      <c r="C2400" t="s">
        <v>34</v>
      </c>
      <c r="D2400" t="s">
        <v>41</v>
      </c>
      <c r="E2400" t="s">
        <v>25</v>
      </c>
      <c r="F2400" t="s">
        <v>25</v>
      </c>
      <c r="G2400" t="s">
        <v>25</v>
      </c>
      <c r="H2400" t="s">
        <v>36</v>
      </c>
      <c r="I2400" t="s">
        <v>42</v>
      </c>
      <c r="J2400" t="s">
        <v>43</v>
      </c>
      <c r="K2400">
        <v>152</v>
      </c>
      <c r="L2400">
        <v>5</v>
      </c>
      <c r="M2400">
        <v>999</v>
      </c>
      <c r="N2400">
        <v>0</v>
      </c>
      <c r="O2400" t="s">
        <v>30</v>
      </c>
      <c r="P2400">
        <v>-1.1000000000000001</v>
      </c>
      <c r="Q2400">
        <v>94.766999999999996</v>
      </c>
      <c r="R2400">
        <v>-50.8</v>
      </c>
      <c r="S2400">
        <v>1.0389999999999999</v>
      </c>
      <c r="T2400">
        <v>4963.6000000000004</v>
      </c>
      <c r="U2400" t="s">
        <v>25</v>
      </c>
      <c r="V2400" t="s">
        <v>26</v>
      </c>
      <c r="W2400">
        <v>0.52320003509521495</v>
      </c>
      <c r="Y2400">
        <f t="shared" si="37"/>
        <v>0</v>
      </c>
    </row>
    <row r="2401" spans="1:25" x14ac:dyDescent="0.25">
      <c r="A2401">
        <v>40</v>
      </c>
      <c r="B2401" t="s">
        <v>33</v>
      </c>
      <c r="C2401" t="s">
        <v>23</v>
      </c>
      <c r="D2401" t="s">
        <v>24</v>
      </c>
      <c r="E2401" t="s">
        <v>39</v>
      </c>
      <c r="F2401" t="s">
        <v>25</v>
      </c>
      <c r="G2401" t="s">
        <v>25</v>
      </c>
      <c r="H2401" t="s">
        <v>36</v>
      </c>
      <c r="I2401" t="s">
        <v>28</v>
      </c>
      <c r="J2401" t="s">
        <v>45</v>
      </c>
      <c r="K2401">
        <v>13</v>
      </c>
      <c r="L2401">
        <v>2</v>
      </c>
      <c r="M2401">
        <v>999</v>
      </c>
      <c r="N2401">
        <v>0</v>
      </c>
      <c r="O2401" t="s">
        <v>30</v>
      </c>
      <c r="P2401">
        <v>1.1000000000000001</v>
      </c>
      <c r="Q2401">
        <v>93.994</v>
      </c>
      <c r="R2401">
        <v>-36.4</v>
      </c>
      <c r="S2401">
        <v>4.8550000000000004</v>
      </c>
      <c r="T2401">
        <v>5191</v>
      </c>
      <c r="U2401" t="s">
        <v>25</v>
      </c>
      <c r="V2401" t="s">
        <v>25</v>
      </c>
      <c r="W2401">
        <v>1.97191033512354E-2</v>
      </c>
      <c r="Y2401">
        <f t="shared" si="37"/>
        <v>1</v>
      </c>
    </row>
    <row r="2402" spans="1:25" x14ac:dyDescent="0.25">
      <c r="A2402">
        <v>50</v>
      </c>
      <c r="B2402" t="s">
        <v>22</v>
      </c>
      <c r="C2402" t="s">
        <v>23</v>
      </c>
      <c r="D2402" t="s">
        <v>49</v>
      </c>
      <c r="E2402" t="s">
        <v>39</v>
      </c>
      <c r="F2402" t="s">
        <v>25</v>
      </c>
      <c r="G2402" t="s">
        <v>25</v>
      </c>
      <c r="H2402" t="s">
        <v>27</v>
      </c>
      <c r="I2402" t="s">
        <v>55</v>
      </c>
      <c r="J2402" t="s">
        <v>50</v>
      </c>
      <c r="K2402">
        <v>150</v>
      </c>
      <c r="L2402">
        <v>1</v>
      </c>
      <c r="M2402">
        <v>999</v>
      </c>
      <c r="N2402">
        <v>0</v>
      </c>
      <c r="O2402" t="s">
        <v>30</v>
      </c>
      <c r="P2402">
        <v>1.4</v>
      </c>
      <c r="Q2402">
        <v>93.444000000000003</v>
      </c>
      <c r="R2402">
        <v>-36.1</v>
      </c>
      <c r="S2402">
        <v>4.9660000000000002</v>
      </c>
      <c r="T2402">
        <v>5228.1000000000004</v>
      </c>
      <c r="U2402" t="s">
        <v>25</v>
      </c>
      <c r="V2402" t="s">
        <v>25</v>
      </c>
      <c r="W2402">
        <v>3.3138323575258297E-2</v>
      </c>
      <c r="Y2402">
        <f t="shared" si="37"/>
        <v>1</v>
      </c>
    </row>
    <row r="2403" spans="1:25" x14ac:dyDescent="0.25">
      <c r="A2403">
        <v>62</v>
      </c>
      <c r="B2403" t="s">
        <v>56</v>
      </c>
      <c r="C2403" t="s">
        <v>23</v>
      </c>
      <c r="D2403" t="s">
        <v>39</v>
      </c>
      <c r="E2403" t="s">
        <v>25</v>
      </c>
      <c r="F2403" t="s">
        <v>25</v>
      </c>
      <c r="G2403" t="s">
        <v>25</v>
      </c>
      <c r="H2403" t="s">
        <v>27</v>
      </c>
      <c r="I2403" t="s">
        <v>52</v>
      </c>
      <c r="J2403" t="s">
        <v>43</v>
      </c>
      <c r="K2403">
        <v>167</v>
      </c>
      <c r="L2403">
        <v>1</v>
      </c>
      <c r="M2403">
        <v>999</v>
      </c>
      <c r="N2403">
        <v>0</v>
      </c>
      <c r="O2403" t="s">
        <v>30</v>
      </c>
      <c r="P2403">
        <v>-1.7</v>
      </c>
      <c r="Q2403">
        <v>94.215000000000003</v>
      </c>
      <c r="R2403">
        <v>-40.299999999999997</v>
      </c>
      <c r="S2403">
        <v>0.82699999999999996</v>
      </c>
      <c r="T2403">
        <v>4991.6000000000004</v>
      </c>
      <c r="U2403" t="s">
        <v>25</v>
      </c>
      <c r="V2403" t="s">
        <v>26</v>
      </c>
      <c r="W2403">
        <v>0.91139495372772195</v>
      </c>
      <c r="Y2403">
        <f t="shared" si="37"/>
        <v>0</v>
      </c>
    </row>
    <row r="2404" spans="1:25" x14ac:dyDescent="0.25">
      <c r="A2404">
        <v>21</v>
      </c>
      <c r="B2404" t="s">
        <v>65</v>
      </c>
      <c r="C2404" t="s">
        <v>34</v>
      </c>
      <c r="D2404" t="s">
        <v>35</v>
      </c>
      <c r="E2404" t="s">
        <v>25</v>
      </c>
      <c r="F2404" t="s">
        <v>26</v>
      </c>
      <c r="G2404" t="s">
        <v>25</v>
      </c>
      <c r="H2404" t="s">
        <v>27</v>
      </c>
      <c r="I2404" t="s">
        <v>52</v>
      </c>
      <c r="J2404" t="s">
        <v>29</v>
      </c>
      <c r="K2404">
        <v>203</v>
      </c>
      <c r="L2404">
        <v>1</v>
      </c>
      <c r="M2404">
        <v>999</v>
      </c>
      <c r="N2404">
        <v>0</v>
      </c>
      <c r="O2404" t="s">
        <v>30</v>
      </c>
      <c r="P2404">
        <v>-2.9</v>
      </c>
      <c r="Q2404">
        <v>92.468999999999994</v>
      </c>
      <c r="R2404">
        <v>-33.6</v>
      </c>
      <c r="S2404">
        <v>1.0589999999999999</v>
      </c>
      <c r="T2404">
        <v>5076.2</v>
      </c>
      <c r="U2404" t="s">
        <v>26</v>
      </c>
      <c r="V2404" t="s">
        <v>26</v>
      </c>
      <c r="W2404">
        <v>0.65950524806976296</v>
      </c>
      <c r="Y2404">
        <f t="shared" si="37"/>
        <v>1</v>
      </c>
    </row>
    <row r="2405" spans="1:25" x14ac:dyDescent="0.25">
      <c r="A2405">
        <v>35</v>
      </c>
      <c r="B2405" t="s">
        <v>33</v>
      </c>
      <c r="C2405" t="s">
        <v>34</v>
      </c>
      <c r="D2405" t="s">
        <v>35</v>
      </c>
      <c r="E2405" t="s">
        <v>25</v>
      </c>
      <c r="F2405" t="s">
        <v>25</v>
      </c>
      <c r="G2405" t="s">
        <v>25</v>
      </c>
      <c r="H2405" t="s">
        <v>27</v>
      </c>
      <c r="I2405" t="s">
        <v>28</v>
      </c>
      <c r="J2405" t="s">
        <v>45</v>
      </c>
      <c r="K2405">
        <v>350</v>
      </c>
      <c r="L2405">
        <v>1</v>
      </c>
      <c r="M2405">
        <v>999</v>
      </c>
      <c r="N2405">
        <v>0</v>
      </c>
      <c r="O2405" t="s">
        <v>30</v>
      </c>
      <c r="P2405">
        <v>-1.8</v>
      </c>
      <c r="Q2405">
        <v>92.893000000000001</v>
      </c>
      <c r="R2405">
        <v>-46.2</v>
      </c>
      <c r="S2405">
        <v>1.266</v>
      </c>
      <c r="T2405">
        <v>5099.1000000000004</v>
      </c>
      <c r="U2405" t="s">
        <v>25</v>
      </c>
      <c r="V2405" t="s">
        <v>25</v>
      </c>
      <c r="W2405">
        <v>0.16258488595485701</v>
      </c>
      <c r="Y2405">
        <f t="shared" si="37"/>
        <v>1</v>
      </c>
    </row>
    <row r="2406" spans="1:25" x14ac:dyDescent="0.25">
      <c r="A2406">
        <v>43</v>
      </c>
      <c r="B2406" t="s">
        <v>33</v>
      </c>
      <c r="C2406" t="s">
        <v>23</v>
      </c>
      <c r="D2406" t="s">
        <v>51</v>
      </c>
      <c r="E2406" t="s">
        <v>39</v>
      </c>
      <c r="F2406" t="s">
        <v>26</v>
      </c>
      <c r="G2406" t="s">
        <v>26</v>
      </c>
      <c r="H2406" t="s">
        <v>27</v>
      </c>
      <c r="I2406" t="s">
        <v>52</v>
      </c>
      <c r="J2406" t="s">
        <v>43</v>
      </c>
      <c r="K2406">
        <v>405</v>
      </c>
      <c r="L2406">
        <v>3</v>
      </c>
      <c r="M2406">
        <v>999</v>
      </c>
      <c r="N2406">
        <v>0</v>
      </c>
      <c r="O2406" t="s">
        <v>30</v>
      </c>
      <c r="P2406">
        <v>1.4</v>
      </c>
      <c r="Q2406">
        <v>93.918000000000006</v>
      </c>
      <c r="R2406">
        <v>-42.7</v>
      </c>
      <c r="S2406">
        <v>4.9619999999999997</v>
      </c>
      <c r="T2406">
        <v>5228.1000000000004</v>
      </c>
      <c r="U2406" t="s">
        <v>25</v>
      </c>
      <c r="V2406" t="s">
        <v>25</v>
      </c>
      <c r="W2406">
        <v>3.47267389297485E-2</v>
      </c>
      <c r="Y2406">
        <f t="shared" si="37"/>
        <v>1</v>
      </c>
    </row>
    <row r="2407" spans="1:25" x14ac:dyDescent="0.25">
      <c r="A2407">
        <v>39</v>
      </c>
      <c r="B2407" t="s">
        <v>22</v>
      </c>
      <c r="C2407" t="s">
        <v>23</v>
      </c>
      <c r="D2407" t="s">
        <v>24</v>
      </c>
      <c r="E2407" t="s">
        <v>25</v>
      </c>
      <c r="F2407" t="s">
        <v>25</v>
      </c>
      <c r="G2407" t="s">
        <v>26</v>
      </c>
      <c r="H2407" t="s">
        <v>36</v>
      </c>
      <c r="I2407" t="s">
        <v>28</v>
      </c>
      <c r="J2407" t="s">
        <v>29</v>
      </c>
      <c r="K2407">
        <v>67</v>
      </c>
      <c r="L2407">
        <v>3</v>
      </c>
      <c r="M2407">
        <v>999</v>
      </c>
      <c r="N2407">
        <v>0</v>
      </c>
      <c r="O2407" t="s">
        <v>30</v>
      </c>
      <c r="P2407">
        <v>1.1000000000000001</v>
      </c>
      <c r="Q2407">
        <v>93.994</v>
      </c>
      <c r="R2407">
        <v>-36.4</v>
      </c>
      <c r="S2407">
        <v>4.8639999999999999</v>
      </c>
      <c r="T2407">
        <v>5191</v>
      </c>
      <c r="U2407" t="s">
        <v>25</v>
      </c>
      <c r="V2407" t="s">
        <v>25</v>
      </c>
      <c r="W2407">
        <v>2.5498850271105801E-2</v>
      </c>
      <c r="Y2407">
        <f t="shared" si="37"/>
        <v>1</v>
      </c>
    </row>
    <row r="2408" spans="1:25" x14ac:dyDescent="0.25">
      <c r="A2408">
        <v>52</v>
      </c>
      <c r="B2408" t="s">
        <v>63</v>
      </c>
      <c r="C2408" t="s">
        <v>48</v>
      </c>
      <c r="D2408" t="s">
        <v>35</v>
      </c>
      <c r="E2408" t="s">
        <v>25</v>
      </c>
      <c r="F2408" t="s">
        <v>26</v>
      </c>
      <c r="G2408" t="s">
        <v>25</v>
      </c>
      <c r="H2408" t="s">
        <v>27</v>
      </c>
      <c r="I2408" t="s">
        <v>55</v>
      </c>
      <c r="J2408" t="s">
        <v>50</v>
      </c>
      <c r="K2408">
        <v>140</v>
      </c>
      <c r="L2408">
        <v>3</v>
      </c>
      <c r="M2408">
        <v>999</v>
      </c>
      <c r="N2408">
        <v>0</v>
      </c>
      <c r="O2408" t="s">
        <v>30</v>
      </c>
      <c r="P2408">
        <v>1.4</v>
      </c>
      <c r="Q2408">
        <v>93.444000000000003</v>
      </c>
      <c r="R2408">
        <v>-36.1</v>
      </c>
      <c r="S2408">
        <v>4.9660000000000002</v>
      </c>
      <c r="T2408">
        <v>5228.1000000000004</v>
      </c>
      <c r="U2408" t="s">
        <v>25</v>
      </c>
      <c r="V2408" t="s">
        <v>25</v>
      </c>
      <c r="W2408">
        <v>5.8963157236576101E-2</v>
      </c>
      <c r="Y2408">
        <f t="shared" si="37"/>
        <v>1</v>
      </c>
    </row>
    <row r="2409" spans="1:25" x14ac:dyDescent="0.25">
      <c r="A2409">
        <v>23</v>
      </c>
      <c r="B2409" t="s">
        <v>22</v>
      </c>
      <c r="C2409" t="s">
        <v>34</v>
      </c>
      <c r="D2409" t="s">
        <v>49</v>
      </c>
      <c r="E2409" t="s">
        <v>25</v>
      </c>
      <c r="F2409" t="s">
        <v>26</v>
      </c>
      <c r="G2409" t="s">
        <v>25</v>
      </c>
      <c r="H2409" t="s">
        <v>27</v>
      </c>
      <c r="I2409" t="s">
        <v>28</v>
      </c>
      <c r="J2409" t="s">
        <v>29</v>
      </c>
      <c r="K2409">
        <v>136</v>
      </c>
      <c r="L2409">
        <v>3</v>
      </c>
      <c r="M2409">
        <v>999</v>
      </c>
      <c r="N2409">
        <v>1</v>
      </c>
      <c r="O2409" t="s">
        <v>46</v>
      </c>
      <c r="P2409">
        <v>-1.8</v>
      </c>
      <c r="Q2409">
        <v>92.893000000000001</v>
      </c>
      <c r="R2409">
        <v>-46.2</v>
      </c>
      <c r="S2409">
        <v>1.25</v>
      </c>
      <c r="T2409">
        <v>5099.1000000000004</v>
      </c>
      <c r="U2409" t="s">
        <v>25</v>
      </c>
      <c r="V2409" t="s">
        <v>25</v>
      </c>
      <c r="W2409">
        <v>0.12995387613773299</v>
      </c>
      <c r="Y2409">
        <f t="shared" si="37"/>
        <v>1</v>
      </c>
    </row>
    <row r="2410" spans="1:25" x14ac:dyDescent="0.25">
      <c r="A2410">
        <v>36</v>
      </c>
      <c r="B2410" t="s">
        <v>40</v>
      </c>
      <c r="C2410" t="s">
        <v>23</v>
      </c>
      <c r="D2410" t="s">
        <v>41</v>
      </c>
      <c r="E2410" t="s">
        <v>25</v>
      </c>
      <c r="F2410" t="s">
        <v>25</v>
      </c>
      <c r="G2410" t="s">
        <v>25</v>
      </c>
      <c r="H2410" t="s">
        <v>27</v>
      </c>
      <c r="I2410" t="s">
        <v>52</v>
      </c>
      <c r="J2410" t="s">
        <v>43</v>
      </c>
      <c r="K2410">
        <v>61</v>
      </c>
      <c r="L2410">
        <v>6</v>
      </c>
      <c r="M2410">
        <v>999</v>
      </c>
      <c r="N2410">
        <v>0</v>
      </c>
      <c r="O2410" t="s">
        <v>30</v>
      </c>
      <c r="P2410">
        <v>1.4</v>
      </c>
      <c r="Q2410">
        <v>93.918000000000006</v>
      </c>
      <c r="R2410">
        <v>-42.7</v>
      </c>
      <c r="S2410">
        <v>4.96</v>
      </c>
      <c r="T2410">
        <v>5228.1000000000004</v>
      </c>
      <c r="U2410" t="s">
        <v>25</v>
      </c>
      <c r="V2410" t="s">
        <v>25</v>
      </c>
      <c r="W2410">
        <v>4.1232541203498799E-2</v>
      </c>
      <c r="Y2410">
        <f t="shared" si="37"/>
        <v>1</v>
      </c>
    </row>
    <row r="2411" spans="1:25" x14ac:dyDescent="0.25">
      <c r="A2411">
        <v>45</v>
      </c>
      <c r="B2411" t="s">
        <v>56</v>
      </c>
      <c r="C2411" t="s">
        <v>48</v>
      </c>
      <c r="D2411" t="s">
        <v>49</v>
      </c>
      <c r="E2411" t="s">
        <v>39</v>
      </c>
      <c r="F2411" t="s">
        <v>26</v>
      </c>
      <c r="G2411" t="s">
        <v>25</v>
      </c>
      <c r="H2411" t="s">
        <v>27</v>
      </c>
      <c r="I2411" t="s">
        <v>55</v>
      </c>
      <c r="J2411" t="s">
        <v>29</v>
      </c>
      <c r="K2411">
        <v>29</v>
      </c>
      <c r="L2411">
        <v>10</v>
      </c>
      <c r="M2411">
        <v>999</v>
      </c>
      <c r="N2411">
        <v>0</v>
      </c>
      <c r="O2411" t="s">
        <v>30</v>
      </c>
      <c r="P2411">
        <v>1.4</v>
      </c>
      <c r="Q2411">
        <v>93.444000000000003</v>
      </c>
      <c r="R2411">
        <v>-36.1</v>
      </c>
      <c r="S2411">
        <v>4.9630000000000001</v>
      </c>
      <c r="T2411">
        <v>5228.1000000000004</v>
      </c>
      <c r="U2411" t="s">
        <v>25</v>
      </c>
      <c r="V2411" t="s">
        <v>25</v>
      </c>
      <c r="W2411">
        <v>4.0963757783174501E-2</v>
      </c>
      <c r="Y2411">
        <f t="shared" si="37"/>
        <v>1</v>
      </c>
    </row>
    <row r="2412" spans="1:25" x14ac:dyDescent="0.25">
      <c r="A2412">
        <v>58</v>
      </c>
      <c r="B2412" t="s">
        <v>56</v>
      </c>
      <c r="C2412" t="s">
        <v>23</v>
      </c>
      <c r="D2412" t="s">
        <v>49</v>
      </c>
      <c r="E2412" t="s">
        <v>25</v>
      </c>
      <c r="F2412" t="s">
        <v>39</v>
      </c>
      <c r="G2412" t="s">
        <v>39</v>
      </c>
      <c r="H2412" t="s">
        <v>27</v>
      </c>
      <c r="I2412" t="s">
        <v>55</v>
      </c>
      <c r="J2412" t="s">
        <v>43</v>
      </c>
      <c r="K2412">
        <v>52</v>
      </c>
      <c r="L2412">
        <v>2</v>
      </c>
      <c r="M2412">
        <v>999</v>
      </c>
      <c r="N2412">
        <v>0</v>
      </c>
      <c r="O2412" t="s">
        <v>30</v>
      </c>
      <c r="P2412">
        <v>1.4</v>
      </c>
      <c r="Q2412">
        <v>93.444000000000003</v>
      </c>
      <c r="R2412">
        <v>-36.1</v>
      </c>
      <c r="S2412">
        <v>4.9649999999999999</v>
      </c>
      <c r="T2412">
        <v>5228.1000000000004</v>
      </c>
      <c r="U2412" t="s">
        <v>25</v>
      </c>
      <c r="V2412" t="s">
        <v>25</v>
      </c>
      <c r="W2412">
        <v>5.10964393615723E-2</v>
      </c>
      <c r="Y2412">
        <f t="shared" si="37"/>
        <v>1</v>
      </c>
    </row>
    <row r="2413" spans="1:25" x14ac:dyDescent="0.25">
      <c r="A2413">
        <v>59</v>
      </c>
      <c r="B2413" t="s">
        <v>65</v>
      </c>
      <c r="C2413" t="s">
        <v>23</v>
      </c>
      <c r="D2413" t="s">
        <v>49</v>
      </c>
      <c r="E2413" t="s">
        <v>25</v>
      </c>
      <c r="F2413" t="s">
        <v>25</v>
      </c>
      <c r="G2413" t="s">
        <v>25</v>
      </c>
      <c r="H2413" t="s">
        <v>27</v>
      </c>
      <c r="I2413" t="s">
        <v>55</v>
      </c>
      <c r="J2413" t="s">
        <v>45</v>
      </c>
      <c r="K2413">
        <v>82</v>
      </c>
      <c r="L2413">
        <v>3</v>
      </c>
      <c r="M2413">
        <v>999</v>
      </c>
      <c r="N2413">
        <v>0</v>
      </c>
      <c r="O2413" t="s">
        <v>30</v>
      </c>
      <c r="P2413">
        <v>1.4</v>
      </c>
      <c r="Q2413">
        <v>93.444000000000003</v>
      </c>
      <c r="R2413">
        <v>-36.1</v>
      </c>
      <c r="S2413">
        <v>4.968</v>
      </c>
      <c r="T2413">
        <v>5228.1000000000004</v>
      </c>
      <c r="U2413" t="s">
        <v>25</v>
      </c>
      <c r="V2413" t="s">
        <v>25</v>
      </c>
      <c r="W2413">
        <v>1.6337253153324099E-2</v>
      </c>
      <c r="Y2413">
        <f t="shared" si="37"/>
        <v>1</v>
      </c>
    </row>
    <row r="2414" spans="1:25" x14ac:dyDescent="0.25">
      <c r="A2414">
        <v>48</v>
      </c>
      <c r="B2414" t="s">
        <v>59</v>
      </c>
      <c r="C2414" t="s">
        <v>23</v>
      </c>
      <c r="D2414" t="s">
        <v>41</v>
      </c>
      <c r="E2414" t="s">
        <v>25</v>
      </c>
      <c r="F2414" t="s">
        <v>26</v>
      </c>
      <c r="G2414" t="s">
        <v>25</v>
      </c>
      <c r="H2414" t="s">
        <v>27</v>
      </c>
      <c r="I2414" t="s">
        <v>55</v>
      </c>
      <c r="J2414" t="s">
        <v>50</v>
      </c>
      <c r="K2414">
        <v>313</v>
      </c>
      <c r="L2414">
        <v>1</v>
      </c>
      <c r="M2414">
        <v>999</v>
      </c>
      <c r="N2414">
        <v>0</v>
      </c>
      <c r="O2414" t="s">
        <v>30</v>
      </c>
      <c r="P2414">
        <v>-2.9</v>
      </c>
      <c r="Q2414">
        <v>92.200999999999993</v>
      </c>
      <c r="R2414">
        <v>-31.4</v>
      </c>
      <c r="S2414">
        <v>0.88400000000000001</v>
      </c>
      <c r="T2414">
        <v>5076.2</v>
      </c>
      <c r="U2414" t="s">
        <v>25</v>
      </c>
      <c r="V2414" t="s">
        <v>26</v>
      </c>
      <c r="W2414">
        <v>0.72340840101242099</v>
      </c>
      <c r="Y2414">
        <f t="shared" si="37"/>
        <v>0</v>
      </c>
    </row>
    <row r="2415" spans="1:25" x14ac:dyDescent="0.25">
      <c r="A2415">
        <v>34</v>
      </c>
      <c r="B2415" t="s">
        <v>40</v>
      </c>
      <c r="C2415" t="s">
        <v>34</v>
      </c>
      <c r="D2415" t="s">
        <v>35</v>
      </c>
      <c r="E2415" t="s">
        <v>25</v>
      </c>
      <c r="F2415" t="s">
        <v>26</v>
      </c>
      <c r="G2415" t="s">
        <v>25</v>
      </c>
      <c r="H2415" t="s">
        <v>36</v>
      </c>
      <c r="I2415" t="s">
        <v>37</v>
      </c>
      <c r="J2415" t="s">
        <v>29</v>
      </c>
      <c r="K2415">
        <v>122</v>
      </c>
      <c r="L2415">
        <v>16</v>
      </c>
      <c r="M2415">
        <v>999</v>
      </c>
      <c r="N2415">
        <v>0</v>
      </c>
      <c r="O2415" t="s">
        <v>30</v>
      </c>
      <c r="P2415">
        <v>1.4</v>
      </c>
      <c r="Q2415">
        <v>94.465000000000003</v>
      </c>
      <c r="R2415">
        <v>-41.8</v>
      </c>
      <c r="S2415">
        <v>4.9669999999999996</v>
      </c>
      <c r="T2415">
        <v>5228.1000000000004</v>
      </c>
      <c r="U2415" t="s">
        <v>25</v>
      </c>
      <c r="V2415" t="s">
        <v>25</v>
      </c>
      <c r="W2415">
        <v>1.8988775089383101E-2</v>
      </c>
      <c r="Y2415">
        <f t="shared" si="37"/>
        <v>1</v>
      </c>
    </row>
    <row r="2416" spans="1:25" x14ac:dyDescent="0.25">
      <c r="A2416">
        <v>29</v>
      </c>
      <c r="B2416" t="s">
        <v>63</v>
      </c>
      <c r="C2416" t="s">
        <v>34</v>
      </c>
      <c r="D2416" t="s">
        <v>41</v>
      </c>
      <c r="E2416" t="s">
        <v>25</v>
      </c>
      <c r="F2416" t="s">
        <v>25</v>
      </c>
      <c r="G2416" t="s">
        <v>26</v>
      </c>
      <c r="H2416" t="s">
        <v>36</v>
      </c>
      <c r="I2416" t="s">
        <v>42</v>
      </c>
      <c r="J2416" t="s">
        <v>43</v>
      </c>
      <c r="K2416">
        <v>201</v>
      </c>
      <c r="L2416">
        <v>1</v>
      </c>
      <c r="M2416">
        <v>999</v>
      </c>
      <c r="N2416">
        <v>0</v>
      </c>
      <c r="O2416" t="s">
        <v>30</v>
      </c>
      <c r="P2416">
        <v>-3.4</v>
      </c>
      <c r="Q2416">
        <v>92.649000000000001</v>
      </c>
      <c r="R2416">
        <v>-30.1</v>
      </c>
      <c r="S2416">
        <v>0.71499999999999997</v>
      </c>
      <c r="T2416">
        <v>5017.5</v>
      </c>
      <c r="U2416" t="s">
        <v>26</v>
      </c>
      <c r="V2416" t="s">
        <v>26</v>
      </c>
      <c r="W2416">
        <v>0.80373418331146196</v>
      </c>
      <c r="Y2416">
        <f t="shared" si="37"/>
        <v>1</v>
      </c>
    </row>
    <row r="2417" spans="1:25" x14ac:dyDescent="0.25">
      <c r="A2417">
        <v>42</v>
      </c>
      <c r="B2417" t="s">
        <v>40</v>
      </c>
      <c r="C2417" t="s">
        <v>34</v>
      </c>
      <c r="D2417" t="s">
        <v>41</v>
      </c>
      <c r="E2417" t="s">
        <v>39</v>
      </c>
      <c r="F2417" t="s">
        <v>26</v>
      </c>
      <c r="G2417" t="s">
        <v>26</v>
      </c>
      <c r="H2417" t="s">
        <v>27</v>
      </c>
      <c r="I2417" t="s">
        <v>52</v>
      </c>
      <c r="J2417" t="s">
        <v>29</v>
      </c>
      <c r="K2417">
        <v>115</v>
      </c>
      <c r="L2417">
        <v>1</v>
      </c>
      <c r="M2417">
        <v>999</v>
      </c>
      <c r="N2417">
        <v>0</v>
      </c>
      <c r="O2417" t="s">
        <v>30</v>
      </c>
      <c r="P2417">
        <v>1.4</v>
      </c>
      <c r="Q2417">
        <v>93.918000000000006</v>
      </c>
      <c r="R2417">
        <v>-42.7</v>
      </c>
      <c r="S2417">
        <v>4.9569999999999999</v>
      </c>
      <c r="T2417">
        <v>5228.1000000000004</v>
      </c>
      <c r="U2417" t="s">
        <v>25</v>
      </c>
      <c r="V2417" t="s">
        <v>25</v>
      </c>
      <c r="W2417">
        <v>0.142834141850472</v>
      </c>
      <c r="Y2417">
        <f t="shared" si="37"/>
        <v>1</v>
      </c>
    </row>
    <row r="2418" spans="1:25" x14ac:dyDescent="0.25">
      <c r="A2418">
        <v>35</v>
      </c>
      <c r="B2418" t="s">
        <v>56</v>
      </c>
      <c r="C2418" t="s">
        <v>34</v>
      </c>
      <c r="D2418" t="s">
        <v>35</v>
      </c>
      <c r="E2418" t="s">
        <v>25</v>
      </c>
      <c r="F2418" t="s">
        <v>26</v>
      </c>
      <c r="G2418" t="s">
        <v>26</v>
      </c>
      <c r="H2418" t="s">
        <v>27</v>
      </c>
      <c r="I2418" t="s">
        <v>42</v>
      </c>
      <c r="J2418" t="s">
        <v>38</v>
      </c>
      <c r="K2418">
        <v>819</v>
      </c>
      <c r="L2418">
        <v>3</v>
      </c>
      <c r="M2418">
        <v>999</v>
      </c>
      <c r="N2418">
        <v>0</v>
      </c>
      <c r="O2418" t="s">
        <v>30</v>
      </c>
      <c r="P2418">
        <v>-0.1</v>
      </c>
      <c r="Q2418">
        <v>93.2</v>
      </c>
      <c r="R2418">
        <v>-42</v>
      </c>
      <c r="S2418">
        <v>4.12</v>
      </c>
      <c r="T2418">
        <v>5195.8</v>
      </c>
      <c r="U2418" t="s">
        <v>26</v>
      </c>
      <c r="V2418" t="s">
        <v>25</v>
      </c>
      <c r="W2418">
        <v>2.62242294847965E-2</v>
      </c>
      <c r="Y2418">
        <f t="shared" si="37"/>
        <v>0</v>
      </c>
    </row>
    <row r="2419" spans="1:25" x14ac:dyDescent="0.25">
      <c r="A2419">
        <v>32</v>
      </c>
      <c r="B2419" t="s">
        <v>33</v>
      </c>
      <c r="C2419" t="s">
        <v>23</v>
      </c>
      <c r="D2419" t="s">
        <v>35</v>
      </c>
      <c r="E2419" t="s">
        <v>25</v>
      </c>
      <c r="F2419" t="s">
        <v>25</v>
      </c>
      <c r="G2419" t="s">
        <v>26</v>
      </c>
      <c r="H2419" t="s">
        <v>27</v>
      </c>
      <c r="I2419" t="s">
        <v>64</v>
      </c>
      <c r="J2419" t="s">
        <v>29</v>
      </c>
      <c r="K2419">
        <v>340</v>
      </c>
      <c r="L2419">
        <v>2</v>
      </c>
      <c r="M2419">
        <v>999</v>
      </c>
      <c r="N2419">
        <v>0</v>
      </c>
      <c r="O2419" t="s">
        <v>30</v>
      </c>
      <c r="P2419">
        <v>-1.8</v>
      </c>
      <c r="Q2419">
        <v>93.075000000000003</v>
      </c>
      <c r="R2419">
        <v>-47.1</v>
      </c>
      <c r="S2419">
        <v>1.405</v>
      </c>
      <c r="T2419">
        <v>5099.1000000000004</v>
      </c>
      <c r="U2419" t="s">
        <v>25</v>
      </c>
      <c r="V2419" t="s">
        <v>25</v>
      </c>
      <c r="W2419">
        <v>5.0750628113746601E-2</v>
      </c>
      <c r="Y2419">
        <f t="shared" si="37"/>
        <v>1</v>
      </c>
    </row>
    <row r="2420" spans="1:25" x14ac:dyDescent="0.25">
      <c r="A2420">
        <v>47</v>
      </c>
      <c r="B2420" t="s">
        <v>22</v>
      </c>
      <c r="C2420" t="s">
        <v>34</v>
      </c>
      <c r="D2420" t="s">
        <v>39</v>
      </c>
      <c r="E2420" t="s">
        <v>25</v>
      </c>
      <c r="F2420" t="s">
        <v>26</v>
      </c>
      <c r="G2420" t="s">
        <v>25</v>
      </c>
      <c r="H2420" t="s">
        <v>27</v>
      </c>
      <c r="I2420" t="s">
        <v>52</v>
      </c>
      <c r="J2420" t="s">
        <v>50</v>
      </c>
      <c r="K2420">
        <v>91</v>
      </c>
      <c r="L2420">
        <v>2</v>
      </c>
      <c r="M2420">
        <v>999</v>
      </c>
      <c r="N2420">
        <v>0</v>
      </c>
      <c r="O2420" t="s">
        <v>30</v>
      </c>
      <c r="P2420">
        <v>1.4</v>
      </c>
      <c r="Q2420">
        <v>93.918000000000006</v>
      </c>
      <c r="R2420">
        <v>-42.7</v>
      </c>
      <c r="S2420">
        <v>4.9610000000000003</v>
      </c>
      <c r="T2420">
        <v>5228.1000000000004</v>
      </c>
      <c r="U2420" t="s">
        <v>25</v>
      </c>
      <c r="V2420" t="s">
        <v>25</v>
      </c>
      <c r="W2420">
        <v>5.2996259182691602E-2</v>
      </c>
      <c r="Y2420">
        <f t="shared" si="37"/>
        <v>1</v>
      </c>
    </row>
    <row r="2421" spans="1:25" x14ac:dyDescent="0.25">
      <c r="A2421">
        <v>28</v>
      </c>
      <c r="B2421" t="s">
        <v>40</v>
      </c>
      <c r="C2421" t="s">
        <v>23</v>
      </c>
      <c r="D2421" t="s">
        <v>35</v>
      </c>
      <c r="E2421" t="s">
        <v>25</v>
      </c>
      <c r="F2421" t="s">
        <v>25</v>
      </c>
      <c r="G2421" t="s">
        <v>25</v>
      </c>
      <c r="H2421" t="s">
        <v>36</v>
      </c>
      <c r="I2421" t="s">
        <v>28</v>
      </c>
      <c r="J2421" t="s">
        <v>50</v>
      </c>
      <c r="K2421">
        <v>337</v>
      </c>
      <c r="L2421">
        <v>6</v>
      </c>
      <c r="M2421">
        <v>999</v>
      </c>
      <c r="N2421">
        <v>0</v>
      </c>
      <c r="O2421" t="s">
        <v>30</v>
      </c>
      <c r="P2421">
        <v>1.1000000000000001</v>
      </c>
      <c r="Q2421">
        <v>93.994</v>
      </c>
      <c r="R2421">
        <v>-36.4</v>
      </c>
      <c r="S2421">
        <v>4.8559999999999999</v>
      </c>
      <c r="T2421">
        <v>5191</v>
      </c>
      <c r="U2421" t="s">
        <v>25</v>
      </c>
      <c r="V2421" t="s">
        <v>25</v>
      </c>
      <c r="W2421">
        <v>1.27144791185856E-2</v>
      </c>
      <c r="Y2421">
        <f t="shared" si="37"/>
        <v>1</v>
      </c>
    </row>
    <row r="2422" spans="1:25" x14ac:dyDescent="0.25">
      <c r="A2422">
        <v>39</v>
      </c>
      <c r="B2422" t="s">
        <v>22</v>
      </c>
      <c r="C2422" t="s">
        <v>34</v>
      </c>
      <c r="D2422" t="s">
        <v>54</v>
      </c>
      <c r="E2422" t="s">
        <v>39</v>
      </c>
      <c r="F2422" t="s">
        <v>25</v>
      </c>
      <c r="G2422" t="s">
        <v>25</v>
      </c>
      <c r="H2422" t="s">
        <v>36</v>
      </c>
      <c r="I2422" t="s">
        <v>37</v>
      </c>
      <c r="J2422" t="s">
        <v>29</v>
      </c>
      <c r="K2422">
        <v>15</v>
      </c>
      <c r="L2422">
        <v>3</v>
      </c>
      <c r="M2422">
        <v>999</v>
      </c>
      <c r="N2422">
        <v>0</v>
      </c>
      <c r="O2422" t="s">
        <v>30</v>
      </c>
      <c r="P2422">
        <v>1.4</v>
      </c>
      <c r="Q2422">
        <v>94.465000000000003</v>
      </c>
      <c r="R2422">
        <v>-41.8</v>
      </c>
      <c r="S2422">
        <v>4.9589999999999996</v>
      </c>
      <c r="T2422">
        <v>5228.1000000000004</v>
      </c>
      <c r="U2422" t="s">
        <v>25</v>
      </c>
      <c r="V2422" t="s">
        <v>25</v>
      </c>
      <c r="W2422">
        <v>2.4950752034783402E-2</v>
      </c>
      <c r="Y2422">
        <f t="shared" si="37"/>
        <v>1</v>
      </c>
    </row>
    <row r="2423" spans="1:25" x14ac:dyDescent="0.25">
      <c r="A2423">
        <v>37</v>
      </c>
      <c r="B2423" t="s">
        <v>63</v>
      </c>
      <c r="C2423" t="s">
        <v>23</v>
      </c>
      <c r="D2423" t="s">
        <v>51</v>
      </c>
      <c r="E2423" t="s">
        <v>39</v>
      </c>
      <c r="F2423" t="s">
        <v>26</v>
      </c>
      <c r="G2423" t="s">
        <v>26</v>
      </c>
      <c r="H2423" t="s">
        <v>27</v>
      </c>
      <c r="I2423" t="s">
        <v>28</v>
      </c>
      <c r="J2423" t="s">
        <v>38</v>
      </c>
      <c r="K2423">
        <v>756</v>
      </c>
      <c r="L2423">
        <v>2</v>
      </c>
      <c r="M2423">
        <v>999</v>
      </c>
      <c r="N2423">
        <v>0</v>
      </c>
      <c r="O2423" t="s">
        <v>30</v>
      </c>
      <c r="P2423">
        <v>-1.8</v>
      </c>
      <c r="Q2423">
        <v>92.893000000000001</v>
      </c>
      <c r="R2423">
        <v>-46.2</v>
      </c>
      <c r="S2423">
        <v>1.3340000000000001</v>
      </c>
      <c r="T2423">
        <v>5099.1000000000004</v>
      </c>
      <c r="U2423" t="s">
        <v>25</v>
      </c>
      <c r="V2423" t="s">
        <v>25</v>
      </c>
      <c r="W2423">
        <v>2.2733686491847E-2</v>
      </c>
      <c r="Y2423">
        <f t="shared" si="37"/>
        <v>1</v>
      </c>
    </row>
    <row r="2424" spans="1:25" x14ac:dyDescent="0.25">
      <c r="A2424">
        <v>42</v>
      </c>
      <c r="B2424" t="s">
        <v>22</v>
      </c>
      <c r="C2424" t="s">
        <v>23</v>
      </c>
      <c r="D2424" t="s">
        <v>51</v>
      </c>
      <c r="E2424" t="s">
        <v>39</v>
      </c>
      <c r="F2424" t="s">
        <v>25</v>
      </c>
      <c r="G2424" t="s">
        <v>25</v>
      </c>
      <c r="H2424" t="s">
        <v>36</v>
      </c>
      <c r="I2424" t="s">
        <v>37</v>
      </c>
      <c r="J2424" t="s">
        <v>38</v>
      </c>
      <c r="K2424">
        <v>138</v>
      </c>
      <c r="L2424">
        <v>1</v>
      </c>
      <c r="M2424">
        <v>999</v>
      </c>
      <c r="N2424">
        <v>0</v>
      </c>
      <c r="O2424" t="s">
        <v>30</v>
      </c>
      <c r="P2424">
        <v>1.4</v>
      </c>
      <c r="Q2424">
        <v>94.465000000000003</v>
      </c>
      <c r="R2424">
        <v>-41.8</v>
      </c>
      <c r="S2424">
        <v>4.9589999999999996</v>
      </c>
      <c r="T2424">
        <v>5228.1000000000004</v>
      </c>
      <c r="U2424" t="s">
        <v>25</v>
      </c>
      <c r="V2424" t="s">
        <v>25</v>
      </c>
      <c r="W2424">
        <v>6.1800245195627199E-2</v>
      </c>
      <c r="Y2424">
        <f t="shared" si="37"/>
        <v>1</v>
      </c>
    </row>
    <row r="2425" spans="1:25" x14ac:dyDescent="0.25">
      <c r="A2425">
        <v>36</v>
      </c>
      <c r="B2425" t="s">
        <v>40</v>
      </c>
      <c r="C2425" t="s">
        <v>48</v>
      </c>
      <c r="D2425" t="s">
        <v>41</v>
      </c>
      <c r="E2425" t="s">
        <v>25</v>
      </c>
      <c r="F2425" t="s">
        <v>26</v>
      </c>
      <c r="G2425" t="s">
        <v>25</v>
      </c>
      <c r="H2425" t="s">
        <v>36</v>
      </c>
      <c r="I2425" t="s">
        <v>28</v>
      </c>
      <c r="J2425" t="s">
        <v>45</v>
      </c>
      <c r="K2425">
        <v>155</v>
      </c>
      <c r="L2425">
        <v>1</v>
      </c>
      <c r="M2425">
        <v>999</v>
      </c>
      <c r="N2425">
        <v>0</v>
      </c>
      <c r="O2425" t="s">
        <v>30</v>
      </c>
      <c r="P2425">
        <v>1.1000000000000001</v>
      </c>
      <c r="Q2425">
        <v>93.994</v>
      </c>
      <c r="R2425">
        <v>-36.4</v>
      </c>
      <c r="S2425">
        <v>4.8600000000000003</v>
      </c>
      <c r="T2425">
        <v>5191</v>
      </c>
      <c r="U2425" t="s">
        <v>25</v>
      </c>
      <c r="V2425" t="s">
        <v>25</v>
      </c>
      <c r="W2425">
        <v>2.25393157452345E-2</v>
      </c>
      <c r="Y2425">
        <f t="shared" si="37"/>
        <v>1</v>
      </c>
    </row>
    <row r="2426" spans="1:25" x14ac:dyDescent="0.25">
      <c r="A2426">
        <v>37</v>
      </c>
      <c r="B2426" t="s">
        <v>40</v>
      </c>
      <c r="C2426" t="s">
        <v>23</v>
      </c>
      <c r="D2426" t="s">
        <v>41</v>
      </c>
      <c r="E2426" t="s">
        <v>39</v>
      </c>
      <c r="F2426" t="s">
        <v>26</v>
      </c>
      <c r="G2426" t="s">
        <v>25</v>
      </c>
      <c r="H2426" t="s">
        <v>27</v>
      </c>
      <c r="I2426" t="s">
        <v>52</v>
      </c>
      <c r="J2426" t="s">
        <v>43</v>
      </c>
      <c r="K2426">
        <v>35</v>
      </c>
      <c r="L2426">
        <v>1</v>
      </c>
      <c r="M2426">
        <v>999</v>
      </c>
      <c r="N2426">
        <v>0</v>
      </c>
      <c r="O2426" t="s">
        <v>30</v>
      </c>
      <c r="P2426">
        <v>1.4</v>
      </c>
      <c r="Q2426">
        <v>93.918000000000006</v>
      </c>
      <c r="R2426">
        <v>-42.7</v>
      </c>
      <c r="S2426">
        <v>4.9619999999999997</v>
      </c>
      <c r="T2426">
        <v>5228.1000000000004</v>
      </c>
      <c r="U2426" t="s">
        <v>25</v>
      </c>
      <c r="V2426" t="s">
        <v>25</v>
      </c>
      <c r="W2426">
        <v>5.3321853280067402E-2</v>
      </c>
      <c r="Y2426">
        <f t="shared" si="37"/>
        <v>1</v>
      </c>
    </row>
    <row r="2427" spans="1:25" x14ac:dyDescent="0.25">
      <c r="A2427">
        <v>36</v>
      </c>
      <c r="B2427" t="s">
        <v>33</v>
      </c>
      <c r="C2427" t="s">
        <v>23</v>
      </c>
      <c r="D2427" t="s">
        <v>35</v>
      </c>
      <c r="E2427" t="s">
        <v>39</v>
      </c>
      <c r="F2427" t="s">
        <v>25</v>
      </c>
      <c r="G2427" t="s">
        <v>25</v>
      </c>
      <c r="H2427" t="s">
        <v>27</v>
      </c>
      <c r="I2427" t="s">
        <v>52</v>
      </c>
      <c r="J2427" t="s">
        <v>38</v>
      </c>
      <c r="K2427">
        <v>79</v>
      </c>
      <c r="L2427">
        <v>3</v>
      </c>
      <c r="M2427">
        <v>999</v>
      </c>
      <c r="N2427">
        <v>0</v>
      </c>
      <c r="O2427" t="s">
        <v>30</v>
      </c>
      <c r="P2427">
        <v>1.4</v>
      </c>
      <c r="Q2427">
        <v>93.918000000000006</v>
      </c>
      <c r="R2427">
        <v>-42.7</v>
      </c>
      <c r="S2427">
        <v>4.9630000000000001</v>
      </c>
      <c r="T2427">
        <v>5228.1000000000004</v>
      </c>
      <c r="U2427" t="s">
        <v>25</v>
      </c>
      <c r="V2427" t="s">
        <v>25</v>
      </c>
      <c r="W2427">
        <v>3.8882412016391803E-2</v>
      </c>
      <c r="Y2427">
        <f t="shared" si="37"/>
        <v>1</v>
      </c>
    </row>
    <row r="2428" spans="1:25" x14ac:dyDescent="0.25">
      <c r="A2428">
        <v>30</v>
      </c>
      <c r="B2428" t="s">
        <v>60</v>
      </c>
      <c r="C2428" t="s">
        <v>34</v>
      </c>
      <c r="D2428" t="s">
        <v>39</v>
      </c>
      <c r="E2428" t="s">
        <v>25</v>
      </c>
      <c r="F2428" t="s">
        <v>25</v>
      </c>
      <c r="G2428" t="s">
        <v>26</v>
      </c>
      <c r="H2428" t="s">
        <v>36</v>
      </c>
      <c r="I2428" t="s">
        <v>57</v>
      </c>
      <c r="J2428" t="s">
        <v>50</v>
      </c>
      <c r="K2428">
        <v>255</v>
      </c>
      <c r="L2428">
        <v>1</v>
      </c>
      <c r="M2428">
        <v>3</v>
      </c>
      <c r="N2428">
        <v>2</v>
      </c>
      <c r="O2428" t="s">
        <v>58</v>
      </c>
      <c r="P2428">
        <v>-1.8</v>
      </c>
      <c r="Q2428">
        <v>93.369</v>
      </c>
      <c r="R2428">
        <v>-34.799999999999997</v>
      </c>
      <c r="S2428">
        <v>0.63700000000000001</v>
      </c>
      <c r="T2428">
        <v>5008.7</v>
      </c>
      <c r="U2428" t="s">
        <v>26</v>
      </c>
      <c r="V2428" t="s">
        <v>26</v>
      </c>
      <c r="W2428">
        <v>0.98707258701324496</v>
      </c>
      <c r="Y2428">
        <f t="shared" si="37"/>
        <v>1</v>
      </c>
    </row>
    <row r="2429" spans="1:25" x14ac:dyDescent="0.25">
      <c r="A2429">
        <v>30</v>
      </c>
      <c r="B2429" t="s">
        <v>40</v>
      </c>
      <c r="C2429" t="s">
        <v>48</v>
      </c>
      <c r="D2429" t="s">
        <v>35</v>
      </c>
      <c r="E2429" t="s">
        <v>25</v>
      </c>
      <c r="F2429" t="s">
        <v>25</v>
      </c>
      <c r="G2429" t="s">
        <v>25</v>
      </c>
      <c r="H2429" t="s">
        <v>27</v>
      </c>
      <c r="I2429" t="s">
        <v>42</v>
      </c>
      <c r="J2429" t="s">
        <v>45</v>
      </c>
      <c r="K2429">
        <v>418</v>
      </c>
      <c r="L2429">
        <v>3</v>
      </c>
      <c r="M2429">
        <v>999</v>
      </c>
      <c r="N2429">
        <v>0</v>
      </c>
      <c r="O2429" t="s">
        <v>30</v>
      </c>
      <c r="P2429">
        <v>-0.1</v>
      </c>
      <c r="Q2429">
        <v>93.2</v>
      </c>
      <c r="R2429">
        <v>-42</v>
      </c>
      <c r="S2429">
        <v>4.0759999999999996</v>
      </c>
      <c r="T2429">
        <v>5195.8</v>
      </c>
      <c r="U2429" t="s">
        <v>25</v>
      </c>
      <c r="V2429" t="s">
        <v>25</v>
      </c>
      <c r="W2429">
        <v>4.5222096145152997E-2</v>
      </c>
      <c r="Y2429">
        <f t="shared" si="37"/>
        <v>1</v>
      </c>
    </row>
    <row r="2430" spans="1:25" x14ac:dyDescent="0.25">
      <c r="A2430">
        <v>49</v>
      </c>
      <c r="B2430" t="s">
        <v>40</v>
      </c>
      <c r="C2430" t="s">
        <v>23</v>
      </c>
      <c r="D2430" t="s">
        <v>41</v>
      </c>
      <c r="E2430" t="s">
        <v>25</v>
      </c>
      <c r="F2430" t="s">
        <v>26</v>
      </c>
      <c r="G2430" t="s">
        <v>25</v>
      </c>
      <c r="H2430" t="s">
        <v>27</v>
      </c>
      <c r="I2430" t="s">
        <v>55</v>
      </c>
      <c r="J2430" t="s">
        <v>50</v>
      </c>
      <c r="K2430">
        <v>464</v>
      </c>
      <c r="L2430">
        <v>2</v>
      </c>
      <c r="M2430">
        <v>999</v>
      </c>
      <c r="N2430">
        <v>1</v>
      </c>
      <c r="O2430" t="s">
        <v>46</v>
      </c>
      <c r="P2430">
        <v>-2.9</v>
      </c>
      <c r="Q2430">
        <v>92.200999999999993</v>
      </c>
      <c r="R2430">
        <v>-31.4</v>
      </c>
      <c r="S2430">
        <v>0.88300000000000001</v>
      </c>
      <c r="T2430">
        <v>5076.2</v>
      </c>
      <c r="U2430" t="s">
        <v>26</v>
      </c>
      <c r="V2430" t="s">
        <v>25</v>
      </c>
      <c r="W2430">
        <v>0.25390437245369002</v>
      </c>
      <c r="Y2430">
        <f t="shared" si="37"/>
        <v>0</v>
      </c>
    </row>
    <row r="2431" spans="1:25" x14ac:dyDescent="0.25">
      <c r="A2431">
        <v>40</v>
      </c>
      <c r="B2431" t="s">
        <v>59</v>
      </c>
      <c r="C2431" t="s">
        <v>23</v>
      </c>
      <c r="D2431" t="s">
        <v>41</v>
      </c>
      <c r="E2431" t="s">
        <v>25</v>
      </c>
      <c r="F2431" t="s">
        <v>25</v>
      </c>
      <c r="G2431" t="s">
        <v>25</v>
      </c>
      <c r="H2431" t="s">
        <v>27</v>
      </c>
      <c r="I2431" t="s">
        <v>42</v>
      </c>
      <c r="J2431" t="s">
        <v>29</v>
      </c>
      <c r="K2431">
        <v>380</v>
      </c>
      <c r="L2431">
        <v>2</v>
      </c>
      <c r="M2431">
        <v>999</v>
      </c>
      <c r="N2431">
        <v>0</v>
      </c>
      <c r="O2431" t="s">
        <v>30</v>
      </c>
      <c r="P2431">
        <v>-0.1</v>
      </c>
      <c r="Q2431">
        <v>93.2</v>
      </c>
      <c r="R2431">
        <v>-42</v>
      </c>
      <c r="S2431">
        <v>4.0209999999999999</v>
      </c>
      <c r="T2431">
        <v>5195.8</v>
      </c>
      <c r="U2431" t="s">
        <v>25</v>
      </c>
      <c r="V2431" t="s">
        <v>25</v>
      </c>
      <c r="W2431">
        <v>3.3262185752391801E-2</v>
      </c>
      <c r="Y2431">
        <f t="shared" si="37"/>
        <v>1</v>
      </c>
    </row>
    <row r="2432" spans="1:25" x14ac:dyDescent="0.25">
      <c r="A2432">
        <v>34</v>
      </c>
      <c r="B2432" t="s">
        <v>40</v>
      </c>
      <c r="C2432" t="s">
        <v>34</v>
      </c>
      <c r="D2432" t="s">
        <v>41</v>
      </c>
      <c r="E2432" t="s">
        <v>25</v>
      </c>
      <c r="F2432" t="s">
        <v>26</v>
      </c>
      <c r="G2432" t="s">
        <v>25</v>
      </c>
      <c r="H2432" t="s">
        <v>27</v>
      </c>
      <c r="I2432" t="s">
        <v>28</v>
      </c>
      <c r="J2432" t="s">
        <v>38</v>
      </c>
      <c r="K2432">
        <v>234</v>
      </c>
      <c r="L2432">
        <v>1</v>
      </c>
      <c r="M2432">
        <v>999</v>
      </c>
      <c r="N2432">
        <v>1</v>
      </c>
      <c r="O2432" t="s">
        <v>46</v>
      </c>
      <c r="P2432">
        <v>-1.8</v>
      </c>
      <c r="Q2432">
        <v>92.893000000000001</v>
      </c>
      <c r="R2432">
        <v>-46.2</v>
      </c>
      <c r="S2432">
        <v>1.2809999999999999</v>
      </c>
      <c r="T2432">
        <v>5099.1000000000004</v>
      </c>
      <c r="U2432" t="s">
        <v>25</v>
      </c>
      <c r="V2432" t="s">
        <v>25</v>
      </c>
      <c r="W2432">
        <v>7.67078027129173E-2</v>
      </c>
      <c r="Y2432">
        <f t="shared" si="37"/>
        <v>1</v>
      </c>
    </row>
    <row r="2433" spans="1:25" x14ac:dyDescent="0.25">
      <c r="A2433">
        <v>27</v>
      </c>
      <c r="B2433" t="s">
        <v>53</v>
      </c>
      <c r="C2433" t="s">
        <v>23</v>
      </c>
      <c r="D2433" t="s">
        <v>24</v>
      </c>
      <c r="E2433" t="s">
        <v>25</v>
      </c>
      <c r="F2433" t="s">
        <v>26</v>
      </c>
      <c r="G2433" t="s">
        <v>25</v>
      </c>
      <c r="H2433" t="s">
        <v>27</v>
      </c>
      <c r="I2433" t="s">
        <v>28</v>
      </c>
      <c r="J2433" t="s">
        <v>38</v>
      </c>
      <c r="K2433">
        <v>84</v>
      </c>
      <c r="L2433">
        <v>1</v>
      </c>
      <c r="M2433">
        <v>999</v>
      </c>
      <c r="N2433">
        <v>0</v>
      </c>
      <c r="O2433" t="s">
        <v>30</v>
      </c>
      <c r="P2433">
        <v>-1.8</v>
      </c>
      <c r="Q2433">
        <v>92.893000000000001</v>
      </c>
      <c r="R2433">
        <v>-46.2</v>
      </c>
      <c r="S2433">
        <v>1.2809999999999999</v>
      </c>
      <c r="T2433">
        <v>5099.1000000000004</v>
      </c>
      <c r="U2433" t="s">
        <v>25</v>
      </c>
      <c r="V2433" t="s">
        <v>25</v>
      </c>
      <c r="W2433">
        <v>0.21336212754249601</v>
      </c>
      <c r="Y2433">
        <f t="shared" si="37"/>
        <v>1</v>
      </c>
    </row>
    <row r="2434" spans="1:25" x14ac:dyDescent="0.25">
      <c r="A2434">
        <v>26</v>
      </c>
      <c r="B2434" t="s">
        <v>56</v>
      </c>
      <c r="C2434" t="s">
        <v>34</v>
      </c>
      <c r="D2434" t="s">
        <v>41</v>
      </c>
      <c r="E2434" t="s">
        <v>25</v>
      </c>
      <c r="F2434" t="s">
        <v>26</v>
      </c>
      <c r="G2434" t="s">
        <v>25</v>
      </c>
      <c r="H2434" t="s">
        <v>27</v>
      </c>
      <c r="I2434" t="s">
        <v>61</v>
      </c>
      <c r="J2434" t="s">
        <v>45</v>
      </c>
      <c r="K2434">
        <v>152</v>
      </c>
      <c r="L2434">
        <v>1</v>
      </c>
      <c r="M2434">
        <v>999</v>
      </c>
      <c r="N2434">
        <v>0</v>
      </c>
      <c r="O2434" t="s">
        <v>30</v>
      </c>
      <c r="P2434">
        <v>-3.4</v>
      </c>
      <c r="Q2434">
        <v>92.430999999999997</v>
      </c>
      <c r="R2434">
        <v>-26.9</v>
      </c>
      <c r="S2434">
        <v>0.754</v>
      </c>
      <c r="T2434">
        <v>5017.5</v>
      </c>
      <c r="U2434" t="s">
        <v>25</v>
      </c>
      <c r="V2434" t="s">
        <v>26</v>
      </c>
      <c r="W2434">
        <v>0.74483114480972301</v>
      </c>
      <c r="Y2434">
        <f t="shared" si="37"/>
        <v>0</v>
      </c>
    </row>
    <row r="2435" spans="1:25" x14ac:dyDescent="0.25">
      <c r="A2435">
        <v>50</v>
      </c>
      <c r="B2435" t="s">
        <v>65</v>
      </c>
      <c r="C2435" t="s">
        <v>23</v>
      </c>
      <c r="D2435" t="s">
        <v>35</v>
      </c>
      <c r="E2435" t="s">
        <v>39</v>
      </c>
      <c r="F2435" t="s">
        <v>26</v>
      </c>
      <c r="G2435" t="s">
        <v>26</v>
      </c>
      <c r="H2435" t="s">
        <v>27</v>
      </c>
      <c r="I2435" t="s">
        <v>55</v>
      </c>
      <c r="J2435" t="s">
        <v>38</v>
      </c>
      <c r="K2435">
        <v>400</v>
      </c>
      <c r="L2435">
        <v>1</v>
      </c>
      <c r="M2435">
        <v>999</v>
      </c>
      <c r="N2435">
        <v>0</v>
      </c>
      <c r="O2435" t="s">
        <v>30</v>
      </c>
      <c r="P2435">
        <v>1.4</v>
      </c>
      <c r="Q2435">
        <v>93.444000000000003</v>
      </c>
      <c r="R2435">
        <v>-36.1</v>
      </c>
      <c r="S2435">
        <v>4.9669999999999996</v>
      </c>
      <c r="T2435">
        <v>5228.1000000000004</v>
      </c>
      <c r="U2435" t="s">
        <v>25</v>
      </c>
      <c r="V2435" t="s">
        <v>25</v>
      </c>
      <c r="W2435">
        <v>8.5728252306580491E-3</v>
      </c>
      <c r="Y2435">
        <f t="shared" ref="Y2435:Y2498" si="38">IF(U2435=V2435,1,0)</f>
        <v>1</v>
      </c>
    </row>
    <row r="2436" spans="1:25" x14ac:dyDescent="0.25">
      <c r="A2436">
        <v>64</v>
      </c>
      <c r="B2436" t="s">
        <v>62</v>
      </c>
      <c r="C2436" t="s">
        <v>23</v>
      </c>
      <c r="D2436" t="s">
        <v>35</v>
      </c>
      <c r="E2436" t="s">
        <v>39</v>
      </c>
      <c r="F2436" t="s">
        <v>25</v>
      </c>
      <c r="G2436" t="s">
        <v>25</v>
      </c>
      <c r="H2436" t="s">
        <v>27</v>
      </c>
      <c r="I2436" t="s">
        <v>55</v>
      </c>
      <c r="J2436" t="s">
        <v>50</v>
      </c>
      <c r="K2436">
        <v>301</v>
      </c>
      <c r="L2436">
        <v>1</v>
      </c>
      <c r="M2436">
        <v>999</v>
      </c>
      <c r="N2436">
        <v>1</v>
      </c>
      <c r="O2436" t="s">
        <v>46</v>
      </c>
      <c r="P2436">
        <v>-2.9</v>
      </c>
      <c r="Q2436">
        <v>92.200999999999993</v>
      </c>
      <c r="R2436">
        <v>-31.4</v>
      </c>
      <c r="S2436">
        <v>0.85899999999999999</v>
      </c>
      <c r="T2436">
        <v>5076.2</v>
      </c>
      <c r="U2436" t="s">
        <v>26</v>
      </c>
      <c r="V2436" t="s">
        <v>26</v>
      </c>
      <c r="W2436">
        <v>0.74143391847610496</v>
      </c>
      <c r="Y2436">
        <f t="shared" si="38"/>
        <v>1</v>
      </c>
    </row>
    <row r="2437" spans="1:25" x14ac:dyDescent="0.25">
      <c r="A2437">
        <v>44</v>
      </c>
      <c r="B2437" t="s">
        <v>22</v>
      </c>
      <c r="C2437" t="s">
        <v>23</v>
      </c>
      <c r="D2437" t="s">
        <v>51</v>
      </c>
      <c r="E2437" t="s">
        <v>25</v>
      </c>
      <c r="F2437" t="s">
        <v>26</v>
      </c>
      <c r="G2437" t="s">
        <v>25</v>
      </c>
      <c r="H2437" t="s">
        <v>36</v>
      </c>
      <c r="I2437" t="s">
        <v>64</v>
      </c>
      <c r="J2437" t="s">
        <v>45</v>
      </c>
      <c r="K2437">
        <v>272</v>
      </c>
      <c r="L2437">
        <v>2</v>
      </c>
      <c r="M2437">
        <v>999</v>
      </c>
      <c r="N2437">
        <v>1</v>
      </c>
      <c r="O2437" t="s">
        <v>46</v>
      </c>
      <c r="P2437">
        <v>-1.8</v>
      </c>
      <c r="Q2437">
        <v>93.075000000000003</v>
      </c>
      <c r="R2437">
        <v>-47.1</v>
      </c>
      <c r="S2437">
        <v>1.41</v>
      </c>
      <c r="T2437">
        <v>5099.1000000000004</v>
      </c>
      <c r="U2437" t="s">
        <v>25</v>
      </c>
      <c r="V2437" t="s">
        <v>25</v>
      </c>
      <c r="W2437">
        <v>2.9582580551505099E-2</v>
      </c>
      <c r="Y2437">
        <f t="shared" si="38"/>
        <v>1</v>
      </c>
    </row>
    <row r="2438" spans="1:25" x14ac:dyDescent="0.25">
      <c r="A2438">
        <v>28</v>
      </c>
      <c r="B2438" t="s">
        <v>22</v>
      </c>
      <c r="C2438" t="s">
        <v>23</v>
      </c>
      <c r="D2438" t="s">
        <v>54</v>
      </c>
      <c r="E2438" t="s">
        <v>39</v>
      </c>
      <c r="F2438" t="s">
        <v>25</v>
      </c>
      <c r="G2438" t="s">
        <v>26</v>
      </c>
      <c r="H2438" t="s">
        <v>27</v>
      </c>
      <c r="I2438" t="s">
        <v>52</v>
      </c>
      <c r="J2438" t="s">
        <v>38</v>
      </c>
      <c r="K2438">
        <v>98</v>
      </c>
      <c r="L2438">
        <v>2</v>
      </c>
      <c r="M2438">
        <v>999</v>
      </c>
      <c r="N2438">
        <v>0</v>
      </c>
      <c r="O2438" t="s">
        <v>30</v>
      </c>
      <c r="P2438">
        <v>1.4</v>
      </c>
      <c r="Q2438">
        <v>93.918000000000006</v>
      </c>
      <c r="R2438">
        <v>-42.7</v>
      </c>
      <c r="S2438">
        <v>4.9619999999999997</v>
      </c>
      <c r="T2438">
        <v>5228.1000000000004</v>
      </c>
      <c r="U2438" t="s">
        <v>25</v>
      </c>
      <c r="V2438" t="s">
        <v>25</v>
      </c>
      <c r="W2438">
        <v>5.3097218275070197E-2</v>
      </c>
      <c r="Y2438">
        <f t="shared" si="38"/>
        <v>1</v>
      </c>
    </row>
    <row r="2439" spans="1:25" x14ac:dyDescent="0.25">
      <c r="A2439">
        <v>42</v>
      </c>
      <c r="B2439" t="s">
        <v>40</v>
      </c>
      <c r="C2439" t="s">
        <v>23</v>
      </c>
      <c r="D2439" t="s">
        <v>51</v>
      </c>
      <c r="E2439" t="s">
        <v>25</v>
      </c>
      <c r="F2439" t="s">
        <v>26</v>
      </c>
      <c r="G2439" t="s">
        <v>26</v>
      </c>
      <c r="H2439" t="s">
        <v>36</v>
      </c>
      <c r="I2439" t="s">
        <v>37</v>
      </c>
      <c r="J2439" t="s">
        <v>38</v>
      </c>
      <c r="K2439">
        <v>365</v>
      </c>
      <c r="L2439">
        <v>1</v>
      </c>
      <c r="M2439">
        <v>999</v>
      </c>
      <c r="N2439">
        <v>0</v>
      </c>
      <c r="O2439" t="s">
        <v>30</v>
      </c>
      <c r="P2439">
        <v>1.4</v>
      </c>
      <c r="Q2439">
        <v>94.465000000000003</v>
      </c>
      <c r="R2439">
        <v>-41.8</v>
      </c>
      <c r="S2439">
        <v>4.8639999999999999</v>
      </c>
      <c r="T2439">
        <v>5228.1000000000004</v>
      </c>
      <c r="U2439" t="s">
        <v>25</v>
      </c>
      <c r="V2439" t="s">
        <v>25</v>
      </c>
      <c r="W2439">
        <v>6.2620699405670194E-2</v>
      </c>
      <c r="Y2439">
        <f t="shared" si="38"/>
        <v>1</v>
      </c>
    </row>
    <row r="2440" spans="1:25" x14ac:dyDescent="0.25">
      <c r="A2440">
        <v>29</v>
      </c>
      <c r="B2440" t="s">
        <v>40</v>
      </c>
      <c r="C2440" t="s">
        <v>34</v>
      </c>
      <c r="D2440" t="s">
        <v>24</v>
      </c>
      <c r="E2440" t="s">
        <v>39</v>
      </c>
      <c r="F2440" t="s">
        <v>25</v>
      </c>
      <c r="G2440" t="s">
        <v>25</v>
      </c>
      <c r="H2440" t="s">
        <v>36</v>
      </c>
      <c r="I2440" t="s">
        <v>28</v>
      </c>
      <c r="J2440" t="s">
        <v>38</v>
      </c>
      <c r="K2440">
        <v>272</v>
      </c>
      <c r="L2440">
        <v>1</v>
      </c>
      <c r="M2440">
        <v>999</v>
      </c>
      <c r="N2440">
        <v>0</v>
      </c>
      <c r="O2440" t="s">
        <v>30</v>
      </c>
      <c r="P2440">
        <v>1.1000000000000001</v>
      </c>
      <c r="Q2440">
        <v>93.994</v>
      </c>
      <c r="R2440">
        <v>-36.4</v>
      </c>
      <c r="S2440">
        <v>4.8579999999999997</v>
      </c>
      <c r="T2440">
        <v>5191</v>
      </c>
      <c r="U2440" t="s">
        <v>25</v>
      </c>
      <c r="V2440" t="s">
        <v>25</v>
      </c>
      <c r="W2440">
        <v>3.91461774706841E-2</v>
      </c>
      <c r="Y2440">
        <f t="shared" si="38"/>
        <v>1</v>
      </c>
    </row>
    <row r="2441" spans="1:25" x14ac:dyDescent="0.25">
      <c r="A2441">
        <v>32</v>
      </c>
      <c r="B2441" t="s">
        <v>40</v>
      </c>
      <c r="C2441" t="s">
        <v>23</v>
      </c>
      <c r="D2441" t="s">
        <v>41</v>
      </c>
      <c r="E2441" t="s">
        <v>25</v>
      </c>
      <c r="F2441" t="s">
        <v>26</v>
      </c>
      <c r="G2441" t="s">
        <v>25</v>
      </c>
      <c r="H2441" t="s">
        <v>36</v>
      </c>
      <c r="I2441" t="s">
        <v>28</v>
      </c>
      <c r="J2441" t="s">
        <v>50</v>
      </c>
      <c r="K2441">
        <v>93</v>
      </c>
      <c r="L2441">
        <v>2</v>
      </c>
      <c r="M2441">
        <v>999</v>
      </c>
      <c r="N2441">
        <v>0</v>
      </c>
      <c r="O2441" t="s">
        <v>30</v>
      </c>
      <c r="P2441">
        <v>1.1000000000000001</v>
      </c>
      <c r="Q2441">
        <v>93.994</v>
      </c>
      <c r="R2441">
        <v>-36.4</v>
      </c>
      <c r="S2441">
        <v>4.8559999999999999</v>
      </c>
      <c r="T2441">
        <v>5191</v>
      </c>
      <c r="U2441" t="s">
        <v>25</v>
      </c>
      <c r="V2441" t="s">
        <v>25</v>
      </c>
      <c r="W2441">
        <v>1.77049227058887E-2</v>
      </c>
      <c r="Y2441">
        <f t="shared" si="38"/>
        <v>1</v>
      </c>
    </row>
    <row r="2442" spans="1:25" x14ac:dyDescent="0.25">
      <c r="A2442">
        <v>57</v>
      </c>
      <c r="B2442" t="s">
        <v>62</v>
      </c>
      <c r="C2442" t="s">
        <v>23</v>
      </c>
      <c r="D2442" t="s">
        <v>24</v>
      </c>
      <c r="E2442" t="s">
        <v>39</v>
      </c>
      <c r="F2442" t="s">
        <v>26</v>
      </c>
      <c r="G2442" t="s">
        <v>25</v>
      </c>
      <c r="H2442" t="s">
        <v>27</v>
      </c>
      <c r="I2442" t="s">
        <v>55</v>
      </c>
      <c r="J2442" t="s">
        <v>29</v>
      </c>
      <c r="K2442">
        <v>27</v>
      </c>
      <c r="L2442">
        <v>6</v>
      </c>
      <c r="M2442">
        <v>999</v>
      </c>
      <c r="N2442">
        <v>0</v>
      </c>
      <c r="O2442" t="s">
        <v>30</v>
      </c>
      <c r="P2442">
        <v>1.4</v>
      </c>
      <c r="Q2442">
        <v>93.444000000000003</v>
      </c>
      <c r="R2442">
        <v>-36.1</v>
      </c>
      <c r="S2442">
        <v>4.9660000000000002</v>
      </c>
      <c r="T2442">
        <v>5228.1000000000004</v>
      </c>
      <c r="U2442" t="s">
        <v>25</v>
      </c>
      <c r="V2442" t="s">
        <v>25</v>
      </c>
      <c r="W2442">
        <v>0.13771918416023299</v>
      </c>
      <c r="Y2442">
        <f t="shared" si="38"/>
        <v>1</v>
      </c>
    </row>
    <row r="2443" spans="1:25" x14ac:dyDescent="0.25">
      <c r="A2443">
        <v>31</v>
      </c>
      <c r="B2443" t="s">
        <v>56</v>
      </c>
      <c r="C2443" t="s">
        <v>34</v>
      </c>
      <c r="D2443" t="s">
        <v>35</v>
      </c>
      <c r="E2443" t="s">
        <v>25</v>
      </c>
      <c r="F2443" t="s">
        <v>26</v>
      </c>
      <c r="G2443" t="s">
        <v>25</v>
      </c>
      <c r="H2443" t="s">
        <v>27</v>
      </c>
      <c r="I2443" t="s">
        <v>55</v>
      </c>
      <c r="J2443" t="s">
        <v>50</v>
      </c>
      <c r="K2443">
        <v>193</v>
      </c>
      <c r="L2443">
        <v>2</v>
      </c>
      <c r="M2443">
        <v>999</v>
      </c>
      <c r="N2443">
        <v>0</v>
      </c>
      <c r="O2443" t="s">
        <v>30</v>
      </c>
      <c r="P2443">
        <v>1.4</v>
      </c>
      <c r="Q2443">
        <v>93.444000000000003</v>
      </c>
      <c r="R2443">
        <v>-36.1</v>
      </c>
      <c r="S2443">
        <v>4.9660000000000002</v>
      </c>
      <c r="T2443">
        <v>5228.1000000000004</v>
      </c>
      <c r="U2443" t="s">
        <v>25</v>
      </c>
      <c r="V2443" t="s">
        <v>25</v>
      </c>
      <c r="W2443">
        <v>5.9491600841283798E-2</v>
      </c>
      <c r="Y2443">
        <f t="shared" si="38"/>
        <v>1</v>
      </c>
    </row>
    <row r="2444" spans="1:25" x14ac:dyDescent="0.25">
      <c r="A2444">
        <v>39</v>
      </c>
      <c r="B2444" t="s">
        <v>40</v>
      </c>
      <c r="C2444" t="s">
        <v>23</v>
      </c>
      <c r="D2444" t="s">
        <v>41</v>
      </c>
      <c r="E2444" t="s">
        <v>25</v>
      </c>
      <c r="F2444" t="s">
        <v>26</v>
      </c>
      <c r="G2444" t="s">
        <v>26</v>
      </c>
      <c r="H2444" t="s">
        <v>27</v>
      </c>
      <c r="I2444" t="s">
        <v>52</v>
      </c>
      <c r="J2444" t="s">
        <v>38</v>
      </c>
      <c r="K2444">
        <v>53</v>
      </c>
      <c r="L2444">
        <v>6</v>
      </c>
      <c r="M2444">
        <v>999</v>
      </c>
      <c r="N2444">
        <v>0</v>
      </c>
      <c r="O2444" t="s">
        <v>30</v>
      </c>
      <c r="P2444">
        <v>1.4</v>
      </c>
      <c r="Q2444">
        <v>93.918000000000006</v>
      </c>
      <c r="R2444">
        <v>-42.7</v>
      </c>
      <c r="S2444">
        <v>4.9630000000000001</v>
      </c>
      <c r="T2444">
        <v>5228.1000000000004</v>
      </c>
      <c r="U2444" t="s">
        <v>25</v>
      </c>
      <c r="V2444" t="s">
        <v>25</v>
      </c>
      <c r="W2444">
        <v>3.6637138575315503E-2</v>
      </c>
      <c r="Y2444">
        <f t="shared" si="38"/>
        <v>1</v>
      </c>
    </row>
    <row r="2445" spans="1:25" x14ac:dyDescent="0.25">
      <c r="A2445">
        <v>57</v>
      </c>
      <c r="B2445" t="s">
        <v>40</v>
      </c>
      <c r="C2445" t="s">
        <v>48</v>
      </c>
      <c r="D2445" t="s">
        <v>41</v>
      </c>
      <c r="E2445" t="s">
        <v>39</v>
      </c>
      <c r="F2445" t="s">
        <v>26</v>
      </c>
      <c r="G2445" t="s">
        <v>25</v>
      </c>
      <c r="H2445" t="s">
        <v>27</v>
      </c>
      <c r="I2445" t="s">
        <v>55</v>
      </c>
      <c r="J2445" t="s">
        <v>45</v>
      </c>
      <c r="K2445">
        <v>80</v>
      </c>
      <c r="L2445">
        <v>1</v>
      </c>
      <c r="M2445">
        <v>999</v>
      </c>
      <c r="N2445">
        <v>0</v>
      </c>
      <c r="O2445" t="s">
        <v>30</v>
      </c>
      <c r="P2445">
        <v>1.4</v>
      </c>
      <c r="Q2445">
        <v>93.444000000000003</v>
      </c>
      <c r="R2445">
        <v>-36.1</v>
      </c>
      <c r="S2445">
        <v>4.9619999999999997</v>
      </c>
      <c r="T2445">
        <v>5228.1000000000004</v>
      </c>
      <c r="U2445" t="s">
        <v>25</v>
      </c>
      <c r="V2445" t="s">
        <v>25</v>
      </c>
      <c r="W2445">
        <v>2.8981678187847099E-2</v>
      </c>
      <c r="Y2445">
        <f t="shared" si="38"/>
        <v>1</v>
      </c>
    </row>
    <row r="2446" spans="1:25" x14ac:dyDescent="0.25">
      <c r="A2446">
        <v>39</v>
      </c>
      <c r="B2446" t="s">
        <v>33</v>
      </c>
      <c r="C2446" t="s">
        <v>34</v>
      </c>
      <c r="D2446" t="s">
        <v>35</v>
      </c>
      <c r="E2446" t="s">
        <v>39</v>
      </c>
      <c r="F2446" t="s">
        <v>25</v>
      </c>
      <c r="G2446" t="s">
        <v>26</v>
      </c>
      <c r="H2446" t="s">
        <v>36</v>
      </c>
      <c r="I2446" t="s">
        <v>37</v>
      </c>
      <c r="J2446" t="s">
        <v>43</v>
      </c>
      <c r="K2446">
        <v>126</v>
      </c>
      <c r="L2446">
        <v>3</v>
      </c>
      <c r="M2446">
        <v>999</v>
      </c>
      <c r="N2446">
        <v>0</v>
      </c>
      <c r="O2446" t="s">
        <v>30</v>
      </c>
      <c r="P2446">
        <v>1.4</v>
      </c>
      <c r="Q2446">
        <v>94.465000000000003</v>
      </c>
      <c r="R2446">
        <v>-41.8</v>
      </c>
      <c r="S2446">
        <v>4.96</v>
      </c>
      <c r="T2446">
        <v>5228.1000000000004</v>
      </c>
      <c r="U2446" t="s">
        <v>25</v>
      </c>
      <c r="V2446" t="s">
        <v>25</v>
      </c>
      <c r="W2446">
        <v>2.2013219073414799E-2</v>
      </c>
      <c r="Y2446">
        <f t="shared" si="38"/>
        <v>1</v>
      </c>
    </row>
    <row r="2447" spans="1:25" x14ac:dyDescent="0.25">
      <c r="A2447">
        <v>58</v>
      </c>
      <c r="B2447" t="s">
        <v>40</v>
      </c>
      <c r="C2447" t="s">
        <v>48</v>
      </c>
      <c r="D2447" t="s">
        <v>41</v>
      </c>
      <c r="E2447" t="s">
        <v>25</v>
      </c>
      <c r="F2447" t="s">
        <v>26</v>
      </c>
      <c r="G2447" t="s">
        <v>25</v>
      </c>
      <c r="H2447" t="s">
        <v>36</v>
      </c>
      <c r="I2447" t="s">
        <v>37</v>
      </c>
      <c r="J2447" t="s">
        <v>43</v>
      </c>
      <c r="K2447">
        <v>282</v>
      </c>
      <c r="L2447">
        <v>7</v>
      </c>
      <c r="M2447">
        <v>999</v>
      </c>
      <c r="N2447">
        <v>0</v>
      </c>
      <c r="O2447" t="s">
        <v>30</v>
      </c>
      <c r="P2447">
        <v>1.4</v>
      </c>
      <c r="Q2447">
        <v>94.465000000000003</v>
      </c>
      <c r="R2447">
        <v>-41.8</v>
      </c>
      <c r="S2447">
        <v>4.8650000000000002</v>
      </c>
      <c r="T2447">
        <v>5228.1000000000004</v>
      </c>
      <c r="U2447" t="s">
        <v>25</v>
      </c>
      <c r="V2447" t="s">
        <v>25</v>
      </c>
      <c r="W2447">
        <v>3.6474913358688403E-2</v>
      </c>
      <c r="Y2447">
        <f t="shared" si="38"/>
        <v>1</v>
      </c>
    </row>
    <row r="2448" spans="1:25" x14ac:dyDescent="0.25">
      <c r="A2448">
        <v>80</v>
      </c>
      <c r="B2448" t="s">
        <v>62</v>
      </c>
      <c r="C2448" t="s">
        <v>23</v>
      </c>
      <c r="D2448" t="s">
        <v>54</v>
      </c>
      <c r="E2448" t="s">
        <v>25</v>
      </c>
      <c r="F2448" t="s">
        <v>26</v>
      </c>
      <c r="G2448" t="s">
        <v>25</v>
      </c>
      <c r="H2448" t="s">
        <v>27</v>
      </c>
      <c r="I2448" t="s">
        <v>55</v>
      </c>
      <c r="J2448" t="s">
        <v>38</v>
      </c>
      <c r="K2448">
        <v>323</v>
      </c>
      <c r="L2448">
        <v>1</v>
      </c>
      <c r="M2448">
        <v>999</v>
      </c>
      <c r="N2448">
        <v>0</v>
      </c>
      <c r="O2448" t="s">
        <v>30</v>
      </c>
      <c r="P2448">
        <v>-2.9</v>
      </c>
      <c r="Q2448">
        <v>92.200999999999993</v>
      </c>
      <c r="R2448">
        <v>-31.4</v>
      </c>
      <c r="S2448">
        <v>0.83399999999999996</v>
      </c>
      <c r="T2448">
        <v>5076.2</v>
      </c>
      <c r="U2448" t="s">
        <v>26</v>
      </c>
      <c r="V2448" t="s">
        <v>26</v>
      </c>
      <c r="W2448">
        <v>0.72370010614395097</v>
      </c>
      <c r="Y2448">
        <f t="shared" si="38"/>
        <v>1</v>
      </c>
    </row>
    <row r="2449" spans="1:25" x14ac:dyDescent="0.25">
      <c r="A2449">
        <v>40</v>
      </c>
      <c r="B2449" t="s">
        <v>40</v>
      </c>
      <c r="C2449" t="s">
        <v>34</v>
      </c>
      <c r="D2449" t="s">
        <v>41</v>
      </c>
      <c r="E2449" t="s">
        <v>25</v>
      </c>
      <c r="F2449" t="s">
        <v>25</v>
      </c>
      <c r="G2449" t="s">
        <v>25</v>
      </c>
      <c r="H2449" t="s">
        <v>36</v>
      </c>
      <c r="I2449" t="s">
        <v>37</v>
      </c>
      <c r="J2449" t="s">
        <v>43</v>
      </c>
      <c r="K2449">
        <v>498</v>
      </c>
      <c r="L2449">
        <v>2</v>
      </c>
      <c r="M2449">
        <v>999</v>
      </c>
      <c r="N2449">
        <v>0</v>
      </c>
      <c r="O2449" t="s">
        <v>30</v>
      </c>
      <c r="P2449">
        <v>1.4</v>
      </c>
      <c r="Q2449">
        <v>94.465000000000003</v>
      </c>
      <c r="R2449">
        <v>-41.8</v>
      </c>
      <c r="S2449">
        <v>4.9580000000000002</v>
      </c>
      <c r="T2449">
        <v>5228.1000000000004</v>
      </c>
      <c r="U2449" t="s">
        <v>26</v>
      </c>
      <c r="V2449" t="s">
        <v>25</v>
      </c>
      <c r="W2449">
        <v>0.116887398064137</v>
      </c>
      <c r="Y2449">
        <f t="shared" si="38"/>
        <v>0</v>
      </c>
    </row>
    <row r="2450" spans="1:25" x14ac:dyDescent="0.25">
      <c r="A2450">
        <v>35</v>
      </c>
      <c r="B2450" t="s">
        <v>40</v>
      </c>
      <c r="C2450" t="s">
        <v>23</v>
      </c>
      <c r="D2450" t="s">
        <v>35</v>
      </c>
      <c r="E2450" t="s">
        <v>25</v>
      </c>
      <c r="F2450" t="s">
        <v>26</v>
      </c>
      <c r="G2450" t="s">
        <v>25</v>
      </c>
      <c r="H2450" t="s">
        <v>36</v>
      </c>
      <c r="I2450" t="s">
        <v>28</v>
      </c>
      <c r="J2450" t="s">
        <v>45</v>
      </c>
      <c r="K2450">
        <v>52</v>
      </c>
      <c r="L2450">
        <v>1</v>
      </c>
      <c r="M2450">
        <v>999</v>
      </c>
      <c r="N2450">
        <v>0</v>
      </c>
      <c r="O2450" t="s">
        <v>30</v>
      </c>
      <c r="P2450">
        <v>1.1000000000000001</v>
      </c>
      <c r="Q2450">
        <v>93.994</v>
      </c>
      <c r="R2450">
        <v>-36.4</v>
      </c>
      <c r="S2450">
        <v>4.8600000000000003</v>
      </c>
      <c r="T2450">
        <v>5191</v>
      </c>
      <c r="U2450" t="s">
        <v>25</v>
      </c>
      <c r="V2450" t="s">
        <v>25</v>
      </c>
      <c r="W2450">
        <v>3.05486209690571E-2</v>
      </c>
      <c r="Y2450">
        <f t="shared" si="38"/>
        <v>1</v>
      </c>
    </row>
    <row r="2451" spans="1:25" x14ac:dyDescent="0.25">
      <c r="A2451">
        <v>47</v>
      </c>
      <c r="B2451" t="s">
        <v>40</v>
      </c>
      <c r="C2451" t="s">
        <v>23</v>
      </c>
      <c r="D2451" t="s">
        <v>41</v>
      </c>
      <c r="E2451" t="s">
        <v>39</v>
      </c>
      <c r="F2451" t="s">
        <v>26</v>
      </c>
      <c r="G2451" t="s">
        <v>25</v>
      </c>
      <c r="H2451" t="s">
        <v>27</v>
      </c>
      <c r="I2451" t="s">
        <v>52</v>
      </c>
      <c r="J2451" t="s">
        <v>43</v>
      </c>
      <c r="K2451">
        <v>231</v>
      </c>
      <c r="L2451">
        <v>8</v>
      </c>
      <c r="M2451">
        <v>999</v>
      </c>
      <c r="N2451">
        <v>0</v>
      </c>
      <c r="O2451" t="s">
        <v>30</v>
      </c>
      <c r="P2451">
        <v>1.4</v>
      </c>
      <c r="Q2451">
        <v>93.918000000000006</v>
      </c>
      <c r="R2451">
        <v>-42.7</v>
      </c>
      <c r="S2451">
        <v>4.9619999999999997</v>
      </c>
      <c r="T2451">
        <v>5228.1000000000004</v>
      </c>
      <c r="U2451" t="s">
        <v>25</v>
      </c>
      <c r="V2451" t="s">
        <v>25</v>
      </c>
      <c r="W2451">
        <v>3.27813997864723E-2</v>
      </c>
      <c r="Y2451">
        <f t="shared" si="38"/>
        <v>1</v>
      </c>
    </row>
    <row r="2452" spans="1:25" x14ac:dyDescent="0.25">
      <c r="A2452">
        <v>38</v>
      </c>
      <c r="B2452" t="s">
        <v>22</v>
      </c>
      <c r="C2452" t="s">
        <v>23</v>
      </c>
      <c r="D2452" t="s">
        <v>24</v>
      </c>
      <c r="E2452" t="s">
        <v>25</v>
      </c>
      <c r="F2452" t="s">
        <v>26</v>
      </c>
      <c r="G2452" t="s">
        <v>25</v>
      </c>
      <c r="H2452" t="s">
        <v>27</v>
      </c>
      <c r="I2452" t="s">
        <v>64</v>
      </c>
      <c r="J2452" t="s">
        <v>45</v>
      </c>
      <c r="K2452">
        <v>218</v>
      </c>
      <c r="L2452">
        <v>1</v>
      </c>
      <c r="M2452">
        <v>999</v>
      </c>
      <c r="N2452">
        <v>0</v>
      </c>
      <c r="O2452" t="s">
        <v>30</v>
      </c>
      <c r="P2452">
        <v>-1.8</v>
      </c>
      <c r="Q2452">
        <v>93.075000000000003</v>
      </c>
      <c r="R2452">
        <v>-47.1</v>
      </c>
      <c r="S2452">
        <v>1.41</v>
      </c>
      <c r="T2452">
        <v>5099.1000000000004</v>
      </c>
      <c r="U2452" t="s">
        <v>25</v>
      </c>
      <c r="V2452" t="s">
        <v>25</v>
      </c>
      <c r="W2452">
        <v>0.15479645133018499</v>
      </c>
      <c r="Y2452">
        <f t="shared" si="38"/>
        <v>1</v>
      </c>
    </row>
    <row r="2453" spans="1:25" x14ac:dyDescent="0.25">
      <c r="A2453">
        <v>50</v>
      </c>
      <c r="B2453" t="s">
        <v>47</v>
      </c>
      <c r="C2453" t="s">
        <v>23</v>
      </c>
      <c r="D2453" t="s">
        <v>54</v>
      </c>
      <c r="E2453" t="s">
        <v>39</v>
      </c>
      <c r="F2453" t="s">
        <v>26</v>
      </c>
      <c r="G2453" t="s">
        <v>25</v>
      </c>
      <c r="H2453" t="s">
        <v>36</v>
      </c>
      <c r="I2453" t="s">
        <v>42</v>
      </c>
      <c r="J2453" t="s">
        <v>38</v>
      </c>
      <c r="K2453">
        <v>53</v>
      </c>
      <c r="L2453">
        <v>1</v>
      </c>
      <c r="M2453">
        <v>999</v>
      </c>
      <c r="N2453">
        <v>0</v>
      </c>
      <c r="O2453" t="s">
        <v>30</v>
      </c>
      <c r="P2453">
        <v>-0.1</v>
      </c>
      <c r="Q2453">
        <v>93.2</v>
      </c>
      <c r="R2453">
        <v>-42</v>
      </c>
      <c r="S2453">
        <v>4.12</v>
      </c>
      <c r="T2453">
        <v>5195.8</v>
      </c>
      <c r="U2453" t="s">
        <v>25</v>
      </c>
      <c r="V2453" t="s">
        <v>25</v>
      </c>
      <c r="W2453">
        <v>6.0487594455480603E-2</v>
      </c>
      <c r="Y2453">
        <f t="shared" si="38"/>
        <v>1</v>
      </c>
    </row>
    <row r="2454" spans="1:25" x14ac:dyDescent="0.25">
      <c r="A2454">
        <v>37</v>
      </c>
      <c r="B2454" t="s">
        <v>22</v>
      </c>
      <c r="C2454" t="s">
        <v>34</v>
      </c>
      <c r="D2454" t="s">
        <v>24</v>
      </c>
      <c r="E2454" t="s">
        <v>25</v>
      </c>
      <c r="F2454" t="s">
        <v>26</v>
      </c>
      <c r="G2454" t="s">
        <v>25</v>
      </c>
      <c r="H2454" t="s">
        <v>36</v>
      </c>
      <c r="I2454" t="s">
        <v>28</v>
      </c>
      <c r="J2454" t="s">
        <v>29</v>
      </c>
      <c r="K2454">
        <v>240</v>
      </c>
      <c r="L2454">
        <v>2</v>
      </c>
      <c r="M2454">
        <v>999</v>
      </c>
      <c r="N2454">
        <v>0</v>
      </c>
      <c r="O2454" t="s">
        <v>30</v>
      </c>
      <c r="P2454">
        <v>1.1000000000000001</v>
      </c>
      <c r="Q2454">
        <v>93.994</v>
      </c>
      <c r="R2454">
        <v>-36.4</v>
      </c>
      <c r="S2454">
        <v>4.8570000000000002</v>
      </c>
      <c r="T2454">
        <v>5191</v>
      </c>
      <c r="U2454" t="s">
        <v>25</v>
      </c>
      <c r="V2454" t="s">
        <v>25</v>
      </c>
      <c r="W2454">
        <v>1.75700895488262E-2</v>
      </c>
      <c r="Y2454">
        <f t="shared" si="38"/>
        <v>1</v>
      </c>
    </row>
    <row r="2455" spans="1:25" x14ac:dyDescent="0.25">
      <c r="A2455">
        <v>40</v>
      </c>
      <c r="B2455" t="s">
        <v>33</v>
      </c>
      <c r="C2455" t="s">
        <v>48</v>
      </c>
      <c r="D2455" t="s">
        <v>39</v>
      </c>
      <c r="E2455" t="s">
        <v>25</v>
      </c>
      <c r="F2455" t="s">
        <v>26</v>
      </c>
      <c r="G2455" t="s">
        <v>26</v>
      </c>
      <c r="H2455" t="s">
        <v>36</v>
      </c>
      <c r="I2455" t="s">
        <v>37</v>
      </c>
      <c r="J2455" t="s">
        <v>38</v>
      </c>
      <c r="K2455">
        <v>26</v>
      </c>
      <c r="L2455">
        <v>29</v>
      </c>
      <c r="M2455">
        <v>999</v>
      </c>
      <c r="N2455">
        <v>0</v>
      </c>
      <c r="O2455" t="s">
        <v>30</v>
      </c>
      <c r="P2455">
        <v>1.4</v>
      </c>
      <c r="Q2455">
        <v>94.465000000000003</v>
      </c>
      <c r="R2455">
        <v>-41.8</v>
      </c>
      <c r="S2455">
        <v>4.9589999999999996</v>
      </c>
      <c r="T2455">
        <v>5228.1000000000004</v>
      </c>
      <c r="U2455" t="s">
        <v>25</v>
      </c>
      <c r="V2455" t="s">
        <v>25</v>
      </c>
      <c r="W2455">
        <v>1.1720775626599801E-2</v>
      </c>
      <c r="Y2455">
        <f t="shared" si="38"/>
        <v>1</v>
      </c>
    </row>
    <row r="2456" spans="1:25" x14ac:dyDescent="0.25">
      <c r="A2456">
        <v>43</v>
      </c>
      <c r="B2456" t="s">
        <v>22</v>
      </c>
      <c r="C2456" t="s">
        <v>23</v>
      </c>
      <c r="D2456" t="s">
        <v>54</v>
      </c>
      <c r="E2456" t="s">
        <v>25</v>
      </c>
      <c r="F2456" t="s">
        <v>26</v>
      </c>
      <c r="G2456" t="s">
        <v>25</v>
      </c>
      <c r="H2456" t="s">
        <v>36</v>
      </c>
      <c r="I2456" t="s">
        <v>28</v>
      </c>
      <c r="J2456" t="s">
        <v>29</v>
      </c>
      <c r="K2456">
        <v>1534</v>
      </c>
      <c r="L2456">
        <v>2</v>
      </c>
      <c r="M2456">
        <v>999</v>
      </c>
      <c r="N2456">
        <v>0</v>
      </c>
      <c r="O2456" t="s">
        <v>30</v>
      </c>
      <c r="P2456">
        <v>1.1000000000000001</v>
      </c>
      <c r="Q2456">
        <v>93.994</v>
      </c>
      <c r="R2456">
        <v>-36.4</v>
      </c>
      <c r="S2456">
        <v>4.8550000000000004</v>
      </c>
      <c r="T2456">
        <v>5191</v>
      </c>
      <c r="U2456" t="s">
        <v>25</v>
      </c>
      <c r="V2456" t="s">
        <v>25</v>
      </c>
      <c r="W2456">
        <v>2.1944148465990999E-2</v>
      </c>
      <c r="Y2456">
        <f t="shared" si="38"/>
        <v>1</v>
      </c>
    </row>
    <row r="2457" spans="1:25" x14ac:dyDescent="0.25">
      <c r="A2457">
        <v>37</v>
      </c>
      <c r="B2457" t="s">
        <v>40</v>
      </c>
      <c r="C2457" t="s">
        <v>23</v>
      </c>
      <c r="D2457" t="s">
        <v>41</v>
      </c>
      <c r="E2457" t="s">
        <v>25</v>
      </c>
      <c r="F2457" t="s">
        <v>26</v>
      </c>
      <c r="G2457" t="s">
        <v>25</v>
      </c>
      <c r="H2457" t="s">
        <v>27</v>
      </c>
      <c r="I2457" t="s">
        <v>64</v>
      </c>
      <c r="J2457" t="s">
        <v>38</v>
      </c>
      <c r="K2457">
        <v>142</v>
      </c>
      <c r="L2457">
        <v>5</v>
      </c>
      <c r="M2457">
        <v>999</v>
      </c>
      <c r="N2457">
        <v>0</v>
      </c>
      <c r="O2457" t="s">
        <v>30</v>
      </c>
      <c r="P2457">
        <v>-1.8</v>
      </c>
      <c r="Q2457">
        <v>93.075000000000003</v>
      </c>
      <c r="R2457">
        <v>-47.1</v>
      </c>
      <c r="S2457">
        <v>1.415</v>
      </c>
      <c r="T2457">
        <v>5099.1000000000004</v>
      </c>
      <c r="U2457" t="s">
        <v>25</v>
      </c>
      <c r="V2457" t="s">
        <v>25</v>
      </c>
      <c r="W2457">
        <v>0.39655324816703802</v>
      </c>
      <c r="Y2457">
        <f t="shared" si="38"/>
        <v>1</v>
      </c>
    </row>
    <row r="2458" spans="1:25" x14ac:dyDescent="0.25">
      <c r="A2458">
        <v>35</v>
      </c>
      <c r="B2458" t="s">
        <v>56</v>
      </c>
      <c r="C2458" t="s">
        <v>34</v>
      </c>
      <c r="D2458" t="s">
        <v>49</v>
      </c>
      <c r="E2458" t="s">
        <v>25</v>
      </c>
      <c r="F2458" t="s">
        <v>25</v>
      </c>
      <c r="G2458" t="s">
        <v>25</v>
      </c>
      <c r="H2458" t="s">
        <v>27</v>
      </c>
      <c r="I2458" t="s">
        <v>42</v>
      </c>
      <c r="J2458" t="s">
        <v>38</v>
      </c>
      <c r="K2458">
        <v>477</v>
      </c>
      <c r="L2458">
        <v>1</v>
      </c>
      <c r="M2458">
        <v>999</v>
      </c>
      <c r="N2458">
        <v>0</v>
      </c>
      <c r="O2458" t="s">
        <v>30</v>
      </c>
      <c r="P2458">
        <v>-0.1</v>
      </c>
      <c r="Q2458">
        <v>93.2</v>
      </c>
      <c r="R2458">
        <v>-42</v>
      </c>
      <c r="S2458">
        <v>4.12</v>
      </c>
      <c r="T2458">
        <v>5195.8</v>
      </c>
      <c r="U2458" t="s">
        <v>25</v>
      </c>
      <c r="V2458" t="s">
        <v>25</v>
      </c>
      <c r="W2458">
        <v>9.9110901355743394E-2</v>
      </c>
      <c r="Y2458">
        <f t="shared" si="38"/>
        <v>1</v>
      </c>
    </row>
    <row r="2459" spans="1:25" x14ac:dyDescent="0.25">
      <c r="A2459">
        <v>33</v>
      </c>
      <c r="B2459" t="s">
        <v>59</v>
      </c>
      <c r="C2459" t="s">
        <v>23</v>
      </c>
      <c r="D2459" t="s">
        <v>41</v>
      </c>
      <c r="E2459" t="s">
        <v>25</v>
      </c>
      <c r="F2459" t="s">
        <v>26</v>
      </c>
      <c r="G2459" t="s">
        <v>26</v>
      </c>
      <c r="H2459" t="s">
        <v>27</v>
      </c>
      <c r="I2459" t="s">
        <v>42</v>
      </c>
      <c r="J2459" t="s">
        <v>38</v>
      </c>
      <c r="K2459">
        <v>299</v>
      </c>
      <c r="L2459">
        <v>1</v>
      </c>
      <c r="M2459">
        <v>999</v>
      </c>
      <c r="N2459">
        <v>0</v>
      </c>
      <c r="O2459" t="s">
        <v>30</v>
      </c>
      <c r="P2459">
        <v>-0.1</v>
      </c>
      <c r="Q2459">
        <v>93.2</v>
      </c>
      <c r="R2459">
        <v>-42</v>
      </c>
      <c r="S2459">
        <v>4.12</v>
      </c>
      <c r="T2459">
        <v>5195.8</v>
      </c>
      <c r="U2459" t="s">
        <v>25</v>
      </c>
      <c r="V2459" t="s">
        <v>25</v>
      </c>
      <c r="W2459">
        <v>0.12469950318336499</v>
      </c>
      <c r="Y2459">
        <f t="shared" si="38"/>
        <v>1</v>
      </c>
    </row>
    <row r="2460" spans="1:25" x14ac:dyDescent="0.25">
      <c r="A2460">
        <v>41</v>
      </c>
      <c r="B2460" t="s">
        <v>22</v>
      </c>
      <c r="C2460" t="s">
        <v>23</v>
      </c>
      <c r="D2460" t="s">
        <v>49</v>
      </c>
      <c r="E2460" t="s">
        <v>39</v>
      </c>
      <c r="F2460" t="s">
        <v>26</v>
      </c>
      <c r="G2460" t="s">
        <v>25</v>
      </c>
      <c r="H2460" t="s">
        <v>27</v>
      </c>
      <c r="I2460" t="s">
        <v>42</v>
      </c>
      <c r="J2460" t="s">
        <v>50</v>
      </c>
      <c r="K2460">
        <v>190</v>
      </c>
      <c r="L2460">
        <v>2</v>
      </c>
      <c r="M2460">
        <v>999</v>
      </c>
      <c r="N2460">
        <v>0</v>
      </c>
      <c r="O2460" t="s">
        <v>30</v>
      </c>
      <c r="P2460">
        <v>-0.1</v>
      </c>
      <c r="Q2460">
        <v>93.2</v>
      </c>
      <c r="R2460">
        <v>-42</v>
      </c>
      <c r="S2460">
        <v>4.1529999999999996</v>
      </c>
      <c r="T2460">
        <v>5195.8</v>
      </c>
      <c r="U2460" t="s">
        <v>25</v>
      </c>
      <c r="V2460" t="s">
        <v>25</v>
      </c>
      <c r="W2460">
        <v>2.59033441543579E-2</v>
      </c>
      <c r="Y2460">
        <f t="shared" si="38"/>
        <v>1</v>
      </c>
    </row>
    <row r="2461" spans="1:25" x14ac:dyDescent="0.25">
      <c r="A2461">
        <v>37</v>
      </c>
      <c r="B2461" t="s">
        <v>40</v>
      </c>
      <c r="C2461" t="s">
        <v>23</v>
      </c>
      <c r="D2461" t="s">
        <v>41</v>
      </c>
      <c r="E2461" t="s">
        <v>25</v>
      </c>
      <c r="F2461" t="s">
        <v>25</v>
      </c>
      <c r="G2461" t="s">
        <v>25</v>
      </c>
      <c r="H2461" t="s">
        <v>27</v>
      </c>
      <c r="I2461" t="s">
        <v>37</v>
      </c>
      <c r="J2461" t="s">
        <v>38</v>
      </c>
      <c r="K2461">
        <v>167</v>
      </c>
      <c r="L2461">
        <v>1</v>
      </c>
      <c r="M2461">
        <v>999</v>
      </c>
      <c r="N2461">
        <v>0</v>
      </c>
      <c r="O2461" t="s">
        <v>30</v>
      </c>
      <c r="P2461">
        <v>-2.9</v>
      </c>
      <c r="Q2461">
        <v>92.962999999999994</v>
      </c>
      <c r="R2461">
        <v>-40.799999999999997</v>
      </c>
      <c r="S2461">
        <v>1.26</v>
      </c>
      <c r="T2461">
        <v>5076.2</v>
      </c>
      <c r="U2461" t="s">
        <v>25</v>
      </c>
      <c r="V2461" t="s">
        <v>26</v>
      </c>
      <c r="W2461">
        <v>0.86407792568206798</v>
      </c>
      <c r="Y2461">
        <f t="shared" si="38"/>
        <v>0</v>
      </c>
    </row>
    <row r="2462" spans="1:25" x14ac:dyDescent="0.25">
      <c r="A2462">
        <v>36</v>
      </c>
      <c r="B2462" t="s">
        <v>33</v>
      </c>
      <c r="C2462" t="s">
        <v>34</v>
      </c>
      <c r="D2462" t="s">
        <v>24</v>
      </c>
      <c r="E2462" t="s">
        <v>39</v>
      </c>
      <c r="F2462" t="s">
        <v>25</v>
      </c>
      <c r="G2462" t="s">
        <v>26</v>
      </c>
      <c r="H2462" t="s">
        <v>36</v>
      </c>
      <c r="I2462" t="s">
        <v>28</v>
      </c>
      <c r="J2462" t="s">
        <v>29</v>
      </c>
      <c r="K2462">
        <v>230</v>
      </c>
      <c r="L2462">
        <v>1</v>
      </c>
      <c r="M2462">
        <v>999</v>
      </c>
      <c r="N2462">
        <v>0</v>
      </c>
      <c r="O2462" t="s">
        <v>30</v>
      </c>
      <c r="P2462">
        <v>1.1000000000000001</v>
      </c>
      <c r="Q2462">
        <v>93.994</v>
      </c>
      <c r="R2462">
        <v>-36.4</v>
      </c>
      <c r="S2462">
        <v>4.8570000000000002</v>
      </c>
      <c r="T2462">
        <v>5191</v>
      </c>
      <c r="U2462" t="s">
        <v>25</v>
      </c>
      <c r="V2462" t="s">
        <v>25</v>
      </c>
      <c r="W2462">
        <v>3.1407475471496603E-2</v>
      </c>
      <c r="Y2462">
        <f t="shared" si="38"/>
        <v>1</v>
      </c>
    </row>
    <row r="2463" spans="1:25" x14ac:dyDescent="0.25">
      <c r="A2463">
        <v>39</v>
      </c>
      <c r="B2463" t="s">
        <v>22</v>
      </c>
      <c r="C2463" t="s">
        <v>23</v>
      </c>
      <c r="D2463" t="s">
        <v>24</v>
      </c>
      <c r="E2463" t="s">
        <v>25</v>
      </c>
      <c r="F2463" t="s">
        <v>26</v>
      </c>
      <c r="G2463" t="s">
        <v>25</v>
      </c>
      <c r="H2463" t="s">
        <v>27</v>
      </c>
      <c r="I2463" t="s">
        <v>64</v>
      </c>
      <c r="J2463" t="s">
        <v>38</v>
      </c>
      <c r="K2463">
        <v>182</v>
      </c>
      <c r="L2463">
        <v>1</v>
      </c>
      <c r="M2463">
        <v>999</v>
      </c>
      <c r="N2463">
        <v>1</v>
      </c>
      <c r="O2463" t="s">
        <v>46</v>
      </c>
      <c r="P2463">
        <v>-1.8</v>
      </c>
      <c r="Q2463">
        <v>93.075000000000003</v>
      </c>
      <c r="R2463">
        <v>-47.1</v>
      </c>
      <c r="S2463">
        <v>1.4450000000000001</v>
      </c>
      <c r="T2463">
        <v>5099.1000000000004</v>
      </c>
      <c r="U2463" t="s">
        <v>25</v>
      </c>
      <c r="V2463" t="s">
        <v>25</v>
      </c>
      <c r="W2463">
        <v>8.7521404027938801E-2</v>
      </c>
      <c r="Y2463">
        <f t="shared" si="38"/>
        <v>1</v>
      </c>
    </row>
    <row r="2464" spans="1:25" x14ac:dyDescent="0.25">
      <c r="A2464">
        <v>22</v>
      </c>
      <c r="B2464" t="s">
        <v>33</v>
      </c>
      <c r="C2464" t="s">
        <v>23</v>
      </c>
      <c r="D2464" t="s">
        <v>35</v>
      </c>
      <c r="E2464" t="s">
        <v>25</v>
      </c>
      <c r="F2464" t="s">
        <v>26</v>
      </c>
      <c r="G2464" t="s">
        <v>25</v>
      </c>
      <c r="H2464" t="s">
        <v>27</v>
      </c>
      <c r="I2464" t="s">
        <v>28</v>
      </c>
      <c r="J2464" t="s">
        <v>29</v>
      </c>
      <c r="K2464">
        <v>48</v>
      </c>
      <c r="L2464">
        <v>7</v>
      </c>
      <c r="M2464">
        <v>999</v>
      </c>
      <c r="N2464">
        <v>0</v>
      </c>
      <c r="O2464" t="s">
        <v>30</v>
      </c>
      <c r="P2464">
        <v>-1.8</v>
      </c>
      <c r="Q2464">
        <v>92.893000000000001</v>
      </c>
      <c r="R2464">
        <v>-46.2</v>
      </c>
      <c r="S2464">
        <v>1.25</v>
      </c>
      <c r="T2464">
        <v>5099.1000000000004</v>
      </c>
      <c r="U2464" t="s">
        <v>25</v>
      </c>
      <c r="V2464" t="s">
        <v>25</v>
      </c>
      <c r="W2464">
        <v>3.3633321523666403E-2</v>
      </c>
      <c r="Y2464">
        <f t="shared" si="38"/>
        <v>1</v>
      </c>
    </row>
    <row r="2465" spans="1:25" x14ac:dyDescent="0.25">
      <c r="A2465">
        <v>59</v>
      </c>
      <c r="B2465" t="s">
        <v>62</v>
      </c>
      <c r="C2465" t="s">
        <v>48</v>
      </c>
      <c r="D2465" t="s">
        <v>41</v>
      </c>
      <c r="E2465" t="s">
        <v>39</v>
      </c>
      <c r="F2465" t="s">
        <v>26</v>
      </c>
      <c r="G2465" t="s">
        <v>25</v>
      </c>
      <c r="H2465" t="s">
        <v>27</v>
      </c>
      <c r="I2465" t="s">
        <v>52</v>
      </c>
      <c r="J2465" t="s">
        <v>50</v>
      </c>
      <c r="K2465">
        <v>466</v>
      </c>
      <c r="L2465">
        <v>1</v>
      </c>
      <c r="M2465">
        <v>999</v>
      </c>
      <c r="N2465">
        <v>0</v>
      </c>
      <c r="O2465" t="s">
        <v>30</v>
      </c>
      <c r="P2465">
        <v>1.4</v>
      </c>
      <c r="Q2465">
        <v>93.918000000000006</v>
      </c>
      <c r="R2465">
        <v>-42.7</v>
      </c>
      <c r="S2465">
        <v>4.9610000000000003</v>
      </c>
      <c r="T2465">
        <v>5228.1000000000004</v>
      </c>
      <c r="U2465" t="s">
        <v>25</v>
      </c>
      <c r="V2465" t="s">
        <v>25</v>
      </c>
      <c r="W2465">
        <v>9.3669123947620406E-2</v>
      </c>
      <c r="Y2465">
        <f t="shared" si="38"/>
        <v>1</v>
      </c>
    </row>
    <row r="2466" spans="1:25" x14ac:dyDescent="0.25">
      <c r="A2466">
        <v>32</v>
      </c>
      <c r="B2466" t="s">
        <v>40</v>
      </c>
      <c r="C2466" t="s">
        <v>34</v>
      </c>
      <c r="D2466" t="s">
        <v>41</v>
      </c>
      <c r="E2466" t="s">
        <v>25</v>
      </c>
      <c r="F2466" t="s">
        <v>39</v>
      </c>
      <c r="G2466" t="s">
        <v>39</v>
      </c>
      <c r="H2466" t="s">
        <v>27</v>
      </c>
      <c r="I2466" t="s">
        <v>42</v>
      </c>
      <c r="J2466" t="s">
        <v>29</v>
      </c>
      <c r="K2466">
        <v>59</v>
      </c>
      <c r="L2466">
        <v>1</v>
      </c>
      <c r="M2466">
        <v>999</v>
      </c>
      <c r="N2466">
        <v>0</v>
      </c>
      <c r="O2466" t="s">
        <v>30</v>
      </c>
      <c r="P2466">
        <v>-0.1</v>
      </c>
      <c r="Q2466">
        <v>93.2</v>
      </c>
      <c r="R2466">
        <v>-42</v>
      </c>
      <c r="S2466">
        <v>4.0209999999999999</v>
      </c>
      <c r="T2466">
        <v>5195.8</v>
      </c>
      <c r="U2466" t="s">
        <v>25</v>
      </c>
      <c r="V2466" t="s">
        <v>25</v>
      </c>
      <c r="W2466">
        <v>9.8563037812709794E-2</v>
      </c>
      <c r="Y2466">
        <f t="shared" si="38"/>
        <v>1</v>
      </c>
    </row>
    <row r="2467" spans="1:25" x14ac:dyDescent="0.25">
      <c r="A2467">
        <v>36</v>
      </c>
      <c r="B2467" t="s">
        <v>22</v>
      </c>
      <c r="C2467" t="s">
        <v>34</v>
      </c>
      <c r="D2467" t="s">
        <v>24</v>
      </c>
      <c r="E2467" t="s">
        <v>39</v>
      </c>
      <c r="F2467" t="s">
        <v>26</v>
      </c>
      <c r="G2467" t="s">
        <v>25</v>
      </c>
      <c r="H2467" t="s">
        <v>27</v>
      </c>
      <c r="I2467" t="s">
        <v>28</v>
      </c>
      <c r="J2467" t="s">
        <v>38</v>
      </c>
      <c r="K2467">
        <v>141</v>
      </c>
      <c r="L2467">
        <v>4</v>
      </c>
      <c r="M2467">
        <v>999</v>
      </c>
      <c r="N2467">
        <v>0</v>
      </c>
      <c r="O2467" t="s">
        <v>30</v>
      </c>
      <c r="P2467">
        <v>-1.8</v>
      </c>
      <c r="Q2467">
        <v>92.893000000000001</v>
      </c>
      <c r="R2467">
        <v>-46.2</v>
      </c>
      <c r="S2467">
        <v>1.2809999999999999</v>
      </c>
      <c r="T2467">
        <v>5099.1000000000004</v>
      </c>
      <c r="U2467" t="s">
        <v>25</v>
      </c>
      <c r="V2467" t="s">
        <v>25</v>
      </c>
      <c r="W2467">
        <v>4.9748606979847003E-2</v>
      </c>
      <c r="Y2467">
        <f t="shared" si="38"/>
        <v>1</v>
      </c>
    </row>
    <row r="2468" spans="1:25" x14ac:dyDescent="0.25">
      <c r="A2468">
        <v>56</v>
      </c>
      <c r="B2468" t="s">
        <v>33</v>
      </c>
      <c r="C2468" t="s">
        <v>23</v>
      </c>
      <c r="D2468" t="s">
        <v>35</v>
      </c>
      <c r="E2468" t="s">
        <v>39</v>
      </c>
      <c r="F2468" t="s">
        <v>25</v>
      </c>
      <c r="G2468" t="s">
        <v>25</v>
      </c>
      <c r="H2468" t="s">
        <v>36</v>
      </c>
      <c r="I2468" t="s">
        <v>28</v>
      </c>
      <c r="J2468" t="s">
        <v>38</v>
      </c>
      <c r="K2468">
        <v>507</v>
      </c>
      <c r="L2468">
        <v>2</v>
      </c>
      <c r="M2468">
        <v>999</v>
      </c>
      <c r="N2468">
        <v>0</v>
      </c>
      <c r="O2468" t="s">
        <v>30</v>
      </c>
      <c r="P2468">
        <v>1.1000000000000001</v>
      </c>
      <c r="Q2468">
        <v>93.994</v>
      </c>
      <c r="R2468">
        <v>-36.4</v>
      </c>
      <c r="S2468">
        <v>4.8570000000000002</v>
      </c>
      <c r="T2468">
        <v>5191</v>
      </c>
      <c r="U2468" t="s">
        <v>25</v>
      </c>
      <c r="V2468" t="s">
        <v>25</v>
      </c>
      <c r="W2468">
        <v>5.15991523861885E-2</v>
      </c>
      <c r="Y2468">
        <f t="shared" si="38"/>
        <v>1</v>
      </c>
    </row>
    <row r="2469" spans="1:25" x14ac:dyDescent="0.25">
      <c r="A2469">
        <v>27</v>
      </c>
      <c r="B2469" t="s">
        <v>22</v>
      </c>
      <c r="C2469" t="s">
        <v>34</v>
      </c>
      <c r="D2469" t="s">
        <v>51</v>
      </c>
      <c r="E2469" t="s">
        <v>25</v>
      </c>
      <c r="F2469" t="s">
        <v>39</v>
      </c>
      <c r="G2469" t="s">
        <v>39</v>
      </c>
      <c r="H2469" t="s">
        <v>36</v>
      </c>
      <c r="I2469" t="s">
        <v>28</v>
      </c>
      <c r="J2469" t="s">
        <v>43</v>
      </c>
      <c r="K2469">
        <v>119</v>
      </c>
      <c r="L2469">
        <v>1</v>
      </c>
      <c r="M2469">
        <v>999</v>
      </c>
      <c r="N2469">
        <v>0</v>
      </c>
      <c r="O2469" t="s">
        <v>30</v>
      </c>
      <c r="P2469">
        <v>1.1000000000000001</v>
      </c>
      <c r="Q2469">
        <v>93.994</v>
      </c>
      <c r="R2469">
        <v>-36.4</v>
      </c>
      <c r="S2469">
        <v>4.8570000000000002</v>
      </c>
      <c r="T2469">
        <v>5191</v>
      </c>
      <c r="U2469" t="s">
        <v>25</v>
      </c>
      <c r="V2469" t="s">
        <v>25</v>
      </c>
      <c r="W2469">
        <v>1.9248178228735899E-2</v>
      </c>
      <c r="Y2469">
        <f t="shared" si="38"/>
        <v>1</v>
      </c>
    </row>
    <row r="2470" spans="1:25" x14ac:dyDescent="0.25">
      <c r="A2470">
        <v>46</v>
      </c>
      <c r="B2470" t="s">
        <v>40</v>
      </c>
      <c r="C2470" t="s">
        <v>23</v>
      </c>
      <c r="D2470" t="s">
        <v>41</v>
      </c>
      <c r="E2470" t="s">
        <v>25</v>
      </c>
      <c r="F2470" t="s">
        <v>26</v>
      </c>
      <c r="G2470" t="s">
        <v>25</v>
      </c>
      <c r="H2470" t="s">
        <v>27</v>
      </c>
      <c r="I2470" t="s">
        <v>55</v>
      </c>
      <c r="J2470" t="s">
        <v>45</v>
      </c>
      <c r="K2470">
        <v>164</v>
      </c>
      <c r="L2470">
        <v>1</v>
      </c>
      <c r="M2470">
        <v>999</v>
      </c>
      <c r="N2470">
        <v>0</v>
      </c>
      <c r="O2470" t="s">
        <v>30</v>
      </c>
      <c r="P2470">
        <v>-2.9</v>
      </c>
      <c r="Q2470">
        <v>92.200999999999993</v>
      </c>
      <c r="R2470">
        <v>-31.4</v>
      </c>
      <c r="S2470">
        <v>0.873</v>
      </c>
      <c r="T2470">
        <v>5076.2</v>
      </c>
      <c r="U2470" t="s">
        <v>25</v>
      </c>
      <c r="V2470" t="s">
        <v>25</v>
      </c>
      <c r="W2470">
        <v>0.440750122070313</v>
      </c>
      <c r="Y2470">
        <f t="shared" si="38"/>
        <v>1</v>
      </c>
    </row>
    <row r="2471" spans="1:25" x14ac:dyDescent="0.25">
      <c r="A2471">
        <v>59</v>
      </c>
      <c r="B2471" t="s">
        <v>63</v>
      </c>
      <c r="C2471" t="s">
        <v>23</v>
      </c>
      <c r="D2471" t="s">
        <v>54</v>
      </c>
      <c r="E2471" t="s">
        <v>39</v>
      </c>
      <c r="F2471" t="s">
        <v>25</v>
      </c>
      <c r="G2471" t="s">
        <v>25</v>
      </c>
      <c r="H2471" t="s">
        <v>27</v>
      </c>
      <c r="I2471" t="s">
        <v>52</v>
      </c>
      <c r="J2471" t="s">
        <v>50</v>
      </c>
      <c r="K2471">
        <v>121</v>
      </c>
      <c r="L2471">
        <v>2</v>
      </c>
      <c r="M2471">
        <v>999</v>
      </c>
      <c r="N2471">
        <v>0</v>
      </c>
      <c r="O2471" t="s">
        <v>30</v>
      </c>
      <c r="P2471">
        <v>1.4</v>
      </c>
      <c r="Q2471">
        <v>93.918000000000006</v>
      </c>
      <c r="R2471">
        <v>-42.7</v>
      </c>
      <c r="S2471">
        <v>4.9610000000000003</v>
      </c>
      <c r="T2471">
        <v>5228.1000000000004</v>
      </c>
      <c r="U2471" t="s">
        <v>25</v>
      </c>
      <c r="V2471" t="s">
        <v>25</v>
      </c>
      <c r="W2471">
        <v>5.1732767373323399E-2</v>
      </c>
      <c r="Y2471">
        <f t="shared" si="38"/>
        <v>1</v>
      </c>
    </row>
    <row r="2472" spans="1:25" x14ac:dyDescent="0.25">
      <c r="A2472">
        <v>42</v>
      </c>
      <c r="B2472" t="s">
        <v>56</v>
      </c>
      <c r="C2472" t="s">
        <v>23</v>
      </c>
      <c r="D2472" t="s">
        <v>49</v>
      </c>
      <c r="E2472" t="s">
        <v>25</v>
      </c>
      <c r="F2472" t="s">
        <v>25</v>
      </c>
      <c r="G2472" t="s">
        <v>25</v>
      </c>
      <c r="H2472" t="s">
        <v>27</v>
      </c>
      <c r="I2472" t="s">
        <v>28</v>
      </c>
      <c r="J2472" t="s">
        <v>43</v>
      </c>
      <c r="K2472">
        <v>377</v>
      </c>
      <c r="L2472">
        <v>1</v>
      </c>
      <c r="M2472">
        <v>999</v>
      </c>
      <c r="N2472">
        <v>0</v>
      </c>
      <c r="O2472" t="s">
        <v>30</v>
      </c>
      <c r="P2472">
        <v>-1.8</v>
      </c>
      <c r="Q2472">
        <v>92.893000000000001</v>
      </c>
      <c r="R2472">
        <v>-46.2</v>
      </c>
      <c r="S2472">
        <v>1.264</v>
      </c>
      <c r="T2472">
        <v>5099.1000000000004</v>
      </c>
      <c r="U2472" t="s">
        <v>26</v>
      </c>
      <c r="V2472" t="s">
        <v>25</v>
      </c>
      <c r="W2472">
        <v>0.34524595737457298</v>
      </c>
      <c r="Y2472">
        <f t="shared" si="38"/>
        <v>0</v>
      </c>
    </row>
    <row r="2473" spans="1:25" x14ac:dyDescent="0.25">
      <c r="A2473">
        <v>33</v>
      </c>
      <c r="B2473" t="s">
        <v>22</v>
      </c>
      <c r="C2473" t="s">
        <v>23</v>
      </c>
      <c r="D2473" t="s">
        <v>24</v>
      </c>
      <c r="E2473" t="s">
        <v>25</v>
      </c>
      <c r="F2473" t="s">
        <v>26</v>
      </c>
      <c r="G2473" t="s">
        <v>25</v>
      </c>
      <c r="H2473" t="s">
        <v>36</v>
      </c>
      <c r="I2473" t="s">
        <v>28</v>
      </c>
      <c r="J2473" t="s">
        <v>38</v>
      </c>
      <c r="K2473">
        <v>76</v>
      </c>
      <c r="L2473">
        <v>2</v>
      </c>
      <c r="M2473">
        <v>999</v>
      </c>
      <c r="N2473">
        <v>0</v>
      </c>
      <c r="O2473" t="s">
        <v>30</v>
      </c>
      <c r="P2473">
        <v>1.1000000000000001</v>
      </c>
      <c r="Q2473">
        <v>93.994</v>
      </c>
      <c r="R2473">
        <v>-36.4</v>
      </c>
      <c r="S2473">
        <v>4.859</v>
      </c>
      <c r="T2473">
        <v>5191</v>
      </c>
      <c r="U2473" t="s">
        <v>25</v>
      </c>
      <c r="V2473" t="s">
        <v>25</v>
      </c>
      <c r="W2473">
        <v>3.1621828675270101E-2</v>
      </c>
      <c r="Y2473">
        <f t="shared" si="38"/>
        <v>1</v>
      </c>
    </row>
    <row r="2474" spans="1:25" x14ac:dyDescent="0.25">
      <c r="A2474">
        <v>49</v>
      </c>
      <c r="B2474" t="s">
        <v>22</v>
      </c>
      <c r="C2474" t="s">
        <v>23</v>
      </c>
      <c r="D2474" t="s">
        <v>39</v>
      </c>
      <c r="E2474" t="s">
        <v>39</v>
      </c>
      <c r="F2474" t="s">
        <v>26</v>
      </c>
      <c r="G2474" t="s">
        <v>25</v>
      </c>
      <c r="H2474" t="s">
        <v>36</v>
      </c>
      <c r="I2474" t="s">
        <v>28</v>
      </c>
      <c r="J2474" t="s">
        <v>50</v>
      </c>
      <c r="K2474">
        <v>171</v>
      </c>
      <c r="L2474">
        <v>1</v>
      </c>
      <c r="M2474">
        <v>999</v>
      </c>
      <c r="N2474">
        <v>0</v>
      </c>
      <c r="O2474" t="s">
        <v>30</v>
      </c>
      <c r="P2474">
        <v>1.1000000000000001</v>
      </c>
      <c r="Q2474">
        <v>93.994</v>
      </c>
      <c r="R2474">
        <v>-36.4</v>
      </c>
      <c r="S2474">
        <v>4.8559999999999999</v>
      </c>
      <c r="T2474">
        <v>5191</v>
      </c>
      <c r="U2474" t="s">
        <v>25</v>
      </c>
      <c r="V2474" t="s">
        <v>25</v>
      </c>
      <c r="W2474">
        <v>1.5565150417387499E-2</v>
      </c>
      <c r="Y2474">
        <f t="shared" si="38"/>
        <v>1</v>
      </c>
    </row>
    <row r="2475" spans="1:25" x14ac:dyDescent="0.25">
      <c r="A2475">
        <v>39</v>
      </c>
      <c r="B2475" t="s">
        <v>56</v>
      </c>
      <c r="C2475" t="s">
        <v>23</v>
      </c>
      <c r="D2475" t="s">
        <v>35</v>
      </c>
      <c r="E2475" t="s">
        <v>25</v>
      </c>
      <c r="F2475" t="s">
        <v>25</v>
      </c>
      <c r="G2475" t="s">
        <v>25</v>
      </c>
      <c r="H2475" t="s">
        <v>27</v>
      </c>
      <c r="I2475" t="s">
        <v>52</v>
      </c>
      <c r="J2475" t="s">
        <v>45</v>
      </c>
      <c r="K2475">
        <v>266</v>
      </c>
      <c r="L2475">
        <v>9</v>
      </c>
      <c r="M2475">
        <v>999</v>
      </c>
      <c r="N2475">
        <v>0</v>
      </c>
      <c r="O2475" t="s">
        <v>30</v>
      </c>
      <c r="P2475">
        <v>1.4</v>
      </c>
      <c r="Q2475">
        <v>93.918000000000006</v>
      </c>
      <c r="R2475">
        <v>-42.7</v>
      </c>
      <c r="S2475">
        <v>4.968</v>
      </c>
      <c r="T2475">
        <v>5228.1000000000004</v>
      </c>
      <c r="U2475" t="s">
        <v>25</v>
      </c>
      <c r="V2475" t="s">
        <v>25</v>
      </c>
      <c r="W2475">
        <v>3.16695794463158E-2</v>
      </c>
      <c r="Y2475">
        <f t="shared" si="38"/>
        <v>1</v>
      </c>
    </row>
    <row r="2476" spans="1:25" x14ac:dyDescent="0.25">
      <c r="A2476">
        <v>54</v>
      </c>
      <c r="B2476" t="s">
        <v>40</v>
      </c>
      <c r="C2476" t="s">
        <v>34</v>
      </c>
      <c r="D2476" t="s">
        <v>35</v>
      </c>
      <c r="E2476" t="s">
        <v>25</v>
      </c>
      <c r="F2476" t="s">
        <v>25</v>
      </c>
      <c r="G2476" t="s">
        <v>25</v>
      </c>
      <c r="H2476" t="s">
        <v>27</v>
      </c>
      <c r="I2476" t="s">
        <v>37</v>
      </c>
      <c r="J2476" t="s">
        <v>38</v>
      </c>
      <c r="K2476">
        <v>114</v>
      </c>
      <c r="L2476">
        <v>1</v>
      </c>
      <c r="M2476">
        <v>999</v>
      </c>
      <c r="N2476">
        <v>0</v>
      </c>
      <c r="O2476" t="s">
        <v>30</v>
      </c>
      <c r="P2476">
        <v>-2.9</v>
      </c>
      <c r="Q2476">
        <v>92.962999999999994</v>
      </c>
      <c r="R2476">
        <v>-40.799999999999997</v>
      </c>
      <c r="S2476">
        <v>1.26</v>
      </c>
      <c r="T2476">
        <v>5076.2</v>
      </c>
      <c r="U2476" t="s">
        <v>25</v>
      </c>
      <c r="V2476" t="s">
        <v>26</v>
      </c>
      <c r="W2476">
        <v>0.56032270193099998</v>
      </c>
      <c r="Y2476">
        <f t="shared" si="38"/>
        <v>0</v>
      </c>
    </row>
    <row r="2477" spans="1:25" x14ac:dyDescent="0.25">
      <c r="A2477">
        <v>45</v>
      </c>
      <c r="B2477" t="s">
        <v>22</v>
      </c>
      <c r="C2477" t="s">
        <v>23</v>
      </c>
      <c r="D2477" t="s">
        <v>54</v>
      </c>
      <c r="E2477" t="s">
        <v>39</v>
      </c>
      <c r="F2477" t="s">
        <v>26</v>
      </c>
      <c r="G2477" t="s">
        <v>25</v>
      </c>
      <c r="H2477" t="s">
        <v>36</v>
      </c>
      <c r="I2477" t="s">
        <v>28</v>
      </c>
      <c r="J2477" t="s">
        <v>45</v>
      </c>
      <c r="K2477">
        <v>219</v>
      </c>
      <c r="L2477">
        <v>1</v>
      </c>
      <c r="M2477">
        <v>999</v>
      </c>
      <c r="N2477">
        <v>0</v>
      </c>
      <c r="O2477" t="s">
        <v>30</v>
      </c>
      <c r="P2477">
        <v>1.1000000000000001</v>
      </c>
      <c r="Q2477">
        <v>93.994</v>
      </c>
      <c r="R2477">
        <v>-36.4</v>
      </c>
      <c r="S2477">
        <v>4.8600000000000003</v>
      </c>
      <c r="T2477">
        <v>5191</v>
      </c>
      <c r="U2477" t="s">
        <v>25</v>
      </c>
      <c r="V2477" t="s">
        <v>25</v>
      </c>
      <c r="W2477">
        <v>3.1306304037571002E-2</v>
      </c>
      <c r="Y2477">
        <f t="shared" si="38"/>
        <v>1</v>
      </c>
    </row>
    <row r="2478" spans="1:25" x14ac:dyDescent="0.25">
      <c r="A2478">
        <v>28</v>
      </c>
      <c r="B2478" t="s">
        <v>60</v>
      </c>
      <c r="C2478" t="s">
        <v>34</v>
      </c>
      <c r="D2478" t="s">
        <v>39</v>
      </c>
      <c r="E2478" t="s">
        <v>39</v>
      </c>
      <c r="F2478" t="s">
        <v>26</v>
      </c>
      <c r="G2478" t="s">
        <v>25</v>
      </c>
      <c r="H2478" t="s">
        <v>27</v>
      </c>
      <c r="I2478" t="s">
        <v>55</v>
      </c>
      <c r="J2478" t="s">
        <v>38</v>
      </c>
      <c r="K2478">
        <v>453</v>
      </c>
      <c r="L2478">
        <v>1</v>
      </c>
      <c r="M2478">
        <v>999</v>
      </c>
      <c r="N2478">
        <v>1</v>
      </c>
      <c r="O2478" t="s">
        <v>46</v>
      </c>
      <c r="P2478">
        <v>-1.7</v>
      </c>
      <c r="Q2478">
        <v>94.027000000000001</v>
      </c>
      <c r="R2478">
        <v>-38.299999999999997</v>
      </c>
      <c r="S2478">
        <v>0.9</v>
      </c>
      <c r="T2478">
        <v>4991.6000000000004</v>
      </c>
      <c r="U2478" t="s">
        <v>25</v>
      </c>
      <c r="V2478" t="s">
        <v>25</v>
      </c>
      <c r="W2478">
        <v>0.429740190505981</v>
      </c>
      <c r="Y2478">
        <f t="shared" si="38"/>
        <v>1</v>
      </c>
    </row>
    <row r="2479" spans="1:25" x14ac:dyDescent="0.25">
      <c r="A2479">
        <v>43</v>
      </c>
      <c r="B2479" t="s">
        <v>22</v>
      </c>
      <c r="C2479" t="s">
        <v>23</v>
      </c>
      <c r="D2479" t="s">
        <v>24</v>
      </c>
      <c r="E2479" t="s">
        <v>39</v>
      </c>
      <c r="F2479" t="s">
        <v>39</v>
      </c>
      <c r="G2479" t="s">
        <v>39</v>
      </c>
      <c r="H2479" t="s">
        <v>27</v>
      </c>
      <c r="I2479" t="s">
        <v>28</v>
      </c>
      <c r="J2479" t="s">
        <v>50</v>
      </c>
      <c r="K2479">
        <v>123</v>
      </c>
      <c r="L2479">
        <v>1</v>
      </c>
      <c r="M2479">
        <v>999</v>
      </c>
      <c r="N2479">
        <v>0</v>
      </c>
      <c r="O2479" t="s">
        <v>30</v>
      </c>
      <c r="P2479">
        <v>-1.8</v>
      </c>
      <c r="Q2479">
        <v>92.893000000000001</v>
      </c>
      <c r="R2479">
        <v>-46.2</v>
      </c>
      <c r="S2479">
        <v>1.3440000000000001</v>
      </c>
      <c r="T2479">
        <v>5099.1000000000004</v>
      </c>
      <c r="U2479" t="s">
        <v>25</v>
      </c>
      <c r="V2479" t="s">
        <v>25</v>
      </c>
      <c r="W2479">
        <v>5.8510646224021898E-2</v>
      </c>
      <c r="Y2479">
        <f t="shared" si="38"/>
        <v>1</v>
      </c>
    </row>
    <row r="2480" spans="1:25" x14ac:dyDescent="0.25">
      <c r="A2480">
        <v>55</v>
      </c>
      <c r="B2480" t="s">
        <v>59</v>
      </c>
      <c r="C2480" t="s">
        <v>48</v>
      </c>
      <c r="D2480" t="s">
        <v>41</v>
      </c>
      <c r="E2480" t="s">
        <v>25</v>
      </c>
      <c r="F2480" t="s">
        <v>26</v>
      </c>
      <c r="G2480" t="s">
        <v>25</v>
      </c>
      <c r="H2480" t="s">
        <v>27</v>
      </c>
      <c r="I2480" t="s">
        <v>42</v>
      </c>
      <c r="J2480" t="s">
        <v>45</v>
      </c>
      <c r="K2480">
        <v>159</v>
      </c>
      <c r="L2480">
        <v>1</v>
      </c>
      <c r="M2480">
        <v>999</v>
      </c>
      <c r="N2480">
        <v>0</v>
      </c>
      <c r="O2480" t="s">
        <v>30</v>
      </c>
      <c r="P2480">
        <v>-0.1</v>
      </c>
      <c r="Q2480">
        <v>93.2</v>
      </c>
      <c r="R2480">
        <v>-42</v>
      </c>
      <c r="S2480">
        <v>4.0759999999999996</v>
      </c>
      <c r="T2480">
        <v>5195.8</v>
      </c>
      <c r="U2480" t="s">
        <v>25</v>
      </c>
      <c r="V2480" t="s">
        <v>25</v>
      </c>
      <c r="W2480">
        <v>0.227168783545494</v>
      </c>
      <c r="Y2480">
        <f t="shared" si="38"/>
        <v>1</v>
      </c>
    </row>
    <row r="2481" spans="1:25" x14ac:dyDescent="0.25">
      <c r="A2481">
        <v>29</v>
      </c>
      <c r="B2481" t="s">
        <v>40</v>
      </c>
      <c r="C2481" t="s">
        <v>23</v>
      </c>
      <c r="D2481" t="s">
        <v>35</v>
      </c>
      <c r="E2481" t="s">
        <v>25</v>
      </c>
      <c r="F2481" t="s">
        <v>25</v>
      </c>
      <c r="G2481" t="s">
        <v>25</v>
      </c>
      <c r="H2481" t="s">
        <v>27</v>
      </c>
      <c r="I2481" t="s">
        <v>28</v>
      </c>
      <c r="J2481" t="s">
        <v>50</v>
      </c>
      <c r="K2481">
        <v>315</v>
      </c>
      <c r="L2481">
        <v>2</v>
      </c>
      <c r="M2481">
        <v>999</v>
      </c>
      <c r="N2481">
        <v>1</v>
      </c>
      <c r="O2481" t="s">
        <v>46</v>
      </c>
      <c r="P2481">
        <v>-1.8</v>
      </c>
      <c r="Q2481">
        <v>92.893000000000001</v>
      </c>
      <c r="R2481">
        <v>-46.2</v>
      </c>
      <c r="S2481">
        <v>1.2909999999999999</v>
      </c>
      <c r="T2481">
        <v>5099.1000000000004</v>
      </c>
      <c r="U2481" t="s">
        <v>25</v>
      </c>
      <c r="V2481" t="s">
        <v>25</v>
      </c>
      <c r="W2481">
        <v>6.5375082194805104E-2</v>
      </c>
      <c r="Y2481">
        <f t="shared" si="38"/>
        <v>1</v>
      </c>
    </row>
    <row r="2482" spans="1:25" x14ac:dyDescent="0.25">
      <c r="A2482">
        <v>53</v>
      </c>
      <c r="B2482" t="s">
        <v>56</v>
      </c>
      <c r="C2482" t="s">
        <v>48</v>
      </c>
      <c r="D2482" t="s">
        <v>49</v>
      </c>
      <c r="E2482" t="s">
        <v>39</v>
      </c>
      <c r="F2482" t="s">
        <v>25</v>
      </c>
      <c r="G2482" t="s">
        <v>26</v>
      </c>
      <c r="H2482" t="s">
        <v>36</v>
      </c>
      <c r="I2482" t="s">
        <v>28</v>
      </c>
      <c r="J2482" t="s">
        <v>43</v>
      </c>
      <c r="K2482">
        <v>206</v>
      </c>
      <c r="L2482">
        <v>2</v>
      </c>
      <c r="M2482">
        <v>999</v>
      </c>
      <c r="N2482">
        <v>0</v>
      </c>
      <c r="O2482" t="s">
        <v>30</v>
      </c>
      <c r="P2482">
        <v>1.1000000000000001</v>
      </c>
      <c r="Q2482">
        <v>93.994</v>
      </c>
      <c r="R2482">
        <v>-36.4</v>
      </c>
      <c r="S2482">
        <v>4.8570000000000002</v>
      </c>
      <c r="T2482">
        <v>5191</v>
      </c>
      <c r="U2482" t="s">
        <v>25</v>
      </c>
      <c r="V2482" t="s">
        <v>25</v>
      </c>
      <c r="W2482">
        <v>1.35179096832871E-2</v>
      </c>
      <c r="Y2482">
        <f t="shared" si="38"/>
        <v>1</v>
      </c>
    </row>
    <row r="2483" spans="1:25" x14ac:dyDescent="0.25">
      <c r="A2483">
        <v>48</v>
      </c>
      <c r="B2483" t="s">
        <v>40</v>
      </c>
      <c r="C2483" t="s">
        <v>23</v>
      </c>
      <c r="D2483" t="s">
        <v>49</v>
      </c>
      <c r="E2483" t="s">
        <v>39</v>
      </c>
      <c r="F2483" t="s">
        <v>26</v>
      </c>
      <c r="G2483" t="s">
        <v>25</v>
      </c>
      <c r="H2483" t="s">
        <v>36</v>
      </c>
      <c r="I2483" t="s">
        <v>28</v>
      </c>
      <c r="J2483" t="s">
        <v>29</v>
      </c>
      <c r="K2483">
        <v>211</v>
      </c>
      <c r="L2483">
        <v>2</v>
      </c>
      <c r="M2483">
        <v>999</v>
      </c>
      <c r="N2483">
        <v>0</v>
      </c>
      <c r="O2483" t="s">
        <v>30</v>
      </c>
      <c r="P2483">
        <v>1.1000000000000001</v>
      </c>
      <c r="Q2483">
        <v>93.994</v>
      </c>
      <c r="R2483">
        <v>-36.4</v>
      </c>
      <c r="S2483">
        <v>4.8550000000000004</v>
      </c>
      <c r="T2483">
        <v>5191</v>
      </c>
      <c r="U2483" t="s">
        <v>25</v>
      </c>
      <c r="V2483" t="s">
        <v>25</v>
      </c>
      <c r="W2483">
        <v>2.6269901543855698E-2</v>
      </c>
      <c r="Y2483">
        <f t="shared" si="38"/>
        <v>1</v>
      </c>
    </row>
    <row r="2484" spans="1:25" x14ac:dyDescent="0.25">
      <c r="A2484">
        <v>43</v>
      </c>
      <c r="B2484" t="s">
        <v>56</v>
      </c>
      <c r="C2484" t="s">
        <v>23</v>
      </c>
      <c r="D2484" t="s">
        <v>49</v>
      </c>
      <c r="E2484" t="s">
        <v>39</v>
      </c>
      <c r="F2484" t="s">
        <v>25</v>
      </c>
      <c r="G2484" t="s">
        <v>25</v>
      </c>
      <c r="H2484" t="s">
        <v>27</v>
      </c>
      <c r="I2484" t="s">
        <v>55</v>
      </c>
      <c r="J2484" t="s">
        <v>50</v>
      </c>
      <c r="K2484">
        <v>471</v>
      </c>
      <c r="L2484">
        <v>4</v>
      </c>
      <c r="M2484">
        <v>999</v>
      </c>
      <c r="N2484">
        <v>0</v>
      </c>
      <c r="O2484" t="s">
        <v>30</v>
      </c>
      <c r="P2484">
        <v>1.4</v>
      </c>
      <c r="Q2484">
        <v>93.444000000000003</v>
      </c>
      <c r="R2484">
        <v>-36.1</v>
      </c>
      <c r="S2484">
        <v>4.9649999999999999</v>
      </c>
      <c r="T2484">
        <v>5228.1000000000004</v>
      </c>
      <c r="U2484" t="s">
        <v>25</v>
      </c>
      <c r="V2484" t="s">
        <v>25</v>
      </c>
      <c r="W2484">
        <v>5.3631793707609197E-2</v>
      </c>
      <c r="Y2484">
        <f t="shared" si="38"/>
        <v>1</v>
      </c>
    </row>
    <row r="2485" spans="1:25" x14ac:dyDescent="0.25">
      <c r="A2485">
        <v>55</v>
      </c>
      <c r="B2485" t="s">
        <v>56</v>
      </c>
      <c r="C2485" t="s">
        <v>23</v>
      </c>
      <c r="D2485" t="s">
        <v>49</v>
      </c>
      <c r="E2485" t="s">
        <v>39</v>
      </c>
      <c r="F2485" t="s">
        <v>26</v>
      </c>
      <c r="G2485" t="s">
        <v>25</v>
      </c>
      <c r="H2485" t="s">
        <v>36</v>
      </c>
      <c r="I2485" t="s">
        <v>28</v>
      </c>
      <c r="J2485" t="s">
        <v>43</v>
      </c>
      <c r="K2485">
        <v>135</v>
      </c>
      <c r="L2485">
        <v>1</v>
      </c>
      <c r="M2485">
        <v>999</v>
      </c>
      <c r="N2485">
        <v>0</v>
      </c>
      <c r="O2485" t="s">
        <v>30</v>
      </c>
      <c r="P2485">
        <v>1.1000000000000001</v>
      </c>
      <c r="Q2485">
        <v>93.994</v>
      </c>
      <c r="R2485">
        <v>-36.4</v>
      </c>
      <c r="S2485">
        <v>4.8570000000000002</v>
      </c>
      <c r="T2485">
        <v>5191</v>
      </c>
      <c r="U2485" t="s">
        <v>25</v>
      </c>
      <c r="V2485" t="s">
        <v>25</v>
      </c>
      <c r="W2485">
        <v>2.7730641886591901E-2</v>
      </c>
      <c r="Y2485">
        <f t="shared" si="38"/>
        <v>1</v>
      </c>
    </row>
    <row r="2486" spans="1:25" x14ac:dyDescent="0.25">
      <c r="A2486">
        <v>57</v>
      </c>
      <c r="B2486" t="s">
        <v>40</v>
      </c>
      <c r="C2486" t="s">
        <v>34</v>
      </c>
      <c r="D2486" t="s">
        <v>41</v>
      </c>
      <c r="E2486" t="s">
        <v>25</v>
      </c>
      <c r="F2486" t="s">
        <v>26</v>
      </c>
      <c r="G2486" t="s">
        <v>25</v>
      </c>
      <c r="H2486" t="s">
        <v>27</v>
      </c>
      <c r="I2486" t="s">
        <v>52</v>
      </c>
      <c r="J2486" t="s">
        <v>50</v>
      </c>
      <c r="K2486">
        <v>33</v>
      </c>
      <c r="L2486">
        <v>1</v>
      </c>
      <c r="M2486">
        <v>999</v>
      </c>
      <c r="N2486">
        <v>0</v>
      </c>
      <c r="O2486" t="s">
        <v>30</v>
      </c>
      <c r="P2486">
        <v>1.4</v>
      </c>
      <c r="Q2486">
        <v>93.918000000000006</v>
      </c>
      <c r="R2486">
        <v>-42.7</v>
      </c>
      <c r="S2486">
        <v>4.9610000000000003</v>
      </c>
      <c r="T2486">
        <v>5228.1000000000004</v>
      </c>
      <c r="U2486" t="s">
        <v>25</v>
      </c>
      <c r="V2486" t="s">
        <v>25</v>
      </c>
      <c r="W2486">
        <v>0.18788242340087899</v>
      </c>
      <c r="Y2486">
        <f t="shared" si="38"/>
        <v>1</v>
      </c>
    </row>
    <row r="2487" spans="1:25" x14ac:dyDescent="0.25">
      <c r="A2487">
        <v>59</v>
      </c>
      <c r="B2487" t="s">
        <v>62</v>
      </c>
      <c r="C2487" t="s">
        <v>23</v>
      </c>
      <c r="D2487" t="s">
        <v>54</v>
      </c>
      <c r="E2487" t="s">
        <v>39</v>
      </c>
      <c r="F2487" t="s">
        <v>26</v>
      </c>
      <c r="G2487" t="s">
        <v>25</v>
      </c>
      <c r="H2487" t="s">
        <v>36</v>
      </c>
      <c r="I2487" t="s">
        <v>28</v>
      </c>
      <c r="J2487" t="s">
        <v>45</v>
      </c>
      <c r="K2487">
        <v>163</v>
      </c>
      <c r="L2487">
        <v>1</v>
      </c>
      <c r="M2487">
        <v>999</v>
      </c>
      <c r="N2487">
        <v>0</v>
      </c>
      <c r="O2487" t="s">
        <v>30</v>
      </c>
      <c r="P2487">
        <v>1.1000000000000001</v>
      </c>
      <c r="Q2487">
        <v>93.994</v>
      </c>
      <c r="R2487">
        <v>-36.4</v>
      </c>
      <c r="S2487">
        <v>4.8600000000000003</v>
      </c>
      <c r="T2487">
        <v>5191</v>
      </c>
      <c r="U2487" t="s">
        <v>25</v>
      </c>
      <c r="V2487" t="s">
        <v>25</v>
      </c>
      <c r="W2487">
        <v>4.4738665223121601E-2</v>
      </c>
      <c r="Y2487">
        <f t="shared" si="38"/>
        <v>1</v>
      </c>
    </row>
    <row r="2488" spans="1:25" x14ac:dyDescent="0.25">
      <c r="A2488">
        <v>36</v>
      </c>
      <c r="B2488" t="s">
        <v>40</v>
      </c>
      <c r="C2488" t="s">
        <v>23</v>
      </c>
      <c r="D2488" t="s">
        <v>41</v>
      </c>
      <c r="E2488" t="s">
        <v>25</v>
      </c>
      <c r="F2488" t="s">
        <v>26</v>
      </c>
      <c r="G2488" t="s">
        <v>25</v>
      </c>
      <c r="H2488" t="s">
        <v>27</v>
      </c>
      <c r="I2488" t="s">
        <v>55</v>
      </c>
      <c r="J2488" t="s">
        <v>50</v>
      </c>
      <c r="K2488">
        <v>223</v>
      </c>
      <c r="L2488">
        <v>4</v>
      </c>
      <c r="M2488">
        <v>999</v>
      </c>
      <c r="N2488">
        <v>0</v>
      </c>
      <c r="O2488" t="s">
        <v>30</v>
      </c>
      <c r="P2488">
        <v>1.4</v>
      </c>
      <c r="Q2488">
        <v>93.444000000000003</v>
      </c>
      <c r="R2488">
        <v>-36.1</v>
      </c>
      <c r="S2488">
        <v>4.968</v>
      </c>
      <c r="T2488">
        <v>5228.1000000000004</v>
      </c>
      <c r="U2488" t="s">
        <v>25</v>
      </c>
      <c r="V2488" t="s">
        <v>25</v>
      </c>
      <c r="W2488">
        <v>0.123794086277485</v>
      </c>
      <c r="Y2488">
        <f t="shared" si="38"/>
        <v>1</v>
      </c>
    </row>
    <row r="2489" spans="1:25" x14ac:dyDescent="0.25">
      <c r="A2489">
        <v>40</v>
      </c>
      <c r="B2489" t="s">
        <v>22</v>
      </c>
      <c r="C2489" t="s">
        <v>48</v>
      </c>
      <c r="D2489" t="s">
        <v>24</v>
      </c>
      <c r="E2489" t="s">
        <v>39</v>
      </c>
      <c r="F2489" t="s">
        <v>39</v>
      </c>
      <c r="G2489" t="s">
        <v>39</v>
      </c>
      <c r="H2489" t="s">
        <v>36</v>
      </c>
      <c r="I2489" t="s">
        <v>37</v>
      </c>
      <c r="J2489" t="s">
        <v>38</v>
      </c>
      <c r="K2489">
        <v>104</v>
      </c>
      <c r="L2489">
        <v>1</v>
      </c>
      <c r="M2489">
        <v>999</v>
      </c>
      <c r="N2489">
        <v>0</v>
      </c>
      <c r="O2489" t="s">
        <v>30</v>
      </c>
      <c r="P2489">
        <v>1.4</v>
      </c>
      <c r="Q2489">
        <v>94.465000000000003</v>
      </c>
      <c r="R2489">
        <v>-41.8</v>
      </c>
      <c r="S2489">
        <v>4.9619999999999997</v>
      </c>
      <c r="T2489">
        <v>5228.1000000000004</v>
      </c>
      <c r="U2489" t="s">
        <v>25</v>
      </c>
      <c r="V2489" t="s">
        <v>25</v>
      </c>
      <c r="W2489">
        <v>3.4089066088199602E-2</v>
      </c>
      <c r="Y2489">
        <f t="shared" si="38"/>
        <v>1</v>
      </c>
    </row>
    <row r="2490" spans="1:25" x14ac:dyDescent="0.25">
      <c r="A2490">
        <v>61</v>
      </c>
      <c r="B2490" t="s">
        <v>59</v>
      </c>
      <c r="C2490" t="s">
        <v>23</v>
      </c>
      <c r="D2490" t="s">
        <v>41</v>
      </c>
      <c r="E2490" t="s">
        <v>25</v>
      </c>
      <c r="F2490" t="s">
        <v>26</v>
      </c>
      <c r="G2490" t="s">
        <v>25</v>
      </c>
      <c r="H2490" t="s">
        <v>27</v>
      </c>
      <c r="I2490" t="s">
        <v>55</v>
      </c>
      <c r="J2490" t="s">
        <v>29</v>
      </c>
      <c r="K2490">
        <v>209</v>
      </c>
      <c r="L2490">
        <v>2</v>
      </c>
      <c r="M2490">
        <v>4</v>
      </c>
      <c r="N2490">
        <v>2</v>
      </c>
      <c r="O2490" t="s">
        <v>58</v>
      </c>
      <c r="P2490">
        <v>-2.9</v>
      </c>
      <c r="Q2490">
        <v>92.200999999999993</v>
      </c>
      <c r="R2490">
        <v>-31.4</v>
      </c>
      <c r="S2490">
        <v>0.86899999999999999</v>
      </c>
      <c r="T2490">
        <v>5076.2</v>
      </c>
      <c r="U2490" t="s">
        <v>26</v>
      </c>
      <c r="V2490" t="s">
        <v>26</v>
      </c>
      <c r="W2490">
        <v>0.96355783939361594</v>
      </c>
      <c r="Y2490">
        <f t="shared" si="38"/>
        <v>1</v>
      </c>
    </row>
    <row r="2491" spans="1:25" x14ac:dyDescent="0.25">
      <c r="A2491">
        <v>28</v>
      </c>
      <c r="B2491" t="s">
        <v>22</v>
      </c>
      <c r="C2491" t="s">
        <v>34</v>
      </c>
      <c r="D2491" t="s">
        <v>54</v>
      </c>
      <c r="E2491" t="s">
        <v>25</v>
      </c>
      <c r="F2491" t="s">
        <v>25</v>
      </c>
      <c r="G2491" t="s">
        <v>25</v>
      </c>
      <c r="H2491" t="s">
        <v>36</v>
      </c>
      <c r="I2491" t="s">
        <v>28</v>
      </c>
      <c r="J2491" t="s">
        <v>50</v>
      </c>
      <c r="K2491">
        <v>129</v>
      </c>
      <c r="L2491">
        <v>7</v>
      </c>
      <c r="M2491">
        <v>999</v>
      </c>
      <c r="N2491">
        <v>0</v>
      </c>
      <c r="O2491" t="s">
        <v>30</v>
      </c>
      <c r="P2491">
        <v>1.1000000000000001</v>
      </c>
      <c r="Q2491">
        <v>93.994</v>
      </c>
      <c r="R2491">
        <v>-36.4</v>
      </c>
      <c r="S2491">
        <v>4.8559999999999999</v>
      </c>
      <c r="T2491">
        <v>5191</v>
      </c>
      <c r="U2491" t="s">
        <v>25</v>
      </c>
      <c r="V2491" t="s">
        <v>25</v>
      </c>
      <c r="W2491">
        <v>8.5692787542939203E-3</v>
      </c>
      <c r="Y2491">
        <f t="shared" si="38"/>
        <v>1</v>
      </c>
    </row>
    <row r="2492" spans="1:25" x14ac:dyDescent="0.25">
      <c r="A2492">
        <v>33</v>
      </c>
      <c r="B2492" t="s">
        <v>56</v>
      </c>
      <c r="C2492" t="s">
        <v>34</v>
      </c>
      <c r="D2492" t="s">
        <v>49</v>
      </c>
      <c r="E2492" t="s">
        <v>25</v>
      </c>
      <c r="F2492" t="s">
        <v>25</v>
      </c>
      <c r="G2492" t="s">
        <v>25</v>
      </c>
      <c r="H2492" t="s">
        <v>27</v>
      </c>
      <c r="I2492" t="s">
        <v>52</v>
      </c>
      <c r="J2492" t="s">
        <v>50</v>
      </c>
      <c r="K2492">
        <v>152</v>
      </c>
      <c r="L2492">
        <v>1</v>
      </c>
      <c r="M2492">
        <v>999</v>
      </c>
      <c r="N2492">
        <v>0</v>
      </c>
      <c r="O2492" t="s">
        <v>30</v>
      </c>
      <c r="P2492">
        <v>1.4</v>
      </c>
      <c r="Q2492">
        <v>93.918000000000006</v>
      </c>
      <c r="R2492">
        <v>-42.7</v>
      </c>
      <c r="S2492">
        <v>4.9610000000000003</v>
      </c>
      <c r="T2492">
        <v>5228.1000000000004</v>
      </c>
      <c r="U2492" t="s">
        <v>25</v>
      </c>
      <c r="V2492" t="s">
        <v>25</v>
      </c>
      <c r="W2492">
        <v>0.113627932965755</v>
      </c>
      <c r="Y2492">
        <f t="shared" si="38"/>
        <v>1</v>
      </c>
    </row>
    <row r="2493" spans="1:25" x14ac:dyDescent="0.25">
      <c r="A2493">
        <v>34</v>
      </c>
      <c r="B2493" t="s">
        <v>22</v>
      </c>
      <c r="C2493" t="s">
        <v>23</v>
      </c>
      <c r="D2493" t="s">
        <v>24</v>
      </c>
      <c r="E2493" t="s">
        <v>25</v>
      </c>
      <c r="F2493" t="s">
        <v>25</v>
      </c>
      <c r="G2493" t="s">
        <v>25</v>
      </c>
      <c r="H2493" t="s">
        <v>27</v>
      </c>
      <c r="I2493" t="s">
        <v>52</v>
      </c>
      <c r="J2493" t="s">
        <v>43</v>
      </c>
      <c r="K2493">
        <v>136</v>
      </c>
      <c r="L2493">
        <v>1</v>
      </c>
      <c r="M2493">
        <v>999</v>
      </c>
      <c r="N2493">
        <v>0</v>
      </c>
      <c r="O2493" t="s">
        <v>30</v>
      </c>
      <c r="P2493">
        <v>1.4</v>
      </c>
      <c r="Q2493">
        <v>93.918000000000006</v>
      </c>
      <c r="R2493">
        <v>-42.7</v>
      </c>
      <c r="S2493">
        <v>4.96</v>
      </c>
      <c r="T2493">
        <v>5228.1000000000004</v>
      </c>
      <c r="U2493" t="s">
        <v>25</v>
      </c>
      <c r="V2493" t="s">
        <v>25</v>
      </c>
      <c r="W2493">
        <v>6.5157428383827196E-2</v>
      </c>
      <c r="Y2493">
        <f t="shared" si="38"/>
        <v>1</v>
      </c>
    </row>
    <row r="2494" spans="1:25" x14ac:dyDescent="0.25">
      <c r="A2494">
        <v>31</v>
      </c>
      <c r="B2494" t="s">
        <v>40</v>
      </c>
      <c r="C2494" t="s">
        <v>23</v>
      </c>
      <c r="D2494" t="s">
        <v>41</v>
      </c>
      <c r="E2494" t="s">
        <v>25</v>
      </c>
      <c r="F2494" t="s">
        <v>26</v>
      </c>
      <c r="G2494" t="s">
        <v>25</v>
      </c>
      <c r="H2494" t="s">
        <v>27</v>
      </c>
      <c r="I2494" t="s">
        <v>55</v>
      </c>
      <c r="J2494" t="s">
        <v>29</v>
      </c>
      <c r="K2494">
        <v>353</v>
      </c>
      <c r="L2494">
        <v>2</v>
      </c>
      <c r="M2494">
        <v>999</v>
      </c>
      <c r="N2494">
        <v>0</v>
      </c>
      <c r="O2494" t="s">
        <v>30</v>
      </c>
      <c r="P2494">
        <v>-2.9</v>
      </c>
      <c r="Q2494">
        <v>92.200999999999993</v>
      </c>
      <c r="R2494">
        <v>-31.4</v>
      </c>
      <c r="S2494">
        <v>0.88100000000000001</v>
      </c>
      <c r="T2494">
        <v>5076.2</v>
      </c>
      <c r="U2494" t="s">
        <v>26</v>
      </c>
      <c r="V2494" t="s">
        <v>25</v>
      </c>
      <c r="W2494">
        <v>0.47518107295036299</v>
      </c>
      <c r="Y2494">
        <f t="shared" si="38"/>
        <v>0</v>
      </c>
    </row>
    <row r="2495" spans="1:25" x14ac:dyDescent="0.25">
      <c r="A2495">
        <v>38</v>
      </c>
      <c r="B2495" t="s">
        <v>56</v>
      </c>
      <c r="C2495" t="s">
        <v>34</v>
      </c>
      <c r="D2495" t="s">
        <v>49</v>
      </c>
      <c r="E2495" t="s">
        <v>39</v>
      </c>
      <c r="F2495" t="s">
        <v>26</v>
      </c>
      <c r="G2495" t="s">
        <v>25</v>
      </c>
      <c r="H2495" t="s">
        <v>36</v>
      </c>
      <c r="I2495" t="s">
        <v>28</v>
      </c>
      <c r="J2495" t="s">
        <v>45</v>
      </c>
      <c r="K2495">
        <v>121</v>
      </c>
      <c r="L2495">
        <v>1</v>
      </c>
      <c r="M2495">
        <v>999</v>
      </c>
      <c r="N2495">
        <v>0</v>
      </c>
      <c r="O2495" t="s">
        <v>30</v>
      </c>
      <c r="P2495">
        <v>1.1000000000000001</v>
      </c>
      <c r="Q2495">
        <v>93.994</v>
      </c>
      <c r="R2495">
        <v>-36.4</v>
      </c>
      <c r="S2495">
        <v>4.8600000000000003</v>
      </c>
      <c r="T2495">
        <v>5191</v>
      </c>
      <c r="U2495" t="s">
        <v>25</v>
      </c>
      <c r="V2495" t="s">
        <v>25</v>
      </c>
      <c r="W2495">
        <v>3.7121649831533397E-2</v>
      </c>
      <c r="Y2495">
        <f t="shared" si="38"/>
        <v>1</v>
      </c>
    </row>
    <row r="2496" spans="1:25" x14ac:dyDescent="0.25">
      <c r="A2496">
        <v>32</v>
      </c>
      <c r="B2496" t="s">
        <v>40</v>
      </c>
      <c r="C2496" t="s">
        <v>23</v>
      </c>
      <c r="D2496" t="s">
        <v>24</v>
      </c>
      <c r="E2496" t="s">
        <v>25</v>
      </c>
      <c r="F2496" t="s">
        <v>26</v>
      </c>
      <c r="G2496" t="s">
        <v>25</v>
      </c>
      <c r="H2496" t="s">
        <v>27</v>
      </c>
      <c r="I2496" t="s">
        <v>52</v>
      </c>
      <c r="J2496" t="s">
        <v>50</v>
      </c>
      <c r="K2496">
        <v>129</v>
      </c>
      <c r="L2496">
        <v>1</v>
      </c>
      <c r="M2496">
        <v>999</v>
      </c>
      <c r="N2496">
        <v>0</v>
      </c>
      <c r="O2496" t="s">
        <v>30</v>
      </c>
      <c r="P2496">
        <v>1.4</v>
      </c>
      <c r="Q2496">
        <v>93.918000000000006</v>
      </c>
      <c r="R2496">
        <v>-42.7</v>
      </c>
      <c r="S2496">
        <v>4.9610000000000003</v>
      </c>
      <c r="T2496">
        <v>5228.1000000000004</v>
      </c>
      <c r="U2496" t="s">
        <v>25</v>
      </c>
      <c r="V2496" t="s">
        <v>25</v>
      </c>
      <c r="W2496">
        <v>0.101123385131359</v>
      </c>
      <c r="Y2496">
        <f t="shared" si="38"/>
        <v>1</v>
      </c>
    </row>
    <row r="2497" spans="1:25" x14ac:dyDescent="0.25">
      <c r="A2497">
        <v>53</v>
      </c>
      <c r="B2497" t="s">
        <v>63</v>
      </c>
      <c r="C2497" t="s">
        <v>23</v>
      </c>
      <c r="D2497" t="s">
        <v>39</v>
      </c>
      <c r="E2497" t="s">
        <v>25</v>
      </c>
      <c r="F2497" t="s">
        <v>26</v>
      </c>
      <c r="G2497" t="s">
        <v>25</v>
      </c>
      <c r="H2497" t="s">
        <v>27</v>
      </c>
      <c r="I2497" t="s">
        <v>42</v>
      </c>
      <c r="J2497" t="s">
        <v>45</v>
      </c>
      <c r="K2497">
        <v>65</v>
      </c>
      <c r="L2497">
        <v>2</v>
      </c>
      <c r="M2497">
        <v>999</v>
      </c>
      <c r="N2497">
        <v>0</v>
      </c>
      <c r="O2497" t="s">
        <v>30</v>
      </c>
      <c r="P2497">
        <v>-0.1</v>
      </c>
      <c r="Q2497">
        <v>93.2</v>
      </c>
      <c r="R2497">
        <v>-42</v>
      </c>
      <c r="S2497">
        <v>4.0759999999999996</v>
      </c>
      <c r="T2497">
        <v>5195.8</v>
      </c>
      <c r="U2497" t="s">
        <v>25</v>
      </c>
      <c r="V2497" t="s">
        <v>25</v>
      </c>
      <c r="W2497">
        <v>1.9560296088457101E-2</v>
      </c>
      <c r="Y2497">
        <f t="shared" si="38"/>
        <v>1</v>
      </c>
    </row>
    <row r="2498" spans="1:25" x14ac:dyDescent="0.25">
      <c r="A2498">
        <v>27</v>
      </c>
      <c r="B2498" t="s">
        <v>40</v>
      </c>
      <c r="C2498" t="s">
        <v>34</v>
      </c>
      <c r="D2498" t="s">
        <v>35</v>
      </c>
      <c r="E2498" t="s">
        <v>39</v>
      </c>
      <c r="F2498" t="s">
        <v>26</v>
      </c>
      <c r="G2498" t="s">
        <v>25</v>
      </c>
      <c r="H2498" t="s">
        <v>27</v>
      </c>
      <c r="I2498" t="s">
        <v>52</v>
      </c>
      <c r="J2498" t="s">
        <v>45</v>
      </c>
      <c r="K2498">
        <v>606</v>
      </c>
      <c r="L2498">
        <v>3</v>
      </c>
      <c r="M2498">
        <v>999</v>
      </c>
      <c r="N2498">
        <v>0</v>
      </c>
      <c r="O2498" t="s">
        <v>30</v>
      </c>
      <c r="P2498">
        <v>1.4</v>
      </c>
      <c r="Q2498">
        <v>93.918000000000006</v>
      </c>
      <c r="R2498">
        <v>-42.7</v>
      </c>
      <c r="S2498">
        <v>4.9580000000000002</v>
      </c>
      <c r="T2498">
        <v>5228.1000000000004</v>
      </c>
      <c r="U2498" t="s">
        <v>25</v>
      </c>
      <c r="V2498" t="s">
        <v>25</v>
      </c>
      <c r="W2498">
        <v>8.3880335092544597E-2</v>
      </c>
      <c r="Y2498">
        <f t="shared" si="38"/>
        <v>1</v>
      </c>
    </row>
    <row r="2499" spans="1:25" x14ac:dyDescent="0.25">
      <c r="A2499">
        <v>33</v>
      </c>
      <c r="B2499" t="s">
        <v>53</v>
      </c>
      <c r="C2499" t="s">
        <v>23</v>
      </c>
      <c r="D2499" t="s">
        <v>24</v>
      </c>
      <c r="E2499" t="s">
        <v>39</v>
      </c>
      <c r="F2499" t="s">
        <v>25</v>
      </c>
      <c r="G2499" t="s">
        <v>25</v>
      </c>
      <c r="H2499" t="s">
        <v>27</v>
      </c>
      <c r="I2499" t="s">
        <v>55</v>
      </c>
      <c r="J2499" t="s">
        <v>29</v>
      </c>
      <c r="K2499">
        <v>116</v>
      </c>
      <c r="L2499">
        <v>1</v>
      </c>
      <c r="M2499">
        <v>999</v>
      </c>
      <c r="N2499">
        <v>0</v>
      </c>
      <c r="O2499" t="s">
        <v>30</v>
      </c>
      <c r="P2499">
        <v>1.4</v>
      </c>
      <c r="Q2499">
        <v>93.444000000000003</v>
      </c>
      <c r="R2499">
        <v>-36.1</v>
      </c>
      <c r="S2499">
        <v>4.9660000000000002</v>
      </c>
      <c r="T2499">
        <v>5228.1000000000004</v>
      </c>
      <c r="U2499" t="s">
        <v>25</v>
      </c>
      <c r="V2499" t="s">
        <v>25</v>
      </c>
      <c r="W2499">
        <v>9.4290956854820293E-2</v>
      </c>
      <c r="Y2499">
        <f t="shared" ref="Y2499:Y2562" si="39">IF(U2499=V2499,1,0)</f>
        <v>1</v>
      </c>
    </row>
    <row r="2500" spans="1:25" x14ac:dyDescent="0.25">
      <c r="A2500">
        <v>30</v>
      </c>
      <c r="B2500" t="s">
        <v>56</v>
      </c>
      <c r="C2500" t="s">
        <v>34</v>
      </c>
      <c r="D2500" t="s">
        <v>49</v>
      </c>
      <c r="E2500" t="s">
        <v>25</v>
      </c>
      <c r="F2500" t="s">
        <v>25</v>
      </c>
      <c r="G2500" t="s">
        <v>25</v>
      </c>
      <c r="H2500" t="s">
        <v>27</v>
      </c>
      <c r="I2500" t="s">
        <v>55</v>
      </c>
      <c r="J2500" t="s">
        <v>38</v>
      </c>
      <c r="K2500">
        <v>387</v>
      </c>
      <c r="L2500">
        <v>6</v>
      </c>
      <c r="M2500">
        <v>999</v>
      </c>
      <c r="N2500">
        <v>0</v>
      </c>
      <c r="O2500" t="s">
        <v>30</v>
      </c>
      <c r="P2500">
        <v>1.4</v>
      </c>
      <c r="Q2500">
        <v>93.444000000000003</v>
      </c>
      <c r="R2500">
        <v>-36.1</v>
      </c>
      <c r="S2500">
        <v>4.9640000000000004</v>
      </c>
      <c r="T2500">
        <v>5228.1000000000004</v>
      </c>
      <c r="U2500" t="s">
        <v>25</v>
      </c>
      <c r="V2500" t="s">
        <v>25</v>
      </c>
      <c r="W2500">
        <v>3.6359570920467398E-2</v>
      </c>
      <c r="Y2500">
        <f t="shared" si="39"/>
        <v>1</v>
      </c>
    </row>
    <row r="2501" spans="1:25" x14ac:dyDescent="0.25">
      <c r="A2501">
        <v>49</v>
      </c>
      <c r="B2501" t="s">
        <v>40</v>
      </c>
      <c r="C2501" t="s">
        <v>23</v>
      </c>
      <c r="D2501" t="s">
        <v>35</v>
      </c>
      <c r="E2501" t="s">
        <v>25</v>
      </c>
      <c r="F2501" t="s">
        <v>26</v>
      </c>
      <c r="G2501" t="s">
        <v>25</v>
      </c>
      <c r="H2501" t="s">
        <v>27</v>
      </c>
      <c r="I2501" t="s">
        <v>28</v>
      </c>
      <c r="J2501" t="s">
        <v>38</v>
      </c>
      <c r="K2501">
        <v>115</v>
      </c>
      <c r="L2501">
        <v>1</v>
      </c>
      <c r="M2501">
        <v>999</v>
      </c>
      <c r="N2501">
        <v>1</v>
      </c>
      <c r="O2501" t="s">
        <v>46</v>
      </c>
      <c r="P2501">
        <v>-1.8</v>
      </c>
      <c r="Q2501">
        <v>92.893000000000001</v>
      </c>
      <c r="R2501">
        <v>-46.2</v>
      </c>
      <c r="S2501">
        <v>1.3340000000000001</v>
      </c>
      <c r="T2501">
        <v>5099.1000000000004</v>
      </c>
      <c r="U2501" t="s">
        <v>25</v>
      </c>
      <c r="V2501" t="s">
        <v>25</v>
      </c>
      <c r="W2501">
        <v>2.8910743072628999E-2</v>
      </c>
      <c r="Y2501">
        <f t="shared" si="39"/>
        <v>1</v>
      </c>
    </row>
    <row r="2502" spans="1:25" x14ac:dyDescent="0.25">
      <c r="A2502">
        <v>31</v>
      </c>
      <c r="B2502" t="s">
        <v>59</v>
      </c>
      <c r="C2502" t="s">
        <v>34</v>
      </c>
      <c r="D2502" t="s">
        <v>41</v>
      </c>
      <c r="E2502" t="s">
        <v>25</v>
      </c>
      <c r="F2502" t="s">
        <v>25</v>
      </c>
      <c r="G2502" t="s">
        <v>25</v>
      </c>
      <c r="H2502" t="s">
        <v>27</v>
      </c>
      <c r="I2502" t="s">
        <v>28</v>
      </c>
      <c r="J2502" t="s">
        <v>38</v>
      </c>
      <c r="K2502">
        <v>82</v>
      </c>
      <c r="L2502">
        <v>2</v>
      </c>
      <c r="M2502">
        <v>999</v>
      </c>
      <c r="N2502">
        <v>0</v>
      </c>
      <c r="O2502" t="s">
        <v>30</v>
      </c>
      <c r="P2502">
        <v>-1.8</v>
      </c>
      <c r="Q2502">
        <v>92.893000000000001</v>
      </c>
      <c r="R2502">
        <v>-46.2</v>
      </c>
      <c r="S2502">
        <v>1.2809999999999999</v>
      </c>
      <c r="T2502">
        <v>5099.1000000000004</v>
      </c>
      <c r="U2502" t="s">
        <v>25</v>
      </c>
      <c r="V2502" t="s">
        <v>25</v>
      </c>
      <c r="W2502">
        <v>0.17154304683208499</v>
      </c>
      <c r="Y2502">
        <f t="shared" si="39"/>
        <v>1</v>
      </c>
    </row>
    <row r="2503" spans="1:25" x14ac:dyDescent="0.25">
      <c r="A2503">
        <v>37</v>
      </c>
      <c r="B2503" t="s">
        <v>53</v>
      </c>
      <c r="C2503" t="s">
        <v>34</v>
      </c>
      <c r="D2503" t="s">
        <v>54</v>
      </c>
      <c r="E2503" t="s">
        <v>25</v>
      </c>
      <c r="F2503" t="s">
        <v>39</v>
      </c>
      <c r="G2503" t="s">
        <v>39</v>
      </c>
      <c r="H2503" t="s">
        <v>27</v>
      </c>
      <c r="I2503" t="s">
        <v>52</v>
      </c>
      <c r="J2503" t="s">
        <v>43</v>
      </c>
      <c r="K2503">
        <v>277</v>
      </c>
      <c r="L2503">
        <v>2</v>
      </c>
      <c r="M2503">
        <v>999</v>
      </c>
      <c r="N2503">
        <v>0</v>
      </c>
      <c r="O2503" t="s">
        <v>30</v>
      </c>
      <c r="P2503">
        <v>1.4</v>
      </c>
      <c r="Q2503">
        <v>93.918000000000006</v>
      </c>
      <c r="R2503">
        <v>-42.7</v>
      </c>
      <c r="S2503">
        <v>4.96</v>
      </c>
      <c r="T2503">
        <v>5228.1000000000004</v>
      </c>
      <c r="U2503" t="s">
        <v>25</v>
      </c>
      <c r="V2503" t="s">
        <v>25</v>
      </c>
      <c r="W2503">
        <v>3.9290156215429299E-2</v>
      </c>
      <c r="Y2503">
        <f t="shared" si="39"/>
        <v>1</v>
      </c>
    </row>
    <row r="2504" spans="1:25" x14ac:dyDescent="0.25">
      <c r="A2504">
        <v>56</v>
      </c>
      <c r="B2504" t="s">
        <v>63</v>
      </c>
      <c r="C2504" t="s">
        <v>48</v>
      </c>
      <c r="D2504" t="s">
        <v>54</v>
      </c>
      <c r="E2504" t="s">
        <v>39</v>
      </c>
      <c r="F2504" t="s">
        <v>25</v>
      </c>
      <c r="G2504" t="s">
        <v>25</v>
      </c>
      <c r="H2504" t="s">
        <v>36</v>
      </c>
      <c r="I2504" t="s">
        <v>37</v>
      </c>
      <c r="J2504" t="s">
        <v>43</v>
      </c>
      <c r="K2504">
        <v>123</v>
      </c>
      <c r="L2504">
        <v>2</v>
      </c>
      <c r="M2504">
        <v>999</v>
      </c>
      <c r="N2504">
        <v>0</v>
      </c>
      <c r="O2504" t="s">
        <v>30</v>
      </c>
      <c r="P2504">
        <v>1.4</v>
      </c>
      <c r="Q2504">
        <v>94.465000000000003</v>
      </c>
      <c r="R2504">
        <v>-41.8</v>
      </c>
      <c r="S2504">
        <v>4.96</v>
      </c>
      <c r="T2504">
        <v>5228.1000000000004</v>
      </c>
      <c r="U2504" t="s">
        <v>25</v>
      </c>
      <c r="V2504" t="s">
        <v>25</v>
      </c>
      <c r="W2504">
        <v>1.2502595782279999E-2</v>
      </c>
      <c r="Y2504">
        <f t="shared" si="39"/>
        <v>1</v>
      </c>
    </row>
    <row r="2505" spans="1:25" x14ac:dyDescent="0.25">
      <c r="A2505">
        <v>39</v>
      </c>
      <c r="B2505" t="s">
        <v>40</v>
      </c>
      <c r="C2505" t="s">
        <v>23</v>
      </c>
      <c r="D2505" t="s">
        <v>41</v>
      </c>
      <c r="E2505" t="s">
        <v>25</v>
      </c>
      <c r="F2505" t="s">
        <v>25</v>
      </c>
      <c r="G2505" t="s">
        <v>25</v>
      </c>
      <c r="H2505" t="s">
        <v>27</v>
      </c>
      <c r="I2505" t="s">
        <v>42</v>
      </c>
      <c r="J2505" t="s">
        <v>45</v>
      </c>
      <c r="K2505">
        <v>240</v>
      </c>
      <c r="L2505">
        <v>1</v>
      </c>
      <c r="M2505">
        <v>999</v>
      </c>
      <c r="N2505">
        <v>0</v>
      </c>
      <c r="O2505" t="s">
        <v>30</v>
      </c>
      <c r="P2505">
        <v>-0.1</v>
      </c>
      <c r="Q2505">
        <v>93.2</v>
      </c>
      <c r="R2505">
        <v>-42</v>
      </c>
      <c r="S2505">
        <v>4.0759999999999996</v>
      </c>
      <c r="T2505">
        <v>5195.8</v>
      </c>
      <c r="U2505" t="s">
        <v>25</v>
      </c>
      <c r="V2505" t="s">
        <v>25</v>
      </c>
      <c r="W2505">
        <v>7.6794505119323703E-2</v>
      </c>
      <c r="Y2505">
        <f t="shared" si="39"/>
        <v>1</v>
      </c>
    </row>
    <row r="2506" spans="1:25" x14ac:dyDescent="0.25">
      <c r="A2506">
        <v>37</v>
      </c>
      <c r="B2506" t="s">
        <v>33</v>
      </c>
      <c r="C2506" t="s">
        <v>23</v>
      </c>
      <c r="D2506" t="s">
        <v>35</v>
      </c>
      <c r="E2506" t="s">
        <v>25</v>
      </c>
      <c r="F2506" t="s">
        <v>26</v>
      </c>
      <c r="G2506" t="s">
        <v>25</v>
      </c>
      <c r="H2506" t="s">
        <v>27</v>
      </c>
      <c r="I2506" t="s">
        <v>28</v>
      </c>
      <c r="J2506" t="s">
        <v>45</v>
      </c>
      <c r="K2506">
        <v>87</v>
      </c>
      <c r="L2506">
        <v>2</v>
      </c>
      <c r="M2506">
        <v>12</v>
      </c>
      <c r="N2506">
        <v>1</v>
      </c>
      <c r="O2506" t="s">
        <v>58</v>
      </c>
      <c r="P2506">
        <v>-1.8</v>
      </c>
      <c r="Q2506">
        <v>92.893000000000001</v>
      </c>
      <c r="R2506">
        <v>-46.2</v>
      </c>
      <c r="S2506">
        <v>1.327</v>
      </c>
      <c r="T2506">
        <v>5099.1000000000004</v>
      </c>
      <c r="U2506" t="s">
        <v>25</v>
      </c>
      <c r="V2506" t="s">
        <v>25</v>
      </c>
      <c r="W2506">
        <v>5.95922283828259E-2</v>
      </c>
      <c r="Y2506">
        <f t="shared" si="39"/>
        <v>1</v>
      </c>
    </row>
    <row r="2507" spans="1:25" x14ac:dyDescent="0.25">
      <c r="A2507">
        <v>56</v>
      </c>
      <c r="B2507" t="s">
        <v>62</v>
      </c>
      <c r="C2507" t="s">
        <v>23</v>
      </c>
      <c r="D2507" t="s">
        <v>54</v>
      </c>
      <c r="E2507" t="s">
        <v>25</v>
      </c>
      <c r="F2507" t="s">
        <v>25</v>
      </c>
      <c r="G2507" t="s">
        <v>25</v>
      </c>
      <c r="H2507" t="s">
        <v>36</v>
      </c>
      <c r="I2507" t="s">
        <v>28</v>
      </c>
      <c r="J2507" t="s">
        <v>38</v>
      </c>
      <c r="K2507">
        <v>134</v>
      </c>
      <c r="L2507">
        <v>2</v>
      </c>
      <c r="M2507">
        <v>999</v>
      </c>
      <c r="N2507">
        <v>0</v>
      </c>
      <c r="O2507" t="s">
        <v>30</v>
      </c>
      <c r="P2507">
        <v>1.1000000000000001</v>
      </c>
      <c r="Q2507">
        <v>93.994</v>
      </c>
      <c r="R2507">
        <v>-36.4</v>
      </c>
      <c r="S2507">
        <v>4.8559999999999999</v>
      </c>
      <c r="T2507">
        <v>5191</v>
      </c>
      <c r="U2507" t="s">
        <v>25</v>
      </c>
      <c r="V2507" t="s">
        <v>25</v>
      </c>
      <c r="W2507">
        <v>4.8237636685371399E-2</v>
      </c>
      <c r="Y2507">
        <f t="shared" si="39"/>
        <v>1</v>
      </c>
    </row>
    <row r="2508" spans="1:25" x14ac:dyDescent="0.25">
      <c r="A2508">
        <v>51</v>
      </c>
      <c r="B2508" t="s">
        <v>56</v>
      </c>
      <c r="C2508" t="s">
        <v>23</v>
      </c>
      <c r="D2508" t="s">
        <v>49</v>
      </c>
      <c r="E2508" t="s">
        <v>25</v>
      </c>
      <c r="F2508" t="s">
        <v>26</v>
      </c>
      <c r="G2508" t="s">
        <v>25</v>
      </c>
      <c r="H2508" t="s">
        <v>27</v>
      </c>
      <c r="I2508" t="s">
        <v>61</v>
      </c>
      <c r="J2508" t="s">
        <v>45</v>
      </c>
      <c r="K2508">
        <v>67</v>
      </c>
      <c r="L2508">
        <v>6</v>
      </c>
      <c r="M2508">
        <v>6</v>
      </c>
      <c r="N2508">
        <v>3</v>
      </c>
      <c r="O2508" t="s">
        <v>46</v>
      </c>
      <c r="P2508">
        <v>-3.4</v>
      </c>
      <c r="Q2508">
        <v>92.430999999999997</v>
      </c>
      <c r="R2508">
        <v>-26.9</v>
      </c>
      <c r="S2508">
        <v>0.754</v>
      </c>
      <c r="T2508">
        <v>5017.5</v>
      </c>
      <c r="U2508" t="s">
        <v>25</v>
      </c>
      <c r="V2508" t="s">
        <v>26</v>
      </c>
      <c r="W2508">
        <v>0.87259322404861495</v>
      </c>
      <c r="Y2508">
        <f t="shared" si="39"/>
        <v>0</v>
      </c>
    </row>
    <row r="2509" spans="1:25" x14ac:dyDescent="0.25">
      <c r="A2509">
        <v>36</v>
      </c>
      <c r="B2509" t="s">
        <v>22</v>
      </c>
      <c r="C2509" t="s">
        <v>23</v>
      </c>
      <c r="D2509" t="s">
        <v>35</v>
      </c>
      <c r="E2509" t="s">
        <v>25</v>
      </c>
      <c r="F2509" t="s">
        <v>26</v>
      </c>
      <c r="G2509" t="s">
        <v>25</v>
      </c>
      <c r="H2509" t="s">
        <v>27</v>
      </c>
      <c r="I2509" t="s">
        <v>28</v>
      </c>
      <c r="J2509" t="s">
        <v>29</v>
      </c>
      <c r="K2509">
        <v>232</v>
      </c>
      <c r="L2509">
        <v>1</v>
      </c>
      <c r="M2509">
        <v>999</v>
      </c>
      <c r="N2509">
        <v>1</v>
      </c>
      <c r="O2509" t="s">
        <v>46</v>
      </c>
      <c r="P2509">
        <v>-1.8</v>
      </c>
      <c r="Q2509">
        <v>92.893000000000001</v>
      </c>
      <c r="R2509">
        <v>-46.2</v>
      </c>
      <c r="S2509">
        <v>1.3129999999999999</v>
      </c>
      <c r="T2509">
        <v>5099.1000000000004</v>
      </c>
      <c r="U2509" t="s">
        <v>25</v>
      </c>
      <c r="V2509" t="s">
        <v>25</v>
      </c>
      <c r="W2509">
        <v>3.8286972790956497E-2</v>
      </c>
      <c r="Y2509">
        <f t="shared" si="39"/>
        <v>1</v>
      </c>
    </row>
    <row r="2510" spans="1:25" x14ac:dyDescent="0.25">
      <c r="A2510">
        <v>38</v>
      </c>
      <c r="B2510" t="s">
        <v>33</v>
      </c>
      <c r="C2510" t="s">
        <v>23</v>
      </c>
      <c r="D2510" t="s">
        <v>35</v>
      </c>
      <c r="E2510" t="s">
        <v>25</v>
      </c>
      <c r="F2510" t="s">
        <v>25</v>
      </c>
      <c r="G2510" t="s">
        <v>25</v>
      </c>
      <c r="H2510" t="s">
        <v>27</v>
      </c>
      <c r="I2510" t="s">
        <v>64</v>
      </c>
      <c r="J2510" t="s">
        <v>50</v>
      </c>
      <c r="K2510">
        <v>186</v>
      </c>
      <c r="L2510">
        <v>2</v>
      </c>
      <c r="M2510">
        <v>999</v>
      </c>
      <c r="N2510">
        <v>0</v>
      </c>
      <c r="O2510" t="s">
        <v>30</v>
      </c>
      <c r="P2510">
        <v>-1.8</v>
      </c>
      <c r="Q2510">
        <v>93.075000000000003</v>
      </c>
      <c r="R2510">
        <v>-47.1</v>
      </c>
      <c r="S2510">
        <v>1.3839999999999999</v>
      </c>
      <c r="T2510">
        <v>5099.1000000000004</v>
      </c>
      <c r="U2510" t="s">
        <v>25</v>
      </c>
      <c r="V2510" t="s">
        <v>26</v>
      </c>
      <c r="W2510">
        <v>0.66289234161376998</v>
      </c>
      <c r="Y2510">
        <f t="shared" si="39"/>
        <v>0</v>
      </c>
    </row>
    <row r="2511" spans="1:25" x14ac:dyDescent="0.25">
      <c r="A2511">
        <v>30</v>
      </c>
      <c r="B2511" t="s">
        <v>56</v>
      </c>
      <c r="C2511" t="s">
        <v>34</v>
      </c>
      <c r="D2511" t="s">
        <v>41</v>
      </c>
      <c r="E2511" t="s">
        <v>25</v>
      </c>
      <c r="F2511" t="s">
        <v>25</v>
      </c>
      <c r="G2511" t="s">
        <v>25</v>
      </c>
      <c r="H2511" t="s">
        <v>27</v>
      </c>
      <c r="I2511" t="s">
        <v>28</v>
      </c>
      <c r="J2511" t="s">
        <v>43</v>
      </c>
      <c r="K2511">
        <v>195</v>
      </c>
      <c r="L2511">
        <v>1</v>
      </c>
      <c r="M2511">
        <v>999</v>
      </c>
      <c r="N2511">
        <v>0</v>
      </c>
      <c r="O2511" t="s">
        <v>30</v>
      </c>
      <c r="P2511">
        <v>-1.8</v>
      </c>
      <c r="Q2511">
        <v>92.893000000000001</v>
      </c>
      <c r="R2511">
        <v>-46.2</v>
      </c>
      <c r="S2511">
        <v>1.244</v>
      </c>
      <c r="T2511">
        <v>5099.1000000000004</v>
      </c>
      <c r="U2511" t="s">
        <v>25</v>
      </c>
      <c r="V2511" t="s">
        <v>25</v>
      </c>
      <c r="W2511">
        <v>0.15378485620021801</v>
      </c>
      <c r="Y2511">
        <f t="shared" si="39"/>
        <v>1</v>
      </c>
    </row>
    <row r="2512" spans="1:25" x14ac:dyDescent="0.25">
      <c r="A2512">
        <v>44</v>
      </c>
      <c r="B2512" t="s">
        <v>22</v>
      </c>
      <c r="C2512" t="s">
        <v>23</v>
      </c>
      <c r="D2512" t="s">
        <v>54</v>
      </c>
      <c r="E2512" t="s">
        <v>39</v>
      </c>
      <c r="F2512" t="s">
        <v>25</v>
      </c>
      <c r="G2512" t="s">
        <v>25</v>
      </c>
      <c r="H2512" t="s">
        <v>36</v>
      </c>
      <c r="I2512" t="s">
        <v>28</v>
      </c>
      <c r="J2512" t="s">
        <v>50</v>
      </c>
      <c r="K2512">
        <v>272</v>
      </c>
      <c r="L2512">
        <v>2</v>
      </c>
      <c r="M2512">
        <v>999</v>
      </c>
      <c r="N2512">
        <v>0</v>
      </c>
      <c r="O2512" t="s">
        <v>30</v>
      </c>
      <c r="P2512">
        <v>1.1000000000000001</v>
      </c>
      <c r="Q2512">
        <v>93.994</v>
      </c>
      <c r="R2512">
        <v>-36.4</v>
      </c>
      <c r="S2512">
        <v>4.8570000000000002</v>
      </c>
      <c r="T2512">
        <v>5191</v>
      </c>
      <c r="U2512" t="s">
        <v>25</v>
      </c>
      <c r="V2512" t="s">
        <v>25</v>
      </c>
      <c r="W2512">
        <v>1.4878491871058899E-2</v>
      </c>
      <c r="Y2512">
        <f t="shared" si="39"/>
        <v>1</v>
      </c>
    </row>
    <row r="2513" spans="1:25" x14ac:dyDescent="0.25">
      <c r="A2513">
        <v>31</v>
      </c>
      <c r="B2513" t="s">
        <v>40</v>
      </c>
      <c r="C2513" t="s">
        <v>23</v>
      </c>
      <c r="D2513" t="s">
        <v>41</v>
      </c>
      <c r="E2513" t="s">
        <v>25</v>
      </c>
      <c r="F2513" t="s">
        <v>26</v>
      </c>
      <c r="G2513" t="s">
        <v>25</v>
      </c>
      <c r="H2513" t="s">
        <v>27</v>
      </c>
      <c r="I2513" t="s">
        <v>55</v>
      </c>
      <c r="J2513" t="s">
        <v>45</v>
      </c>
      <c r="K2513">
        <v>1037</v>
      </c>
      <c r="L2513">
        <v>4</v>
      </c>
      <c r="M2513">
        <v>999</v>
      </c>
      <c r="N2513">
        <v>0</v>
      </c>
      <c r="O2513" t="s">
        <v>30</v>
      </c>
      <c r="P2513">
        <v>1.4</v>
      </c>
      <c r="Q2513">
        <v>93.444000000000003</v>
      </c>
      <c r="R2513">
        <v>-36.1</v>
      </c>
      <c r="S2513">
        <v>4.9619999999999997</v>
      </c>
      <c r="T2513">
        <v>5228.1000000000004</v>
      </c>
      <c r="U2513" t="s">
        <v>25</v>
      </c>
      <c r="V2513" t="s">
        <v>25</v>
      </c>
      <c r="W2513">
        <v>2.7568014338612602E-2</v>
      </c>
      <c r="Y2513">
        <f t="shared" si="39"/>
        <v>1</v>
      </c>
    </row>
    <row r="2514" spans="1:25" x14ac:dyDescent="0.25">
      <c r="A2514">
        <v>46</v>
      </c>
      <c r="B2514" t="s">
        <v>22</v>
      </c>
      <c r="C2514" t="s">
        <v>23</v>
      </c>
      <c r="D2514" t="s">
        <v>35</v>
      </c>
      <c r="E2514" t="s">
        <v>39</v>
      </c>
      <c r="F2514" t="s">
        <v>26</v>
      </c>
      <c r="G2514" t="s">
        <v>25</v>
      </c>
      <c r="H2514" t="s">
        <v>27</v>
      </c>
      <c r="I2514" t="s">
        <v>52</v>
      </c>
      <c r="J2514" t="s">
        <v>45</v>
      </c>
      <c r="K2514">
        <v>53</v>
      </c>
      <c r="L2514">
        <v>5</v>
      </c>
      <c r="M2514">
        <v>999</v>
      </c>
      <c r="N2514">
        <v>0</v>
      </c>
      <c r="O2514" t="s">
        <v>30</v>
      </c>
      <c r="P2514">
        <v>1.4</v>
      </c>
      <c r="Q2514">
        <v>93.918000000000006</v>
      </c>
      <c r="R2514">
        <v>-42.7</v>
      </c>
      <c r="S2514">
        <v>4.9619999999999997</v>
      </c>
      <c r="T2514">
        <v>5228.1000000000004</v>
      </c>
      <c r="U2514" t="s">
        <v>25</v>
      </c>
      <c r="V2514" t="s">
        <v>25</v>
      </c>
      <c r="W2514">
        <v>3.4302711486816399E-2</v>
      </c>
      <c r="Y2514">
        <f t="shared" si="39"/>
        <v>1</v>
      </c>
    </row>
    <row r="2515" spans="1:25" x14ac:dyDescent="0.25">
      <c r="A2515">
        <v>31</v>
      </c>
      <c r="B2515" t="s">
        <v>40</v>
      </c>
      <c r="C2515" t="s">
        <v>34</v>
      </c>
      <c r="D2515" t="s">
        <v>35</v>
      </c>
      <c r="E2515" t="s">
        <v>25</v>
      </c>
      <c r="F2515" t="s">
        <v>25</v>
      </c>
      <c r="G2515" t="s">
        <v>25</v>
      </c>
      <c r="H2515" t="s">
        <v>27</v>
      </c>
      <c r="I2515" t="s">
        <v>42</v>
      </c>
      <c r="J2515" t="s">
        <v>38</v>
      </c>
      <c r="K2515">
        <v>511</v>
      </c>
      <c r="L2515">
        <v>1</v>
      </c>
      <c r="M2515">
        <v>999</v>
      </c>
      <c r="N2515">
        <v>0</v>
      </c>
      <c r="O2515" t="s">
        <v>30</v>
      </c>
      <c r="P2515">
        <v>-0.1</v>
      </c>
      <c r="Q2515">
        <v>93.2</v>
      </c>
      <c r="R2515">
        <v>-42</v>
      </c>
      <c r="S2515">
        <v>4.12</v>
      </c>
      <c r="T2515">
        <v>5195.8</v>
      </c>
      <c r="U2515" t="s">
        <v>26</v>
      </c>
      <c r="V2515" t="s">
        <v>25</v>
      </c>
      <c r="W2515">
        <v>0.15054343640804299</v>
      </c>
      <c r="Y2515">
        <f t="shared" si="39"/>
        <v>0</v>
      </c>
    </row>
    <row r="2516" spans="1:25" x14ac:dyDescent="0.25">
      <c r="A2516">
        <v>39</v>
      </c>
      <c r="B2516" t="s">
        <v>59</v>
      </c>
      <c r="C2516" t="s">
        <v>34</v>
      </c>
      <c r="D2516" t="s">
        <v>41</v>
      </c>
      <c r="E2516" t="s">
        <v>25</v>
      </c>
      <c r="F2516" t="s">
        <v>26</v>
      </c>
      <c r="G2516" t="s">
        <v>25</v>
      </c>
      <c r="H2516" t="s">
        <v>27</v>
      </c>
      <c r="I2516" t="s">
        <v>64</v>
      </c>
      <c r="J2516" t="s">
        <v>43</v>
      </c>
      <c r="K2516">
        <v>48</v>
      </c>
      <c r="L2516">
        <v>3</v>
      </c>
      <c r="M2516">
        <v>999</v>
      </c>
      <c r="N2516">
        <v>0</v>
      </c>
      <c r="O2516" t="s">
        <v>30</v>
      </c>
      <c r="P2516">
        <v>-1.8</v>
      </c>
      <c r="Q2516">
        <v>93.075000000000003</v>
      </c>
      <c r="R2516">
        <v>-47.1</v>
      </c>
      <c r="S2516">
        <v>1.405</v>
      </c>
      <c r="T2516">
        <v>5099.1000000000004</v>
      </c>
      <c r="U2516" t="s">
        <v>25</v>
      </c>
      <c r="V2516" t="s">
        <v>25</v>
      </c>
      <c r="W2516">
        <v>4.7587342560291297E-2</v>
      </c>
      <c r="Y2516">
        <f t="shared" si="39"/>
        <v>1</v>
      </c>
    </row>
    <row r="2517" spans="1:25" x14ac:dyDescent="0.25">
      <c r="A2517">
        <v>42</v>
      </c>
      <c r="B2517" t="s">
        <v>40</v>
      </c>
      <c r="C2517" t="s">
        <v>34</v>
      </c>
      <c r="D2517" t="s">
        <v>35</v>
      </c>
      <c r="E2517" t="s">
        <v>25</v>
      </c>
      <c r="F2517" t="s">
        <v>25</v>
      </c>
      <c r="G2517" t="s">
        <v>25</v>
      </c>
      <c r="H2517" t="s">
        <v>27</v>
      </c>
      <c r="I2517" t="s">
        <v>44</v>
      </c>
      <c r="J2517" t="s">
        <v>45</v>
      </c>
      <c r="K2517">
        <v>209</v>
      </c>
      <c r="L2517">
        <v>1</v>
      </c>
      <c r="M2517">
        <v>999</v>
      </c>
      <c r="N2517">
        <v>0</v>
      </c>
      <c r="O2517" t="s">
        <v>30</v>
      </c>
      <c r="P2517">
        <v>-1.1000000000000001</v>
      </c>
      <c r="Q2517">
        <v>94.198999999999998</v>
      </c>
      <c r="R2517">
        <v>-37.5</v>
      </c>
      <c r="S2517">
        <v>0.878</v>
      </c>
      <c r="T2517">
        <v>4963.6000000000004</v>
      </c>
      <c r="U2517" t="s">
        <v>26</v>
      </c>
      <c r="V2517" t="s">
        <v>26</v>
      </c>
      <c r="W2517">
        <v>0.84576481580734297</v>
      </c>
      <c r="Y2517">
        <f t="shared" si="39"/>
        <v>1</v>
      </c>
    </row>
    <row r="2518" spans="1:25" x14ac:dyDescent="0.25">
      <c r="A2518">
        <v>29</v>
      </c>
      <c r="B2518" t="s">
        <v>47</v>
      </c>
      <c r="C2518" t="s">
        <v>23</v>
      </c>
      <c r="D2518" t="s">
        <v>51</v>
      </c>
      <c r="E2518" t="s">
        <v>25</v>
      </c>
      <c r="F2518" t="s">
        <v>26</v>
      </c>
      <c r="G2518" t="s">
        <v>25</v>
      </c>
      <c r="H2518" t="s">
        <v>36</v>
      </c>
      <c r="I2518" t="s">
        <v>28</v>
      </c>
      <c r="J2518" t="s">
        <v>38</v>
      </c>
      <c r="K2518">
        <v>190</v>
      </c>
      <c r="L2518">
        <v>5</v>
      </c>
      <c r="M2518">
        <v>999</v>
      </c>
      <c r="N2518">
        <v>0</v>
      </c>
      <c r="O2518" t="s">
        <v>30</v>
      </c>
      <c r="P2518">
        <v>1.1000000000000001</v>
      </c>
      <c r="Q2518">
        <v>93.994</v>
      </c>
      <c r="R2518">
        <v>-36.4</v>
      </c>
      <c r="S2518">
        <v>4.8579999999999997</v>
      </c>
      <c r="T2518">
        <v>5191</v>
      </c>
      <c r="U2518" t="s">
        <v>25</v>
      </c>
      <c r="V2518" t="s">
        <v>25</v>
      </c>
      <c r="W2518">
        <v>1.8958870321512201E-2</v>
      </c>
      <c r="Y2518">
        <f t="shared" si="39"/>
        <v>1</v>
      </c>
    </row>
    <row r="2519" spans="1:25" x14ac:dyDescent="0.25">
      <c r="A2519">
        <v>31</v>
      </c>
      <c r="B2519" t="s">
        <v>40</v>
      </c>
      <c r="C2519" t="s">
        <v>34</v>
      </c>
      <c r="D2519" t="s">
        <v>35</v>
      </c>
      <c r="E2519" t="s">
        <v>25</v>
      </c>
      <c r="F2519" t="s">
        <v>26</v>
      </c>
      <c r="G2519" t="s">
        <v>26</v>
      </c>
      <c r="H2519" t="s">
        <v>36</v>
      </c>
      <c r="I2519" t="s">
        <v>28</v>
      </c>
      <c r="J2519" t="s">
        <v>50</v>
      </c>
      <c r="K2519">
        <v>239</v>
      </c>
      <c r="L2519">
        <v>2</v>
      </c>
      <c r="M2519">
        <v>999</v>
      </c>
      <c r="N2519">
        <v>0</v>
      </c>
      <c r="O2519" t="s">
        <v>30</v>
      </c>
      <c r="P2519">
        <v>1.1000000000000001</v>
      </c>
      <c r="Q2519">
        <v>93.994</v>
      </c>
      <c r="R2519">
        <v>-36.4</v>
      </c>
      <c r="S2519">
        <v>4.8570000000000002</v>
      </c>
      <c r="T2519">
        <v>5191</v>
      </c>
      <c r="U2519" t="s">
        <v>25</v>
      </c>
      <c r="V2519" t="s">
        <v>25</v>
      </c>
      <c r="W2519">
        <v>2.21257489174604E-2</v>
      </c>
      <c r="Y2519">
        <f t="shared" si="39"/>
        <v>1</v>
      </c>
    </row>
    <row r="2520" spans="1:25" x14ac:dyDescent="0.25">
      <c r="A2520">
        <v>32</v>
      </c>
      <c r="B2520" t="s">
        <v>62</v>
      </c>
      <c r="C2520" t="s">
        <v>23</v>
      </c>
      <c r="D2520" t="s">
        <v>54</v>
      </c>
      <c r="E2520" t="s">
        <v>25</v>
      </c>
      <c r="F2520" t="s">
        <v>26</v>
      </c>
      <c r="G2520" t="s">
        <v>25</v>
      </c>
      <c r="H2520" t="s">
        <v>27</v>
      </c>
      <c r="I2520" t="s">
        <v>64</v>
      </c>
      <c r="J2520" t="s">
        <v>29</v>
      </c>
      <c r="K2520">
        <v>531</v>
      </c>
      <c r="L2520">
        <v>1</v>
      </c>
      <c r="M2520">
        <v>999</v>
      </c>
      <c r="N2520">
        <v>0</v>
      </c>
      <c r="O2520" t="s">
        <v>30</v>
      </c>
      <c r="P2520">
        <v>-1.8</v>
      </c>
      <c r="Q2520">
        <v>93.075000000000003</v>
      </c>
      <c r="R2520">
        <v>-47.1</v>
      </c>
      <c r="S2520">
        <v>1.405</v>
      </c>
      <c r="T2520">
        <v>5099.1000000000004</v>
      </c>
      <c r="U2520" t="s">
        <v>25</v>
      </c>
      <c r="V2520" t="s">
        <v>25</v>
      </c>
      <c r="W2520">
        <v>0.116044573485851</v>
      </c>
      <c r="Y2520">
        <f t="shared" si="39"/>
        <v>1</v>
      </c>
    </row>
    <row r="2521" spans="1:25" x14ac:dyDescent="0.25">
      <c r="A2521">
        <v>36</v>
      </c>
      <c r="B2521" t="s">
        <v>40</v>
      </c>
      <c r="C2521" t="s">
        <v>34</v>
      </c>
      <c r="D2521" t="s">
        <v>41</v>
      </c>
      <c r="E2521" t="s">
        <v>25</v>
      </c>
      <c r="F2521" t="s">
        <v>25</v>
      </c>
      <c r="G2521" t="s">
        <v>26</v>
      </c>
      <c r="H2521" t="s">
        <v>27</v>
      </c>
      <c r="I2521" t="s">
        <v>52</v>
      </c>
      <c r="J2521" t="s">
        <v>45</v>
      </c>
      <c r="K2521">
        <v>139</v>
      </c>
      <c r="L2521">
        <v>1</v>
      </c>
      <c r="M2521">
        <v>999</v>
      </c>
      <c r="N2521">
        <v>0</v>
      </c>
      <c r="O2521" t="s">
        <v>30</v>
      </c>
      <c r="P2521">
        <v>1.4</v>
      </c>
      <c r="Q2521">
        <v>93.918000000000006</v>
      </c>
      <c r="R2521">
        <v>-42.7</v>
      </c>
      <c r="S2521">
        <v>4.9619999999999997</v>
      </c>
      <c r="T2521">
        <v>5228.1000000000004</v>
      </c>
      <c r="U2521" t="s">
        <v>25</v>
      </c>
      <c r="V2521" t="s">
        <v>25</v>
      </c>
      <c r="W2521">
        <v>4.18047569692135E-2</v>
      </c>
      <c r="Y2521">
        <f t="shared" si="39"/>
        <v>1</v>
      </c>
    </row>
    <row r="2522" spans="1:25" x14ac:dyDescent="0.25">
      <c r="A2522">
        <v>31</v>
      </c>
      <c r="B2522" t="s">
        <v>22</v>
      </c>
      <c r="C2522" t="s">
        <v>23</v>
      </c>
      <c r="D2522" t="s">
        <v>51</v>
      </c>
      <c r="E2522" t="s">
        <v>39</v>
      </c>
      <c r="F2522" t="s">
        <v>25</v>
      </c>
      <c r="G2522" t="s">
        <v>25</v>
      </c>
      <c r="H2522" t="s">
        <v>27</v>
      </c>
      <c r="I2522" t="s">
        <v>28</v>
      </c>
      <c r="J2522" t="s">
        <v>38</v>
      </c>
      <c r="K2522">
        <v>188</v>
      </c>
      <c r="L2522">
        <v>1</v>
      </c>
      <c r="M2522">
        <v>999</v>
      </c>
      <c r="N2522">
        <v>1</v>
      </c>
      <c r="O2522" t="s">
        <v>46</v>
      </c>
      <c r="P2522">
        <v>-1.8</v>
      </c>
      <c r="Q2522">
        <v>92.893000000000001</v>
      </c>
      <c r="R2522">
        <v>-46.2</v>
      </c>
      <c r="S2522">
        <v>1.3340000000000001</v>
      </c>
      <c r="T2522">
        <v>5099.1000000000004</v>
      </c>
      <c r="U2522" t="s">
        <v>25</v>
      </c>
      <c r="V2522" t="s">
        <v>25</v>
      </c>
      <c r="W2522">
        <v>5.3200818598270402E-2</v>
      </c>
      <c r="Y2522">
        <f t="shared" si="39"/>
        <v>1</v>
      </c>
    </row>
    <row r="2523" spans="1:25" x14ac:dyDescent="0.25">
      <c r="A2523">
        <v>43</v>
      </c>
      <c r="B2523" t="s">
        <v>56</v>
      </c>
      <c r="C2523" t="s">
        <v>23</v>
      </c>
      <c r="D2523" t="s">
        <v>41</v>
      </c>
      <c r="E2523" t="s">
        <v>25</v>
      </c>
      <c r="F2523" t="s">
        <v>25</v>
      </c>
      <c r="G2523" t="s">
        <v>25</v>
      </c>
      <c r="H2523" t="s">
        <v>27</v>
      </c>
      <c r="I2523" t="s">
        <v>55</v>
      </c>
      <c r="J2523" t="s">
        <v>45</v>
      </c>
      <c r="K2523">
        <v>160</v>
      </c>
      <c r="L2523">
        <v>1</v>
      </c>
      <c r="M2523">
        <v>999</v>
      </c>
      <c r="N2523">
        <v>0</v>
      </c>
      <c r="O2523" t="s">
        <v>30</v>
      </c>
      <c r="P2523">
        <v>-2.9</v>
      </c>
      <c r="Q2523">
        <v>92.200999999999993</v>
      </c>
      <c r="R2523">
        <v>-31.4</v>
      </c>
      <c r="S2523">
        <v>0.873</v>
      </c>
      <c r="T2523">
        <v>5076.2</v>
      </c>
      <c r="U2523" t="s">
        <v>25</v>
      </c>
      <c r="V2523" t="s">
        <v>25</v>
      </c>
      <c r="W2523">
        <v>0.45247697830200201</v>
      </c>
      <c r="Y2523">
        <f t="shared" si="39"/>
        <v>1</v>
      </c>
    </row>
    <row r="2524" spans="1:25" x14ac:dyDescent="0.25">
      <c r="A2524">
        <v>27</v>
      </c>
      <c r="B2524" t="s">
        <v>40</v>
      </c>
      <c r="C2524" t="s">
        <v>34</v>
      </c>
      <c r="D2524" t="s">
        <v>24</v>
      </c>
      <c r="E2524" t="s">
        <v>25</v>
      </c>
      <c r="F2524" t="s">
        <v>26</v>
      </c>
      <c r="G2524" t="s">
        <v>26</v>
      </c>
      <c r="H2524" t="s">
        <v>27</v>
      </c>
      <c r="I2524" t="s">
        <v>52</v>
      </c>
      <c r="J2524" t="s">
        <v>50</v>
      </c>
      <c r="K2524">
        <v>81</v>
      </c>
      <c r="L2524">
        <v>2</v>
      </c>
      <c r="M2524">
        <v>999</v>
      </c>
      <c r="N2524">
        <v>0</v>
      </c>
      <c r="O2524" t="s">
        <v>30</v>
      </c>
      <c r="P2524">
        <v>1.4</v>
      </c>
      <c r="Q2524">
        <v>93.918000000000006</v>
      </c>
      <c r="R2524">
        <v>-42.7</v>
      </c>
      <c r="S2524">
        <v>4.9610000000000003</v>
      </c>
      <c r="T2524">
        <v>5228.1000000000004</v>
      </c>
      <c r="U2524" t="s">
        <v>25</v>
      </c>
      <c r="V2524" t="s">
        <v>25</v>
      </c>
      <c r="W2524">
        <v>5.9518270194530501E-2</v>
      </c>
      <c r="Y2524">
        <f t="shared" si="39"/>
        <v>1</v>
      </c>
    </row>
    <row r="2525" spans="1:25" x14ac:dyDescent="0.25">
      <c r="A2525">
        <v>33</v>
      </c>
      <c r="B2525" t="s">
        <v>56</v>
      </c>
      <c r="C2525" t="s">
        <v>34</v>
      </c>
      <c r="D2525" t="s">
        <v>41</v>
      </c>
      <c r="E2525" t="s">
        <v>25</v>
      </c>
      <c r="F2525" t="s">
        <v>25</v>
      </c>
      <c r="G2525" t="s">
        <v>25</v>
      </c>
      <c r="H2525" t="s">
        <v>27</v>
      </c>
      <c r="I2525" t="s">
        <v>64</v>
      </c>
      <c r="J2525" t="s">
        <v>45</v>
      </c>
      <c r="K2525">
        <v>304</v>
      </c>
      <c r="L2525">
        <v>1</v>
      </c>
      <c r="M2525">
        <v>999</v>
      </c>
      <c r="N2525">
        <v>0</v>
      </c>
      <c r="O2525" t="s">
        <v>30</v>
      </c>
      <c r="P2525">
        <v>-1.8</v>
      </c>
      <c r="Q2525">
        <v>93.075000000000003</v>
      </c>
      <c r="R2525">
        <v>-47.1</v>
      </c>
      <c r="S2525">
        <v>1.4350000000000001</v>
      </c>
      <c r="T2525">
        <v>5099.1000000000004</v>
      </c>
      <c r="U2525" t="s">
        <v>25</v>
      </c>
      <c r="V2525" t="s">
        <v>26</v>
      </c>
      <c r="W2525">
        <v>0.65426695346832298</v>
      </c>
      <c r="Y2525">
        <f t="shared" si="39"/>
        <v>0</v>
      </c>
    </row>
    <row r="2526" spans="1:25" x14ac:dyDescent="0.25">
      <c r="A2526">
        <v>43</v>
      </c>
      <c r="B2526" t="s">
        <v>59</v>
      </c>
      <c r="C2526" t="s">
        <v>23</v>
      </c>
      <c r="D2526" t="s">
        <v>49</v>
      </c>
      <c r="E2526" t="s">
        <v>25</v>
      </c>
      <c r="F2526" t="s">
        <v>25</v>
      </c>
      <c r="G2526" t="s">
        <v>25</v>
      </c>
      <c r="H2526" t="s">
        <v>27</v>
      </c>
      <c r="I2526" t="s">
        <v>42</v>
      </c>
      <c r="J2526" t="s">
        <v>50</v>
      </c>
      <c r="K2526">
        <v>42</v>
      </c>
      <c r="L2526">
        <v>1</v>
      </c>
      <c r="M2526">
        <v>999</v>
      </c>
      <c r="N2526">
        <v>0</v>
      </c>
      <c r="O2526" t="s">
        <v>30</v>
      </c>
      <c r="P2526">
        <v>-0.1</v>
      </c>
      <c r="Q2526">
        <v>93.2</v>
      </c>
      <c r="R2526">
        <v>-42</v>
      </c>
      <c r="S2526">
        <v>4.1529999999999996</v>
      </c>
      <c r="T2526">
        <v>5195.8</v>
      </c>
      <c r="U2526" t="s">
        <v>25</v>
      </c>
      <c r="V2526" t="s">
        <v>25</v>
      </c>
      <c r="W2526">
        <v>7.7965155243873596E-2</v>
      </c>
      <c r="Y2526">
        <f t="shared" si="39"/>
        <v>1</v>
      </c>
    </row>
    <row r="2527" spans="1:25" x14ac:dyDescent="0.25">
      <c r="A2527">
        <v>49</v>
      </c>
      <c r="B2527" t="s">
        <v>59</v>
      </c>
      <c r="C2527" t="s">
        <v>48</v>
      </c>
      <c r="D2527" t="s">
        <v>41</v>
      </c>
      <c r="E2527" t="s">
        <v>25</v>
      </c>
      <c r="F2527" t="s">
        <v>25</v>
      </c>
      <c r="G2527" t="s">
        <v>25</v>
      </c>
      <c r="H2527" t="s">
        <v>36</v>
      </c>
      <c r="I2527" t="s">
        <v>37</v>
      </c>
      <c r="J2527" t="s">
        <v>45</v>
      </c>
      <c r="K2527">
        <v>163</v>
      </c>
      <c r="L2527">
        <v>2</v>
      </c>
      <c r="M2527">
        <v>999</v>
      </c>
      <c r="N2527">
        <v>0</v>
      </c>
      <c r="O2527" t="s">
        <v>30</v>
      </c>
      <c r="P2527">
        <v>1.4</v>
      </c>
      <c r="Q2527">
        <v>94.465000000000003</v>
      </c>
      <c r="R2527">
        <v>-41.8</v>
      </c>
      <c r="S2527">
        <v>4.9610000000000003</v>
      </c>
      <c r="T2527">
        <v>5228.1000000000004</v>
      </c>
      <c r="U2527" t="s">
        <v>25</v>
      </c>
      <c r="V2527" t="s">
        <v>25</v>
      </c>
      <c r="W2527">
        <v>5.3540240973234197E-2</v>
      </c>
      <c r="Y2527">
        <f t="shared" si="39"/>
        <v>1</v>
      </c>
    </row>
    <row r="2528" spans="1:25" x14ac:dyDescent="0.25">
      <c r="A2528">
        <v>29</v>
      </c>
      <c r="B2528" t="s">
        <v>40</v>
      </c>
      <c r="C2528" t="s">
        <v>34</v>
      </c>
      <c r="D2528" t="s">
        <v>41</v>
      </c>
      <c r="E2528" t="s">
        <v>25</v>
      </c>
      <c r="F2528" t="s">
        <v>25</v>
      </c>
      <c r="G2528" t="s">
        <v>25</v>
      </c>
      <c r="H2528" t="s">
        <v>27</v>
      </c>
      <c r="I2528" t="s">
        <v>52</v>
      </c>
      <c r="J2528" t="s">
        <v>45</v>
      </c>
      <c r="K2528">
        <v>6</v>
      </c>
      <c r="L2528">
        <v>14</v>
      </c>
      <c r="M2528">
        <v>999</v>
      </c>
      <c r="N2528">
        <v>0</v>
      </c>
      <c r="O2528" t="s">
        <v>30</v>
      </c>
      <c r="P2528">
        <v>1.4</v>
      </c>
      <c r="Q2528">
        <v>93.918000000000006</v>
      </c>
      <c r="R2528">
        <v>-42.7</v>
      </c>
      <c r="S2528">
        <v>4.968</v>
      </c>
      <c r="T2528">
        <v>5228.1000000000004</v>
      </c>
      <c r="U2528" t="s">
        <v>25</v>
      </c>
      <c r="V2528" t="s">
        <v>25</v>
      </c>
      <c r="W2528">
        <v>1.9128464162349701E-2</v>
      </c>
      <c r="Y2528">
        <f t="shared" si="39"/>
        <v>1</v>
      </c>
    </row>
    <row r="2529" spans="1:25" x14ac:dyDescent="0.25">
      <c r="A2529">
        <v>56</v>
      </c>
      <c r="B2529" t="s">
        <v>63</v>
      </c>
      <c r="C2529" t="s">
        <v>48</v>
      </c>
      <c r="D2529" t="s">
        <v>54</v>
      </c>
      <c r="E2529" t="s">
        <v>25</v>
      </c>
      <c r="F2529" t="s">
        <v>26</v>
      </c>
      <c r="G2529" t="s">
        <v>25</v>
      </c>
      <c r="H2529" t="s">
        <v>27</v>
      </c>
      <c r="I2529" t="s">
        <v>42</v>
      </c>
      <c r="J2529" t="s">
        <v>38</v>
      </c>
      <c r="K2529">
        <v>414</v>
      </c>
      <c r="L2529">
        <v>1</v>
      </c>
      <c r="M2529">
        <v>999</v>
      </c>
      <c r="N2529">
        <v>1</v>
      </c>
      <c r="O2529" t="s">
        <v>46</v>
      </c>
      <c r="P2529">
        <v>-3.4</v>
      </c>
      <c r="Q2529">
        <v>92.649000000000001</v>
      </c>
      <c r="R2529">
        <v>-30.1</v>
      </c>
      <c r="S2529">
        <v>0.71599999999999997</v>
      </c>
      <c r="T2529">
        <v>5017.5</v>
      </c>
      <c r="U2529" t="s">
        <v>26</v>
      </c>
      <c r="V2529" t="s">
        <v>25</v>
      </c>
      <c r="W2529">
        <v>0.23604728281498</v>
      </c>
      <c r="Y2529">
        <f t="shared" si="39"/>
        <v>0</v>
      </c>
    </row>
    <row r="2530" spans="1:25" x14ac:dyDescent="0.25">
      <c r="A2530">
        <v>34</v>
      </c>
      <c r="B2530" t="s">
        <v>40</v>
      </c>
      <c r="C2530" t="s">
        <v>48</v>
      </c>
      <c r="D2530" t="s">
        <v>41</v>
      </c>
      <c r="E2530" t="s">
        <v>25</v>
      </c>
      <c r="F2530" t="s">
        <v>25</v>
      </c>
      <c r="G2530" t="s">
        <v>25</v>
      </c>
      <c r="H2530" t="s">
        <v>27</v>
      </c>
      <c r="I2530" t="s">
        <v>55</v>
      </c>
      <c r="J2530" t="s">
        <v>38</v>
      </c>
      <c r="K2530">
        <v>105</v>
      </c>
      <c r="L2530">
        <v>1</v>
      </c>
      <c r="M2530">
        <v>999</v>
      </c>
      <c r="N2530">
        <v>0</v>
      </c>
      <c r="O2530" t="s">
        <v>30</v>
      </c>
      <c r="P2530">
        <v>1.4</v>
      </c>
      <c r="Q2530">
        <v>93.444000000000003</v>
      </c>
      <c r="R2530">
        <v>-36.1</v>
      </c>
      <c r="S2530">
        <v>4.9649999999999999</v>
      </c>
      <c r="T2530">
        <v>5228.1000000000004</v>
      </c>
      <c r="U2530" t="s">
        <v>25</v>
      </c>
      <c r="V2530" t="s">
        <v>25</v>
      </c>
      <c r="W2530">
        <v>5.8251515030860901E-2</v>
      </c>
      <c r="Y2530">
        <f t="shared" si="39"/>
        <v>1</v>
      </c>
    </row>
    <row r="2531" spans="1:25" x14ac:dyDescent="0.25">
      <c r="A2531">
        <v>44</v>
      </c>
      <c r="B2531" t="s">
        <v>22</v>
      </c>
      <c r="C2531" t="s">
        <v>23</v>
      </c>
      <c r="D2531" t="s">
        <v>54</v>
      </c>
      <c r="E2531" t="s">
        <v>39</v>
      </c>
      <c r="F2531" t="s">
        <v>26</v>
      </c>
      <c r="G2531" t="s">
        <v>25</v>
      </c>
      <c r="H2531" t="s">
        <v>27</v>
      </c>
      <c r="I2531" t="s">
        <v>55</v>
      </c>
      <c r="J2531" t="s">
        <v>45</v>
      </c>
      <c r="K2531">
        <v>79</v>
      </c>
      <c r="L2531">
        <v>1</v>
      </c>
      <c r="M2531">
        <v>999</v>
      </c>
      <c r="N2531">
        <v>0</v>
      </c>
      <c r="O2531" t="s">
        <v>30</v>
      </c>
      <c r="P2531">
        <v>1.4</v>
      </c>
      <c r="Q2531">
        <v>93.444000000000003</v>
      </c>
      <c r="R2531">
        <v>-36.1</v>
      </c>
      <c r="S2531">
        <v>4.9630000000000001</v>
      </c>
      <c r="T2531">
        <v>5228.1000000000004</v>
      </c>
      <c r="U2531" t="s">
        <v>25</v>
      </c>
      <c r="V2531" t="s">
        <v>25</v>
      </c>
      <c r="W2531">
        <v>1.53826680034399E-2</v>
      </c>
      <c r="Y2531">
        <f t="shared" si="39"/>
        <v>1</v>
      </c>
    </row>
    <row r="2532" spans="1:25" x14ac:dyDescent="0.25">
      <c r="A2532">
        <v>31</v>
      </c>
      <c r="B2532" t="s">
        <v>56</v>
      </c>
      <c r="C2532" t="s">
        <v>34</v>
      </c>
      <c r="D2532" t="s">
        <v>35</v>
      </c>
      <c r="E2532" t="s">
        <v>25</v>
      </c>
      <c r="F2532" t="s">
        <v>25</v>
      </c>
      <c r="G2532" t="s">
        <v>25</v>
      </c>
      <c r="H2532" t="s">
        <v>27</v>
      </c>
      <c r="I2532" t="s">
        <v>55</v>
      </c>
      <c r="J2532" t="s">
        <v>38</v>
      </c>
      <c r="K2532">
        <v>303</v>
      </c>
      <c r="L2532">
        <v>1</v>
      </c>
      <c r="M2532">
        <v>999</v>
      </c>
      <c r="N2532">
        <v>0</v>
      </c>
      <c r="O2532" t="s">
        <v>30</v>
      </c>
      <c r="P2532">
        <v>1.4</v>
      </c>
      <c r="Q2532">
        <v>93.444000000000003</v>
      </c>
      <c r="R2532">
        <v>-36.1</v>
      </c>
      <c r="S2532">
        <v>4.9649999999999999</v>
      </c>
      <c r="T2532">
        <v>5228.1000000000004</v>
      </c>
      <c r="U2532" t="s">
        <v>25</v>
      </c>
      <c r="V2532" t="s">
        <v>25</v>
      </c>
      <c r="W2532">
        <v>6.7777715623378795E-2</v>
      </c>
      <c r="Y2532">
        <f t="shared" si="39"/>
        <v>1</v>
      </c>
    </row>
    <row r="2533" spans="1:25" x14ac:dyDescent="0.25">
      <c r="A2533">
        <v>44</v>
      </c>
      <c r="B2533" t="s">
        <v>22</v>
      </c>
      <c r="C2533" t="s">
        <v>23</v>
      </c>
      <c r="D2533" t="s">
        <v>54</v>
      </c>
      <c r="E2533" t="s">
        <v>25</v>
      </c>
      <c r="F2533" t="s">
        <v>26</v>
      </c>
      <c r="G2533" t="s">
        <v>25</v>
      </c>
      <c r="H2533" t="s">
        <v>27</v>
      </c>
      <c r="I2533" t="s">
        <v>52</v>
      </c>
      <c r="J2533" t="s">
        <v>38</v>
      </c>
      <c r="K2533">
        <v>464</v>
      </c>
      <c r="L2533">
        <v>1</v>
      </c>
      <c r="M2533">
        <v>999</v>
      </c>
      <c r="N2533">
        <v>0</v>
      </c>
      <c r="O2533" t="s">
        <v>30</v>
      </c>
      <c r="P2533">
        <v>1.4</v>
      </c>
      <c r="Q2533">
        <v>93.918000000000006</v>
      </c>
      <c r="R2533">
        <v>-42.7</v>
      </c>
      <c r="S2533">
        <v>4.9569999999999999</v>
      </c>
      <c r="T2533">
        <v>5228.1000000000004</v>
      </c>
      <c r="U2533" t="s">
        <v>25</v>
      </c>
      <c r="V2533" t="s">
        <v>25</v>
      </c>
      <c r="W2533">
        <v>0.11372598260641099</v>
      </c>
      <c r="Y2533">
        <f t="shared" si="39"/>
        <v>1</v>
      </c>
    </row>
    <row r="2534" spans="1:25" x14ac:dyDescent="0.25">
      <c r="A2534">
        <v>45</v>
      </c>
      <c r="B2534" t="s">
        <v>22</v>
      </c>
      <c r="C2534" t="s">
        <v>23</v>
      </c>
      <c r="D2534" t="s">
        <v>24</v>
      </c>
      <c r="E2534" t="s">
        <v>25</v>
      </c>
      <c r="F2534" t="s">
        <v>39</v>
      </c>
      <c r="G2534" t="s">
        <v>39</v>
      </c>
      <c r="H2534" t="s">
        <v>27</v>
      </c>
      <c r="I2534" t="s">
        <v>52</v>
      </c>
      <c r="J2534" t="s">
        <v>45</v>
      </c>
      <c r="K2534">
        <v>151</v>
      </c>
      <c r="L2534">
        <v>10</v>
      </c>
      <c r="M2534">
        <v>999</v>
      </c>
      <c r="N2534">
        <v>0</v>
      </c>
      <c r="O2534" t="s">
        <v>30</v>
      </c>
      <c r="P2534">
        <v>1.4</v>
      </c>
      <c r="Q2534">
        <v>93.918000000000006</v>
      </c>
      <c r="R2534">
        <v>-42.7</v>
      </c>
      <c r="S2534">
        <v>4.968</v>
      </c>
      <c r="T2534">
        <v>5228.1000000000004</v>
      </c>
      <c r="U2534" t="s">
        <v>25</v>
      </c>
      <c r="V2534" t="s">
        <v>25</v>
      </c>
      <c r="W2534">
        <v>1.4253699220717E-2</v>
      </c>
      <c r="Y2534">
        <f t="shared" si="39"/>
        <v>1</v>
      </c>
    </row>
    <row r="2535" spans="1:25" x14ac:dyDescent="0.25">
      <c r="A2535">
        <v>35</v>
      </c>
      <c r="B2535" t="s">
        <v>47</v>
      </c>
      <c r="C2535" t="s">
        <v>23</v>
      </c>
      <c r="D2535" t="s">
        <v>35</v>
      </c>
      <c r="E2535" t="s">
        <v>25</v>
      </c>
      <c r="F2535" t="s">
        <v>25</v>
      </c>
      <c r="G2535" t="s">
        <v>25</v>
      </c>
      <c r="H2535" t="s">
        <v>36</v>
      </c>
      <c r="I2535" t="s">
        <v>28</v>
      </c>
      <c r="J2535" t="s">
        <v>50</v>
      </c>
      <c r="K2535">
        <v>144</v>
      </c>
      <c r="L2535">
        <v>1</v>
      </c>
      <c r="M2535">
        <v>999</v>
      </c>
      <c r="N2535">
        <v>0</v>
      </c>
      <c r="O2535" t="s">
        <v>30</v>
      </c>
      <c r="P2535">
        <v>1.1000000000000001</v>
      </c>
      <c r="Q2535">
        <v>93.994</v>
      </c>
      <c r="R2535">
        <v>-36.4</v>
      </c>
      <c r="S2535">
        <v>4.8570000000000002</v>
      </c>
      <c r="T2535">
        <v>5191</v>
      </c>
      <c r="U2535" t="s">
        <v>25</v>
      </c>
      <c r="V2535" t="s">
        <v>25</v>
      </c>
      <c r="W2535">
        <v>2.3233000189065899E-2</v>
      </c>
      <c r="Y2535">
        <f t="shared" si="39"/>
        <v>1</v>
      </c>
    </row>
    <row r="2536" spans="1:25" x14ac:dyDescent="0.25">
      <c r="A2536">
        <v>59</v>
      </c>
      <c r="B2536" t="s">
        <v>62</v>
      </c>
      <c r="C2536" t="s">
        <v>48</v>
      </c>
      <c r="D2536" t="s">
        <v>54</v>
      </c>
      <c r="E2536" t="s">
        <v>39</v>
      </c>
      <c r="F2536" t="s">
        <v>25</v>
      </c>
      <c r="G2536" t="s">
        <v>25</v>
      </c>
      <c r="H2536" t="s">
        <v>36</v>
      </c>
      <c r="I2536" t="s">
        <v>28</v>
      </c>
      <c r="J2536" t="s">
        <v>50</v>
      </c>
      <c r="K2536">
        <v>273</v>
      </c>
      <c r="L2536">
        <v>2</v>
      </c>
      <c r="M2536">
        <v>999</v>
      </c>
      <c r="N2536">
        <v>0</v>
      </c>
      <c r="O2536" t="s">
        <v>30</v>
      </c>
      <c r="P2536">
        <v>1.1000000000000001</v>
      </c>
      <c r="Q2536">
        <v>93.994</v>
      </c>
      <c r="R2536">
        <v>-36.4</v>
      </c>
      <c r="S2536">
        <v>4.8570000000000002</v>
      </c>
      <c r="T2536">
        <v>5191</v>
      </c>
      <c r="U2536" t="s">
        <v>25</v>
      </c>
      <c r="V2536" t="s">
        <v>25</v>
      </c>
      <c r="W2536">
        <v>1.9575653597712499E-2</v>
      </c>
      <c r="Y2536">
        <f t="shared" si="39"/>
        <v>1</v>
      </c>
    </row>
    <row r="2537" spans="1:25" x14ac:dyDescent="0.25">
      <c r="A2537">
        <v>30</v>
      </c>
      <c r="B2537" t="s">
        <v>22</v>
      </c>
      <c r="C2537" t="s">
        <v>34</v>
      </c>
      <c r="D2537" t="s">
        <v>35</v>
      </c>
      <c r="E2537" t="s">
        <v>25</v>
      </c>
      <c r="F2537" t="s">
        <v>26</v>
      </c>
      <c r="G2537" t="s">
        <v>25</v>
      </c>
      <c r="H2537" t="s">
        <v>27</v>
      </c>
      <c r="I2537" t="s">
        <v>52</v>
      </c>
      <c r="J2537" t="s">
        <v>50</v>
      </c>
      <c r="K2537">
        <v>186</v>
      </c>
      <c r="L2537">
        <v>6</v>
      </c>
      <c r="M2537">
        <v>999</v>
      </c>
      <c r="N2537">
        <v>0</v>
      </c>
      <c r="O2537" t="s">
        <v>30</v>
      </c>
      <c r="P2537">
        <v>1.4</v>
      </c>
      <c r="Q2537">
        <v>93.918000000000006</v>
      </c>
      <c r="R2537">
        <v>-42.7</v>
      </c>
      <c r="S2537">
        <v>4.9610000000000003</v>
      </c>
      <c r="T2537">
        <v>5228.1000000000004</v>
      </c>
      <c r="U2537" t="s">
        <v>25</v>
      </c>
      <c r="V2537" t="s">
        <v>25</v>
      </c>
      <c r="W2537">
        <v>5.17602674663067E-2</v>
      </c>
      <c r="Y2537">
        <f t="shared" si="39"/>
        <v>1</v>
      </c>
    </row>
    <row r="2538" spans="1:25" x14ac:dyDescent="0.25">
      <c r="A2538">
        <v>48</v>
      </c>
      <c r="B2538" t="s">
        <v>40</v>
      </c>
      <c r="C2538" t="s">
        <v>34</v>
      </c>
      <c r="D2538" t="s">
        <v>41</v>
      </c>
      <c r="E2538" t="s">
        <v>25</v>
      </c>
      <c r="F2538" t="s">
        <v>26</v>
      </c>
      <c r="G2538" t="s">
        <v>25</v>
      </c>
      <c r="H2538" t="s">
        <v>27</v>
      </c>
      <c r="I2538" t="s">
        <v>52</v>
      </c>
      <c r="J2538" t="s">
        <v>29</v>
      </c>
      <c r="K2538">
        <v>194</v>
      </c>
      <c r="L2538">
        <v>2</v>
      </c>
      <c r="M2538">
        <v>3</v>
      </c>
      <c r="N2538">
        <v>1</v>
      </c>
      <c r="O2538" t="s">
        <v>58</v>
      </c>
      <c r="P2538">
        <v>-1.7</v>
      </c>
      <c r="Q2538">
        <v>94.215000000000003</v>
      </c>
      <c r="R2538">
        <v>-40.299999999999997</v>
      </c>
      <c r="S2538">
        <v>0.79</v>
      </c>
      <c r="T2538">
        <v>4991.6000000000004</v>
      </c>
      <c r="U2538" t="s">
        <v>26</v>
      </c>
      <c r="V2538" t="s">
        <v>26</v>
      </c>
      <c r="W2538">
        <v>0.97138446569442705</v>
      </c>
      <c r="Y2538">
        <f t="shared" si="39"/>
        <v>1</v>
      </c>
    </row>
    <row r="2539" spans="1:25" x14ac:dyDescent="0.25">
      <c r="A2539">
        <v>56</v>
      </c>
      <c r="B2539" t="s">
        <v>62</v>
      </c>
      <c r="C2539" t="s">
        <v>23</v>
      </c>
      <c r="D2539" t="s">
        <v>39</v>
      </c>
      <c r="E2539" t="s">
        <v>25</v>
      </c>
      <c r="F2539" t="s">
        <v>25</v>
      </c>
      <c r="G2539" t="s">
        <v>25</v>
      </c>
      <c r="H2539" t="s">
        <v>27</v>
      </c>
      <c r="I2539" t="s">
        <v>55</v>
      </c>
      <c r="J2539" t="s">
        <v>29</v>
      </c>
      <c r="K2539">
        <v>83</v>
      </c>
      <c r="L2539">
        <v>1</v>
      </c>
      <c r="M2539">
        <v>999</v>
      </c>
      <c r="N2539">
        <v>0</v>
      </c>
      <c r="O2539" t="s">
        <v>30</v>
      </c>
      <c r="P2539">
        <v>1.4</v>
      </c>
      <c r="Q2539">
        <v>93.444000000000003</v>
      </c>
      <c r="R2539">
        <v>-36.1</v>
      </c>
      <c r="S2539">
        <v>4.9640000000000004</v>
      </c>
      <c r="T2539">
        <v>5228.1000000000004</v>
      </c>
      <c r="U2539" t="s">
        <v>25</v>
      </c>
      <c r="V2539" t="s">
        <v>25</v>
      </c>
      <c r="W2539">
        <v>3.3111702650785398E-2</v>
      </c>
      <c r="Y2539">
        <f t="shared" si="39"/>
        <v>1</v>
      </c>
    </row>
    <row r="2540" spans="1:25" x14ac:dyDescent="0.25">
      <c r="A2540">
        <v>32</v>
      </c>
      <c r="B2540" t="s">
        <v>65</v>
      </c>
      <c r="C2540" t="s">
        <v>34</v>
      </c>
      <c r="D2540" t="s">
        <v>35</v>
      </c>
      <c r="E2540" t="s">
        <v>39</v>
      </c>
      <c r="F2540" t="s">
        <v>26</v>
      </c>
      <c r="G2540" t="s">
        <v>25</v>
      </c>
      <c r="H2540" t="s">
        <v>36</v>
      </c>
      <c r="I2540" t="s">
        <v>37</v>
      </c>
      <c r="J2540" t="s">
        <v>29</v>
      </c>
      <c r="K2540">
        <v>219</v>
      </c>
      <c r="L2540">
        <v>1</v>
      </c>
      <c r="M2540">
        <v>999</v>
      </c>
      <c r="N2540">
        <v>0</v>
      </c>
      <c r="O2540" t="s">
        <v>30</v>
      </c>
      <c r="P2540">
        <v>1.4</v>
      </c>
      <c r="Q2540">
        <v>94.465000000000003</v>
      </c>
      <c r="R2540">
        <v>-41.8</v>
      </c>
      <c r="S2540">
        <v>4.9669999999999996</v>
      </c>
      <c r="T2540">
        <v>5228.1000000000004</v>
      </c>
      <c r="U2540" t="s">
        <v>25</v>
      </c>
      <c r="V2540" t="s">
        <v>25</v>
      </c>
      <c r="W2540">
        <v>1.6775941476225902E-2</v>
      </c>
      <c r="Y2540">
        <f t="shared" si="39"/>
        <v>1</v>
      </c>
    </row>
    <row r="2541" spans="1:25" x14ac:dyDescent="0.25">
      <c r="A2541">
        <v>34</v>
      </c>
      <c r="B2541" t="s">
        <v>56</v>
      </c>
      <c r="C2541" t="s">
        <v>23</v>
      </c>
      <c r="D2541" t="s">
        <v>41</v>
      </c>
      <c r="E2541" t="s">
        <v>25</v>
      </c>
      <c r="F2541" t="s">
        <v>26</v>
      </c>
      <c r="G2541" t="s">
        <v>25</v>
      </c>
      <c r="H2541" t="s">
        <v>36</v>
      </c>
      <c r="I2541" t="s">
        <v>28</v>
      </c>
      <c r="J2541" t="s">
        <v>38</v>
      </c>
      <c r="K2541">
        <v>396</v>
      </c>
      <c r="L2541">
        <v>1</v>
      </c>
      <c r="M2541">
        <v>999</v>
      </c>
      <c r="N2541">
        <v>0</v>
      </c>
      <c r="O2541" t="s">
        <v>30</v>
      </c>
      <c r="P2541">
        <v>1.1000000000000001</v>
      </c>
      <c r="Q2541">
        <v>93.994</v>
      </c>
      <c r="R2541">
        <v>-36.4</v>
      </c>
      <c r="S2541">
        <v>4.8570000000000002</v>
      </c>
      <c r="T2541">
        <v>5191</v>
      </c>
      <c r="U2541" t="s">
        <v>25</v>
      </c>
      <c r="V2541" t="s">
        <v>25</v>
      </c>
      <c r="W2541">
        <v>2.6318794116377799E-2</v>
      </c>
      <c r="Y2541">
        <f t="shared" si="39"/>
        <v>1</v>
      </c>
    </row>
    <row r="2542" spans="1:25" x14ac:dyDescent="0.25">
      <c r="A2542">
        <v>39</v>
      </c>
      <c r="B2542" t="s">
        <v>22</v>
      </c>
      <c r="C2542" t="s">
        <v>23</v>
      </c>
      <c r="D2542" t="s">
        <v>39</v>
      </c>
      <c r="E2542" t="s">
        <v>39</v>
      </c>
      <c r="F2542" t="s">
        <v>25</v>
      </c>
      <c r="G2542" t="s">
        <v>25</v>
      </c>
      <c r="H2542" t="s">
        <v>36</v>
      </c>
      <c r="I2542" t="s">
        <v>52</v>
      </c>
      <c r="J2542" t="s">
        <v>38</v>
      </c>
      <c r="K2542">
        <v>218</v>
      </c>
      <c r="L2542">
        <v>2</v>
      </c>
      <c r="M2542">
        <v>999</v>
      </c>
      <c r="N2542">
        <v>0</v>
      </c>
      <c r="O2542" t="s">
        <v>30</v>
      </c>
      <c r="P2542">
        <v>1.4</v>
      </c>
      <c r="Q2542">
        <v>93.918000000000006</v>
      </c>
      <c r="R2542">
        <v>-42.7</v>
      </c>
      <c r="S2542">
        <v>4.9560000000000004</v>
      </c>
      <c r="T2542">
        <v>5228.1000000000004</v>
      </c>
      <c r="U2542" t="s">
        <v>25</v>
      </c>
      <c r="V2542" t="s">
        <v>25</v>
      </c>
      <c r="W2542">
        <v>2.8924765065312399E-2</v>
      </c>
      <c r="Y2542">
        <f t="shared" si="39"/>
        <v>1</v>
      </c>
    </row>
    <row r="2543" spans="1:25" x14ac:dyDescent="0.25">
      <c r="A2543">
        <v>34</v>
      </c>
      <c r="B2543" t="s">
        <v>22</v>
      </c>
      <c r="C2543" t="s">
        <v>23</v>
      </c>
      <c r="D2543" t="s">
        <v>54</v>
      </c>
      <c r="E2543" t="s">
        <v>25</v>
      </c>
      <c r="F2543" t="s">
        <v>26</v>
      </c>
      <c r="G2543" t="s">
        <v>25</v>
      </c>
      <c r="H2543" t="s">
        <v>36</v>
      </c>
      <c r="I2543" t="s">
        <v>28</v>
      </c>
      <c r="J2543" t="s">
        <v>50</v>
      </c>
      <c r="K2543">
        <v>311</v>
      </c>
      <c r="L2543">
        <v>2</v>
      </c>
      <c r="M2543">
        <v>999</v>
      </c>
      <c r="N2543">
        <v>0</v>
      </c>
      <c r="O2543" t="s">
        <v>30</v>
      </c>
      <c r="P2543">
        <v>1.1000000000000001</v>
      </c>
      <c r="Q2543">
        <v>93.994</v>
      </c>
      <c r="R2543">
        <v>-36.4</v>
      </c>
      <c r="S2543">
        <v>4.8570000000000002</v>
      </c>
      <c r="T2543">
        <v>5191</v>
      </c>
      <c r="U2543" t="s">
        <v>25</v>
      </c>
      <c r="V2543" t="s">
        <v>25</v>
      </c>
      <c r="W2543">
        <v>1.4366848394274699E-2</v>
      </c>
      <c r="Y2543">
        <f t="shared" si="39"/>
        <v>1</v>
      </c>
    </row>
    <row r="2544" spans="1:25" x14ac:dyDescent="0.25">
      <c r="A2544">
        <v>32</v>
      </c>
      <c r="B2544" t="s">
        <v>22</v>
      </c>
      <c r="C2544" t="s">
        <v>23</v>
      </c>
      <c r="D2544" t="s">
        <v>24</v>
      </c>
      <c r="E2544" t="s">
        <v>25</v>
      </c>
      <c r="F2544" t="s">
        <v>26</v>
      </c>
      <c r="G2544" t="s">
        <v>25</v>
      </c>
      <c r="H2544" t="s">
        <v>36</v>
      </c>
      <c r="I2544" t="s">
        <v>28</v>
      </c>
      <c r="J2544" t="s">
        <v>38</v>
      </c>
      <c r="K2544">
        <v>18</v>
      </c>
      <c r="L2544">
        <v>28</v>
      </c>
      <c r="M2544">
        <v>999</v>
      </c>
      <c r="N2544">
        <v>0</v>
      </c>
      <c r="O2544" t="s">
        <v>30</v>
      </c>
      <c r="P2544">
        <v>1.1000000000000001</v>
      </c>
      <c r="Q2544">
        <v>93.994</v>
      </c>
      <c r="R2544">
        <v>-36.4</v>
      </c>
      <c r="S2544">
        <v>4.8579999999999997</v>
      </c>
      <c r="T2544">
        <v>5191</v>
      </c>
      <c r="U2544" t="s">
        <v>25</v>
      </c>
      <c r="V2544" t="s">
        <v>25</v>
      </c>
      <c r="W2544">
        <v>6.8035693839192399E-3</v>
      </c>
      <c r="Y2544">
        <f t="shared" si="39"/>
        <v>1</v>
      </c>
    </row>
    <row r="2545" spans="1:25" x14ac:dyDescent="0.25">
      <c r="A2545">
        <v>40</v>
      </c>
      <c r="B2545" t="s">
        <v>56</v>
      </c>
      <c r="C2545" t="s">
        <v>34</v>
      </c>
      <c r="D2545" t="s">
        <v>49</v>
      </c>
      <c r="E2545" t="s">
        <v>25</v>
      </c>
      <c r="F2545" t="s">
        <v>25</v>
      </c>
      <c r="G2545" t="s">
        <v>25</v>
      </c>
      <c r="H2545" t="s">
        <v>27</v>
      </c>
      <c r="I2545" t="s">
        <v>55</v>
      </c>
      <c r="J2545" t="s">
        <v>38</v>
      </c>
      <c r="K2545">
        <v>113</v>
      </c>
      <c r="L2545">
        <v>2</v>
      </c>
      <c r="M2545">
        <v>999</v>
      </c>
      <c r="N2545">
        <v>0</v>
      </c>
      <c r="O2545" t="s">
        <v>30</v>
      </c>
      <c r="P2545">
        <v>1.4</v>
      </c>
      <c r="Q2545">
        <v>93.444000000000003</v>
      </c>
      <c r="R2545">
        <v>-36.1</v>
      </c>
      <c r="S2545">
        <v>4.9640000000000004</v>
      </c>
      <c r="T2545">
        <v>5228.1000000000004</v>
      </c>
      <c r="U2545" t="s">
        <v>25</v>
      </c>
      <c r="V2545" t="s">
        <v>25</v>
      </c>
      <c r="W2545">
        <v>3.7199676036834703E-2</v>
      </c>
      <c r="Y2545">
        <f t="shared" si="39"/>
        <v>1</v>
      </c>
    </row>
    <row r="2546" spans="1:25" x14ac:dyDescent="0.25">
      <c r="A2546">
        <v>40</v>
      </c>
      <c r="B2546" t="s">
        <v>33</v>
      </c>
      <c r="C2546" t="s">
        <v>23</v>
      </c>
      <c r="D2546" t="s">
        <v>35</v>
      </c>
      <c r="E2546" t="s">
        <v>39</v>
      </c>
      <c r="F2546" t="s">
        <v>26</v>
      </c>
      <c r="G2546" t="s">
        <v>25</v>
      </c>
      <c r="H2546" t="s">
        <v>36</v>
      </c>
      <c r="I2546" t="s">
        <v>28</v>
      </c>
      <c r="J2546" t="s">
        <v>38</v>
      </c>
      <c r="K2546">
        <v>248</v>
      </c>
      <c r="L2546">
        <v>2</v>
      </c>
      <c r="M2546">
        <v>999</v>
      </c>
      <c r="N2546">
        <v>0</v>
      </c>
      <c r="O2546" t="s">
        <v>30</v>
      </c>
      <c r="P2546">
        <v>1.1000000000000001</v>
      </c>
      <c r="Q2546">
        <v>93.994</v>
      </c>
      <c r="R2546">
        <v>-36.4</v>
      </c>
      <c r="S2546">
        <v>4.859</v>
      </c>
      <c r="T2546">
        <v>5191</v>
      </c>
      <c r="U2546" t="s">
        <v>25</v>
      </c>
      <c r="V2546" t="s">
        <v>25</v>
      </c>
      <c r="W2546">
        <v>2.65639442950487E-2</v>
      </c>
      <c r="Y2546">
        <f t="shared" si="39"/>
        <v>1</v>
      </c>
    </row>
    <row r="2547" spans="1:25" x14ac:dyDescent="0.25">
      <c r="A2547">
        <v>31</v>
      </c>
      <c r="B2547" t="s">
        <v>56</v>
      </c>
      <c r="C2547" t="s">
        <v>34</v>
      </c>
      <c r="D2547" t="s">
        <v>49</v>
      </c>
      <c r="E2547" t="s">
        <v>25</v>
      </c>
      <c r="F2547" t="s">
        <v>25</v>
      </c>
      <c r="G2547" t="s">
        <v>25</v>
      </c>
      <c r="H2547" t="s">
        <v>36</v>
      </c>
      <c r="I2547" t="s">
        <v>52</v>
      </c>
      <c r="J2547" t="s">
        <v>50</v>
      </c>
      <c r="K2547">
        <v>174</v>
      </c>
      <c r="L2547">
        <v>3</v>
      </c>
      <c r="M2547">
        <v>999</v>
      </c>
      <c r="N2547">
        <v>0</v>
      </c>
      <c r="O2547" t="s">
        <v>30</v>
      </c>
      <c r="P2547">
        <v>1.4</v>
      </c>
      <c r="Q2547">
        <v>93.918000000000006</v>
      </c>
      <c r="R2547">
        <v>-42.7</v>
      </c>
      <c r="S2547">
        <v>4.9610000000000003</v>
      </c>
      <c r="T2547">
        <v>5228.1000000000004</v>
      </c>
      <c r="U2547" t="s">
        <v>25</v>
      </c>
      <c r="V2547" t="s">
        <v>25</v>
      </c>
      <c r="W2547">
        <v>4.4015195220708798E-2</v>
      </c>
      <c r="Y2547">
        <f t="shared" si="39"/>
        <v>1</v>
      </c>
    </row>
    <row r="2548" spans="1:25" x14ac:dyDescent="0.25">
      <c r="A2548">
        <v>34</v>
      </c>
      <c r="B2548" t="s">
        <v>40</v>
      </c>
      <c r="C2548" t="s">
        <v>34</v>
      </c>
      <c r="D2548" t="s">
        <v>41</v>
      </c>
      <c r="E2548" t="s">
        <v>25</v>
      </c>
      <c r="F2548" t="s">
        <v>25</v>
      </c>
      <c r="G2548" t="s">
        <v>25</v>
      </c>
      <c r="H2548" t="s">
        <v>36</v>
      </c>
      <c r="I2548" t="s">
        <v>37</v>
      </c>
      <c r="J2548" t="s">
        <v>38</v>
      </c>
      <c r="K2548">
        <v>98</v>
      </c>
      <c r="L2548">
        <v>1</v>
      </c>
      <c r="M2548">
        <v>999</v>
      </c>
      <c r="N2548">
        <v>0</v>
      </c>
      <c r="O2548" t="s">
        <v>30</v>
      </c>
      <c r="P2548">
        <v>1.4</v>
      </c>
      <c r="Q2548">
        <v>94.465000000000003</v>
      </c>
      <c r="R2548">
        <v>-41.8</v>
      </c>
      <c r="S2548">
        <v>4.8639999999999999</v>
      </c>
      <c r="T2548">
        <v>5228.1000000000004</v>
      </c>
      <c r="U2548" t="s">
        <v>25</v>
      </c>
      <c r="V2548" t="s">
        <v>25</v>
      </c>
      <c r="W2548">
        <v>5.8952037245035199E-2</v>
      </c>
      <c r="Y2548">
        <f t="shared" si="39"/>
        <v>1</v>
      </c>
    </row>
    <row r="2549" spans="1:25" x14ac:dyDescent="0.25">
      <c r="A2549">
        <v>24</v>
      </c>
      <c r="B2549" t="s">
        <v>60</v>
      </c>
      <c r="C2549" t="s">
        <v>34</v>
      </c>
      <c r="D2549" t="s">
        <v>24</v>
      </c>
      <c r="E2549" t="s">
        <v>25</v>
      </c>
      <c r="F2549" t="s">
        <v>26</v>
      </c>
      <c r="G2549" t="s">
        <v>25</v>
      </c>
      <c r="H2549" t="s">
        <v>27</v>
      </c>
      <c r="I2549" t="s">
        <v>64</v>
      </c>
      <c r="J2549" t="s">
        <v>50</v>
      </c>
      <c r="K2549">
        <v>345</v>
      </c>
      <c r="L2549">
        <v>1</v>
      </c>
      <c r="M2549">
        <v>999</v>
      </c>
      <c r="N2549">
        <v>0</v>
      </c>
      <c r="O2549" t="s">
        <v>30</v>
      </c>
      <c r="P2549">
        <v>-1.8</v>
      </c>
      <c r="Q2549">
        <v>93.748999999999995</v>
      </c>
      <c r="R2549">
        <v>-34.6</v>
      </c>
      <c r="S2549">
        <v>0.64600000000000002</v>
      </c>
      <c r="T2549">
        <v>5008.7</v>
      </c>
      <c r="U2549" t="s">
        <v>25</v>
      </c>
      <c r="V2549" t="s">
        <v>26</v>
      </c>
      <c r="W2549">
        <v>0.82301878929138195</v>
      </c>
      <c r="Y2549">
        <f t="shared" si="39"/>
        <v>0</v>
      </c>
    </row>
    <row r="2550" spans="1:25" x14ac:dyDescent="0.25">
      <c r="A2550">
        <v>29</v>
      </c>
      <c r="B2550" t="s">
        <v>40</v>
      </c>
      <c r="C2550" t="s">
        <v>34</v>
      </c>
      <c r="D2550" t="s">
        <v>35</v>
      </c>
      <c r="E2550" t="s">
        <v>25</v>
      </c>
      <c r="F2550" t="s">
        <v>26</v>
      </c>
      <c r="G2550" t="s">
        <v>26</v>
      </c>
      <c r="H2550" t="s">
        <v>27</v>
      </c>
      <c r="I2550" t="s">
        <v>52</v>
      </c>
      <c r="J2550" t="s">
        <v>45</v>
      </c>
      <c r="K2550">
        <v>104</v>
      </c>
      <c r="L2550">
        <v>3</v>
      </c>
      <c r="M2550">
        <v>999</v>
      </c>
      <c r="N2550">
        <v>0</v>
      </c>
      <c r="O2550" t="s">
        <v>30</v>
      </c>
      <c r="P2550">
        <v>1.4</v>
      </c>
      <c r="Q2550">
        <v>93.918000000000006</v>
      </c>
      <c r="R2550">
        <v>-42.7</v>
      </c>
      <c r="S2550">
        <v>4.968</v>
      </c>
      <c r="T2550">
        <v>5228.1000000000004</v>
      </c>
      <c r="U2550" t="s">
        <v>25</v>
      </c>
      <c r="V2550" t="s">
        <v>25</v>
      </c>
      <c r="W2550">
        <v>3.1691286712884903E-2</v>
      </c>
      <c r="Y2550">
        <f t="shared" si="39"/>
        <v>1</v>
      </c>
    </row>
    <row r="2551" spans="1:25" x14ac:dyDescent="0.25">
      <c r="A2551">
        <v>29</v>
      </c>
      <c r="B2551" t="s">
        <v>53</v>
      </c>
      <c r="C2551" t="s">
        <v>34</v>
      </c>
      <c r="D2551" t="s">
        <v>41</v>
      </c>
      <c r="E2551" t="s">
        <v>25</v>
      </c>
      <c r="F2551" t="s">
        <v>26</v>
      </c>
      <c r="G2551" t="s">
        <v>25</v>
      </c>
      <c r="H2551" t="s">
        <v>27</v>
      </c>
      <c r="I2551" t="s">
        <v>52</v>
      </c>
      <c r="J2551" t="s">
        <v>43</v>
      </c>
      <c r="K2551">
        <v>212</v>
      </c>
      <c r="L2551">
        <v>7</v>
      </c>
      <c r="M2551">
        <v>999</v>
      </c>
      <c r="N2551">
        <v>0</v>
      </c>
      <c r="O2551" t="s">
        <v>30</v>
      </c>
      <c r="P2551">
        <v>1.4</v>
      </c>
      <c r="Q2551">
        <v>93.918000000000006</v>
      </c>
      <c r="R2551">
        <v>-42.7</v>
      </c>
      <c r="S2551">
        <v>4.96</v>
      </c>
      <c r="T2551">
        <v>5228.1000000000004</v>
      </c>
      <c r="U2551" t="s">
        <v>25</v>
      </c>
      <c r="V2551" t="s">
        <v>25</v>
      </c>
      <c r="W2551">
        <v>5.4091408848762498E-2</v>
      </c>
      <c r="Y2551">
        <f t="shared" si="39"/>
        <v>1</v>
      </c>
    </row>
    <row r="2552" spans="1:25" x14ac:dyDescent="0.25">
      <c r="A2552">
        <v>50</v>
      </c>
      <c r="B2552" t="s">
        <v>62</v>
      </c>
      <c r="C2552" t="s">
        <v>23</v>
      </c>
      <c r="D2552" t="s">
        <v>54</v>
      </c>
      <c r="E2552" t="s">
        <v>39</v>
      </c>
      <c r="F2552" t="s">
        <v>26</v>
      </c>
      <c r="G2552" t="s">
        <v>25</v>
      </c>
      <c r="H2552" t="s">
        <v>36</v>
      </c>
      <c r="I2552" t="s">
        <v>28</v>
      </c>
      <c r="J2552" t="s">
        <v>45</v>
      </c>
      <c r="K2552">
        <v>855</v>
      </c>
      <c r="L2552">
        <v>4</v>
      </c>
      <c r="M2552">
        <v>999</v>
      </c>
      <c r="N2552">
        <v>0</v>
      </c>
      <c r="O2552" t="s">
        <v>30</v>
      </c>
      <c r="P2552">
        <v>1.1000000000000001</v>
      </c>
      <c r="Q2552">
        <v>93.994</v>
      </c>
      <c r="R2552">
        <v>-36.4</v>
      </c>
      <c r="S2552">
        <v>4.8600000000000003</v>
      </c>
      <c r="T2552">
        <v>5191</v>
      </c>
      <c r="U2552" t="s">
        <v>25</v>
      </c>
      <c r="V2552" t="s">
        <v>25</v>
      </c>
      <c r="W2552">
        <v>2.29957494884729E-2</v>
      </c>
      <c r="Y2552">
        <f t="shared" si="39"/>
        <v>1</v>
      </c>
    </row>
    <row r="2553" spans="1:25" x14ac:dyDescent="0.25">
      <c r="A2553">
        <v>50</v>
      </c>
      <c r="B2553" t="s">
        <v>22</v>
      </c>
      <c r="C2553" t="s">
        <v>23</v>
      </c>
      <c r="D2553" t="s">
        <v>54</v>
      </c>
      <c r="E2553" t="s">
        <v>25</v>
      </c>
      <c r="F2553" t="s">
        <v>26</v>
      </c>
      <c r="G2553" t="s">
        <v>25</v>
      </c>
      <c r="H2553" t="s">
        <v>27</v>
      </c>
      <c r="I2553" t="s">
        <v>55</v>
      </c>
      <c r="J2553" t="s">
        <v>45</v>
      </c>
      <c r="K2553">
        <v>198</v>
      </c>
      <c r="L2553">
        <v>4</v>
      </c>
      <c r="M2553">
        <v>999</v>
      </c>
      <c r="N2553">
        <v>0</v>
      </c>
      <c r="O2553" t="s">
        <v>30</v>
      </c>
      <c r="P2553">
        <v>1.4</v>
      </c>
      <c r="Q2553">
        <v>93.444000000000003</v>
      </c>
      <c r="R2553">
        <v>-36.1</v>
      </c>
      <c r="S2553">
        <v>4.968</v>
      </c>
      <c r="T2553">
        <v>5228.1000000000004</v>
      </c>
      <c r="U2553" t="s">
        <v>25</v>
      </c>
      <c r="V2553" t="s">
        <v>25</v>
      </c>
      <c r="W2553">
        <v>3.8842551410198198E-2</v>
      </c>
      <c r="Y2553">
        <f t="shared" si="39"/>
        <v>1</v>
      </c>
    </row>
    <row r="2554" spans="1:25" x14ac:dyDescent="0.25">
      <c r="A2554">
        <v>59</v>
      </c>
      <c r="B2554" t="s">
        <v>62</v>
      </c>
      <c r="C2554" t="s">
        <v>48</v>
      </c>
      <c r="D2554" t="s">
        <v>54</v>
      </c>
      <c r="E2554" t="s">
        <v>25</v>
      </c>
      <c r="F2554" t="s">
        <v>26</v>
      </c>
      <c r="G2554" t="s">
        <v>25</v>
      </c>
      <c r="H2554" t="s">
        <v>27</v>
      </c>
      <c r="I2554" t="s">
        <v>28</v>
      </c>
      <c r="J2554" t="s">
        <v>29</v>
      </c>
      <c r="K2554">
        <v>27</v>
      </c>
      <c r="L2554">
        <v>5</v>
      </c>
      <c r="M2554">
        <v>999</v>
      </c>
      <c r="N2554">
        <v>0</v>
      </c>
      <c r="O2554" t="s">
        <v>30</v>
      </c>
      <c r="P2554">
        <v>-1.8</v>
      </c>
      <c r="Q2554">
        <v>92.893000000000001</v>
      </c>
      <c r="R2554">
        <v>-46.2</v>
      </c>
      <c r="S2554">
        <v>1.25</v>
      </c>
      <c r="T2554">
        <v>5099.1000000000004</v>
      </c>
      <c r="U2554" t="s">
        <v>25</v>
      </c>
      <c r="V2554" t="s">
        <v>25</v>
      </c>
      <c r="W2554">
        <v>7.9055674374103505E-2</v>
      </c>
      <c r="Y2554">
        <f t="shared" si="39"/>
        <v>1</v>
      </c>
    </row>
    <row r="2555" spans="1:25" x14ac:dyDescent="0.25">
      <c r="A2555">
        <v>33</v>
      </c>
      <c r="B2555" t="s">
        <v>22</v>
      </c>
      <c r="C2555" t="s">
        <v>23</v>
      </c>
      <c r="D2555" t="s">
        <v>51</v>
      </c>
      <c r="E2555" t="s">
        <v>39</v>
      </c>
      <c r="F2555" t="s">
        <v>25</v>
      </c>
      <c r="G2555" t="s">
        <v>25</v>
      </c>
      <c r="H2555" t="s">
        <v>36</v>
      </c>
      <c r="I2555" t="s">
        <v>28</v>
      </c>
      <c r="J2555" t="s">
        <v>38</v>
      </c>
      <c r="K2555">
        <v>229</v>
      </c>
      <c r="L2555">
        <v>2</v>
      </c>
      <c r="M2555">
        <v>999</v>
      </c>
      <c r="N2555">
        <v>0</v>
      </c>
      <c r="O2555" t="s">
        <v>30</v>
      </c>
      <c r="P2555">
        <v>1.1000000000000001</v>
      </c>
      <c r="Q2555">
        <v>93.994</v>
      </c>
      <c r="R2555">
        <v>-36.4</v>
      </c>
      <c r="S2555">
        <v>4.8579999999999997</v>
      </c>
      <c r="T2555">
        <v>5191</v>
      </c>
      <c r="U2555" t="s">
        <v>25</v>
      </c>
      <c r="V2555" t="s">
        <v>25</v>
      </c>
      <c r="W2555">
        <v>3.9719074964523302E-2</v>
      </c>
      <c r="Y2555">
        <f t="shared" si="39"/>
        <v>1</v>
      </c>
    </row>
    <row r="2556" spans="1:25" x14ac:dyDescent="0.25">
      <c r="A2556">
        <v>36</v>
      </c>
      <c r="B2556" t="s">
        <v>63</v>
      </c>
      <c r="C2556" t="s">
        <v>23</v>
      </c>
      <c r="D2556" t="s">
        <v>35</v>
      </c>
      <c r="E2556" t="s">
        <v>25</v>
      </c>
      <c r="F2556" t="s">
        <v>25</v>
      </c>
      <c r="G2556" t="s">
        <v>25</v>
      </c>
      <c r="H2556" t="s">
        <v>36</v>
      </c>
      <c r="I2556" t="s">
        <v>28</v>
      </c>
      <c r="J2556" t="s">
        <v>29</v>
      </c>
      <c r="K2556">
        <v>136</v>
      </c>
      <c r="L2556">
        <v>1</v>
      </c>
      <c r="M2556">
        <v>999</v>
      </c>
      <c r="N2556">
        <v>0</v>
      </c>
      <c r="O2556" t="s">
        <v>30</v>
      </c>
      <c r="P2556">
        <v>1.1000000000000001</v>
      </c>
      <c r="Q2556">
        <v>93.994</v>
      </c>
      <c r="R2556">
        <v>-36.4</v>
      </c>
      <c r="S2556">
        <v>4.859</v>
      </c>
      <c r="T2556">
        <v>5191</v>
      </c>
      <c r="U2556" t="s">
        <v>25</v>
      </c>
      <c r="V2556" t="s">
        <v>25</v>
      </c>
      <c r="W2556">
        <v>2.13900115340948E-2</v>
      </c>
      <c r="Y2556">
        <f t="shared" si="39"/>
        <v>1</v>
      </c>
    </row>
    <row r="2557" spans="1:25" x14ac:dyDescent="0.25">
      <c r="A2557">
        <v>32</v>
      </c>
      <c r="B2557" t="s">
        <v>22</v>
      </c>
      <c r="C2557" t="s">
        <v>23</v>
      </c>
      <c r="D2557" t="s">
        <v>51</v>
      </c>
      <c r="E2557" t="s">
        <v>25</v>
      </c>
      <c r="F2557" t="s">
        <v>26</v>
      </c>
      <c r="G2557" t="s">
        <v>25</v>
      </c>
      <c r="H2557" t="s">
        <v>36</v>
      </c>
      <c r="I2557" t="s">
        <v>52</v>
      </c>
      <c r="J2557" t="s">
        <v>29</v>
      </c>
      <c r="K2557">
        <v>133</v>
      </c>
      <c r="L2557">
        <v>1</v>
      </c>
      <c r="M2557">
        <v>999</v>
      </c>
      <c r="N2557">
        <v>0</v>
      </c>
      <c r="O2557" t="s">
        <v>30</v>
      </c>
      <c r="P2557">
        <v>1.4</v>
      </c>
      <c r="Q2557">
        <v>93.918000000000006</v>
      </c>
      <c r="R2557">
        <v>-42.7</v>
      </c>
      <c r="S2557">
        <v>4.9589999999999996</v>
      </c>
      <c r="T2557">
        <v>5228.1000000000004</v>
      </c>
      <c r="U2557" t="s">
        <v>25</v>
      </c>
      <c r="V2557" t="s">
        <v>25</v>
      </c>
      <c r="W2557">
        <v>4.4949550181627301E-2</v>
      </c>
      <c r="Y2557">
        <f t="shared" si="39"/>
        <v>1</v>
      </c>
    </row>
    <row r="2558" spans="1:25" x14ac:dyDescent="0.25">
      <c r="A2558">
        <v>46</v>
      </c>
      <c r="B2558" t="s">
        <v>22</v>
      </c>
      <c r="C2558" t="s">
        <v>23</v>
      </c>
      <c r="D2558" t="s">
        <v>54</v>
      </c>
      <c r="E2558" t="s">
        <v>39</v>
      </c>
      <c r="F2558" t="s">
        <v>25</v>
      </c>
      <c r="G2558" t="s">
        <v>25</v>
      </c>
      <c r="H2558" t="s">
        <v>27</v>
      </c>
      <c r="I2558" t="s">
        <v>52</v>
      </c>
      <c r="J2558" t="s">
        <v>29</v>
      </c>
      <c r="K2558">
        <v>113</v>
      </c>
      <c r="L2558">
        <v>1</v>
      </c>
      <c r="M2558">
        <v>999</v>
      </c>
      <c r="N2558">
        <v>0</v>
      </c>
      <c r="O2558" t="s">
        <v>30</v>
      </c>
      <c r="P2558">
        <v>1.4</v>
      </c>
      <c r="Q2558">
        <v>93.918000000000006</v>
      </c>
      <c r="R2558">
        <v>-42.7</v>
      </c>
      <c r="S2558">
        <v>4.9569999999999999</v>
      </c>
      <c r="T2558">
        <v>5228.1000000000004</v>
      </c>
      <c r="U2558" t="s">
        <v>25</v>
      </c>
      <c r="V2558" t="s">
        <v>25</v>
      </c>
      <c r="W2558">
        <v>0.103868424892426</v>
      </c>
      <c r="Y2558">
        <f t="shared" si="39"/>
        <v>1</v>
      </c>
    </row>
    <row r="2559" spans="1:25" x14ac:dyDescent="0.25">
      <c r="A2559">
        <v>28</v>
      </c>
      <c r="B2559" t="s">
        <v>60</v>
      </c>
      <c r="C2559" t="s">
        <v>34</v>
      </c>
      <c r="D2559" t="s">
        <v>41</v>
      </c>
      <c r="E2559" t="s">
        <v>39</v>
      </c>
      <c r="F2559" t="s">
        <v>25</v>
      </c>
      <c r="G2559" t="s">
        <v>25</v>
      </c>
      <c r="H2559" t="s">
        <v>36</v>
      </c>
      <c r="I2559" t="s">
        <v>37</v>
      </c>
      <c r="J2559" t="s">
        <v>50</v>
      </c>
      <c r="K2559">
        <v>171</v>
      </c>
      <c r="L2559">
        <v>5</v>
      </c>
      <c r="M2559">
        <v>999</v>
      </c>
      <c r="N2559">
        <v>0</v>
      </c>
      <c r="O2559" t="s">
        <v>30</v>
      </c>
      <c r="P2559">
        <v>1.4</v>
      </c>
      <c r="Q2559">
        <v>94.465000000000003</v>
      </c>
      <c r="R2559">
        <v>-41.8</v>
      </c>
      <c r="S2559">
        <v>4.8639999999999999</v>
      </c>
      <c r="T2559">
        <v>5228.1000000000004</v>
      </c>
      <c r="U2559" t="s">
        <v>25</v>
      </c>
      <c r="V2559" t="s">
        <v>25</v>
      </c>
      <c r="W2559">
        <v>1.52950473129749E-2</v>
      </c>
      <c r="Y2559">
        <f t="shared" si="39"/>
        <v>1</v>
      </c>
    </row>
    <row r="2560" spans="1:25" x14ac:dyDescent="0.25">
      <c r="A2560">
        <v>33</v>
      </c>
      <c r="B2560" t="s">
        <v>56</v>
      </c>
      <c r="C2560" t="s">
        <v>23</v>
      </c>
      <c r="D2560" t="s">
        <v>49</v>
      </c>
      <c r="E2560" t="s">
        <v>25</v>
      </c>
      <c r="F2560" t="s">
        <v>26</v>
      </c>
      <c r="G2560" t="s">
        <v>26</v>
      </c>
      <c r="H2560" t="s">
        <v>27</v>
      </c>
      <c r="I2560" t="s">
        <v>28</v>
      </c>
      <c r="J2560" t="s">
        <v>29</v>
      </c>
      <c r="K2560">
        <v>62</v>
      </c>
      <c r="L2560">
        <v>2</v>
      </c>
      <c r="M2560">
        <v>999</v>
      </c>
      <c r="N2560">
        <v>0</v>
      </c>
      <c r="O2560" t="s">
        <v>30</v>
      </c>
      <c r="P2560">
        <v>-1.8</v>
      </c>
      <c r="Q2560">
        <v>93.876000000000005</v>
      </c>
      <c r="R2560">
        <v>-40</v>
      </c>
      <c r="S2560">
        <v>0.68400000000000005</v>
      </c>
      <c r="T2560">
        <v>5008.7</v>
      </c>
      <c r="U2560" t="s">
        <v>25</v>
      </c>
      <c r="V2560" t="s">
        <v>26</v>
      </c>
      <c r="W2560">
        <v>0.89787936210632302</v>
      </c>
      <c r="Y2560">
        <f t="shared" si="39"/>
        <v>0</v>
      </c>
    </row>
    <row r="2561" spans="1:25" x14ac:dyDescent="0.25">
      <c r="A2561">
        <v>42</v>
      </c>
      <c r="B2561" t="s">
        <v>53</v>
      </c>
      <c r="C2561" t="s">
        <v>34</v>
      </c>
      <c r="D2561" t="s">
        <v>41</v>
      </c>
      <c r="E2561" t="s">
        <v>25</v>
      </c>
      <c r="F2561" t="s">
        <v>25</v>
      </c>
      <c r="G2561" t="s">
        <v>25</v>
      </c>
      <c r="H2561" t="s">
        <v>27</v>
      </c>
      <c r="I2561" t="s">
        <v>42</v>
      </c>
      <c r="J2561" t="s">
        <v>38</v>
      </c>
      <c r="K2561">
        <v>238</v>
      </c>
      <c r="L2561">
        <v>4</v>
      </c>
      <c r="M2561">
        <v>999</v>
      </c>
      <c r="N2561">
        <v>0</v>
      </c>
      <c r="O2561" t="s">
        <v>30</v>
      </c>
      <c r="P2561">
        <v>-0.1</v>
      </c>
      <c r="Q2561">
        <v>93.2</v>
      </c>
      <c r="R2561">
        <v>-42</v>
      </c>
      <c r="S2561">
        <v>4.12</v>
      </c>
      <c r="T2561">
        <v>5195.8</v>
      </c>
      <c r="U2561" t="s">
        <v>25</v>
      </c>
      <c r="V2561" t="s">
        <v>25</v>
      </c>
      <c r="W2561">
        <v>3.2183099538087803E-2</v>
      </c>
      <c r="Y2561">
        <f t="shared" si="39"/>
        <v>1</v>
      </c>
    </row>
    <row r="2562" spans="1:25" x14ac:dyDescent="0.25">
      <c r="A2562">
        <v>49</v>
      </c>
      <c r="B2562" t="s">
        <v>33</v>
      </c>
      <c r="C2562" t="s">
        <v>23</v>
      </c>
      <c r="D2562" t="s">
        <v>54</v>
      </c>
      <c r="E2562" t="s">
        <v>25</v>
      </c>
      <c r="F2562" t="s">
        <v>25</v>
      </c>
      <c r="G2562" t="s">
        <v>25</v>
      </c>
      <c r="H2562" t="s">
        <v>27</v>
      </c>
      <c r="I2562" t="s">
        <v>42</v>
      </c>
      <c r="J2562" t="s">
        <v>45</v>
      </c>
      <c r="K2562">
        <v>106</v>
      </c>
      <c r="L2562">
        <v>2</v>
      </c>
      <c r="M2562">
        <v>999</v>
      </c>
      <c r="N2562">
        <v>1</v>
      </c>
      <c r="O2562" t="s">
        <v>46</v>
      </c>
      <c r="P2562">
        <v>-0.1</v>
      </c>
      <c r="Q2562">
        <v>93.2</v>
      </c>
      <c r="R2562">
        <v>-42</v>
      </c>
      <c r="S2562">
        <v>4.0759999999999996</v>
      </c>
      <c r="T2562">
        <v>5195.8</v>
      </c>
      <c r="U2562" t="s">
        <v>25</v>
      </c>
      <c r="V2562" t="s">
        <v>25</v>
      </c>
      <c r="W2562">
        <v>1.19048412889242E-2</v>
      </c>
      <c r="Y2562">
        <f t="shared" si="39"/>
        <v>1</v>
      </c>
    </row>
    <row r="2563" spans="1:25" x14ac:dyDescent="0.25">
      <c r="A2563">
        <v>30</v>
      </c>
      <c r="B2563" t="s">
        <v>40</v>
      </c>
      <c r="C2563" t="s">
        <v>34</v>
      </c>
      <c r="D2563" t="s">
        <v>41</v>
      </c>
      <c r="E2563" t="s">
        <v>39</v>
      </c>
      <c r="F2563" t="s">
        <v>25</v>
      </c>
      <c r="G2563" t="s">
        <v>25</v>
      </c>
      <c r="H2563" t="s">
        <v>27</v>
      </c>
      <c r="I2563" t="s">
        <v>55</v>
      </c>
      <c r="J2563" t="s">
        <v>45</v>
      </c>
      <c r="K2563">
        <v>272</v>
      </c>
      <c r="L2563">
        <v>1</v>
      </c>
      <c r="M2563">
        <v>999</v>
      </c>
      <c r="N2563">
        <v>0</v>
      </c>
      <c r="O2563" t="s">
        <v>30</v>
      </c>
      <c r="P2563">
        <v>1.4</v>
      </c>
      <c r="Q2563">
        <v>93.444000000000003</v>
      </c>
      <c r="R2563">
        <v>-36.1</v>
      </c>
      <c r="S2563">
        <v>4.9640000000000004</v>
      </c>
      <c r="T2563">
        <v>5228.1000000000004</v>
      </c>
      <c r="U2563" t="s">
        <v>25</v>
      </c>
      <c r="V2563" t="s">
        <v>25</v>
      </c>
      <c r="W2563">
        <v>2.3963166400790201E-2</v>
      </c>
      <c r="Y2563">
        <f t="shared" ref="Y2563:Y2626" si="40">IF(U2563=V2563,1,0)</f>
        <v>1</v>
      </c>
    </row>
    <row r="2564" spans="1:25" x14ac:dyDescent="0.25">
      <c r="A2564">
        <v>37</v>
      </c>
      <c r="B2564" t="s">
        <v>56</v>
      </c>
      <c r="C2564" t="s">
        <v>23</v>
      </c>
      <c r="D2564" t="s">
        <v>49</v>
      </c>
      <c r="E2564" t="s">
        <v>25</v>
      </c>
      <c r="F2564" t="s">
        <v>26</v>
      </c>
      <c r="G2564" t="s">
        <v>25</v>
      </c>
      <c r="H2564" t="s">
        <v>27</v>
      </c>
      <c r="I2564" t="s">
        <v>64</v>
      </c>
      <c r="J2564" t="s">
        <v>29</v>
      </c>
      <c r="K2564">
        <v>372</v>
      </c>
      <c r="L2564">
        <v>1</v>
      </c>
      <c r="M2564">
        <v>999</v>
      </c>
      <c r="N2564">
        <v>0</v>
      </c>
      <c r="O2564" t="s">
        <v>30</v>
      </c>
      <c r="P2564">
        <v>-1.8</v>
      </c>
      <c r="Q2564">
        <v>93.075000000000003</v>
      </c>
      <c r="R2564">
        <v>-47.1</v>
      </c>
      <c r="S2564">
        <v>1.405</v>
      </c>
      <c r="T2564">
        <v>5099.1000000000004</v>
      </c>
      <c r="U2564" t="s">
        <v>25</v>
      </c>
      <c r="V2564" t="s">
        <v>25</v>
      </c>
      <c r="W2564">
        <v>8.8269270956516294E-2</v>
      </c>
      <c r="Y2564">
        <f t="shared" si="40"/>
        <v>1</v>
      </c>
    </row>
    <row r="2565" spans="1:25" x14ac:dyDescent="0.25">
      <c r="A2565">
        <v>24</v>
      </c>
      <c r="B2565" t="s">
        <v>40</v>
      </c>
      <c r="C2565" t="s">
        <v>23</v>
      </c>
      <c r="D2565" t="s">
        <v>49</v>
      </c>
      <c r="E2565" t="s">
        <v>25</v>
      </c>
      <c r="F2565" t="s">
        <v>26</v>
      </c>
      <c r="G2565" t="s">
        <v>25</v>
      </c>
      <c r="H2565" t="s">
        <v>27</v>
      </c>
      <c r="I2565" t="s">
        <v>64</v>
      </c>
      <c r="J2565" t="s">
        <v>43</v>
      </c>
      <c r="K2565">
        <v>102</v>
      </c>
      <c r="L2565">
        <v>6</v>
      </c>
      <c r="M2565">
        <v>999</v>
      </c>
      <c r="N2565">
        <v>1</v>
      </c>
      <c r="O2565" t="s">
        <v>46</v>
      </c>
      <c r="P2565">
        <v>-1.8</v>
      </c>
      <c r="Q2565">
        <v>93.075000000000003</v>
      </c>
      <c r="R2565">
        <v>-47.1</v>
      </c>
      <c r="S2565">
        <v>1.405</v>
      </c>
      <c r="T2565">
        <v>5099.1000000000004</v>
      </c>
      <c r="U2565" t="s">
        <v>25</v>
      </c>
      <c r="V2565" t="s">
        <v>25</v>
      </c>
      <c r="W2565">
        <v>4.4380515813827501E-2</v>
      </c>
      <c r="Y2565">
        <f t="shared" si="40"/>
        <v>1</v>
      </c>
    </row>
    <row r="2566" spans="1:25" x14ac:dyDescent="0.25">
      <c r="A2566">
        <v>34</v>
      </c>
      <c r="B2566" t="s">
        <v>56</v>
      </c>
      <c r="C2566" t="s">
        <v>23</v>
      </c>
      <c r="D2566" t="s">
        <v>49</v>
      </c>
      <c r="E2566" t="s">
        <v>25</v>
      </c>
      <c r="F2566" t="s">
        <v>26</v>
      </c>
      <c r="G2566" t="s">
        <v>25</v>
      </c>
      <c r="H2566" t="s">
        <v>27</v>
      </c>
      <c r="I2566" t="s">
        <v>42</v>
      </c>
      <c r="J2566" t="s">
        <v>50</v>
      </c>
      <c r="K2566">
        <v>333</v>
      </c>
      <c r="L2566">
        <v>1</v>
      </c>
      <c r="M2566">
        <v>999</v>
      </c>
      <c r="N2566">
        <v>0</v>
      </c>
      <c r="O2566" t="s">
        <v>30</v>
      </c>
      <c r="P2566">
        <v>-0.1</v>
      </c>
      <c r="Q2566">
        <v>93.2</v>
      </c>
      <c r="R2566">
        <v>-42</v>
      </c>
      <c r="S2566">
        <v>4.1529999999999996</v>
      </c>
      <c r="T2566">
        <v>5195.8</v>
      </c>
      <c r="U2566" t="s">
        <v>25</v>
      </c>
      <c r="V2566" t="s">
        <v>25</v>
      </c>
      <c r="W2566">
        <v>7.2687231004238101E-2</v>
      </c>
      <c r="Y2566">
        <f t="shared" si="40"/>
        <v>1</v>
      </c>
    </row>
    <row r="2567" spans="1:25" x14ac:dyDescent="0.25">
      <c r="A2567">
        <v>47</v>
      </c>
      <c r="B2567" t="s">
        <v>22</v>
      </c>
      <c r="C2567" t="s">
        <v>23</v>
      </c>
      <c r="D2567" t="s">
        <v>51</v>
      </c>
      <c r="E2567" t="s">
        <v>39</v>
      </c>
      <c r="F2567" t="s">
        <v>26</v>
      </c>
      <c r="G2567" t="s">
        <v>25</v>
      </c>
      <c r="H2567" t="s">
        <v>27</v>
      </c>
      <c r="I2567" t="s">
        <v>28</v>
      </c>
      <c r="J2567" t="s">
        <v>43</v>
      </c>
      <c r="K2567">
        <v>208</v>
      </c>
      <c r="L2567">
        <v>4</v>
      </c>
      <c r="M2567">
        <v>999</v>
      </c>
      <c r="N2567">
        <v>1</v>
      </c>
      <c r="O2567" t="s">
        <v>46</v>
      </c>
      <c r="P2567">
        <v>-1.8</v>
      </c>
      <c r="Q2567">
        <v>92.893000000000001</v>
      </c>
      <c r="R2567">
        <v>-46.2</v>
      </c>
      <c r="S2567">
        <v>1.2989999999999999</v>
      </c>
      <c r="T2567">
        <v>5099.1000000000004</v>
      </c>
      <c r="U2567" t="s">
        <v>25</v>
      </c>
      <c r="V2567" t="s">
        <v>25</v>
      </c>
      <c r="W2567">
        <v>3.2370612025260898E-2</v>
      </c>
      <c r="Y2567">
        <f t="shared" si="40"/>
        <v>1</v>
      </c>
    </row>
    <row r="2568" spans="1:25" x14ac:dyDescent="0.25">
      <c r="A2568">
        <v>43</v>
      </c>
      <c r="B2568" t="s">
        <v>22</v>
      </c>
      <c r="C2568" t="s">
        <v>23</v>
      </c>
      <c r="D2568" t="s">
        <v>24</v>
      </c>
      <c r="E2568" t="s">
        <v>25</v>
      </c>
      <c r="F2568" t="s">
        <v>26</v>
      </c>
      <c r="G2568" t="s">
        <v>25</v>
      </c>
      <c r="H2568" t="s">
        <v>36</v>
      </c>
      <c r="I2568" t="s">
        <v>52</v>
      </c>
      <c r="J2568" t="s">
        <v>45</v>
      </c>
      <c r="K2568">
        <v>24</v>
      </c>
      <c r="L2568">
        <v>1</v>
      </c>
      <c r="M2568">
        <v>999</v>
      </c>
      <c r="N2568">
        <v>0</v>
      </c>
      <c r="O2568" t="s">
        <v>30</v>
      </c>
      <c r="P2568">
        <v>1.4</v>
      </c>
      <c r="Q2568">
        <v>93.918000000000006</v>
      </c>
      <c r="R2568">
        <v>-42.7</v>
      </c>
      <c r="S2568">
        <v>4.9660000000000002</v>
      </c>
      <c r="T2568">
        <v>5228.1000000000004</v>
      </c>
      <c r="U2568" t="s">
        <v>25</v>
      </c>
      <c r="V2568" t="s">
        <v>25</v>
      </c>
      <c r="W2568">
        <v>3.3836543560028097E-2</v>
      </c>
      <c r="Y2568">
        <f t="shared" si="40"/>
        <v>1</v>
      </c>
    </row>
    <row r="2569" spans="1:25" x14ac:dyDescent="0.25">
      <c r="A2569">
        <v>54</v>
      </c>
      <c r="B2569" t="s">
        <v>40</v>
      </c>
      <c r="C2569" t="s">
        <v>34</v>
      </c>
      <c r="D2569" t="s">
        <v>41</v>
      </c>
      <c r="E2569" t="s">
        <v>39</v>
      </c>
      <c r="F2569" t="s">
        <v>25</v>
      </c>
      <c r="G2569" t="s">
        <v>25</v>
      </c>
      <c r="H2569" t="s">
        <v>27</v>
      </c>
      <c r="I2569" t="s">
        <v>55</v>
      </c>
      <c r="J2569" t="s">
        <v>45</v>
      </c>
      <c r="K2569">
        <v>218</v>
      </c>
      <c r="L2569">
        <v>2</v>
      </c>
      <c r="M2569">
        <v>999</v>
      </c>
      <c r="N2569">
        <v>0</v>
      </c>
      <c r="O2569" t="s">
        <v>30</v>
      </c>
      <c r="P2569">
        <v>1.4</v>
      </c>
      <c r="Q2569">
        <v>93.444000000000003</v>
      </c>
      <c r="R2569">
        <v>-36.1</v>
      </c>
      <c r="S2569">
        <v>4.968</v>
      </c>
      <c r="T2569">
        <v>5228.1000000000004</v>
      </c>
      <c r="U2569" t="s">
        <v>25</v>
      </c>
      <c r="V2569" t="s">
        <v>25</v>
      </c>
      <c r="W2569">
        <v>1.9837277010083199E-2</v>
      </c>
      <c r="Y2569">
        <f t="shared" si="40"/>
        <v>1</v>
      </c>
    </row>
    <row r="2570" spans="1:25" x14ac:dyDescent="0.25">
      <c r="A2570">
        <v>50</v>
      </c>
      <c r="B2570" t="s">
        <v>22</v>
      </c>
      <c r="C2570" t="s">
        <v>23</v>
      </c>
      <c r="D2570" t="s">
        <v>39</v>
      </c>
      <c r="E2570" t="s">
        <v>39</v>
      </c>
      <c r="F2570" t="s">
        <v>26</v>
      </c>
      <c r="G2570" t="s">
        <v>25</v>
      </c>
      <c r="H2570" t="s">
        <v>27</v>
      </c>
      <c r="I2570" t="s">
        <v>52</v>
      </c>
      <c r="J2570" t="s">
        <v>45</v>
      </c>
      <c r="K2570">
        <v>224</v>
      </c>
      <c r="L2570">
        <v>1</v>
      </c>
      <c r="M2570">
        <v>999</v>
      </c>
      <c r="N2570">
        <v>0</v>
      </c>
      <c r="O2570" t="s">
        <v>30</v>
      </c>
      <c r="P2570">
        <v>1.4</v>
      </c>
      <c r="Q2570">
        <v>93.918000000000006</v>
      </c>
      <c r="R2570">
        <v>-42.7</v>
      </c>
      <c r="S2570">
        <v>4.9580000000000002</v>
      </c>
      <c r="T2570">
        <v>5228.1000000000004</v>
      </c>
      <c r="U2570" t="s">
        <v>25</v>
      </c>
      <c r="V2570" t="s">
        <v>25</v>
      </c>
      <c r="W2570">
        <v>8.1291563808917999E-2</v>
      </c>
      <c r="Y2570">
        <f t="shared" si="40"/>
        <v>1</v>
      </c>
    </row>
    <row r="2571" spans="1:25" x14ac:dyDescent="0.25">
      <c r="A2571">
        <v>47</v>
      </c>
      <c r="B2571" t="s">
        <v>59</v>
      </c>
      <c r="C2571" t="s">
        <v>23</v>
      </c>
      <c r="D2571" t="s">
        <v>24</v>
      </c>
      <c r="E2571" t="s">
        <v>25</v>
      </c>
      <c r="F2571" t="s">
        <v>25</v>
      </c>
      <c r="G2571" t="s">
        <v>25</v>
      </c>
      <c r="H2571" t="s">
        <v>27</v>
      </c>
      <c r="I2571" t="s">
        <v>37</v>
      </c>
      <c r="J2571" t="s">
        <v>50</v>
      </c>
      <c r="K2571">
        <v>132</v>
      </c>
      <c r="L2571">
        <v>4</v>
      </c>
      <c r="M2571">
        <v>999</v>
      </c>
      <c r="N2571">
        <v>0</v>
      </c>
      <c r="O2571" t="s">
        <v>30</v>
      </c>
      <c r="P2571">
        <v>-2.9</v>
      </c>
      <c r="Q2571">
        <v>92.962999999999994</v>
      </c>
      <c r="R2571">
        <v>-40.799999999999997</v>
      </c>
      <c r="S2571">
        <v>1.262</v>
      </c>
      <c r="T2571">
        <v>5076.2</v>
      </c>
      <c r="U2571" t="s">
        <v>25</v>
      </c>
      <c r="V2571" t="s">
        <v>26</v>
      </c>
      <c r="W2571">
        <v>0.56818300485610995</v>
      </c>
      <c r="Y2571">
        <f t="shared" si="40"/>
        <v>0</v>
      </c>
    </row>
    <row r="2572" spans="1:25" x14ac:dyDescent="0.25">
      <c r="A2572">
        <v>33</v>
      </c>
      <c r="B2572" t="s">
        <v>22</v>
      </c>
      <c r="C2572" t="s">
        <v>23</v>
      </c>
      <c r="D2572" t="s">
        <v>24</v>
      </c>
      <c r="E2572" t="s">
        <v>25</v>
      </c>
      <c r="F2572" t="s">
        <v>25</v>
      </c>
      <c r="G2572" t="s">
        <v>25</v>
      </c>
      <c r="H2572" t="s">
        <v>36</v>
      </c>
      <c r="I2572" t="s">
        <v>28</v>
      </c>
      <c r="J2572" t="s">
        <v>38</v>
      </c>
      <c r="K2572">
        <v>61</v>
      </c>
      <c r="L2572">
        <v>1</v>
      </c>
      <c r="M2572">
        <v>999</v>
      </c>
      <c r="N2572">
        <v>0</v>
      </c>
      <c r="O2572" t="s">
        <v>30</v>
      </c>
      <c r="P2572">
        <v>1.1000000000000001</v>
      </c>
      <c r="Q2572">
        <v>93.994</v>
      </c>
      <c r="R2572">
        <v>-36.4</v>
      </c>
      <c r="S2572">
        <v>4.8570000000000002</v>
      </c>
      <c r="T2572">
        <v>5191</v>
      </c>
      <c r="U2572" t="s">
        <v>25</v>
      </c>
      <c r="V2572" t="s">
        <v>25</v>
      </c>
      <c r="W2572">
        <v>3.6511581391096101E-2</v>
      </c>
      <c r="Y2572">
        <f t="shared" si="40"/>
        <v>1</v>
      </c>
    </row>
    <row r="2573" spans="1:25" x14ac:dyDescent="0.25">
      <c r="A2573">
        <v>29</v>
      </c>
      <c r="B2573" t="s">
        <v>40</v>
      </c>
      <c r="C2573" t="s">
        <v>34</v>
      </c>
      <c r="D2573" t="s">
        <v>41</v>
      </c>
      <c r="E2573" t="s">
        <v>25</v>
      </c>
      <c r="F2573" t="s">
        <v>26</v>
      </c>
      <c r="G2573" t="s">
        <v>25</v>
      </c>
      <c r="H2573" t="s">
        <v>27</v>
      </c>
      <c r="I2573" t="s">
        <v>55</v>
      </c>
      <c r="J2573" t="s">
        <v>45</v>
      </c>
      <c r="K2573">
        <v>104</v>
      </c>
      <c r="L2573">
        <v>1</v>
      </c>
      <c r="M2573">
        <v>999</v>
      </c>
      <c r="N2573">
        <v>0</v>
      </c>
      <c r="O2573" t="s">
        <v>30</v>
      </c>
      <c r="P2573">
        <v>1.4</v>
      </c>
      <c r="Q2573">
        <v>93.444000000000003</v>
      </c>
      <c r="R2573">
        <v>-36.1</v>
      </c>
      <c r="S2573">
        <v>4.9630000000000001</v>
      </c>
      <c r="T2573">
        <v>5228.1000000000004</v>
      </c>
      <c r="U2573" t="s">
        <v>25</v>
      </c>
      <c r="V2573" t="s">
        <v>25</v>
      </c>
      <c r="W2573">
        <v>1.7678603529930101E-2</v>
      </c>
      <c r="Y2573">
        <f t="shared" si="40"/>
        <v>1</v>
      </c>
    </row>
    <row r="2574" spans="1:25" x14ac:dyDescent="0.25">
      <c r="A2574">
        <v>37</v>
      </c>
      <c r="B2574" t="s">
        <v>22</v>
      </c>
      <c r="C2574" t="s">
        <v>23</v>
      </c>
      <c r="D2574" t="s">
        <v>51</v>
      </c>
      <c r="E2574" t="s">
        <v>25</v>
      </c>
      <c r="F2574" t="s">
        <v>25</v>
      </c>
      <c r="G2574" t="s">
        <v>25</v>
      </c>
      <c r="H2574" t="s">
        <v>27</v>
      </c>
      <c r="I2574" t="s">
        <v>28</v>
      </c>
      <c r="J2574" t="s">
        <v>29</v>
      </c>
      <c r="K2574">
        <v>78</v>
      </c>
      <c r="L2574">
        <v>1</v>
      </c>
      <c r="M2574">
        <v>999</v>
      </c>
      <c r="N2574">
        <v>1</v>
      </c>
      <c r="O2574" t="s">
        <v>46</v>
      </c>
      <c r="P2574">
        <v>-1.8</v>
      </c>
      <c r="Q2574">
        <v>92.893000000000001</v>
      </c>
      <c r="R2574">
        <v>-46.2</v>
      </c>
      <c r="S2574">
        <v>1.3129999999999999</v>
      </c>
      <c r="T2574">
        <v>5099.1000000000004</v>
      </c>
      <c r="U2574" t="s">
        <v>25</v>
      </c>
      <c r="V2574" t="s">
        <v>25</v>
      </c>
      <c r="W2574">
        <v>5.6774757802486399E-2</v>
      </c>
      <c r="Y2574">
        <f t="shared" si="40"/>
        <v>1</v>
      </c>
    </row>
    <row r="2575" spans="1:25" x14ac:dyDescent="0.25">
      <c r="A2575">
        <v>37</v>
      </c>
      <c r="B2575" t="s">
        <v>33</v>
      </c>
      <c r="C2575" t="s">
        <v>34</v>
      </c>
      <c r="D2575" t="s">
        <v>51</v>
      </c>
      <c r="E2575" t="s">
        <v>25</v>
      </c>
      <c r="F2575" t="s">
        <v>26</v>
      </c>
      <c r="G2575" t="s">
        <v>25</v>
      </c>
      <c r="H2575" t="s">
        <v>27</v>
      </c>
      <c r="I2575" t="s">
        <v>28</v>
      </c>
      <c r="J2575" t="s">
        <v>38</v>
      </c>
      <c r="K2575">
        <v>93</v>
      </c>
      <c r="L2575">
        <v>1</v>
      </c>
      <c r="M2575">
        <v>999</v>
      </c>
      <c r="N2575">
        <v>1</v>
      </c>
      <c r="O2575" t="s">
        <v>46</v>
      </c>
      <c r="P2575">
        <v>-1.8</v>
      </c>
      <c r="Q2575">
        <v>92.893000000000001</v>
      </c>
      <c r="R2575">
        <v>-46.2</v>
      </c>
      <c r="S2575">
        <v>1.2809999999999999</v>
      </c>
      <c r="T2575">
        <v>5099.1000000000004</v>
      </c>
      <c r="U2575" t="s">
        <v>25</v>
      </c>
      <c r="V2575" t="s">
        <v>25</v>
      </c>
      <c r="W2575">
        <v>9.6503771841526004E-2</v>
      </c>
      <c r="Y2575">
        <f t="shared" si="40"/>
        <v>1</v>
      </c>
    </row>
    <row r="2576" spans="1:25" x14ac:dyDescent="0.25">
      <c r="A2576">
        <v>37</v>
      </c>
      <c r="B2576" t="s">
        <v>56</v>
      </c>
      <c r="C2576" t="s">
        <v>34</v>
      </c>
      <c r="D2576" t="s">
        <v>49</v>
      </c>
      <c r="E2576" t="s">
        <v>25</v>
      </c>
      <c r="F2576" t="s">
        <v>26</v>
      </c>
      <c r="G2576" t="s">
        <v>26</v>
      </c>
      <c r="H2576" t="s">
        <v>27</v>
      </c>
      <c r="I2576" t="s">
        <v>55</v>
      </c>
      <c r="J2576" t="s">
        <v>43</v>
      </c>
      <c r="K2576">
        <v>331</v>
      </c>
      <c r="L2576">
        <v>1</v>
      </c>
      <c r="M2576">
        <v>999</v>
      </c>
      <c r="N2576">
        <v>0</v>
      </c>
      <c r="O2576" t="s">
        <v>30</v>
      </c>
      <c r="P2576">
        <v>1.4</v>
      </c>
      <c r="Q2576">
        <v>93.444000000000003</v>
      </c>
      <c r="R2576">
        <v>-36.1</v>
      </c>
      <c r="S2576">
        <v>4.9649999999999999</v>
      </c>
      <c r="T2576">
        <v>5228.1000000000004</v>
      </c>
      <c r="U2576" t="s">
        <v>25</v>
      </c>
      <c r="V2576" t="s">
        <v>25</v>
      </c>
      <c r="W2576">
        <v>2.19878740608692E-2</v>
      </c>
      <c r="Y2576">
        <f t="shared" si="40"/>
        <v>1</v>
      </c>
    </row>
    <row r="2577" spans="1:25" x14ac:dyDescent="0.25">
      <c r="A2577">
        <v>42</v>
      </c>
      <c r="B2577" t="s">
        <v>56</v>
      </c>
      <c r="C2577" t="s">
        <v>23</v>
      </c>
      <c r="D2577" t="s">
        <v>49</v>
      </c>
      <c r="E2577" t="s">
        <v>25</v>
      </c>
      <c r="F2577" t="s">
        <v>26</v>
      </c>
      <c r="G2577" t="s">
        <v>25</v>
      </c>
      <c r="H2577" t="s">
        <v>27</v>
      </c>
      <c r="I2577" t="s">
        <v>52</v>
      </c>
      <c r="J2577" t="s">
        <v>29</v>
      </c>
      <c r="K2577">
        <v>154</v>
      </c>
      <c r="L2577">
        <v>2</v>
      </c>
      <c r="M2577">
        <v>999</v>
      </c>
      <c r="N2577">
        <v>0</v>
      </c>
      <c r="O2577" t="s">
        <v>30</v>
      </c>
      <c r="P2577">
        <v>1.4</v>
      </c>
      <c r="Q2577">
        <v>93.918000000000006</v>
      </c>
      <c r="R2577">
        <v>-42.7</v>
      </c>
      <c r="S2577">
        <v>4.9619999999999997</v>
      </c>
      <c r="T2577">
        <v>5228.1000000000004</v>
      </c>
      <c r="U2577" t="s">
        <v>25</v>
      </c>
      <c r="V2577" t="s">
        <v>25</v>
      </c>
      <c r="W2577">
        <v>5.9028342366218602E-2</v>
      </c>
      <c r="Y2577">
        <f t="shared" si="40"/>
        <v>1</v>
      </c>
    </row>
    <row r="2578" spans="1:25" x14ac:dyDescent="0.25">
      <c r="A2578">
        <v>37</v>
      </c>
      <c r="B2578" t="s">
        <v>22</v>
      </c>
      <c r="C2578" t="s">
        <v>34</v>
      </c>
      <c r="D2578" t="s">
        <v>39</v>
      </c>
      <c r="E2578" t="s">
        <v>39</v>
      </c>
      <c r="F2578" t="s">
        <v>25</v>
      </c>
      <c r="G2578" t="s">
        <v>25</v>
      </c>
      <c r="H2578" t="s">
        <v>36</v>
      </c>
      <c r="I2578" t="s">
        <v>28</v>
      </c>
      <c r="J2578" t="s">
        <v>38</v>
      </c>
      <c r="K2578">
        <v>293</v>
      </c>
      <c r="L2578">
        <v>1</v>
      </c>
      <c r="M2578">
        <v>999</v>
      </c>
      <c r="N2578">
        <v>0</v>
      </c>
      <c r="O2578" t="s">
        <v>30</v>
      </c>
      <c r="P2578">
        <v>1.1000000000000001</v>
      </c>
      <c r="Q2578">
        <v>93.994</v>
      </c>
      <c r="R2578">
        <v>-36.4</v>
      </c>
      <c r="S2578">
        <v>4.8579999999999997</v>
      </c>
      <c r="T2578">
        <v>5191</v>
      </c>
      <c r="U2578" t="s">
        <v>25</v>
      </c>
      <c r="V2578" t="s">
        <v>25</v>
      </c>
      <c r="W2578">
        <v>5.7312518358230598E-2</v>
      </c>
      <c r="Y2578">
        <f t="shared" si="40"/>
        <v>1</v>
      </c>
    </row>
    <row r="2579" spans="1:25" x14ac:dyDescent="0.25">
      <c r="A2579">
        <v>34</v>
      </c>
      <c r="B2579" t="s">
        <v>33</v>
      </c>
      <c r="C2579" t="s">
        <v>34</v>
      </c>
      <c r="D2579" t="s">
        <v>35</v>
      </c>
      <c r="E2579" t="s">
        <v>25</v>
      </c>
      <c r="F2579" t="s">
        <v>25</v>
      </c>
      <c r="G2579" t="s">
        <v>26</v>
      </c>
      <c r="H2579" t="s">
        <v>36</v>
      </c>
      <c r="I2579" t="s">
        <v>28</v>
      </c>
      <c r="J2579" t="s">
        <v>45</v>
      </c>
      <c r="K2579">
        <v>30</v>
      </c>
      <c r="L2579">
        <v>6</v>
      </c>
      <c r="M2579">
        <v>999</v>
      </c>
      <c r="N2579">
        <v>0</v>
      </c>
      <c r="O2579" t="s">
        <v>30</v>
      </c>
      <c r="P2579">
        <v>-1.8</v>
      </c>
      <c r="Q2579">
        <v>92.893000000000001</v>
      </c>
      <c r="R2579">
        <v>-46.2</v>
      </c>
      <c r="S2579">
        <v>1.266</v>
      </c>
      <c r="T2579">
        <v>5099.1000000000004</v>
      </c>
      <c r="U2579" t="s">
        <v>25</v>
      </c>
      <c r="V2579" t="s">
        <v>25</v>
      </c>
      <c r="W2579">
        <v>1.4902631752193E-2</v>
      </c>
      <c r="Y2579">
        <f t="shared" si="40"/>
        <v>1</v>
      </c>
    </row>
    <row r="2580" spans="1:25" x14ac:dyDescent="0.25">
      <c r="A2580">
        <v>33</v>
      </c>
      <c r="B2580" t="s">
        <v>56</v>
      </c>
      <c r="C2580" t="s">
        <v>34</v>
      </c>
      <c r="D2580" t="s">
        <v>49</v>
      </c>
      <c r="E2580" t="s">
        <v>25</v>
      </c>
      <c r="F2580" t="s">
        <v>25</v>
      </c>
      <c r="G2580" t="s">
        <v>25</v>
      </c>
      <c r="H2580" t="s">
        <v>27</v>
      </c>
      <c r="I2580" t="s">
        <v>64</v>
      </c>
      <c r="J2580" t="s">
        <v>43</v>
      </c>
      <c r="K2580">
        <v>69</v>
      </c>
      <c r="L2580">
        <v>3</v>
      </c>
      <c r="M2580">
        <v>999</v>
      </c>
      <c r="N2580">
        <v>0</v>
      </c>
      <c r="O2580" t="s">
        <v>30</v>
      </c>
      <c r="P2580">
        <v>-1.8</v>
      </c>
      <c r="Q2580">
        <v>93.075000000000003</v>
      </c>
      <c r="R2580">
        <v>-47.1</v>
      </c>
      <c r="S2580">
        <v>1.405</v>
      </c>
      <c r="T2580">
        <v>5099.1000000000004</v>
      </c>
      <c r="U2580" t="s">
        <v>25</v>
      </c>
      <c r="V2580" t="s">
        <v>25</v>
      </c>
      <c r="W2580">
        <v>5.3254030644893598E-2</v>
      </c>
      <c r="Y2580">
        <f t="shared" si="40"/>
        <v>1</v>
      </c>
    </row>
    <row r="2581" spans="1:25" x14ac:dyDescent="0.25">
      <c r="A2581">
        <v>53</v>
      </c>
      <c r="B2581" t="s">
        <v>56</v>
      </c>
      <c r="C2581" t="s">
        <v>23</v>
      </c>
      <c r="D2581" t="s">
        <v>49</v>
      </c>
      <c r="E2581" t="s">
        <v>25</v>
      </c>
      <c r="F2581" t="s">
        <v>26</v>
      </c>
      <c r="G2581" t="s">
        <v>25</v>
      </c>
      <c r="H2581" t="s">
        <v>36</v>
      </c>
      <c r="I2581" t="s">
        <v>28</v>
      </c>
      <c r="J2581" t="s">
        <v>50</v>
      </c>
      <c r="K2581">
        <v>280</v>
      </c>
      <c r="L2581">
        <v>1</v>
      </c>
      <c r="M2581">
        <v>999</v>
      </c>
      <c r="N2581">
        <v>0</v>
      </c>
      <c r="O2581" t="s">
        <v>30</v>
      </c>
      <c r="P2581">
        <v>1.1000000000000001</v>
      </c>
      <c r="Q2581">
        <v>93.994</v>
      </c>
      <c r="R2581">
        <v>-36.4</v>
      </c>
      <c r="S2581">
        <v>4.8559999999999999</v>
      </c>
      <c r="T2581">
        <v>5191</v>
      </c>
      <c r="U2581" t="s">
        <v>25</v>
      </c>
      <c r="V2581" t="s">
        <v>25</v>
      </c>
      <c r="W2581">
        <v>2.59863566607237E-2</v>
      </c>
      <c r="Y2581">
        <f t="shared" si="40"/>
        <v>1</v>
      </c>
    </row>
    <row r="2582" spans="1:25" x14ac:dyDescent="0.25">
      <c r="A2582">
        <v>36</v>
      </c>
      <c r="B2582" t="s">
        <v>22</v>
      </c>
      <c r="C2582" t="s">
        <v>23</v>
      </c>
      <c r="D2582" t="s">
        <v>54</v>
      </c>
      <c r="E2582" t="s">
        <v>39</v>
      </c>
      <c r="F2582" t="s">
        <v>25</v>
      </c>
      <c r="G2582" t="s">
        <v>25</v>
      </c>
      <c r="H2582" t="s">
        <v>27</v>
      </c>
      <c r="I2582" t="s">
        <v>28</v>
      </c>
      <c r="J2582" t="s">
        <v>50</v>
      </c>
      <c r="K2582">
        <v>234</v>
      </c>
      <c r="L2582">
        <v>1</v>
      </c>
      <c r="M2582">
        <v>999</v>
      </c>
      <c r="N2582">
        <v>0</v>
      </c>
      <c r="O2582" t="s">
        <v>30</v>
      </c>
      <c r="P2582">
        <v>-1.8</v>
      </c>
      <c r="Q2582">
        <v>92.893000000000001</v>
      </c>
      <c r="R2582">
        <v>-46.2</v>
      </c>
      <c r="S2582">
        <v>1.3440000000000001</v>
      </c>
      <c r="T2582">
        <v>5099.1000000000004</v>
      </c>
      <c r="U2582" t="s">
        <v>25</v>
      </c>
      <c r="V2582" t="s">
        <v>25</v>
      </c>
      <c r="W2582">
        <v>7.9044871032238007E-2</v>
      </c>
      <c r="Y2582">
        <f t="shared" si="40"/>
        <v>1</v>
      </c>
    </row>
    <row r="2583" spans="1:25" x14ac:dyDescent="0.25">
      <c r="A2583">
        <v>71</v>
      </c>
      <c r="B2583" t="s">
        <v>62</v>
      </c>
      <c r="C2583" t="s">
        <v>23</v>
      </c>
      <c r="D2583" t="s">
        <v>49</v>
      </c>
      <c r="E2583" t="s">
        <v>25</v>
      </c>
      <c r="F2583" t="s">
        <v>25</v>
      </c>
      <c r="G2583" t="s">
        <v>25</v>
      </c>
      <c r="H2583" t="s">
        <v>27</v>
      </c>
      <c r="I2583" t="s">
        <v>44</v>
      </c>
      <c r="J2583" t="s">
        <v>29</v>
      </c>
      <c r="K2583">
        <v>313</v>
      </c>
      <c r="L2583">
        <v>1</v>
      </c>
      <c r="M2583">
        <v>999</v>
      </c>
      <c r="N2583">
        <v>0</v>
      </c>
      <c r="O2583" t="s">
        <v>30</v>
      </c>
      <c r="P2583">
        <v>-3.4</v>
      </c>
      <c r="Q2583">
        <v>92.379000000000005</v>
      </c>
      <c r="R2583">
        <v>-29.8</v>
      </c>
      <c r="S2583">
        <v>0.80300000000000005</v>
      </c>
      <c r="T2583">
        <v>5017.5</v>
      </c>
      <c r="U2583" t="s">
        <v>25</v>
      </c>
      <c r="V2583" t="s">
        <v>26</v>
      </c>
      <c r="W2583">
        <v>0.63160485029220603</v>
      </c>
      <c r="Y2583">
        <f t="shared" si="40"/>
        <v>0</v>
      </c>
    </row>
    <row r="2584" spans="1:25" x14ac:dyDescent="0.25">
      <c r="A2584">
        <v>36</v>
      </c>
      <c r="B2584" t="s">
        <v>56</v>
      </c>
      <c r="C2584" t="s">
        <v>34</v>
      </c>
      <c r="D2584" t="s">
        <v>49</v>
      </c>
      <c r="E2584" t="s">
        <v>25</v>
      </c>
      <c r="F2584" t="s">
        <v>25</v>
      </c>
      <c r="G2584" t="s">
        <v>25</v>
      </c>
      <c r="H2584" t="s">
        <v>27</v>
      </c>
      <c r="I2584" t="s">
        <v>28</v>
      </c>
      <c r="J2584" t="s">
        <v>38</v>
      </c>
      <c r="K2584">
        <v>199</v>
      </c>
      <c r="L2584">
        <v>1</v>
      </c>
      <c r="M2584">
        <v>999</v>
      </c>
      <c r="N2584">
        <v>1</v>
      </c>
      <c r="O2584" t="s">
        <v>46</v>
      </c>
      <c r="P2584">
        <v>-1.8</v>
      </c>
      <c r="Q2584">
        <v>92.893000000000001</v>
      </c>
      <c r="R2584">
        <v>-46.2</v>
      </c>
      <c r="S2584">
        <v>1.3340000000000001</v>
      </c>
      <c r="T2584">
        <v>5099.1000000000004</v>
      </c>
      <c r="U2584" t="s">
        <v>25</v>
      </c>
      <c r="V2584" t="s">
        <v>25</v>
      </c>
      <c r="W2584">
        <v>3.2603241503238699E-2</v>
      </c>
      <c r="Y2584">
        <f t="shared" si="40"/>
        <v>1</v>
      </c>
    </row>
    <row r="2585" spans="1:25" x14ac:dyDescent="0.25">
      <c r="A2585">
        <v>35</v>
      </c>
      <c r="B2585" t="s">
        <v>33</v>
      </c>
      <c r="C2585" t="s">
        <v>23</v>
      </c>
      <c r="D2585" t="s">
        <v>24</v>
      </c>
      <c r="E2585" t="s">
        <v>25</v>
      </c>
      <c r="F2585" t="s">
        <v>26</v>
      </c>
      <c r="G2585" t="s">
        <v>25</v>
      </c>
      <c r="H2585" t="s">
        <v>27</v>
      </c>
      <c r="I2585" t="s">
        <v>64</v>
      </c>
      <c r="J2585" t="s">
        <v>45</v>
      </c>
      <c r="K2585">
        <v>150</v>
      </c>
      <c r="L2585">
        <v>1</v>
      </c>
      <c r="M2585">
        <v>999</v>
      </c>
      <c r="N2585">
        <v>0</v>
      </c>
      <c r="O2585" t="s">
        <v>30</v>
      </c>
      <c r="P2585">
        <v>-1.8</v>
      </c>
      <c r="Q2585">
        <v>93.075000000000003</v>
      </c>
      <c r="R2585">
        <v>-47.1</v>
      </c>
      <c r="S2585">
        <v>1.4350000000000001</v>
      </c>
      <c r="T2585">
        <v>5099.1000000000004</v>
      </c>
      <c r="U2585" t="s">
        <v>25</v>
      </c>
      <c r="V2585" t="s">
        <v>25</v>
      </c>
      <c r="W2585">
        <v>0.33124589920043901</v>
      </c>
      <c r="Y2585">
        <f t="shared" si="40"/>
        <v>1</v>
      </c>
    </row>
    <row r="2586" spans="1:25" x14ac:dyDescent="0.25">
      <c r="A2586">
        <v>37</v>
      </c>
      <c r="B2586" t="s">
        <v>22</v>
      </c>
      <c r="C2586" t="s">
        <v>23</v>
      </c>
      <c r="D2586" t="s">
        <v>51</v>
      </c>
      <c r="E2586" t="s">
        <v>25</v>
      </c>
      <c r="F2586" t="s">
        <v>25</v>
      </c>
      <c r="G2586" t="s">
        <v>26</v>
      </c>
      <c r="H2586" t="s">
        <v>36</v>
      </c>
      <c r="I2586" t="s">
        <v>28</v>
      </c>
      <c r="J2586" t="s">
        <v>29</v>
      </c>
      <c r="K2586">
        <v>297</v>
      </c>
      <c r="L2586">
        <v>2</v>
      </c>
      <c r="M2586">
        <v>999</v>
      </c>
      <c r="N2586">
        <v>0</v>
      </c>
      <c r="O2586" t="s">
        <v>30</v>
      </c>
      <c r="P2586">
        <v>1.1000000000000001</v>
      </c>
      <c r="Q2586">
        <v>93.994</v>
      </c>
      <c r="R2586">
        <v>-36.4</v>
      </c>
      <c r="S2586">
        <v>4.8570000000000002</v>
      </c>
      <c r="T2586">
        <v>5191</v>
      </c>
      <c r="U2586" t="s">
        <v>25</v>
      </c>
      <c r="V2586" t="s">
        <v>25</v>
      </c>
      <c r="W2586">
        <v>1.7709447070956199E-2</v>
      </c>
      <c r="Y2586">
        <f t="shared" si="40"/>
        <v>1</v>
      </c>
    </row>
    <row r="2587" spans="1:25" x14ac:dyDescent="0.25">
      <c r="A2587">
        <v>51</v>
      </c>
      <c r="B2587" t="s">
        <v>40</v>
      </c>
      <c r="C2587" t="s">
        <v>23</v>
      </c>
      <c r="D2587" t="s">
        <v>35</v>
      </c>
      <c r="E2587" t="s">
        <v>25</v>
      </c>
      <c r="F2587" t="s">
        <v>25</v>
      </c>
      <c r="G2587" t="s">
        <v>25</v>
      </c>
      <c r="H2587" t="s">
        <v>27</v>
      </c>
      <c r="I2587" t="s">
        <v>42</v>
      </c>
      <c r="J2587" t="s">
        <v>50</v>
      </c>
      <c r="K2587">
        <v>132</v>
      </c>
      <c r="L2587">
        <v>1</v>
      </c>
      <c r="M2587">
        <v>999</v>
      </c>
      <c r="N2587">
        <v>0</v>
      </c>
      <c r="O2587" t="s">
        <v>30</v>
      </c>
      <c r="P2587">
        <v>-0.1</v>
      </c>
      <c r="Q2587">
        <v>93.2</v>
      </c>
      <c r="R2587">
        <v>-42</v>
      </c>
      <c r="S2587">
        <v>4.1529999999999996</v>
      </c>
      <c r="T2587">
        <v>5195.8</v>
      </c>
      <c r="U2587" t="s">
        <v>25</v>
      </c>
      <c r="V2587" t="s">
        <v>25</v>
      </c>
      <c r="W2587">
        <v>0.101381793618202</v>
      </c>
      <c r="Y2587">
        <f t="shared" si="40"/>
        <v>1</v>
      </c>
    </row>
    <row r="2588" spans="1:25" x14ac:dyDescent="0.25">
      <c r="A2588">
        <v>30</v>
      </c>
      <c r="B2588" t="s">
        <v>40</v>
      </c>
      <c r="C2588" t="s">
        <v>34</v>
      </c>
      <c r="D2588" t="s">
        <v>41</v>
      </c>
      <c r="E2588" t="s">
        <v>25</v>
      </c>
      <c r="F2588" t="s">
        <v>26</v>
      </c>
      <c r="G2588" t="s">
        <v>25</v>
      </c>
      <c r="H2588" t="s">
        <v>36</v>
      </c>
      <c r="I2588" t="s">
        <v>28</v>
      </c>
      <c r="J2588" t="s">
        <v>45</v>
      </c>
      <c r="K2588">
        <v>68</v>
      </c>
      <c r="L2588">
        <v>1</v>
      </c>
      <c r="M2588">
        <v>999</v>
      </c>
      <c r="N2588">
        <v>0</v>
      </c>
      <c r="O2588" t="s">
        <v>30</v>
      </c>
      <c r="P2588">
        <v>1.1000000000000001</v>
      </c>
      <c r="Q2588">
        <v>93.994</v>
      </c>
      <c r="R2588">
        <v>-36.4</v>
      </c>
      <c r="S2588">
        <v>4.8600000000000003</v>
      </c>
      <c r="T2588">
        <v>5191</v>
      </c>
      <c r="U2588" t="s">
        <v>25</v>
      </c>
      <c r="V2588" t="s">
        <v>25</v>
      </c>
      <c r="W2588">
        <v>3.4815177321434E-2</v>
      </c>
      <c r="Y2588">
        <f t="shared" si="40"/>
        <v>1</v>
      </c>
    </row>
    <row r="2589" spans="1:25" x14ac:dyDescent="0.25">
      <c r="A2589">
        <v>26</v>
      </c>
      <c r="B2589" t="s">
        <v>56</v>
      </c>
      <c r="C2589" t="s">
        <v>34</v>
      </c>
      <c r="D2589" t="s">
        <v>49</v>
      </c>
      <c r="E2589" t="s">
        <v>25</v>
      </c>
      <c r="F2589" t="s">
        <v>26</v>
      </c>
      <c r="G2589" t="s">
        <v>25</v>
      </c>
      <c r="H2589" t="s">
        <v>27</v>
      </c>
      <c r="I2589" t="s">
        <v>37</v>
      </c>
      <c r="J2589" t="s">
        <v>50</v>
      </c>
      <c r="K2589">
        <v>163</v>
      </c>
      <c r="L2589">
        <v>2</v>
      </c>
      <c r="M2589">
        <v>3</v>
      </c>
      <c r="N2589">
        <v>1</v>
      </c>
      <c r="O2589" t="s">
        <v>58</v>
      </c>
      <c r="P2589">
        <v>-2.9</v>
      </c>
      <c r="Q2589">
        <v>92.962999999999994</v>
      </c>
      <c r="R2589">
        <v>-40.799999999999997</v>
      </c>
      <c r="S2589">
        <v>1.262</v>
      </c>
      <c r="T2589">
        <v>5076.2</v>
      </c>
      <c r="U2589" t="s">
        <v>26</v>
      </c>
      <c r="V2589" t="s">
        <v>26</v>
      </c>
      <c r="W2589">
        <v>0.82192146778106701</v>
      </c>
      <c r="Y2589">
        <f t="shared" si="40"/>
        <v>1</v>
      </c>
    </row>
    <row r="2590" spans="1:25" x14ac:dyDescent="0.25">
      <c r="A2590">
        <v>33</v>
      </c>
      <c r="B2590" t="s">
        <v>22</v>
      </c>
      <c r="C2590" t="s">
        <v>34</v>
      </c>
      <c r="D2590" t="s">
        <v>54</v>
      </c>
      <c r="E2590" t="s">
        <v>25</v>
      </c>
      <c r="F2590" t="s">
        <v>25</v>
      </c>
      <c r="G2590" t="s">
        <v>25</v>
      </c>
      <c r="H2590" t="s">
        <v>27</v>
      </c>
      <c r="I2590" t="s">
        <v>64</v>
      </c>
      <c r="J2590" t="s">
        <v>45</v>
      </c>
      <c r="K2590">
        <v>452</v>
      </c>
      <c r="L2590">
        <v>1</v>
      </c>
      <c r="M2590">
        <v>999</v>
      </c>
      <c r="N2590">
        <v>0</v>
      </c>
      <c r="O2590" t="s">
        <v>30</v>
      </c>
      <c r="P2590">
        <v>-1.8</v>
      </c>
      <c r="Q2590">
        <v>93.075000000000003</v>
      </c>
      <c r="R2590">
        <v>-47.1</v>
      </c>
      <c r="S2590">
        <v>1.365</v>
      </c>
      <c r="T2590">
        <v>5099.1000000000004</v>
      </c>
      <c r="U2590" t="s">
        <v>26</v>
      </c>
      <c r="V2590" t="s">
        <v>26</v>
      </c>
      <c r="W2590">
        <v>0.75454908609390303</v>
      </c>
      <c r="Y2590">
        <f t="shared" si="40"/>
        <v>1</v>
      </c>
    </row>
    <row r="2591" spans="1:25" x14ac:dyDescent="0.25">
      <c r="A2591">
        <v>25</v>
      </c>
      <c r="B2591" t="s">
        <v>56</v>
      </c>
      <c r="C2591" t="s">
        <v>34</v>
      </c>
      <c r="D2591" t="s">
        <v>49</v>
      </c>
      <c r="E2591" t="s">
        <v>25</v>
      </c>
      <c r="F2591" t="s">
        <v>26</v>
      </c>
      <c r="G2591" t="s">
        <v>25</v>
      </c>
      <c r="H2591" t="s">
        <v>27</v>
      </c>
      <c r="I2591" t="s">
        <v>52</v>
      </c>
      <c r="J2591" t="s">
        <v>29</v>
      </c>
      <c r="K2591">
        <v>1187</v>
      </c>
      <c r="L2591">
        <v>3</v>
      </c>
      <c r="M2591">
        <v>999</v>
      </c>
      <c r="N2591">
        <v>0</v>
      </c>
      <c r="O2591" t="s">
        <v>30</v>
      </c>
      <c r="P2591">
        <v>1.4</v>
      </c>
      <c r="Q2591">
        <v>93.918000000000006</v>
      </c>
      <c r="R2591">
        <v>-42.7</v>
      </c>
      <c r="S2591">
        <v>4.9630000000000001</v>
      </c>
      <c r="T2591">
        <v>5228.1000000000004</v>
      </c>
      <c r="U2591" t="s">
        <v>25</v>
      </c>
      <c r="V2591" t="s">
        <v>25</v>
      </c>
      <c r="W2591">
        <v>4.8128772526979398E-2</v>
      </c>
      <c r="Y2591">
        <f t="shared" si="40"/>
        <v>1</v>
      </c>
    </row>
    <row r="2592" spans="1:25" x14ac:dyDescent="0.25">
      <c r="A2592">
        <v>34</v>
      </c>
      <c r="B2592" t="s">
        <v>22</v>
      </c>
      <c r="C2592" t="s">
        <v>23</v>
      </c>
      <c r="D2592" t="s">
        <v>54</v>
      </c>
      <c r="E2592" t="s">
        <v>25</v>
      </c>
      <c r="F2592" t="s">
        <v>26</v>
      </c>
      <c r="G2592" t="s">
        <v>25</v>
      </c>
      <c r="H2592" t="s">
        <v>36</v>
      </c>
      <c r="I2592" t="s">
        <v>28</v>
      </c>
      <c r="J2592" t="s">
        <v>50</v>
      </c>
      <c r="K2592">
        <v>578</v>
      </c>
      <c r="L2592">
        <v>2</v>
      </c>
      <c r="M2592">
        <v>999</v>
      </c>
      <c r="N2592">
        <v>0</v>
      </c>
      <c r="O2592" t="s">
        <v>30</v>
      </c>
      <c r="P2592">
        <v>1.1000000000000001</v>
      </c>
      <c r="Q2592">
        <v>93.994</v>
      </c>
      <c r="R2592">
        <v>-36.4</v>
      </c>
      <c r="S2592">
        <v>4.8570000000000002</v>
      </c>
      <c r="T2592">
        <v>5191</v>
      </c>
      <c r="U2592" t="s">
        <v>25</v>
      </c>
      <c r="V2592" t="s">
        <v>25</v>
      </c>
      <c r="W2592">
        <v>1.4366848394274699E-2</v>
      </c>
      <c r="Y2592">
        <f t="shared" si="40"/>
        <v>1</v>
      </c>
    </row>
    <row r="2593" spans="1:25" x14ac:dyDescent="0.25">
      <c r="A2593">
        <v>34</v>
      </c>
      <c r="B2593" t="s">
        <v>65</v>
      </c>
      <c r="C2593" t="s">
        <v>23</v>
      </c>
      <c r="D2593" t="s">
        <v>35</v>
      </c>
      <c r="E2593" t="s">
        <v>25</v>
      </c>
      <c r="F2593" t="s">
        <v>26</v>
      </c>
      <c r="G2593" t="s">
        <v>25</v>
      </c>
      <c r="H2593" t="s">
        <v>27</v>
      </c>
      <c r="I2593" t="s">
        <v>42</v>
      </c>
      <c r="J2593" t="s">
        <v>45</v>
      </c>
      <c r="K2593">
        <v>562</v>
      </c>
      <c r="L2593">
        <v>2</v>
      </c>
      <c r="M2593">
        <v>999</v>
      </c>
      <c r="N2593">
        <v>0</v>
      </c>
      <c r="O2593" t="s">
        <v>30</v>
      </c>
      <c r="P2593">
        <v>-0.1</v>
      </c>
      <c r="Q2593">
        <v>93.2</v>
      </c>
      <c r="R2593">
        <v>-42</v>
      </c>
      <c r="S2593">
        <v>4.0759999999999996</v>
      </c>
      <c r="T2593">
        <v>5195.8</v>
      </c>
      <c r="U2593" t="s">
        <v>26</v>
      </c>
      <c r="V2593" t="s">
        <v>25</v>
      </c>
      <c r="W2593">
        <v>2.8987178578972799E-2</v>
      </c>
      <c r="Y2593">
        <f t="shared" si="40"/>
        <v>0</v>
      </c>
    </row>
    <row r="2594" spans="1:25" x14ac:dyDescent="0.25">
      <c r="A2594">
        <v>30</v>
      </c>
      <c r="B2594" t="s">
        <v>56</v>
      </c>
      <c r="C2594" t="s">
        <v>34</v>
      </c>
      <c r="D2594" t="s">
        <v>41</v>
      </c>
      <c r="E2594" t="s">
        <v>25</v>
      </c>
      <c r="F2594" t="s">
        <v>26</v>
      </c>
      <c r="G2594" t="s">
        <v>25</v>
      </c>
      <c r="H2594" t="s">
        <v>27</v>
      </c>
      <c r="I2594" t="s">
        <v>55</v>
      </c>
      <c r="J2594" t="s">
        <v>45</v>
      </c>
      <c r="K2594">
        <v>979</v>
      </c>
      <c r="L2594">
        <v>3</v>
      </c>
      <c r="M2594">
        <v>999</v>
      </c>
      <c r="N2594">
        <v>0</v>
      </c>
      <c r="O2594" t="s">
        <v>30</v>
      </c>
      <c r="P2594">
        <v>1.4</v>
      </c>
      <c r="Q2594">
        <v>93.444000000000003</v>
      </c>
      <c r="R2594">
        <v>-36.1</v>
      </c>
      <c r="S2594">
        <v>4.9619999999999997</v>
      </c>
      <c r="T2594">
        <v>5228.1000000000004</v>
      </c>
      <c r="U2594" t="s">
        <v>26</v>
      </c>
      <c r="V2594" t="s">
        <v>25</v>
      </c>
      <c r="W2594">
        <v>1.98889747262001E-2</v>
      </c>
      <c r="Y2594">
        <f t="shared" si="40"/>
        <v>0</v>
      </c>
    </row>
    <row r="2595" spans="1:25" x14ac:dyDescent="0.25">
      <c r="A2595">
        <v>67</v>
      </c>
      <c r="B2595" t="s">
        <v>62</v>
      </c>
      <c r="C2595" t="s">
        <v>23</v>
      </c>
      <c r="D2595" t="s">
        <v>49</v>
      </c>
      <c r="E2595" t="s">
        <v>25</v>
      </c>
      <c r="F2595" t="s">
        <v>26</v>
      </c>
      <c r="G2595" t="s">
        <v>25</v>
      </c>
      <c r="H2595" t="s">
        <v>27</v>
      </c>
      <c r="I2595" t="s">
        <v>64</v>
      </c>
      <c r="J2595" t="s">
        <v>38</v>
      </c>
      <c r="K2595">
        <v>140</v>
      </c>
      <c r="L2595">
        <v>1</v>
      </c>
      <c r="M2595">
        <v>999</v>
      </c>
      <c r="N2595">
        <v>0</v>
      </c>
      <c r="O2595" t="s">
        <v>30</v>
      </c>
      <c r="P2595">
        <v>-1.8</v>
      </c>
      <c r="Q2595">
        <v>93.075000000000003</v>
      </c>
      <c r="R2595">
        <v>-47.1</v>
      </c>
      <c r="S2595">
        <v>1.415</v>
      </c>
      <c r="T2595">
        <v>5099.1000000000004</v>
      </c>
      <c r="U2595" t="s">
        <v>26</v>
      </c>
      <c r="V2595" t="s">
        <v>26</v>
      </c>
      <c r="W2595">
        <v>0.88548886775970503</v>
      </c>
      <c r="Y2595">
        <f t="shared" si="40"/>
        <v>1</v>
      </c>
    </row>
    <row r="2596" spans="1:25" x14ac:dyDescent="0.25">
      <c r="A2596">
        <v>27</v>
      </c>
      <c r="B2596" t="s">
        <v>60</v>
      </c>
      <c r="C2596" t="s">
        <v>34</v>
      </c>
      <c r="D2596" t="s">
        <v>39</v>
      </c>
      <c r="E2596" t="s">
        <v>39</v>
      </c>
      <c r="F2596" t="s">
        <v>26</v>
      </c>
      <c r="G2596" t="s">
        <v>25</v>
      </c>
      <c r="H2596" t="s">
        <v>27</v>
      </c>
      <c r="I2596" t="s">
        <v>64</v>
      </c>
      <c r="J2596" t="s">
        <v>45</v>
      </c>
      <c r="K2596">
        <v>35</v>
      </c>
      <c r="L2596">
        <v>1</v>
      </c>
      <c r="M2596">
        <v>999</v>
      </c>
      <c r="N2596">
        <v>0</v>
      </c>
      <c r="O2596" t="s">
        <v>30</v>
      </c>
      <c r="P2596">
        <v>-1.8</v>
      </c>
      <c r="Q2596">
        <v>93.075000000000003</v>
      </c>
      <c r="R2596">
        <v>-47.1</v>
      </c>
      <c r="S2596">
        <v>1.365</v>
      </c>
      <c r="T2596">
        <v>5099.1000000000004</v>
      </c>
      <c r="U2596" t="s">
        <v>25</v>
      </c>
      <c r="V2596" t="s">
        <v>26</v>
      </c>
      <c r="W2596">
        <v>0.60570400953292802</v>
      </c>
      <c r="Y2596">
        <f t="shared" si="40"/>
        <v>0</v>
      </c>
    </row>
    <row r="2597" spans="1:25" x14ac:dyDescent="0.25">
      <c r="A2597">
        <v>32</v>
      </c>
      <c r="B2597" t="s">
        <v>33</v>
      </c>
      <c r="C2597" t="s">
        <v>23</v>
      </c>
      <c r="D2597" t="s">
        <v>35</v>
      </c>
      <c r="E2597" t="s">
        <v>25</v>
      </c>
      <c r="F2597" t="s">
        <v>25</v>
      </c>
      <c r="G2597" t="s">
        <v>26</v>
      </c>
      <c r="H2597" t="s">
        <v>36</v>
      </c>
      <c r="I2597" t="s">
        <v>28</v>
      </c>
      <c r="J2597" t="s">
        <v>29</v>
      </c>
      <c r="K2597">
        <v>270</v>
      </c>
      <c r="L2597">
        <v>1</v>
      </c>
      <c r="M2597">
        <v>999</v>
      </c>
      <c r="N2597">
        <v>0</v>
      </c>
      <c r="O2597" t="s">
        <v>30</v>
      </c>
      <c r="P2597">
        <v>1.1000000000000001</v>
      </c>
      <c r="Q2597">
        <v>93.994</v>
      </c>
      <c r="R2597">
        <v>-36.4</v>
      </c>
      <c r="S2597">
        <v>4.859</v>
      </c>
      <c r="T2597">
        <v>5191</v>
      </c>
      <c r="U2597" t="s">
        <v>25</v>
      </c>
      <c r="V2597" t="s">
        <v>25</v>
      </c>
      <c r="W2597">
        <v>2.9221901670098301E-2</v>
      </c>
      <c r="Y2597">
        <f t="shared" si="40"/>
        <v>1</v>
      </c>
    </row>
    <row r="2598" spans="1:25" x14ac:dyDescent="0.25">
      <c r="A2598">
        <v>33</v>
      </c>
      <c r="B2598" t="s">
        <v>22</v>
      </c>
      <c r="C2598" t="s">
        <v>23</v>
      </c>
      <c r="D2598" t="s">
        <v>24</v>
      </c>
      <c r="E2598" t="s">
        <v>39</v>
      </c>
      <c r="F2598" t="s">
        <v>25</v>
      </c>
      <c r="G2598" t="s">
        <v>25</v>
      </c>
      <c r="H2598" t="s">
        <v>27</v>
      </c>
      <c r="I2598" t="s">
        <v>28</v>
      </c>
      <c r="J2598" t="s">
        <v>45</v>
      </c>
      <c r="K2598">
        <v>616</v>
      </c>
      <c r="L2598">
        <v>2</v>
      </c>
      <c r="M2598">
        <v>999</v>
      </c>
      <c r="N2598">
        <v>0</v>
      </c>
      <c r="O2598" t="s">
        <v>30</v>
      </c>
      <c r="P2598">
        <v>-1.8</v>
      </c>
      <c r="Q2598">
        <v>92.893000000000001</v>
      </c>
      <c r="R2598">
        <v>-46.2</v>
      </c>
      <c r="S2598">
        <v>1.266</v>
      </c>
      <c r="T2598">
        <v>5099.1000000000004</v>
      </c>
      <c r="U2598" t="s">
        <v>26</v>
      </c>
      <c r="V2598" t="s">
        <v>25</v>
      </c>
      <c r="W2598">
        <v>8.7726987898349804E-2</v>
      </c>
      <c r="Y2598">
        <f t="shared" si="40"/>
        <v>0</v>
      </c>
    </row>
    <row r="2599" spans="1:25" x14ac:dyDescent="0.25">
      <c r="A2599">
        <v>23</v>
      </c>
      <c r="B2599" t="s">
        <v>33</v>
      </c>
      <c r="C2599" t="s">
        <v>23</v>
      </c>
      <c r="D2599" t="s">
        <v>24</v>
      </c>
      <c r="E2599" t="s">
        <v>39</v>
      </c>
      <c r="F2599" t="s">
        <v>26</v>
      </c>
      <c r="G2599" t="s">
        <v>25</v>
      </c>
      <c r="H2599" t="s">
        <v>27</v>
      </c>
      <c r="I2599" t="s">
        <v>28</v>
      </c>
      <c r="J2599" t="s">
        <v>43</v>
      </c>
      <c r="K2599">
        <v>20</v>
      </c>
      <c r="L2599">
        <v>6</v>
      </c>
      <c r="M2599">
        <v>999</v>
      </c>
      <c r="N2599">
        <v>0</v>
      </c>
      <c r="O2599" t="s">
        <v>30</v>
      </c>
      <c r="P2599">
        <v>-1.8</v>
      </c>
      <c r="Q2599">
        <v>92.893000000000001</v>
      </c>
      <c r="R2599">
        <v>-46.2</v>
      </c>
      <c r="S2599">
        <v>1.244</v>
      </c>
      <c r="T2599">
        <v>5099.1000000000004</v>
      </c>
      <c r="U2599" t="s">
        <v>25</v>
      </c>
      <c r="V2599" t="s">
        <v>25</v>
      </c>
      <c r="W2599">
        <v>3.8710959255695301E-2</v>
      </c>
      <c r="Y2599">
        <f t="shared" si="40"/>
        <v>1</v>
      </c>
    </row>
    <row r="2600" spans="1:25" x14ac:dyDescent="0.25">
      <c r="A2600">
        <v>25</v>
      </c>
      <c r="B2600" t="s">
        <v>47</v>
      </c>
      <c r="C2600" t="s">
        <v>34</v>
      </c>
      <c r="D2600" t="s">
        <v>41</v>
      </c>
      <c r="E2600" t="s">
        <v>25</v>
      </c>
      <c r="F2600" t="s">
        <v>25</v>
      </c>
      <c r="G2600" t="s">
        <v>26</v>
      </c>
      <c r="H2600" t="s">
        <v>27</v>
      </c>
      <c r="I2600" t="s">
        <v>52</v>
      </c>
      <c r="J2600" t="s">
        <v>50</v>
      </c>
      <c r="K2600">
        <v>280</v>
      </c>
      <c r="L2600">
        <v>2</v>
      </c>
      <c r="M2600">
        <v>999</v>
      </c>
      <c r="N2600">
        <v>0</v>
      </c>
      <c r="O2600" t="s">
        <v>30</v>
      </c>
      <c r="P2600">
        <v>1.4</v>
      </c>
      <c r="Q2600">
        <v>93.918000000000006</v>
      </c>
      <c r="R2600">
        <v>-42.7</v>
      </c>
      <c r="S2600">
        <v>4.9610000000000003</v>
      </c>
      <c r="T2600">
        <v>5228.1000000000004</v>
      </c>
      <c r="U2600" t="s">
        <v>25</v>
      </c>
      <c r="V2600" t="s">
        <v>25</v>
      </c>
      <c r="W2600">
        <v>3.41906361281872E-2</v>
      </c>
      <c r="Y2600">
        <f t="shared" si="40"/>
        <v>1</v>
      </c>
    </row>
    <row r="2601" spans="1:25" x14ac:dyDescent="0.25">
      <c r="A2601">
        <v>35</v>
      </c>
      <c r="B2601" t="s">
        <v>22</v>
      </c>
      <c r="C2601" t="s">
        <v>23</v>
      </c>
      <c r="D2601" t="s">
        <v>54</v>
      </c>
      <c r="E2601" t="s">
        <v>39</v>
      </c>
      <c r="F2601" t="s">
        <v>26</v>
      </c>
      <c r="G2601" t="s">
        <v>25</v>
      </c>
      <c r="H2601" t="s">
        <v>36</v>
      </c>
      <c r="I2601" t="s">
        <v>37</v>
      </c>
      <c r="J2601" t="s">
        <v>43</v>
      </c>
      <c r="K2601">
        <v>184</v>
      </c>
      <c r="L2601">
        <v>5</v>
      </c>
      <c r="M2601">
        <v>999</v>
      </c>
      <c r="N2601">
        <v>0</v>
      </c>
      <c r="O2601" t="s">
        <v>30</v>
      </c>
      <c r="P2601">
        <v>1.4</v>
      </c>
      <c r="Q2601">
        <v>94.465000000000003</v>
      </c>
      <c r="R2601">
        <v>-41.8</v>
      </c>
      <c r="S2601">
        <v>4.9610000000000003</v>
      </c>
      <c r="T2601">
        <v>5228.1000000000004</v>
      </c>
      <c r="U2601" t="s">
        <v>25</v>
      </c>
      <c r="V2601" t="s">
        <v>25</v>
      </c>
      <c r="W2601">
        <v>1.4723172411322601E-2</v>
      </c>
      <c r="Y2601">
        <f t="shared" si="40"/>
        <v>1</v>
      </c>
    </row>
    <row r="2602" spans="1:25" x14ac:dyDescent="0.25">
      <c r="A2602">
        <v>29</v>
      </c>
      <c r="B2602" t="s">
        <v>22</v>
      </c>
      <c r="C2602" t="s">
        <v>34</v>
      </c>
      <c r="D2602" t="s">
        <v>24</v>
      </c>
      <c r="E2602" t="s">
        <v>25</v>
      </c>
      <c r="F2602" t="s">
        <v>26</v>
      </c>
      <c r="G2602" t="s">
        <v>25</v>
      </c>
      <c r="H2602" t="s">
        <v>27</v>
      </c>
      <c r="I2602" t="s">
        <v>42</v>
      </c>
      <c r="J2602" t="s">
        <v>38</v>
      </c>
      <c r="K2602">
        <v>128</v>
      </c>
      <c r="L2602">
        <v>1</v>
      </c>
      <c r="M2602">
        <v>999</v>
      </c>
      <c r="N2602">
        <v>0</v>
      </c>
      <c r="O2602" t="s">
        <v>30</v>
      </c>
      <c r="P2602">
        <v>-0.1</v>
      </c>
      <c r="Q2602">
        <v>93.2</v>
      </c>
      <c r="R2602">
        <v>-42</v>
      </c>
      <c r="S2602">
        <v>4.12</v>
      </c>
      <c r="T2602">
        <v>5195.8</v>
      </c>
      <c r="U2602" t="s">
        <v>25</v>
      </c>
      <c r="V2602" t="s">
        <v>25</v>
      </c>
      <c r="W2602">
        <v>0.11239755153656</v>
      </c>
      <c r="Y2602">
        <f t="shared" si="40"/>
        <v>1</v>
      </c>
    </row>
    <row r="2603" spans="1:25" x14ac:dyDescent="0.25">
      <c r="A2603">
        <v>35</v>
      </c>
      <c r="B2603" t="s">
        <v>40</v>
      </c>
      <c r="C2603" t="s">
        <v>23</v>
      </c>
      <c r="D2603" t="s">
        <v>41</v>
      </c>
      <c r="E2603" t="s">
        <v>25</v>
      </c>
      <c r="F2603" t="s">
        <v>26</v>
      </c>
      <c r="G2603" t="s">
        <v>25</v>
      </c>
      <c r="H2603" t="s">
        <v>27</v>
      </c>
      <c r="I2603" t="s">
        <v>42</v>
      </c>
      <c r="J2603" t="s">
        <v>45</v>
      </c>
      <c r="K2603">
        <v>333</v>
      </c>
      <c r="L2603">
        <v>2</v>
      </c>
      <c r="M2603">
        <v>3</v>
      </c>
      <c r="N2603">
        <v>1</v>
      </c>
      <c r="O2603" t="s">
        <v>58</v>
      </c>
      <c r="P2603">
        <v>-0.1</v>
      </c>
      <c r="Q2603">
        <v>93.2</v>
      </c>
      <c r="R2603">
        <v>-42</v>
      </c>
      <c r="S2603">
        <v>4.0759999999999996</v>
      </c>
      <c r="T2603">
        <v>5195.8</v>
      </c>
      <c r="U2603" t="s">
        <v>25</v>
      </c>
      <c r="V2603" t="s">
        <v>25</v>
      </c>
      <c r="W2603">
        <v>4.2787358164787299E-2</v>
      </c>
      <c r="Y2603">
        <f t="shared" si="40"/>
        <v>1</v>
      </c>
    </row>
    <row r="2604" spans="1:25" x14ac:dyDescent="0.25">
      <c r="A2604">
        <v>39</v>
      </c>
      <c r="B2604" t="s">
        <v>22</v>
      </c>
      <c r="C2604" t="s">
        <v>23</v>
      </c>
      <c r="D2604" t="s">
        <v>54</v>
      </c>
      <c r="E2604" t="s">
        <v>25</v>
      </c>
      <c r="F2604" t="s">
        <v>39</v>
      </c>
      <c r="G2604" t="s">
        <v>39</v>
      </c>
      <c r="H2604" t="s">
        <v>36</v>
      </c>
      <c r="I2604" t="s">
        <v>28</v>
      </c>
      <c r="J2604" t="s">
        <v>29</v>
      </c>
      <c r="K2604">
        <v>155</v>
      </c>
      <c r="L2604">
        <v>6</v>
      </c>
      <c r="M2604">
        <v>999</v>
      </c>
      <c r="N2604">
        <v>0</v>
      </c>
      <c r="O2604" t="s">
        <v>30</v>
      </c>
      <c r="P2604">
        <v>-1.8</v>
      </c>
      <c r="Q2604">
        <v>92.893000000000001</v>
      </c>
      <c r="R2604">
        <v>-46.2</v>
      </c>
      <c r="S2604">
        <v>1.25</v>
      </c>
      <c r="T2604">
        <v>5099.1000000000004</v>
      </c>
      <c r="U2604" t="s">
        <v>25</v>
      </c>
      <c r="V2604" t="s">
        <v>25</v>
      </c>
      <c r="W2604">
        <v>1.7641024664044401E-2</v>
      </c>
      <c r="Y2604">
        <f t="shared" si="40"/>
        <v>1</v>
      </c>
    </row>
    <row r="2605" spans="1:25" x14ac:dyDescent="0.25">
      <c r="A2605">
        <v>40</v>
      </c>
      <c r="B2605" t="s">
        <v>22</v>
      </c>
      <c r="C2605" t="s">
        <v>23</v>
      </c>
      <c r="D2605" t="s">
        <v>51</v>
      </c>
      <c r="E2605" t="s">
        <v>39</v>
      </c>
      <c r="F2605" t="s">
        <v>25</v>
      </c>
      <c r="G2605" t="s">
        <v>25</v>
      </c>
      <c r="H2605" t="s">
        <v>27</v>
      </c>
      <c r="I2605" t="s">
        <v>28</v>
      </c>
      <c r="J2605" t="s">
        <v>29</v>
      </c>
      <c r="K2605">
        <v>182</v>
      </c>
      <c r="L2605">
        <v>2</v>
      </c>
      <c r="M2605">
        <v>999</v>
      </c>
      <c r="N2605">
        <v>0</v>
      </c>
      <c r="O2605" t="s">
        <v>30</v>
      </c>
      <c r="P2605">
        <v>-1.8</v>
      </c>
      <c r="Q2605">
        <v>92.893000000000001</v>
      </c>
      <c r="R2605">
        <v>-46.2</v>
      </c>
      <c r="S2605">
        <v>1.3129999999999999</v>
      </c>
      <c r="T2605">
        <v>5099.1000000000004</v>
      </c>
      <c r="U2605" t="s">
        <v>25</v>
      </c>
      <c r="V2605" t="s">
        <v>25</v>
      </c>
      <c r="W2605">
        <v>4.9114212393760702E-2</v>
      </c>
      <c r="Y2605">
        <f t="shared" si="40"/>
        <v>1</v>
      </c>
    </row>
    <row r="2606" spans="1:25" x14ac:dyDescent="0.25">
      <c r="A2606">
        <v>38</v>
      </c>
      <c r="B2606" t="s">
        <v>56</v>
      </c>
      <c r="C2606" t="s">
        <v>34</v>
      </c>
      <c r="D2606" t="s">
        <v>49</v>
      </c>
      <c r="E2606" t="s">
        <v>25</v>
      </c>
      <c r="F2606" t="s">
        <v>26</v>
      </c>
      <c r="G2606" t="s">
        <v>25</v>
      </c>
      <c r="H2606" t="s">
        <v>27</v>
      </c>
      <c r="I2606" t="s">
        <v>44</v>
      </c>
      <c r="J2606" t="s">
        <v>45</v>
      </c>
      <c r="K2606">
        <v>386</v>
      </c>
      <c r="L2606">
        <v>2</v>
      </c>
      <c r="M2606">
        <v>6</v>
      </c>
      <c r="N2606">
        <v>1</v>
      </c>
      <c r="O2606" t="s">
        <v>58</v>
      </c>
      <c r="P2606">
        <v>-1.1000000000000001</v>
      </c>
      <c r="Q2606">
        <v>94.198999999999998</v>
      </c>
      <c r="R2606">
        <v>-37.5</v>
      </c>
      <c r="S2606">
        <v>0.879</v>
      </c>
      <c r="T2606">
        <v>4963.6000000000004</v>
      </c>
      <c r="U2606" t="s">
        <v>26</v>
      </c>
      <c r="V2606" t="s">
        <v>26</v>
      </c>
      <c r="W2606">
        <v>0.96820276975631703</v>
      </c>
      <c r="Y2606">
        <f t="shared" si="40"/>
        <v>1</v>
      </c>
    </row>
    <row r="2607" spans="1:25" x14ac:dyDescent="0.25">
      <c r="A2607">
        <v>30</v>
      </c>
      <c r="B2607" t="s">
        <v>33</v>
      </c>
      <c r="C2607" t="s">
        <v>34</v>
      </c>
      <c r="D2607" t="s">
        <v>35</v>
      </c>
      <c r="E2607" t="s">
        <v>25</v>
      </c>
      <c r="F2607" t="s">
        <v>26</v>
      </c>
      <c r="G2607" t="s">
        <v>25</v>
      </c>
      <c r="H2607" t="s">
        <v>27</v>
      </c>
      <c r="I2607" t="s">
        <v>28</v>
      </c>
      <c r="J2607" t="s">
        <v>43</v>
      </c>
      <c r="K2607">
        <v>288</v>
      </c>
      <c r="L2607">
        <v>1</v>
      </c>
      <c r="M2607">
        <v>999</v>
      </c>
      <c r="N2607">
        <v>1</v>
      </c>
      <c r="O2607" t="s">
        <v>46</v>
      </c>
      <c r="P2607">
        <v>-1.8</v>
      </c>
      <c r="Q2607">
        <v>92.893000000000001</v>
      </c>
      <c r="R2607">
        <v>-46.2</v>
      </c>
      <c r="S2607">
        <v>1.2989999999999999</v>
      </c>
      <c r="T2607">
        <v>5099.1000000000004</v>
      </c>
      <c r="U2607" t="s">
        <v>25</v>
      </c>
      <c r="V2607" t="s">
        <v>25</v>
      </c>
      <c r="W2607">
        <v>4.8311915248632403E-2</v>
      </c>
      <c r="Y2607">
        <f t="shared" si="40"/>
        <v>1</v>
      </c>
    </row>
    <row r="2608" spans="1:25" x14ac:dyDescent="0.25">
      <c r="A2608">
        <v>59</v>
      </c>
      <c r="B2608" t="s">
        <v>62</v>
      </c>
      <c r="C2608" t="s">
        <v>23</v>
      </c>
      <c r="D2608" t="s">
        <v>39</v>
      </c>
      <c r="E2608" t="s">
        <v>25</v>
      </c>
      <c r="F2608" t="s">
        <v>25</v>
      </c>
      <c r="G2608" t="s">
        <v>26</v>
      </c>
      <c r="H2608" t="s">
        <v>36</v>
      </c>
      <c r="I2608" t="s">
        <v>37</v>
      </c>
      <c r="J2608" t="s">
        <v>43</v>
      </c>
      <c r="K2608">
        <v>88</v>
      </c>
      <c r="L2608">
        <v>4</v>
      </c>
      <c r="M2608">
        <v>999</v>
      </c>
      <c r="N2608">
        <v>0</v>
      </c>
      <c r="O2608" t="s">
        <v>30</v>
      </c>
      <c r="P2608">
        <v>1.4</v>
      </c>
      <c r="Q2608">
        <v>94.465000000000003</v>
      </c>
      <c r="R2608">
        <v>-41.8</v>
      </c>
      <c r="S2608">
        <v>4.8650000000000002</v>
      </c>
      <c r="T2608">
        <v>5228.1000000000004</v>
      </c>
      <c r="U2608" t="s">
        <v>25</v>
      </c>
      <c r="V2608" t="s">
        <v>25</v>
      </c>
      <c r="W2608">
        <v>4.1221018880605698E-2</v>
      </c>
      <c r="Y2608">
        <f t="shared" si="40"/>
        <v>1</v>
      </c>
    </row>
    <row r="2609" spans="1:25" x14ac:dyDescent="0.25">
      <c r="A2609">
        <v>40</v>
      </c>
      <c r="B2609" t="s">
        <v>40</v>
      </c>
      <c r="C2609" t="s">
        <v>48</v>
      </c>
      <c r="D2609" t="s">
        <v>41</v>
      </c>
      <c r="E2609" t="s">
        <v>25</v>
      </c>
      <c r="F2609" t="s">
        <v>26</v>
      </c>
      <c r="G2609" t="s">
        <v>25</v>
      </c>
      <c r="H2609" t="s">
        <v>36</v>
      </c>
      <c r="I2609" t="s">
        <v>28</v>
      </c>
      <c r="J2609" t="s">
        <v>29</v>
      </c>
      <c r="K2609">
        <v>117</v>
      </c>
      <c r="L2609">
        <v>2</v>
      </c>
      <c r="M2609">
        <v>999</v>
      </c>
      <c r="N2609">
        <v>0</v>
      </c>
      <c r="O2609" t="s">
        <v>30</v>
      </c>
      <c r="P2609">
        <v>1.1000000000000001</v>
      </c>
      <c r="Q2609">
        <v>93.994</v>
      </c>
      <c r="R2609">
        <v>-36.4</v>
      </c>
      <c r="S2609">
        <v>4.8570000000000002</v>
      </c>
      <c r="T2609">
        <v>5191</v>
      </c>
      <c r="U2609" t="s">
        <v>25</v>
      </c>
      <c r="V2609" t="s">
        <v>25</v>
      </c>
      <c r="W2609">
        <v>2.4671681225299801E-2</v>
      </c>
      <c r="Y2609">
        <f t="shared" si="40"/>
        <v>1</v>
      </c>
    </row>
    <row r="2610" spans="1:25" x14ac:dyDescent="0.25">
      <c r="A2610">
        <v>28</v>
      </c>
      <c r="B2610" t="s">
        <v>33</v>
      </c>
      <c r="C2610" t="s">
        <v>34</v>
      </c>
      <c r="D2610" t="s">
        <v>35</v>
      </c>
      <c r="E2610" t="s">
        <v>25</v>
      </c>
      <c r="F2610" t="s">
        <v>26</v>
      </c>
      <c r="G2610" t="s">
        <v>26</v>
      </c>
      <c r="H2610" t="s">
        <v>36</v>
      </c>
      <c r="I2610" t="s">
        <v>44</v>
      </c>
      <c r="J2610" t="s">
        <v>29</v>
      </c>
      <c r="K2610">
        <v>5</v>
      </c>
      <c r="L2610">
        <v>1</v>
      </c>
      <c r="M2610">
        <v>999</v>
      </c>
      <c r="N2610">
        <v>0</v>
      </c>
      <c r="O2610" t="s">
        <v>30</v>
      </c>
      <c r="P2610">
        <v>-1.1000000000000001</v>
      </c>
      <c r="Q2610">
        <v>94.198999999999998</v>
      </c>
      <c r="R2610">
        <v>-37.5</v>
      </c>
      <c r="S2610">
        <v>0.878</v>
      </c>
      <c r="T2610">
        <v>4963.6000000000004</v>
      </c>
      <c r="U2610" t="s">
        <v>25</v>
      </c>
      <c r="V2610" t="s">
        <v>25</v>
      </c>
      <c r="W2610">
        <v>0.106084421277046</v>
      </c>
      <c r="Y2610">
        <f t="shared" si="40"/>
        <v>1</v>
      </c>
    </row>
    <row r="2611" spans="1:25" x14ac:dyDescent="0.25">
      <c r="A2611">
        <v>49</v>
      </c>
      <c r="B2611" t="s">
        <v>22</v>
      </c>
      <c r="C2611" t="s">
        <v>23</v>
      </c>
      <c r="D2611" t="s">
        <v>24</v>
      </c>
      <c r="E2611" t="s">
        <v>25</v>
      </c>
      <c r="F2611" t="s">
        <v>26</v>
      </c>
      <c r="G2611" t="s">
        <v>25</v>
      </c>
      <c r="H2611" t="s">
        <v>36</v>
      </c>
      <c r="I2611" t="s">
        <v>28</v>
      </c>
      <c r="J2611" t="s">
        <v>38</v>
      </c>
      <c r="K2611">
        <v>102</v>
      </c>
      <c r="L2611">
        <v>1</v>
      </c>
      <c r="M2611">
        <v>999</v>
      </c>
      <c r="N2611">
        <v>0</v>
      </c>
      <c r="O2611" t="s">
        <v>30</v>
      </c>
      <c r="P2611">
        <v>1.1000000000000001</v>
      </c>
      <c r="Q2611">
        <v>93.994</v>
      </c>
      <c r="R2611">
        <v>-36.4</v>
      </c>
      <c r="S2611">
        <v>4.8570000000000002</v>
      </c>
      <c r="T2611">
        <v>5191</v>
      </c>
      <c r="U2611" t="s">
        <v>25</v>
      </c>
      <c r="V2611" t="s">
        <v>25</v>
      </c>
      <c r="W2611">
        <v>1.8531562760472301E-2</v>
      </c>
      <c r="Y2611">
        <f t="shared" si="40"/>
        <v>1</v>
      </c>
    </row>
    <row r="2612" spans="1:25" x14ac:dyDescent="0.25">
      <c r="A2612">
        <v>50</v>
      </c>
      <c r="B2612" t="s">
        <v>56</v>
      </c>
      <c r="C2612" t="s">
        <v>23</v>
      </c>
      <c r="D2612" t="s">
        <v>49</v>
      </c>
      <c r="E2612" t="s">
        <v>25</v>
      </c>
      <c r="F2612" t="s">
        <v>26</v>
      </c>
      <c r="G2612" t="s">
        <v>25</v>
      </c>
      <c r="H2612" t="s">
        <v>36</v>
      </c>
      <c r="I2612" t="s">
        <v>28</v>
      </c>
      <c r="J2612" t="s">
        <v>45</v>
      </c>
      <c r="K2612">
        <v>275</v>
      </c>
      <c r="L2612">
        <v>1</v>
      </c>
      <c r="M2612">
        <v>999</v>
      </c>
      <c r="N2612">
        <v>0</v>
      </c>
      <c r="O2612" t="s">
        <v>30</v>
      </c>
      <c r="P2612">
        <v>1.1000000000000001</v>
      </c>
      <c r="Q2612">
        <v>93.994</v>
      </c>
      <c r="R2612">
        <v>-36.4</v>
      </c>
      <c r="S2612">
        <v>4.8550000000000004</v>
      </c>
      <c r="T2612">
        <v>5191</v>
      </c>
      <c r="U2612" t="s">
        <v>25</v>
      </c>
      <c r="V2612" t="s">
        <v>25</v>
      </c>
      <c r="W2612">
        <v>2.9429450631141701E-2</v>
      </c>
      <c r="Y2612">
        <f t="shared" si="40"/>
        <v>1</v>
      </c>
    </row>
    <row r="2613" spans="1:25" x14ac:dyDescent="0.25">
      <c r="A2613">
        <v>40</v>
      </c>
      <c r="B2613" t="s">
        <v>22</v>
      </c>
      <c r="C2613" t="s">
        <v>48</v>
      </c>
      <c r="D2613" t="s">
        <v>24</v>
      </c>
      <c r="E2613" t="s">
        <v>25</v>
      </c>
      <c r="F2613" t="s">
        <v>25</v>
      </c>
      <c r="G2613" t="s">
        <v>25</v>
      </c>
      <c r="H2613" t="s">
        <v>27</v>
      </c>
      <c r="I2613" t="s">
        <v>42</v>
      </c>
      <c r="J2613" t="s">
        <v>29</v>
      </c>
      <c r="K2613">
        <v>74</v>
      </c>
      <c r="L2613">
        <v>1</v>
      </c>
      <c r="M2613">
        <v>999</v>
      </c>
      <c r="N2613">
        <v>0</v>
      </c>
      <c r="O2613" t="s">
        <v>30</v>
      </c>
      <c r="P2613">
        <v>-0.1</v>
      </c>
      <c r="Q2613">
        <v>93.2</v>
      </c>
      <c r="R2613">
        <v>-42</v>
      </c>
      <c r="S2613">
        <v>4.0209999999999999</v>
      </c>
      <c r="T2613">
        <v>5195.8</v>
      </c>
      <c r="U2613" t="s">
        <v>25</v>
      </c>
      <c r="V2613" t="s">
        <v>25</v>
      </c>
      <c r="W2613">
        <v>8.9621625840663896E-2</v>
      </c>
      <c r="Y2613">
        <f t="shared" si="40"/>
        <v>1</v>
      </c>
    </row>
    <row r="2614" spans="1:25" x14ac:dyDescent="0.25">
      <c r="A2614">
        <v>32</v>
      </c>
      <c r="B2614" t="s">
        <v>56</v>
      </c>
      <c r="C2614" t="s">
        <v>48</v>
      </c>
      <c r="D2614" t="s">
        <v>49</v>
      </c>
      <c r="E2614" t="s">
        <v>25</v>
      </c>
      <c r="F2614" t="s">
        <v>25</v>
      </c>
      <c r="G2614" t="s">
        <v>25</v>
      </c>
      <c r="H2614" t="s">
        <v>27</v>
      </c>
      <c r="I2614" t="s">
        <v>42</v>
      </c>
      <c r="J2614" t="s">
        <v>50</v>
      </c>
      <c r="K2614">
        <v>288</v>
      </c>
      <c r="L2614">
        <v>1</v>
      </c>
      <c r="M2614">
        <v>999</v>
      </c>
      <c r="N2614">
        <v>0</v>
      </c>
      <c r="O2614" t="s">
        <v>30</v>
      </c>
      <c r="P2614">
        <v>-0.1</v>
      </c>
      <c r="Q2614">
        <v>93.2</v>
      </c>
      <c r="R2614">
        <v>-42</v>
      </c>
      <c r="S2614">
        <v>4.1529999999999996</v>
      </c>
      <c r="T2614">
        <v>5195.8</v>
      </c>
      <c r="U2614" t="s">
        <v>25</v>
      </c>
      <c r="V2614" t="s">
        <v>25</v>
      </c>
      <c r="W2614">
        <v>0.13278383016586301</v>
      </c>
      <c r="Y2614">
        <f t="shared" si="40"/>
        <v>1</v>
      </c>
    </row>
    <row r="2615" spans="1:25" x14ac:dyDescent="0.25">
      <c r="A2615">
        <v>34</v>
      </c>
      <c r="B2615" t="s">
        <v>40</v>
      </c>
      <c r="C2615" t="s">
        <v>23</v>
      </c>
      <c r="D2615" t="s">
        <v>41</v>
      </c>
      <c r="E2615" t="s">
        <v>25</v>
      </c>
      <c r="F2615" t="s">
        <v>26</v>
      </c>
      <c r="G2615" t="s">
        <v>25</v>
      </c>
      <c r="H2615" t="s">
        <v>36</v>
      </c>
      <c r="I2615" t="s">
        <v>28</v>
      </c>
      <c r="J2615" t="s">
        <v>45</v>
      </c>
      <c r="K2615">
        <v>419</v>
      </c>
      <c r="L2615">
        <v>2</v>
      </c>
      <c r="M2615">
        <v>999</v>
      </c>
      <c r="N2615">
        <v>0</v>
      </c>
      <c r="O2615" t="s">
        <v>30</v>
      </c>
      <c r="P2615">
        <v>1.1000000000000001</v>
      </c>
      <c r="Q2615">
        <v>93.994</v>
      </c>
      <c r="R2615">
        <v>-36.4</v>
      </c>
      <c r="S2615">
        <v>4.8600000000000003</v>
      </c>
      <c r="T2615">
        <v>5191</v>
      </c>
      <c r="U2615" t="s">
        <v>25</v>
      </c>
      <c r="V2615" t="s">
        <v>25</v>
      </c>
      <c r="W2615">
        <v>2.54051573574543E-2</v>
      </c>
      <c r="Y2615">
        <f t="shared" si="40"/>
        <v>1</v>
      </c>
    </row>
    <row r="2616" spans="1:25" x14ac:dyDescent="0.25">
      <c r="A2616">
        <v>43</v>
      </c>
      <c r="B2616" t="s">
        <v>22</v>
      </c>
      <c r="C2616" t="s">
        <v>23</v>
      </c>
      <c r="D2616" t="s">
        <v>51</v>
      </c>
      <c r="E2616" t="s">
        <v>25</v>
      </c>
      <c r="F2616" t="s">
        <v>25</v>
      </c>
      <c r="G2616" t="s">
        <v>25</v>
      </c>
      <c r="H2616" t="s">
        <v>27</v>
      </c>
      <c r="I2616" t="s">
        <v>28</v>
      </c>
      <c r="J2616" t="s">
        <v>29</v>
      </c>
      <c r="K2616">
        <v>36</v>
      </c>
      <c r="L2616">
        <v>5</v>
      </c>
      <c r="M2616">
        <v>999</v>
      </c>
      <c r="N2616">
        <v>1</v>
      </c>
      <c r="O2616" t="s">
        <v>46</v>
      </c>
      <c r="P2616">
        <v>-1.8</v>
      </c>
      <c r="Q2616">
        <v>92.893000000000001</v>
      </c>
      <c r="R2616">
        <v>-46.2</v>
      </c>
      <c r="S2616">
        <v>1.3129999999999999</v>
      </c>
      <c r="T2616">
        <v>5099.1000000000004</v>
      </c>
      <c r="U2616" t="s">
        <v>25</v>
      </c>
      <c r="V2616" t="s">
        <v>25</v>
      </c>
      <c r="W2616">
        <v>2.1884905174374601E-2</v>
      </c>
      <c r="Y2616">
        <f t="shared" si="40"/>
        <v>1</v>
      </c>
    </row>
    <row r="2617" spans="1:25" x14ac:dyDescent="0.25">
      <c r="A2617">
        <v>55</v>
      </c>
      <c r="B2617" t="s">
        <v>39</v>
      </c>
      <c r="C2617" t="s">
        <v>23</v>
      </c>
      <c r="D2617" t="s">
        <v>41</v>
      </c>
      <c r="E2617" t="s">
        <v>25</v>
      </c>
      <c r="F2617" t="s">
        <v>26</v>
      </c>
      <c r="G2617" t="s">
        <v>25</v>
      </c>
      <c r="H2617" t="s">
        <v>27</v>
      </c>
      <c r="I2617" t="s">
        <v>55</v>
      </c>
      <c r="J2617" t="s">
        <v>38</v>
      </c>
      <c r="K2617">
        <v>164</v>
      </c>
      <c r="L2617">
        <v>1</v>
      </c>
      <c r="M2617">
        <v>999</v>
      </c>
      <c r="N2617">
        <v>0</v>
      </c>
      <c r="O2617" t="s">
        <v>30</v>
      </c>
      <c r="P2617">
        <v>-2.9</v>
      </c>
      <c r="Q2617">
        <v>92.200999999999993</v>
      </c>
      <c r="R2617">
        <v>-31.4</v>
      </c>
      <c r="S2617">
        <v>0.85399999999999998</v>
      </c>
      <c r="T2617">
        <v>5076.2</v>
      </c>
      <c r="U2617" t="s">
        <v>26</v>
      </c>
      <c r="V2617" t="s">
        <v>25</v>
      </c>
      <c r="W2617">
        <v>0.27952373027801503</v>
      </c>
      <c r="Y2617">
        <f t="shared" si="40"/>
        <v>0</v>
      </c>
    </row>
    <row r="2618" spans="1:25" x14ac:dyDescent="0.25">
      <c r="A2618">
        <v>32</v>
      </c>
      <c r="B2618" t="s">
        <v>56</v>
      </c>
      <c r="C2618" t="s">
        <v>34</v>
      </c>
      <c r="D2618" t="s">
        <v>41</v>
      </c>
      <c r="E2618" t="s">
        <v>25</v>
      </c>
      <c r="F2618" t="s">
        <v>26</v>
      </c>
      <c r="G2618" t="s">
        <v>25</v>
      </c>
      <c r="H2618" t="s">
        <v>27</v>
      </c>
      <c r="I2618" t="s">
        <v>55</v>
      </c>
      <c r="J2618" t="s">
        <v>38</v>
      </c>
      <c r="K2618">
        <v>240</v>
      </c>
      <c r="L2618">
        <v>2</v>
      </c>
      <c r="M2618">
        <v>999</v>
      </c>
      <c r="N2618">
        <v>0</v>
      </c>
      <c r="O2618" t="s">
        <v>30</v>
      </c>
      <c r="P2618">
        <v>-2.9</v>
      </c>
      <c r="Q2618">
        <v>92.200999999999993</v>
      </c>
      <c r="R2618">
        <v>-31.4</v>
      </c>
      <c r="S2618">
        <v>0.85399999999999998</v>
      </c>
      <c r="T2618">
        <v>5076.2</v>
      </c>
      <c r="U2618" t="s">
        <v>26</v>
      </c>
      <c r="V2618" t="s">
        <v>25</v>
      </c>
      <c r="W2618">
        <v>0.24941080808639499</v>
      </c>
      <c r="Y2618">
        <f t="shared" si="40"/>
        <v>0</v>
      </c>
    </row>
    <row r="2619" spans="1:25" x14ac:dyDescent="0.25">
      <c r="A2619">
        <v>65</v>
      </c>
      <c r="B2619" t="s">
        <v>62</v>
      </c>
      <c r="C2619" t="s">
        <v>23</v>
      </c>
      <c r="D2619" t="s">
        <v>54</v>
      </c>
      <c r="E2619" t="s">
        <v>25</v>
      </c>
      <c r="F2619" t="s">
        <v>25</v>
      </c>
      <c r="G2619" t="s">
        <v>26</v>
      </c>
      <c r="H2619" t="s">
        <v>27</v>
      </c>
      <c r="I2619" t="s">
        <v>42</v>
      </c>
      <c r="J2619" t="s">
        <v>50</v>
      </c>
      <c r="K2619">
        <v>141</v>
      </c>
      <c r="L2619">
        <v>2</v>
      </c>
      <c r="M2619">
        <v>999</v>
      </c>
      <c r="N2619">
        <v>0</v>
      </c>
      <c r="O2619" t="s">
        <v>30</v>
      </c>
      <c r="P2619">
        <v>-3.4</v>
      </c>
      <c r="Q2619">
        <v>92.649000000000001</v>
      </c>
      <c r="R2619">
        <v>-30.1</v>
      </c>
      <c r="S2619">
        <v>0.71599999999999997</v>
      </c>
      <c r="T2619">
        <v>5017.5</v>
      </c>
      <c r="U2619" t="s">
        <v>25</v>
      </c>
      <c r="V2619" t="s">
        <v>26</v>
      </c>
      <c r="W2619">
        <v>0.73366278409957897</v>
      </c>
      <c r="Y2619">
        <f t="shared" si="40"/>
        <v>0</v>
      </c>
    </row>
    <row r="2620" spans="1:25" x14ac:dyDescent="0.25">
      <c r="A2620">
        <v>21</v>
      </c>
      <c r="B2620" t="s">
        <v>33</v>
      </c>
      <c r="C2620" t="s">
        <v>34</v>
      </c>
      <c r="D2620" t="s">
        <v>39</v>
      </c>
      <c r="E2620" t="s">
        <v>25</v>
      </c>
      <c r="F2620" t="s">
        <v>26</v>
      </c>
      <c r="G2620" t="s">
        <v>25</v>
      </c>
      <c r="H2620" t="s">
        <v>36</v>
      </c>
      <c r="I2620" t="s">
        <v>55</v>
      </c>
      <c r="J2620" t="s">
        <v>43</v>
      </c>
      <c r="K2620">
        <v>28</v>
      </c>
      <c r="L2620">
        <v>1</v>
      </c>
      <c r="M2620">
        <v>999</v>
      </c>
      <c r="N2620">
        <v>0</v>
      </c>
      <c r="O2620" t="s">
        <v>30</v>
      </c>
      <c r="P2620">
        <v>-1.7</v>
      </c>
      <c r="Q2620">
        <v>94.027000000000001</v>
      </c>
      <c r="R2620">
        <v>-38.299999999999997</v>
      </c>
      <c r="S2620">
        <v>0.88800000000000001</v>
      </c>
      <c r="T2620">
        <v>4991.6000000000004</v>
      </c>
      <c r="U2620" t="s">
        <v>25</v>
      </c>
      <c r="V2620" t="s">
        <v>25</v>
      </c>
      <c r="W2620">
        <v>0.108326300978661</v>
      </c>
      <c r="Y2620">
        <f t="shared" si="40"/>
        <v>1</v>
      </c>
    </row>
    <row r="2621" spans="1:25" x14ac:dyDescent="0.25">
      <c r="A2621">
        <v>33</v>
      </c>
      <c r="B2621" t="s">
        <v>40</v>
      </c>
      <c r="C2621" t="s">
        <v>34</v>
      </c>
      <c r="D2621" t="s">
        <v>41</v>
      </c>
      <c r="E2621" t="s">
        <v>25</v>
      </c>
      <c r="F2621" t="s">
        <v>25</v>
      </c>
      <c r="G2621" t="s">
        <v>26</v>
      </c>
      <c r="H2621" t="s">
        <v>27</v>
      </c>
      <c r="I2621" t="s">
        <v>52</v>
      </c>
      <c r="J2621" t="s">
        <v>50</v>
      </c>
      <c r="K2621">
        <v>263</v>
      </c>
      <c r="L2621">
        <v>5</v>
      </c>
      <c r="M2621">
        <v>999</v>
      </c>
      <c r="N2621">
        <v>0</v>
      </c>
      <c r="O2621" t="s">
        <v>30</v>
      </c>
      <c r="P2621">
        <v>1.4</v>
      </c>
      <c r="Q2621">
        <v>93.918000000000006</v>
      </c>
      <c r="R2621">
        <v>-42.7</v>
      </c>
      <c r="S2621">
        <v>4.9610000000000003</v>
      </c>
      <c r="T2621">
        <v>5228.1000000000004</v>
      </c>
      <c r="U2621" t="s">
        <v>25</v>
      </c>
      <c r="V2621" t="s">
        <v>25</v>
      </c>
      <c r="W2621">
        <v>3.07807512581348E-2</v>
      </c>
      <c r="Y2621">
        <f t="shared" si="40"/>
        <v>1</v>
      </c>
    </row>
    <row r="2622" spans="1:25" x14ac:dyDescent="0.25">
      <c r="A2622">
        <v>49</v>
      </c>
      <c r="B2622" t="s">
        <v>65</v>
      </c>
      <c r="C2622" t="s">
        <v>23</v>
      </c>
      <c r="D2622" t="s">
        <v>49</v>
      </c>
      <c r="E2622" t="s">
        <v>39</v>
      </c>
      <c r="F2622" t="s">
        <v>26</v>
      </c>
      <c r="G2622" t="s">
        <v>25</v>
      </c>
      <c r="H2622" t="s">
        <v>27</v>
      </c>
      <c r="I2622" t="s">
        <v>55</v>
      </c>
      <c r="J2622" t="s">
        <v>38</v>
      </c>
      <c r="K2622">
        <v>397</v>
      </c>
      <c r="L2622">
        <v>2</v>
      </c>
      <c r="M2622">
        <v>999</v>
      </c>
      <c r="N2622">
        <v>0</v>
      </c>
      <c r="O2622" t="s">
        <v>30</v>
      </c>
      <c r="P2622">
        <v>1.4</v>
      </c>
      <c r="Q2622">
        <v>93.444000000000003</v>
      </c>
      <c r="R2622">
        <v>-36.1</v>
      </c>
      <c r="S2622">
        <v>4.9669999999999996</v>
      </c>
      <c r="T2622">
        <v>5228.1000000000004</v>
      </c>
      <c r="U2622" t="s">
        <v>26</v>
      </c>
      <c r="V2622" t="s">
        <v>25</v>
      </c>
      <c r="W2622">
        <v>2.1106837317347499E-2</v>
      </c>
      <c r="Y2622">
        <f t="shared" si="40"/>
        <v>0</v>
      </c>
    </row>
    <row r="2623" spans="1:25" x14ac:dyDescent="0.25">
      <c r="A2623">
        <v>30</v>
      </c>
      <c r="B2623" t="s">
        <v>22</v>
      </c>
      <c r="C2623" t="s">
        <v>23</v>
      </c>
      <c r="D2623" t="s">
        <v>51</v>
      </c>
      <c r="E2623" t="s">
        <v>25</v>
      </c>
      <c r="F2623" t="s">
        <v>26</v>
      </c>
      <c r="G2623" t="s">
        <v>26</v>
      </c>
      <c r="H2623" t="s">
        <v>27</v>
      </c>
      <c r="I2623" t="s">
        <v>42</v>
      </c>
      <c r="J2623" t="s">
        <v>45</v>
      </c>
      <c r="K2623">
        <v>195</v>
      </c>
      <c r="L2623">
        <v>1</v>
      </c>
      <c r="M2623">
        <v>999</v>
      </c>
      <c r="N2623">
        <v>1</v>
      </c>
      <c r="O2623" t="s">
        <v>46</v>
      </c>
      <c r="P2623">
        <v>-0.1</v>
      </c>
      <c r="Q2623">
        <v>93.2</v>
      </c>
      <c r="R2623">
        <v>-42</v>
      </c>
      <c r="S2623">
        <v>4.0759999999999996</v>
      </c>
      <c r="T2623">
        <v>5195.8</v>
      </c>
      <c r="U2623" t="s">
        <v>25</v>
      </c>
      <c r="V2623" t="s">
        <v>25</v>
      </c>
      <c r="W2623">
        <v>3.7847280502319301E-2</v>
      </c>
      <c r="Y2623">
        <f t="shared" si="40"/>
        <v>1</v>
      </c>
    </row>
    <row r="2624" spans="1:25" x14ac:dyDescent="0.25">
      <c r="A2624">
        <v>40</v>
      </c>
      <c r="B2624" t="s">
        <v>33</v>
      </c>
      <c r="C2624" t="s">
        <v>23</v>
      </c>
      <c r="D2624" t="s">
        <v>49</v>
      </c>
      <c r="E2624" t="s">
        <v>25</v>
      </c>
      <c r="F2624" t="s">
        <v>26</v>
      </c>
      <c r="G2624" t="s">
        <v>25</v>
      </c>
      <c r="H2624" t="s">
        <v>27</v>
      </c>
      <c r="I2624" t="s">
        <v>61</v>
      </c>
      <c r="J2624" t="s">
        <v>45</v>
      </c>
      <c r="K2624">
        <v>244</v>
      </c>
      <c r="L2624">
        <v>1</v>
      </c>
      <c r="M2624">
        <v>3</v>
      </c>
      <c r="N2624">
        <v>1</v>
      </c>
      <c r="O2624" t="s">
        <v>58</v>
      </c>
      <c r="P2624">
        <v>-3.4</v>
      </c>
      <c r="Q2624">
        <v>92.430999999999997</v>
      </c>
      <c r="R2624">
        <v>-26.9</v>
      </c>
      <c r="S2624">
        <v>0.74</v>
      </c>
      <c r="T2624">
        <v>5017.5</v>
      </c>
      <c r="U2624" t="s">
        <v>26</v>
      </c>
      <c r="V2624" t="s">
        <v>26</v>
      </c>
      <c r="W2624">
        <v>0.86695539951324496</v>
      </c>
      <c r="Y2624">
        <f t="shared" si="40"/>
        <v>1</v>
      </c>
    </row>
    <row r="2625" spans="1:25" x14ac:dyDescent="0.25">
      <c r="A2625">
        <v>30</v>
      </c>
      <c r="B2625" t="s">
        <v>40</v>
      </c>
      <c r="C2625" t="s">
        <v>34</v>
      </c>
      <c r="D2625" t="s">
        <v>41</v>
      </c>
      <c r="E2625" t="s">
        <v>25</v>
      </c>
      <c r="F2625" t="s">
        <v>25</v>
      </c>
      <c r="G2625" t="s">
        <v>25</v>
      </c>
      <c r="H2625" t="s">
        <v>27</v>
      </c>
      <c r="I2625" t="s">
        <v>55</v>
      </c>
      <c r="J2625" t="s">
        <v>29</v>
      </c>
      <c r="K2625">
        <v>255</v>
      </c>
      <c r="L2625">
        <v>1</v>
      </c>
      <c r="M2625">
        <v>999</v>
      </c>
      <c r="N2625">
        <v>0</v>
      </c>
      <c r="O2625" t="s">
        <v>30</v>
      </c>
      <c r="P2625">
        <v>1.4</v>
      </c>
      <c r="Q2625">
        <v>93.444000000000003</v>
      </c>
      <c r="R2625">
        <v>-36.1</v>
      </c>
      <c r="S2625">
        <v>4.9660000000000002</v>
      </c>
      <c r="T2625">
        <v>5228.1000000000004</v>
      </c>
      <c r="U2625" t="s">
        <v>25</v>
      </c>
      <c r="V2625" t="s">
        <v>25</v>
      </c>
      <c r="W2625">
        <v>4.7364618629217099E-2</v>
      </c>
      <c r="Y2625">
        <f t="shared" si="40"/>
        <v>1</v>
      </c>
    </row>
    <row r="2626" spans="1:25" x14ac:dyDescent="0.25">
      <c r="A2626">
        <v>34</v>
      </c>
      <c r="B2626" t="s">
        <v>40</v>
      </c>
      <c r="C2626" t="s">
        <v>34</v>
      </c>
      <c r="D2626" t="s">
        <v>41</v>
      </c>
      <c r="E2626" t="s">
        <v>39</v>
      </c>
      <c r="F2626" t="s">
        <v>25</v>
      </c>
      <c r="G2626" t="s">
        <v>25</v>
      </c>
      <c r="H2626" t="s">
        <v>36</v>
      </c>
      <c r="I2626" t="s">
        <v>55</v>
      </c>
      <c r="J2626" t="s">
        <v>38</v>
      </c>
      <c r="K2626">
        <v>127</v>
      </c>
      <c r="L2626">
        <v>2</v>
      </c>
      <c r="M2626">
        <v>999</v>
      </c>
      <c r="N2626">
        <v>0</v>
      </c>
      <c r="O2626" t="s">
        <v>30</v>
      </c>
      <c r="P2626">
        <v>1.4</v>
      </c>
      <c r="Q2626">
        <v>93.444000000000003</v>
      </c>
      <c r="R2626">
        <v>-36.1</v>
      </c>
      <c r="S2626">
        <v>4.9649999999999999</v>
      </c>
      <c r="T2626">
        <v>5228.1000000000004</v>
      </c>
      <c r="U2626" t="s">
        <v>25</v>
      </c>
      <c r="V2626" t="s">
        <v>25</v>
      </c>
      <c r="W2626">
        <v>3.7558969110250501E-2</v>
      </c>
      <c r="Y2626">
        <f t="shared" si="40"/>
        <v>1</v>
      </c>
    </row>
    <row r="2627" spans="1:25" x14ac:dyDescent="0.25">
      <c r="A2627">
        <v>36</v>
      </c>
      <c r="B2627" t="s">
        <v>59</v>
      </c>
      <c r="C2627" t="s">
        <v>23</v>
      </c>
      <c r="D2627" t="s">
        <v>41</v>
      </c>
      <c r="E2627" t="s">
        <v>25</v>
      </c>
      <c r="F2627" t="s">
        <v>25</v>
      </c>
      <c r="G2627" t="s">
        <v>25</v>
      </c>
      <c r="H2627" t="s">
        <v>27</v>
      </c>
      <c r="I2627" t="s">
        <v>52</v>
      </c>
      <c r="J2627" t="s">
        <v>38</v>
      </c>
      <c r="K2627">
        <v>777</v>
      </c>
      <c r="L2627">
        <v>10</v>
      </c>
      <c r="M2627">
        <v>999</v>
      </c>
      <c r="N2627">
        <v>0</v>
      </c>
      <c r="O2627" t="s">
        <v>30</v>
      </c>
      <c r="P2627">
        <v>1.4</v>
      </c>
      <c r="Q2627">
        <v>93.918000000000006</v>
      </c>
      <c r="R2627">
        <v>-42.7</v>
      </c>
      <c r="S2627">
        <v>4.9630000000000001</v>
      </c>
      <c r="T2627">
        <v>5228.1000000000004</v>
      </c>
      <c r="U2627" t="s">
        <v>26</v>
      </c>
      <c r="V2627" t="s">
        <v>25</v>
      </c>
      <c r="W2627">
        <v>4.48140613734722E-2</v>
      </c>
      <c r="Y2627">
        <f t="shared" ref="Y2627:Y2690" si="41">IF(U2627=V2627,1,0)</f>
        <v>0</v>
      </c>
    </row>
    <row r="2628" spans="1:25" x14ac:dyDescent="0.25">
      <c r="A2628">
        <v>45</v>
      </c>
      <c r="B2628" t="s">
        <v>40</v>
      </c>
      <c r="C2628" t="s">
        <v>48</v>
      </c>
      <c r="D2628" t="s">
        <v>35</v>
      </c>
      <c r="E2628" t="s">
        <v>25</v>
      </c>
      <c r="F2628" t="s">
        <v>26</v>
      </c>
      <c r="G2628" t="s">
        <v>25</v>
      </c>
      <c r="H2628" t="s">
        <v>27</v>
      </c>
      <c r="I2628" t="s">
        <v>42</v>
      </c>
      <c r="J2628" t="s">
        <v>29</v>
      </c>
      <c r="K2628">
        <v>980</v>
      </c>
      <c r="L2628">
        <v>2</v>
      </c>
      <c r="M2628">
        <v>999</v>
      </c>
      <c r="N2628">
        <v>0</v>
      </c>
      <c r="O2628" t="s">
        <v>30</v>
      </c>
      <c r="P2628">
        <v>-0.1</v>
      </c>
      <c r="Q2628">
        <v>93.2</v>
      </c>
      <c r="R2628">
        <v>-42</v>
      </c>
      <c r="S2628">
        <v>4.0209999999999999</v>
      </c>
      <c r="T2628">
        <v>5195.8</v>
      </c>
      <c r="U2628" t="s">
        <v>26</v>
      </c>
      <c r="V2628" t="s">
        <v>25</v>
      </c>
      <c r="W2628">
        <v>2.5819979608058902E-2</v>
      </c>
      <c r="Y2628">
        <f t="shared" si="41"/>
        <v>0</v>
      </c>
    </row>
    <row r="2629" spans="1:25" x14ac:dyDescent="0.25">
      <c r="A2629">
        <v>31</v>
      </c>
      <c r="B2629" t="s">
        <v>40</v>
      </c>
      <c r="C2629" t="s">
        <v>34</v>
      </c>
      <c r="D2629" t="s">
        <v>41</v>
      </c>
      <c r="E2629" t="s">
        <v>25</v>
      </c>
      <c r="F2629" t="s">
        <v>26</v>
      </c>
      <c r="G2629" t="s">
        <v>25</v>
      </c>
      <c r="H2629" t="s">
        <v>27</v>
      </c>
      <c r="I2629" t="s">
        <v>57</v>
      </c>
      <c r="J2629" t="s">
        <v>43</v>
      </c>
      <c r="K2629">
        <v>145</v>
      </c>
      <c r="L2629">
        <v>1</v>
      </c>
      <c r="M2629">
        <v>999</v>
      </c>
      <c r="N2629">
        <v>0</v>
      </c>
      <c r="O2629" t="s">
        <v>30</v>
      </c>
      <c r="P2629">
        <v>-1.8</v>
      </c>
      <c r="Q2629">
        <v>92.843000000000004</v>
      </c>
      <c r="R2629">
        <v>-50</v>
      </c>
      <c r="S2629">
        <v>1.8109999999999999</v>
      </c>
      <c r="T2629">
        <v>5099.1000000000004</v>
      </c>
      <c r="U2629" t="s">
        <v>25</v>
      </c>
      <c r="V2629" t="s">
        <v>26</v>
      </c>
      <c r="W2629">
        <v>0.85784471035003695</v>
      </c>
      <c r="Y2629">
        <f t="shared" si="41"/>
        <v>0</v>
      </c>
    </row>
    <row r="2630" spans="1:25" x14ac:dyDescent="0.25">
      <c r="A2630">
        <v>23</v>
      </c>
      <c r="B2630" t="s">
        <v>56</v>
      </c>
      <c r="C2630" t="s">
        <v>34</v>
      </c>
      <c r="D2630" t="s">
        <v>35</v>
      </c>
      <c r="E2630" t="s">
        <v>25</v>
      </c>
      <c r="F2630" t="s">
        <v>26</v>
      </c>
      <c r="G2630" t="s">
        <v>25</v>
      </c>
      <c r="H2630" t="s">
        <v>27</v>
      </c>
      <c r="I2630" t="s">
        <v>28</v>
      </c>
      <c r="J2630" t="s">
        <v>29</v>
      </c>
      <c r="K2630">
        <v>16</v>
      </c>
      <c r="L2630">
        <v>5</v>
      </c>
      <c r="M2630">
        <v>999</v>
      </c>
      <c r="N2630">
        <v>1</v>
      </c>
      <c r="O2630" t="s">
        <v>46</v>
      </c>
      <c r="P2630">
        <v>-1.8</v>
      </c>
      <c r="Q2630">
        <v>92.893000000000001</v>
      </c>
      <c r="R2630">
        <v>-46.2</v>
      </c>
      <c r="S2630">
        <v>1.25</v>
      </c>
      <c r="T2630">
        <v>5099.1000000000004</v>
      </c>
      <c r="U2630" t="s">
        <v>25</v>
      </c>
      <c r="V2630" t="s">
        <v>25</v>
      </c>
      <c r="W2630">
        <v>6.0901973396539702E-2</v>
      </c>
      <c r="Y2630">
        <f t="shared" si="41"/>
        <v>1</v>
      </c>
    </row>
    <row r="2631" spans="1:25" x14ac:dyDescent="0.25">
      <c r="A2631">
        <v>38</v>
      </c>
      <c r="B2631" t="s">
        <v>56</v>
      </c>
      <c r="C2631" t="s">
        <v>23</v>
      </c>
      <c r="D2631" t="s">
        <v>41</v>
      </c>
      <c r="E2631" t="s">
        <v>25</v>
      </c>
      <c r="F2631" t="s">
        <v>26</v>
      </c>
      <c r="G2631" t="s">
        <v>25</v>
      </c>
      <c r="H2631" t="s">
        <v>27</v>
      </c>
      <c r="I2631" t="s">
        <v>28</v>
      </c>
      <c r="J2631" t="s">
        <v>50</v>
      </c>
      <c r="K2631">
        <v>55</v>
      </c>
      <c r="L2631">
        <v>1</v>
      </c>
      <c r="M2631">
        <v>999</v>
      </c>
      <c r="N2631">
        <v>1</v>
      </c>
      <c r="O2631" t="s">
        <v>46</v>
      </c>
      <c r="P2631">
        <v>-1.8</v>
      </c>
      <c r="Q2631">
        <v>92.893000000000001</v>
      </c>
      <c r="R2631">
        <v>-46.2</v>
      </c>
      <c r="S2631">
        <v>1.3440000000000001</v>
      </c>
      <c r="T2631">
        <v>5099.1000000000004</v>
      </c>
      <c r="U2631" t="s">
        <v>25</v>
      </c>
      <c r="V2631" t="s">
        <v>25</v>
      </c>
      <c r="W2631">
        <v>5.9010151773691198E-2</v>
      </c>
      <c r="Y2631">
        <f t="shared" si="41"/>
        <v>1</v>
      </c>
    </row>
    <row r="2632" spans="1:25" x14ac:dyDescent="0.25">
      <c r="A2632">
        <v>52</v>
      </c>
      <c r="B2632" t="s">
        <v>40</v>
      </c>
      <c r="C2632" t="s">
        <v>23</v>
      </c>
      <c r="D2632" t="s">
        <v>54</v>
      </c>
      <c r="E2632" t="s">
        <v>25</v>
      </c>
      <c r="F2632" t="s">
        <v>26</v>
      </c>
      <c r="G2632" t="s">
        <v>25</v>
      </c>
      <c r="H2632" t="s">
        <v>36</v>
      </c>
      <c r="I2632" t="s">
        <v>28</v>
      </c>
      <c r="J2632" t="s">
        <v>50</v>
      </c>
      <c r="K2632">
        <v>358</v>
      </c>
      <c r="L2632">
        <v>1</v>
      </c>
      <c r="M2632">
        <v>999</v>
      </c>
      <c r="N2632">
        <v>0</v>
      </c>
      <c r="O2632" t="s">
        <v>30</v>
      </c>
      <c r="P2632">
        <v>1.1000000000000001</v>
      </c>
      <c r="Q2632">
        <v>93.994</v>
      </c>
      <c r="R2632">
        <v>-36.4</v>
      </c>
      <c r="S2632">
        <v>4.8570000000000002</v>
      </c>
      <c r="T2632">
        <v>5191</v>
      </c>
      <c r="U2632" t="s">
        <v>25</v>
      </c>
      <c r="V2632" t="s">
        <v>25</v>
      </c>
      <c r="W2632">
        <v>3.76160629093647E-2</v>
      </c>
      <c r="Y2632">
        <f t="shared" si="41"/>
        <v>1</v>
      </c>
    </row>
    <row r="2633" spans="1:25" x14ac:dyDescent="0.25">
      <c r="A2633">
        <v>32</v>
      </c>
      <c r="B2633" t="s">
        <v>56</v>
      </c>
      <c r="C2633" t="s">
        <v>34</v>
      </c>
      <c r="D2633" t="s">
        <v>41</v>
      </c>
      <c r="E2633" t="s">
        <v>39</v>
      </c>
      <c r="F2633" t="s">
        <v>26</v>
      </c>
      <c r="G2633" t="s">
        <v>25</v>
      </c>
      <c r="H2633" t="s">
        <v>27</v>
      </c>
      <c r="I2633" t="s">
        <v>28</v>
      </c>
      <c r="J2633" t="s">
        <v>50</v>
      </c>
      <c r="K2633">
        <v>254</v>
      </c>
      <c r="L2633">
        <v>4</v>
      </c>
      <c r="M2633">
        <v>999</v>
      </c>
      <c r="N2633">
        <v>1</v>
      </c>
      <c r="O2633" t="s">
        <v>46</v>
      </c>
      <c r="P2633">
        <v>-1.8</v>
      </c>
      <c r="Q2633">
        <v>92.893000000000001</v>
      </c>
      <c r="R2633">
        <v>-46.2</v>
      </c>
      <c r="S2633">
        <v>1.2909999999999999</v>
      </c>
      <c r="T2633">
        <v>5099.1000000000004</v>
      </c>
      <c r="U2633" t="s">
        <v>25</v>
      </c>
      <c r="V2633" t="s">
        <v>25</v>
      </c>
      <c r="W2633">
        <v>4.5724350959062597E-2</v>
      </c>
      <c r="Y2633">
        <f t="shared" si="41"/>
        <v>1</v>
      </c>
    </row>
    <row r="2634" spans="1:25" x14ac:dyDescent="0.25">
      <c r="A2634">
        <v>53</v>
      </c>
      <c r="B2634" t="s">
        <v>62</v>
      </c>
      <c r="C2634" t="s">
        <v>23</v>
      </c>
      <c r="D2634" t="s">
        <v>35</v>
      </c>
      <c r="E2634" t="s">
        <v>39</v>
      </c>
      <c r="F2634" t="s">
        <v>26</v>
      </c>
      <c r="G2634" t="s">
        <v>25</v>
      </c>
      <c r="H2634" t="s">
        <v>36</v>
      </c>
      <c r="I2634" t="s">
        <v>37</v>
      </c>
      <c r="J2634" t="s">
        <v>29</v>
      </c>
      <c r="K2634">
        <v>211</v>
      </c>
      <c r="L2634">
        <v>2</v>
      </c>
      <c r="M2634">
        <v>999</v>
      </c>
      <c r="N2634">
        <v>0</v>
      </c>
      <c r="O2634" t="s">
        <v>30</v>
      </c>
      <c r="P2634">
        <v>1.4</v>
      </c>
      <c r="Q2634">
        <v>94.465000000000003</v>
      </c>
      <c r="R2634">
        <v>-41.8</v>
      </c>
      <c r="S2634">
        <v>4.9589999999999996</v>
      </c>
      <c r="T2634">
        <v>5228.1000000000004</v>
      </c>
      <c r="U2634" t="s">
        <v>25</v>
      </c>
      <c r="V2634" t="s">
        <v>25</v>
      </c>
      <c r="W2634">
        <v>3.4240856766700703E-2</v>
      </c>
      <c r="Y2634">
        <f t="shared" si="41"/>
        <v>1</v>
      </c>
    </row>
    <row r="2635" spans="1:25" x14ac:dyDescent="0.25">
      <c r="A2635">
        <v>42</v>
      </c>
      <c r="B2635" t="s">
        <v>40</v>
      </c>
      <c r="C2635" t="s">
        <v>23</v>
      </c>
      <c r="D2635" t="s">
        <v>35</v>
      </c>
      <c r="E2635" t="s">
        <v>39</v>
      </c>
      <c r="F2635" t="s">
        <v>25</v>
      </c>
      <c r="G2635" t="s">
        <v>26</v>
      </c>
      <c r="H2635" t="s">
        <v>27</v>
      </c>
      <c r="I2635" t="s">
        <v>52</v>
      </c>
      <c r="J2635" t="s">
        <v>45</v>
      </c>
      <c r="K2635">
        <v>141</v>
      </c>
      <c r="L2635">
        <v>5</v>
      </c>
      <c r="M2635">
        <v>999</v>
      </c>
      <c r="N2635">
        <v>0</v>
      </c>
      <c r="O2635" t="s">
        <v>30</v>
      </c>
      <c r="P2635">
        <v>1.4</v>
      </c>
      <c r="Q2635">
        <v>93.918000000000006</v>
      </c>
      <c r="R2635">
        <v>-42.7</v>
      </c>
      <c r="S2635">
        <v>4.968</v>
      </c>
      <c r="T2635">
        <v>5228.1000000000004</v>
      </c>
      <c r="U2635" t="s">
        <v>25</v>
      </c>
      <c r="V2635" t="s">
        <v>25</v>
      </c>
      <c r="W2635">
        <v>2.8836350888013802E-2</v>
      </c>
      <c r="Y2635">
        <f t="shared" si="41"/>
        <v>1</v>
      </c>
    </row>
    <row r="2636" spans="1:25" x14ac:dyDescent="0.25">
      <c r="A2636">
        <v>35</v>
      </c>
      <c r="B2636" t="s">
        <v>63</v>
      </c>
      <c r="C2636" t="s">
        <v>34</v>
      </c>
      <c r="D2636" t="s">
        <v>54</v>
      </c>
      <c r="E2636" t="s">
        <v>39</v>
      </c>
      <c r="F2636" t="s">
        <v>39</v>
      </c>
      <c r="G2636" t="s">
        <v>39</v>
      </c>
      <c r="H2636" t="s">
        <v>27</v>
      </c>
      <c r="I2636" t="s">
        <v>42</v>
      </c>
      <c r="J2636" t="s">
        <v>38</v>
      </c>
      <c r="K2636">
        <v>316</v>
      </c>
      <c r="L2636">
        <v>1</v>
      </c>
      <c r="M2636">
        <v>999</v>
      </c>
      <c r="N2636">
        <v>1</v>
      </c>
      <c r="O2636" t="s">
        <v>46</v>
      </c>
      <c r="P2636">
        <v>-0.1</v>
      </c>
      <c r="Q2636">
        <v>93.2</v>
      </c>
      <c r="R2636">
        <v>-42</v>
      </c>
      <c r="S2636">
        <v>4.12</v>
      </c>
      <c r="T2636">
        <v>5195.8</v>
      </c>
      <c r="U2636" t="s">
        <v>25</v>
      </c>
      <c r="V2636" t="s">
        <v>25</v>
      </c>
      <c r="W2636">
        <v>3.6481861025095E-2</v>
      </c>
      <c r="Y2636">
        <f t="shared" si="41"/>
        <v>1</v>
      </c>
    </row>
    <row r="2637" spans="1:25" x14ac:dyDescent="0.25">
      <c r="A2637">
        <v>37</v>
      </c>
      <c r="B2637" t="s">
        <v>40</v>
      </c>
      <c r="C2637" t="s">
        <v>34</v>
      </c>
      <c r="D2637" t="s">
        <v>41</v>
      </c>
      <c r="E2637" t="s">
        <v>25</v>
      </c>
      <c r="F2637" t="s">
        <v>26</v>
      </c>
      <c r="G2637" t="s">
        <v>26</v>
      </c>
      <c r="H2637" t="s">
        <v>36</v>
      </c>
      <c r="I2637" t="s">
        <v>28</v>
      </c>
      <c r="J2637" t="s">
        <v>29</v>
      </c>
      <c r="K2637">
        <v>138</v>
      </c>
      <c r="L2637">
        <v>4</v>
      </c>
      <c r="M2637">
        <v>999</v>
      </c>
      <c r="N2637">
        <v>0</v>
      </c>
      <c r="O2637" t="s">
        <v>30</v>
      </c>
      <c r="P2637">
        <v>1.1000000000000001</v>
      </c>
      <c r="Q2637">
        <v>93.994</v>
      </c>
      <c r="R2637">
        <v>-36.4</v>
      </c>
      <c r="S2637">
        <v>4.8570000000000002</v>
      </c>
      <c r="T2637">
        <v>5191</v>
      </c>
      <c r="U2637" t="s">
        <v>25</v>
      </c>
      <c r="V2637" t="s">
        <v>25</v>
      </c>
      <c r="W2637">
        <v>1.6647115349769599E-2</v>
      </c>
      <c r="Y2637">
        <f t="shared" si="41"/>
        <v>1</v>
      </c>
    </row>
    <row r="2638" spans="1:25" x14ac:dyDescent="0.25">
      <c r="A2638">
        <v>52</v>
      </c>
      <c r="B2638" t="s">
        <v>59</v>
      </c>
      <c r="C2638" t="s">
        <v>48</v>
      </c>
      <c r="D2638" t="s">
        <v>49</v>
      </c>
      <c r="E2638" t="s">
        <v>25</v>
      </c>
      <c r="F2638" t="s">
        <v>26</v>
      </c>
      <c r="G2638" t="s">
        <v>25</v>
      </c>
      <c r="H2638" t="s">
        <v>27</v>
      </c>
      <c r="I2638" t="s">
        <v>64</v>
      </c>
      <c r="J2638" t="s">
        <v>38</v>
      </c>
      <c r="K2638">
        <v>85</v>
      </c>
      <c r="L2638">
        <v>7</v>
      </c>
      <c r="M2638">
        <v>999</v>
      </c>
      <c r="N2638">
        <v>0</v>
      </c>
      <c r="O2638" t="s">
        <v>30</v>
      </c>
      <c r="P2638">
        <v>-1.8</v>
      </c>
      <c r="Q2638">
        <v>93.075000000000003</v>
      </c>
      <c r="R2638">
        <v>-47.1</v>
      </c>
      <c r="S2638">
        <v>1.3720000000000001</v>
      </c>
      <c r="T2638">
        <v>5099.1000000000004</v>
      </c>
      <c r="U2638" t="s">
        <v>25</v>
      </c>
      <c r="V2638" t="s">
        <v>26</v>
      </c>
      <c r="W2638">
        <v>0.68462938070297197</v>
      </c>
      <c r="Y2638">
        <f t="shared" si="41"/>
        <v>0</v>
      </c>
    </row>
    <row r="2639" spans="1:25" x14ac:dyDescent="0.25">
      <c r="A2639">
        <v>38</v>
      </c>
      <c r="B2639" t="s">
        <v>47</v>
      </c>
      <c r="C2639" t="s">
        <v>23</v>
      </c>
      <c r="D2639" t="s">
        <v>24</v>
      </c>
      <c r="E2639" t="s">
        <v>25</v>
      </c>
      <c r="F2639" t="s">
        <v>26</v>
      </c>
      <c r="G2639" t="s">
        <v>25</v>
      </c>
      <c r="H2639" t="s">
        <v>27</v>
      </c>
      <c r="I2639" t="s">
        <v>42</v>
      </c>
      <c r="J2639" t="s">
        <v>43</v>
      </c>
      <c r="K2639">
        <v>136</v>
      </c>
      <c r="L2639">
        <v>1</v>
      </c>
      <c r="M2639">
        <v>999</v>
      </c>
      <c r="N2639">
        <v>0</v>
      </c>
      <c r="O2639" t="s">
        <v>30</v>
      </c>
      <c r="P2639">
        <v>-0.1</v>
      </c>
      <c r="Q2639">
        <v>93.2</v>
      </c>
      <c r="R2639">
        <v>-42</v>
      </c>
      <c r="S2639">
        <v>4.1909999999999998</v>
      </c>
      <c r="T2639">
        <v>5195.8</v>
      </c>
      <c r="U2639" t="s">
        <v>25</v>
      </c>
      <c r="V2639" t="s">
        <v>25</v>
      </c>
      <c r="W2639">
        <v>8.8504694402217907E-2</v>
      </c>
      <c r="Y2639">
        <f t="shared" si="41"/>
        <v>1</v>
      </c>
    </row>
    <row r="2640" spans="1:25" x14ac:dyDescent="0.25">
      <c r="A2640">
        <v>57</v>
      </c>
      <c r="B2640" t="s">
        <v>62</v>
      </c>
      <c r="C2640" t="s">
        <v>23</v>
      </c>
      <c r="D2640" t="s">
        <v>39</v>
      </c>
      <c r="E2640" t="s">
        <v>39</v>
      </c>
      <c r="F2640" t="s">
        <v>26</v>
      </c>
      <c r="G2640" t="s">
        <v>25</v>
      </c>
      <c r="H2640" t="s">
        <v>36</v>
      </c>
      <c r="I2640" t="s">
        <v>37</v>
      </c>
      <c r="J2640" t="s">
        <v>38</v>
      </c>
      <c r="K2640">
        <v>54</v>
      </c>
      <c r="L2640">
        <v>1</v>
      </c>
      <c r="M2640">
        <v>999</v>
      </c>
      <c r="N2640">
        <v>0</v>
      </c>
      <c r="O2640" t="s">
        <v>30</v>
      </c>
      <c r="P2640">
        <v>1.4</v>
      </c>
      <c r="Q2640">
        <v>94.465000000000003</v>
      </c>
      <c r="R2640">
        <v>-41.8</v>
      </c>
      <c r="S2640">
        <v>4.9619999999999997</v>
      </c>
      <c r="T2640">
        <v>5228.1000000000004</v>
      </c>
      <c r="U2640" t="s">
        <v>25</v>
      </c>
      <c r="V2640" t="s">
        <v>25</v>
      </c>
      <c r="W2640">
        <v>7.3824971914291396E-2</v>
      </c>
      <c r="Y2640">
        <f t="shared" si="41"/>
        <v>1</v>
      </c>
    </row>
    <row r="2641" spans="1:25" x14ac:dyDescent="0.25">
      <c r="A2641">
        <v>31</v>
      </c>
      <c r="B2641" t="s">
        <v>22</v>
      </c>
      <c r="C2641" t="s">
        <v>23</v>
      </c>
      <c r="D2641" t="s">
        <v>24</v>
      </c>
      <c r="E2641" t="s">
        <v>25</v>
      </c>
      <c r="F2641" t="s">
        <v>26</v>
      </c>
      <c r="G2641" t="s">
        <v>26</v>
      </c>
      <c r="H2641" t="s">
        <v>27</v>
      </c>
      <c r="I2641" t="s">
        <v>42</v>
      </c>
      <c r="J2641" t="s">
        <v>43</v>
      </c>
      <c r="K2641">
        <v>257</v>
      </c>
      <c r="L2641">
        <v>2</v>
      </c>
      <c r="M2641">
        <v>999</v>
      </c>
      <c r="N2641">
        <v>0</v>
      </c>
      <c r="O2641" t="s">
        <v>30</v>
      </c>
      <c r="P2641">
        <v>-0.1</v>
      </c>
      <c r="Q2641">
        <v>93.2</v>
      </c>
      <c r="R2641">
        <v>-42</v>
      </c>
      <c r="S2641">
        <v>4.1909999999999998</v>
      </c>
      <c r="T2641">
        <v>5195.8</v>
      </c>
      <c r="U2641" t="s">
        <v>25</v>
      </c>
      <c r="V2641" t="s">
        <v>25</v>
      </c>
      <c r="W2641">
        <v>2.60677747428417E-2</v>
      </c>
      <c r="Y2641">
        <f t="shared" si="41"/>
        <v>1</v>
      </c>
    </row>
    <row r="2642" spans="1:25" x14ac:dyDescent="0.25">
      <c r="A2642">
        <v>38</v>
      </c>
      <c r="B2642" t="s">
        <v>59</v>
      </c>
      <c r="C2642" t="s">
        <v>34</v>
      </c>
      <c r="D2642" t="s">
        <v>24</v>
      </c>
      <c r="E2642" t="s">
        <v>39</v>
      </c>
      <c r="F2642" t="s">
        <v>26</v>
      </c>
      <c r="G2642" t="s">
        <v>25</v>
      </c>
      <c r="H2642" t="s">
        <v>27</v>
      </c>
      <c r="I2642" t="s">
        <v>42</v>
      </c>
      <c r="J2642" t="s">
        <v>45</v>
      </c>
      <c r="K2642">
        <v>972</v>
      </c>
      <c r="L2642">
        <v>2</v>
      </c>
      <c r="M2642">
        <v>999</v>
      </c>
      <c r="N2642">
        <v>0</v>
      </c>
      <c r="O2642" t="s">
        <v>30</v>
      </c>
      <c r="P2642">
        <v>-0.1</v>
      </c>
      <c r="Q2642">
        <v>93.2</v>
      </c>
      <c r="R2642">
        <v>-42</v>
      </c>
      <c r="S2642">
        <v>4.0759999999999996</v>
      </c>
      <c r="T2642">
        <v>5195.8</v>
      </c>
      <c r="U2642" t="s">
        <v>25</v>
      </c>
      <c r="V2642" t="s">
        <v>25</v>
      </c>
      <c r="W2642">
        <v>3.1154287979006798E-2</v>
      </c>
      <c r="Y2642">
        <f t="shared" si="41"/>
        <v>1</v>
      </c>
    </row>
    <row r="2643" spans="1:25" x14ac:dyDescent="0.25">
      <c r="A2643">
        <v>31</v>
      </c>
      <c r="B2643" t="s">
        <v>59</v>
      </c>
      <c r="C2643" t="s">
        <v>23</v>
      </c>
      <c r="D2643" t="s">
        <v>41</v>
      </c>
      <c r="E2643" t="s">
        <v>25</v>
      </c>
      <c r="F2643" t="s">
        <v>26</v>
      </c>
      <c r="G2643" t="s">
        <v>25</v>
      </c>
      <c r="H2643" t="s">
        <v>27</v>
      </c>
      <c r="I2643" t="s">
        <v>55</v>
      </c>
      <c r="J2643" t="s">
        <v>38</v>
      </c>
      <c r="K2643">
        <v>181</v>
      </c>
      <c r="L2643">
        <v>2</v>
      </c>
      <c r="M2643">
        <v>999</v>
      </c>
      <c r="N2643">
        <v>0</v>
      </c>
      <c r="O2643" t="s">
        <v>30</v>
      </c>
      <c r="P2643">
        <v>1.4</v>
      </c>
      <c r="Q2643">
        <v>93.444000000000003</v>
      </c>
      <c r="R2643">
        <v>-36.1</v>
      </c>
      <c r="S2643">
        <v>4.9640000000000004</v>
      </c>
      <c r="T2643">
        <v>5228.1000000000004</v>
      </c>
      <c r="U2643" t="s">
        <v>25</v>
      </c>
      <c r="V2643" t="s">
        <v>25</v>
      </c>
      <c r="W2643">
        <v>4.7076955437660203E-2</v>
      </c>
      <c r="Y2643">
        <f t="shared" si="41"/>
        <v>1</v>
      </c>
    </row>
    <row r="2644" spans="1:25" x14ac:dyDescent="0.25">
      <c r="A2644">
        <v>44</v>
      </c>
      <c r="B2644" t="s">
        <v>56</v>
      </c>
      <c r="C2644" t="s">
        <v>23</v>
      </c>
      <c r="D2644" t="s">
        <v>24</v>
      </c>
      <c r="E2644" t="s">
        <v>25</v>
      </c>
      <c r="F2644" t="s">
        <v>26</v>
      </c>
      <c r="G2644" t="s">
        <v>25</v>
      </c>
      <c r="H2644" t="s">
        <v>27</v>
      </c>
      <c r="I2644" t="s">
        <v>61</v>
      </c>
      <c r="J2644" t="s">
        <v>50</v>
      </c>
      <c r="K2644">
        <v>306</v>
      </c>
      <c r="L2644">
        <v>1</v>
      </c>
      <c r="M2644">
        <v>2</v>
      </c>
      <c r="N2644">
        <v>1</v>
      </c>
      <c r="O2644" t="s">
        <v>58</v>
      </c>
      <c r="P2644">
        <v>-3.4</v>
      </c>
      <c r="Q2644">
        <v>92.430999999999997</v>
      </c>
      <c r="R2644">
        <v>-26.9</v>
      </c>
      <c r="S2644">
        <v>0.74199999999999999</v>
      </c>
      <c r="T2644">
        <v>5017.5</v>
      </c>
      <c r="U2644" t="s">
        <v>25</v>
      </c>
      <c r="V2644" t="s">
        <v>26</v>
      </c>
      <c r="W2644">
        <v>0.86035776138305697</v>
      </c>
      <c r="Y2644">
        <f t="shared" si="41"/>
        <v>0</v>
      </c>
    </row>
    <row r="2645" spans="1:25" x14ac:dyDescent="0.25">
      <c r="A2645">
        <v>41</v>
      </c>
      <c r="B2645" t="s">
        <v>22</v>
      </c>
      <c r="C2645" t="s">
        <v>48</v>
      </c>
      <c r="D2645" t="s">
        <v>39</v>
      </c>
      <c r="E2645" t="s">
        <v>25</v>
      </c>
      <c r="F2645" t="s">
        <v>26</v>
      </c>
      <c r="G2645" t="s">
        <v>25</v>
      </c>
      <c r="H2645" t="s">
        <v>27</v>
      </c>
      <c r="I2645" t="s">
        <v>52</v>
      </c>
      <c r="J2645" t="s">
        <v>50</v>
      </c>
      <c r="K2645">
        <v>242</v>
      </c>
      <c r="L2645">
        <v>7</v>
      </c>
      <c r="M2645">
        <v>999</v>
      </c>
      <c r="N2645">
        <v>0</v>
      </c>
      <c r="O2645" t="s">
        <v>30</v>
      </c>
      <c r="P2645">
        <v>1.4</v>
      </c>
      <c r="Q2645">
        <v>93.918000000000006</v>
      </c>
      <c r="R2645">
        <v>-42.7</v>
      </c>
      <c r="S2645">
        <v>4.9610000000000003</v>
      </c>
      <c r="T2645">
        <v>5228.1000000000004</v>
      </c>
      <c r="U2645" t="s">
        <v>25</v>
      </c>
      <c r="V2645" t="s">
        <v>25</v>
      </c>
      <c r="W2645">
        <v>5.4741520434618003E-2</v>
      </c>
      <c r="Y2645">
        <f t="shared" si="41"/>
        <v>1</v>
      </c>
    </row>
    <row r="2646" spans="1:25" x14ac:dyDescent="0.25">
      <c r="A2646">
        <v>40</v>
      </c>
      <c r="B2646" t="s">
        <v>40</v>
      </c>
      <c r="C2646" t="s">
        <v>48</v>
      </c>
      <c r="D2646" t="s">
        <v>35</v>
      </c>
      <c r="E2646" t="s">
        <v>25</v>
      </c>
      <c r="F2646" t="s">
        <v>25</v>
      </c>
      <c r="G2646" t="s">
        <v>25</v>
      </c>
      <c r="H2646" t="s">
        <v>36</v>
      </c>
      <c r="I2646" t="s">
        <v>37</v>
      </c>
      <c r="J2646" t="s">
        <v>45</v>
      </c>
      <c r="K2646">
        <v>170</v>
      </c>
      <c r="L2646">
        <v>1</v>
      </c>
      <c r="M2646">
        <v>999</v>
      </c>
      <c r="N2646">
        <v>0</v>
      </c>
      <c r="O2646" t="s">
        <v>30</v>
      </c>
      <c r="P2646">
        <v>1.4</v>
      </c>
      <c r="Q2646">
        <v>94.465000000000003</v>
      </c>
      <c r="R2646">
        <v>-41.8</v>
      </c>
      <c r="S2646">
        <v>4.8659999999999997</v>
      </c>
      <c r="T2646">
        <v>5228.1000000000004</v>
      </c>
      <c r="U2646" t="s">
        <v>25</v>
      </c>
      <c r="V2646" t="s">
        <v>25</v>
      </c>
      <c r="W2646">
        <v>3.8792930543422699E-2</v>
      </c>
      <c r="Y2646">
        <f t="shared" si="41"/>
        <v>1</v>
      </c>
    </row>
    <row r="2647" spans="1:25" x14ac:dyDescent="0.25">
      <c r="A2647">
        <v>48</v>
      </c>
      <c r="B2647" t="s">
        <v>22</v>
      </c>
      <c r="C2647" t="s">
        <v>23</v>
      </c>
      <c r="D2647" t="s">
        <v>24</v>
      </c>
      <c r="E2647" t="s">
        <v>25</v>
      </c>
      <c r="F2647" t="s">
        <v>26</v>
      </c>
      <c r="G2647" t="s">
        <v>25</v>
      </c>
      <c r="H2647" t="s">
        <v>36</v>
      </c>
      <c r="I2647" t="s">
        <v>28</v>
      </c>
      <c r="J2647" t="s">
        <v>50</v>
      </c>
      <c r="K2647">
        <v>99</v>
      </c>
      <c r="L2647">
        <v>1</v>
      </c>
      <c r="M2647">
        <v>999</v>
      </c>
      <c r="N2647">
        <v>0</v>
      </c>
      <c r="O2647" t="s">
        <v>30</v>
      </c>
      <c r="P2647">
        <v>1.1000000000000001</v>
      </c>
      <c r="Q2647">
        <v>93.994</v>
      </c>
      <c r="R2647">
        <v>-36.4</v>
      </c>
      <c r="S2647">
        <v>4.8570000000000002</v>
      </c>
      <c r="T2647">
        <v>5191</v>
      </c>
      <c r="U2647" t="s">
        <v>25</v>
      </c>
      <c r="V2647" t="s">
        <v>25</v>
      </c>
      <c r="W2647">
        <v>3.1430523842573201E-2</v>
      </c>
      <c r="Y2647">
        <f t="shared" si="41"/>
        <v>1</v>
      </c>
    </row>
    <row r="2648" spans="1:25" x14ac:dyDescent="0.25">
      <c r="A2648">
        <v>37</v>
      </c>
      <c r="B2648" t="s">
        <v>22</v>
      </c>
      <c r="C2648" t="s">
        <v>23</v>
      </c>
      <c r="D2648" t="s">
        <v>51</v>
      </c>
      <c r="E2648" t="s">
        <v>25</v>
      </c>
      <c r="F2648" t="s">
        <v>25</v>
      </c>
      <c r="G2648" t="s">
        <v>25</v>
      </c>
      <c r="H2648" t="s">
        <v>36</v>
      </c>
      <c r="I2648" t="s">
        <v>61</v>
      </c>
      <c r="J2648" t="s">
        <v>29</v>
      </c>
      <c r="K2648">
        <v>131</v>
      </c>
      <c r="L2648">
        <v>1</v>
      </c>
      <c r="M2648">
        <v>999</v>
      </c>
      <c r="N2648">
        <v>0</v>
      </c>
      <c r="O2648" t="s">
        <v>30</v>
      </c>
      <c r="P2648">
        <v>-3.4</v>
      </c>
      <c r="Q2648">
        <v>92.430999999999997</v>
      </c>
      <c r="R2648">
        <v>-26.9</v>
      </c>
      <c r="S2648">
        <v>0.73</v>
      </c>
      <c r="T2648">
        <v>5017.5</v>
      </c>
      <c r="U2648" t="s">
        <v>25</v>
      </c>
      <c r="V2648" t="s">
        <v>26</v>
      </c>
      <c r="W2648">
        <v>0.82707554101944003</v>
      </c>
      <c r="Y2648">
        <f t="shared" si="41"/>
        <v>0</v>
      </c>
    </row>
    <row r="2649" spans="1:25" x14ac:dyDescent="0.25">
      <c r="A2649">
        <v>28</v>
      </c>
      <c r="B2649" t="s">
        <v>33</v>
      </c>
      <c r="C2649" t="s">
        <v>23</v>
      </c>
      <c r="D2649" t="s">
        <v>35</v>
      </c>
      <c r="E2649" t="s">
        <v>25</v>
      </c>
      <c r="F2649" t="s">
        <v>25</v>
      </c>
      <c r="G2649" t="s">
        <v>25</v>
      </c>
      <c r="H2649" t="s">
        <v>36</v>
      </c>
      <c r="I2649" t="s">
        <v>52</v>
      </c>
      <c r="J2649" t="s">
        <v>38</v>
      </c>
      <c r="K2649">
        <v>60</v>
      </c>
      <c r="L2649">
        <v>2</v>
      </c>
      <c r="M2649">
        <v>999</v>
      </c>
      <c r="N2649">
        <v>0</v>
      </c>
      <c r="O2649" t="s">
        <v>30</v>
      </c>
      <c r="P2649">
        <v>1.4</v>
      </c>
      <c r="Q2649">
        <v>93.918000000000006</v>
      </c>
      <c r="R2649">
        <v>-42.7</v>
      </c>
      <c r="S2649">
        <v>4.9560000000000004</v>
      </c>
      <c r="T2649">
        <v>5228.1000000000004</v>
      </c>
      <c r="U2649" t="s">
        <v>25</v>
      </c>
      <c r="V2649" t="s">
        <v>25</v>
      </c>
      <c r="W2649">
        <v>3.5682413727045101E-2</v>
      </c>
      <c r="Y2649">
        <f t="shared" si="41"/>
        <v>1</v>
      </c>
    </row>
    <row r="2650" spans="1:25" x14ac:dyDescent="0.25">
      <c r="A2650">
        <v>50</v>
      </c>
      <c r="B2650" t="s">
        <v>56</v>
      </c>
      <c r="C2650" t="s">
        <v>23</v>
      </c>
      <c r="D2650" t="s">
        <v>49</v>
      </c>
      <c r="E2650" t="s">
        <v>25</v>
      </c>
      <c r="F2650" t="s">
        <v>26</v>
      </c>
      <c r="G2650" t="s">
        <v>25</v>
      </c>
      <c r="H2650" t="s">
        <v>27</v>
      </c>
      <c r="I2650" t="s">
        <v>52</v>
      </c>
      <c r="J2650" t="s">
        <v>45</v>
      </c>
      <c r="K2650">
        <v>143</v>
      </c>
      <c r="L2650">
        <v>1</v>
      </c>
      <c r="M2650">
        <v>999</v>
      </c>
      <c r="N2650">
        <v>0</v>
      </c>
      <c r="O2650" t="s">
        <v>30</v>
      </c>
      <c r="P2650">
        <v>1.4</v>
      </c>
      <c r="Q2650">
        <v>93.918000000000006</v>
      </c>
      <c r="R2650">
        <v>-42.7</v>
      </c>
      <c r="S2650">
        <v>4.9580000000000002</v>
      </c>
      <c r="T2650">
        <v>5228.1000000000004</v>
      </c>
      <c r="U2650" t="s">
        <v>25</v>
      </c>
      <c r="V2650" t="s">
        <v>25</v>
      </c>
      <c r="W2650">
        <v>8.6051933467388195E-2</v>
      </c>
      <c r="Y2650">
        <f t="shared" si="41"/>
        <v>1</v>
      </c>
    </row>
    <row r="2651" spans="1:25" x14ac:dyDescent="0.25">
      <c r="A2651">
        <v>35</v>
      </c>
      <c r="B2651" t="s">
        <v>59</v>
      </c>
      <c r="C2651" t="s">
        <v>23</v>
      </c>
      <c r="D2651" t="s">
        <v>41</v>
      </c>
      <c r="E2651" t="s">
        <v>25</v>
      </c>
      <c r="F2651" t="s">
        <v>26</v>
      </c>
      <c r="G2651" t="s">
        <v>25</v>
      </c>
      <c r="H2651" t="s">
        <v>27</v>
      </c>
      <c r="I2651" t="s">
        <v>42</v>
      </c>
      <c r="J2651" t="s">
        <v>43</v>
      </c>
      <c r="K2651">
        <v>113</v>
      </c>
      <c r="L2651">
        <v>1</v>
      </c>
      <c r="M2651">
        <v>999</v>
      </c>
      <c r="N2651">
        <v>0</v>
      </c>
      <c r="O2651" t="s">
        <v>30</v>
      </c>
      <c r="P2651">
        <v>-0.1</v>
      </c>
      <c r="Q2651">
        <v>93.2</v>
      </c>
      <c r="R2651">
        <v>-42</v>
      </c>
      <c r="S2651">
        <v>4.1909999999999998</v>
      </c>
      <c r="T2651">
        <v>5195.8</v>
      </c>
      <c r="U2651" t="s">
        <v>25</v>
      </c>
      <c r="V2651" t="s">
        <v>25</v>
      </c>
      <c r="W2651">
        <v>7.2429165244102506E-2</v>
      </c>
      <c r="Y2651">
        <f t="shared" si="41"/>
        <v>1</v>
      </c>
    </row>
    <row r="2652" spans="1:25" x14ac:dyDescent="0.25">
      <c r="A2652">
        <v>33</v>
      </c>
      <c r="B2652" t="s">
        <v>33</v>
      </c>
      <c r="C2652" t="s">
        <v>23</v>
      </c>
      <c r="D2652" t="s">
        <v>35</v>
      </c>
      <c r="E2652" t="s">
        <v>39</v>
      </c>
      <c r="F2652" t="s">
        <v>25</v>
      </c>
      <c r="G2652" t="s">
        <v>25</v>
      </c>
      <c r="H2652" t="s">
        <v>36</v>
      </c>
      <c r="I2652" t="s">
        <v>28</v>
      </c>
      <c r="J2652" t="s">
        <v>29</v>
      </c>
      <c r="K2652">
        <v>483</v>
      </c>
      <c r="L2652">
        <v>3</v>
      </c>
      <c r="M2652">
        <v>999</v>
      </c>
      <c r="N2652">
        <v>0</v>
      </c>
      <c r="O2652" t="s">
        <v>30</v>
      </c>
      <c r="P2652">
        <v>1.1000000000000001</v>
      </c>
      <c r="Q2652">
        <v>93.994</v>
      </c>
      <c r="R2652">
        <v>-36.4</v>
      </c>
      <c r="S2652">
        <v>4.8550000000000004</v>
      </c>
      <c r="T2652">
        <v>5191</v>
      </c>
      <c r="U2652" t="s">
        <v>26</v>
      </c>
      <c r="V2652" t="s">
        <v>25</v>
      </c>
      <c r="W2652">
        <v>2.3122450336813899E-2</v>
      </c>
      <c r="Y2652">
        <f t="shared" si="41"/>
        <v>0</v>
      </c>
    </row>
    <row r="2653" spans="1:25" x14ac:dyDescent="0.25">
      <c r="A2653">
        <v>28</v>
      </c>
      <c r="B2653" t="s">
        <v>40</v>
      </c>
      <c r="C2653" t="s">
        <v>34</v>
      </c>
      <c r="D2653" t="s">
        <v>41</v>
      </c>
      <c r="E2653" t="s">
        <v>25</v>
      </c>
      <c r="F2653" t="s">
        <v>26</v>
      </c>
      <c r="G2653" t="s">
        <v>25</v>
      </c>
      <c r="H2653" t="s">
        <v>36</v>
      </c>
      <c r="I2653" t="s">
        <v>37</v>
      </c>
      <c r="J2653" t="s">
        <v>38</v>
      </c>
      <c r="K2653">
        <v>249</v>
      </c>
      <c r="L2653">
        <v>5</v>
      </c>
      <c r="M2653">
        <v>999</v>
      </c>
      <c r="N2653">
        <v>0</v>
      </c>
      <c r="O2653" t="s">
        <v>30</v>
      </c>
      <c r="P2653">
        <v>1.4</v>
      </c>
      <c r="Q2653">
        <v>94.465000000000003</v>
      </c>
      <c r="R2653">
        <v>-41.8</v>
      </c>
      <c r="S2653">
        <v>4.9619999999999997</v>
      </c>
      <c r="T2653">
        <v>5228.1000000000004</v>
      </c>
      <c r="U2653" t="s">
        <v>25</v>
      </c>
      <c r="V2653" t="s">
        <v>25</v>
      </c>
      <c r="W2653">
        <v>2.45428048074245E-2</v>
      </c>
      <c r="Y2653">
        <f t="shared" si="41"/>
        <v>1</v>
      </c>
    </row>
    <row r="2654" spans="1:25" x14ac:dyDescent="0.25">
      <c r="A2654">
        <v>53</v>
      </c>
      <c r="B2654" t="s">
        <v>22</v>
      </c>
      <c r="C2654" t="s">
        <v>23</v>
      </c>
      <c r="D2654" t="s">
        <v>35</v>
      </c>
      <c r="E2654" t="s">
        <v>25</v>
      </c>
      <c r="F2654" t="s">
        <v>26</v>
      </c>
      <c r="G2654" t="s">
        <v>25</v>
      </c>
      <c r="H2654" t="s">
        <v>27</v>
      </c>
      <c r="I2654" t="s">
        <v>52</v>
      </c>
      <c r="J2654" t="s">
        <v>43</v>
      </c>
      <c r="K2654">
        <v>209</v>
      </c>
      <c r="L2654">
        <v>4</v>
      </c>
      <c r="M2654">
        <v>999</v>
      </c>
      <c r="N2654">
        <v>0</v>
      </c>
      <c r="O2654" t="s">
        <v>30</v>
      </c>
      <c r="P2654">
        <v>1.4</v>
      </c>
      <c r="Q2654">
        <v>93.918000000000006</v>
      </c>
      <c r="R2654">
        <v>-42.7</v>
      </c>
      <c r="S2654">
        <v>4.9619999999999997</v>
      </c>
      <c r="T2654">
        <v>5228.1000000000004</v>
      </c>
      <c r="U2654" t="s">
        <v>25</v>
      </c>
      <c r="V2654" t="s">
        <v>25</v>
      </c>
      <c r="W2654">
        <v>5.1868654787540401E-2</v>
      </c>
      <c r="Y2654">
        <f t="shared" si="41"/>
        <v>1</v>
      </c>
    </row>
    <row r="2655" spans="1:25" x14ac:dyDescent="0.25">
      <c r="A2655">
        <v>38</v>
      </c>
      <c r="B2655" t="s">
        <v>22</v>
      </c>
      <c r="C2655" t="s">
        <v>23</v>
      </c>
      <c r="D2655" t="s">
        <v>24</v>
      </c>
      <c r="E2655" t="s">
        <v>25</v>
      </c>
      <c r="F2655" t="s">
        <v>25</v>
      </c>
      <c r="G2655" t="s">
        <v>25</v>
      </c>
      <c r="H2655" t="s">
        <v>36</v>
      </c>
      <c r="I2655" t="s">
        <v>37</v>
      </c>
      <c r="J2655" t="s">
        <v>38</v>
      </c>
      <c r="K2655">
        <v>333</v>
      </c>
      <c r="L2655">
        <v>1</v>
      </c>
      <c r="M2655">
        <v>999</v>
      </c>
      <c r="N2655">
        <v>0</v>
      </c>
      <c r="O2655" t="s">
        <v>30</v>
      </c>
      <c r="P2655">
        <v>1.4</v>
      </c>
      <c r="Q2655">
        <v>94.465000000000003</v>
      </c>
      <c r="R2655">
        <v>-41.8</v>
      </c>
      <c r="S2655">
        <v>4.9580000000000002</v>
      </c>
      <c r="T2655">
        <v>5228.1000000000004</v>
      </c>
      <c r="U2655" t="s">
        <v>25</v>
      </c>
      <c r="V2655" t="s">
        <v>25</v>
      </c>
      <c r="W2655">
        <v>5.8716017752885798E-2</v>
      </c>
      <c r="Y2655">
        <f t="shared" si="41"/>
        <v>1</v>
      </c>
    </row>
    <row r="2656" spans="1:25" x14ac:dyDescent="0.25">
      <c r="A2656">
        <v>52</v>
      </c>
      <c r="B2656" t="s">
        <v>22</v>
      </c>
      <c r="C2656" t="s">
        <v>23</v>
      </c>
      <c r="D2656" t="s">
        <v>35</v>
      </c>
      <c r="E2656" t="s">
        <v>39</v>
      </c>
      <c r="F2656" t="s">
        <v>25</v>
      </c>
      <c r="G2656" t="s">
        <v>25</v>
      </c>
      <c r="H2656" t="s">
        <v>36</v>
      </c>
      <c r="I2656" t="s">
        <v>37</v>
      </c>
      <c r="J2656" t="s">
        <v>43</v>
      </c>
      <c r="K2656">
        <v>777</v>
      </c>
      <c r="L2656">
        <v>4</v>
      </c>
      <c r="M2656">
        <v>999</v>
      </c>
      <c r="N2656">
        <v>0</v>
      </c>
      <c r="O2656" t="s">
        <v>30</v>
      </c>
      <c r="P2656">
        <v>1.4</v>
      </c>
      <c r="Q2656">
        <v>94.465000000000003</v>
      </c>
      <c r="R2656">
        <v>-41.8</v>
      </c>
      <c r="S2656">
        <v>4.8650000000000002</v>
      </c>
      <c r="T2656">
        <v>5228.1000000000004</v>
      </c>
      <c r="U2656" t="s">
        <v>26</v>
      </c>
      <c r="V2656" t="s">
        <v>25</v>
      </c>
      <c r="W2656">
        <v>4.1523627936840099E-2</v>
      </c>
      <c r="Y2656">
        <f t="shared" si="41"/>
        <v>0</v>
      </c>
    </row>
    <row r="2657" spans="1:25" x14ac:dyDescent="0.25">
      <c r="A2657">
        <v>39</v>
      </c>
      <c r="B2657" t="s">
        <v>56</v>
      </c>
      <c r="C2657" t="s">
        <v>34</v>
      </c>
      <c r="D2657" t="s">
        <v>49</v>
      </c>
      <c r="E2657" t="s">
        <v>25</v>
      </c>
      <c r="F2657" t="s">
        <v>25</v>
      </c>
      <c r="G2657" t="s">
        <v>25</v>
      </c>
      <c r="H2657" t="s">
        <v>27</v>
      </c>
      <c r="I2657" t="s">
        <v>52</v>
      </c>
      <c r="J2657" t="s">
        <v>43</v>
      </c>
      <c r="K2657">
        <v>690</v>
      </c>
      <c r="L2657">
        <v>3</v>
      </c>
      <c r="M2657">
        <v>999</v>
      </c>
      <c r="N2657">
        <v>0</v>
      </c>
      <c r="O2657" t="s">
        <v>30</v>
      </c>
      <c r="P2657">
        <v>1.4</v>
      </c>
      <c r="Q2657">
        <v>93.918000000000006</v>
      </c>
      <c r="R2657">
        <v>-42.7</v>
      </c>
      <c r="S2657">
        <v>4.96</v>
      </c>
      <c r="T2657">
        <v>5228.1000000000004</v>
      </c>
      <c r="U2657" t="s">
        <v>25</v>
      </c>
      <c r="V2657" t="s">
        <v>25</v>
      </c>
      <c r="W2657">
        <v>3.6023113876581199E-2</v>
      </c>
      <c r="Y2657">
        <f t="shared" si="41"/>
        <v>1</v>
      </c>
    </row>
    <row r="2658" spans="1:25" x14ac:dyDescent="0.25">
      <c r="A2658">
        <v>49</v>
      </c>
      <c r="B2658" t="s">
        <v>22</v>
      </c>
      <c r="C2658" t="s">
        <v>23</v>
      </c>
      <c r="D2658" t="s">
        <v>24</v>
      </c>
      <c r="E2658" t="s">
        <v>39</v>
      </c>
      <c r="F2658" t="s">
        <v>25</v>
      </c>
      <c r="G2658" t="s">
        <v>25</v>
      </c>
      <c r="H2658" t="s">
        <v>36</v>
      </c>
      <c r="I2658" t="s">
        <v>28</v>
      </c>
      <c r="J2658" t="s">
        <v>50</v>
      </c>
      <c r="K2658">
        <v>813</v>
      </c>
      <c r="L2658">
        <v>2</v>
      </c>
      <c r="M2658">
        <v>999</v>
      </c>
      <c r="N2658">
        <v>0</v>
      </c>
      <c r="O2658" t="s">
        <v>30</v>
      </c>
      <c r="P2658">
        <v>1.1000000000000001</v>
      </c>
      <c r="Q2658">
        <v>93.994</v>
      </c>
      <c r="R2658">
        <v>-36.4</v>
      </c>
      <c r="S2658">
        <v>4.8559999999999999</v>
      </c>
      <c r="T2658">
        <v>5191</v>
      </c>
      <c r="U2658" t="s">
        <v>25</v>
      </c>
      <c r="V2658" t="s">
        <v>25</v>
      </c>
      <c r="W2658">
        <v>1.1764668859541401E-2</v>
      </c>
      <c r="Y2658">
        <f t="shared" si="41"/>
        <v>1</v>
      </c>
    </row>
    <row r="2659" spans="1:25" x14ac:dyDescent="0.25">
      <c r="A2659">
        <v>30</v>
      </c>
      <c r="B2659" t="s">
        <v>40</v>
      </c>
      <c r="C2659" t="s">
        <v>34</v>
      </c>
      <c r="D2659" t="s">
        <v>35</v>
      </c>
      <c r="E2659" t="s">
        <v>25</v>
      </c>
      <c r="F2659" t="s">
        <v>26</v>
      </c>
      <c r="G2659" t="s">
        <v>25</v>
      </c>
      <c r="H2659" t="s">
        <v>36</v>
      </c>
      <c r="I2659" t="s">
        <v>37</v>
      </c>
      <c r="J2659" t="s">
        <v>50</v>
      </c>
      <c r="K2659">
        <v>229</v>
      </c>
      <c r="L2659">
        <v>2</v>
      </c>
      <c r="M2659">
        <v>999</v>
      </c>
      <c r="N2659">
        <v>0</v>
      </c>
      <c r="O2659" t="s">
        <v>30</v>
      </c>
      <c r="P2659">
        <v>1.4</v>
      </c>
      <c r="Q2659">
        <v>94.465000000000003</v>
      </c>
      <c r="R2659">
        <v>-41.8</v>
      </c>
      <c r="S2659">
        <v>4.8639999999999999</v>
      </c>
      <c r="T2659">
        <v>5228.1000000000004</v>
      </c>
      <c r="U2659" t="s">
        <v>25</v>
      </c>
      <c r="V2659" t="s">
        <v>25</v>
      </c>
      <c r="W2659">
        <v>3.2119069248437902E-2</v>
      </c>
      <c r="Y2659">
        <f t="shared" si="41"/>
        <v>1</v>
      </c>
    </row>
    <row r="2660" spans="1:25" x14ac:dyDescent="0.25">
      <c r="A2660">
        <v>30</v>
      </c>
      <c r="B2660" t="s">
        <v>40</v>
      </c>
      <c r="C2660" t="s">
        <v>48</v>
      </c>
      <c r="D2660" t="s">
        <v>35</v>
      </c>
      <c r="E2660" t="s">
        <v>25</v>
      </c>
      <c r="F2660" t="s">
        <v>25</v>
      </c>
      <c r="G2660" t="s">
        <v>25</v>
      </c>
      <c r="H2660" t="s">
        <v>27</v>
      </c>
      <c r="I2660" t="s">
        <v>42</v>
      </c>
      <c r="J2660" t="s">
        <v>38</v>
      </c>
      <c r="K2660">
        <v>59</v>
      </c>
      <c r="L2660">
        <v>2</v>
      </c>
      <c r="M2660">
        <v>999</v>
      </c>
      <c r="N2660">
        <v>1</v>
      </c>
      <c r="O2660" t="s">
        <v>46</v>
      </c>
      <c r="P2660">
        <v>-0.1</v>
      </c>
      <c r="Q2660">
        <v>93.2</v>
      </c>
      <c r="R2660">
        <v>-42</v>
      </c>
      <c r="S2660">
        <v>4.12</v>
      </c>
      <c r="T2660">
        <v>5195.8</v>
      </c>
      <c r="U2660" t="s">
        <v>25</v>
      </c>
      <c r="V2660" t="s">
        <v>25</v>
      </c>
      <c r="W2660">
        <v>4.7141514718532597E-2</v>
      </c>
      <c r="Y2660">
        <f t="shared" si="41"/>
        <v>1</v>
      </c>
    </row>
    <row r="2661" spans="1:25" x14ac:dyDescent="0.25">
      <c r="A2661">
        <v>50</v>
      </c>
      <c r="B2661" t="s">
        <v>40</v>
      </c>
      <c r="C2661" t="s">
        <v>23</v>
      </c>
      <c r="D2661" t="s">
        <v>41</v>
      </c>
      <c r="E2661" t="s">
        <v>25</v>
      </c>
      <c r="F2661" t="s">
        <v>25</v>
      </c>
      <c r="G2661" t="s">
        <v>25</v>
      </c>
      <c r="H2661" t="s">
        <v>27</v>
      </c>
      <c r="I2661" t="s">
        <v>55</v>
      </c>
      <c r="J2661" t="s">
        <v>43</v>
      </c>
      <c r="K2661">
        <v>70</v>
      </c>
      <c r="L2661">
        <v>3</v>
      </c>
      <c r="M2661">
        <v>999</v>
      </c>
      <c r="N2661">
        <v>0</v>
      </c>
      <c r="O2661" t="s">
        <v>30</v>
      </c>
      <c r="P2661">
        <v>1.4</v>
      </c>
      <c r="Q2661">
        <v>93.444000000000003</v>
      </c>
      <c r="R2661">
        <v>-36.1</v>
      </c>
      <c r="S2661">
        <v>4.9630000000000001</v>
      </c>
      <c r="T2661">
        <v>5228.1000000000004</v>
      </c>
      <c r="U2661" t="s">
        <v>25</v>
      </c>
      <c r="V2661" t="s">
        <v>25</v>
      </c>
      <c r="W2661">
        <v>3.1715173274278599E-2</v>
      </c>
      <c r="Y2661">
        <f t="shared" si="41"/>
        <v>1</v>
      </c>
    </row>
    <row r="2662" spans="1:25" x14ac:dyDescent="0.25">
      <c r="A2662">
        <v>39</v>
      </c>
      <c r="B2662" t="s">
        <v>40</v>
      </c>
      <c r="C2662" t="s">
        <v>34</v>
      </c>
      <c r="D2662" t="s">
        <v>35</v>
      </c>
      <c r="E2662" t="s">
        <v>39</v>
      </c>
      <c r="F2662" t="s">
        <v>26</v>
      </c>
      <c r="G2662" t="s">
        <v>25</v>
      </c>
      <c r="H2662" t="s">
        <v>36</v>
      </c>
      <c r="I2662" t="s">
        <v>28</v>
      </c>
      <c r="J2662" t="s">
        <v>29</v>
      </c>
      <c r="K2662">
        <v>254</v>
      </c>
      <c r="L2662">
        <v>16</v>
      </c>
      <c r="M2662">
        <v>999</v>
      </c>
      <c r="N2662">
        <v>0</v>
      </c>
      <c r="O2662" t="s">
        <v>30</v>
      </c>
      <c r="P2662">
        <v>1.1000000000000001</v>
      </c>
      <c r="Q2662">
        <v>93.994</v>
      </c>
      <c r="R2662">
        <v>-36.4</v>
      </c>
      <c r="S2662">
        <v>4.859</v>
      </c>
      <c r="T2662">
        <v>5191</v>
      </c>
      <c r="U2662" t="s">
        <v>25</v>
      </c>
      <c r="V2662" t="s">
        <v>25</v>
      </c>
      <c r="W2662">
        <v>1.4920343644917001E-2</v>
      </c>
      <c r="Y2662">
        <f t="shared" si="41"/>
        <v>1</v>
      </c>
    </row>
    <row r="2663" spans="1:25" x14ac:dyDescent="0.25">
      <c r="A2663">
        <v>34</v>
      </c>
      <c r="B2663" t="s">
        <v>22</v>
      </c>
      <c r="C2663" t="s">
        <v>23</v>
      </c>
      <c r="D2663" t="s">
        <v>24</v>
      </c>
      <c r="E2663" t="s">
        <v>25</v>
      </c>
      <c r="F2663" t="s">
        <v>25</v>
      </c>
      <c r="G2663" t="s">
        <v>26</v>
      </c>
      <c r="H2663" t="s">
        <v>36</v>
      </c>
      <c r="I2663" t="s">
        <v>28</v>
      </c>
      <c r="J2663" t="s">
        <v>50</v>
      </c>
      <c r="K2663">
        <v>100</v>
      </c>
      <c r="L2663">
        <v>2</v>
      </c>
      <c r="M2663">
        <v>999</v>
      </c>
      <c r="N2663">
        <v>0</v>
      </c>
      <c r="O2663" t="s">
        <v>30</v>
      </c>
      <c r="P2663">
        <v>1.1000000000000001</v>
      </c>
      <c r="Q2663">
        <v>93.994</v>
      </c>
      <c r="R2663">
        <v>-36.4</v>
      </c>
      <c r="S2663">
        <v>4.8570000000000002</v>
      </c>
      <c r="T2663">
        <v>5191</v>
      </c>
      <c r="U2663" t="s">
        <v>25</v>
      </c>
      <c r="V2663" t="s">
        <v>25</v>
      </c>
      <c r="W2663">
        <v>1.6100229695439301E-2</v>
      </c>
      <c r="Y2663">
        <f t="shared" si="41"/>
        <v>1</v>
      </c>
    </row>
    <row r="2664" spans="1:25" x14ac:dyDescent="0.25">
      <c r="A2664">
        <v>37</v>
      </c>
      <c r="B2664" t="s">
        <v>40</v>
      </c>
      <c r="C2664" t="s">
        <v>34</v>
      </c>
      <c r="D2664" t="s">
        <v>41</v>
      </c>
      <c r="E2664" t="s">
        <v>25</v>
      </c>
      <c r="F2664" t="s">
        <v>26</v>
      </c>
      <c r="G2664" t="s">
        <v>25</v>
      </c>
      <c r="H2664" t="s">
        <v>27</v>
      </c>
      <c r="I2664" t="s">
        <v>42</v>
      </c>
      <c r="J2664" t="s">
        <v>43</v>
      </c>
      <c r="K2664">
        <v>64</v>
      </c>
      <c r="L2664">
        <v>1</v>
      </c>
      <c r="M2664">
        <v>999</v>
      </c>
      <c r="N2664">
        <v>0</v>
      </c>
      <c r="O2664" t="s">
        <v>30</v>
      </c>
      <c r="P2664">
        <v>-0.1</v>
      </c>
      <c r="Q2664">
        <v>93.2</v>
      </c>
      <c r="R2664">
        <v>-42</v>
      </c>
      <c r="S2664">
        <v>4.1909999999999998</v>
      </c>
      <c r="T2664">
        <v>5195.8</v>
      </c>
      <c r="U2664" t="s">
        <v>25</v>
      </c>
      <c r="V2664" t="s">
        <v>25</v>
      </c>
      <c r="W2664">
        <v>7.1929477155208602E-2</v>
      </c>
      <c r="Y2664">
        <f t="shared" si="41"/>
        <v>1</v>
      </c>
    </row>
    <row r="2665" spans="1:25" x14ac:dyDescent="0.25">
      <c r="A2665">
        <v>53</v>
      </c>
      <c r="B2665" t="s">
        <v>33</v>
      </c>
      <c r="C2665" t="s">
        <v>48</v>
      </c>
      <c r="D2665" t="s">
        <v>54</v>
      </c>
      <c r="E2665" t="s">
        <v>39</v>
      </c>
      <c r="F2665" t="s">
        <v>26</v>
      </c>
      <c r="G2665" t="s">
        <v>25</v>
      </c>
      <c r="H2665" t="s">
        <v>27</v>
      </c>
      <c r="I2665" t="s">
        <v>52</v>
      </c>
      <c r="J2665" t="s">
        <v>38</v>
      </c>
      <c r="K2665">
        <v>185</v>
      </c>
      <c r="L2665">
        <v>1</v>
      </c>
      <c r="M2665">
        <v>999</v>
      </c>
      <c r="N2665">
        <v>0</v>
      </c>
      <c r="O2665" t="s">
        <v>30</v>
      </c>
      <c r="P2665">
        <v>1.4</v>
      </c>
      <c r="Q2665">
        <v>93.918000000000006</v>
      </c>
      <c r="R2665">
        <v>-42.7</v>
      </c>
      <c r="S2665">
        <v>4.9619999999999997</v>
      </c>
      <c r="T2665">
        <v>5228.1000000000004</v>
      </c>
      <c r="U2665" t="s">
        <v>25</v>
      </c>
      <c r="V2665" t="s">
        <v>25</v>
      </c>
      <c r="W2665">
        <v>4.7001492232084302E-2</v>
      </c>
      <c r="Y2665">
        <f t="shared" si="41"/>
        <v>1</v>
      </c>
    </row>
    <row r="2666" spans="1:25" x14ac:dyDescent="0.25">
      <c r="A2666">
        <v>37</v>
      </c>
      <c r="B2666" t="s">
        <v>40</v>
      </c>
      <c r="C2666" t="s">
        <v>34</v>
      </c>
      <c r="D2666" t="s">
        <v>35</v>
      </c>
      <c r="E2666" t="s">
        <v>25</v>
      </c>
      <c r="F2666" t="s">
        <v>26</v>
      </c>
      <c r="G2666" t="s">
        <v>25</v>
      </c>
      <c r="H2666" t="s">
        <v>27</v>
      </c>
      <c r="I2666" t="s">
        <v>52</v>
      </c>
      <c r="J2666" t="s">
        <v>43</v>
      </c>
      <c r="K2666">
        <v>87</v>
      </c>
      <c r="L2666">
        <v>1</v>
      </c>
      <c r="M2666">
        <v>999</v>
      </c>
      <c r="N2666">
        <v>0</v>
      </c>
      <c r="O2666" t="s">
        <v>30</v>
      </c>
      <c r="P2666">
        <v>1.4</v>
      </c>
      <c r="Q2666">
        <v>93.918000000000006</v>
      </c>
      <c r="R2666">
        <v>-42.7</v>
      </c>
      <c r="S2666">
        <v>4.96</v>
      </c>
      <c r="T2666">
        <v>5228.1000000000004</v>
      </c>
      <c r="U2666" t="s">
        <v>25</v>
      </c>
      <c r="V2666" t="s">
        <v>25</v>
      </c>
      <c r="W2666">
        <v>6.8429529666900593E-2</v>
      </c>
      <c r="Y2666">
        <f t="shared" si="41"/>
        <v>1</v>
      </c>
    </row>
    <row r="2667" spans="1:25" x14ac:dyDescent="0.25">
      <c r="A2667">
        <v>50</v>
      </c>
      <c r="B2667" t="s">
        <v>33</v>
      </c>
      <c r="C2667" t="s">
        <v>23</v>
      </c>
      <c r="D2667" t="s">
        <v>35</v>
      </c>
      <c r="E2667" t="s">
        <v>25</v>
      </c>
      <c r="F2667" t="s">
        <v>26</v>
      </c>
      <c r="G2667" t="s">
        <v>25</v>
      </c>
      <c r="H2667" t="s">
        <v>27</v>
      </c>
      <c r="I2667" t="s">
        <v>52</v>
      </c>
      <c r="J2667" t="s">
        <v>29</v>
      </c>
      <c r="K2667">
        <v>60</v>
      </c>
      <c r="L2667">
        <v>7</v>
      </c>
      <c r="M2667">
        <v>999</v>
      </c>
      <c r="N2667">
        <v>0</v>
      </c>
      <c r="O2667" t="s">
        <v>30</v>
      </c>
      <c r="P2667">
        <v>1.4</v>
      </c>
      <c r="Q2667">
        <v>93.918000000000006</v>
      </c>
      <c r="R2667">
        <v>-42.7</v>
      </c>
      <c r="S2667">
        <v>4.9569999999999999</v>
      </c>
      <c r="T2667">
        <v>5228.1000000000004</v>
      </c>
      <c r="U2667" t="s">
        <v>25</v>
      </c>
      <c r="V2667" t="s">
        <v>25</v>
      </c>
      <c r="W2667">
        <v>0.187254562973976</v>
      </c>
      <c r="Y2667">
        <f t="shared" si="41"/>
        <v>1</v>
      </c>
    </row>
    <row r="2668" spans="1:25" x14ac:dyDescent="0.25">
      <c r="A2668">
        <v>39</v>
      </c>
      <c r="B2668" t="s">
        <v>56</v>
      </c>
      <c r="C2668" t="s">
        <v>34</v>
      </c>
      <c r="D2668" t="s">
        <v>49</v>
      </c>
      <c r="E2668" t="s">
        <v>25</v>
      </c>
      <c r="F2668" t="s">
        <v>25</v>
      </c>
      <c r="G2668" t="s">
        <v>25</v>
      </c>
      <c r="H2668" t="s">
        <v>27</v>
      </c>
      <c r="I2668" t="s">
        <v>28</v>
      </c>
      <c r="J2668" t="s">
        <v>50</v>
      </c>
      <c r="K2668">
        <v>189</v>
      </c>
      <c r="L2668">
        <v>1</v>
      </c>
      <c r="M2668">
        <v>999</v>
      </c>
      <c r="N2668">
        <v>1</v>
      </c>
      <c r="O2668" t="s">
        <v>46</v>
      </c>
      <c r="P2668">
        <v>-1.8</v>
      </c>
      <c r="Q2668">
        <v>92.893000000000001</v>
      </c>
      <c r="R2668">
        <v>-46.2</v>
      </c>
      <c r="S2668">
        <v>1.2909999999999999</v>
      </c>
      <c r="T2668">
        <v>5099.1000000000004</v>
      </c>
      <c r="U2668" t="s">
        <v>25</v>
      </c>
      <c r="V2668" t="s">
        <v>25</v>
      </c>
      <c r="W2668">
        <v>5.8748047798872001E-2</v>
      </c>
      <c r="Y2668">
        <f t="shared" si="41"/>
        <v>1</v>
      </c>
    </row>
    <row r="2669" spans="1:25" x14ac:dyDescent="0.25">
      <c r="A2669">
        <v>49</v>
      </c>
      <c r="B2669" t="s">
        <v>40</v>
      </c>
      <c r="C2669" t="s">
        <v>23</v>
      </c>
      <c r="D2669" t="s">
        <v>41</v>
      </c>
      <c r="E2669" t="s">
        <v>25</v>
      </c>
      <c r="F2669" t="s">
        <v>26</v>
      </c>
      <c r="G2669" t="s">
        <v>26</v>
      </c>
      <c r="H2669" t="s">
        <v>27</v>
      </c>
      <c r="I2669" t="s">
        <v>28</v>
      </c>
      <c r="J2669" t="s">
        <v>38</v>
      </c>
      <c r="K2669">
        <v>194</v>
      </c>
      <c r="L2669">
        <v>3</v>
      </c>
      <c r="M2669">
        <v>999</v>
      </c>
      <c r="N2669">
        <v>0</v>
      </c>
      <c r="O2669" t="s">
        <v>30</v>
      </c>
      <c r="P2669">
        <v>-1.8</v>
      </c>
      <c r="Q2669">
        <v>92.893000000000001</v>
      </c>
      <c r="R2669">
        <v>-46.2</v>
      </c>
      <c r="S2669">
        <v>1.2809999999999999</v>
      </c>
      <c r="T2669">
        <v>5099.1000000000004</v>
      </c>
      <c r="U2669" t="s">
        <v>25</v>
      </c>
      <c r="V2669" t="s">
        <v>25</v>
      </c>
      <c r="W2669">
        <v>9.3277081847190899E-2</v>
      </c>
      <c r="Y2669">
        <f t="shared" si="41"/>
        <v>1</v>
      </c>
    </row>
    <row r="2670" spans="1:25" x14ac:dyDescent="0.25">
      <c r="A2670">
        <v>30</v>
      </c>
      <c r="B2670" t="s">
        <v>22</v>
      </c>
      <c r="C2670" t="s">
        <v>34</v>
      </c>
      <c r="D2670" t="s">
        <v>54</v>
      </c>
      <c r="E2670" t="s">
        <v>25</v>
      </c>
      <c r="F2670" t="s">
        <v>26</v>
      </c>
      <c r="G2670" t="s">
        <v>25</v>
      </c>
      <c r="H2670" t="s">
        <v>27</v>
      </c>
      <c r="I2670" t="s">
        <v>52</v>
      </c>
      <c r="J2670" t="s">
        <v>50</v>
      </c>
      <c r="K2670">
        <v>122</v>
      </c>
      <c r="L2670">
        <v>2</v>
      </c>
      <c r="M2670">
        <v>999</v>
      </c>
      <c r="N2670">
        <v>0</v>
      </c>
      <c r="O2670" t="s">
        <v>30</v>
      </c>
      <c r="P2670">
        <v>1.4</v>
      </c>
      <c r="Q2670">
        <v>93.918000000000006</v>
      </c>
      <c r="R2670">
        <v>-42.7</v>
      </c>
      <c r="S2670">
        <v>4.9610000000000003</v>
      </c>
      <c r="T2670">
        <v>5228.1000000000004</v>
      </c>
      <c r="U2670" t="s">
        <v>25</v>
      </c>
      <c r="V2670" t="s">
        <v>25</v>
      </c>
      <c r="W2670">
        <v>5.9148184955120101E-2</v>
      </c>
      <c r="Y2670">
        <f t="shared" si="41"/>
        <v>1</v>
      </c>
    </row>
    <row r="2671" spans="1:25" x14ac:dyDescent="0.25">
      <c r="A2671">
        <v>30</v>
      </c>
      <c r="B2671" t="s">
        <v>47</v>
      </c>
      <c r="C2671" t="s">
        <v>23</v>
      </c>
      <c r="D2671" t="s">
        <v>49</v>
      </c>
      <c r="E2671" t="s">
        <v>25</v>
      </c>
      <c r="F2671" t="s">
        <v>25</v>
      </c>
      <c r="G2671" t="s">
        <v>25</v>
      </c>
      <c r="H2671" t="s">
        <v>36</v>
      </c>
      <c r="I2671" t="s">
        <v>28</v>
      </c>
      <c r="J2671" t="s">
        <v>38</v>
      </c>
      <c r="K2671">
        <v>122</v>
      </c>
      <c r="L2671">
        <v>1</v>
      </c>
      <c r="M2671">
        <v>999</v>
      </c>
      <c r="N2671">
        <v>0</v>
      </c>
      <c r="O2671" t="s">
        <v>30</v>
      </c>
      <c r="P2671">
        <v>1.1000000000000001</v>
      </c>
      <c r="Q2671">
        <v>93.994</v>
      </c>
      <c r="R2671">
        <v>-36.4</v>
      </c>
      <c r="S2671">
        <v>4.8579999999999997</v>
      </c>
      <c r="T2671">
        <v>5191</v>
      </c>
      <c r="U2671" t="s">
        <v>25</v>
      </c>
      <c r="V2671" t="s">
        <v>25</v>
      </c>
      <c r="W2671">
        <v>3.3017538487911197E-2</v>
      </c>
      <c r="Y2671">
        <f t="shared" si="41"/>
        <v>1</v>
      </c>
    </row>
    <row r="2672" spans="1:25" x14ac:dyDescent="0.25">
      <c r="A2672">
        <v>46</v>
      </c>
      <c r="B2672" t="s">
        <v>56</v>
      </c>
      <c r="C2672" t="s">
        <v>48</v>
      </c>
      <c r="D2672" t="s">
        <v>49</v>
      </c>
      <c r="E2672" t="s">
        <v>25</v>
      </c>
      <c r="F2672" t="s">
        <v>25</v>
      </c>
      <c r="G2672" t="s">
        <v>25</v>
      </c>
      <c r="H2672" t="s">
        <v>27</v>
      </c>
      <c r="I2672" t="s">
        <v>52</v>
      </c>
      <c r="J2672" t="s">
        <v>45</v>
      </c>
      <c r="K2672">
        <v>60</v>
      </c>
      <c r="L2672">
        <v>3</v>
      </c>
      <c r="M2672">
        <v>999</v>
      </c>
      <c r="N2672">
        <v>0</v>
      </c>
      <c r="O2672" t="s">
        <v>30</v>
      </c>
      <c r="P2672">
        <v>1.4</v>
      </c>
      <c r="Q2672">
        <v>93.918000000000006</v>
      </c>
      <c r="R2672">
        <v>-42.7</v>
      </c>
      <c r="S2672">
        <v>4.968</v>
      </c>
      <c r="T2672">
        <v>5228.1000000000004</v>
      </c>
      <c r="U2672" t="s">
        <v>25</v>
      </c>
      <c r="V2672" t="s">
        <v>25</v>
      </c>
      <c r="W2672">
        <v>2.41493228822947E-2</v>
      </c>
      <c r="Y2672">
        <f t="shared" si="41"/>
        <v>1</v>
      </c>
    </row>
    <row r="2673" spans="1:25" x14ac:dyDescent="0.25">
      <c r="A2673">
        <v>31</v>
      </c>
      <c r="B2673" t="s">
        <v>40</v>
      </c>
      <c r="C2673" t="s">
        <v>34</v>
      </c>
      <c r="D2673" t="s">
        <v>41</v>
      </c>
      <c r="E2673" t="s">
        <v>25</v>
      </c>
      <c r="F2673" t="s">
        <v>25</v>
      </c>
      <c r="G2673" t="s">
        <v>25</v>
      </c>
      <c r="H2673" t="s">
        <v>27</v>
      </c>
      <c r="I2673" t="s">
        <v>28</v>
      </c>
      <c r="J2673" t="s">
        <v>38</v>
      </c>
      <c r="K2673">
        <v>196</v>
      </c>
      <c r="L2673">
        <v>2</v>
      </c>
      <c r="M2673">
        <v>999</v>
      </c>
      <c r="N2673">
        <v>1</v>
      </c>
      <c r="O2673" t="s">
        <v>46</v>
      </c>
      <c r="P2673">
        <v>-1.8</v>
      </c>
      <c r="Q2673">
        <v>92.893000000000001</v>
      </c>
      <c r="R2673">
        <v>-46.2</v>
      </c>
      <c r="S2673">
        <v>1.2809999999999999</v>
      </c>
      <c r="T2673">
        <v>5099.1000000000004</v>
      </c>
      <c r="U2673" t="s">
        <v>25</v>
      </c>
      <c r="V2673" t="s">
        <v>25</v>
      </c>
      <c r="W2673">
        <v>9.7115576267242404E-2</v>
      </c>
      <c r="Y2673">
        <f t="shared" si="41"/>
        <v>1</v>
      </c>
    </row>
    <row r="2674" spans="1:25" x14ac:dyDescent="0.25">
      <c r="A2674">
        <v>46</v>
      </c>
      <c r="B2674" t="s">
        <v>53</v>
      </c>
      <c r="C2674" t="s">
        <v>23</v>
      </c>
      <c r="D2674" t="s">
        <v>41</v>
      </c>
      <c r="E2674" t="s">
        <v>25</v>
      </c>
      <c r="F2674" t="s">
        <v>26</v>
      </c>
      <c r="G2674" t="s">
        <v>26</v>
      </c>
      <c r="H2674" t="s">
        <v>36</v>
      </c>
      <c r="I2674" t="s">
        <v>28</v>
      </c>
      <c r="J2674" t="s">
        <v>38</v>
      </c>
      <c r="K2674">
        <v>323</v>
      </c>
      <c r="L2674">
        <v>1</v>
      </c>
      <c r="M2674">
        <v>999</v>
      </c>
      <c r="N2674">
        <v>0</v>
      </c>
      <c r="O2674" t="s">
        <v>30</v>
      </c>
      <c r="P2674">
        <v>1.1000000000000001</v>
      </c>
      <c r="Q2674">
        <v>93.994</v>
      </c>
      <c r="R2674">
        <v>-36.4</v>
      </c>
      <c r="S2674">
        <v>4.8579999999999997</v>
      </c>
      <c r="T2674">
        <v>5191</v>
      </c>
      <c r="U2674" t="s">
        <v>25</v>
      </c>
      <c r="V2674" t="s">
        <v>25</v>
      </c>
      <c r="W2674">
        <v>3.3352911472320598E-2</v>
      </c>
      <c r="Y2674">
        <f t="shared" si="41"/>
        <v>1</v>
      </c>
    </row>
    <row r="2675" spans="1:25" x14ac:dyDescent="0.25">
      <c r="A2675">
        <v>38</v>
      </c>
      <c r="B2675" t="s">
        <v>47</v>
      </c>
      <c r="C2675" t="s">
        <v>23</v>
      </c>
      <c r="D2675" t="s">
        <v>49</v>
      </c>
      <c r="E2675" t="s">
        <v>25</v>
      </c>
      <c r="F2675" t="s">
        <v>26</v>
      </c>
      <c r="G2675" t="s">
        <v>25</v>
      </c>
      <c r="H2675" t="s">
        <v>27</v>
      </c>
      <c r="I2675" t="s">
        <v>52</v>
      </c>
      <c r="J2675" t="s">
        <v>43</v>
      </c>
      <c r="K2675">
        <v>356</v>
      </c>
      <c r="L2675">
        <v>2</v>
      </c>
      <c r="M2675">
        <v>999</v>
      </c>
      <c r="N2675">
        <v>0</v>
      </c>
      <c r="O2675" t="s">
        <v>30</v>
      </c>
      <c r="P2675">
        <v>1.4</v>
      </c>
      <c r="Q2675">
        <v>93.918000000000006</v>
      </c>
      <c r="R2675">
        <v>-42.7</v>
      </c>
      <c r="S2675">
        <v>4.96</v>
      </c>
      <c r="T2675">
        <v>5228.1000000000004</v>
      </c>
      <c r="U2675" t="s">
        <v>25</v>
      </c>
      <c r="V2675" t="s">
        <v>25</v>
      </c>
      <c r="W2675">
        <v>6.8922683596610995E-2</v>
      </c>
      <c r="Y2675">
        <f t="shared" si="41"/>
        <v>1</v>
      </c>
    </row>
    <row r="2676" spans="1:25" x14ac:dyDescent="0.25">
      <c r="A2676">
        <v>45</v>
      </c>
      <c r="B2676" t="s">
        <v>33</v>
      </c>
      <c r="C2676" t="s">
        <v>48</v>
      </c>
      <c r="D2676" t="s">
        <v>35</v>
      </c>
      <c r="E2676" t="s">
        <v>25</v>
      </c>
      <c r="F2676" t="s">
        <v>25</v>
      </c>
      <c r="G2676" t="s">
        <v>25</v>
      </c>
      <c r="H2676" t="s">
        <v>27</v>
      </c>
      <c r="I2676" t="s">
        <v>42</v>
      </c>
      <c r="J2676" t="s">
        <v>45</v>
      </c>
      <c r="K2676">
        <v>71</v>
      </c>
      <c r="L2676">
        <v>2</v>
      </c>
      <c r="M2676">
        <v>999</v>
      </c>
      <c r="N2676">
        <v>1</v>
      </c>
      <c r="O2676" t="s">
        <v>46</v>
      </c>
      <c r="P2676">
        <v>-0.1</v>
      </c>
      <c r="Q2676">
        <v>93.2</v>
      </c>
      <c r="R2676">
        <v>-42</v>
      </c>
      <c r="S2676">
        <v>4.0759999999999996</v>
      </c>
      <c r="T2676">
        <v>5195.8</v>
      </c>
      <c r="U2676" t="s">
        <v>25</v>
      </c>
      <c r="V2676" t="s">
        <v>25</v>
      </c>
      <c r="W2676">
        <v>4.9966290593147299E-2</v>
      </c>
      <c r="Y2676">
        <f t="shared" si="41"/>
        <v>1</v>
      </c>
    </row>
    <row r="2677" spans="1:25" x14ac:dyDescent="0.25">
      <c r="A2677">
        <v>36</v>
      </c>
      <c r="B2677" t="s">
        <v>63</v>
      </c>
      <c r="C2677" t="s">
        <v>48</v>
      </c>
      <c r="D2677" t="s">
        <v>24</v>
      </c>
      <c r="E2677" t="s">
        <v>39</v>
      </c>
      <c r="F2677" t="s">
        <v>25</v>
      </c>
      <c r="G2677" t="s">
        <v>25</v>
      </c>
      <c r="H2677" t="s">
        <v>36</v>
      </c>
      <c r="I2677" t="s">
        <v>28</v>
      </c>
      <c r="J2677" t="s">
        <v>38</v>
      </c>
      <c r="K2677">
        <v>179</v>
      </c>
      <c r="L2677">
        <v>2</v>
      </c>
      <c r="M2677">
        <v>999</v>
      </c>
      <c r="N2677">
        <v>0</v>
      </c>
      <c r="O2677" t="s">
        <v>30</v>
      </c>
      <c r="P2677">
        <v>1.1000000000000001</v>
      </c>
      <c r="Q2677">
        <v>93.994</v>
      </c>
      <c r="R2677">
        <v>-36.4</v>
      </c>
      <c r="S2677">
        <v>4.8559999999999999</v>
      </c>
      <c r="T2677">
        <v>5191</v>
      </c>
      <c r="U2677" t="s">
        <v>25</v>
      </c>
      <c r="V2677" t="s">
        <v>25</v>
      </c>
      <c r="W2677">
        <v>1.3182397931814201E-2</v>
      </c>
      <c r="Y2677">
        <f t="shared" si="41"/>
        <v>1</v>
      </c>
    </row>
    <row r="2678" spans="1:25" x14ac:dyDescent="0.25">
      <c r="A2678">
        <v>46</v>
      </c>
      <c r="B2678" t="s">
        <v>33</v>
      </c>
      <c r="C2678" t="s">
        <v>23</v>
      </c>
      <c r="D2678" t="s">
        <v>35</v>
      </c>
      <c r="E2678" t="s">
        <v>25</v>
      </c>
      <c r="F2678" t="s">
        <v>25</v>
      </c>
      <c r="G2678" t="s">
        <v>25</v>
      </c>
      <c r="H2678" t="s">
        <v>27</v>
      </c>
      <c r="I2678" t="s">
        <v>52</v>
      </c>
      <c r="J2678" t="s">
        <v>45</v>
      </c>
      <c r="K2678">
        <v>92</v>
      </c>
      <c r="L2678">
        <v>1</v>
      </c>
      <c r="M2678">
        <v>999</v>
      </c>
      <c r="N2678">
        <v>0</v>
      </c>
      <c r="O2678" t="s">
        <v>30</v>
      </c>
      <c r="P2678">
        <v>1.4</v>
      </c>
      <c r="Q2678">
        <v>93.918000000000006</v>
      </c>
      <c r="R2678">
        <v>-42.7</v>
      </c>
      <c r="S2678">
        <v>4.968</v>
      </c>
      <c r="T2678">
        <v>5228.1000000000004</v>
      </c>
      <c r="U2678" t="s">
        <v>25</v>
      </c>
      <c r="V2678" t="s">
        <v>25</v>
      </c>
      <c r="W2678">
        <v>3.3233892172574997E-2</v>
      </c>
      <c r="Y2678">
        <f t="shared" si="41"/>
        <v>1</v>
      </c>
    </row>
    <row r="2679" spans="1:25" x14ac:dyDescent="0.25">
      <c r="A2679">
        <v>29</v>
      </c>
      <c r="B2679" t="s">
        <v>40</v>
      </c>
      <c r="C2679" t="s">
        <v>23</v>
      </c>
      <c r="D2679" t="s">
        <v>41</v>
      </c>
      <c r="E2679" t="s">
        <v>39</v>
      </c>
      <c r="F2679" t="s">
        <v>25</v>
      </c>
      <c r="G2679" t="s">
        <v>26</v>
      </c>
      <c r="H2679" t="s">
        <v>27</v>
      </c>
      <c r="I2679" t="s">
        <v>52</v>
      </c>
      <c r="J2679" t="s">
        <v>45</v>
      </c>
      <c r="K2679">
        <v>160</v>
      </c>
      <c r="L2679">
        <v>1</v>
      </c>
      <c r="M2679">
        <v>999</v>
      </c>
      <c r="N2679">
        <v>0</v>
      </c>
      <c r="O2679" t="s">
        <v>30</v>
      </c>
      <c r="P2679">
        <v>1.4</v>
      </c>
      <c r="Q2679">
        <v>93.918000000000006</v>
      </c>
      <c r="R2679">
        <v>-42.7</v>
      </c>
      <c r="S2679">
        <v>4.9630000000000001</v>
      </c>
      <c r="T2679">
        <v>5228.1000000000004</v>
      </c>
      <c r="U2679" t="s">
        <v>25</v>
      </c>
      <c r="V2679" t="s">
        <v>25</v>
      </c>
      <c r="W2679">
        <v>3.0996344983577701E-2</v>
      </c>
      <c r="Y2679">
        <f t="shared" si="41"/>
        <v>1</v>
      </c>
    </row>
    <row r="2680" spans="1:25" x14ac:dyDescent="0.25">
      <c r="A2680">
        <v>36</v>
      </c>
      <c r="B2680" t="s">
        <v>22</v>
      </c>
      <c r="C2680" t="s">
        <v>34</v>
      </c>
      <c r="D2680" t="s">
        <v>24</v>
      </c>
      <c r="E2680" t="s">
        <v>39</v>
      </c>
      <c r="F2680" t="s">
        <v>25</v>
      </c>
      <c r="G2680" t="s">
        <v>25</v>
      </c>
      <c r="H2680" t="s">
        <v>36</v>
      </c>
      <c r="I2680" t="s">
        <v>28</v>
      </c>
      <c r="J2680" t="s">
        <v>50</v>
      </c>
      <c r="K2680">
        <v>201</v>
      </c>
      <c r="L2680">
        <v>2</v>
      </c>
      <c r="M2680">
        <v>999</v>
      </c>
      <c r="N2680">
        <v>0</v>
      </c>
      <c r="O2680" t="s">
        <v>30</v>
      </c>
      <c r="P2680">
        <v>1.1000000000000001</v>
      </c>
      <c r="Q2680">
        <v>93.994</v>
      </c>
      <c r="R2680">
        <v>-36.4</v>
      </c>
      <c r="S2680">
        <v>4.8570000000000002</v>
      </c>
      <c r="T2680">
        <v>5191</v>
      </c>
      <c r="U2680" t="s">
        <v>25</v>
      </c>
      <c r="V2680" t="s">
        <v>25</v>
      </c>
      <c r="W2680">
        <v>1.34201198816299E-2</v>
      </c>
      <c r="Y2680">
        <f t="shared" si="41"/>
        <v>1</v>
      </c>
    </row>
    <row r="2681" spans="1:25" x14ac:dyDescent="0.25">
      <c r="A2681">
        <v>39</v>
      </c>
      <c r="B2681" t="s">
        <v>40</v>
      </c>
      <c r="C2681" t="s">
        <v>23</v>
      </c>
      <c r="D2681" t="s">
        <v>41</v>
      </c>
      <c r="E2681" t="s">
        <v>25</v>
      </c>
      <c r="F2681" t="s">
        <v>25</v>
      </c>
      <c r="G2681" t="s">
        <v>25</v>
      </c>
      <c r="H2681" t="s">
        <v>36</v>
      </c>
      <c r="I2681" t="s">
        <v>37</v>
      </c>
      <c r="J2681" t="s">
        <v>45</v>
      </c>
      <c r="K2681">
        <v>93</v>
      </c>
      <c r="L2681">
        <v>1</v>
      </c>
      <c r="M2681">
        <v>999</v>
      </c>
      <c r="N2681">
        <v>0</v>
      </c>
      <c r="O2681" t="s">
        <v>30</v>
      </c>
      <c r="P2681">
        <v>1.4</v>
      </c>
      <c r="Q2681">
        <v>94.465000000000003</v>
      </c>
      <c r="R2681">
        <v>-41.8</v>
      </c>
      <c r="S2681">
        <v>4.9580000000000002</v>
      </c>
      <c r="T2681">
        <v>5228.1000000000004</v>
      </c>
      <c r="U2681" t="s">
        <v>25</v>
      </c>
      <c r="V2681" t="s">
        <v>25</v>
      </c>
      <c r="W2681">
        <v>3.8428027182817501E-2</v>
      </c>
      <c r="Y2681">
        <f t="shared" si="41"/>
        <v>1</v>
      </c>
    </row>
    <row r="2682" spans="1:25" x14ac:dyDescent="0.25">
      <c r="A2682">
        <v>46</v>
      </c>
      <c r="B2682" t="s">
        <v>56</v>
      </c>
      <c r="C2682" t="s">
        <v>23</v>
      </c>
      <c r="D2682" t="s">
        <v>49</v>
      </c>
      <c r="E2682" t="s">
        <v>39</v>
      </c>
      <c r="F2682" t="s">
        <v>25</v>
      </c>
      <c r="G2682" t="s">
        <v>25</v>
      </c>
      <c r="H2682" t="s">
        <v>27</v>
      </c>
      <c r="I2682" t="s">
        <v>55</v>
      </c>
      <c r="J2682" t="s">
        <v>50</v>
      </c>
      <c r="K2682">
        <v>235</v>
      </c>
      <c r="L2682">
        <v>2</v>
      </c>
      <c r="M2682">
        <v>999</v>
      </c>
      <c r="N2682">
        <v>0</v>
      </c>
      <c r="O2682" t="s">
        <v>30</v>
      </c>
      <c r="P2682">
        <v>1.4</v>
      </c>
      <c r="Q2682">
        <v>93.444000000000003</v>
      </c>
      <c r="R2682">
        <v>-36.1</v>
      </c>
      <c r="S2682">
        <v>4.9630000000000001</v>
      </c>
      <c r="T2682">
        <v>5228.1000000000004</v>
      </c>
      <c r="U2682" t="s">
        <v>25</v>
      </c>
      <c r="V2682" t="s">
        <v>25</v>
      </c>
      <c r="W2682">
        <v>1.9287854433059699E-2</v>
      </c>
      <c r="Y2682">
        <f t="shared" si="41"/>
        <v>1</v>
      </c>
    </row>
    <row r="2683" spans="1:25" x14ac:dyDescent="0.25">
      <c r="A2683">
        <v>35</v>
      </c>
      <c r="B2683" t="s">
        <v>22</v>
      </c>
      <c r="C2683" t="s">
        <v>23</v>
      </c>
      <c r="D2683" t="s">
        <v>24</v>
      </c>
      <c r="E2683" t="s">
        <v>25</v>
      </c>
      <c r="F2683" t="s">
        <v>25</v>
      </c>
      <c r="G2683" t="s">
        <v>25</v>
      </c>
      <c r="H2683" t="s">
        <v>36</v>
      </c>
      <c r="I2683" t="s">
        <v>28</v>
      </c>
      <c r="J2683" t="s">
        <v>38</v>
      </c>
      <c r="K2683">
        <v>330</v>
      </c>
      <c r="L2683">
        <v>5</v>
      </c>
      <c r="M2683">
        <v>999</v>
      </c>
      <c r="N2683">
        <v>0</v>
      </c>
      <c r="O2683" t="s">
        <v>30</v>
      </c>
      <c r="P2683">
        <v>1.1000000000000001</v>
      </c>
      <c r="Q2683">
        <v>93.994</v>
      </c>
      <c r="R2683">
        <v>-36.4</v>
      </c>
      <c r="S2683">
        <v>4.8570000000000002</v>
      </c>
      <c r="T2683">
        <v>5191</v>
      </c>
      <c r="U2683" t="s">
        <v>25</v>
      </c>
      <c r="V2683" t="s">
        <v>25</v>
      </c>
      <c r="W2683">
        <v>1.0625932365655901E-2</v>
      </c>
      <c r="Y2683">
        <f t="shared" si="41"/>
        <v>1</v>
      </c>
    </row>
    <row r="2684" spans="1:25" x14ac:dyDescent="0.25">
      <c r="A2684">
        <v>28</v>
      </c>
      <c r="B2684" t="s">
        <v>40</v>
      </c>
      <c r="C2684" t="s">
        <v>34</v>
      </c>
      <c r="D2684" t="s">
        <v>35</v>
      </c>
      <c r="E2684" t="s">
        <v>25</v>
      </c>
      <c r="F2684" t="s">
        <v>26</v>
      </c>
      <c r="G2684" t="s">
        <v>25</v>
      </c>
      <c r="H2684" t="s">
        <v>27</v>
      </c>
      <c r="I2684" t="s">
        <v>52</v>
      </c>
      <c r="J2684" t="s">
        <v>45</v>
      </c>
      <c r="K2684">
        <v>270</v>
      </c>
      <c r="L2684">
        <v>2</v>
      </c>
      <c r="M2684">
        <v>999</v>
      </c>
      <c r="N2684">
        <v>0</v>
      </c>
      <c r="O2684" t="s">
        <v>30</v>
      </c>
      <c r="P2684">
        <v>1.4</v>
      </c>
      <c r="Q2684">
        <v>93.918000000000006</v>
      </c>
      <c r="R2684">
        <v>-42.7</v>
      </c>
      <c r="S2684">
        <v>4.9630000000000001</v>
      </c>
      <c r="T2684">
        <v>5228.1000000000004</v>
      </c>
      <c r="U2684" t="s">
        <v>25</v>
      </c>
      <c r="V2684" t="s">
        <v>25</v>
      </c>
      <c r="W2684">
        <v>8.5055820643901797E-2</v>
      </c>
      <c r="Y2684">
        <f t="shared" si="41"/>
        <v>1</v>
      </c>
    </row>
    <row r="2685" spans="1:25" x14ac:dyDescent="0.25">
      <c r="A2685">
        <v>43</v>
      </c>
      <c r="B2685" t="s">
        <v>22</v>
      </c>
      <c r="C2685" t="s">
        <v>23</v>
      </c>
      <c r="D2685" t="s">
        <v>51</v>
      </c>
      <c r="E2685" t="s">
        <v>25</v>
      </c>
      <c r="F2685" t="s">
        <v>26</v>
      </c>
      <c r="G2685" t="s">
        <v>25</v>
      </c>
      <c r="H2685" t="s">
        <v>27</v>
      </c>
      <c r="I2685" t="s">
        <v>64</v>
      </c>
      <c r="J2685" t="s">
        <v>29</v>
      </c>
      <c r="K2685">
        <v>372</v>
      </c>
      <c r="L2685">
        <v>1</v>
      </c>
      <c r="M2685">
        <v>999</v>
      </c>
      <c r="N2685">
        <v>1</v>
      </c>
      <c r="O2685" t="s">
        <v>46</v>
      </c>
      <c r="P2685">
        <v>-1.8</v>
      </c>
      <c r="Q2685">
        <v>93.075000000000003</v>
      </c>
      <c r="R2685">
        <v>-47.1</v>
      </c>
      <c r="S2685">
        <v>1.405</v>
      </c>
      <c r="T2685">
        <v>5099.1000000000004</v>
      </c>
      <c r="U2685" t="s">
        <v>25</v>
      </c>
      <c r="V2685" t="s">
        <v>25</v>
      </c>
      <c r="W2685">
        <v>5.3842011839151403E-2</v>
      </c>
      <c r="Y2685">
        <f t="shared" si="41"/>
        <v>1</v>
      </c>
    </row>
    <row r="2686" spans="1:25" x14ac:dyDescent="0.25">
      <c r="A2686">
        <v>31</v>
      </c>
      <c r="B2686" t="s">
        <v>56</v>
      </c>
      <c r="C2686" t="s">
        <v>23</v>
      </c>
      <c r="D2686" t="s">
        <v>49</v>
      </c>
      <c r="E2686" t="s">
        <v>25</v>
      </c>
      <c r="F2686" t="s">
        <v>26</v>
      </c>
      <c r="G2686" t="s">
        <v>25</v>
      </c>
      <c r="H2686" t="s">
        <v>27</v>
      </c>
      <c r="I2686" t="s">
        <v>55</v>
      </c>
      <c r="J2686" t="s">
        <v>50</v>
      </c>
      <c r="K2686">
        <v>284</v>
      </c>
      <c r="L2686">
        <v>1</v>
      </c>
      <c r="M2686">
        <v>999</v>
      </c>
      <c r="N2686">
        <v>0</v>
      </c>
      <c r="O2686" t="s">
        <v>30</v>
      </c>
      <c r="P2686">
        <v>1.4</v>
      </c>
      <c r="Q2686">
        <v>93.444000000000003</v>
      </c>
      <c r="R2686">
        <v>-36.1</v>
      </c>
      <c r="S2686">
        <v>4.9630000000000001</v>
      </c>
      <c r="T2686">
        <v>5228.1000000000004</v>
      </c>
      <c r="U2686" t="s">
        <v>25</v>
      </c>
      <c r="V2686" t="s">
        <v>25</v>
      </c>
      <c r="W2686">
        <v>2.65137236565351E-2</v>
      </c>
      <c r="Y2686">
        <f t="shared" si="41"/>
        <v>1</v>
      </c>
    </row>
    <row r="2687" spans="1:25" x14ac:dyDescent="0.25">
      <c r="A2687">
        <v>59</v>
      </c>
      <c r="B2687" t="s">
        <v>62</v>
      </c>
      <c r="C2687" t="s">
        <v>23</v>
      </c>
      <c r="D2687" t="s">
        <v>54</v>
      </c>
      <c r="E2687" t="s">
        <v>25</v>
      </c>
      <c r="F2687" t="s">
        <v>25</v>
      </c>
      <c r="G2687" t="s">
        <v>25</v>
      </c>
      <c r="H2687" t="s">
        <v>27</v>
      </c>
      <c r="I2687" t="s">
        <v>28</v>
      </c>
      <c r="J2687" t="s">
        <v>50</v>
      </c>
      <c r="K2687">
        <v>128</v>
      </c>
      <c r="L2687">
        <v>1</v>
      </c>
      <c r="M2687">
        <v>999</v>
      </c>
      <c r="N2687">
        <v>0</v>
      </c>
      <c r="O2687" t="s">
        <v>30</v>
      </c>
      <c r="P2687">
        <v>-1.8</v>
      </c>
      <c r="Q2687">
        <v>92.893000000000001</v>
      </c>
      <c r="R2687">
        <v>-46.2</v>
      </c>
      <c r="S2687">
        <v>1.266</v>
      </c>
      <c r="T2687">
        <v>5099.1000000000004</v>
      </c>
      <c r="U2687" t="s">
        <v>25</v>
      </c>
      <c r="V2687" t="s">
        <v>25</v>
      </c>
      <c r="W2687">
        <v>0.23470810055732699</v>
      </c>
      <c r="Y2687">
        <f t="shared" si="41"/>
        <v>1</v>
      </c>
    </row>
    <row r="2688" spans="1:25" x14ac:dyDescent="0.25">
      <c r="A2688">
        <v>29</v>
      </c>
      <c r="B2688" t="s">
        <v>40</v>
      </c>
      <c r="C2688" t="s">
        <v>34</v>
      </c>
      <c r="D2688" t="s">
        <v>35</v>
      </c>
      <c r="E2688" t="s">
        <v>25</v>
      </c>
      <c r="F2688" t="s">
        <v>26</v>
      </c>
      <c r="G2688" t="s">
        <v>25</v>
      </c>
      <c r="H2688" t="s">
        <v>36</v>
      </c>
      <c r="I2688" t="s">
        <v>64</v>
      </c>
      <c r="J2688" t="s">
        <v>43</v>
      </c>
      <c r="K2688">
        <v>32</v>
      </c>
      <c r="L2688">
        <v>2</v>
      </c>
      <c r="M2688">
        <v>999</v>
      </c>
      <c r="N2688">
        <v>1</v>
      </c>
      <c r="O2688" t="s">
        <v>46</v>
      </c>
      <c r="P2688">
        <v>-1.8</v>
      </c>
      <c r="Q2688">
        <v>93.075000000000003</v>
      </c>
      <c r="R2688">
        <v>-47.1</v>
      </c>
      <c r="S2688">
        <v>1.405</v>
      </c>
      <c r="T2688">
        <v>5099.1000000000004</v>
      </c>
      <c r="U2688" t="s">
        <v>25</v>
      </c>
      <c r="V2688" t="s">
        <v>25</v>
      </c>
      <c r="W2688">
        <v>3.6377847194671603E-2</v>
      </c>
      <c r="Y2688">
        <f t="shared" si="41"/>
        <v>1</v>
      </c>
    </row>
    <row r="2689" spans="1:25" x14ac:dyDescent="0.25">
      <c r="A2689">
        <v>31</v>
      </c>
      <c r="B2689" t="s">
        <v>33</v>
      </c>
      <c r="C2689" t="s">
        <v>23</v>
      </c>
      <c r="D2689" t="s">
        <v>35</v>
      </c>
      <c r="E2689" t="s">
        <v>39</v>
      </c>
      <c r="F2689" t="s">
        <v>26</v>
      </c>
      <c r="G2689" t="s">
        <v>26</v>
      </c>
      <c r="H2689" t="s">
        <v>36</v>
      </c>
      <c r="I2689" t="s">
        <v>37</v>
      </c>
      <c r="J2689" t="s">
        <v>38</v>
      </c>
      <c r="K2689">
        <v>146</v>
      </c>
      <c r="L2689">
        <v>2</v>
      </c>
      <c r="M2689">
        <v>999</v>
      </c>
      <c r="N2689">
        <v>0</v>
      </c>
      <c r="O2689" t="s">
        <v>30</v>
      </c>
      <c r="P2689">
        <v>1.4</v>
      </c>
      <c r="Q2689">
        <v>94.465000000000003</v>
      </c>
      <c r="R2689">
        <v>-41.8</v>
      </c>
      <c r="S2689">
        <v>4.9619999999999997</v>
      </c>
      <c r="T2689">
        <v>5228.1000000000004</v>
      </c>
      <c r="U2689" t="s">
        <v>25</v>
      </c>
      <c r="V2689" t="s">
        <v>25</v>
      </c>
      <c r="W2689">
        <v>3.44928056001663E-2</v>
      </c>
      <c r="Y2689">
        <f t="shared" si="41"/>
        <v>1</v>
      </c>
    </row>
    <row r="2690" spans="1:25" x14ac:dyDescent="0.25">
      <c r="A2690">
        <v>57</v>
      </c>
      <c r="B2690" t="s">
        <v>59</v>
      </c>
      <c r="C2690" t="s">
        <v>23</v>
      </c>
      <c r="D2690" t="s">
        <v>41</v>
      </c>
      <c r="E2690" t="s">
        <v>25</v>
      </c>
      <c r="F2690" t="s">
        <v>25</v>
      </c>
      <c r="G2690" t="s">
        <v>26</v>
      </c>
      <c r="H2690" t="s">
        <v>27</v>
      </c>
      <c r="I2690" t="s">
        <v>42</v>
      </c>
      <c r="J2690" t="s">
        <v>50</v>
      </c>
      <c r="K2690">
        <v>218</v>
      </c>
      <c r="L2690">
        <v>2</v>
      </c>
      <c r="M2690">
        <v>999</v>
      </c>
      <c r="N2690">
        <v>0</v>
      </c>
      <c r="O2690" t="s">
        <v>30</v>
      </c>
      <c r="P2690">
        <v>-0.1</v>
      </c>
      <c r="Q2690">
        <v>93.2</v>
      </c>
      <c r="R2690">
        <v>-42</v>
      </c>
      <c r="S2690">
        <v>4.1529999999999996</v>
      </c>
      <c r="T2690">
        <v>5195.8</v>
      </c>
      <c r="U2690" t="s">
        <v>25</v>
      </c>
      <c r="V2690" t="s">
        <v>25</v>
      </c>
      <c r="W2690">
        <v>5.6488089263439199E-2</v>
      </c>
      <c r="Y2690">
        <f t="shared" si="41"/>
        <v>1</v>
      </c>
    </row>
    <row r="2691" spans="1:25" x14ac:dyDescent="0.25">
      <c r="A2691">
        <v>54</v>
      </c>
      <c r="B2691" t="s">
        <v>56</v>
      </c>
      <c r="C2691" t="s">
        <v>23</v>
      </c>
      <c r="D2691" t="s">
        <v>49</v>
      </c>
      <c r="E2691" t="s">
        <v>39</v>
      </c>
      <c r="F2691" t="s">
        <v>25</v>
      </c>
      <c r="G2691" t="s">
        <v>26</v>
      </c>
      <c r="H2691" t="s">
        <v>27</v>
      </c>
      <c r="I2691" t="s">
        <v>55</v>
      </c>
      <c r="J2691" t="s">
        <v>43</v>
      </c>
      <c r="K2691">
        <v>281</v>
      </c>
      <c r="L2691">
        <v>3</v>
      </c>
      <c r="M2691">
        <v>999</v>
      </c>
      <c r="N2691">
        <v>0</v>
      </c>
      <c r="O2691" t="s">
        <v>30</v>
      </c>
      <c r="P2691">
        <v>1.4</v>
      </c>
      <c r="Q2691">
        <v>93.444000000000003</v>
      </c>
      <c r="R2691">
        <v>-36.1</v>
      </c>
      <c r="S2691">
        <v>4.97</v>
      </c>
      <c r="T2691">
        <v>5228.1000000000004</v>
      </c>
      <c r="U2691" t="s">
        <v>25</v>
      </c>
      <c r="V2691" t="s">
        <v>25</v>
      </c>
      <c r="W2691">
        <v>1.15189934149385E-2</v>
      </c>
      <c r="Y2691">
        <f t="shared" ref="Y2691:Y2754" si="42">IF(U2691=V2691,1,0)</f>
        <v>1</v>
      </c>
    </row>
    <row r="2692" spans="1:25" x14ac:dyDescent="0.25">
      <c r="A2692">
        <v>29</v>
      </c>
      <c r="B2692" t="s">
        <v>56</v>
      </c>
      <c r="C2692" t="s">
        <v>34</v>
      </c>
      <c r="D2692" t="s">
        <v>41</v>
      </c>
      <c r="E2692" t="s">
        <v>25</v>
      </c>
      <c r="F2692" t="s">
        <v>25</v>
      </c>
      <c r="G2692" t="s">
        <v>25</v>
      </c>
      <c r="H2692" t="s">
        <v>27</v>
      </c>
      <c r="I2692" t="s">
        <v>37</v>
      </c>
      <c r="J2692" t="s">
        <v>45</v>
      </c>
      <c r="K2692">
        <v>176</v>
      </c>
      <c r="L2692">
        <v>1</v>
      </c>
      <c r="M2692">
        <v>3</v>
      </c>
      <c r="N2692">
        <v>1</v>
      </c>
      <c r="O2692" t="s">
        <v>58</v>
      </c>
      <c r="P2692">
        <v>-2.9</v>
      </c>
      <c r="Q2692">
        <v>92.962999999999994</v>
      </c>
      <c r="R2692">
        <v>-40.799999999999997</v>
      </c>
      <c r="S2692">
        <v>1.26</v>
      </c>
      <c r="T2692">
        <v>5076.2</v>
      </c>
      <c r="U2692" t="s">
        <v>25</v>
      </c>
      <c r="V2692" t="s">
        <v>26</v>
      </c>
      <c r="W2692">
        <v>0.89507544040679898</v>
      </c>
      <c r="Y2692">
        <f t="shared" si="42"/>
        <v>0</v>
      </c>
    </row>
    <row r="2693" spans="1:25" x14ac:dyDescent="0.25">
      <c r="A2693">
        <v>41</v>
      </c>
      <c r="B2693" t="s">
        <v>59</v>
      </c>
      <c r="C2693" t="s">
        <v>23</v>
      </c>
      <c r="D2693" t="s">
        <v>35</v>
      </c>
      <c r="E2693" t="s">
        <v>25</v>
      </c>
      <c r="F2693" t="s">
        <v>25</v>
      </c>
      <c r="G2693" t="s">
        <v>25</v>
      </c>
      <c r="H2693" t="s">
        <v>27</v>
      </c>
      <c r="I2693" t="s">
        <v>28</v>
      </c>
      <c r="J2693" t="s">
        <v>43</v>
      </c>
      <c r="K2693">
        <v>97</v>
      </c>
      <c r="L2693">
        <v>1</v>
      </c>
      <c r="M2693">
        <v>999</v>
      </c>
      <c r="N2693">
        <v>2</v>
      </c>
      <c r="O2693" t="s">
        <v>46</v>
      </c>
      <c r="P2693">
        <v>-1.8</v>
      </c>
      <c r="Q2693">
        <v>92.893000000000001</v>
      </c>
      <c r="R2693">
        <v>-46.2</v>
      </c>
      <c r="S2693">
        <v>1.244</v>
      </c>
      <c r="T2693">
        <v>5099.1000000000004</v>
      </c>
      <c r="U2693" t="s">
        <v>25</v>
      </c>
      <c r="V2693" t="s">
        <v>25</v>
      </c>
      <c r="W2693">
        <v>9.0411566197872203E-2</v>
      </c>
      <c r="Y2693">
        <f t="shared" si="42"/>
        <v>1</v>
      </c>
    </row>
    <row r="2694" spans="1:25" x14ac:dyDescent="0.25">
      <c r="A2694">
        <v>56</v>
      </c>
      <c r="B2694" t="s">
        <v>59</v>
      </c>
      <c r="C2694" t="s">
        <v>48</v>
      </c>
      <c r="D2694" t="s">
        <v>41</v>
      </c>
      <c r="E2694" t="s">
        <v>25</v>
      </c>
      <c r="F2694" t="s">
        <v>25</v>
      </c>
      <c r="G2694" t="s">
        <v>25</v>
      </c>
      <c r="H2694" t="s">
        <v>27</v>
      </c>
      <c r="I2694" t="s">
        <v>28</v>
      </c>
      <c r="J2694" t="s">
        <v>29</v>
      </c>
      <c r="K2694">
        <v>166</v>
      </c>
      <c r="L2694">
        <v>1</v>
      </c>
      <c r="M2694">
        <v>999</v>
      </c>
      <c r="N2694">
        <v>0</v>
      </c>
      <c r="O2694" t="s">
        <v>30</v>
      </c>
      <c r="P2694">
        <v>-1.8</v>
      </c>
      <c r="Q2694">
        <v>92.893000000000001</v>
      </c>
      <c r="R2694">
        <v>-46.2</v>
      </c>
      <c r="S2694">
        <v>1.3129999999999999</v>
      </c>
      <c r="T2694">
        <v>5099.1000000000004</v>
      </c>
      <c r="U2694" t="s">
        <v>25</v>
      </c>
      <c r="V2694" t="s">
        <v>25</v>
      </c>
      <c r="W2694">
        <v>9.3023777008056599E-2</v>
      </c>
      <c r="Y2694">
        <f t="shared" si="42"/>
        <v>1</v>
      </c>
    </row>
    <row r="2695" spans="1:25" x14ac:dyDescent="0.25">
      <c r="A2695">
        <v>53</v>
      </c>
      <c r="B2695" t="s">
        <v>56</v>
      </c>
      <c r="C2695" t="s">
        <v>23</v>
      </c>
      <c r="D2695" t="s">
        <v>35</v>
      </c>
      <c r="E2695" t="s">
        <v>25</v>
      </c>
      <c r="F2695" t="s">
        <v>26</v>
      </c>
      <c r="G2695" t="s">
        <v>25</v>
      </c>
      <c r="H2695" t="s">
        <v>36</v>
      </c>
      <c r="I2695" t="s">
        <v>28</v>
      </c>
      <c r="J2695" t="s">
        <v>38</v>
      </c>
      <c r="K2695">
        <v>149</v>
      </c>
      <c r="L2695">
        <v>1</v>
      </c>
      <c r="M2695">
        <v>999</v>
      </c>
      <c r="N2695">
        <v>0</v>
      </c>
      <c r="O2695" t="s">
        <v>30</v>
      </c>
      <c r="P2695">
        <v>1.1000000000000001</v>
      </c>
      <c r="Q2695">
        <v>93.994</v>
      </c>
      <c r="R2695">
        <v>-36.4</v>
      </c>
      <c r="S2695">
        <v>4.8559999999999999</v>
      </c>
      <c r="T2695">
        <v>5191</v>
      </c>
      <c r="U2695" t="s">
        <v>25</v>
      </c>
      <c r="V2695" t="s">
        <v>25</v>
      </c>
      <c r="W2695">
        <v>2.77763158082962E-2</v>
      </c>
      <c r="Y2695">
        <f t="shared" si="42"/>
        <v>1</v>
      </c>
    </row>
    <row r="2696" spans="1:25" x14ac:dyDescent="0.25">
      <c r="A2696">
        <v>35</v>
      </c>
      <c r="B2696" t="s">
        <v>56</v>
      </c>
      <c r="C2696" t="s">
        <v>34</v>
      </c>
      <c r="D2696" t="s">
        <v>41</v>
      </c>
      <c r="E2696" t="s">
        <v>25</v>
      </c>
      <c r="F2696" t="s">
        <v>25</v>
      </c>
      <c r="G2696" t="s">
        <v>26</v>
      </c>
      <c r="H2696" t="s">
        <v>27</v>
      </c>
      <c r="I2696" t="s">
        <v>55</v>
      </c>
      <c r="J2696" t="s">
        <v>38</v>
      </c>
      <c r="K2696">
        <v>174</v>
      </c>
      <c r="L2696">
        <v>1</v>
      </c>
      <c r="M2696">
        <v>999</v>
      </c>
      <c r="N2696">
        <v>0</v>
      </c>
      <c r="O2696" t="s">
        <v>30</v>
      </c>
      <c r="P2696">
        <v>1.4</v>
      </c>
      <c r="Q2696">
        <v>93.444000000000003</v>
      </c>
      <c r="R2696">
        <v>-36.1</v>
      </c>
      <c r="S2696">
        <v>4.9640000000000004</v>
      </c>
      <c r="T2696">
        <v>5228.1000000000004</v>
      </c>
      <c r="U2696" t="s">
        <v>25</v>
      </c>
      <c r="V2696" t="s">
        <v>25</v>
      </c>
      <c r="W2696">
        <v>2.2009929642081299E-2</v>
      </c>
      <c r="Y2696">
        <f t="shared" si="42"/>
        <v>1</v>
      </c>
    </row>
    <row r="2697" spans="1:25" x14ac:dyDescent="0.25">
      <c r="A2697">
        <v>37</v>
      </c>
      <c r="B2697" t="s">
        <v>56</v>
      </c>
      <c r="C2697" t="s">
        <v>34</v>
      </c>
      <c r="D2697" t="s">
        <v>41</v>
      </c>
      <c r="E2697" t="s">
        <v>25</v>
      </c>
      <c r="F2697" t="s">
        <v>25</v>
      </c>
      <c r="G2697" t="s">
        <v>25</v>
      </c>
      <c r="H2697" t="s">
        <v>36</v>
      </c>
      <c r="I2697" t="s">
        <v>28</v>
      </c>
      <c r="J2697" t="s">
        <v>29</v>
      </c>
      <c r="K2697">
        <v>62</v>
      </c>
      <c r="L2697">
        <v>3</v>
      </c>
      <c r="M2697">
        <v>999</v>
      </c>
      <c r="N2697">
        <v>0</v>
      </c>
      <c r="O2697" t="s">
        <v>30</v>
      </c>
      <c r="P2697">
        <v>1.1000000000000001</v>
      </c>
      <c r="Q2697">
        <v>93.994</v>
      </c>
      <c r="R2697">
        <v>-36.4</v>
      </c>
      <c r="S2697">
        <v>4.8639999999999999</v>
      </c>
      <c r="T2697">
        <v>5191</v>
      </c>
      <c r="U2697" t="s">
        <v>25</v>
      </c>
      <c r="V2697" t="s">
        <v>25</v>
      </c>
      <c r="W2697">
        <v>2.76141185313463E-2</v>
      </c>
      <c r="Y2697">
        <f t="shared" si="42"/>
        <v>1</v>
      </c>
    </row>
    <row r="2698" spans="1:25" x14ac:dyDescent="0.25">
      <c r="A2698">
        <v>48</v>
      </c>
      <c r="B2698" t="s">
        <v>65</v>
      </c>
      <c r="C2698" t="s">
        <v>34</v>
      </c>
      <c r="D2698" t="s">
        <v>24</v>
      </c>
      <c r="E2698" t="s">
        <v>25</v>
      </c>
      <c r="F2698" t="s">
        <v>26</v>
      </c>
      <c r="G2698" t="s">
        <v>25</v>
      </c>
      <c r="H2698" t="s">
        <v>27</v>
      </c>
      <c r="I2698" t="s">
        <v>64</v>
      </c>
      <c r="J2698" t="s">
        <v>45</v>
      </c>
      <c r="K2698">
        <v>228</v>
      </c>
      <c r="L2698">
        <v>1</v>
      </c>
      <c r="M2698">
        <v>999</v>
      </c>
      <c r="N2698">
        <v>1</v>
      </c>
      <c r="O2698" t="s">
        <v>46</v>
      </c>
      <c r="P2698">
        <v>-1.8</v>
      </c>
      <c r="Q2698">
        <v>93.075000000000003</v>
      </c>
      <c r="R2698">
        <v>-47.1</v>
      </c>
      <c r="S2698">
        <v>1.365</v>
      </c>
      <c r="T2698">
        <v>5099.1000000000004</v>
      </c>
      <c r="U2698" t="s">
        <v>25</v>
      </c>
      <c r="V2698" t="s">
        <v>26</v>
      </c>
      <c r="W2698">
        <v>0.51624143123626698</v>
      </c>
      <c r="Y2698">
        <f t="shared" si="42"/>
        <v>0</v>
      </c>
    </row>
    <row r="2699" spans="1:25" x14ac:dyDescent="0.25">
      <c r="A2699">
        <v>35</v>
      </c>
      <c r="B2699" t="s">
        <v>40</v>
      </c>
      <c r="C2699" t="s">
        <v>23</v>
      </c>
      <c r="D2699" t="s">
        <v>41</v>
      </c>
      <c r="E2699" t="s">
        <v>25</v>
      </c>
      <c r="F2699" t="s">
        <v>26</v>
      </c>
      <c r="G2699" t="s">
        <v>25</v>
      </c>
      <c r="H2699" t="s">
        <v>27</v>
      </c>
      <c r="I2699" t="s">
        <v>55</v>
      </c>
      <c r="J2699" t="s">
        <v>29</v>
      </c>
      <c r="K2699">
        <v>494</v>
      </c>
      <c r="L2699">
        <v>1</v>
      </c>
      <c r="M2699">
        <v>999</v>
      </c>
      <c r="N2699">
        <v>0</v>
      </c>
      <c r="O2699" t="s">
        <v>30</v>
      </c>
      <c r="P2699">
        <v>1.4</v>
      </c>
      <c r="Q2699">
        <v>93.444000000000003</v>
      </c>
      <c r="R2699">
        <v>-36.1</v>
      </c>
      <c r="S2699">
        <v>4.9660000000000002</v>
      </c>
      <c r="T2699">
        <v>5228.1000000000004</v>
      </c>
      <c r="U2699" t="s">
        <v>25</v>
      </c>
      <c r="V2699" t="s">
        <v>25</v>
      </c>
      <c r="W2699">
        <v>6.6662311553955106E-2</v>
      </c>
      <c r="Y2699">
        <f t="shared" si="42"/>
        <v>1</v>
      </c>
    </row>
    <row r="2700" spans="1:25" x14ac:dyDescent="0.25">
      <c r="A2700">
        <v>33</v>
      </c>
      <c r="B2700" t="s">
        <v>40</v>
      </c>
      <c r="C2700" t="s">
        <v>23</v>
      </c>
      <c r="D2700" t="s">
        <v>35</v>
      </c>
      <c r="E2700" t="s">
        <v>25</v>
      </c>
      <c r="F2700" t="s">
        <v>26</v>
      </c>
      <c r="G2700" t="s">
        <v>25</v>
      </c>
      <c r="H2700" t="s">
        <v>27</v>
      </c>
      <c r="I2700" t="s">
        <v>52</v>
      </c>
      <c r="J2700" t="s">
        <v>38</v>
      </c>
      <c r="K2700">
        <v>134</v>
      </c>
      <c r="L2700">
        <v>1</v>
      </c>
      <c r="M2700">
        <v>999</v>
      </c>
      <c r="N2700">
        <v>0</v>
      </c>
      <c r="O2700" t="s">
        <v>30</v>
      </c>
      <c r="P2700">
        <v>1.4</v>
      </c>
      <c r="Q2700">
        <v>93.918000000000006</v>
      </c>
      <c r="R2700">
        <v>-42.7</v>
      </c>
      <c r="S2700">
        <v>4.9619999999999997</v>
      </c>
      <c r="T2700">
        <v>5228.1000000000004</v>
      </c>
      <c r="U2700" t="s">
        <v>25</v>
      </c>
      <c r="V2700" t="s">
        <v>25</v>
      </c>
      <c r="W2700">
        <v>0.118958301842213</v>
      </c>
      <c r="Y2700">
        <f t="shared" si="42"/>
        <v>1</v>
      </c>
    </row>
    <row r="2701" spans="1:25" x14ac:dyDescent="0.25">
      <c r="A2701">
        <v>55</v>
      </c>
      <c r="B2701" t="s">
        <v>62</v>
      </c>
      <c r="C2701" t="s">
        <v>23</v>
      </c>
      <c r="D2701" t="s">
        <v>24</v>
      </c>
      <c r="E2701" t="s">
        <v>39</v>
      </c>
      <c r="F2701" t="s">
        <v>25</v>
      </c>
      <c r="G2701" t="s">
        <v>25</v>
      </c>
      <c r="H2701" t="s">
        <v>27</v>
      </c>
      <c r="I2701" t="s">
        <v>52</v>
      </c>
      <c r="J2701" t="s">
        <v>45</v>
      </c>
      <c r="K2701">
        <v>149</v>
      </c>
      <c r="L2701">
        <v>5</v>
      </c>
      <c r="M2701">
        <v>999</v>
      </c>
      <c r="N2701">
        <v>0</v>
      </c>
      <c r="O2701" t="s">
        <v>30</v>
      </c>
      <c r="P2701">
        <v>1.4</v>
      </c>
      <c r="Q2701">
        <v>93.918000000000006</v>
      </c>
      <c r="R2701">
        <v>-42.7</v>
      </c>
      <c r="S2701">
        <v>4.968</v>
      </c>
      <c r="T2701">
        <v>5228.1000000000004</v>
      </c>
      <c r="U2701" t="s">
        <v>25</v>
      </c>
      <c r="V2701" t="s">
        <v>25</v>
      </c>
      <c r="W2701">
        <v>2.79181152582169E-2</v>
      </c>
      <c r="Y2701">
        <f t="shared" si="42"/>
        <v>1</v>
      </c>
    </row>
    <row r="2702" spans="1:25" x14ac:dyDescent="0.25">
      <c r="A2702">
        <v>37</v>
      </c>
      <c r="B2702" t="s">
        <v>40</v>
      </c>
      <c r="C2702" t="s">
        <v>34</v>
      </c>
      <c r="D2702" t="s">
        <v>35</v>
      </c>
      <c r="E2702" t="s">
        <v>25</v>
      </c>
      <c r="F2702" t="s">
        <v>26</v>
      </c>
      <c r="G2702" t="s">
        <v>25</v>
      </c>
      <c r="H2702" t="s">
        <v>27</v>
      </c>
      <c r="I2702" t="s">
        <v>42</v>
      </c>
      <c r="J2702" t="s">
        <v>29</v>
      </c>
      <c r="K2702">
        <v>103</v>
      </c>
      <c r="L2702">
        <v>2</v>
      </c>
      <c r="M2702">
        <v>999</v>
      </c>
      <c r="N2702">
        <v>0</v>
      </c>
      <c r="O2702" t="s">
        <v>30</v>
      </c>
      <c r="P2702">
        <v>-0.1</v>
      </c>
      <c r="Q2702">
        <v>93.2</v>
      </c>
      <c r="R2702">
        <v>-42</v>
      </c>
      <c r="S2702">
        <v>4.0209999999999999</v>
      </c>
      <c r="T2702">
        <v>5195.8</v>
      </c>
      <c r="U2702" t="s">
        <v>25</v>
      </c>
      <c r="V2702" t="s">
        <v>25</v>
      </c>
      <c r="W2702">
        <v>2.61410567909479E-2</v>
      </c>
      <c r="Y2702">
        <f t="shared" si="42"/>
        <v>1</v>
      </c>
    </row>
    <row r="2703" spans="1:25" x14ac:dyDescent="0.25">
      <c r="A2703">
        <v>45</v>
      </c>
      <c r="B2703" t="s">
        <v>22</v>
      </c>
      <c r="C2703" t="s">
        <v>48</v>
      </c>
      <c r="D2703" t="s">
        <v>54</v>
      </c>
      <c r="E2703" t="s">
        <v>25</v>
      </c>
      <c r="F2703" t="s">
        <v>25</v>
      </c>
      <c r="G2703" t="s">
        <v>25</v>
      </c>
      <c r="H2703" t="s">
        <v>27</v>
      </c>
      <c r="I2703" t="s">
        <v>52</v>
      </c>
      <c r="J2703" t="s">
        <v>38</v>
      </c>
      <c r="K2703">
        <v>87</v>
      </c>
      <c r="L2703">
        <v>1</v>
      </c>
      <c r="M2703">
        <v>999</v>
      </c>
      <c r="N2703">
        <v>0</v>
      </c>
      <c r="O2703" t="s">
        <v>30</v>
      </c>
      <c r="P2703">
        <v>1.4</v>
      </c>
      <c r="Q2703">
        <v>93.918000000000006</v>
      </c>
      <c r="R2703">
        <v>-42.7</v>
      </c>
      <c r="S2703">
        <v>4.9619999999999997</v>
      </c>
      <c r="T2703">
        <v>5228.1000000000004</v>
      </c>
      <c r="U2703" t="s">
        <v>25</v>
      </c>
      <c r="V2703" t="s">
        <v>25</v>
      </c>
      <c r="W2703">
        <v>6.6646292805671706E-2</v>
      </c>
      <c r="Y2703">
        <f t="shared" si="42"/>
        <v>1</v>
      </c>
    </row>
    <row r="2704" spans="1:25" x14ac:dyDescent="0.25">
      <c r="A2704">
        <v>41</v>
      </c>
      <c r="B2704" t="s">
        <v>22</v>
      </c>
      <c r="C2704" t="s">
        <v>23</v>
      </c>
      <c r="D2704" t="s">
        <v>24</v>
      </c>
      <c r="E2704" t="s">
        <v>25</v>
      </c>
      <c r="F2704" t="s">
        <v>25</v>
      </c>
      <c r="G2704" t="s">
        <v>25</v>
      </c>
      <c r="H2704" t="s">
        <v>36</v>
      </c>
      <c r="I2704" t="s">
        <v>37</v>
      </c>
      <c r="J2704" t="s">
        <v>43</v>
      </c>
      <c r="K2704">
        <v>95</v>
      </c>
      <c r="L2704">
        <v>1</v>
      </c>
      <c r="M2704">
        <v>999</v>
      </c>
      <c r="N2704">
        <v>0</v>
      </c>
      <c r="O2704" t="s">
        <v>30</v>
      </c>
      <c r="P2704">
        <v>1.4</v>
      </c>
      <c r="Q2704">
        <v>94.465000000000003</v>
      </c>
      <c r="R2704">
        <v>-41.8</v>
      </c>
      <c r="S2704">
        <v>4.8650000000000002</v>
      </c>
      <c r="T2704">
        <v>5228.1000000000004</v>
      </c>
      <c r="U2704" t="s">
        <v>25</v>
      </c>
      <c r="V2704" t="s">
        <v>25</v>
      </c>
      <c r="W2704">
        <v>3.9422951638698599E-2</v>
      </c>
      <c r="Y2704">
        <f t="shared" si="42"/>
        <v>1</v>
      </c>
    </row>
    <row r="2705" spans="1:25" x14ac:dyDescent="0.25">
      <c r="A2705">
        <v>56</v>
      </c>
      <c r="B2705" t="s">
        <v>56</v>
      </c>
      <c r="C2705" t="s">
        <v>23</v>
      </c>
      <c r="D2705" t="s">
        <v>49</v>
      </c>
      <c r="E2705" t="s">
        <v>25</v>
      </c>
      <c r="F2705" t="s">
        <v>26</v>
      </c>
      <c r="G2705" t="s">
        <v>25</v>
      </c>
      <c r="H2705" t="s">
        <v>27</v>
      </c>
      <c r="I2705" t="s">
        <v>55</v>
      </c>
      <c r="J2705" t="s">
        <v>45</v>
      </c>
      <c r="K2705">
        <v>124</v>
      </c>
      <c r="L2705">
        <v>3</v>
      </c>
      <c r="M2705">
        <v>999</v>
      </c>
      <c r="N2705">
        <v>0</v>
      </c>
      <c r="O2705" t="s">
        <v>30</v>
      </c>
      <c r="P2705">
        <v>1.4</v>
      </c>
      <c r="Q2705">
        <v>93.444000000000003</v>
      </c>
      <c r="R2705">
        <v>-36.1</v>
      </c>
      <c r="S2705">
        <v>4.968</v>
      </c>
      <c r="T2705">
        <v>5228.1000000000004</v>
      </c>
      <c r="U2705" t="s">
        <v>25</v>
      </c>
      <c r="V2705" t="s">
        <v>25</v>
      </c>
      <c r="W2705">
        <v>3.2613936811685597E-2</v>
      </c>
      <c r="Y2705">
        <f t="shared" si="42"/>
        <v>1</v>
      </c>
    </row>
    <row r="2706" spans="1:25" x14ac:dyDescent="0.25">
      <c r="A2706">
        <v>26</v>
      </c>
      <c r="B2706" t="s">
        <v>40</v>
      </c>
      <c r="C2706" t="s">
        <v>23</v>
      </c>
      <c r="D2706" t="s">
        <v>41</v>
      </c>
      <c r="E2706" t="s">
        <v>25</v>
      </c>
      <c r="F2706" t="s">
        <v>25</v>
      </c>
      <c r="G2706" t="s">
        <v>25</v>
      </c>
      <c r="H2706" t="s">
        <v>36</v>
      </c>
      <c r="I2706" t="s">
        <v>28</v>
      </c>
      <c r="J2706" t="s">
        <v>38</v>
      </c>
      <c r="K2706">
        <v>239</v>
      </c>
      <c r="L2706">
        <v>4</v>
      </c>
      <c r="M2706">
        <v>999</v>
      </c>
      <c r="N2706">
        <v>0</v>
      </c>
      <c r="O2706" t="s">
        <v>30</v>
      </c>
      <c r="P2706">
        <v>1.1000000000000001</v>
      </c>
      <c r="Q2706">
        <v>93.994</v>
      </c>
      <c r="R2706">
        <v>-36.4</v>
      </c>
      <c r="S2706">
        <v>4.8579999999999997</v>
      </c>
      <c r="T2706">
        <v>5191</v>
      </c>
      <c r="U2706" t="s">
        <v>25</v>
      </c>
      <c r="V2706" t="s">
        <v>25</v>
      </c>
      <c r="W2706">
        <v>3.2362222671508803E-2</v>
      </c>
      <c r="Y2706">
        <f t="shared" si="42"/>
        <v>1</v>
      </c>
    </row>
    <row r="2707" spans="1:25" x14ac:dyDescent="0.25">
      <c r="A2707">
        <v>36</v>
      </c>
      <c r="B2707" t="s">
        <v>40</v>
      </c>
      <c r="C2707" t="s">
        <v>23</v>
      </c>
      <c r="D2707" t="s">
        <v>35</v>
      </c>
      <c r="E2707" t="s">
        <v>25</v>
      </c>
      <c r="F2707" t="s">
        <v>26</v>
      </c>
      <c r="G2707" t="s">
        <v>25</v>
      </c>
      <c r="H2707" t="s">
        <v>27</v>
      </c>
      <c r="I2707" t="s">
        <v>28</v>
      </c>
      <c r="J2707" t="s">
        <v>50</v>
      </c>
      <c r="K2707">
        <v>300</v>
      </c>
      <c r="L2707">
        <v>5</v>
      </c>
      <c r="M2707">
        <v>999</v>
      </c>
      <c r="N2707">
        <v>0</v>
      </c>
      <c r="O2707" t="s">
        <v>30</v>
      </c>
      <c r="P2707">
        <v>-1.8</v>
      </c>
      <c r="Q2707">
        <v>92.893000000000001</v>
      </c>
      <c r="R2707">
        <v>-46.2</v>
      </c>
      <c r="S2707">
        <v>1.2909999999999999</v>
      </c>
      <c r="T2707">
        <v>5099.1000000000004</v>
      </c>
      <c r="U2707" t="s">
        <v>25</v>
      </c>
      <c r="V2707" t="s">
        <v>25</v>
      </c>
      <c r="W2707">
        <v>2.2558307275176E-2</v>
      </c>
      <c r="Y2707">
        <f t="shared" si="42"/>
        <v>1</v>
      </c>
    </row>
    <row r="2708" spans="1:25" x14ac:dyDescent="0.25">
      <c r="A2708">
        <v>33</v>
      </c>
      <c r="B2708" t="s">
        <v>65</v>
      </c>
      <c r="C2708" t="s">
        <v>34</v>
      </c>
      <c r="D2708" t="s">
        <v>24</v>
      </c>
      <c r="E2708" t="s">
        <v>25</v>
      </c>
      <c r="F2708" t="s">
        <v>26</v>
      </c>
      <c r="G2708" t="s">
        <v>25</v>
      </c>
      <c r="H2708" t="s">
        <v>36</v>
      </c>
      <c r="I2708" t="s">
        <v>55</v>
      </c>
      <c r="J2708" t="s">
        <v>50</v>
      </c>
      <c r="K2708">
        <v>5</v>
      </c>
      <c r="L2708">
        <v>1</v>
      </c>
      <c r="M2708">
        <v>999</v>
      </c>
      <c r="N2708">
        <v>0</v>
      </c>
      <c r="O2708" t="s">
        <v>30</v>
      </c>
      <c r="P2708">
        <v>-1.7</v>
      </c>
      <c r="Q2708">
        <v>94.027000000000001</v>
      </c>
      <c r="R2708">
        <v>-38.299999999999997</v>
      </c>
      <c r="S2708">
        <v>0.88900000000000001</v>
      </c>
      <c r="T2708">
        <v>4991.6000000000004</v>
      </c>
      <c r="U2708" t="s">
        <v>25</v>
      </c>
      <c r="V2708" t="s">
        <v>25</v>
      </c>
      <c r="W2708">
        <v>0.34935519099235501</v>
      </c>
      <c r="Y2708">
        <f t="shared" si="42"/>
        <v>1</v>
      </c>
    </row>
    <row r="2709" spans="1:25" x14ac:dyDescent="0.25">
      <c r="A2709">
        <v>59</v>
      </c>
      <c r="B2709" t="s">
        <v>59</v>
      </c>
      <c r="C2709" t="s">
        <v>23</v>
      </c>
      <c r="D2709" t="s">
        <v>24</v>
      </c>
      <c r="E2709" t="s">
        <v>39</v>
      </c>
      <c r="F2709" t="s">
        <v>26</v>
      </c>
      <c r="G2709" t="s">
        <v>25</v>
      </c>
      <c r="H2709" t="s">
        <v>27</v>
      </c>
      <c r="I2709" t="s">
        <v>52</v>
      </c>
      <c r="J2709" t="s">
        <v>29</v>
      </c>
      <c r="K2709">
        <v>142</v>
      </c>
      <c r="L2709">
        <v>1</v>
      </c>
      <c r="M2709">
        <v>999</v>
      </c>
      <c r="N2709">
        <v>0</v>
      </c>
      <c r="O2709" t="s">
        <v>30</v>
      </c>
      <c r="P2709">
        <v>1.4</v>
      </c>
      <c r="Q2709">
        <v>93.918000000000006</v>
      </c>
      <c r="R2709">
        <v>-42.7</v>
      </c>
      <c r="S2709">
        <v>4.9569999999999999</v>
      </c>
      <c r="T2709">
        <v>5228.1000000000004</v>
      </c>
      <c r="U2709" t="s">
        <v>25</v>
      </c>
      <c r="V2709" t="s">
        <v>25</v>
      </c>
      <c r="W2709">
        <v>0.25669407844543501</v>
      </c>
      <c r="Y2709">
        <f t="shared" si="42"/>
        <v>1</v>
      </c>
    </row>
    <row r="2710" spans="1:25" x14ac:dyDescent="0.25">
      <c r="A2710">
        <v>55</v>
      </c>
      <c r="B2710" t="s">
        <v>56</v>
      </c>
      <c r="C2710" t="s">
        <v>23</v>
      </c>
      <c r="D2710" t="s">
        <v>49</v>
      </c>
      <c r="E2710" t="s">
        <v>25</v>
      </c>
      <c r="F2710" t="s">
        <v>25</v>
      </c>
      <c r="G2710" t="s">
        <v>25</v>
      </c>
      <c r="H2710" t="s">
        <v>27</v>
      </c>
      <c r="I2710" t="s">
        <v>42</v>
      </c>
      <c r="J2710" t="s">
        <v>29</v>
      </c>
      <c r="K2710">
        <v>182</v>
      </c>
      <c r="L2710">
        <v>1</v>
      </c>
      <c r="M2710">
        <v>999</v>
      </c>
      <c r="N2710">
        <v>1</v>
      </c>
      <c r="O2710" t="s">
        <v>46</v>
      </c>
      <c r="P2710">
        <v>-0.1</v>
      </c>
      <c r="Q2710">
        <v>93.2</v>
      </c>
      <c r="R2710">
        <v>-42</v>
      </c>
      <c r="S2710">
        <v>4.0209999999999999</v>
      </c>
      <c r="T2710">
        <v>5195.8</v>
      </c>
      <c r="U2710" t="s">
        <v>25</v>
      </c>
      <c r="V2710" t="s">
        <v>25</v>
      </c>
      <c r="W2710">
        <v>4.9772884696722003E-2</v>
      </c>
      <c r="Y2710">
        <f t="shared" si="42"/>
        <v>1</v>
      </c>
    </row>
    <row r="2711" spans="1:25" x14ac:dyDescent="0.25">
      <c r="A2711">
        <v>42</v>
      </c>
      <c r="B2711" t="s">
        <v>22</v>
      </c>
      <c r="C2711" t="s">
        <v>23</v>
      </c>
      <c r="D2711" t="s">
        <v>54</v>
      </c>
      <c r="E2711" t="s">
        <v>25</v>
      </c>
      <c r="F2711" t="s">
        <v>26</v>
      </c>
      <c r="G2711" t="s">
        <v>25</v>
      </c>
      <c r="H2711" t="s">
        <v>27</v>
      </c>
      <c r="I2711" t="s">
        <v>64</v>
      </c>
      <c r="J2711" t="s">
        <v>43</v>
      </c>
      <c r="K2711">
        <v>179</v>
      </c>
      <c r="L2711">
        <v>2</v>
      </c>
      <c r="M2711">
        <v>999</v>
      </c>
      <c r="N2711">
        <v>0</v>
      </c>
      <c r="O2711" t="s">
        <v>30</v>
      </c>
      <c r="P2711">
        <v>-1.8</v>
      </c>
      <c r="Q2711">
        <v>93.075000000000003</v>
      </c>
      <c r="R2711">
        <v>-47.1</v>
      </c>
      <c r="S2711">
        <v>1.405</v>
      </c>
      <c r="T2711">
        <v>5099.1000000000004</v>
      </c>
      <c r="U2711" t="s">
        <v>25</v>
      </c>
      <c r="V2711" t="s">
        <v>25</v>
      </c>
      <c r="W2711">
        <v>5.09107783436775E-2</v>
      </c>
      <c r="Y2711">
        <f t="shared" si="42"/>
        <v>1</v>
      </c>
    </row>
    <row r="2712" spans="1:25" x14ac:dyDescent="0.25">
      <c r="A2712">
        <v>42</v>
      </c>
      <c r="B2712" t="s">
        <v>22</v>
      </c>
      <c r="C2712" t="s">
        <v>23</v>
      </c>
      <c r="D2712" t="s">
        <v>54</v>
      </c>
      <c r="E2712" t="s">
        <v>25</v>
      </c>
      <c r="F2712" t="s">
        <v>26</v>
      </c>
      <c r="G2712" t="s">
        <v>25</v>
      </c>
      <c r="H2712" t="s">
        <v>27</v>
      </c>
      <c r="I2712" t="s">
        <v>28</v>
      </c>
      <c r="J2712" t="s">
        <v>38</v>
      </c>
      <c r="K2712">
        <v>172</v>
      </c>
      <c r="L2712">
        <v>1</v>
      </c>
      <c r="M2712">
        <v>999</v>
      </c>
      <c r="N2712">
        <v>0</v>
      </c>
      <c r="O2712" t="s">
        <v>30</v>
      </c>
      <c r="P2712">
        <v>-1.8</v>
      </c>
      <c r="Q2712">
        <v>92.893000000000001</v>
      </c>
      <c r="R2712">
        <v>-46.2</v>
      </c>
      <c r="S2712">
        <v>1.2809999999999999</v>
      </c>
      <c r="T2712">
        <v>5099.1000000000004</v>
      </c>
      <c r="U2712" t="s">
        <v>25</v>
      </c>
      <c r="V2712" t="s">
        <v>25</v>
      </c>
      <c r="W2712">
        <v>0.25574478507041898</v>
      </c>
      <c r="Y2712">
        <f t="shared" si="42"/>
        <v>1</v>
      </c>
    </row>
    <row r="2713" spans="1:25" x14ac:dyDescent="0.25">
      <c r="A2713">
        <v>25</v>
      </c>
      <c r="B2713" t="s">
        <v>59</v>
      </c>
      <c r="C2713" t="s">
        <v>34</v>
      </c>
      <c r="D2713" t="s">
        <v>41</v>
      </c>
      <c r="E2713" t="s">
        <v>25</v>
      </c>
      <c r="F2713" t="s">
        <v>26</v>
      </c>
      <c r="G2713" t="s">
        <v>26</v>
      </c>
      <c r="H2713" t="s">
        <v>27</v>
      </c>
      <c r="I2713" t="s">
        <v>52</v>
      </c>
      <c r="J2713" t="s">
        <v>29</v>
      </c>
      <c r="K2713">
        <v>114</v>
      </c>
      <c r="L2713">
        <v>5</v>
      </c>
      <c r="M2713">
        <v>999</v>
      </c>
      <c r="N2713">
        <v>0</v>
      </c>
      <c r="O2713" t="s">
        <v>30</v>
      </c>
      <c r="P2713">
        <v>1.4</v>
      </c>
      <c r="Q2713">
        <v>93.918000000000006</v>
      </c>
      <c r="R2713">
        <v>-42.7</v>
      </c>
      <c r="S2713">
        <v>4.9619999999999997</v>
      </c>
      <c r="T2713">
        <v>5228.1000000000004</v>
      </c>
      <c r="U2713" t="s">
        <v>25</v>
      </c>
      <c r="V2713" t="s">
        <v>25</v>
      </c>
      <c r="W2713">
        <v>1.6703950241208101E-2</v>
      </c>
      <c r="Y2713">
        <f t="shared" si="42"/>
        <v>1</v>
      </c>
    </row>
    <row r="2714" spans="1:25" x14ac:dyDescent="0.25">
      <c r="A2714">
        <v>24</v>
      </c>
      <c r="B2714" t="s">
        <v>59</v>
      </c>
      <c r="C2714" t="s">
        <v>34</v>
      </c>
      <c r="D2714" t="s">
        <v>41</v>
      </c>
      <c r="E2714" t="s">
        <v>25</v>
      </c>
      <c r="F2714" t="s">
        <v>25</v>
      </c>
      <c r="G2714" t="s">
        <v>25</v>
      </c>
      <c r="H2714" t="s">
        <v>27</v>
      </c>
      <c r="I2714" t="s">
        <v>28</v>
      </c>
      <c r="J2714" t="s">
        <v>43</v>
      </c>
      <c r="K2714">
        <v>64</v>
      </c>
      <c r="L2714">
        <v>2</v>
      </c>
      <c r="M2714">
        <v>999</v>
      </c>
      <c r="N2714">
        <v>0</v>
      </c>
      <c r="O2714" t="s">
        <v>30</v>
      </c>
      <c r="P2714">
        <v>-1.8</v>
      </c>
      <c r="Q2714">
        <v>92.893000000000001</v>
      </c>
      <c r="R2714">
        <v>-46.2</v>
      </c>
      <c r="S2714">
        <v>1.244</v>
      </c>
      <c r="T2714">
        <v>5099.1000000000004</v>
      </c>
      <c r="U2714" t="s">
        <v>25</v>
      </c>
      <c r="V2714" t="s">
        <v>25</v>
      </c>
      <c r="W2714">
        <v>0.107599765062332</v>
      </c>
      <c r="Y2714">
        <f t="shared" si="42"/>
        <v>1</v>
      </c>
    </row>
    <row r="2715" spans="1:25" x14ac:dyDescent="0.25">
      <c r="A2715">
        <v>38</v>
      </c>
      <c r="B2715" t="s">
        <v>22</v>
      </c>
      <c r="C2715" t="s">
        <v>23</v>
      </c>
      <c r="D2715" t="s">
        <v>51</v>
      </c>
      <c r="E2715" t="s">
        <v>25</v>
      </c>
      <c r="F2715" t="s">
        <v>26</v>
      </c>
      <c r="G2715" t="s">
        <v>25</v>
      </c>
      <c r="H2715" t="s">
        <v>27</v>
      </c>
      <c r="I2715" t="s">
        <v>52</v>
      </c>
      <c r="J2715" t="s">
        <v>50</v>
      </c>
      <c r="K2715">
        <v>102</v>
      </c>
      <c r="L2715">
        <v>5</v>
      </c>
      <c r="M2715">
        <v>999</v>
      </c>
      <c r="N2715">
        <v>0</v>
      </c>
      <c r="O2715" t="s">
        <v>30</v>
      </c>
      <c r="P2715">
        <v>1.4</v>
      </c>
      <c r="Q2715">
        <v>93.918000000000006</v>
      </c>
      <c r="R2715">
        <v>-42.7</v>
      </c>
      <c r="S2715">
        <v>4.9610000000000003</v>
      </c>
      <c r="T2715">
        <v>5228.1000000000004</v>
      </c>
      <c r="U2715" t="s">
        <v>25</v>
      </c>
      <c r="V2715" t="s">
        <v>25</v>
      </c>
      <c r="W2715">
        <v>4.6333469450473799E-2</v>
      </c>
      <c r="Y2715">
        <f t="shared" si="42"/>
        <v>1</v>
      </c>
    </row>
    <row r="2716" spans="1:25" x14ac:dyDescent="0.25">
      <c r="A2716">
        <v>33</v>
      </c>
      <c r="B2716" t="s">
        <v>56</v>
      </c>
      <c r="C2716" t="s">
        <v>23</v>
      </c>
      <c r="D2716" t="s">
        <v>49</v>
      </c>
      <c r="E2716" t="s">
        <v>25</v>
      </c>
      <c r="F2716" t="s">
        <v>26</v>
      </c>
      <c r="G2716" t="s">
        <v>25</v>
      </c>
      <c r="H2716" t="s">
        <v>27</v>
      </c>
      <c r="I2716" t="s">
        <v>52</v>
      </c>
      <c r="J2716" t="s">
        <v>38</v>
      </c>
      <c r="K2716">
        <v>144</v>
      </c>
      <c r="L2716">
        <v>6</v>
      </c>
      <c r="M2716">
        <v>999</v>
      </c>
      <c r="N2716">
        <v>0</v>
      </c>
      <c r="O2716" t="s">
        <v>30</v>
      </c>
      <c r="P2716">
        <v>1.4</v>
      </c>
      <c r="Q2716">
        <v>93.918000000000006</v>
      </c>
      <c r="R2716">
        <v>-42.7</v>
      </c>
      <c r="S2716">
        <v>4.9630000000000001</v>
      </c>
      <c r="T2716">
        <v>5228.1000000000004</v>
      </c>
      <c r="U2716" t="s">
        <v>25</v>
      </c>
      <c r="V2716" t="s">
        <v>25</v>
      </c>
      <c r="W2716">
        <v>4.9631964415311799E-2</v>
      </c>
      <c r="Y2716">
        <f t="shared" si="42"/>
        <v>1</v>
      </c>
    </row>
    <row r="2717" spans="1:25" x14ac:dyDescent="0.25">
      <c r="A2717">
        <v>39</v>
      </c>
      <c r="B2717" t="s">
        <v>56</v>
      </c>
      <c r="C2717" t="s">
        <v>23</v>
      </c>
      <c r="D2717" t="s">
        <v>49</v>
      </c>
      <c r="E2717" t="s">
        <v>25</v>
      </c>
      <c r="F2717" t="s">
        <v>26</v>
      </c>
      <c r="G2717" t="s">
        <v>25</v>
      </c>
      <c r="H2717" t="s">
        <v>36</v>
      </c>
      <c r="I2717" t="s">
        <v>28</v>
      </c>
      <c r="J2717" t="s">
        <v>29</v>
      </c>
      <c r="K2717">
        <v>159</v>
      </c>
      <c r="L2717">
        <v>1</v>
      </c>
      <c r="M2717">
        <v>999</v>
      </c>
      <c r="N2717">
        <v>0</v>
      </c>
      <c r="O2717" t="s">
        <v>30</v>
      </c>
      <c r="P2717">
        <v>1.1000000000000001</v>
      </c>
      <c r="Q2717">
        <v>93.994</v>
      </c>
      <c r="R2717">
        <v>-36.4</v>
      </c>
      <c r="S2717">
        <v>4.859</v>
      </c>
      <c r="T2717">
        <v>5191</v>
      </c>
      <c r="U2717" t="s">
        <v>25</v>
      </c>
      <c r="V2717" t="s">
        <v>25</v>
      </c>
      <c r="W2717">
        <v>2.7948215603828399E-2</v>
      </c>
      <c r="Y2717">
        <f t="shared" si="42"/>
        <v>1</v>
      </c>
    </row>
    <row r="2718" spans="1:25" x14ac:dyDescent="0.25">
      <c r="A2718">
        <v>56</v>
      </c>
      <c r="B2718" t="s">
        <v>56</v>
      </c>
      <c r="C2718" t="s">
        <v>23</v>
      </c>
      <c r="D2718" t="s">
        <v>49</v>
      </c>
      <c r="E2718" t="s">
        <v>39</v>
      </c>
      <c r="F2718" t="s">
        <v>25</v>
      </c>
      <c r="G2718" t="s">
        <v>26</v>
      </c>
      <c r="H2718" t="s">
        <v>36</v>
      </c>
      <c r="I2718" t="s">
        <v>28</v>
      </c>
      <c r="J2718" t="s">
        <v>43</v>
      </c>
      <c r="K2718">
        <v>24</v>
      </c>
      <c r="L2718">
        <v>1</v>
      </c>
      <c r="M2718">
        <v>999</v>
      </c>
      <c r="N2718">
        <v>0</v>
      </c>
      <c r="O2718" t="s">
        <v>30</v>
      </c>
      <c r="P2718">
        <v>1.1000000000000001</v>
      </c>
      <c r="Q2718">
        <v>93.994</v>
      </c>
      <c r="R2718">
        <v>-36.4</v>
      </c>
      <c r="S2718">
        <v>4.8570000000000002</v>
      </c>
      <c r="T2718">
        <v>5191</v>
      </c>
      <c r="U2718" t="s">
        <v>25</v>
      </c>
      <c r="V2718" t="s">
        <v>25</v>
      </c>
      <c r="W2718">
        <v>1.4920273795723899E-2</v>
      </c>
      <c r="Y2718">
        <f t="shared" si="42"/>
        <v>1</v>
      </c>
    </row>
    <row r="2719" spans="1:25" x14ac:dyDescent="0.25">
      <c r="A2719">
        <v>41</v>
      </c>
      <c r="B2719" t="s">
        <v>33</v>
      </c>
      <c r="C2719" t="s">
        <v>34</v>
      </c>
      <c r="D2719" t="s">
        <v>24</v>
      </c>
      <c r="E2719" t="s">
        <v>25</v>
      </c>
      <c r="F2719" t="s">
        <v>26</v>
      </c>
      <c r="G2719" t="s">
        <v>25</v>
      </c>
      <c r="H2719" t="s">
        <v>27</v>
      </c>
      <c r="I2719" t="s">
        <v>42</v>
      </c>
      <c r="J2719" t="s">
        <v>45</v>
      </c>
      <c r="K2719">
        <v>163</v>
      </c>
      <c r="L2719">
        <v>2</v>
      </c>
      <c r="M2719">
        <v>999</v>
      </c>
      <c r="N2719">
        <v>0</v>
      </c>
      <c r="O2719" t="s">
        <v>30</v>
      </c>
      <c r="P2719">
        <v>-0.1</v>
      </c>
      <c r="Q2719">
        <v>93.2</v>
      </c>
      <c r="R2719">
        <v>-42</v>
      </c>
      <c r="S2719">
        <v>4.0759999999999996</v>
      </c>
      <c r="T2719">
        <v>5195.8</v>
      </c>
      <c r="U2719" t="s">
        <v>25</v>
      </c>
      <c r="V2719" t="s">
        <v>25</v>
      </c>
      <c r="W2719">
        <v>3.1702630221843699E-2</v>
      </c>
      <c r="Y2719">
        <f t="shared" si="42"/>
        <v>1</v>
      </c>
    </row>
    <row r="2720" spans="1:25" x14ac:dyDescent="0.25">
      <c r="A2720">
        <v>53</v>
      </c>
      <c r="B2720" t="s">
        <v>40</v>
      </c>
      <c r="C2720" t="s">
        <v>48</v>
      </c>
      <c r="D2720" t="s">
        <v>35</v>
      </c>
      <c r="E2720" t="s">
        <v>25</v>
      </c>
      <c r="F2720" t="s">
        <v>26</v>
      </c>
      <c r="G2720" t="s">
        <v>25</v>
      </c>
      <c r="H2720" t="s">
        <v>36</v>
      </c>
      <c r="I2720" t="s">
        <v>52</v>
      </c>
      <c r="J2720" t="s">
        <v>43</v>
      </c>
      <c r="K2720">
        <v>75</v>
      </c>
      <c r="L2720">
        <v>3</v>
      </c>
      <c r="M2720">
        <v>999</v>
      </c>
      <c r="N2720">
        <v>0</v>
      </c>
      <c r="O2720" t="s">
        <v>30</v>
      </c>
      <c r="P2720">
        <v>1.4</v>
      </c>
      <c r="Q2720">
        <v>93.918000000000006</v>
      </c>
      <c r="R2720">
        <v>-42.7</v>
      </c>
      <c r="S2720">
        <v>4.9619999999999997</v>
      </c>
      <c r="T2720">
        <v>5228.1000000000004</v>
      </c>
      <c r="U2720" t="s">
        <v>25</v>
      </c>
      <c r="V2720" t="s">
        <v>25</v>
      </c>
      <c r="W2720">
        <v>2.30306703597307E-2</v>
      </c>
      <c r="Y2720">
        <f t="shared" si="42"/>
        <v>1</v>
      </c>
    </row>
    <row r="2721" spans="1:25" x14ac:dyDescent="0.25">
      <c r="A2721">
        <v>50</v>
      </c>
      <c r="B2721" t="s">
        <v>65</v>
      </c>
      <c r="C2721" t="s">
        <v>23</v>
      </c>
      <c r="D2721" t="s">
        <v>35</v>
      </c>
      <c r="E2721" t="s">
        <v>39</v>
      </c>
      <c r="F2721" t="s">
        <v>25</v>
      </c>
      <c r="G2721" t="s">
        <v>25</v>
      </c>
      <c r="H2721" t="s">
        <v>36</v>
      </c>
      <c r="I2721" t="s">
        <v>37</v>
      </c>
      <c r="J2721" t="s">
        <v>29</v>
      </c>
      <c r="K2721">
        <v>10</v>
      </c>
      <c r="L2721">
        <v>11</v>
      </c>
      <c r="M2721">
        <v>999</v>
      </c>
      <c r="N2721">
        <v>0</v>
      </c>
      <c r="O2721" t="s">
        <v>30</v>
      </c>
      <c r="P2721">
        <v>1.4</v>
      </c>
      <c r="Q2721">
        <v>94.465000000000003</v>
      </c>
      <c r="R2721">
        <v>-41.8</v>
      </c>
      <c r="S2721">
        <v>4.9589999999999996</v>
      </c>
      <c r="T2721">
        <v>5228.1000000000004</v>
      </c>
      <c r="U2721" t="s">
        <v>25</v>
      </c>
      <c r="V2721" t="s">
        <v>25</v>
      </c>
      <c r="W2721">
        <v>1.5805022791027998E-2</v>
      </c>
      <c r="Y2721">
        <f t="shared" si="42"/>
        <v>1</v>
      </c>
    </row>
    <row r="2722" spans="1:25" x14ac:dyDescent="0.25">
      <c r="A2722">
        <v>39</v>
      </c>
      <c r="B2722" t="s">
        <v>56</v>
      </c>
      <c r="C2722" t="s">
        <v>34</v>
      </c>
      <c r="D2722" t="s">
        <v>49</v>
      </c>
      <c r="E2722" t="s">
        <v>25</v>
      </c>
      <c r="F2722" t="s">
        <v>26</v>
      </c>
      <c r="G2722" t="s">
        <v>25</v>
      </c>
      <c r="H2722" t="s">
        <v>27</v>
      </c>
      <c r="I2722" t="s">
        <v>55</v>
      </c>
      <c r="J2722" t="s">
        <v>45</v>
      </c>
      <c r="K2722">
        <v>142</v>
      </c>
      <c r="L2722">
        <v>1</v>
      </c>
      <c r="M2722">
        <v>999</v>
      </c>
      <c r="N2722">
        <v>0</v>
      </c>
      <c r="O2722" t="s">
        <v>30</v>
      </c>
      <c r="P2722">
        <v>1.4</v>
      </c>
      <c r="Q2722">
        <v>93.444000000000003</v>
      </c>
      <c r="R2722">
        <v>-36.1</v>
      </c>
      <c r="S2722">
        <v>4.968</v>
      </c>
      <c r="T2722">
        <v>5228.1000000000004</v>
      </c>
      <c r="U2722" t="s">
        <v>25</v>
      </c>
      <c r="V2722" t="s">
        <v>25</v>
      </c>
      <c r="W2722">
        <v>2.6147777214646301E-2</v>
      </c>
      <c r="Y2722">
        <f t="shared" si="42"/>
        <v>1</v>
      </c>
    </row>
    <row r="2723" spans="1:25" x14ac:dyDescent="0.25">
      <c r="A2723">
        <v>40</v>
      </c>
      <c r="B2723" t="s">
        <v>40</v>
      </c>
      <c r="C2723" t="s">
        <v>23</v>
      </c>
      <c r="D2723" t="s">
        <v>24</v>
      </c>
      <c r="E2723" t="s">
        <v>39</v>
      </c>
      <c r="F2723" t="s">
        <v>26</v>
      </c>
      <c r="G2723" t="s">
        <v>26</v>
      </c>
      <c r="H2723" t="s">
        <v>27</v>
      </c>
      <c r="I2723" t="s">
        <v>28</v>
      </c>
      <c r="J2723" t="s">
        <v>38</v>
      </c>
      <c r="K2723">
        <v>323</v>
      </c>
      <c r="L2723">
        <v>2</v>
      </c>
      <c r="M2723">
        <v>999</v>
      </c>
      <c r="N2723">
        <v>0</v>
      </c>
      <c r="O2723" t="s">
        <v>30</v>
      </c>
      <c r="P2723">
        <v>-1.8</v>
      </c>
      <c r="Q2723">
        <v>92.893000000000001</v>
      </c>
      <c r="R2723">
        <v>-46.2</v>
      </c>
      <c r="S2723">
        <v>1.3340000000000001</v>
      </c>
      <c r="T2723">
        <v>5099.1000000000004</v>
      </c>
      <c r="U2723" t="s">
        <v>25</v>
      </c>
      <c r="V2723" t="s">
        <v>25</v>
      </c>
      <c r="W2723">
        <v>5.3199492394924199E-2</v>
      </c>
      <c r="Y2723">
        <f t="shared" si="42"/>
        <v>1</v>
      </c>
    </row>
    <row r="2724" spans="1:25" x14ac:dyDescent="0.25">
      <c r="A2724">
        <v>26</v>
      </c>
      <c r="B2724" t="s">
        <v>40</v>
      </c>
      <c r="C2724" t="s">
        <v>23</v>
      </c>
      <c r="D2724" t="s">
        <v>35</v>
      </c>
      <c r="E2724" t="s">
        <v>25</v>
      </c>
      <c r="F2724" t="s">
        <v>26</v>
      </c>
      <c r="G2724" t="s">
        <v>25</v>
      </c>
      <c r="H2724" t="s">
        <v>27</v>
      </c>
      <c r="I2724" t="s">
        <v>64</v>
      </c>
      <c r="J2724" t="s">
        <v>43</v>
      </c>
      <c r="K2724">
        <v>90</v>
      </c>
      <c r="L2724">
        <v>10</v>
      </c>
      <c r="M2724">
        <v>999</v>
      </c>
      <c r="N2724">
        <v>0</v>
      </c>
      <c r="O2724" t="s">
        <v>30</v>
      </c>
      <c r="P2724">
        <v>-1.8</v>
      </c>
      <c r="Q2724">
        <v>93.075000000000003</v>
      </c>
      <c r="R2724">
        <v>-47.1</v>
      </c>
      <c r="S2724">
        <v>1.466</v>
      </c>
      <c r="T2724">
        <v>5099.1000000000004</v>
      </c>
      <c r="U2724" t="s">
        <v>25</v>
      </c>
      <c r="V2724" t="s">
        <v>25</v>
      </c>
      <c r="W2724">
        <v>0.25173640251159701</v>
      </c>
      <c r="Y2724">
        <f t="shared" si="42"/>
        <v>1</v>
      </c>
    </row>
    <row r="2725" spans="1:25" x14ac:dyDescent="0.25">
      <c r="A2725">
        <v>51</v>
      </c>
      <c r="B2725" t="s">
        <v>56</v>
      </c>
      <c r="C2725" t="s">
        <v>23</v>
      </c>
      <c r="D2725" t="s">
        <v>49</v>
      </c>
      <c r="E2725" t="s">
        <v>39</v>
      </c>
      <c r="F2725" t="s">
        <v>26</v>
      </c>
      <c r="G2725" t="s">
        <v>25</v>
      </c>
      <c r="H2725" t="s">
        <v>36</v>
      </c>
      <c r="I2725" t="s">
        <v>37</v>
      </c>
      <c r="J2725" t="s">
        <v>29</v>
      </c>
      <c r="K2725">
        <v>119</v>
      </c>
      <c r="L2725">
        <v>1</v>
      </c>
      <c r="M2725">
        <v>999</v>
      </c>
      <c r="N2725">
        <v>0</v>
      </c>
      <c r="O2725" t="s">
        <v>30</v>
      </c>
      <c r="P2725">
        <v>1.4</v>
      </c>
      <c r="Q2725">
        <v>94.465000000000003</v>
      </c>
      <c r="R2725">
        <v>-41.8</v>
      </c>
      <c r="S2725">
        <v>4.9669999999999996</v>
      </c>
      <c r="T2725">
        <v>5228.1000000000004</v>
      </c>
      <c r="U2725" t="s">
        <v>25</v>
      </c>
      <c r="V2725" t="s">
        <v>25</v>
      </c>
      <c r="W2725">
        <v>3.3079273998737301E-2</v>
      </c>
      <c r="Y2725">
        <f t="shared" si="42"/>
        <v>1</v>
      </c>
    </row>
    <row r="2726" spans="1:25" x14ac:dyDescent="0.25">
      <c r="A2726">
        <v>31</v>
      </c>
      <c r="B2726" t="s">
        <v>22</v>
      </c>
      <c r="C2726" t="s">
        <v>48</v>
      </c>
      <c r="D2726" t="s">
        <v>24</v>
      </c>
      <c r="E2726" t="s">
        <v>25</v>
      </c>
      <c r="F2726" t="s">
        <v>26</v>
      </c>
      <c r="G2726" t="s">
        <v>25</v>
      </c>
      <c r="H2726" t="s">
        <v>27</v>
      </c>
      <c r="I2726" t="s">
        <v>52</v>
      </c>
      <c r="J2726" t="s">
        <v>45</v>
      </c>
      <c r="K2726">
        <v>315</v>
      </c>
      <c r="L2726">
        <v>1</v>
      </c>
      <c r="M2726">
        <v>999</v>
      </c>
      <c r="N2726">
        <v>0</v>
      </c>
      <c r="O2726" t="s">
        <v>30</v>
      </c>
      <c r="P2726">
        <v>1.4</v>
      </c>
      <c r="Q2726">
        <v>93.918000000000006</v>
      </c>
      <c r="R2726">
        <v>-42.7</v>
      </c>
      <c r="S2726">
        <v>4.9630000000000001</v>
      </c>
      <c r="T2726">
        <v>5228.1000000000004</v>
      </c>
      <c r="U2726" t="s">
        <v>25</v>
      </c>
      <c r="V2726" t="s">
        <v>25</v>
      </c>
      <c r="W2726">
        <v>7.6128855347633403E-2</v>
      </c>
      <c r="Y2726">
        <f t="shared" si="42"/>
        <v>1</v>
      </c>
    </row>
    <row r="2727" spans="1:25" x14ac:dyDescent="0.25">
      <c r="A2727">
        <v>29</v>
      </c>
      <c r="B2727" t="s">
        <v>22</v>
      </c>
      <c r="C2727" t="s">
        <v>23</v>
      </c>
      <c r="D2727" t="s">
        <v>24</v>
      </c>
      <c r="E2727" t="s">
        <v>39</v>
      </c>
      <c r="F2727" t="s">
        <v>26</v>
      </c>
      <c r="G2727" t="s">
        <v>26</v>
      </c>
      <c r="H2727" t="s">
        <v>27</v>
      </c>
      <c r="I2727" t="s">
        <v>28</v>
      </c>
      <c r="J2727" t="s">
        <v>45</v>
      </c>
      <c r="K2727">
        <v>11</v>
      </c>
      <c r="L2727">
        <v>5</v>
      </c>
      <c r="M2727">
        <v>999</v>
      </c>
      <c r="N2727">
        <v>0</v>
      </c>
      <c r="O2727" t="s">
        <v>30</v>
      </c>
      <c r="P2727">
        <v>-1.8</v>
      </c>
      <c r="Q2727">
        <v>92.893000000000001</v>
      </c>
      <c r="R2727">
        <v>-46.2</v>
      </c>
      <c r="S2727">
        <v>1.266</v>
      </c>
      <c r="T2727">
        <v>5099.1000000000004</v>
      </c>
      <c r="U2727" t="s">
        <v>25</v>
      </c>
      <c r="V2727" t="s">
        <v>25</v>
      </c>
      <c r="W2727">
        <v>5.3257055580615997E-2</v>
      </c>
      <c r="Y2727">
        <f t="shared" si="42"/>
        <v>1</v>
      </c>
    </row>
    <row r="2728" spans="1:25" x14ac:dyDescent="0.25">
      <c r="A2728">
        <v>60</v>
      </c>
      <c r="B2728" t="s">
        <v>62</v>
      </c>
      <c r="C2728" t="s">
        <v>23</v>
      </c>
      <c r="D2728" t="s">
        <v>35</v>
      </c>
      <c r="E2728" t="s">
        <v>25</v>
      </c>
      <c r="F2728" t="s">
        <v>26</v>
      </c>
      <c r="G2728" t="s">
        <v>25</v>
      </c>
      <c r="H2728" t="s">
        <v>27</v>
      </c>
      <c r="I2728" t="s">
        <v>55</v>
      </c>
      <c r="J2728" t="s">
        <v>50</v>
      </c>
      <c r="K2728">
        <v>443</v>
      </c>
      <c r="L2728">
        <v>2</v>
      </c>
      <c r="M2728">
        <v>999</v>
      </c>
      <c r="N2728">
        <v>2</v>
      </c>
      <c r="O2728" t="s">
        <v>46</v>
      </c>
      <c r="P2728">
        <v>-1.7</v>
      </c>
      <c r="Q2728">
        <v>94.027000000000001</v>
      </c>
      <c r="R2728">
        <v>-38.299999999999997</v>
      </c>
      <c r="S2728">
        <v>0.88600000000000001</v>
      </c>
      <c r="T2728">
        <v>4991.6000000000004</v>
      </c>
      <c r="U2728" t="s">
        <v>26</v>
      </c>
      <c r="V2728" t="s">
        <v>25</v>
      </c>
      <c r="W2728">
        <v>0.43688112497329701</v>
      </c>
      <c r="Y2728">
        <f t="shared" si="42"/>
        <v>0</v>
      </c>
    </row>
    <row r="2729" spans="1:25" x14ac:dyDescent="0.25">
      <c r="A2729">
        <v>37</v>
      </c>
      <c r="B2729" t="s">
        <v>40</v>
      </c>
      <c r="C2729" t="s">
        <v>23</v>
      </c>
      <c r="D2729" t="s">
        <v>49</v>
      </c>
      <c r="E2729" t="s">
        <v>25</v>
      </c>
      <c r="F2729" t="s">
        <v>26</v>
      </c>
      <c r="G2729" t="s">
        <v>25</v>
      </c>
      <c r="H2729" t="s">
        <v>27</v>
      </c>
      <c r="I2729" t="s">
        <v>64</v>
      </c>
      <c r="J2729" t="s">
        <v>45</v>
      </c>
      <c r="K2729">
        <v>1087</v>
      </c>
      <c r="L2729">
        <v>2</v>
      </c>
      <c r="M2729">
        <v>999</v>
      </c>
      <c r="N2729">
        <v>1</v>
      </c>
      <c r="O2729" t="s">
        <v>46</v>
      </c>
      <c r="P2729">
        <v>-1.8</v>
      </c>
      <c r="Q2729">
        <v>93.075000000000003</v>
      </c>
      <c r="R2729">
        <v>-47.1</v>
      </c>
      <c r="S2729">
        <v>1.41</v>
      </c>
      <c r="T2729">
        <v>5099.1000000000004</v>
      </c>
      <c r="U2729" t="s">
        <v>25</v>
      </c>
      <c r="V2729" t="s">
        <v>25</v>
      </c>
      <c r="W2729">
        <v>3.53857912123203E-2</v>
      </c>
      <c r="Y2729">
        <f t="shared" si="42"/>
        <v>1</v>
      </c>
    </row>
    <row r="2730" spans="1:25" x14ac:dyDescent="0.25">
      <c r="A2730">
        <v>53</v>
      </c>
      <c r="B2730" t="s">
        <v>22</v>
      </c>
      <c r="C2730" t="s">
        <v>23</v>
      </c>
      <c r="D2730" t="s">
        <v>39</v>
      </c>
      <c r="E2730" t="s">
        <v>25</v>
      </c>
      <c r="F2730" t="s">
        <v>25</v>
      </c>
      <c r="G2730" t="s">
        <v>25</v>
      </c>
      <c r="H2730" t="s">
        <v>27</v>
      </c>
      <c r="I2730" t="s">
        <v>52</v>
      </c>
      <c r="J2730" t="s">
        <v>45</v>
      </c>
      <c r="K2730">
        <v>131</v>
      </c>
      <c r="L2730">
        <v>1</v>
      </c>
      <c r="M2730">
        <v>999</v>
      </c>
      <c r="N2730">
        <v>0</v>
      </c>
      <c r="O2730" t="s">
        <v>30</v>
      </c>
      <c r="P2730">
        <v>1.4</v>
      </c>
      <c r="Q2730">
        <v>93.918000000000006</v>
      </c>
      <c r="R2730">
        <v>-42.7</v>
      </c>
      <c r="S2730">
        <v>4.9619999999999997</v>
      </c>
      <c r="T2730">
        <v>5228.1000000000004</v>
      </c>
      <c r="U2730" t="s">
        <v>25</v>
      </c>
      <c r="V2730" t="s">
        <v>25</v>
      </c>
      <c r="W2730">
        <v>7.0191547274589497E-2</v>
      </c>
      <c r="Y2730">
        <f t="shared" si="42"/>
        <v>1</v>
      </c>
    </row>
    <row r="2731" spans="1:25" x14ac:dyDescent="0.25">
      <c r="A2731">
        <v>30</v>
      </c>
      <c r="B2731" t="s">
        <v>56</v>
      </c>
      <c r="C2731" t="s">
        <v>34</v>
      </c>
      <c r="D2731" t="s">
        <v>49</v>
      </c>
      <c r="E2731" t="s">
        <v>25</v>
      </c>
      <c r="F2731" t="s">
        <v>26</v>
      </c>
      <c r="G2731" t="s">
        <v>25</v>
      </c>
      <c r="H2731" t="s">
        <v>36</v>
      </c>
      <c r="I2731" t="s">
        <v>28</v>
      </c>
      <c r="J2731" t="s">
        <v>45</v>
      </c>
      <c r="K2731">
        <v>245</v>
      </c>
      <c r="L2731">
        <v>4</v>
      </c>
      <c r="M2731">
        <v>999</v>
      </c>
      <c r="N2731">
        <v>0</v>
      </c>
      <c r="O2731" t="s">
        <v>30</v>
      </c>
      <c r="P2731">
        <v>1.1000000000000001</v>
      </c>
      <c r="Q2731">
        <v>93.994</v>
      </c>
      <c r="R2731">
        <v>-36.4</v>
      </c>
      <c r="S2731">
        <v>4.8600000000000003</v>
      </c>
      <c r="T2731">
        <v>5191</v>
      </c>
      <c r="U2731" t="s">
        <v>25</v>
      </c>
      <c r="V2731" t="s">
        <v>25</v>
      </c>
      <c r="W2731">
        <v>2.2307807579636602E-2</v>
      </c>
      <c r="Y2731">
        <f t="shared" si="42"/>
        <v>1</v>
      </c>
    </row>
    <row r="2732" spans="1:25" x14ac:dyDescent="0.25">
      <c r="A2732">
        <v>29</v>
      </c>
      <c r="B2732" t="s">
        <v>40</v>
      </c>
      <c r="C2732" t="s">
        <v>23</v>
      </c>
      <c r="D2732" t="s">
        <v>41</v>
      </c>
      <c r="E2732" t="s">
        <v>25</v>
      </c>
      <c r="F2732" t="s">
        <v>25</v>
      </c>
      <c r="G2732" t="s">
        <v>26</v>
      </c>
      <c r="H2732" t="s">
        <v>27</v>
      </c>
      <c r="I2732" t="s">
        <v>55</v>
      </c>
      <c r="J2732" t="s">
        <v>29</v>
      </c>
      <c r="K2732">
        <v>14</v>
      </c>
      <c r="L2732">
        <v>5</v>
      </c>
      <c r="M2732">
        <v>999</v>
      </c>
      <c r="N2732">
        <v>0</v>
      </c>
      <c r="O2732" t="s">
        <v>30</v>
      </c>
      <c r="P2732">
        <v>1.4</v>
      </c>
      <c r="Q2732">
        <v>93.444000000000003</v>
      </c>
      <c r="R2732">
        <v>-36.1</v>
      </c>
      <c r="S2732">
        <v>4.9660000000000002</v>
      </c>
      <c r="T2732">
        <v>5228.1000000000004</v>
      </c>
      <c r="U2732" t="s">
        <v>25</v>
      </c>
      <c r="V2732" t="s">
        <v>25</v>
      </c>
      <c r="W2732">
        <v>2.5244630873203298E-2</v>
      </c>
      <c r="Y2732">
        <f t="shared" si="42"/>
        <v>1</v>
      </c>
    </row>
    <row r="2733" spans="1:25" x14ac:dyDescent="0.25">
      <c r="A2733">
        <v>38</v>
      </c>
      <c r="B2733" t="s">
        <v>56</v>
      </c>
      <c r="C2733" t="s">
        <v>34</v>
      </c>
      <c r="D2733" t="s">
        <v>41</v>
      </c>
      <c r="E2733" t="s">
        <v>25</v>
      </c>
      <c r="F2733" t="s">
        <v>25</v>
      </c>
      <c r="G2733" t="s">
        <v>25</v>
      </c>
      <c r="H2733" t="s">
        <v>36</v>
      </c>
      <c r="I2733" t="s">
        <v>28</v>
      </c>
      <c r="J2733" t="s">
        <v>50</v>
      </c>
      <c r="K2733">
        <v>1015</v>
      </c>
      <c r="L2733">
        <v>1</v>
      </c>
      <c r="M2733">
        <v>999</v>
      </c>
      <c r="N2733">
        <v>0</v>
      </c>
      <c r="O2733" t="s">
        <v>30</v>
      </c>
      <c r="P2733">
        <v>1.1000000000000001</v>
      </c>
      <c r="Q2733">
        <v>93.994</v>
      </c>
      <c r="R2733">
        <v>-36.4</v>
      </c>
      <c r="S2733">
        <v>4.8559999999999999</v>
      </c>
      <c r="T2733">
        <v>5191</v>
      </c>
      <c r="U2733" t="s">
        <v>26</v>
      </c>
      <c r="V2733" t="s">
        <v>25</v>
      </c>
      <c r="W2733">
        <v>3.9208546280860901E-2</v>
      </c>
      <c r="Y2733">
        <f t="shared" si="42"/>
        <v>0</v>
      </c>
    </row>
    <row r="2734" spans="1:25" x14ac:dyDescent="0.25">
      <c r="A2734">
        <v>36</v>
      </c>
      <c r="B2734" t="s">
        <v>47</v>
      </c>
      <c r="C2734" t="s">
        <v>23</v>
      </c>
      <c r="D2734" t="s">
        <v>41</v>
      </c>
      <c r="E2734" t="s">
        <v>25</v>
      </c>
      <c r="F2734" t="s">
        <v>26</v>
      </c>
      <c r="G2734" t="s">
        <v>25</v>
      </c>
      <c r="H2734" t="s">
        <v>27</v>
      </c>
      <c r="I2734" t="s">
        <v>28</v>
      </c>
      <c r="J2734" t="s">
        <v>38</v>
      </c>
      <c r="K2734">
        <v>239</v>
      </c>
      <c r="L2734">
        <v>2</v>
      </c>
      <c r="M2734">
        <v>999</v>
      </c>
      <c r="N2734">
        <v>0</v>
      </c>
      <c r="O2734" t="s">
        <v>30</v>
      </c>
      <c r="P2734">
        <v>-1.8</v>
      </c>
      <c r="Q2734">
        <v>92.893000000000001</v>
      </c>
      <c r="R2734">
        <v>-46.2</v>
      </c>
      <c r="S2734">
        <v>1.3340000000000001</v>
      </c>
      <c r="T2734">
        <v>5099.1000000000004</v>
      </c>
      <c r="U2734" t="s">
        <v>25</v>
      </c>
      <c r="V2734" t="s">
        <v>25</v>
      </c>
      <c r="W2734">
        <v>5.7812213897705099E-2</v>
      </c>
      <c r="Y2734">
        <f t="shared" si="42"/>
        <v>1</v>
      </c>
    </row>
    <row r="2735" spans="1:25" x14ac:dyDescent="0.25">
      <c r="A2735">
        <v>49</v>
      </c>
      <c r="B2735" t="s">
        <v>22</v>
      </c>
      <c r="C2735" t="s">
        <v>23</v>
      </c>
      <c r="D2735" t="s">
        <v>54</v>
      </c>
      <c r="E2735" t="s">
        <v>39</v>
      </c>
      <c r="F2735" t="s">
        <v>26</v>
      </c>
      <c r="G2735" t="s">
        <v>25</v>
      </c>
      <c r="H2735" t="s">
        <v>36</v>
      </c>
      <c r="I2735" t="s">
        <v>28</v>
      </c>
      <c r="J2735" t="s">
        <v>38</v>
      </c>
      <c r="K2735">
        <v>487</v>
      </c>
      <c r="L2735">
        <v>5</v>
      </c>
      <c r="M2735">
        <v>999</v>
      </c>
      <c r="N2735">
        <v>0</v>
      </c>
      <c r="O2735" t="s">
        <v>30</v>
      </c>
      <c r="P2735">
        <v>1.1000000000000001</v>
      </c>
      <c r="Q2735">
        <v>93.994</v>
      </c>
      <c r="R2735">
        <v>-36.4</v>
      </c>
      <c r="S2735">
        <v>4.8579999999999997</v>
      </c>
      <c r="T2735">
        <v>5191</v>
      </c>
      <c r="U2735" t="s">
        <v>25</v>
      </c>
      <c r="V2735" t="s">
        <v>25</v>
      </c>
      <c r="W2735">
        <v>1.23138492926955E-2</v>
      </c>
      <c r="Y2735">
        <f t="shared" si="42"/>
        <v>1</v>
      </c>
    </row>
    <row r="2736" spans="1:25" x14ac:dyDescent="0.25">
      <c r="A2736">
        <v>39</v>
      </c>
      <c r="B2736" t="s">
        <v>40</v>
      </c>
      <c r="C2736" t="s">
        <v>34</v>
      </c>
      <c r="D2736" t="s">
        <v>35</v>
      </c>
      <c r="E2736" t="s">
        <v>25</v>
      </c>
      <c r="F2736" t="s">
        <v>26</v>
      </c>
      <c r="G2736" t="s">
        <v>25</v>
      </c>
      <c r="H2736" t="s">
        <v>27</v>
      </c>
      <c r="I2736" t="s">
        <v>57</v>
      </c>
      <c r="J2736" t="s">
        <v>50</v>
      </c>
      <c r="K2736">
        <v>395</v>
      </c>
      <c r="L2736">
        <v>3</v>
      </c>
      <c r="M2736">
        <v>999</v>
      </c>
      <c r="N2736">
        <v>0</v>
      </c>
      <c r="O2736" t="s">
        <v>30</v>
      </c>
      <c r="P2736">
        <v>-1.8</v>
      </c>
      <c r="Q2736">
        <v>92.843000000000004</v>
      </c>
      <c r="R2736">
        <v>-50</v>
      </c>
      <c r="S2736">
        <v>1.6870000000000001</v>
      </c>
      <c r="T2736">
        <v>5099.1000000000004</v>
      </c>
      <c r="U2736" t="s">
        <v>26</v>
      </c>
      <c r="V2736" t="s">
        <v>26</v>
      </c>
      <c r="W2736">
        <v>0.72988629341125499</v>
      </c>
      <c r="Y2736">
        <f t="shared" si="42"/>
        <v>1</v>
      </c>
    </row>
    <row r="2737" spans="1:25" x14ac:dyDescent="0.25">
      <c r="A2737">
        <v>39</v>
      </c>
      <c r="B2737" t="s">
        <v>40</v>
      </c>
      <c r="C2737" t="s">
        <v>34</v>
      </c>
      <c r="D2737" t="s">
        <v>35</v>
      </c>
      <c r="E2737" t="s">
        <v>25</v>
      </c>
      <c r="F2737" t="s">
        <v>25</v>
      </c>
      <c r="G2737" t="s">
        <v>25</v>
      </c>
      <c r="H2737" t="s">
        <v>36</v>
      </c>
      <c r="I2737" t="s">
        <v>52</v>
      </c>
      <c r="J2737" t="s">
        <v>45</v>
      </c>
      <c r="K2737">
        <v>89</v>
      </c>
      <c r="L2737">
        <v>1</v>
      </c>
      <c r="M2737">
        <v>999</v>
      </c>
      <c r="N2737">
        <v>0</v>
      </c>
      <c r="O2737" t="s">
        <v>30</v>
      </c>
      <c r="P2737">
        <v>1.4</v>
      </c>
      <c r="Q2737">
        <v>93.918000000000006</v>
      </c>
      <c r="R2737">
        <v>-42.7</v>
      </c>
      <c r="S2737">
        <v>4.9660000000000002</v>
      </c>
      <c r="T2737">
        <v>5228.1000000000004</v>
      </c>
      <c r="U2737" t="s">
        <v>25</v>
      </c>
      <c r="V2737" t="s">
        <v>25</v>
      </c>
      <c r="W2737">
        <v>1.54568264260888E-2</v>
      </c>
      <c r="Y2737">
        <f t="shared" si="42"/>
        <v>1</v>
      </c>
    </row>
    <row r="2738" spans="1:25" x14ac:dyDescent="0.25">
      <c r="A2738">
        <v>52</v>
      </c>
      <c r="B2738" t="s">
        <v>22</v>
      </c>
      <c r="C2738" t="s">
        <v>23</v>
      </c>
      <c r="D2738" t="s">
        <v>54</v>
      </c>
      <c r="E2738" t="s">
        <v>25</v>
      </c>
      <c r="F2738" t="s">
        <v>25</v>
      </c>
      <c r="G2738" t="s">
        <v>25</v>
      </c>
      <c r="H2738" t="s">
        <v>27</v>
      </c>
      <c r="I2738" t="s">
        <v>28</v>
      </c>
      <c r="J2738" t="s">
        <v>38</v>
      </c>
      <c r="K2738">
        <v>437</v>
      </c>
      <c r="L2738">
        <v>4</v>
      </c>
      <c r="M2738">
        <v>999</v>
      </c>
      <c r="N2738">
        <v>1</v>
      </c>
      <c r="O2738" t="s">
        <v>46</v>
      </c>
      <c r="P2738">
        <v>-1.8</v>
      </c>
      <c r="Q2738">
        <v>92.893000000000001</v>
      </c>
      <c r="R2738">
        <v>-46.2</v>
      </c>
      <c r="S2738">
        <v>1.3340000000000001</v>
      </c>
      <c r="T2738">
        <v>5099.1000000000004</v>
      </c>
      <c r="U2738" t="s">
        <v>25</v>
      </c>
      <c r="V2738" t="s">
        <v>25</v>
      </c>
      <c r="W2738">
        <v>4.4589500874280902E-2</v>
      </c>
      <c r="Y2738">
        <f t="shared" si="42"/>
        <v>1</v>
      </c>
    </row>
    <row r="2739" spans="1:25" x14ac:dyDescent="0.25">
      <c r="A2739">
        <v>60</v>
      </c>
      <c r="B2739" t="s">
        <v>53</v>
      </c>
      <c r="C2739" t="s">
        <v>34</v>
      </c>
      <c r="D2739" t="s">
        <v>24</v>
      </c>
      <c r="E2739" t="s">
        <v>39</v>
      </c>
      <c r="F2739" t="s">
        <v>26</v>
      </c>
      <c r="G2739" t="s">
        <v>25</v>
      </c>
      <c r="H2739" t="s">
        <v>36</v>
      </c>
      <c r="I2739" t="s">
        <v>37</v>
      </c>
      <c r="J2739" t="s">
        <v>29</v>
      </c>
      <c r="K2739">
        <v>11</v>
      </c>
      <c r="L2739">
        <v>5</v>
      </c>
      <c r="M2739">
        <v>999</v>
      </c>
      <c r="N2739">
        <v>0</v>
      </c>
      <c r="O2739" t="s">
        <v>30</v>
      </c>
      <c r="P2739">
        <v>1.4</v>
      </c>
      <c r="Q2739">
        <v>94.465000000000003</v>
      </c>
      <c r="R2739">
        <v>-41.8</v>
      </c>
      <c r="S2739">
        <v>4.9589999999999996</v>
      </c>
      <c r="T2739">
        <v>5228.1000000000004</v>
      </c>
      <c r="U2739" t="s">
        <v>25</v>
      </c>
      <c r="V2739" t="s">
        <v>25</v>
      </c>
      <c r="W2739">
        <v>2.96046864241362E-2</v>
      </c>
      <c r="Y2739">
        <f t="shared" si="42"/>
        <v>1</v>
      </c>
    </row>
    <row r="2740" spans="1:25" x14ac:dyDescent="0.25">
      <c r="A2740">
        <v>49</v>
      </c>
      <c r="B2740" t="s">
        <v>40</v>
      </c>
      <c r="C2740" t="s">
        <v>48</v>
      </c>
      <c r="D2740" t="s">
        <v>51</v>
      </c>
      <c r="E2740" t="s">
        <v>25</v>
      </c>
      <c r="F2740" t="s">
        <v>25</v>
      </c>
      <c r="G2740" t="s">
        <v>25</v>
      </c>
      <c r="H2740" t="s">
        <v>27</v>
      </c>
      <c r="I2740" t="s">
        <v>42</v>
      </c>
      <c r="J2740" t="s">
        <v>50</v>
      </c>
      <c r="K2740">
        <v>295</v>
      </c>
      <c r="L2740">
        <v>2</v>
      </c>
      <c r="M2740">
        <v>999</v>
      </c>
      <c r="N2740">
        <v>0</v>
      </c>
      <c r="O2740" t="s">
        <v>30</v>
      </c>
      <c r="P2740">
        <v>-0.1</v>
      </c>
      <c r="Q2740">
        <v>93.2</v>
      </c>
      <c r="R2740">
        <v>-42</v>
      </c>
      <c r="S2740">
        <v>4.1529999999999996</v>
      </c>
      <c r="T2740">
        <v>5195.8</v>
      </c>
      <c r="U2740" t="s">
        <v>25</v>
      </c>
      <c r="V2740" t="s">
        <v>25</v>
      </c>
      <c r="W2740">
        <v>1.6659071668982499E-2</v>
      </c>
      <c r="Y2740">
        <f t="shared" si="42"/>
        <v>1</v>
      </c>
    </row>
    <row r="2741" spans="1:25" x14ac:dyDescent="0.25">
      <c r="A2741">
        <v>42</v>
      </c>
      <c r="B2741" t="s">
        <v>33</v>
      </c>
      <c r="C2741" t="s">
        <v>48</v>
      </c>
      <c r="D2741" t="s">
        <v>35</v>
      </c>
      <c r="E2741" t="s">
        <v>25</v>
      </c>
      <c r="F2741" t="s">
        <v>26</v>
      </c>
      <c r="G2741" t="s">
        <v>25</v>
      </c>
      <c r="H2741" t="s">
        <v>36</v>
      </c>
      <c r="I2741" t="s">
        <v>37</v>
      </c>
      <c r="J2741" t="s">
        <v>45</v>
      </c>
      <c r="K2741">
        <v>143</v>
      </c>
      <c r="L2741">
        <v>1</v>
      </c>
      <c r="M2741">
        <v>999</v>
      </c>
      <c r="N2741">
        <v>0</v>
      </c>
      <c r="O2741" t="s">
        <v>30</v>
      </c>
      <c r="P2741">
        <v>-2.9</v>
      </c>
      <c r="Q2741">
        <v>92.962999999999994</v>
      </c>
      <c r="R2741">
        <v>-40.799999999999997</v>
      </c>
      <c r="S2741">
        <v>1.26</v>
      </c>
      <c r="T2741">
        <v>5076.2</v>
      </c>
      <c r="U2741" t="s">
        <v>25</v>
      </c>
      <c r="V2741" t="s">
        <v>25</v>
      </c>
      <c r="W2741">
        <v>0.28152939677238498</v>
      </c>
      <c r="Y2741">
        <f t="shared" si="42"/>
        <v>1</v>
      </c>
    </row>
    <row r="2742" spans="1:25" x14ac:dyDescent="0.25">
      <c r="A2742">
        <v>45</v>
      </c>
      <c r="B2742" t="s">
        <v>47</v>
      </c>
      <c r="C2742" t="s">
        <v>23</v>
      </c>
      <c r="D2742" t="s">
        <v>35</v>
      </c>
      <c r="E2742" t="s">
        <v>25</v>
      </c>
      <c r="F2742" t="s">
        <v>26</v>
      </c>
      <c r="G2742" t="s">
        <v>25</v>
      </c>
      <c r="H2742" t="s">
        <v>36</v>
      </c>
      <c r="I2742" t="s">
        <v>37</v>
      </c>
      <c r="J2742" t="s">
        <v>38</v>
      </c>
      <c r="K2742">
        <v>126</v>
      </c>
      <c r="L2742">
        <v>2</v>
      </c>
      <c r="M2742">
        <v>999</v>
      </c>
      <c r="N2742">
        <v>0</v>
      </c>
      <c r="O2742" t="s">
        <v>30</v>
      </c>
      <c r="P2742">
        <v>1.4</v>
      </c>
      <c r="Q2742">
        <v>94.465000000000003</v>
      </c>
      <c r="R2742">
        <v>-41.8</v>
      </c>
      <c r="S2742">
        <v>4.9589999999999996</v>
      </c>
      <c r="T2742">
        <v>5228.1000000000004</v>
      </c>
      <c r="U2742" t="s">
        <v>25</v>
      </c>
      <c r="V2742" t="s">
        <v>25</v>
      </c>
      <c r="W2742">
        <v>3.9380401372909497E-2</v>
      </c>
      <c r="Y2742">
        <f t="shared" si="42"/>
        <v>1</v>
      </c>
    </row>
    <row r="2743" spans="1:25" x14ac:dyDescent="0.25">
      <c r="A2743">
        <v>55</v>
      </c>
      <c r="B2743" t="s">
        <v>62</v>
      </c>
      <c r="C2743" t="s">
        <v>23</v>
      </c>
      <c r="D2743" t="s">
        <v>51</v>
      </c>
      <c r="E2743" t="s">
        <v>39</v>
      </c>
      <c r="F2743" t="s">
        <v>26</v>
      </c>
      <c r="G2743" t="s">
        <v>26</v>
      </c>
      <c r="H2743" t="s">
        <v>27</v>
      </c>
      <c r="I2743" t="s">
        <v>52</v>
      </c>
      <c r="J2743" t="s">
        <v>50</v>
      </c>
      <c r="K2743">
        <v>632</v>
      </c>
      <c r="L2743">
        <v>2</v>
      </c>
      <c r="M2743">
        <v>999</v>
      </c>
      <c r="N2743">
        <v>0</v>
      </c>
      <c r="O2743" t="s">
        <v>30</v>
      </c>
      <c r="P2743">
        <v>1.4</v>
      </c>
      <c r="Q2743">
        <v>93.918000000000006</v>
      </c>
      <c r="R2743">
        <v>-42.7</v>
      </c>
      <c r="S2743">
        <v>4.9619999999999997</v>
      </c>
      <c r="T2743">
        <v>5228.1000000000004</v>
      </c>
      <c r="U2743" t="s">
        <v>25</v>
      </c>
      <c r="V2743" t="s">
        <v>25</v>
      </c>
      <c r="W2743">
        <v>3.2964896410703701E-2</v>
      </c>
      <c r="Y2743">
        <f t="shared" si="42"/>
        <v>1</v>
      </c>
    </row>
    <row r="2744" spans="1:25" x14ac:dyDescent="0.25">
      <c r="A2744">
        <v>57</v>
      </c>
      <c r="B2744" t="s">
        <v>22</v>
      </c>
      <c r="C2744" t="s">
        <v>23</v>
      </c>
      <c r="D2744" t="s">
        <v>54</v>
      </c>
      <c r="E2744" t="s">
        <v>25</v>
      </c>
      <c r="F2744" t="s">
        <v>26</v>
      </c>
      <c r="G2744" t="s">
        <v>25</v>
      </c>
      <c r="H2744" t="s">
        <v>27</v>
      </c>
      <c r="I2744" t="s">
        <v>52</v>
      </c>
      <c r="J2744" t="s">
        <v>45</v>
      </c>
      <c r="K2744">
        <v>953</v>
      </c>
      <c r="L2744">
        <v>1</v>
      </c>
      <c r="M2744">
        <v>999</v>
      </c>
      <c r="N2744">
        <v>0</v>
      </c>
      <c r="O2744" t="s">
        <v>30</v>
      </c>
      <c r="P2744">
        <v>1.4</v>
      </c>
      <c r="Q2744">
        <v>93.918000000000006</v>
      </c>
      <c r="R2744">
        <v>-42.7</v>
      </c>
      <c r="S2744">
        <v>4.9619999999999997</v>
      </c>
      <c r="T2744">
        <v>5228.1000000000004</v>
      </c>
      <c r="U2744" t="s">
        <v>25</v>
      </c>
      <c r="V2744" t="s">
        <v>25</v>
      </c>
      <c r="W2744">
        <v>0.147938787937164</v>
      </c>
      <c r="Y2744">
        <f t="shared" si="42"/>
        <v>1</v>
      </c>
    </row>
    <row r="2745" spans="1:25" x14ac:dyDescent="0.25">
      <c r="A2745">
        <v>43</v>
      </c>
      <c r="B2745" t="s">
        <v>40</v>
      </c>
      <c r="C2745" t="s">
        <v>48</v>
      </c>
      <c r="D2745" t="s">
        <v>35</v>
      </c>
      <c r="E2745" t="s">
        <v>25</v>
      </c>
      <c r="F2745" t="s">
        <v>25</v>
      </c>
      <c r="G2745" t="s">
        <v>25</v>
      </c>
      <c r="H2745" t="s">
        <v>36</v>
      </c>
      <c r="I2745" t="s">
        <v>28</v>
      </c>
      <c r="J2745" t="s">
        <v>43</v>
      </c>
      <c r="K2745">
        <v>974</v>
      </c>
      <c r="L2745">
        <v>1</v>
      </c>
      <c r="M2745">
        <v>999</v>
      </c>
      <c r="N2745">
        <v>0</v>
      </c>
      <c r="O2745" t="s">
        <v>30</v>
      </c>
      <c r="P2745">
        <v>1.1000000000000001</v>
      </c>
      <c r="Q2745">
        <v>93.994</v>
      </c>
      <c r="R2745">
        <v>-36.4</v>
      </c>
      <c r="S2745">
        <v>4.8570000000000002</v>
      </c>
      <c r="T2745">
        <v>5191</v>
      </c>
      <c r="U2745" t="s">
        <v>25</v>
      </c>
      <c r="V2745" t="s">
        <v>25</v>
      </c>
      <c r="W2745">
        <v>2.3162145167589201E-2</v>
      </c>
      <c r="Y2745">
        <f t="shared" si="42"/>
        <v>1</v>
      </c>
    </row>
    <row r="2746" spans="1:25" x14ac:dyDescent="0.25">
      <c r="A2746">
        <v>36</v>
      </c>
      <c r="B2746" t="s">
        <v>22</v>
      </c>
      <c r="C2746" t="s">
        <v>23</v>
      </c>
      <c r="D2746" t="s">
        <v>39</v>
      </c>
      <c r="E2746" t="s">
        <v>25</v>
      </c>
      <c r="F2746" t="s">
        <v>26</v>
      </c>
      <c r="G2746" t="s">
        <v>25</v>
      </c>
      <c r="H2746" t="s">
        <v>27</v>
      </c>
      <c r="I2746" t="s">
        <v>28</v>
      </c>
      <c r="J2746" t="s">
        <v>50</v>
      </c>
      <c r="K2746">
        <v>86</v>
      </c>
      <c r="L2746">
        <v>2</v>
      </c>
      <c r="M2746">
        <v>999</v>
      </c>
      <c r="N2746">
        <v>0</v>
      </c>
      <c r="O2746" t="s">
        <v>30</v>
      </c>
      <c r="P2746">
        <v>-1.8</v>
      </c>
      <c r="Q2746">
        <v>92.893000000000001</v>
      </c>
      <c r="R2746">
        <v>-46.2</v>
      </c>
      <c r="S2746">
        <v>1.2909999999999999</v>
      </c>
      <c r="T2746">
        <v>5099.1000000000004</v>
      </c>
      <c r="U2746" t="s">
        <v>25</v>
      </c>
      <c r="V2746" t="s">
        <v>25</v>
      </c>
      <c r="W2746">
        <v>5.83027638494968E-2</v>
      </c>
      <c r="Y2746">
        <f t="shared" si="42"/>
        <v>1</v>
      </c>
    </row>
    <row r="2747" spans="1:25" x14ac:dyDescent="0.25">
      <c r="A2747">
        <v>29</v>
      </c>
      <c r="B2747" t="s">
        <v>60</v>
      </c>
      <c r="C2747" t="s">
        <v>23</v>
      </c>
      <c r="D2747" t="s">
        <v>35</v>
      </c>
      <c r="E2747" t="s">
        <v>25</v>
      </c>
      <c r="F2747" t="s">
        <v>25</v>
      </c>
      <c r="G2747" t="s">
        <v>26</v>
      </c>
      <c r="H2747" t="s">
        <v>36</v>
      </c>
      <c r="I2747" t="s">
        <v>37</v>
      </c>
      <c r="J2747" t="s">
        <v>50</v>
      </c>
      <c r="K2747">
        <v>136</v>
      </c>
      <c r="L2747">
        <v>2</v>
      </c>
      <c r="M2747">
        <v>999</v>
      </c>
      <c r="N2747">
        <v>0</v>
      </c>
      <c r="O2747" t="s">
        <v>30</v>
      </c>
      <c r="P2747">
        <v>1.4</v>
      </c>
      <c r="Q2747">
        <v>94.465000000000003</v>
      </c>
      <c r="R2747">
        <v>-41.8</v>
      </c>
      <c r="S2747">
        <v>4.9610000000000003</v>
      </c>
      <c r="T2747">
        <v>5228.1000000000004</v>
      </c>
      <c r="U2747" t="s">
        <v>25</v>
      </c>
      <c r="V2747" t="s">
        <v>25</v>
      </c>
      <c r="W2747">
        <v>2.3925002664327601E-2</v>
      </c>
      <c r="Y2747">
        <f t="shared" si="42"/>
        <v>1</v>
      </c>
    </row>
    <row r="2748" spans="1:25" x14ac:dyDescent="0.25">
      <c r="A2748">
        <v>44</v>
      </c>
      <c r="B2748" t="s">
        <v>47</v>
      </c>
      <c r="C2748" t="s">
        <v>34</v>
      </c>
      <c r="D2748" t="s">
        <v>41</v>
      </c>
      <c r="E2748" t="s">
        <v>25</v>
      </c>
      <c r="F2748" t="s">
        <v>25</v>
      </c>
      <c r="G2748" t="s">
        <v>25</v>
      </c>
      <c r="H2748" t="s">
        <v>36</v>
      </c>
      <c r="I2748" t="s">
        <v>37</v>
      </c>
      <c r="J2748" t="s">
        <v>45</v>
      </c>
      <c r="K2748">
        <v>75</v>
      </c>
      <c r="L2748">
        <v>1</v>
      </c>
      <c r="M2748">
        <v>999</v>
      </c>
      <c r="N2748">
        <v>0</v>
      </c>
      <c r="O2748" t="s">
        <v>30</v>
      </c>
      <c r="P2748">
        <v>1.4</v>
      </c>
      <c r="Q2748">
        <v>94.465000000000003</v>
      </c>
      <c r="R2748">
        <v>-41.8</v>
      </c>
      <c r="S2748">
        <v>4.8659999999999997</v>
      </c>
      <c r="T2748">
        <v>5228.1000000000004</v>
      </c>
      <c r="U2748" t="s">
        <v>25</v>
      </c>
      <c r="V2748" t="s">
        <v>25</v>
      </c>
      <c r="W2748">
        <v>4.3867029249668101E-2</v>
      </c>
      <c r="Y2748">
        <f t="shared" si="42"/>
        <v>1</v>
      </c>
    </row>
    <row r="2749" spans="1:25" x14ac:dyDescent="0.25">
      <c r="A2749">
        <v>33</v>
      </c>
      <c r="B2749" t="s">
        <v>33</v>
      </c>
      <c r="C2749" t="s">
        <v>23</v>
      </c>
      <c r="D2749" t="s">
        <v>35</v>
      </c>
      <c r="E2749" t="s">
        <v>25</v>
      </c>
      <c r="F2749" t="s">
        <v>26</v>
      </c>
      <c r="G2749" t="s">
        <v>25</v>
      </c>
      <c r="H2749" t="s">
        <v>27</v>
      </c>
      <c r="I2749" t="s">
        <v>28</v>
      </c>
      <c r="J2749" t="s">
        <v>29</v>
      </c>
      <c r="K2749">
        <v>227</v>
      </c>
      <c r="L2749">
        <v>1</v>
      </c>
      <c r="M2749">
        <v>999</v>
      </c>
      <c r="N2749">
        <v>1</v>
      </c>
      <c r="O2749" t="s">
        <v>46</v>
      </c>
      <c r="P2749">
        <v>-1.8</v>
      </c>
      <c r="Q2749">
        <v>92.893000000000001</v>
      </c>
      <c r="R2749">
        <v>-46.2</v>
      </c>
      <c r="S2749">
        <v>1.25</v>
      </c>
      <c r="T2749">
        <v>5099.1000000000004</v>
      </c>
      <c r="U2749" t="s">
        <v>25</v>
      </c>
      <c r="V2749" t="s">
        <v>25</v>
      </c>
      <c r="W2749">
        <v>0.128974840044975</v>
      </c>
      <c r="Y2749">
        <f t="shared" si="42"/>
        <v>1</v>
      </c>
    </row>
    <row r="2750" spans="1:25" x14ac:dyDescent="0.25">
      <c r="A2750">
        <v>28</v>
      </c>
      <c r="B2750" t="s">
        <v>60</v>
      </c>
      <c r="C2750" t="s">
        <v>34</v>
      </c>
      <c r="D2750" t="s">
        <v>41</v>
      </c>
      <c r="E2750" t="s">
        <v>25</v>
      </c>
      <c r="F2750" t="s">
        <v>25</v>
      </c>
      <c r="G2750" t="s">
        <v>25</v>
      </c>
      <c r="H2750" t="s">
        <v>27</v>
      </c>
      <c r="I2750" t="s">
        <v>28</v>
      </c>
      <c r="J2750" t="s">
        <v>29</v>
      </c>
      <c r="K2750">
        <v>81</v>
      </c>
      <c r="L2750">
        <v>1</v>
      </c>
      <c r="M2750">
        <v>999</v>
      </c>
      <c r="N2750">
        <v>1</v>
      </c>
      <c r="O2750" t="s">
        <v>46</v>
      </c>
      <c r="P2750">
        <v>-1.8</v>
      </c>
      <c r="Q2750">
        <v>92.893000000000001</v>
      </c>
      <c r="R2750">
        <v>-46.2</v>
      </c>
      <c r="S2750">
        <v>1.3129999999999999</v>
      </c>
      <c r="T2750">
        <v>5099.1000000000004</v>
      </c>
      <c r="U2750" t="s">
        <v>25</v>
      </c>
      <c r="V2750" t="s">
        <v>25</v>
      </c>
      <c r="W2750">
        <v>6.3765533268451705E-2</v>
      </c>
      <c r="Y2750">
        <f t="shared" si="42"/>
        <v>1</v>
      </c>
    </row>
    <row r="2751" spans="1:25" x14ac:dyDescent="0.25">
      <c r="A2751">
        <v>44</v>
      </c>
      <c r="B2751" t="s">
        <v>22</v>
      </c>
      <c r="C2751" t="s">
        <v>23</v>
      </c>
      <c r="D2751" t="s">
        <v>54</v>
      </c>
      <c r="E2751" t="s">
        <v>25</v>
      </c>
      <c r="F2751" t="s">
        <v>26</v>
      </c>
      <c r="G2751" t="s">
        <v>25</v>
      </c>
      <c r="H2751" t="s">
        <v>27</v>
      </c>
      <c r="I2751" t="s">
        <v>55</v>
      </c>
      <c r="J2751" t="s">
        <v>43</v>
      </c>
      <c r="K2751">
        <v>781</v>
      </c>
      <c r="L2751">
        <v>1</v>
      </c>
      <c r="M2751">
        <v>999</v>
      </c>
      <c r="N2751">
        <v>0</v>
      </c>
      <c r="O2751" t="s">
        <v>30</v>
      </c>
      <c r="P2751">
        <v>1.4</v>
      </c>
      <c r="Q2751">
        <v>93.444000000000003</v>
      </c>
      <c r="R2751">
        <v>-36.1</v>
      </c>
      <c r="S2751">
        <v>4.9630000000000001</v>
      </c>
      <c r="T2751">
        <v>5228.1000000000004</v>
      </c>
      <c r="U2751" t="s">
        <v>25</v>
      </c>
      <c r="V2751" t="s">
        <v>25</v>
      </c>
      <c r="W2751">
        <v>1.6120046377182E-2</v>
      </c>
      <c r="Y2751">
        <f t="shared" si="42"/>
        <v>1</v>
      </c>
    </row>
    <row r="2752" spans="1:25" x14ac:dyDescent="0.25">
      <c r="A2752">
        <v>35</v>
      </c>
      <c r="B2752" t="s">
        <v>47</v>
      </c>
      <c r="C2752" t="s">
        <v>23</v>
      </c>
      <c r="D2752" t="s">
        <v>35</v>
      </c>
      <c r="E2752" t="s">
        <v>25</v>
      </c>
      <c r="F2752" t="s">
        <v>25</v>
      </c>
      <c r="G2752" t="s">
        <v>25</v>
      </c>
      <c r="H2752" t="s">
        <v>27</v>
      </c>
      <c r="I2752" t="s">
        <v>52</v>
      </c>
      <c r="J2752" t="s">
        <v>43</v>
      </c>
      <c r="K2752">
        <v>121</v>
      </c>
      <c r="L2752">
        <v>3</v>
      </c>
      <c r="M2752">
        <v>999</v>
      </c>
      <c r="N2752">
        <v>0</v>
      </c>
      <c r="O2752" t="s">
        <v>30</v>
      </c>
      <c r="P2752">
        <v>1.4</v>
      </c>
      <c r="Q2752">
        <v>93.918000000000006</v>
      </c>
      <c r="R2752">
        <v>-42.7</v>
      </c>
      <c r="S2752">
        <v>4.9619999999999997</v>
      </c>
      <c r="T2752">
        <v>5228.1000000000004</v>
      </c>
      <c r="U2752" t="s">
        <v>25</v>
      </c>
      <c r="V2752" t="s">
        <v>25</v>
      </c>
      <c r="W2752">
        <v>4.0596138685941703E-2</v>
      </c>
      <c r="Y2752">
        <f t="shared" si="42"/>
        <v>1</v>
      </c>
    </row>
    <row r="2753" spans="1:25" x14ac:dyDescent="0.25">
      <c r="A2753">
        <v>46</v>
      </c>
      <c r="B2753" t="s">
        <v>40</v>
      </c>
      <c r="C2753" t="s">
        <v>23</v>
      </c>
      <c r="D2753" t="s">
        <v>35</v>
      </c>
      <c r="E2753" t="s">
        <v>25</v>
      </c>
      <c r="F2753" t="s">
        <v>25</v>
      </c>
      <c r="G2753" t="s">
        <v>25</v>
      </c>
      <c r="H2753" t="s">
        <v>36</v>
      </c>
      <c r="I2753" t="s">
        <v>64</v>
      </c>
      <c r="J2753" t="s">
        <v>45</v>
      </c>
      <c r="K2753">
        <v>268</v>
      </c>
      <c r="L2753">
        <v>1</v>
      </c>
      <c r="M2753">
        <v>999</v>
      </c>
      <c r="N2753">
        <v>0</v>
      </c>
      <c r="O2753" t="s">
        <v>30</v>
      </c>
      <c r="P2753">
        <v>-1.8</v>
      </c>
      <c r="Q2753">
        <v>93.075000000000003</v>
      </c>
      <c r="R2753">
        <v>-47.1</v>
      </c>
      <c r="S2753">
        <v>1.365</v>
      </c>
      <c r="T2753">
        <v>5099.1000000000004</v>
      </c>
      <c r="U2753" t="s">
        <v>25</v>
      </c>
      <c r="V2753" t="s">
        <v>26</v>
      </c>
      <c r="W2753">
        <v>0.66683149337768599</v>
      </c>
      <c r="Y2753">
        <f t="shared" si="42"/>
        <v>0</v>
      </c>
    </row>
    <row r="2754" spans="1:25" x14ac:dyDescent="0.25">
      <c r="A2754">
        <v>31</v>
      </c>
      <c r="B2754" t="s">
        <v>56</v>
      </c>
      <c r="C2754" t="s">
        <v>34</v>
      </c>
      <c r="D2754" t="s">
        <v>35</v>
      </c>
      <c r="E2754" t="s">
        <v>25</v>
      </c>
      <c r="F2754" t="s">
        <v>25</v>
      </c>
      <c r="G2754" t="s">
        <v>25</v>
      </c>
      <c r="H2754" t="s">
        <v>27</v>
      </c>
      <c r="I2754" t="s">
        <v>28</v>
      </c>
      <c r="J2754" t="s">
        <v>38</v>
      </c>
      <c r="K2754">
        <v>37</v>
      </c>
      <c r="L2754">
        <v>1</v>
      </c>
      <c r="M2754">
        <v>999</v>
      </c>
      <c r="N2754">
        <v>0</v>
      </c>
      <c r="O2754" t="s">
        <v>30</v>
      </c>
      <c r="P2754">
        <v>-1.8</v>
      </c>
      <c r="Q2754">
        <v>92.893000000000001</v>
      </c>
      <c r="R2754">
        <v>-46.2</v>
      </c>
      <c r="S2754">
        <v>1.3340000000000001</v>
      </c>
      <c r="T2754">
        <v>5099.1000000000004</v>
      </c>
      <c r="U2754" t="s">
        <v>25</v>
      </c>
      <c r="V2754" t="s">
        <v>25</v>
      </c>
      <c r="W2754">
        <v>0.155441254377365</v>
      </c>
      <c r="Y2754">
        <f t="shared" si="42"/>
        <v>1</v>
      </c>
    </row>
    <row r="2755" spans="1:25" x14ac:dyDescent="0.25">
      <c r="A2755">
        <v>36</v>
      </c>
      <c r="B2755" t="s">
        <v>47</v>
      </c>
      <c r="C2755" t="s">
        <v>23</v>
      </c>
      <c r="D2755" t="s">
        <v>39</v>
      </c>
      <c r="E2755" t="s">
        <v>39</v>
      </c>
      <c r="F2755" t="s">
        <v>26</v>
      </c>
      <c r="G2755" t="s">
        <v>25</v>
      </c>
      <c r="H2755" t="s">
        <v>27</v>
      </c>
      <c r="I2755" t="s">
        <v>52</v>
      </c>
      <c r="J2755" t="s">
        <v>43</v>
      </c>
      <c r="K2755">
        <v>44</v>
      </c>
      <c r="L2755">
        <v>3</v>
      </c>
      <c r="M2755">
        <v>999</v>
      </c>
      <c r="N2755">
        <v>0</v>
      </c>
      <c r="O2755" t="s">
        <v>30</v>
      </c>
      <c r="P2755">
        <v>1.4</v>
      </c>
      <c r="Q2755">
        <v>93.918000000000006</v>
      </c>
      <c r="R2755">
        <v>-42.7</v>
      </c>
      <c r="S2755">
        <v>4.96</v>
      </c>
      <c r="T2755">
        <v>5228.1000000000004</v>
      </c>
      <c r="U2755" t="s">
        <v>25</v>
      </c>
      <c r="V2755" t="s">
        <v>25</v>
      </c>
      <c r="W2755">
        <v>3.2133102416992201E-2</v>
      </c>
      <c r="Y2755">
        <f t="shared" ref="Y2755:Y2818" si="43">IF(U2755=V2755,1,0)</f>
        <v>1</v>
      </c>
    </row>
    <row r="2756" spans="1:25" x14ac:dyDescent="0.25">
      <c r="A2756">
        <v>42</v>
      </c>
      <c r="B2756" t="s">
        <v>33</v>
      </c>
      <c r="C2756" t="s">
        <v>23</v>
      </c>
      <c r="D2756" t="s">
        <v>35</v>
      </c>
      <c r="E2756" t="s">
        <v>25</v>
      </c>
      <c r="F2756" t="s">
        <v>26</v>
      </c>
      <c r="G2756" t="s">
        <v>25</v>
      </c>
      <c r="H2756" t="s">
        <v>27</v>
      </c>
      <c r="I2756" t="s">
        <v>64</v>
      </c>
      <c r="J2756" t="s">
        <v>45</v>
      </c>
      <c r="K2756">
        <v>344</v>
      </c>
      <c r="L2756">
        <v>1</v>
      </c>
      <c r="M2756">
        <v>999</v>
      </c>
      <c r="N2756">
        <v>0</v>
      </c>
      <c r="O2756" t="s">
        <v>30</v>
      </c>
      <c r="P2756">
        <v>-1.8</v>
      </c>
      <c r="Q2756">
        <v>93.075000000000003</v>
      </c>
      <c r="R2756">
        <v>-47.1</v>
      </c>
      <c r="S2756">
        <v>1.365</v>
      </c>
      <c r="T2756">
        <v>5099.1000000000004</v>
      </c>
      <c r="U2756" t="s">
        <v>26</v>
      </c>
      <c r="V2756" t="s">
        <v>26</v>
      </c>
      <c r="W2756">
        <v>0.82563465833663896</v>
      </c>
      <c r="Y2756">
        <f t="shared" si="43"/>
        <v>1</v>
      </c>
    </row>
    <row r="2757" spans="1:25" x14ac:dyDescent="0.25">
      <c r="A2757">
        <v>36</v>
      </c>
      <c r="B2757" t="s">
        <v>22</v>
      </c>
      <c r="C2757" t="s">
        <v>23</v>
      </c>
      <c r="D2757" t="s">
        <v>24</v>
      </c>
      <c r="E2757" t="s">
        <v>25</v>
      </c>
      <c r="F2757" t="s">
        <v>26</v>
      </c>
      <c r="G2757" t="s">
        <v>25</v>
      </c>
      <c r="H2757" t="s">
        <v>36</v>
      </c>
      <c r="I2757" t="s">
        <v>37</v>
      </c>
      <c r="J2757" t="s">
        <v>45</v>
      </c>
      <c r="K2757">
        <v>67</v>
      </c>
      <c r="L2757">
        <v>2</v>
      </c>
      <c r="M2757">
        <v>999</v>
      </c>
      <c r="N2757">
        <v>0</v>
      </c>
      <c r="O2757" t="s">
        <v>30</v>
      </c>
      <c r="P2757">
        <v>1.4</v>
      </c>
      <c r="Q2757">
        <v>94.465000000000003</v>
      </c>
      <c r="R2757">
        <v>-41.8</v>
      </c>
      <c r="S2757">
        <v>4.9610000000000003</v>
      </c>
      <c r="T2757">
        <v>5228.1000000000004</v>
      </c>
      <c r="U2757" t="s">
        <v>25</v>
      </c>
      <c r="V2757" t="s">
        <v>25</v>
      </c>
      <c r="W2757">
        <v>4.8136454075574903E-2</v>
      </c>
      <c r="Y2757">
        <f t="shared" si="43"/>
        <v>1</v>
      </c>
    </row>
    <row r="2758" spans="1:25" x14ac:dyDescent="0.25">
      <c r="A2758">
        <v>58</v>
      </c>
      <c r="B2758" t="s">
        <v>62</v>
      </c>
      <c r="C2758" t="s">
        <v>23</v>
      </c>
      <c r="D2758" t="s">
        <v>49</v>
      </c>
      <c r="E2758" t="s">
        <v>39</v>
      </c>
      <c r="F2758" t="s">
        <v>25</v>
      </c>
      <c r="G2758" t="s">
        <v>26</v>
      </c>
      <c r="H2758" t="s">
        <v>36</v>
      </c>
      <c r="I2758" t="s">
        <v>28</v>
      </c>
      <c r="J2758" t="s">
        <v>50</v>
      </c>
      <c r="K2758">
        <v>518</v>
      </c>
      <c r="L2758">
        <v>1</v>
      </c>
      <c r="M2758">
        <v>999</v>
      </c>
      <c r="N2758">
        <v>0</v>
      </c>
      <c r="O2758" t="s">
        <v>30</v>
      </c>
      <c r="P2758">
        <v>1.1000000000000001</v>
      </c>
      <c r="Q2758">
        <v>93.994</v>
      </c>
      <c r="R2758">
        <v>-36.4</v>
      </c>
      <c r="S2758">
        <v>4.8559999999999999</v>
      </c>
      <c r="T2758">
        <v>5191</v>
      </c>
      <c r="U2758" t="s">
        <v>25</v>
      </c>
      <c r="V2758" t="s">
        <v>25</v>
      </c>
      <c r="W2758">
        <v>1.8341176211833999E-2</v>
      </c>
      <c r="Y2758">
        <f t="shared" si="43"/>
        <v>1</v>
      </c>
    </row>
    <row r="2759" spans="1:25" x14ac:dyDescent="0.25">
      <c r="A2759">
        <v>72</v>
      </c>
      <c r="B2759" t="s">
        <v>62</v>
      </c>
      <c r="C2759" t="s">
        <v>23</v>
      </c>
      <c r="D2759" t="s">
        <v>54</v>
      </c>
      <c r="E2759" t="s">
        <v>25</v>
      </c>
      <c r="F2759" t="s">
        <v>26</v>
      </c>
      <c r="G2759" t="s">
        <v>25</v>
      </c>
      <c r="H2759" t="s">
        <v>27</v>
      </c>
      <c r="I2759" t="s">
        <v>52</v>
      </c>
      <c r="J2759" t="s">
        <v>29</v>
      </c>
      <c r="K2759">
        <v>119</v>
      </c>
      <c r="L2759">
        <v>9</v>
      </c>
      <c r="M2759">
        <v>999</v>
      </c>
      <c r="N2759">
        <v>1</v>
      </c>
      <c r="O2759" t="s">
        <v>46</v>
      </c>
      <c r="P2759">
        <v>-1.7</v>
      </c>
      <c r="Q2759">
        <v>94.215000000000003</v>
      </c>
      <c r="R2759">
        <v>-40.299999999999997</v>
      </c>
      <c r="S2759">
        <v>0.82199999999999995</v>
      </c>
      <c r="T2759">
        <v>4991.6000000000004</v>
      </c>
      <c r="U2759" t="s">
        <v>25</v>
      </c>
      <c r="V2759" t="s">
        <v>26</v>
      </c>
      <c r="W2759">
        <v>0.92780178785324097</v>
      </c>
      <c r="Y2759">
        <f t="shared" si="43"/>
        <v>0</v>
      </c>
    </row>
    <row r="2760" spans="1:25" x14ac:dyDescent="0.25">
      <c r="A2760">
        <v>32</v>
      </c>
      <c r="B2760" t="s">
        <v>40</v>
      </c>
      <c r="C2760" t="s">
        <v>23</v>
      </c>
      <c r="D2760" t="s">
        <v>41</v>
      </c>
      <c r="E2760" t="s">
        <v>25</v>
      </c>
      <c r="F2760" t="s">
        <v>39</v>
      </c>
      <c r="G2760" t="s">
        <v>39</v>
      </c>
      <c r="H2760" t="s">
        <v>27</v>
      </c>
      <c r="I2760" t="s">
        <v>52</v>
      </c>
      <c r="J2760" t="s">
        <v>45</v>
      </c>
      <c r="K2760">
        <v>148</v>
      </c>
      <c r="L2760">
        <v>1</v>
      </c>
      <c r="M2760">
        <v>999</v>
      </c>
      <c r="N2760">
        <v>0</v>
      </c>
      <c r="O2760" t="s">
        <v>30</v>
      </c>
      <c r="P2760">
        <v>1.4</v>
      </c>
      <c r="Q2760">
        <v>93.918000000000006</v>
      </c>
      <c r="R2760">
        <v>-42.7</v>
      </c>
      <c r="S2760">
        <v>4.9630000000000001</v>
      </c>
      <c r="T2760">
        <v>5228.1000000000004</v>
      </c>
      <c r="U2760" t="s">
        <v>25</v>
      </c>
      <c r="V2760" t="s">
        <v>25</v>
      </c>
      <c r="W2760">
        <v>5.3397171199321698E-2</v>
      </c>
      <c r="Y2760">
        <f t="shared" si="43"/>
        <v>1</v>
      </c>
    </row>
    <row r="2761" spans="1:25" x14ac:dyDescent="0.25">
      <c r="A2761">
        <v>36</v>
      </c>
      <c r="B2761" t="s">
        <v>22</v>
      </c>
      <c r="C2761" t="s">
        <v>23</v>
      </c>
      <c r="D2761" t="s">
        <v>24</v>
      </c>
      <c r="E2761" t="s">
        <v>39</v>
      </c>
      <c r="F2761" t="s">
        <v>25</v>
      </c>
      <c r="G2761" t="s">
        <v>25</v>
      </c>
      <c r="H2761" t="s">
        <v>27</v>
      </c>
      <c r="I2761" t="s">
        <v>52</v>
      </c>
      <c r="J2761" t="s">
        <v>45</v>
      </c>
      <c r="K2761">
        <v>183</v>
      </c>
      <c r="L2761">
        <v>1</v>
      </c>
      <c r="M2761">
        <v>999</v>
      </c>
      <c r="N2761">
        <v>0</v>
      </c>
      <c r="O2761" t="s">
        <v>30</v>
      </c>
      <c r="P2761">
        <v>1.4</v>
      </c>
      <c r="Q2761">
        <v>93.918000000000006</v>
      </c>
      <c r="R2761">
        <v>-42.7</v>
      </c>
      <c r="S2761">
        <v>4.9630000000000001</v>
      </c>
      <c r="T2761">
        <v>5228.1000000000004</v>
      </c>
      <c r="U2761" t="s">
        <v>25</v>
      </c>
      <c r="V2761" t="s">
        <v>25</v>
      </c>
      <c r="W2761">
        <v>0.127322003245354</v>
      </c>
      <c r="Y2761">
        <f t="shared" si="43"/>
        <v>1</v>
      </c>
    </row>
    <row r="2762" spans="1:25" x14ac:dyDescent="0.25">
      <c r="A2762">
        <v>31</v>
      </c>
      <c r="B2762" t="s">
        <v>40</v>
      </c>
      <c r="C2762" t="s">
        <v>23</v>
      </c>
      <c r="D2762" t="s">
        <v>35</v>
      </c>
      <c r="E2762" t="s">
        <v>25</v>
      </c>
      <c r="F2762" t="s">
        <v>25</v>
      </c>
      <c r="G2762" t="s">
        <v>25</v>
      </c>
      <c r="H2762" t="s">
        <v>36</v>
      </c>
      <c r="I2762" t="s">
        <v>28</v>
      </c>
      <c r="J2762" t="s">
        <v>38</v>
      </c>
      <c r="K2762">
        <v>230</v>
      </c>
      <c r="L2762">
        <v>2</v>
      </c>
      <c r="M2762">
        <v>999</v>
      </c>
      <c r="N2762">
        <v>0</v>
      </c>
      <c r="O2762" t="s">
        <v>30</v>
      </c>
      <c r="P2762">
        <v>1.1000000000000001</v>
      </c>
      <c r="Q2762">
        <v>93.994</v>
      </c>
      <c r="R2762">
        <v>-36.4</v>
      </c>
      <c r="S2762">
        <v>4.8579999999999997</v>
      </c>
      <c r="T2762">
        <v>5191</v>
      </c>
      <c r="U2762" t="s">
        <v>25</v>
      </c>
      <c r="V2762" t="s">
        <v>25</v>
      </c>
      <c r="W2762">
        <v>4.8139743506908403E-2</v>
      </c>
      <c r="Y2762">
        <f t="shared" si="43"/>
        <v>1</v>
      </c>
    </row>
    <row r="2763" spans="1:25" x14ac:dyDescent="0.25">
      <c r="A2763">
        <v>59</v>
      </c>
      <c r="B2763" t="s">
        <v>22</v>
      </c>
      <c r="C2763" t="s">
        <v>23</v>
      </c>
      <c r="D2763" t="s">
        <v>54</v>
      </c>
      <c r="E2763" t="s">
        <v>39</v>
      </c>
      <c r="F2763" t="s">
        <v>25</v>
      </c>
      <c r="G2763" t="s">
        <v>25</v>
      </c>
      <c r="H2763" t="s">
        <v>27</v>
      </c>
      <c r="I2763" t="s">
        <v>55</v>
      </c>
      <c r="J2763" t="s">
        <v>38</v>
      </c>
      <c r="K2763">
        <v>413</v>
      </c>
      <c r="L2763">
        <v>4</v>
      </c>
      <c r="M2763">
        <v>999</v>
      </c>
      <c r="N2763">
        <v>0</v>
      </c>
      <c r="O2763" t="s">
        <v>30</v>
      </c>
      <c r="P2763">
        <v>1.4</v>
      </c>
      <c r="Q2763">
        <v>93.444000000000003</v>
      </c>
      <c r="R2763">
        <v>-36.1</v>
      </c>
      <c r="S2763">
        <v>4.9649999999999999</v>
      </c>
      <c r="T2763">
        <v>5228.1000000000004</v>
      </c>
      <c r="U2763" t="s">
        <v>25</v>
      </c>
      <c r="V2763" t="s">
        <v>25</v>
      </c>
      <c r="W2763">
        <v>5.7631459087133401E-2</v>
      </c>
      <c r="Y2763">
        <f t="shared" si="43"/>
        <v>1</v>
      </c>
    </row>
    <row r="2764" spans="1:25" x14ac:dyDescent="0.25">
      <c r="A2764">
        <v>27</v>
      </c>
      <c r="B2764" t="s">
        <v>22</v>
      </c>
      <c r="C2764" t="s">
        <v>23</v>
      </c>
      <c r="D2764" t="s">
        <v>51</v>
      </c>
      <c r="E2764" t="s">
        <v>25</v>
      </c>
      <c r="F2764" t="s">
        <v>25</v>
      </c>
      <c r="G2764" t="s">
        <v>25</v>
      </c>
      <c r="H2764" t="s">
        <v>36</v>
      </c>
      <c r="I2764" t="s">
        <v>28</v>
      </c>
      <c r="J2764" t="s">
        <v>50</v>
      </c>
      <c r="K2764">
        <v>37</v>
      </c>
      <c r="L2764">
        <v>9</v>
      </c>
      <c r="M2764">
        <v>999</v>
      </c>
      <c r="N2764">
        <v>0</v>
      </c>
      <c r="O2764" t="s">
        <v>30</v>
      </c>
      <c r="P2764">
        <v>1.1000000000000001</v>
      </c>
      <c r="Q2764">
        <v>93.994</v>
      </c>
      <c r="R2764">
        <v>-36.4</v>
      </c>
      <c r="S2764">
        <v>4.8559999999999999</v>
      </c>
      <c r="T2764">
        <v>5191</v>
      </c>
      <c r="U2764" t="s">
        <v>25</v>
      </c>
      <c r="V2764" t="s">
        <v>25</v>
      </c>
      <c r="W2764">
        <v>1.39468498528004E-2</v>
      </c>
      <c r="Y2764">
        <f t="shared" si="43"/>
        <v>1</v>
      </c>
    </row>
    <row r="2765" spans="1:25" x14ac:dyDescent="0.25">
      <c r="A2765">
        <v>52</v>
      </c>
      <c r="B2765" t="s">
        <v>40</v>
      </c>
      <c r="C2765" t="s">
        <v>23</v>
      </c>
      <c r="D2765" t="s">
        <v>41</v>
      </c>
      <c r="E2765" t="s">
        <v>25</v>
      </c>
      <c r="F2765" t="s">
        <v>26</v>
      </c>
      <c r="G2765" t="s">
        <v>25</v>
      </c>
      <c r="H2765" t="s">
        <v>27</v>
      </c>
      <c r="I2765" t="s">
        <v>55</v>
      </c>
      <c r="J2765" t="s">
        <v>38</v>
      </c>
      <c r="K2765">
        <v>261</v>
      </c>
      <c r="L2765">
        <v>1</v>
      </c>
      <c r="M2765">
        <v>999</v>
      </c>
      <c r="N2765">
        <v>0</v>
      </c>
      <c r="O2765" t="s">
        <v>30</v>
      </c>
      <c r="P2765">
        <v>-1.7</v>
      </c>
      <c r="Q2765">
        <v>94.027000000000001</v>
      </c>
      <c r="R2765">
        <v>-38.299999999999997</v>
      </c>
      <c r="S2765">
        <v>0.9</v>
      </c>
      <c r="T2765">
        <v>4991.6000000000004</v>
      </c>
      <c r="U2765" t="s">
        <v>25</v>
      </c>
      <c r="V2765" t="s">
        <v>26</v>
      </c>
      <c r="W2765">
        <v>0.88901823759079002</v>
      </c>
      <c r="Y2765">
        <f t="shared" si="43"/>
        <v>0</v>
      </c>
    </row>
    <row r="2766" spans="1:25" x14ac:dyDescent="0.25">
      <c r="A2766">
        <v>31</v>
      </c>
      <c r="B2766" t="s">
        <v>22</v>
      </c>
      <c r="C2766" t="s">
        <v>23</v>
      </c>
      <c r="D2766" t="s">
        <v>24</v>
      </c>
      <c r="E2766" t="s">
        <v>25</v>
      </c>
      <c r="F2766" t="s">
        <v>25</v>
      </c>
      <c r="G2766" t="s">
        <v>25</v>
      </c>
      <c r="H2766" t="s">
        <v>36</v>
      </c>
      <c r="I2766" t="s">
        <v>28</v>
      </c>
      <c r="J2766" t="s">
        <v>38</v>
      </c>
      <c r="K2766">
        <v>180</v>
      </c>
      <c r="L2766">
        <v>1</v>
      </c>
      <c r="M2766">
        <v>999</v>
      </c>
      <c r="N2766">
        <v>0</v>
      </c>
      <c r="O2766" t="s">
        <v>30</v>
      </c>
      <c r="P2766">
        <v>1.1000000000000001</v>
      </c>
      <c r="Q2766">
        <v>93.994</v>
      </c>
      <c r="R2766">
        <v>-36.4</v>
      </c>
      <c r="S2766">
        <v>4.859</v>
      </c>
      <c r="T2766">
        <v>5191</v>
      </c>
      <c r="U2766" t="s">
        <v>25</v>
      </c>
      <c r="V2766" t="s">
        <v>25</v>
      </c>
      <c r="W2766">
        <v>5.2020434290170697E-2</v>
      </c>
      <c r="Y2766">
        <f t="shared" si="43"/>
        <v>1</v>
      </c>
    </row>
    <row r="2767" spans="1:25" x14ac:dyDescent="0.25">
      <c r="A2767">
        <v>35</v>
      </c>
      <c r="B2767" t="s">
        <v>39</v>
      </c>
      <c r="C2767" t="s">
        <v>23</v>
      </c>
      <c r="D2767" t="s">
        <v>24</v>
      </c>
      <c r="E2767" t="s">
        <v>25</v>
      </c>
      <c r="F2767" t="s">
        <v>26</v>
      </c>
      <c r="G2767" t="s">
        <v>25</v>
      </c>
      <c r="H2767" t="s">
        <v>36</v>
      </c>
      <c r="I2767" t="s">
        <v>28</v>
      </c>
      <c r="J2767" t="s">
        <v>45</v>
      </c>
      <c r="K2767">
        <v>235</v>
      </c>
      <c r="L2767">
        <v>1</v>
      </c>
      <c r="M2767">
        <v>999</v>
      </c>
      <c r="N2767">
        <v>0</v>
      </c>
      <c r="O2767" t="s">
        <v>30</v>
      </c>
      <c r="P2767">
        <v>1.1000000000000001</v>
      </c>
      <c r="Q2767">
        <v>93.994</v>
      </c>
      <c r="R2767">
        <v>-36.4</v>
      </c>
      <c r="S2767">
        <v>4.8550000000000004</v>
      </c>
      <c r="T2767">
        <v>5191</v>
      </c>
      <c r="U2767" t="s">
        <v>25</v>
      </c>
      <c r="V2767" t="s">
        <v>25</v>
      </c>
      <c r="W2767">
        <v>1.3483865186572099E-2</v>
      </c>
      <c r="Y2767">
        <f t="shared" si="43"/>
        <v>1</v>
      </c>
    </row>
    <row r="2768" spans="1:25" x14ac:dyDescent="0.25">
      <c r="A2768">
        <v>29</v>
      </c>
      <c r="B2768" t="s">
        <v>56</v>
      </c>
      <c r="C2768" t="s">
        <v>23</v>
      </c>
      <c r="D2768" t="s">
        <v>41</v>
      </c>
      <c r="E2768" t="s">
        <v>25</v>
      </c>
      <c r="F2768" t="s">
        <v>26</v>
      </c>
      <c r="G2768" t="s">
        <v>25</v>
      </c>
      <c r="H2768" t="s">
        <v>36</v>
      </c>
      <c r="I2768" t="s">
        <v>55</v>
      </c>
      <c r="J2768" t="s">
        <v>45</v>
      </c>
      <c r="K2768">
        <v>137</v>
      </c>
      <c r="L2768">
        <v>1</v>
      </c>
      <c r="M2768">
        <v>999</v>
      </c>
      <c r="N2768">
        <v>0</v>
      </c>
      <c r="O2768" t="s">
        <v>30</v>
      </c>
      <c r="P2768">
        <v>1.4</v>
      </c>
      <c r="Q2768">
        <v>93.444000000000003</v>
      </c>
      <c r="R2768">
        <v>-36.1</v>
      </c>
      <c r="S2768">
        <v>4.9640000000000004</v>
      </c>
      <c r="T2768">
        <v>5228.1000000000004</v>
      </c>
      <c r="U2768" t="s">
        <v>25</v>
      </c>
      <c r="V2768" t="s">
        <v>25</v>
      </c>
      <c r="W2768">
        <v>2.3299338296055801E-2</v>
      </c>
      <c r="Y2768">
        <f t="shared" si="43"/>
        <v>1</v>
      </c>
    </row>
    <row r="2769" spans="1:25" x14ac:dyDescent="0.25">
      <c r="A2769">
        <v>34</v>
      </c>
      <c r="B2769" t="s">
        <v>33</v>
      </c>
      <c r="C2769" t="s">
        <v>23</v>
      </c>
      <c r="D2769" t="s">
        <v>35</v>
      </c>
      <c r="E2769" t="s">
        <v>25</v>
      </c>
      <c r="F2769" t="s">
        <v>26</v>
      </c>
      <c r="G2769" t="s">
        <v>25</v>
      </c>
      <c r="H2769" t="s">
        <v>27</v>
      </c>
      <c r="I2769" t="s">
        <v>28</v>
      </c>
      <c r="J2769" t="s">
        <v>29</v>
      </c>
      <c r="K2769">
        <v>49</v>
      </c>
      <c r="L2769">
        <v>1</v>
      </c>
      <c r="M2769">
        <v>999</v>
      </c>
      <c r="N2769">
        <v>1</v>
      </c>
      <c r="O2769" t="s">
        <v>46</v>
      </c>
      <c r="P2769">
        <v>-1.8</v>
      </c>
      <c r="Q2769">
        <v>92.893000000000001</v>
      </c>
      <c r="R2769">
        <v>-46.2</v>
      </c>
      <c r="S2769">
        <v>1.25</v>
      </c>
      <c r="T2769">
        <v>5099.1000000000004</v>
      </c>
      <c r="U2769" t="s">
        <v>25</v>
      </c>
      <c r="V2769" t="s">
        <v>25</v>
      </c>
      <c r="W2769">
        <v>7.0406213402748094E-2</v>
      </c>
      <c r="Y2769">
        <f t="shared" si="43"/>
        <v>1</v>
      </c>
    </row>
    <row r="2770" spans="1:25" x14ac:dyDescent="0.25">
      <c r="A2770">
        <v>36</v>
      </c>
      <c r="B2770" t="s">
        <v>22</v>
      </c>
      <c r="C2770" t="s">
        <v>23</v>
      </c>
      <c r="D2770" t="s">
        <v>54</v>
      </c>
      <c r="E2770" t="s">
        <v>25</v>
      </c>
      <c r="F2770" t="s">
        <v>39</v>
      </c>
      <c r="G2770" t="s">
        <v>39</v>
      </c>
      <c r="H2770" t="s">
        <v>27</v>
      </c>
      <c r="I2770" t="s">
        <v>28</v>
      </c>
      <c r="J2770" t="s">
        <v>45</v>
      </c>
      <c r="K2770">
        <v>92</v>
      </c>
      <c r="L2770">
        <v>1</v>
      </c>
      <c r="M2770">
        <v>999</v>
      </c>
      <c r="N2770">
        <v>0</v>
      </c>
      <c r="O2770" t="s">
        <v>30</v>
      </c>
      <c r="P2770">
        <v>-1.8</v>
      </c>
      <c r="Q2770">
        <v>92.893000000000001</v>
      </c>
      <c r="R2770">
        <v>-46.2</v>
      </c>
      <c r="S2770">
        <v>1.327</v>
      </c>
      <c r="T2770">
        <v>5099.1000000000004</v>
      </c>
      <c r="U2770" t="s">
        <v>25</v>
      </c>
      <c r="V2770" t="s">
        <v>25</v>
      </c>
      <c r="W2770">
        <v>8.4414608776569394E-2</v>
      </c>
      <c r="Y2770">
        <f t="shared" si="43"/>
        <v>1</v>
      </c>
    </row>
    <row r="2771" spans="1:25" x14ac:dyDescent="0.25">
      <c r="A2771">
        <v>34</v>
      </c>
      <c r="B2771" t="s">
        <v>56</v>
      </c>
      <c r="C2771" t="s">
        <v>23</v>
      </c>
      <c r="D2771" t="s">
        <v>49</v>
      </c>
      <c r="E2771" t="s">
        <v>39</v>
      </c>
      <c r="F2771" t="s">
        <v>25</v>
      </c>
      <c r="G2771" t="s">
        <v>26</v>
      </c>
      <c r="H2771" t="s">
        <v>27</v>
      </c>
      <c r="I2771" t="s">
        <v>52</v>
      </c>
      <c r="J2771" t="s">
        <v>29</v>
      </c>
      <c r="K2771">
        <v>431</v>
      </c>
      <c r="L2771">
        <v>1</v>
      </c>
      <c r="M2771">
        <v>999</v>
      </c>
      <c r="N2771">
        <v>0</v>
      </c>
      <c r="O2771" t="s">
        <v>30</v>
      </c>
      <c r="P2771">
        <v>1.4</v>
      </c>
      <c r="Q2771">
        <v>93.918000000000006</v>
      </c>
      <c r="R2771">
        <v>-42.7</v>
      </c>
      <c r="S2771">
        <v>4.9630000000000001</v>
      </c>
      <c r="T2771">
        <v>5228.1000000000004</v>
      </c>
      <c r="U2771" t="s">
        <v>25</v>
      </c>
      <c r="V2771" t="s">
        <v>25</v>
      </c>
      <c r="W2771">
        <v>5.0720814615488101E-2</v>
      </c>
      <c r="Y2771">
        <f t="shared" si="43"/>
        <v>1</v>
      </c>
    </row>
    <row r="2772" spans="1:25" x14ac:dyDescent="0.25">
      <c r="A2772">
        <v>36</v>
      </c>
      <c r="B2772" t="s">
        <v>40</v>
      </c>
      <c r="C2772" t="s">
        <v>48</v>
      </c>
      <c r="D2772" t="s">
        <v>41</v>
      </c>
      <c r="E2772" t="s">
        <v>25</v>
      </c>
      <c r="F2772" t="s">
        <v>26</v>
      </c>
      <c r="G2772" t="s">
        <v>25</v>
      </c>
      <c r="H2772" t="s">
        <v>27</v>
      </c>
      <c r="I2772" t="s">
        <v>52</v>
      </c>
      <c r="J2772" t="s">
        <v>45</v>
      </c>
      <c r="K2772">
        <v>59</v>
      </c>
      <c r="L2772">
        <v>3</v>
      </c>
      <c r="M2772">
        <v>999</v>
      </c>
      <c r="N2772">
        <v>0</v>
      </c>
      <c r="O2772" t="s">
        <v>30</v>
      </c>
      <c r="P2772">
        <v>1.4</v>
      </c>
      <c r="Q2772">
        <v>93.918000000000006</v>
      </c>
      <c r="R2772">
        <v>-42.7</v>
      </c>
      <c r="S2772">
        <v>4.9580000000000002</v>
      </c>
      <c r="T2772">
        <v>5228.1000000000004</v>
      </c>
      <c r="U2772" t="s">
        <v>25</v>
      </c>
      <c r="V2772" t="s">
        <v>25</v>
      </c>
      <c r="W2772">
        <v>4.5317139476537698E-2</v>
      </c>
      <c r="Y2772">
        <f t="shared" si="43"/>
        <v>1</v>
      </c>
    </row>
    <row r="2773" spans="1:25" x14ac:dyDescent="0.25">
      <c r="A2773">
        <v>39</v>
      </c>
      <c r="B2773" t="s">
        <v>40</v>
      </c>
      <c r="C2773" t="s">
        <v>23</v>
      </c>
      <c r="D2773" t="s">
        <v>41</v>
      </c>
      <c r="E2773" t="s">
        <v>25</v>
      </c>
      <c r="F2773" t="s">
        <v>25</v>
      </c>
      <c r="G2773" t="s">
        <v>25</v>
      </c>
      <c r="H2773" t="s">
        <v>36</v>
      </c>
      <c r="I2773" t="s">
        <v>28</v>
      </c>
      <c r="J2773" t="s">
        <v>29</v>
      </c>
      <c r="K2773">
        <v>78</v>
      </c>
      <c r="L2773">
        <v>1</v>
      </c>
      <c r="M2773">
        <v>999</v>
      </c>
      <c r="N2773">
        <v>0</v>
      </c>
      <c r="O2773" t="s">
        <v>30</v>
      </c>
      <c r="P2773">
        <v>1.1000000000000001</v>
      </c>
      <c r="Q2773">
        <v>93.994</v>
      </c>
      <c r="R2773">
        <v>-36.4</v>
      </c>
      <c r="S2773">
        <v>4.8570000000000002</v>
      </c>
      <c r="T2773">
        <v>5191</v>
      </c>
      <c r="U2773" t="s">
        <v>25</v>
      </c>
      <c r="V2773" t="s">
        <v>25</v>
      </c>
      <c r="W2773">
        <v>2.11729798465967E-2</v>
      </c>
      <c r="Y2773">
        <f t="shared" si="43"/>
        <v>1</v>
      </c>
    </row>
    <row r="2774" spans="1:25" x14ac:dyDescent="0.25">
      <c r="A2774">
        <v>41</v>
      </c>
      <c r="B2774" t="s">
        <v>65</v>
      </c>
      <c r="C2774" t="s">
        <v>48</v>
      </c>
      <c r="D2774" t="s">
        <v>35</v>
      </c>
      <c r="E2774" t="s">
        <v>25</v>
      </c>
      <c r="F2774" t="s">
        <v>25</v>
      </c>
      <c r="G2774" t="s">
        <v>25</v>
      </c>
      <c r="H2774" t="s">
        <v>36</v>
      </c>
      <c r="I2774" t="s">
        <v>37</v>
      </c>
      <c r="J2774" t="s">
        <v>50</v>
      </c>
      <c r="K2774">
        <v>175</v>
      </c>
      <c r="L2774">
        <v>1</v>
      </c>
      <c r="M2774">
        <v>999</v>
      </c>
      <c r="N2774">
        <v>0</v>
      </c>
      <c r="O2774" t="s">
        <v>30</v>
      </c>
      <c r="P2774">
        <v>1.4</v>
      </c>
      <c r="Q2774">
        <v>94.465000000000003</v>
      </c>
      <c r="R2774">
        <v>-41.8</v>
      </c>
      <c r="S2774">
        <v>4.8639999999999999</v>
      </c>
      <c r="T2774">
        <v>5228.1000000000004</v>
      </c>
      <c r="U2774" t="s">
        <v>25</v>
      </c>
      <c r="V2774" t="s">
        <v>25</v>
      </c>
      <c r="W2774">
        <v>1.9295277073979399E-2</v>
      </c>
      <c r="Y2774">
        <f t="shared" si="43"/>
        <v>1</v>
      </c>
    </row>
    <row r="2775" spans="1:25" x14ac:dyDescent="0.25">
      <c r="A2775">
        <v>54</v>
      </c>
      <c r="B2775" t="s">
        <v>56</v>
      </c>
      <c r="C2775" t="s">
        <v>23</v>
      </c>
      <c r="D2775" t="s">
        <v>49</v>
      </c>
      <c r="E2775" t="s">
        <v>25</v>
      </c>
      <c r="F2775" t="s">
        <v>26</v>
      </c>
      <c r="G2775" t="s">
        <v>25</v>
      </c>
      <c r="H2775" t="s">
        <v>36</v>
      </c>
      <c r="I2775" t="s">
        <v>37</v>
      </c>
      <c r="J2775" t="s">
        <v>38</v>
      </c>
      <c r="K2775">
        <v>80</v>
      </c>
      <c r="L2775">
        <v>6</v>
      </c>
      <c r="M2775">
        <v>999</v>
      </c>
      <c r="N2775">
        <v>0</v>
      </c>
      <c r="O2775" t="s">
        <v>30</v>
      </c>
      <c r="P2775">
        <v>1.4</v>
      </c>
      <c r="Q2775">
        <v>94.465000000000003</v>
      </c>
      <c r="R2775">
        <v>-41.8</v>
      </c>
      <c r="S2775">
        <v>4.8639999999999999</v>
      </c>
      <c r="T2775">
        <v>5228.1000000000004</v>
      </c>
      <c r="U2775" t="s">
        <v>25</v>
      </c>
      <c r="V2775" t="s">
        <v>25</v>
      </c>
      <c r="W2775">
        <v>4.5539945363998399E-2</v>
      </c>
      <c r="Y2775">
        <f t="shared" si="43"/>
        <v>1</v>
      </c>
    </row>
    <row r="2776" spans="1:25" x14ac:dyDescent="0.25">
      <c r="A2776">
        <v>38</v>
      </c>
      <c r="B2776" t="s">
        <v>22</v>
      </c>
      <c r="C2776" t="s">
        <v>34</v>
      </c>
      <c r="D2776" t="s">
        <v>35</v>
      </c>
      <c r="E2776" t="s">
        <v>25</v>
      </c>
      <c r="F2776" t="s">
        <v>26</v>
      </c>
      <c r="G2776" t="s">
        <v>26</v>
      </c>
      <c r="H2776" t="s">
        <v>36</v>
      </c>
      <c r="I2776" t="s">
        <v>37</v>
      </c>
      <c r="J2776" t="s">
        <v>45</v>
      </c>
      <c r="K2776">
        <v>21</v>
      </c>
      <c r="L2776">
        <v>1</v>
      </c>
      <c r="M2776">
        <v>999</v>
      </c>
      <c r="N2776">
        <v>0</v>
      </c>
      <c r="O2776" t="s">
        <v>30</v>
      </c>
      <c r="P2776">
        <v>-1.7</v>
      </c>
      <c r="Q2776">
        <v>94.055000000000007</v>
      </c>
      <c r="R2776">
        <v>-39.799999999999997</v>
      </c>
      <c r="S2776">
        <v>0.72899999999999998</v>
      </c>
      <c r="T2776">
        <v>4991.6000000000004</v>
      </c>
      <c r="U2776" t="s">
        <v>25</v>
      </c>
      <c r="V2776" t="s">
        <v>25</v>
      </c>
      <c r="W2776">
        <v>0.394811421632767</v>
      </c>
      <c r="Y2776">
        <f t="shared" si="43"/>
        <v>1</v>
      </c>
    </row>
    <row r="2777" spans="1:25" x14ac:dyDescent="0.25">
      <c r="A2777">
        <v>29</v>
      </c>
      <c r="B2777" t="s">
        <v>40</v>
      </c>
      <c r="C2777" t="s">
        <v>23</v>
      </c>
      <c r="D2777" t="s">
        <v>51</v>
      </c>
      <c r="E2777" t="s">
        <v>25</v>
      </c>
      <c r="F2777" t="s">
        <v>26</v>
      </c>
      <c r="G2777" t="s">
        <v>25</v>
      </c>
      <c r="H2777" t="s">
        <v>27</v>
      </c>
      <c r="I2777" t="s">
        <v>28</v>
      </c>
      <c r="J2777" t="s">
        <v>29</v>
      </c>
      <c r="K2777">
        <v>16</v>
      </c>
      <c r="L2777">
        <v>6</v>
      </c>
      <c r="M2777">
        <v>999</v>
      </c>
      <c r="N2777">
        <v>1</v>
      </c>
      <c r="O2777" t="s">
        <v>46</v>
      </c>
      <c r="P2777">
        <v>-1.8</v>
      </c>
      <c r="Q2777">
        <v>92.893000000000001</v>
      </c>
      <c r="R2777">
        <v>-46.2</v>
      </c>
      <c r="S2777">
        <v>1.25</v>
      </c>
      <c r="T2777">
        <v>5099.1000000000004</v>
      </c>
      <c r="U2777" t="s">
        <v>25</v>
      </c>
      <c r="V2777" t="s">
        <v>25</v>
      </c>
      <c r="W2777">
        <v>2.4497898295521701E-2</v>
      </c>
      <c r="Y2777">
        <f t="shared" si="43"/>
        <v>1</v>
      </c>
    </row>
    <row r="2778" spans="1:25" x14ac:dyDescent="0.25">
      <c r="A2778">
        <v>33</v>
      </c>
      <c r="B2778" t="s">
        <v>22</v>
      </c>
      <c r="C2778" t="s">
        <v>34</v>
      </c>
      <c r="D2778" t="s">
        <v>24</v>
      </c>
      <c r="E2778" t="s">
        <v>25</v>
      </c>
      <c r="F2778" t="s">
        <v>25</v>
      </c>
      <c r="G2778" t="s">
        <v>25</v>
      </c>
      <c r="H2778" t="s">
        <v>36</v>
      </c>
      <c r="I2778" t="s">
        <v>52</v>
      </c>
      <c r="J2778" t="s">
        <v>50</v>
      </c>
      <c r="K2778">
        <v>116</v>
      </c>
      <c r="L2778">
        <v>2</v>
      </c>
      <c r="M2778">
        <v>999</v>
      </c>
      <c r="N2778">
        <v>0</v>
      </c>
      <c r="O2778" t="s">
        <v>30</v>
      </c>
      <c r="P2778">
        <v>1.4</v>
      </c>
      <c r="Q2778">
        <v>93.918000000000006</v>
      </c>
      <c r="R2778">
        <v>-42.7</v>
      </c>
      <c r="S2778">
        <v>4.9619999999999997</v>
      </c>
      <c r="T2778">
        <v>5228.1000000000004</v>
      </c>
      <c r="U2778" t="s">
        <v>25</v>
      </c>
      <c r="V2778" t="s">
        <v>25</v>
      </c>
      <c r="W2778">
        <v>3.9345458149910001E-2</v>
      </c>
      <c r="Y2778">
        <f t="shared" si="43"/>
        <v>1</v>
      </c>
    </row>
    <row r="2779" spans="1:25" x14ac:dyDescent="0.25">
      <c r="A2779">
        <v>84</v>
      </c>
      <c r="B2779" t="s">
        <v>62</v>
      </c>
      <c r="C2779" t="s">
        <v>48</v>
      </c>
      <c r="D2779" t="s">
        <v>54</v>
      </c>
      <c r="E2779" t="s">
        <v>39</v>
      </c>
      <c r="F2779" t="s">
        <v>26</v>
      </c>
      <c r="G2779" t="s">
        <v>25</v>
      </c>
      <c r="H2779" t="s">
        <v>27</v>
      </c>
      <c r="I2779" t="s">
        <v>61</v>
      </c>
      <c r="J2779" t="s">
        <v>29</v>
      </c>
      <c r="K2779">
        <v>106</v>
      </c>
      <c r="L2779">
        <v>4</v>
      </c>
      <c r="M2779">
        <v>999</v>
      </c>
      <c r="N2779">
        <v>0</v>
      </c>
      <c r="O2779" t="s">
        <v>30</v>
      </c>
      <c r="P2779">
        <v>-1.1000000000000001</v>
      </c>
      <c r="Q2779">
        <v>94.600999999999999</v>
      </c>
      <c r="R2779">
        <v>-49.5</v>
      </c>
      <c r="S2779">
        <v>0.99299999999999999</v>
      </c>
      <c r="T2779">
        <v>4963.6000000000004</v>
      </c>
      <c r="U2779" t="s">
        <v>25</v>
      </c>
      <c r="V2779" t="s">
        <v>25</v>
      </c>
      <c r="W2779">
        <v>0.27884489297866799</v>
      </c>
      <c r="Y2779">
        <f t="shared" si="43"/>
        <v>1</v>
      </c>
    </row>
    <row r="2780" spans="1:25" x14ac:dyDescent="0.25">
      <c r="A2780">
        <v>64</v>
      </c>
      <c r="B2780" t="s">
        <v>39</v>
      </c>
      <c r="C2780" t="s">
        <v>23</v>
      </c>
      <c r="D2780" t="s">
        <v>39</v>
      </c>
      <c r="E2780" t="s">
        <v>25</v>
      </c>
      <c r="F2780" t="s">
        <v>26</v>
      </c>
      <c r="G2780" t="s">
        <v>25</v>
      </c>
      <c r="H2780" t="s">
        <v>36</v>
      </c>
      <c r="I2780" t="s">
        <v>55</v>
      </c>
      <c r="J2780" t="s">
        <v>29</v>
      </c>
      <c r="K2780">
        <v>239</v>
      </c>
      <c r="L2780">
        <v>4</v>
      </c>
      <c r="M2780">
        <v>999</v>
      </c>
      <c r="N2780">
        <v>0</v>
      </c>
      <c r="O2780" t="s">
        <v>30</v>
      </c>
      <c r="P2780">
        <v>-1.7</v>
      </c>
      <c r="Q2780">
        <v>94.027000000000001</v>
      </c>
      <c r="R2780">
        <v>-38.299999999999997</v>
      </c>
      <c r="S2780">
        <v>0.90500000000000003</v>
      </c>
      <c r="T2780">
        <v>4991.6000000000004</v>
      </c>
      <c r="U2780" t="s">
        <v>26</v>
      </c>
      <c r="V2780" t="s">
        <v>26</v>
      </c>
      <c r="W2780">
        <v>0.81385159492492698</v>
      </c>
      <c r="Y2780">
        <f t="shared" si="43"/>
        <v>1</v>
      </c>
    </row>
    <row r="2781" spans="1:25" x14ac:dyDescent="0.25">
      <c r="A2781">
        <v>53</v>
      </c>
      <c r="B2781" t="s">
        <v>53</v>
      </c>
      <c r="C2781" t="s">
        <v>23</v>
      </c>
      <c r="D2781" t="s">
        <v>41</v>
      </c>
      <c r="E2781" t="s">
        <v>25</v>
      </c>
      <c r="F2781" t="s">
        <v>26</v>
      </c>
      <c r="G2781" t="s">
        <v>25</v>
      </c>
      <c r="H2781" t="s">
        <v>36</v>
      </c>
      <c r="I2781" t="s">
        <v>28</v>
      </c>
      <c r="J2781" t="s">
        <v>38</v>
      </c>
      <c r="K2781">
        <v>232</v>
      </c>
      <c r="L2781">
        <v>1</v>
      </c>
      <c r="M2781">
        <v>999</v>
      </c>
      <c r="N2781">
        <v>0</v>
      </c>
      <c r="O2781" t="s">
        <v>30</v>
      </c>
      <c r="P2781">
        <v>1.1000000000000001</v>
      </c>
      <c r="Q2781">
        <v>93.994</v>
      </c>
      <c r="R2781">
        <v>-36.4</v>
      </c>
      <c r="S2781">
        <v>4.8579999999999997</v>
      </c>
      <c r="T2781">
        <v>5191</v>
      </c>
      <c r="U2781" t="s">
        <v>25</v>
      </c>
      <c r="V2781" t="s">
        <v>25</v>
      </c>
      <c r="W2781">
        <v>3.76639030873775E-2</v>
      </c>
      <c r="Y2781">
        <f t="shared" si="43"/>
        <v>1</v>
      </c>
    </row>
    <row r="2782" spans="1:25" x14ac:dyDescent="0.25">
      <c r="A2782">
        <v>48</v>
      </c>
      <c r="B2782" t="s">
        <v>22</v>
      </c>
      <c r="C2782" t="s">
        <v>23</v>
      </c>
      <c r="D2782" t="s">
        <v>54</v>
      </c>
      <c r="E2782" t="s">
        <v>25</v>
      </c>
      <c r="F2782" t="s">
        <v>25</v>
      </c>
      <c r="G2782" t="s">
        <v>26</v>
      </c>
      <c r="H2782" t="s">
        <v>36</v>
      </c>
      <c r="I2782" t="s">
        <v>37</v>
      </c>
      <c r="J2782" t="s">
        <v>50</v>
      </c>
      <c r="K2782">
        <v>291</v>
      </c>
      <c r="L2782">
        <v>1</v>
      </c>
      <c r="M2782">
        <v>999</v>
      </c>
      <c r="N2782">
        <v>0</v>
      </c>
      <c r="O2782" t="s">
        <v>30</v>
      </c>
      <c r="P2782">
        <v>1.4</v>
      </c>
      <c r="Q2782">
        <v>94.465000000000003</v>
      </c>
      <c r="R2782">
        <v>-41.8</v>
      </c>
      <c r="S2782">
        <v>4.8639999999999999</v>
      </c>
      <c r="T2782">
        <v>5228.1000000000004</v>
      </c>
      <c r="U2782" t="s">
        <v>25</v>
      </c>
      <c r="V2782" t="s">
        <v>25</v>
      </c>
      <c r="W2782">
        <v>4.6451311558485003E-2</v>
      </c>
      <c r="Y2782">
        <f t="shared" si="43"/>
        <v>1</v>
      </c>
    </row>
    <row r="2783" spans="1:25" x14ac:dyDescent="0.25">
      <c r="A2783">
        <v>42</v>
      </c>
      <c r="B2783" t="s">
        <v>56</v>
      </c>
      <c r="C2783" t="s">
        <v>23</v>
      </c>
      <c r="D2783" t="s">
        <v>41</v>
      </c>
      <c r="E2783" t="s">
        <v>25</v>
      </c>
      <c r="F2783" t="s">
        <v>25</v>
      </c>
      <c r="G2783" t="s">
        <v>26</v>
      </c>
      <c r="H2783" t="s">
        <v>27</v>
      </c>
      <c r="I2783" t="s">
        <v>55</v>
      </c>
      <c r="J2783" t="s">
        <v>29</v>
      </c>
      <c r="K2783">
        <v>124</v>
      </c>
      <c r="L2783">
        <v>2</v>
      </c>
      <c r="M2783">
        <v>999</v>
      </c>
      <c r="N2783">
        <v>0</v>
      </c>
      <c r="O2783" t="s">
        <v>30</v>
      </c>
      <c r="P2783">
        <v>1.4</v>
      </c>
      <c r="Q2783">
        <v>93.444000000000003</v>
      </c>
      <c r="R2783">
        <v>-36.1</v>
      </c>
      <c r="S2783">
        <v>4.9660000000000002</v>
      </c>
      <c r="T2783">
        <v>5228.1000000000004</v>
      </c>
      <c r="U2783" t="s">
        <v>25</v>
      </c>
      <c r="V2783" t="s">
        <v>25</v>
      </c>
      <c r="W2783">
        <v>5.8335427194833797E-2</v>
      </c>
      <c r="Y2783">
        <f t="shared" si="43"/>
        <v>1</v>
      </c>
    </row>
    <row r="2784" spans="1:25" x14ac:dyDescent="0.25">
      <c r="A2784">
        <v>44</v>
      </c>
      <c r="B2784" t="s">
        <v>40</v>
      </c>
      <c r="C2784" t="s">
        <v>23</v>
      </c>
      <c r="D2784" t="s">
        <v>41</v>
      </c>
      <c r="E2784" t="s">
        <v>39</v>
      </c>
      <c r="F2784" t="s">
        <v>26</v>
      </c>
      <c r="G2784" t="s">
        <v>26</v>
      </c>
      <c r="H2784" t="s">
        <v>36</v>
      </c>
      <c r="I2784" t="s">
        <v>28</v>
      </c>
      <c r="J2784" t="s">
        <v>43</v>
      </c>
      <c r="K2784">
        <v>398</v>
      </c>
      <c r="L2784">
        <v>7</v>
      </c>
      <c r="M2784">
        <v>999</v>
      </c>
      <c r="N2784">
        <v>0</v>
      </c>
      <c r="O2784" t="s">
        <v>30</v>
      </c>
      <c r="P2784">
        <v>1.1000000000000001</v>
      </c>
      <c r="Q2784">
        <v>93.994</v>
      </c>
      <c r="R2784">
        <v>-36.4</v>
      </c>
      <c r="S2784">
        <v>4.8570000000000002</v>
      </c>
      <c r="T2784">
        <v>5191</v>
      </c>
      <c r="U2784" t="s">
        <v>25</v>
      </c>
      <c r="V2784" t="s">
        <v>25</v>
      </c>
      <c r="W2784">
        <v>1.0026236996054601E-2</v>
      </c>
      <c r="Y2784">
        <f t="shared" si="43"/>
        <v>1</v>
      </c>
    </row>
    <row r="2785" spans="1:25" x14ac:dyDescent="0.25">
      <c r="A2785">
        <v>49</v>
      </c>
      <c r="B2785" t="s">
        <v>59</v>
      </c>
      <c r="C2785" t="s">
        <v>23</v>
      </c>
      <c r="D2785" t="s">
        <v>41</v>
      </c>
      <c r="E2785" t="s">
        <v>25</v>
      </c>
      <c r="F2785" t="s">
        <v>25</v>
      </c>
      <c r="G2785" t="s">
        <v>25</v>
      </c>
      <c r="H2785" t="s">
        <v>27</v>
      </c>
      <c r="I2785" t="s">
        <v>37</v>
      </c>
      <c r="J2785" t="s">
        <v>43</v>
      </c>
      <c r="K2785">
        <v>164</v>
      </c>
      <c r="L2785">
        <v>1</v>
      </c>
      <c r="M2785">
        <v>999</v>
      </c>
      <c r="N2785">
        <v>0</v>
      </c>
      <c r="O2785" t="s">
        <v>30</v>
      </c>
      <c r="P2785">
        <v>-2.9</v>
      </c>
      <c r="Q2785">
        <v>92.962999999999994</v>
      </c>
      <c r="R2785">
        <v>-40.799999999999997</v>
      </c>
      <c r="S2785">
        <v>1.266</v>
      </c>
      <c r="T2785">
        <v>5076.2</v>
      </c>
      <c r="U2785" t="s">
        <v>25</v>
      </c>
      <c r="V2785" t="s">
        <v>26</v>
      </c>
      <c r="W2785">
        <v>0.62734794616699197</v>
      </c>
      <c r="Y2785">
        <f t="shared" si="43"/>
        <v>0</v>
      </c>
    </row>
    <row r="2786" spans="1:25" x14ac:dyDescent="0.25">
      <c r="A2786">
        <v>38</v>
      </c>
      <c r="B2786" t="s">
        <v>56</v>
      </c>
      <c r="C2786" t="s">
        <v>34</v>
      </c>
      <c r="D2786" t="s">
        <v>41</v>
      </c>
      <c r="E2786" t="s">
        <v>39</v>
      </c>
      <c r="F2786" t="s">
        <v>26</v>
      </c>
      <c r="G2786" t="s">
        <v>25</v>
      </c>
      <c r="H2786" t="s">
        <v>27</v>
      </c>
      <c r="I2786" t="s">
        <v>55</v>
      </c>
      <c r="J2786" t="s">
        <v>29</v>
      </c>
      <c r="K2786">
        <v>239</v>
      </c>
      <c r="L2786">
        <v>2</v>
      </c>
      <c r="M2786">
        <v>999</v>
      </c>
      <c r="N2786">
        <v>0</v>
      </c>
      <c r="O2786" t="s">
        <v>30</v>
      </c>
      <c r="P2786">
        <v>1.4</v>
      </c>
      <c r="Q2786">
        <v>93.444000000000003</v>
      </c>
      <c r="R2786">
        <v>-36.1</v>
      </c>
      <c r="S2786">
        <v>4.9630000000000001</v>
      </c>
      <c r="T2786">
        <v>5228.1000000000004</v>
      </c>
      <c r="U2786" t="s">
        <v>25</v>
      </c>
      <c r="V2786" t="s">
        <v>25</v>
      </c>
      <c r="W2786">
        <v>2.75158938020468E-2</v>
      </c>
      <c r="Y2786">
        <f t="shared" si="43"/>
        <v>1</v>
      </c>
    </row>
    <row r="2787" spans="1:25" x14ac:dyDescent="0.25">
      <c r="A2787">
        <v>36</v>
      </c>
      <c r="B2787" t="s">
        <v>40</v>
      </c>
      <c r="C2787" t="s">
        <v>23</v>
      </c>
      <c r="D2787" t="s">
        <v>41</v>
      </c>
      <c r="E2787" t="s">
        <v>25</v>
      </c>
      <c r="F2787" t="s">
        <v>26</v>
      </c>
      <c r="G2787" t="s">
        <v>25</v>
      </c>
      <c r="H2787" t="s">
        <v>27</v>
      </c>
      <c r="I2787" t="s">
        <v>55</v>
      </c>
      <c r="J2787" t="s">
        <v>38</v>
      </c>
      <c r="K2787">
        <v>513</v>
      </c>
      <c r="L2787">
        <v>2</v>
      </c>
      <c r="M2787">
        <v>999</v>
      </c>
      <c r="N2787">
        <v>0</v>
      </c>
      <c r="O2787" t="s">
        <v>30</v>
      </c>
      <c r="P2787">
        <v>1.4</v>
      </c>
      <c r="Q2787">
        <v>93.444000000000003</v>
      </c>
      <c r="R2787">
        <v>-36.1</v>
      </c>
      <c r="S2787">
        <v>4.9640000000000004</v>
      </c>
      <c r="T2787">
        <v>5228.1000000000004</v>
      </c>
      <c r="U2787" t="s">
        <v>25</v>
      </c>
      <c r="V2787" t="s">
        <v>25</v>
      </c>
      <c r="W2787">
        <v>5.0320249050855602E-2</v>
      </c>
      <c r="Y2787">
        <f t="shared" si="43"/>
        <v>1</v>
      </c>
    </row>
    <row r="2788" spans="1:25" x14ac:dyDescent="0.25">
      <c r="A2788">
        <v>29</v>
      </c>
      <c r="B2788" t="s">
        <v>40</v>
      </c>
      <c r="C2788" t="s">
        <v>23</v>
      </c>
      <c r="D2788" t="s">
        <v>41</v>
      </c>
      <c r="E2788" t="s">
        <v>25</v>
      </c>
      <c r="F2788" t="s">
        <v>26</v>
      </c>
      <c r="G2788" t="s">
        <v>25</v>
      </c>
      <c r="H2788" t="s">
        <v>27</v>
      </c>
      <c r="I2788" t="s">
        <v>52</v>
      </c>
      <c r="J2788" t="s">
        <v>38</v>
      </c>
      <c r="K2788">
        <v>161</v>
      </c>
      <c r="L2788">
        <v>1</v>
      </c>
      <c r="M2788">
        <v>999</v>
      </c>
      <c r="N2788">
        <v>0</v>
      </c>
      <c r="O2788" t="s">
        <v>30</v>
      </c>
      <c r="P2788">
        <v>1.4</v>
      </c>
      <c r="Q2788">
        <v>93.918000000000006</v>
      </c>
      <c r="R2788">
        <v>-42.7</v>
      </c>
      <c r="S2788">
        <v>4.9619999999999997</v>
      </c>
      <c r="T2788">
        <v>5228.1000000000004</v>
      </c>
      <c r="U2788" t="s">
        <v>25</v>
      </c>
      <c r="V2788" t="s">
        <v>25</v>
      </c>
      <c r="W2788">
        <v>0.10752771794796</v>
      </c>
      <c r="Y2788">
        <f t="shared" si="43"/>
        <v>1</v>
      </c>
    </row>
    <row r="2789" spans="1:25" x14ac:dyDescent="0.25">
      <c r="A2789">
        <v>53</v>
      </c>
      <c r="B2789" t="s">
        <v>40</v>
      </c>
      <c r="C2789" t="s">
        <v>34</v>
      </c>
      <c r="D2789" t="s">
        <v>41</v>
      </c>
      <c r="E2789" t="s">
        <v>25</v>
      </c>
      <c r="F2789" t="s">
        <v>25</v>
      </c>
      <c r="G2789" t="s">
        <v>25</v>
      </c>
      <c r="H2789" t="s">
        <v>27</v>
      </c>
      <c r="I2789" t="s">
        <v>64</v>
      </c>
      <c r="J2789" t="s">
        <v>45</v>
      </c>
      <c r="K2789">
        <v>494</v>
      </c>
      <c r="L2789">
        <v>1</v>
      </c>
      <c r="M2789">
        <v>2</v>
      </c>
      <c r="N2789">
        <v>1</v>
      </c>
      <c r="O2789" t="s">
        <v>58</v>
      </c>
      <c r="P2789">
        <v>-1.8</v>
      </c>
      <c r="Q2789">
        <v>93.075000000000003</v>
      </c>
      <c r="R2789">
        <v>-47.1</v>
      </c>
      <c r="S2789">
        <v>1.365</v>
      </c>
      <c r="T2789">
        <v>5099.1000000000004</v>
      </c>
      <c r="U2789" t="s">
        <v>26</v>
      </c>
      <c r="V2789" t="s">
        <v>26</v>
      </c>
      <c r="W2789">
        <v>0.83416616916656505</v>
      </c>
      <c r="Y2789">
        <f t="shared" si="43"/>
        <v>1</v>
      </c>
    </row>
    <row r="2790" spans="1:25" x14ac:dyDescent="0.25">
      <c r="A2790">
        <v>54</v>
      </c>
      <c r="B2790" t="s">
        <v>63</v>
      </c>
      <c r="C2790" t="s">
        <v>48</v>
      </c>
      <c r="D2790" t="s">
        <v>54</v>
      </c>
      <c r="E2790" t="s">
        <v>39</v>
      </c>
      <c r="F2790" t="s">
        <v>26</v>
      </c>
      <c r="G2790" t="s">
        <v>25</v>
      </c>
      <c r="H2790" t="s">
        <v>36</v>
      </c>
      <c r="I2790" t="s">
        <v>37</v>
      </c>
      <c r="J2790" t="s">
        <v>29</v>
      </c>
      <c r="K2790">
        <v>238</v>
      </c>
      <c r="L2790">
        <v>3</v>
      </c>
      <c r="M2790">
        <v>999</v>
      </c>
      <c r="N2790">
        <v>0</v>
      </c>
      <c r="O2790" t="s">
        <v>30</v>
      </c>
      <c r="P2790">
        <v>1.4</v>
      </c>
      <c r="Q2790">
        <v>94.465000000000003</v>
      </c>
      <c r="R2790">
        <v>-41.8</v>
      </c>
      <c r="S2790">
        <v>4.9589999999999996</v>
      </c>
      <c r="T2790">
        <v>5228.1000000000004</v>
      </c>
      <c r="U2790" t="s">
        <v>25</v>
      </c>
      <c r="V2790" t="s">
        <v>25</v>
      </c>
      <c r="W2790">
        <v>1.33019825443625E-2</v>
      </c>
      <c r="Y2790">
        <f t="shared" si="43"/>
        <v>1</v>
      </c>
    </row>
    <row r="2791" spans="1:25" x14ac:dyDescent="0.25">
      <c r="A2791">
        <v>33</v>
      </c>
      <c r="B2791" t="s">
        <v>40</v>
      </c>
      <c r="C2791" t="s">
        <v>34</v>
      </c>
      <c r="D2791" t="s">
        <v>49</v>
      </c>
      <c r="E2791" t="s">
        <v>25</v>
      </c>
      <c r="F2791" t="s">
        <v>26</v>
      </c>
      <c r="G2791" t="s">
        <v>25</v>
      </c>
      <c r="H2791" t="s">
        <v>27</v>
      </c>
      <c r="I2791" t="s">
        <v>52</v>
      </c>
      <c r="J2791" t="s">
        <v>38</v>
      </c>
      <c r="K2791">
        <v>520</v>
      </c>
      <c r="L2791">
        <v>2</v>
      </c>
      <c r="M2791">
        <v>999</v>
      </c>
      <c r="N2791">
        <v>0</v>
      </c>
      <c r="O2791" t="s">
        <v>30</v>
      </c>
      <c r="P2791">
        <v>1.4</v>
      </c>
      <c r="Q2791">
        <v>93.918000000000006</v>
      </c>
      <c r="R2791">
        <v>-42.7</v>
      </c>
      <c r="S2791">
        <v>4.9630000000000001</v>
      </c>
      <c r="T2791">
        <v>5228.1000000000004</v>
      </c>
      <c r="U2791" t="s">
        <v>25</v>
      </c>
      <c r="V2791" t="s">
        <v>25</v>
      </c>
      <c r="W2791">
        <v>8.2405850291252095E-2</v>
      </c>
      <c r="Y2791">
        <f t="shared" si="43"/>
        <v>1</v>
      </c>
    </row>
    <row r="2792" spans="1:25" x14ac:dyDescent="0.25">
      <c r="A2792">
        <v>38</v>
      </c>
      <c r="B2792" t="s">
        <v>22</v>
      </c>
      <c r="C2792" t="s">
        <v>48</v>
      </c>
      <c r="D2792" t="s">
        <v>35</v>
      </c>
      <c r="E2792" t="s">
        <v>25</v>
      </c>
      <c r="F2792" t="s">
        <v>25</v>
      </c>
      <c r="G2792" t="s">
        <v>25</v>
      </c>
      <c r="H2792" t="s">
        <v>36</v>
      </c>
      <c r="I2792" t="s">
        <v>37</v>
      </c>
      <c r="J2792" t="s">
        <v>50</v>
      </c>
      <c r="K2792">
        <v>329</v>
      </c>
      <c r="L2792">
        <v>13</v>
      </c>
      <c r="M2792">
        <v>999</v>
      </c>
      <c r="N2792">
        <v>0</v>
      </c>
      <c r="O2792" t="s">
        <v>30</v>
      </c>
      <c r="P2792">
        <v>1.4</v>
      </c>
      <c r="Q2792">
        <v>94.465000000000003</v>
      </c>
      <c r="R2792">
        <v>-41.8</v>
      </c>
      <c r="S2792">
        <v>4.9610000000000003</v>
      </c>
      <c r="T2792">
        <v>5228.1000000000004</v>
      </c>
      <c r="U2792" t="s">
        <v>25</v>
      </c>
      <c r="V2792" t="s">
        <v>25</v>
      </c>
      <c r="W2792">
        <v>3.4151252359151799E-2</v>
      </c>
      <c r="Y2792">
        <f t="shared" si="43"/>
        <v>1</v>
      </c>
    </row>
    <row r="2793" spans="1:25" x14ac:dyDescent="0.25">
      <c r="A2793">
        <v>40</v>
      </c>
      <c r="B2793" t="s">
        <v>22</v>
      </c>
      <c r="C2793" t="s">
        <v>23</v>
      </c>
      <c r="D2793" t="s">
        <v>35</v>
      </c>
      <c r="E2793" t="s">
        <v>25</v>
      </c>
      <c r="F2793" t="s">
        <v>25</v>
      </c>
      <c r="G2793" t="s">
        <v>25</v>
      </c>
      <c r="H2793" t="s">
        <v>27</v>
      </c>
      <c r="I2793" t="s">
        <v>52</v>
      </c>
      <c r="J2793" t="s">
        <v>50</v>
      </c>
      <c r="K2793">
        <v>405</v>
      </c>
      <c r="L2793">
        <v>2</v>
      </c>
      <c r="M2793">
        <v>999</v>
      </c>
      <c r="N2793">
        <v>0</v>
      </c>
      <c r="O2793" t="s">
        <v>30</v>
      </c>
      <c r="P2793">
        <v>1.4</v>
      </c>
      <c r="Q2793">
        <v>93.918000000000006</v>
      </c>
      <c r="R2793">
        <v>-42.7</v>
      </c>
      <c r="S2793">
        <v>4.9610000000000003</v>
      </c>
      <c r="T2793">
        <v>5228.1000000000004</v>
      </c>
      <c r="U2793" t="s">
        <v>25</v>
      </c>
      <c r="V2793" t="s">
        <v>25</v>
      </c>
      <c r="W2793">
        <v>6.9591306149959606E-2</v>
      </c>
      <c r="Y2793">
        <f t="shared" si="43"/>
        <v>1</v>
      </c>
    </row>
    <row r="2794" spans="1:25" x14ac:dyDescent="0.25">
      <c r="A2794">
        <v>46</v>
      </c>
      <c r="B2794" t="s">
        <v>40</v>
      </c>
      <c r="C2794" t="s">
        <v>48</v>
      </c>
      <c r="D2794" t="s">
        <v>41</v>
      </c>
      <c r="E2794" t="s">
        <v>39</v>
      </c>
      <c r="F2794" t="s">
        <v>25</v>
      </c>
      <c r="G2794" t="s">
        <v>25</v>
      </c>
      <c r="H2794" t="s">
        <v>36</v>
      </c>
      <c r="I2794" t="s">
        <v>28</v>
      </c>
      <c r="J2794" t="s">
        <v>43</v>
      </c>
      <c r="K2794">
        <v>303</v>
      </c>
      <c r="L2794">
        <v>3</v>
      </c>
      <c r="M2794">
        <v>999</v>
      </c>
      <c r="N2794">
        <v>0</v>
      </c>
      <c r="O2794" t="s">
        <v>30</v>
      </c>
      <c r="P2794">
        <v>1.1000000000000001</v>
      </c>
      <c r="Q2794">
        <v>93.994</v>
      </c>
      <c r="R2794">
        <v>-36.4</v>
      </c>
      <c r="S2794">
        <v>4.8570000000000002</v>
      </c>
      <c r="T2794">
        <v>5191</v>
      </c>
      <c r="U2794" t="s">
        <v>25</v>
      </c>
      <c r="V2794" t="s">
        <v>25</v>
      </c>
      <c r="W2794">
        <v>1.6901448369026201E-2</v>
      </c>
      <c r="Y2794">
        <f t="shared" si="43"/>
        <v>1</v>
      </c>
    </row>
    <row r="2795" spans="1:25" x14ac:dyDescent="0.25">
      <c r="A2795">
        <v>51</v>
      </c>
      <c r="B2795" t="s">
        <v>22</v>
      </c>
      <c r="C2795" t="s">
        <v>23</v>
      </c>
      <c r="D2795" t="s">
        <v>54</v>
      </c>
      <c r="E2795" t="s">
        <v>39</v>
      </c>
      <c r="F2795" t="s">
        <v>26</v>
      </c>
      <c r="G2795" t="s">
        <v>25</v>
      </c>
      <c r="H2795" t="s">
        <v>27</v>
      </c>
      <c r="I2795" t="s">
        <v>55</v>
      </c>
      <c r="J2795" t="s">
        <v>29</v>
      </c>
      <c r="K2795">
        <v>174</v>
      </c>
      <c r="L2795">
        <v>1</v>
      </c>
      <c r="M2795">
        <v>999</v>
      </c>
      <c r="N2795">
        <v>0</v>
      </c>
      <c r="O2795" t="s">
        <v>30</v>
      </c>
      <c r="P2795">
        <v>1.4</v>
      </c>
      <c r="Q2795">
        <v>93.444000000000003</v>
      </c>
      <c r="R2795">
        <v>-36.1</v>
      </c>
      <c r="S2795">
        <v>4.9660000000000002</v>
      </c>
      <c r="T2795">
        <v>5228.1000000000004</v>
      </c>
      <c r="U2795" t="s">
        <v>25</v>
      </c>
      <c r="V2795" t="s">
        <v>25</v>
      </c>
      <c r="W2795">
        <v>5.26425465941429E-2</v>
      </c>
      <c r="Y2795">
        <f t="shared" si="43"/>
        <v>1</v>
      </c>
    </row>
    <row r="2796" spans="1:25" x14ac:dyDescent="0.25">
      <c r="A2796">
        <v>56</v>
      </c>
      <c r="B2796" t="s">
        <v>22</v>
      </c>
      <c r="C2796" t="s">
        <v>23</v>
      </c>
      <c r="D2796" t="s">
        <v>24</v>
      </c>
      <c r="E2796" t="s">
        <v>25</v>
      </c>
      <c r="F2796" t="s">
        <v>26</v>
      </c>
      <c r="G2796" t="s">
        <v>25</v>
      </c>
      <c r="H2796" t="s">
        <v>27</v>
      </c>
      <c r="I2796" t="s">
        <v>55</v>
      </c>
      <c r="J2796" t="s">
        <v>50</v>
      </c>
      <c r="K2796">
        <v>91</v>
      </c>
      <c r="L2796">
        <v>3</v>
      </c>
      <c r="M2796">
        <v>999</v>
      </c>
      <c r="N2796">
        <v>0</v>
      </c>
      <c r="O2796" t="s">
        <v>30</v>
      </c>
      <c r="P2796">
        <v>1.4</v>
      </c>
      <c r="Q2796">
        <v>93.444000000000003</v>
      </c>
      <c r="R2796">
        <v>-36.1</v>
      </c>
      <c r="S2796">
        <v>4.9660000000000002</v>
      </c>
      <c r="T2796">
        <v>5228.1000000000004</v>
      </c>
      <c r="U2796" t="s">
        <v>25</v>
      </c>
      <c r="V2796" t="s">
        <v>25</v>
      </c>
      <c r="W2796">
        <v>8.5677973926067394E-2</v>
      </c>
      <c r="Y2796">
        <f t="shared" si="43"/>
        <v>1</v>
      </c>
    </row>
    <row r="2797" spans="1:25" x14ac:dyDescent="0.25">
      <c r="A2797">
        <v>58</v>
      </c>
      <c r="B2797" t="s">
        <v>62</v>
      </c>
      <c r="C2797" t="s">
        <v>23</v>
      </c>
      <c r="D2797" t="s">
        <v>49</v>
      </c>
      <c r="E2797" t="s">
        <v>39</v>
      </c>
      <c r="F2797" t="s">
        <v>25</v>
      </c>
      <c r="G2797" t="s">
        <v>25</v>
      </c>
      <c r="H2797" t="s">
        <v>36</v>
      </c>
      <c r="I2797" t="s">
        <v>37</v>
      </c>
      <c r="J2797" t="s">
        <v>29</v>
      </c>
      <c r="K2797">
        <v>74</v>
      </c>
      <c r="L2797">
        <v>5</v>
      </c>
      <c r="M2797">
        <v>999</v>
      </c>
      <c r="N2797">
        <v>0</v>
      </c>
      <c r="O2797" t="s">
        <v>30</v>
      </c>
      <c r="P2797">
        <v>1.4</v>
      </c>
      <c r="Q2797">
        <v>94.465000000000003</v>
      </c>
      <c r="R2797">
        <v>-41.8</v>
      </c>
      <c r="S2797">
        <v>4.9589999999999996</v>
      </c>
      <c r="T2797">
        <v>5228.1000000000004</v>
      </c>
      <c r="U2797" t="s">
        <v>25</v>
      </c>
      <c r="V2797" t="s">
        <v>25</v>
      </c>
      <c r="W2797">
        <v>2.7557088062167199E-2</v>
      </c>
      <c r="Y2797">
        <f t="shared" si="43"/>
        <v>1</v>
      </c>
    </row>
    <row r="2798" spans="1:25" x14ac:dyDescent="0.25">
      <c r="A2798">
        <v>26</v>
      </c>
      <c r="B2798" t="s">
        <v>56</v>
      </c>
      <c r="C2798" t="s">
        <v>34</v>
      </c>
      <c r="D2798" t="s">
        <v>41</v>
      </c>
      <c r="E2798" t="s">
        <v>25</v>
      </c>
      <c r="F2798" t="s">
        <v>25</v>
      </c>
      <c r="G2798" t="s">
        <v>25</v>
      </c>
      <c r="H2798" t="s">
        <v>36</v>
      </c>
      <c r="I2798" t="s">
        <v>37</v>
      </c>
      <c r="J2798" t="s">
        <v>50</v>
      </c>
      <c r="K2798">
        <v>1173</v>
      </c>
      <c r="L2798">
        <v>3</v>
      </c>
      <c r="M2798">
        <v>999</v>
      </c>
      <c r="N2798">
        <v>0</v>
      </c>
      <c r="O2798" t="s">
        <v>30</v>
      </c>
      <c r="P2798">
        <v>1.4</v>
      </c>
      <c r="Q2798">
        <v>94.465000000000003</v>
      </c>
      <c r="R2798">
        <v>-41.8</v>
      </c>
      <c r="S2798">
        <v>4.8639999999999999</v>
      </c>
      <c r="T2798">
        <v>5228.1000000000004</v>
      </c>
      <c r="U2798" t="s">
        <v>26</v>
      </c>
      <c r="V2798" t="s">
        <v>25</v>
      </c>
      <c r="W2798">
        <v>3.5972133278846699E-2</v>
      </c>
      <c r="Y2798">
        <f t="shared" si="43"/>
        <v>0</v>
      </c>
    </row>
    <row r="2799" spans="1:25" x14ac:dyDescent="0.25">
      <c r="A2799">
        <v>56</v>
      </c>
      <c r="B2799" t="s">
        <v>22</v>
      </c>
      <c r="C2799" t="s">
        <v>23</v>
      </c>
      <c r="D2799" t="s">
        <v>54</v>
      </c>
      <c r="E2799" t="s">
        <v>25</v>
      </c>
      <c r="F2799" t="s">
        <v>25</v>
      </c>
      <c r="G2799" t="s">
        <v>25</v>
      </c>
      <c r="H2799" t="s">
        <v>27</v>
      </c>
      <c r="I2799" t="s">
        <v>55</v>
      </c>
      <c r="J2799" t="s">
        <v>38</v>
      </c>
      <c r="K2799">
        <v>188</v>
      </c>
      <c r="L2799">
        <v>2</v>
      </c>
      <c r="M2799">
        <v>999</v>
      </c>
      <c r="N2799">
        <v>0</v>
      </c>
      <c r="O2799" t="s">
        <v>30</v>
      </c>
      <c r="P2799">
        <v>1.4</v>
      </c>
      <c r="Q2799">
        <v>93.444000000000003</v>
      </c>
      <c r="R2799">
        <v>-36.1</v>
      </c>
      <c r="S2799">
        <v>4.9669999999999996</v>
      </c>
      <c r="T2799">
        <v>5228.1000000000004</v>
      </c>
      <c r="U2799" t="s">
        <v>25</v>
      </c>
      <c r="V2799" t="s">
        <v>25</v>
      </c>
      <c r="W2799">
        <v>5.2349839359521901E-2</v>
      </c>
      <c r="Y2799">
        <f t="shared" si="43"/>
        <v>1</v>
      </c>
    </row>
    <row r="2800" spans="1:25" x14ac:dyDescent="0.25">
      <c r="A2800">
        <v>34</v>
      </c>
      <c r="B2800" t="s">
        <v>40</v>
      </c>
      <c r="C2800" t="s">
        <v>23</v>
      </c>
      <c r="D2800" t="s">
        <v>41</v>
      </c>
      <c r="E2800" t="s">
        <v>25</v>
      </c>
      <c r="F2800" t="s">
        <v>26</v>
      </c>
      <c r="G2800" t="s">
        <v>25</v>
      </c>
      <c r="H2800" t="s">
        <v>27</v>
      </c>
      <c r="I2800" t="s">
        <v>28</v>
      </c>
      <c r="J2800" t="s">
        <v>43</v>
      </c>
      <c r="K2800">
        <v>74</v>
      </c>
      <c r="L2800">
        <v>2</v>
      </c>
      <c r="M2800">
        <v>999</v>
      </c>
      <c r="N2800">
        <v>0</v>
      </c>
      <c r="O2800" t="s">
        <v>30</v>
      </c>
      <c r="P2800">
        <v>-1.8</v>
      </c>
      <c r="Q2800">
        <v>92.893000000000001</v>
      </c>
      <c r="R2800">
        <v>-46.2</v>
      </c>
      <c r="S2800">
        <v>1.244</v>
      </c>
      <c r="T2800">
        <v>5099.1000000000004</v>
      </c>
      <c r="U2800" t="s">
        <v>25</v>
      </c>
      <c r="V2800" t="s">
        <v>25</v>
      </c>
      <c r="W2800">
        <v>6.3807547092437703E-2</v>
      </c>
      <c r="Y2800">
        <f t="shared" si="43"/>
        <v>1</v>
      </c>
    </row>
    <row r="2801" spans="1:25" x14ac:dyDescent="0.25">
      <c r="A2801">
        <v>33</v>
      </c>
      <c r="B2801" t="s">
        <v>22</v>
      </c>
      <c r="C2801" t="s">
        <v>23</v>
      </c>
      <c r="D2801" t="s">
        <v>24</v>
      </c>
      <c r="E2801" t="s">
        <v>25</v>
      </c>
      <c r="F2801" t="s">
        <v>25</v>
      </c>
      <c r="G2801" t="s">
        <v>25</v>
      </c>
      <c r="H2801" t="s">
        <v>27</v>
      </c>
      <c r="I2801" t="s">
        <v>52</v>
      </c>
      <c r="J2801" t="s">
        <v>43</v>
      </c>
      <c r="K2801">
        <v>121</v>
      </c>
      <c r="L2801">
        <v>4</v>
      </c>
      <c r="M2801">
        <v>999</v>
      </c>
      <c r="N2801">
        <v>0</v>
      </c>
      <c r="O2801" t="s">
        <v>30</v>
      </c>
      <c r="P2801">
        <v>1.4</v>
      </c>
      <c r="Q2801">
        <v>93.918000000000006</v>
      </c>
      <c r="R2801">
        <v>-42.7</v>
      </c>
      <c r="S2801">
        <v>4.96</v>
      </c>
      <c r="T2801">
        <v>5228.1000000000004</v>
      </c>
      <c r="U2801" t="s">
        <v>25</v>
      </c>
      <c r="V2801" t="s">
        <v>25</v>
      </c>
      <c r="W2801">
        <v>4.2200315743684803E-2</v>
      </c>
      <c r="Y2801">
        <f t="shared" si="43"/>
        <v>1</v>
      </c>
    </row>
    <row r="2802" spans="1:25" x14ac:dyDescent="0.25">
      <c r="A2802">
        <v>46</v>
      </c>
      <c r="B2802" t="s">
        <v>59</v>
      </c>
      <c r="C2802" t="s">
        <v>23</v>
      </c>
      <c r="D2802" t="s">
        <v>41</v>
      </c>
      <c r="E2802" t="s">
        <v>25</v>
      </c>
      <c r="F2802" t="s">
        <v>26</v>
      </c>
      <c r="G2802" t="s">
        <v>25</v>
      </c>
      <c r="H2802" t="s">
        <v>27</v>
      </c>
      <c r="I2802" t="s">
        <v>52</v>
      </c>
      <c r="J2802" t="s">
        <v>43</v>
      </c>
      <c r="K2802">
        <v>92</v>
      </c>
      <c r="L2802">
        <v>2</v>
      </c>
      <c r="M2802">
        <v>999</v>
      </c>
      <c r="N2802">
        <v>0</v>
      </c>
      <c r="O2802" t="s">
        <v>30</v>
      </c>
      <c r="P2802">
        <v>1.4</v>
      </c>
      <c r="Q2802">
        <v>93.918000000000006</v>
      </c>
      <c r="R2802">
        <v>-42.7</v>
      </c>
      <c r="S2802">
        <v>4.96</v>
      </c>
      <c r="T2802">
        <v>5228.1000000000004</v>
      </c>
      <c r="U2802" t="s">
        <v>25</v>
      </c>
      <c r="V2802" t="s">
        <v>25</v>
      </c>
      <c r="W2802">
        <v>6.0802232474088697E-2</v>
      </c>
      <c r="Y2802">
        <f t="shared" si="43"/>
        <v>1</v>
      </c>
    </row>
    <row r="2803" spans="1:25" x14ac:dyDescent="0.25">
      <c r="A2803">
        <v>34</v>
      </c>
      <c r="B2803" t="s">
        <v>22</v>
      </c>
      <c r="C2803" t="s">
        <v>23</v>
      </c>
      <c r="D2803" t="s">
        <v>54</v>
      </c>
      <c r="E2803" t="s">
        <v>39</v>
      </c>
      <c r="F2803" t="s">
        <v>25</v>
      </c>
      <c r="G2803" t="s">
        <v>25</v>
      </c>
      <c r="H2803" t="s">
        <v>27</v>
      </c>
      <c r="I2803" t="s">
        <v>28</v>
      </c>
      <c r="J2803" t="s">
        <v>29</v>
      </c>
      <c r="K2803">
        <v>11</v>
      </c>
      <c r="L2803">
        <v>6</v>
      </c>
      <c r="M2803">
        <v>999</v>
      </c>
      <c r="N2803">
        <v>1</v>
      </c>
      <c r="O2803" t="s">
        <v>46</v>
      </c>
      <c r="P2803">
        <v>-1.8</v>
      </c>
      <c r="Q2803">
        <v>92.893000000000001</v>
      </c>
      <c r="R2803">
        <v>-46.2</v>
      </c>
      <c r="S2803">
        <v>1.25</v>
      </c>
      <c r="T2803">
        <v>5099.1000000000004</v>
      </c>
      <c r="U2803" t="s">
        <v>25</v>
      </c>
      <c r="V2803" t="s">
        <v>25</v>
      </c>
      <c r="W2803">
        <v>2.3871272802352898E-2</v>
      </c>
      <c r="Y2803">
        <f t="shared" si="43"/>
        <v>1</v>
      </c>
    </row>
    <row r="2804" spans="1:25" x14ac:dyDescent="0.25">
      <c r="A2804">
        <v>37</v>
      </c>
      <c r="B2804" t="s">
        <v>56</v>
      </c>
      <c r="C2804" t="s">
        <v>23</v>
      </c>
      <c r="D2804" t="s">
        <v>49</v>
      </c>
      <c r="E2804" t="s">
        <v>25</v>
      </c>
      <c r="F2804" t="s">
        <v>26</v>
      </c>
      <c r="G2804" t="s">
        <v>25</v>
      </c>
      <c r="H2804" t="s">
        <v>27</v>
      </c>
      <c r="I2804" t="s">
        <v>55</v>
      </c>
      <c r="J2804" t="s">
        <v>43</v>
      </c>
      <c r="K2804">
        <v>89</v>
      </c>
      <c r="L2804">
        <v>2</v>
      </c>
      <c r="M2804">
        <v>999</v>
      </c>
      <c r="N2804">
        <v>0</v>
      </c>
      <c r="O2804" t="s">
        <v>30</v>
      </c>
      <c r="P2804">
        <v>1.4</v>
      </c>
      <c r="Q2804">
        <v>93.444000000000003</v>
      </c>
      <c r="R2804">
        <v>-36.1</v>
      </c>
      <c r="S2804">
        <v>4.9630000000000001</v>
      </c>
      <c r="T2804">
        <v>5228.1000000000004</v>
      </c>
      <c r="U2804" t="s">
        <v>25</v>
      </c>
      <c r="V2804" t="s">
        <v>25</v>
      </c>
      <c r="W2804">
        <v>1.7229663208127001E-2</v>
      </c>
      <c r="Y2804">
        <f t="shared" si="43"/>
        <v>1</v>
      </c>
    </row>
    <row r="2805" spans="1:25" x14ac:dyDescent="0.25">
      <c r="A2805">
        <v>44</v>
      </c>
      <c r="B2805" t="s">
        <v>33</v>
      </c>
      <c r="C2805" t="s">
        <v>23</v>
      </c>
      <c r="D2805" t="s">
        <v>35</v>
      </c>
      <c r="E2805" t="s">
        <v>25</v>
      </c>
      <c r="F2805" t="s">
        <v>26</v>
      </c>
      <c r="G2805" t="s">
        <v>25</v>
      </c>
      <c r="H2805" t="s">
        <v>27</v>
      </c>
      <c r="I2805" t="s">
        <v>64</v>
      </c>
      <c r="J2805" t="s">
        <v>29</v>
      </c>
      <c r="K2805">
        <v>240</v>
      </c>
      <c r="L2805">
        <v>1</v>
      </c>
      <c r="M2805">
        <v>999</v>
      </c>
      <c r="N2805">
        <v>2</v>
      </c>
      <c r="O2805" t="s">
        <v>46</v>
      </c>
      <c r="P2805">
        <v>-1.8</v>
      </c>
      <c r="Q2805">
        <v>93.075000000000003</v>
      </c>
      <c r="R2805">
        <v>-47.1</v>
      </c>
      <c r="S2805">
        <v>1.4790000000000001</v>
      </c>
      <c r="T2805">
        <v>5099.1000000000004</v>
      </c>
      <c r="U2805" t="s">
        <v>25</v>
      </c>
      <c r="V2805" t="s">
        <v>25</v>
      </c>
      <c r="W2805">
        <v>0.12400446087122</v>
      </c>
      <c r="Y2805">
        <f t="shared" si="43"/>
        <v>1</v>
      </c>
    </row>
    <row r="2806" spans="1:25" x14ac:dyDescent="0.25">
      <c r="A2806">
        <v>51</v>
      </c>
      <c r="B2806" t="s">
        <v>40</v>
      </c>
      <c r="C2806" t="s">
        <v>23</v>
      </c>
      <c r="D2806" t="s">
        <v>41</v>
      </c>
      <c r="E2806" t="s">
        <v>25</v>
      </c>
      <c r="F2806" t="s">
        <v>25</v>
      </c>
      <c r="G2806" t="s">
        <v>25</v>
      </c>
      <c r="H2806" t="s">
        <v>36</v>
      </c>
      <c r="I2806" t="s">
        <v>52</v>
      </c>
      <c r="J2806" t="s">
        <v>43</v>
      </c>
      <c r="K2806">
        <v>172</v>
      </c>
      <c r="L2806">
        <v>4</v>
      </c>
      <c r="M2806">
        <v>999</v>
      </c>
      <c r="N2806">
        <v>0</v>
      </c>
      <c r="O2806" t="s">
        <v>30</v>
      </c>
      <c r="P2806">
        <v>1.4</v>
      </c>
      <c r="Q2806">
        <v>93.918000000000006</v>
      </c>
      <c r="R2806">
        <v>-42.7</v>
      </c>
      <c r="S2806">
        <v>4.9619999999999997</v>
      </c>
      <c r="T2806">
        <v>5228.1000000000004</v>
      </c>
      <c r="U2806" t="s">
        <v>25</v>
      </c>
      <c r="V2806" t="s">
        <v>25</v>
      </c>
      <c r="W2806">
        <v>5.6545399129390703E-2</v>
      </c>
      <c r="Y2806">
        <f t="shared" si="43"/>
        <v>1</v>
      </c>
    </row>
    <row r="2807" spans="1:25" x14ac:dyDescent="0.25">
      <c r="A2807">
        <v>56</v>
      </c>
      <c r="B2807" t="s">
        <v>22</v>
      </c>
      <c r="C2807" t="s">
        <v>23</v>
      </c>
      <c r="D2807" t="s">
        <v>24</v>
      </c>
      <c r="E2807" t="s">
        <v>25</v>
      </c>
      <c r="F2807" t="s">
        <v>25</v>
      </c>
      <c r="G2807" t="s">
        <v>25</v>
      </c>
      <c r="H2807" t="s">
        <v>27</v>
      </c>
      <c r="I2807" t="s">
        <v>28</v>
      </c>
      <c r="J2807" t="s">
        <v>45</v>
      </c>
      <c r="K2807">
        <v>118</v>
      </c>
      <c r="L2807">
        <v>1</v>
      </c>
      <c r="M2807">
        <v>999</v>
      </c>
      <c r="N2807">
        <v>0</v>
      </c>
      <c r="O2807" t="s">
        <v>30</v>
      </c>
      <c r="P2807">
        <v>-1.8</v>
      </c>
      <c r="Q2807">
        <v>92.893000000000001</v>
      </c>
      <c r="R2807">
        <v>-46.2</v>
      </c>
      <c r="S2807">
        <v>1.327</v>
      </c>
      <c r="T2807">
        <v>5099.1000000000004</v>
      </c>
      <c r="U2807" t="s">
        <v>25</v>
      </c>
      <c r="V2807" t="s">
        <v>25</v>
      </c>
      <c r="W2807">
        <v>6.7746981978416401E-2</v>
      </c>
      <c r="Y2807">
        <f t="shared" si="43"/>
        <v>1</v>
      </c>
    </row>
    <row r="2808" spans="1:25" x14ac:dyDescent="0.25">
      <c r="A2808">
        <v>26</v>
      </c>
      <c r="B2808" t="s">
        <v>40</v>
      </c>
      <c r="C2808" t="s">
        <v>34</v>
      </c>
      <c r="D2808" t="s">
        <v>41</v>
      </c>
      <c r="E2808" t="s">
        <v>25</v>
      </c>
      <c r="F2808" t="s">
        <v>25</v>
      </c>
      <c r="G2808" t="s">
        <v>25</v>
      </c>
      <c r="H2808" t="s">
        <v>27</v>
      </c>
      <c r="I2808" t="s">
        <v>42</v>
      </c>
      <c r="J2808" t="s">
        <v>29</v>
      </c>
      <c r="K2808">
        <v>528</v>
      </c>
      <c r="L2808">
        <v>3</v>
      </c>
      <c r="M2808">
        <v>999</v>
      </c>
      <c r="N2808">
        <v>0</v>
      </c>
      <c r="O2808" t="s">
        <v>30</v>
      </c>
      <c r="P2808">
        <v>-1.1000000000000001</v>
      </c>
      <c r="Q2808">
        <v>94.766999999999996</v>
      </c>
      <c r="R2808">
        <v>-50.8</v>
      </c>
      <c r="S2808">
        <v>1.04</v>
      </c>
      <c r="T2808">
        <v>4963.6000000000004</v>
      </c>
      <c r="U2808" t="s">
        <v>26</v>
      </c>
      <c r="V2808" t="s">
        <v>26</v>
      </c>
      <c r="W2808">
        <v>0.63540172576904297</v>
      </c>
      <c r="Y2808">
        <f t="shared" si="43"/>
        <v>1</v>
      </c>
    </row>
    <row r="2809" spans="1:25" x14ac:dyDescent="0.25">
      <c r="A2809">
        <v>26</v>
      </c>
      <c r="B2809" t="s">
        <v>22</v>
      </c>
      <c r="C2809" t="s">
        <v>23</v>
      </c>
      <c r="D2809" t="s">
        <v>24</v>
      </c>
      <c r="E2809" t="s">
        <v>39</v>
      </c>
      <c r="F2809" t="s">
        <v>25</v>
      </c>
      <c r="G2809" t="s">
        <v>25</v>
      </c>
      <c r="H2809" t="s">
        <v>27</v>
      </c>
      <c r="I2809" t="s">
        <v>52</v>
      </c>
      <c r="J2809" t="s">
        <v>50</v>
      </c>
      <c r="K2809">
        <v>99</v>
      </c>
      <c r="L2809">
        <v>1</v>
      </c>
      <c r="M2809">
        <v>999</v>
      </c>
      <c r="N2809">
        <v>0</v>
      </c>
      <c r="O2809" t="s">
        <v>30</v>
      </c>
      <c r="P2809">
        <v>1.4</v>
      </c>
      <c r="Q2809">
        <v>93.918000000000006</v>
      </c>
      <c r="R2809">
        <v>-42.7</v>
      </c>
      <c r="S2809">
        <v>4.9619999999999997</v>
      </c>
      <c r="T2809">
        <v>5228.1000000000004</v>
      </c>
      <c r="U2809" t="s">
        <v>25</v>
      </c>
      <c r="V2809" t="s">
        <v>25</v>
      </c>
      <c r="W2809">
        <v>5.3581524640321697E-2</v>
      </c>
      <c r="Y2809">
        <f t="shared" si="43"/>
        <v>1</v>
      </c>
    </row>
    <row r="2810" spans="1:25" x14ac:dyDescent="0.25">
      <c r="A2810">
        <v>29</v>
      </c>
      <c r="B2810" t="s">
        <v>22</v>
      </c>
      <c r="C2810" t="s">
        <v>23</v>
      </c>
      <c r="D2810" t="s">
        <v>35</v>
      </c>
      <c r="E2810" t="s">
        <v>39</v>
      </c>
      <c r="F2810" t="s">
        <v>25</v>
      </c>
      <c r="G2810" t="s">
        <v>25</v>
      </c>
      <c r="H2810" t="s">
        <v>36</v>
      </c>
      <c r="I2810" t="s">
        <v>37</v>
      </c>
      <c r="J2810" t="s">
        <v>45</v>
      </c>
      <c r="K2810">
        <v>124</v>
      </c>
      <c r="L2810">
        <v>2</v>
      </c>
      <c r="M2810">
        <v>999</v>
      </c>
      <c r="N2810">
        <v>0</v>
      </c>
      <c r="O2810" t="s">
        <v>30</v>
      </c>
      <c r="P2810">
        <v>1.4</v>
      </c>
      <c r="Q2810">
        <v>94.465000000000003</v>
      </c>
      <c r="R2810">
        <v>-41.8</v>
      </c>
      <c r="S2810">
        <v>4.9580000000000002</v>
      </c>
      <c r="T2810">
        <v>5228.1000000000004</v>
      </c>
      <c r="U2810" t="s">
        <v>25</v>
      </c>
      <c r="V2810" t="s">
        <v>25</v>
      </c>
      <c r="W2810">
        <v>4.2493507266044603E-2</v>
      </c>
      <c r="Y2810">
        <f t="shared" si="43"/>
        <v>1</v>
      </c>
    </row>
    <row r="2811" spans="1:25" x14ac:dyDescent="0.25">
      <c r="A2811">
        <v>29</v>
      </c>
      <c r="B2811" t="s">
        <v>40</v>
      </c>
      <c r="C2811" t="s">
        <v>34</v>
      </c>
      <c r="D2811" t="s">
        <v>35</v>
      </c>
      <c r="E2811" t="s">
        <v>25</v>
      </c>
      <c r="F2811" t="s">
        <v>26</v>
      </c>
      <c r="G2811" t="s">
        <v>25</v>
      </c>
      <c r="H2811" t="s">
        <v>36</v>
      </c>
      <c r="I2811" t="s">
        <v>28</v>
      </c>
      <c r="J2811" t="s">
        <v>50</v>
      </c>
      <c r="K2811">
        <v>1052</v>
      </c>
      <c r="L2811">
        <v>1</v>
      </c>
      <c r="M2811">
        <v>999</v>
      </c>
      <c r="N2811">
        <v>0</v>
      </c>
      <c r="O2811" t="s">
        <v>30</v>
      </c>
      <c r="P2811">
        <v>1.1000000000000001</v>
      </c>
      <c r="Q2811">
        <v>93.994</v>
      </c>
      <c r="R2811">
        <v>-36.4</v>
      </c>
      <c r="S2811">
        <v>4.8559999999999999</v>
      </c>
      <c r="T2811">
        <v>5191</v>
      </c>
      <c r="U2811" t="s">
        <v>25</v>
      </c>
      <c r="V2811" t="s">
        <v>25</v>
      </c>
      <c r="W2811">
        <v>2.59686969220638E-2</v>
      </c>
      <c r="Y2811">
        <f t="shared" si="43"/>
        <v>1</v>
      </c>
    </row>
    <row r="2812" spans="1:25" x14ac:dyDescent="0.25">
      <c r="A2812">
        <v>26</v>
      </c>
      <c r="B2812" t="s">
        <v>33</v>
      </c>
      <c r="C2812" t="s">
        <v>34</v>
      </c>
      <c r="D2812" t="s">
        <v>35</v>
      </c>
      <c r="E2812" t="s">
        <v>25</v>
      </c>
      <c r="F2812" t="s">
        <v>25</v>
      </c>
      <c r="G2812" t="s">
        <v>25</v>
      </c>
      <c r="H2812" t="s">
        <v>27</v>
      </c>
      <c r="I2812" t="s">
        <v>64</v>
      </c>
      <c r="J2812" t="s">
        <v>45</v>
      </c>
      <c r="K2812">
        <v>177</v>
      </c>
      <c r="L2812">
        <v>1</v>
      </c>
      <c r="M2812">
        <v>1</v>
      </c>
      <c r="N2812">
        <v>3</v>
      </c>
      <c r="O2812" t="s">
        <v>58</v>
      </c>
      <c r="P2812">
        <v>-1.8</v>
      </c>
      <c r="Q2812">
        <v>93.075000000000003</v>
      </c>
      <c r="R2812">
        <v>-47.1</v>
      </c>
      <c r="S2812">
        <v>1.4830000000000001</v>
      </c>
      <c r="T2812">
        <v>5099.1000000000004</v>
      </c>
      <c r="U2812" t="s">
        <v>25</v>
      </c>
      <c r="V2812" t="s">
        <v>26</v>
      </c>
      <c r="W2812">
        <v>0.69425654411315896</v>
      </c>
      <c r="Y2812">
        <f t="shared" si="43"/>
        <v>0</v>
      </c>
    </row>
    <row r="2813" spans="1:25" x14ac:dyDescent="0.25">
      <c r="A2813">
        <v>39</v>
      </c>
      <c r="B2813" t="s">
        <v>56</v>
      </c>
      <c r="C2813" t="s">
        <v>23</v>
      </c>
      <c r="D2813" t="s">
        <v>41</v>
      </c>
      <c r="E2813" t="s">
        <v>25</v>
      </c>
      <c r="F2813" t="s">
        <v>26</v>
      </c>
      <c r="G2813" t="s">
        <v>25</v>
      </c>
      <c r="H2813" t="s">
        <v>36</v>
      </c>
      <c r="I2813" t="s">
        <v>28</v>
      </c>
      <c r="J2813" t="s">
        <v>43</v>
      </c>
      <c r="K2813">
        <v>320</v>
      </c>
      <c r="L2813">
        <v>3</v>
      </c>
      <c r="M2813">
        <v>999</v>
      </c>
      <c r="N2813">
        <v>0</v>
      </c>
      <c r="O2813" t="s">
        <v>30</v>
      </c>
      <c r="P2813">
        <v>1.1000000000000001</v>
      </c>
      <c r="Q2813">
        <v>93.994</v>
      </c>
      <c r="R2813">
        <v>-36.4</v>
      </c>
      <c r="S2813">
        <v>4.8570000000000002</v>
      </c>
      <c r="T2813">
        <v>5191</v>
      </c>
      <c r="U2813" t="s">
        <v>25</v>
      </c>
      <c r="V2813" t="s">
        <v>25</v>
      </c>
      <c r="W2813">
        <v>1.7920495942235E-2</v>
      </c>
      <c r="Y2813">
        <f t="shared" si="43"/>
        <v>1</v>
      </c>
    </row>
    <row r="2814" spans="1:25" x14ac:dyDescent="0.25">
      <c r="A2814">
        <v>42</v>
      </c>
      <c r="B2814" t="s">
        <v>47</v>
      </c>
      <c r="C2814" t="s">
        <v>34</v>
      </c>
      <c r="D2814" t="s">
        <v>39</v>
      </c>
      <c r="E2814" t="s">
        <v>25</v>
      </c>
      <c r="F2814" t="s">
        <v>25</v>
      </c>
      <c r="G2814" t="s">
        <v>25</v>
      </c>
      <c r="H2814" t="s">
        <v>27</v>
      </c>
      <c r="I2814" t="s">
        <v>52</v>
      </c>
      <c r="J2814" t="s">
        <v>38</v>
      </c>
      <c r="K2814">
        <v>295</v>
      </c>
      <c r="L2814">
        <v>1</v>
      </c>
      <c r="M2814">
        <v>999</v>
      </c>
      <c r="N2814">
        <v>0</v>
      </c>
      <c r="O2814" t="s">
        <v>30</v>
      </c>
      <c r="P2814">
        <v>1.4</v>
      </c>
      <c r="Q2814">
        <v>93.918000000000006</v>
      </c>
      <c r="R2814">
        <v>-42.7</v>
      </c>
      <c r="S2814">
        <v>4.9630000000000001</v>
      </c>
      <c r="T2814">
        <v>5228.1000000000004</v>
      </c>
      <c r="U2814" t="s">
        <v>25</v>
      </c>
      <c r="V2814" t="s">
        <v>25</v>
      </c>
      <c r="W2814">
        <v>7.1762785315513597E-2</v>
      </c>
      <c r="Y2814">
        <f t="shared" si="43"/>
        <v>1</v>
      </c>
    </row>
    <row r="2815" spans="1:25" x14ac:dyDescent="0.25">
      <c r="A2815">
        <v>34</v>
      </c>
      <c r="B2815" t="s">
        <v>53</v>
      </c>
      <c r="C2815" t="s">
        <v>23</v>
      </c>
      <c r="D2815" t="s">
        <v>41</v>
      </c>
      <c r="E2815" t="s">
        <v>25</v>
      </c>
      <c r="F2815" t="s">
        <v>25</v>
      </c>
      <c r="G2815" t="s">
        <v>25</v>
      </c>
      <c r="H2815" t="s">
        <v>27</v>
      </c>
      <c r="I2815" t="s">
        <v>55</v>
      </c>
      <c r="J2815" t="s">
        <v>45</v>
      </c>
      <c r="K2815">
        <v>78</v>
      </c>
      <c r="L2815">
        <v>2</v>
      </c>
      <c r="M2815">
        <v>999</v>
      </c>
      <c r="N2815">
        <v>0</v>
      </c>
      <c r="O2815" t="s">
        <v>30</v>
      </c>
      <c r="P2815">
        <v>-2.9</v>
      </c>
      <c r="Q2815">
        <v>92.200999999999993</v>
      </c>
      <c r="R2815">
        <v>-31.4</v>
      </c>
      <c r="S2815">
        <v>0.873</v>
      </c>
      <c r="T2815">
        <v>5076.2</v>
      </c>
      <c r="U2815" t="s">
        <v>25</v>
      </c>
      <c r="V2815" t="s">
        <v>25</v>
      </c>
      <c r="W2815">
        <v>0.24717870354652399</v>
      </c>
      <c r="Y2815">
        <f t="shared" si="43"/>
        <v>1</v>
      </c>
    </row>
    <row r="2816" spans="1:25" x14ac:dyDescent="0.25">
      <c r="A2816">
        <v>56</v>
      </c>
      <c r="B2816" t="s">
        <v>22</v>
      </c>
      <c r="C2816" t="s">
        <v>23</v>
      </c>
      <c r="D2816" t="s">
        <v>54</v>
      </c>
      <c r="E2816" t="s">
        <v>25</v>
      </c>
      <c r="F2816" t="s">
        <v>25</v>
      </c>
      <c r="G2816" t="s">
        <v>25</v>
      </c>
      <c r="H2816" t="s">
        <v>27</v>
      </c>
      <c r="I2816" t="s">
        <v>28</v>
      </c>
      <c r="J2816" t="s">
        <v>43</v>
      </c>
      <c r="K2816">
        <v>197</v>
      </c>
      <c r="L2816">
        <v>3</v>
      </c>
      <c r="M2816">
        <v>999</v>
      </c>
      <c r="N2816">
        <v>0</v>
      </c>
      <c r="O2816" t="s">
        <v>30</v>
      </c>
      <c r="P2816">
        <v>-1.8</v>
      </c>
      <c r="Q2816">
        <v>92.893000000000001</v>
      </c>
      <c r="R2816">
        <v>-46.2</v>
      </c>
      <c r="S2816">
        <v>1.244</v>
      </c>
      <c r="T2816">
        <v>5099.1000000000004</v>
      </c>
      <c r="U2816" t="s">
        <v>25</v>
      </c>
      <c r="V2816" t="s">
        <v>25</v>
      </c>
      <c r="W2816">
        <v>9.67855975031853E-2</v>
      </c>
      <c r="Y2816">
        <f t="shared" si="43"/>
        <v>1</v>
      </c>
    </row>
    <row r="2817" spans="1:25" x14ac:dyDescent="0.25">
      <c r="A2817">
        <v>47</v>
      </c>
      <c r="B2817" t="s">
        <v>63</v>
      </c>
      <c r="C2817" t="s">
        <v>23</v>
      </c>
      <c r="D2817" t="s">
        <v>24</v>
      </c>
      <c r="E2817" t="s">
        <v>25</v>
      </c>
      <c r="F2817" t="s">
        <v>26</v>
      </c>
      <c r="G2817" t="s">
        <v>25</v>
      </c>
      <c r="H2817" t="s">
        <v>27</v>
      </c>
      <c r="I2817" t="s">
        <v>66</v>
      </c>
      <c r="J2817" t="s">
        <v>45</v>
      </c>
      <c r="K2817">
        <v>155</v>
      </c>
      <c r="L2817">
        <v>1</v>
      </c>
      <c r="M2817">
        <v>999</v>
      </c>
      <c r="N2817">
        <v>1</v>
      </c>
      <c r="O2817" t="s">
        <v>46</v>
      </c>
      <c r="P2817">
        <v>-3</v>
      </c>
      <c r="Q2817">
        <v>92.712999999999994</v>
      </c>
      <c r="R2817">
        <v>-33</v>
      </c>
      <c r="S2817">
        <v>0.71199999999999997</v>
      </c>
      <c r="T2817">
        <v>5023.5</v>
      </c>
      <c r="U2817" t="s">
        <v>25</v>
      </c>
      <c r="V2817" t="s">
        <v>25</v>
      </c>
      <c r="W2817">
        <v>0.46550378203392001</v>
      </c>
      <c r="Y2817">
        <f t="shared" si="43"/>
        <v>1</v>
      </c>
    </row>
    <row r="2818" spans="1:25" x14ac:dyDescent="0.25">
      <c r="A2818">
        <v>46</v>
      </c>
      <c r="B2818" t="s">
        <v>40</v>
      </c>
      <c r="C2818" t="s">
        <v>34</v>
      </c>
      <c r="D2818" t="s">
        <v>41</v>
      </c>
      <c r="E2818" t="s">
        <v>25</v>
      </c>
      <c r="F2818" t="s">
        <v>25</v>
      </c>
      <c r="G2818" t="s">
        <v>26</v>
      </c>
      <c r="H2818" t="s">
        <v>27</v>
      </c>
      <c r="I2818" t="s">
        <v>42</v>
      </c>
      <c r="J2818" t="s">
        <v>50</v>
      </c>
      <c r="K2818">
        <v>173</v>
      </c>
      <c r="L2818">
        <v>1</v>
      </c>
      <c r="M2818">
        <v>999</v>
      </c>
      <c r="N2818">
        <v>1</v>
      </c>
      <c r="O2818" t="s">
        <v>46</v>
      </c>
      <c r="P2818">
        <v>-1.1000000000000001</v>
      </c>
      <c r="Q2818">
        <v>94.766999999999996</v>
      </c>
      <c r="R2818">
        <v>-50.8</v>
      </c>
      <c r="S2818">
        <v>1.046</v>
      </c>
      <c r="T2818">
        <v>4963.6000000000004</v>
      </c>
      <c r="U2818" t="s">
        <v>25</v>
      </c>
      <c r="V2818" t="s">
        <v>25</v>
      </c>
      <c r="W2818">
        <v>0.45590057969093301</v>
      </c>
      <c r="Y2818">
        <f t="shared" si="43"/>
        <v>1</v>
      </c>
    </row>
    <row r="2819" spans="1:25" x14ac:dyDescent="0.25">
      <c r="A2819">
        <v>47</v>
      </c>
      <c r="B2819" t="s">
        <v>56</v>
      </c>
      <c r="C2819" t="s">
        <v>23</v>
      </c>
      <c r="D2819" t="s">
        <v>49</v>
      </c>
      <c r="E2819" t="s">
        <v>39</v>
      </c>
      <c r="F2819" t="s">
        <v>26</v>
      </c>
      <c r="G2819" t="s">
        <v>25</v>
      </c>
      <c r="H2819" t="s">
        <v>27</v>
      </c>
      <c r="I2819" t="s">
        <v>55</v>
      </c>
      <c r="J2819" t="s">
        <v>29</v>
      </c>
      <c r="K2819">
        <v>127</v>
      </c>
      <c r="L2819">
        <v>3</v>
      </c>
      <c r="M2819">
        <v>999</v>
      </c>
      <c r="N2819">
        <v>0</v>
      </c>
      <c r="O2819" t="s">
        <v>30</v>
      </c>
      <c r="P2819">
        <v>1.4</v>
      </c>
      <c r="Q2819">
        <v>93.444000000000003</v>
      </c>
      <c r="R2819">
        <v>-36.1</v>
      </c>
      <c r="S2819">
        <v>4.9660000000000002</v>
      </c>
      <c r="T2819">
        <v>5228.1000000000004</v>
      </c>
      <c r="U2819" t="s">
        <v>25</v>
      </c>
      <c r="V2819" t="s">
        <v>25</v>
      </c>
      <c r="W2819">
        <v>4.2347993701696403E-2</v>
      </c>
      <c r="Y2819">
        <f t="shared" ref="Y2819:Y2882" si="44">IF(U2819=V2819,1,0)</f>
        <v>1</v>
      </c>
    </row>
    <row r="2820" spans="1:25" x14ac:dyDescent="0.25">
      <c r="A2820">
        <v>32</v>
      </c>
      <c r="B2820" t="s">
        <v>40</v>
      </c>
      <c r="C2820" t="s">
        <v>34</v>
      </c>
      <c r="D2820" t="s">
        <v>41</v>
      </c>
      <c r="E2820" t="s">
        <v>25</v>
      </c>
      <c r="F2820" t="s">
        <v>26</v>
      </c>
      <c r="G2820" t="s">
        <v>25</v>
      </c>
      <c r="H2820" t="s">
        <v>27</v>
      </c>
      <c r="I2820" t="s">
        <v>55</v>
      </c>
      <c r="J2820" t="s">
        <v>50</v>
      </c>
      <c r="K2820">
        <v>202</v>
      </c>
      <c r="L2820">
        <v>1</v>
      </c>
      <c r="M2820">
        <v>999</v>
      </c>
      <c r="N2820">
        <v>0</v>
      </c>
      <c r="O2820" t="s">
        <v>30</v>
      </c>
      <c r="P2820">
        <v>1.4</v>
      </c>
      <c r="Q2820">
        <v>93.444000000000003</v>
      </c>
      <c r="R2820">
        <v>-36.1</v>
      </c>
      <c r="S2820">
        <v>4.9630000000000001</v>
      </c>
      <c r="T2820">
        <v>5228.1000000000004</v>
      </c>
      <c r="U2820" t="s">
        <v>25</v>
      </c>
      <c r="V2820" t="s">
        <v>25</v>
      </c>
      <c r="W2820">
        <v>1.7553728073835401E-2</v>
      </c>
      <c r="Y2820">
        <f t="shared" si="44"/>
        <v>1</v>
      </c>
    </row>
    <row r="2821" spans="1:25" x14ac:dyDescent="0.25">
      <c r="A2821">
        <v>26</v>
      </c>
      <c r="B2821" t="s">
        <v>40</v>
      </c>
      <c r="C2821" t="s">
        <v>34</v>
      </c>
      <c r="D2821" t="s">
        <v>41</v>
      </c>
      <c r="E2821" t="s">
        <v>25</v>
      </c>
      <c r="F2821" t="s">
        <v>25</v>
      </c>
      <c r="G2821" t="s">
        <v>25</v>
      </c>
      <c r="H2821" t="s">
        <v>27</v>
      </c>
      <c r="I2821" t="s">
        <v>52</v>
      </c>
      <c r="J2821" t="s">
        <v>38</v>
      </c>
      <c r="K2821">
        <v>203</v>
      </c>
      <c r="L2821">
        <v>4</v>
      </c>
      <c r="M2821">
        <v>999</v>
      </c>
      <c r="N2821">
        <v>0</v>
      </c>
      <c r="O2821" t="s">
        <v>30</v>
      </c>
      <c r="P2821">
        <v>1.4</v>
      </c>
      <c r="Q2821">
        <v>93.918000000000006</v>
      </c>
      <c r="R2821">
        <v>-42.7</v>
      </c>
      <c r="S2821">
        <v>4.9630000000000001</v>
      </c>
      <c r="T2821">
        <v>5228.1000000000004</v>
      </c>
      <c r="U2821" t="s">
        <v>25</v>
      </c>
      <c r="V2821" t="s">
        <v>25</v>
      </c>
      <c r="W2821">
        <v>5.3554292768240003E-2</v>
      </c>
      <c r="Y2821">
        <f t="shared" si="44"/>
        <v>1</v>
      </c>
    </row>
    <row r="2822" spans="1:25" x14ac:dyDescent="0.25">
      <c r="A2822">
        <v>24</v>
      </c>
      <c r="B2822" t="s">
        <v>60</v>
      </c>
      <c r="C2822" t="s">
        <v>34</v>
      </c>
      <c r="D2822" t="s">
        <v>35</v>
      </c>
      <c r="E2822" t="s">
        <v>25</v>
      </c>
      <c r="F2822" t="s">
        <v>25</v>
      </c>
      <c r="G2822" t="s">
        <v>25</v>
      </c>
      <c r="H2822" t="s">
        <v>27</v>
      </c>
      <c r="I2822" t="s">
        <v>37</v>
      </c>
      <c r="J2822" t="s">
        <v>38</v>
      </c>
      <c r="K2822">
        <v>288</v>
      </c>
      <c r="L2822">
        <v>6</v>
      </c>
      <c r="M2822">
        <v>6</v>
      </c>
      <c r="N2822">
        <v>1</v>
      </c>
      <c r="O2822" t="s">
        <v>58</v>
      </c>
      <c r="P2822">
        <v>-1.7</v>
      </c>
      <c r="Q2822">
        <v>94.055000000000007</v>
      </c>
      <c r="R2822">
        <v>-39.799999999999997</v>
      </c>
      <c r="S2822">
        <v>0.72699999999999998</v>
      </c>
      <c r="T2822">
        <v>4991.6000000000004</v>
      </c>
      <c r="U2822" t="s">
        <v>26</v>
      </c>
      <c r="V2822" t="s">
        <v>26</v>
      </c>
      <c r="W2822">
        <v>0.84040158987045299</v>
      </c>
      <c r="Y2822">
        <f t="shared" si="44"/>
        <v>1</v>
      </c>
    </row>
    <row r="2823" spans="1:25" x14ac:dyDescent="0.25">
      <c r="A2823">
        <v>86</v>
      </c>
      <c r="B2823" t="s">
        <v>62</v>
      </c>
      <c r="C2823" t="s">
        <v>23</v>
      </c>
      <c r="D2823" t="s">
        <v>54</v>
      </c>
      <c r="E2823" t="s">
        <v>25</v>
      </c>
      <c r="F2823" t="s">
        <v>26</v>
      </c>
      <c r="G2823" t="s">
        <v>25</v>
      </c>
      <c r="H2823" t="s">
        <v>27</v>
      </c>
      <c r="I2823" t="s">
        <v>44</v>
      </c>
      <c r="J2823" t="s">
        <v>50</v>
      </c>
      <c r="K2823">
        <v>288</v>
      </c>
      <c r="L2823">
        <v>3</v>
      </c>
      <c r="M2823">
        <v>999</v>
      </c>
      <c r="N2823">
        <v>0</v>
      </c>
      <c r="O2823" t="s">
        <v>30</v>
      </c>
      <c r="P2823">
        <v>-1.1000000000000001</v>
      </c>
      <c r="Q2823">
        <v>94.198999999999998</v>
      </c>
      <c r="R2823">
        <v>-37.5</v>
      </c>
      <c r="S2823">
        <v>0.88100000000000001</v>
      </c>
      <c r="T2823">
        <v>4963.6000000000004</v>
      </c>
      <c r="U2823" t="s">
        <v>26</v>
      </c>
      <c r="V2823" t="s">
        <v>26</v>
      </c>
      <c r="W2823">
        <v>0.91538816690444902</v>
      </c>
      <c r="Y2823">
        <f t="shared" si="44"/>
        <v>1</v>
      </c>
    </row>
    <row r="2824" spans="1:25" x14ac:dyDescent="0.25">
      <c r="A2824">
        <v>32</v>
      </c>
      <c r="B2824" t="s">
        <v>39</v>
      </c>
      <c r="C2824" t="s">
        <v>39</v>
      </c>
      <c r="D2824" t="s">
        <v>41</v>
      </c>
      <c r="E2824" t="s">
        <v>25</v>
      </c>
      <c r="F2824" t="s">
        <v>25</v>
      </c>
      <c r="G2824" t="s">
        <v>25</v>
      </c>
      <c r="H2824" t="s">
        <v>36</v>
      </c>
      <c r="I2824" t="s">
        <v>28</v>
      </c>
      <c r="J2824" t="s">
        <v>29</v>
      </c>
      <c r="K2824">
        <v>617</v>
      </c>
      <c r="L2824">
        <v>4</v>
      </c>
      <c r="M2824">
        <v>999</v>
      </c>
      <c r="N2824">
        <v>0</v>
      </c>
      <c r="O2824" t="s">
        <v>30</v>
      </c>
      <c r="P2824">
        <v>1.1000000000000001</v>
      </c>
      <c r="Q2824">
        <v>93.994</v>
      </c>
      <c r="R2824">
        <v>-36.4</v>
      </c>
      <c r="S2824">
        <v>4.8550000000000004</v>
      </c>
      <c r="T2824">
        <v>5191</v>
      </c>
      <c r="U2824" t="s">
        <v>26</v>
      </c>
      <c r="V2824" t="s">
        <v>25</v>
      </c>
      <c r="W2824">
        <v>1.9116232171654701E-2</v>
      </c>
      <c r="Y2824">
        <f t="shared" si="44"/>
        <v>0</v>
      </c>
    </row>
    <row r="2825" spans="1:25" x14ac:dyDescent="0.25">
      <c r="A2825">
        <v>54</v>
      </c>
      <c r="B2825" t="s">
        <v>56</v>
      </c>
      <c r="C2825" t="s">
        <v>23</v>
      </c>
      <c r="D2825" t="s">
        <v>49</v>
      </c>
      <c r="E2825" t="s">
        <v>25</v>
      </c>
      <c r="F2825" t="s">
        <v>25</v>
      </c>
      <c r="G2825" t="s">
        <v>26</v>
      </c>
      <c r="H2825" t="s">
        <v>36</v>
      </c>
      <c r="I2825" t="s">
        <v>52</v>
      </c>
      <c r="J2825" t="s">
        <v>29</v>
      </c>
      <c r="K2825">
        <v>395</v>
      </c>
      <c r="L2825">
        <v>6</v>
      </c>
      <c r="M2825">
        <v>999</v>
      </c>
      <c r="N2825">
        <v>0</v>
      </c>
      <c r="O2825" t="s">
        <v>30</v>
      </c>
      <c r="P2825">
        <v>1.4</v>
      </c>
      <c r="Q2825">
        <v>93.918000000000006</v>
      </c>
      <c r="R2825">
        <v>-42.7</v>
      </c>
      <c r="S2825">
        <v>4.9619999999999997</v>
      </c>
      <c r="T2825">
        <v>5228.1000000000004</v>
      </c>
      <c r="U2825" t="s">
        <v>25</v>
      </c>
      <c r="V2825" t="s">
        <v>25</v>
      </c>
      <c r="W2825">
        <v>4.3721590191125898E-2</v>
      </c>
      <c r="Y2825">
        <f t="shared" si="44"/>
        <v>1</v>
      </c>
    </row>
    <row r="2826" spans="1:25" x14ac:dyDescent="0.25">
      <c r="A2826">
        <v>37</v>
      </c>
      <c r="B2826" t="s">
        <v>59</v>
      </c>
      <c r="C2826" t="s">
        <v>23</v>
      </c>
      <c r="D2826" t="s">
        <v>35</v>
      </c>
      <c r="E2826" t="s">
        <v>25</v>
      </c>
      <c r="F2826" t="s">
        <v>26</v>
      </c>
      <c r="G2826" t="s">
        <v>25</v>
      </c>
      <c r="H2826" t="s">
        <v>27</v>
      </c>
      <c r="I2826" t="s">
        <v>55</v>
      </c>
      <c r="J2826" t="s">
        <v>45</v>
      </c>
      <c r="K2826">
        <v>633</v>
      </c>
      <c r="L2826">
        <v>1</v>
      </c>
      <c r="M2826">
        <v>999</v>
      </c>
      <c r="N2826">
        <v>0</v>
      </c>
      <c r="O2826" t="s">
        <v>30</v>
      </c>
      <c r="P2826">
        <v>-1.7</v>
      </c>
      <c r="Q2826">
        <v>94.027000000000001</v>
      </c>
      <c r="R2826">
        <v>-38.299999999999997</v>
      </c>
      <c r="S2826">
        <v>0.90400000000000003</v>
      </c>
      <c r="T2826">
        <v>4991.6000000000004</v>
      </c>
      <c r="U2826" t="s">
        <v>26</v>
      </c>
      <c r="V2826" t="s">
        <v>26</v>
      </c>
      <c r="W2826">
        <v>0.82650434970855702</v>
      </c>
      <c r="Y2826">
        <f t="shared" si="44"/>
        <v>1</v>
      </c>
    </row>
    <row r="2827" spans="1:25" x14ac:dyDescent="0.25">
      <c r="A2827">
        <v>31</v>
      </c>
      <c r="B2827" t="s">
        <v>47</v>
      </c>
      <c r="C2827" t="s">
        <v>48</v>
      </c>
      <c r="D2827" t="s">
        <v>35</v>
      </c>
      <c r="E2827" t="s">
        <v>25</v>
      </c>
      <c r="F2827" t="s">
        <v>26</v>
      </c>
      <c r="G2827" t="s">
        <v>25</v>
      </c>
      <c r="H2827" t="s">
        <v>36</v>
      </c>
      <c r="I2827" t="s">
        <v>28</v>
      </c>
      <c r="J2827" t="s">
        <v>50</v>
      </c>
      <c r="K2827">
        <v>168</v>
      </c>
      <c r="L2827">
        <v>1</v>
      </c>
      <c r="M2827">
        <v>999</v>
      </c>
      <c r="N2827">
        <v>0</v>
      </c>
      <c r="O2827" t="s">
        <v>30</v>
      </c>
      <c r="P2827">
        <v>1.1000000000000001</v>
      </c>
      <c r="Q2827">
        <v>93.994</v>
      </c>
      <c r="R2827">
        <v>-36.4</v>
      </c>
      <c r="S2827">
        <v>4.8570000000000002</v>
      </c>
      <c r="T2827">
        <v>5191</v>
      </c>
      <c r="U2827" t="s">
        <v>25</v>
      </c>
      <c r="V2827" t="s">
        <v>25</v>
      </c>
      <c r="W2827">
        <v>2.3954754695296301E-2</v>
      </c>
      <c r="Y2827">
        <f t="shared" si="44"/>
        <v>1</v>
      </c>
    </row>
    <row r="2828" spans="1:25" x14ac:dyDescent="0.25">
      <c r="A2828">
        <v>34</v>
      </c>
      <c r="B2828" t="s">
        <v>40</v>
      </c>
      <c r="C2828" t="s">
        <v>23</v>
      </c>
      <c r="D2828" t="s">
        <v>35</v>
      </c>
      <c r="E2828" t="s">
        <v>25</v>
      </c>
      <c r="F2828" t="s">
        <v>25</v>
      </c>
      <c r="G2828" t="s">
        <v>25</v>
      </c>
      <c r="H2828" t="s">
        <v>36</v>
      </c>
      <c r="I2828" t="s">
        <v>37</v>
      </c>
      <c r="J2828" t="s">
        <v>38</v>
      </c>
      <c r="K2828">
        <v>638</v>
      </c>
      <c r="L2828">
        <v>1</v>
      </c>
      <c r="M2828">
        <v>999</v>
      </c>
      <c r="N2828">
        <v>0</v>
      </c>
      <c r="O2828" t="s">
        <v>30</v>
      </c>
      <c r="P2828">
        <v>1.4</v>
      </c>
      <c r="Q2828">
        <v>94.465000000000003</v>
      </c>
      <c r="R2828">
        <v>-41.8</v>
      </c>
      <c r="S2828">
        <v>4.8639999999999999</v>
      </c>
      <c r="T2828">
        <v>5228.1000000000004</v>
      </c>
      <c r="U2828" t="s">
        <v>26</v>
      </c>
      <c r="V2828" t="s">
        <v>25</v>
      </c>
      <c r="W2828">
        <v>5.18419407308102E-2</v>
      </c>
      <c r="Y2828">
        <f t="shared" si="44"/>
        <v>0</v>
      </c>
    </row>
    <row r="2829" spans="1:25" x14ac:dyDescent="0.25">
      <c r="A2829">
        <v>24</v>
      </c>
      <c r="B2829" t="s">
        <v>22</v>
      </c>
      <c r="C2829" t="s">
        <v>23</v>
      </c>
      <c r="D2829" t="s">
        <v>24</v>
      </c>
      <c r="E2829" t="s">
        <v>25</v>
      </c>
      <c r="F2829" t="s">
        <v>25</v>
      </c>
      <c r="G2829" t="s">
        <v>25</v>
      </c>
      <c r="H2829" t="s">
        <v>36</v>
      </c>
      <c r="I2829" t="s">
        <v>52</v>
      </c>
      <c r="J2829" t="s">
        <v>43</v>
      </c>
      <c r="K2829">
        <v>171</v>
      </c>
      <c r="L2829">
        <v>1</v>
      </c>
      <c r="M2829">
        <v>999</v>
      </c>
      <c r="N2829">
        <v>0</v>
      </c>
      <c r="O2829" t="s">
        <v>30</v>
      </c>
      <c r="P2829">
        <v>1.4</v>
      </c>
      <c r="Q2829">
        <v>93.918000000000006</v>
      </c>
      <c r="R2829">
        <v>-42.7</v>
      </c>
      <c r="S2829">
        <v>4.96</v>
      </c>
      <c r="T2829">
        <v>5228.1000000000004</v>
      </c>
      <c r="U2829" t="s">
        <v>25</v>
      </c>
      <c r="V2829" t="s">
        <v>25</v>
      </c>
      <c r="W2829">
        <v>3.9327640086412402E-2</v>
      </c>
      <c r="Y2829">
        <f t="shared" si="44"/>
        <v>1</v>
      </c>
    </row>
    <row r="2830" spans="1:25" x14ac:dyDescent="0.25">
      <c r="A2830">
        <v>29</v>
      </c>
      <c r="B2830" t="s">
        <v>59</v>
      </c>
      <c r="C2830" t="s">
        <v>23</v>
      </c>
      <c r="D2830" t="s">
        <v>41</v>
      </c>
      <c r="E2830" t="s">
        <v>25</v>
      </c>
      <c r="F2830" t="s">
        <v>26</v>
      </c>
      <c r="G2830" t="s">
        <v>25</v>
      </c>
      <c r="H2830" t="s">
        <v>27</v>
      </c>
      <c r="I2830" t="s">
        <v>42</v>
      </c>
      <c r="J2830" t="s">
        <v>38</v>
      </c>
      <c r="K2830">
        <v>199</v>
      </c>
      <c r="L2830">
        <v>1</v>
      </c>
      <c r="M2830">
        <v>9</v>
      </c>
      <c r="N2830">
        <v>1</v>
      </c>
      <c r="O2830" t="s">
        <v>58</v>
      </c>
      <c r="P2830">
        <v>-3.4</v>
      </c>
      <c r="Q2830">
        <v>92.649000000000001</v>
      </c>
      <c r="R2830">
        <v>-30.1</v>
      </c>
      <c r="S2830">
        <v>0.71899999999999997</v>
      </c>
      <c r="T2830">
        <v>5017.5</v>
      </c>
      <c r="U2830" t="s">
        <v>25</v>
      </c>
      <c r="V2830" t="s">
        <v>26</v>
      </c>
      <c r="W2830">
        <v>0.96097892522811901</v>
      </c>
      <c r="Y2830">
        <f t="shared" si="44"/>
        <v>0</v>
      </c>
    </row>
    <row r="2831" spans="1:25" x14ac:dyDescent="0.25">
      <c r="A2831">
        <v>56</v>
      </c>
      <c r="B2831" t="s">
        <v>40</v>
      </c>
      <c r="C2831" t="s">
        <v>23</v>
      </c>
      <c r="D2831" t="s">
        <v>41</v>
      </c>
      <c r="E2831" t="s">
        <v>25</v>
      </c>
      <c r="F2831" t="s">
        <v>25</v>
      </c>
      <c r="G2831" t="s">
        <v>25</v>
      </c>
      <c r="H2831" t="s">
        <v>36</v>
      </c>
      <c r="I2831" t="s">
        <v>37</v>
      </c>
      <c r="J2831" t="s">
        <v>29</v>
      </c>
      <c r="K2831">
        <v>34</v>
      </c>
      <c r="L2831">
        <v>3</v>
      </c>
      <c r="M2831">
        <v>999</v>
      </c>
      <c r="N2831">
        <v>0</v>
      </c>
      <c r="O2831" t="s">
        <v>30</v>
      </c>
      <c r="P2831">
        <v>1.4</v>
      </c>
      <c r="Q2831">
        <v>94.465000000000003</v>
      </c>
      <c r="R2831">
        <v>-41.8</v>
      </c>
      <c r="S2831">
        <v>4.9589999999999996</v>
      </c>
      <c r="T2831">
        <v>5228.1000000000004</v>
      </c>
      <c r="U2831" t="s">
        <v>25</v>
      </c>
      <c r="V2831" t="s">
        <v>25</v>
      </c>
      <c r="W2831">
        <v>3.2960347831249202E-2</v>
      </c>
      <c r="Y2831">
        <f t="shared" si="44"/>
        <v>1</v>
      </c>
    </row>
    <row r="2832" spans="1:25" x14ac:dyDescent="0.25">
      <c r="A2832">
        <v>34</v>
      </c>
      <c r="B2832" t="s">
        <v>33</v>
      </c>
      <c r="C2832" t="s">
        <v>23</v>
      </c>
      <c r="D2832" t="s">
        <v>35</v>
      </c>
      <c r="E2832" t="s">
        <v>25</v>
      </c>
      <c r="F2832" t="s">
        <v>26</v>
      </c>
      <c r="G2832" t="s">
        <v>25</v>
      </c>
      <c r="H2832" t="s">
        <v>27</v>
      </c>
      <c r="I2832" t="s">
        <v>28</v>
      </c>
      <c r="J2832" t="s">
        <v>29</v>
      </c>
      <c r="K2832">
        <v>15</v>
      </c>
      <c r="L2832">
        <v>3</v>
      </c>
      <c r="M2832">
        <v>999</v>
      </c>
      <c r="N2832">
        <v>0</v>
      </c>
      <c r="O2832" t="s">
        <v>30</v>
      </c>
      <c r="P2832">
        <v>-1.8</v>
      </c>
      <c r="Q2832">
        <v>92.893000000000001</v>
      </c>
      <c r="R2832">
        <v>-46.2</v>
      </c>
      <c r="S2832">
        <v>1.25</v>
      </c>
      <c r="T2832">
        <v>5099.1000000000004</v>
      </c>
      <c r="U2832" t="s">
        <v>25</v>
      </c>
      <c r="V2832" t="s">
        <v>25</v>
      </c>
      <c r="W2832">
        <v>5.7822678238153499E-2</v>
      </c>
      <c r="Y2832">
        <f t="shared" si="44"/>
        <v>1</v>
      </c>
    </row>
    <row r="2833" spans="1:25" x14ac:dyDescent="0.25">
      <c r="A2833">
        <v>42</v>
      </c>
      <c r="B2833" t="s">
        <v>22</v>
      </c>
      <c r="C2833" t="s">
        <v>48</v>
      </c>
      <c r="D2833" t="s">
        <v>35</v>
      </c>
      <c r="E2833" t="s">
        <v>25</v>
      </c>
      <c r="F2833" t="s">
        <v>25</v>
      </c>
      <c r="G2833" t="s">
        <v>25</v>
      </c>
      <c r="H2833" t="s">
        <v>36</v>
      </c>
      <c r="I2833" t="s">
        <v>37</v>
      </c>
      <c r="J2833" t="s">
        <v>50</v>
      </c>
      <c r="K2833">
        <v>256</v>
      </c>
      <c r="L2833">
        <v>1</v>
      </c>
      <c r="M2833">
        <v>999</v>
      </c>
      <c r="N2833">
        <v>0</v>
      </c>
      <c r="O2833" t="s">
        <v>30</v>
      </c>
      <c r="P2833">
        <v>1.4</v>
      </c>
      <c r="Q2833">
        <v>94.465000000000003</v>
      </c>
      <c r="R2833">
        <v>-41.8</v>
      </c>
      <c r="S2833">
        <v>4.9610000000000003</v>
      </c>
      <c r="T2833">
        <v>5228.1000000000004</v>
      </c>
      <c r="U2833" t="s">
        <v>25</v>
      </c>
      <c r="V2833" t="s">
        <v>25</v>
      </c>
      <c r="W2833">
        <v>4.0922261774539899E-2</v>
      </c>
      <c r="Y2833">
        <f t="shared" si="44"/>
        <v>1</v>
      </c>
    </row>
    <row r="2834" spans="1:25" x14ac:dyDescent="0.25">
      <c r="A2834">
        <v>39</v>
      </c>
      <c r="B2834" t="s">
        <v>56</v>
      </c>
      <c r="C2834" t="s">
        <v>23</v>
      </c>
      <c r="D2834" t="s">
        <v>49</v>
      </c>
      <c r="E2834" t="s">
        <v>25</v>
      </c>
      <c r="F2834" t="s">
        <v>25</v>
      </c>
      <c r="G2834" t="s">
        <v>25</v>
      </c>
      <c r="H2834" t="s">
        <v>27</v>
      </c>
      <c r="I2834" t="s">
        <v>28</v>
      </c>
      <c r="J2834" t="s">
        <v>45</v>
      </c>
      <c r="K2834">
        <v>31</v>
      </c>
      <c r="L2834">
        <v>2</v>
      </c>
      <c r="M2834">
        <v>999</v>
      </c>
      <c r="N2834">
        <v>1</v>
      </c>
      <c r="O2834" t="s">
        <v>46</v>
      </c>
      <c r="P2834">
        <v>-1.8</v>
      </c>
      <c r="Q2834">
        <v>92.893000000000001</v>
      </c>
      <c r="R2834">
        <v>-46.2</v>
      </c>
      <c r="S2834">
        <v>1.327</v>
      </c>
      <c r="T2834">
        <v>5099.1000000000004</v>
      </c>
      <c r="U2834" t="s">
        <v>25</v>
      </c>
      <c r="V2834" t="s">
        <v>25</v>
      </c>
      <c r="W2834">
        <v>2.1511947736144101E-2</v>
      </c>
      <c r="Y2834">
        <f t="shared" si="44"/>
        <v>1</v>
      </c>
    </row>
    <row r="2835" spans="1:25" x14ac:dyDescent="0.25">
      <c r="A2835">
        <v>52</v>
      </c>
      <c r="B2835" t="s">
        <v>39</v>
      </c>
      <c r="C2835" t="s">
        <v>23</v>
      </c>
      <c r="D2835" t="s">
        <v>49</v>
      </c>
      <c r="E2835" t="s">
        <v>39</v>
      </c>
      <c r="F2835" t="s">
        <v>26</v>
      </c>
      <c r="G2835" t="s">
        <v>25</v>
      </c>
      <c r="H2835" t="s">
        <v>27</v>
      </c>
      <c r="I2835" t="s">
        <v>37</v>
      </c>
      <c r="J2835" t="s">
        <v>50</v>
      </c>
      <c r="K2835">
        <v>149</v>
      </c>
      <c r="L2835">
        <v>1</v>
      </c>
      <c r="M2835">
        <v>999</v>
      </c>
      <c r="N2835">
        <v>0</v>
      </c>
      <c r="O2835" t="s">
        <v>30</v>
      </c>
      <c r="P2835">
        <v>-2.9</v>
      </c>
      <c r="Q2835">
        <v>92.962999999999994</v>
      </c>
      <c r="R2835">
        <v>-40.799999999999997</v>
      </c>
      <c r="S2835">
        <v>1.262</v>
      </c>
      <c r="T2835">
        <v>5076.2</v>
      </c>
      <c r="U2835" t="s">
        <v>25</v>
      </c>
      <c r="V2835" t="s">
        <v>26</v>
      </c>
      <c r="W2835">
        <v>0.66833317279815696</v>
      </c>
      <c r="Y2835">
        <f t="shared" si="44"/>
        <v>0</v>
      </c>
    </row>
    <row r="2836" spans="1:25" x14ac:dyDescent="0.25">
      <c r="A2836">
        <v>43</v>
      </c>
      <c r="B2836" t="s">
        <v>59</v>
      </c>
      <c r="C2836" t="s">
        <v>23</v>
      </c>
      <c r="D2836" t="s">
        <v>41</v>
      </c>
      <c r="E2836" t="s">
        <v>25</v>
      </c>
      <c r="F2836" t="s">
        <v>25</v>
      </c>
      <c r="G2836" t="s">
        <v>25</v>
      </c>
      <c r="H2836" t="s">
        <v>27</v>
      </c>
      <c r="I2836" t="s">
        <v>42</v>
      </c>
      <c r="J2836" t="s">
        <v>43</v>
      </c>
      <c r="K2836">
        <v>55</v>
      </c>
      <c r="L2836">
        <v>1</v>
      </c>
      <c r="M2836">
        <v>999</v>
      </c>
      <c r="N2836">
        <v>0</v>
      </c>
      <c r="O2836" t="s">
        <v>30</v>
      </c>
      <c r="P2836">
        <v>-0.1</v>
      </c>
      <c r="Q2836">
        <v>93.2</v>
      </c>
      <c r="R2836">
        <v>-42</v>
      </c>
      <c r="S2836">
        <v>4.1909999999999998</v>
      </c>
      <c r="T2836">
        <v>5195.8</v>
      </c>
      <c r="U2836" t="s">
        <v>25</v>
      </c>
      <c r="V2836" t="s">
        <v>25</v>
      </c>
      <c r="W2836">
        <v>8.2201734185218797E-2</v>
      </c>
      <c r="Y2836">
        <f t="shared" si="44"/>
        <v>1</v>
      </c>
    </row>
    <row r="2837" spans="1:25" x14ac:dyDescent="0.25">
      <c r="A2837">
        <v>39</v>
      </c>
      <c r="B2837" t="s">
        <v>22</v>
      </c>
      <c r="C2837" t="s">
        <v>23</v>
      </c>
      <c r="D2837" t="s">
        <v>24</v>
      </c>
      <c r="E2837" t="s">
        <v>25</v>
      </c>
      <c r="F2837" t="s">
        <v>26</v>
      </c>
      <c r="G2837" t="s">
        <v>25</v>
      </c>
      <c r="H2837" t="s">
        <v>36</v>
      </c>
      <c r="I2837" t="s">
        <v>28</v>
      </c>
      <c r="J2837" t="s">
        <v>50</v>
      </c>
      <c r="K2837">
        <v>175</v>
      </c>
      <c r="L2837">
        <v>2</v>
      </c>
      <c r="M2837">
        <v>999</v>
      </c>
      <c r="N2837">
        <v>0</v>
      </c>
      <c r="O2837" t="s">
        <v>30</v>
      </c>
      <c r="P2837">
        <v>1.1000000000000001</v>
      </c>
      <c r="Q2837">
        <v>93.994</v>
      </c>
      <c r="R2837">
        <v>-36.4</v>
      </c>
      <c r="S2837">
        <v>4.8559999999999999</v>
      </c>
      <c r="T2837">
        <v>5191</v>
      </c>
      <c r="U2837" t="s">
        <v>25</v>
      </c>
      <c r="V2837" t="s">
        <v>25</v>
      </c>
      <c r="W2837">
        <v>1.98239106684923E-2</v>
      </c>
      <c r="Y2837">
        <f t="shared" si="44"/>
        <v>1</v>
      </c>
    </row>
    <row r="2838" spans="1:25" x14ac:dyDescent="0.25">
      <c r="A2838">
        <v>48</v>
      </c>
      <c r="B2838" t="s">
        <v>22</v>
      </c>
      <c r="C2838" t="s">
        <v>23</v>
      </c>
      <c r="D2838" t="s">
        <v>24</v>
      </c>
      <c r="E2838" t="s">
        <v>39</v>
      </c>
      <c r="F2838" t="s">
        <v>26</v>
      </c>
      <c r="G2838" t="s">
        <v>25</v>
      </c>
      <c r="H2838" t="s">
        <v>27</v>
      </c>
      <c r="I2838" t="s">
        <v>52</v>
      </c>
      <c r="J2838" t="s">
        <v>45</v>
      </c>
      <c r="K2838">
        <v>122</v>
      </c>
      <c r="L2838">
        <v>1</v>
      </c>
      <c r="M2838">
        <v>999</v>
      </c>
      <c r="N2838">
        <v>0</v>
      </c>
      <c r="O2838" t="s">
        <v>30</v>
      </c>
      <c r="P2838">
        <v>1.4</v>
      </c>
      <c r="Q2838">
        <v>93.918000000000006</v>
      </c>
      <c r="R2838">
        <v>-42.7</v>
      </c>
      <c r="S2838">
        <v>4.9630000000000001</v>
      </c>
      <c r="T2838">
        <v>5228.1000000000004</v>
      </c>
      <c r="U2838" t="s">
        <v>25</v>
      </c>
      <c r="V2838" t="s">
        <v>25</v>
      </c>
      <c r="W2838">
        <v>6.3960574567318004E-2</v>
      </c>
      <c r="Y2838">
        <f t="shared" si="44"/>
        <v>1</v>
      </c>
    </row>
    <row r="2839" spans="1:25" x14ac:dyDescent="0.25">
      <c r="A2839">
        <v>43</v>
      </c>
      <c r="B2839" t="s">
        <v>59</v>
      </c>
      <c r="C2839" t="s">
        <v>23</v>
      </c>
      <c r="D2839" t="s">
        <v>41</v>
      </c>
      <c r="E2839" t="s">
        <v>39</v>
      </c>
      <c r="F2839" t="s">
        <v>25</v>
      </c>
      <c r="G2839" t="s">
        <v>26</v>
      </c>
      <c r="H2839" t="s">
        <v>36</v>
      </c>
      <c r="I2839" t="s">
        <v>28</v>
      </c>
      <c r="J2839" t="s">
        <v>43</v>
      </c>
      <c r="K2839">
        <v>213</v>
      </c>
      <c r="L2839">
        <v>3</v>
      </c>
      <c r="M2839">
        <v>999</v>
      </c>
      <c r="N2839">
        <v>0</v>
      </c>
      <c r="O2839" t="s">
        <v>30</v>
      </c>
      <c r="P2839">
        <v>1.1000000000000001</v>
      </c>
      <c r="Q2839">
        <v>93.994</v>
      </c>
      <c r="R2839">
        <v>-36.4</v>
      </c>
      <c r="S2839">
        <v>4.8570000000000002</v>
      </c>
      <c r="T2839">
        <v>5191</v>
      </c>
      <c r="U2839" t="s">
        <v>25</v>
      </c>
      <c r="V2839" t="s">
        <v>25</v>
      </c>
      <c r="W2839">
        <v>1.72848589718342E-2</v>
      </c>
      <c r="Y2839">
        <f t="shared" si="44"/>
        <v>1</v>
      </c>
    </row>
    <row r="2840" spans="1:25" x14ac:dyDescent="0.25">
      <c r="A2840">
        <v>33</v>
      </c>
      <c r="B2840" t="s">
        <v>22</v>
      </c>
      <c r="C2840" t="s">
        <v>23</v>
      </c>
      <c r="D2840" t="s">
        <v>51</v>
      </c>
      <c r="E2840" t="s">
        <v>25</v>
      </c>
      <c r="F2840" t="s">
        <v>25</v>
      </c>
      <c r="G2840" t="s">
        <v>25</v>
      </c>
      <c r="H2840" t="s">
        <v>36</v>
      </c>
      <c r="I2840" t="s">
        <v>28</v>
      </c>
      <c r="J2840" t="s">
        <v>43</v>
      </c>
      <c r="K2840">
        <v>165</v>
      </c>
      <c r="L2840">
        <v>1</v>
      </c>
      <c r="M2840">
        <v>999</v>
      </c>
      <c r="N2840">
        <v>0</v>
      </c>
      <c r="O2840" t="s">
        <v>30</v>
      </c>
      <c r="P2840">
        <v>-1.8</v>
      </c>
      <c r="Q2840">
        <v>93.876000000000005</v>
      </c>
      <c r="R2840">
        <v>-40</v>
      </c>
      <c r="S2840">
        <v>0.68200000000000005</v>
      </c>
      <c r="T2840">
        <v>5008.7</v>
      </c>
      <c r="U2840" t="s">
        <v>25</v>
      </c>
      <c r="V2840" t="s">
        <v>26</v>
      </c>
      <c r="W2840">
        <v>0.57063055038452104</v>
      </c>
      <c r="Y2840">
        <f t="shared" si="44"/>
        <v>0</v>
      </c>
    </row>
    <row r="2841" spans="1:25" x14ac:dyDescent="0.25">
      <c r="A2841">
        <v>35</v>
      </c>
      <c r="B2841" t="s">
        <v>33</v>
      </c>
      <c r="C2841" t="s">
        <v>34</v>
      </c>
      <c r="D2841" t="s">
        <v>41</v>
      </c>
      <c r="E2841" t="s">
        <v>25</v>
      </c>
      <c r="F2841" t="s">
        <v>39</v>
      </c>
      <c r="G2841" t="s">
        <v>39</v>
      </c>
      <c r="H2841" t="s">
        <v>27</v>
      </c>
      <c r="I2841" t="s">
        <v>37</v>
      </c>
      <c r="J2841" t="s">
        <v>50</v>
      </c>
      <c r="K2841">
        <v>67</v>
      </c>
      <c r="L2841">
        <v>2</v>
      </c>
      <c r="M2841">
        <v>999</v>
      </c>
      <c r="N2841">
        <v>1</v>
      </c>
      <c r="O2841" t="s">
        <v>46</v>
      </c>
      <c r="P2841">
        <v>-2.9</v>
      </c>
      <c r="Q2841">
        <v>92.962999999999994</v>
      </c>
      <c r="R2841">
        <v>-40.799999999999997</v>
      </c>
      <c r="S2841">
        <v>1.286</v>
      </c>
      <c r="T2841">
        <v>5076.2</v>
      </c>
      <c r="U2841" t="s">
        <v>25</v>
      </c>
      <c r="V2841" t="s">
        <v>25</v>
      </c>
      <c r="W2841">
        <v>0.48646011948585499</v>
      </c>
      <c r="Y2841">
        <f t="shared" si="44"/>
        <v>1</v>
      </c>
    </row>
    <row r="2842" spans="1:25" x14ac:dyDescent="0.25">
      <c r="A2842">
        <v>41</v>
      </c>
      <c r="B2842" t="s">
        <v>40</v>
      </c>
      <c r="C2842" t="s">
        <v>23</v>
      </c>
      <c r="D2842" t="s">
        <v>41</v>
      </c>
      <c r="E2842" t="s">
        <v>25</v>
      </c>
      <c r="F2842" t="s">
        <v>25</v>
      </c>
      <c r="G2842" t="s">
        <v>25</v>
      </c>
      <c r="H2842" t="s">
        <v>27</v>
      </c>
      <c r="I2842" t="s">
        <v>64</v>
      </c>
      <c r="J2842" t="s">
        <v>29</v>
      </c>
      <c r="K2842">
        <v>476</v>
      </c>
      <c r="L2842">
        <v>1</v>
      </c>
      <c r="M2842">
        <v>999</v>
      </c>
      <c r="N2842">
        <v>0</v>
      </c>
      <c r="O2842" t="s">
        <v>30</v>
      </c>
      <c r="P2842">
        <v>-1.8</v>
      </c>
      <c r="Q2842">
        <v>93.075000000000003</v>
      </c>
      <c r="R2842">
        <v>-47.1</v>
      </c>
      <c r="S2842">
        <v>1.405</v>
      </c>
      <c r="T2842">
        <v>5099.1000000000004</v>
      </c>
      <c r="U2842" t="s">
        <v>26</v>
      </c>
      <c r="V2842" t="s">
        <v>25</v>
      </c>
      <c r="W2842">
        <v>0.131432369351387</v>
      </c>
      <c r="Y2842">
        <f t="shared" si="44"/>
        <v>0</v>
      </c>
    </row>
    <row r="2843" spans="1:25" x14ac:dyDescent="0.25">
      <c r="A2843">
        <v>32</v>
      </c>
      <c r="B2843" t="s">
        <v>33</v>
      </c>
      <c r="C2843" t="s">
        <v>34</v>
      </c>
      <c r="D2843" t="s">
        <v>35</v>
      </c>
      <c r="E2843" t="s">
        <v>25</v>
      </c>
      <c r="F2843" t="s">
        <v>25</v>
      </c>
      <c r="G2843" t="s">
        <v>25</v>
      </c>
      <c r="H2843" t="s">
        <v>27</v>
      </c>
      <c r="I2843" t="s">
        <v>42</v>
      </c>
      <c r="J2843" t="s">
        <v>38</v>
      </c>
      <c r="K2843">
        <v>265</v>
      </c>
      <c r="L2843">
        <v>1</v>
      </c>
      <c r="M2843">
        <v>999</v>
      </c>
      <c r="N2843">
        <v>0</v>
      </c>
      <c r="O2843" t="s">
        <v>30</v>
      </c>
      <c r="P2843">
        <v>-0.1</v>
      </c>
      <c r="Q2843">
        <v>93.2</v>
      </c>
      <c r="R2843">
        <v>-42</v>
      </c>
      <c r="S2843">
        <v>4.12</v>
      </c>
      <c r="T2843">
        <v>5195.8</v>
      </c>
      <c r="U2843" t="s">
        <v>25</v>
      </c>
      <c r="V2843" t="s">
        <v>25</v>
      </c>
      <c r="W2843">
        <v>0.10447712242603301</v>
      </c>
      <c r="Y2843">
        <f t="shared" si="44"/>
        <v>1</v>
      </c>
    </row>
    <row r="2844" spans="1:25" x14ac:dyDescent="0.25">
      <c r="A2844">
        <v>39</v>
      </c>
      <c r="B2844" t="s">
        <v>40</v>
      </c>
      <c r="C2844" t="s">
        <v>34</v>
      </c>
      <c r="D2844" t="s">
        <v>35</v>
      </c>
      <c r="E2844" t="s">
        <v>25</v>
      </c>
      <c r="F2844" t="s">
        <v>25</v>
      </c>
      <c r="G2844" t="s">
        <v>25</v>
      </c>
      <c r="H2844" t="s">
        <v>36</v>
      </c>
      <c r="I2844" t="s">
        <v>37</v>
      </c>
      <c r="J2844" t="s">
        <v>38</v>
      </c>
      <c r="K2844">
        <v>139</v>
      </c>
      <c r="L2844">
        <v>2</v>
      </c>
      <c r="M2844">
        <v>999</v>
      </c>
      <c r="N2844">
        <v>0</v>
      </c>
      <c r="O2844" t="s">
        <v>30</v>
      </c>
      <c r="P2844">
        <v>1.4</v>
      </c>
      <c r="Q2844">
        <v>94.465000000000003</v>
      </c>
      <c r="R2844">
        <v>-41.8</v>
      </c>
      <c r="S2844">
        <v>4.8639999999999999</v>
      </c>
      <c r="T2844">
        <v>5228.1000000000004</v>
      </c>
      <c r="U2844" t="s">
        <v>25</v>
      </c>
      <c r="V2844" t="s">
        <v>25</v>
      </c>
      <c r="W2844">
        <v>2.7674747630953799E-2</v>
      </c>
      <c r="Y2844">
        <f t="shared" si="44"/>
        <v>1</v>
      </c>
    </row>
    <row r="2845" spans="1:25" x14ac:dyDescent="0.25">
      <c r="A2845">
        <v>45</v>
      </c>
      <c r="B2845" t="s">
        <v>40</v>
      </c>
      <c r="C2845" t="s">
        <v>23</v>
      </c>
      <c r="D2845" t="s">
        <v>41</v>
      </c>
      <c r="E2845" t="s">
        <v>39</v>
      </c>
      <c r="F2845" t="s">
        <v>26</v>
      </c>
      <c r="G2845" t="s">
        <v>25</v>
      </c>
      <c r="H2845" t="s">
        <v>27</v>
      </c>
      <c r="I2845" t="s">
        <v>55</v>
      </c>
      <c r="J2845" t="s">
        <v>38</v>
      </c>
      <c r="K2845">
        <v>119</v>
      </c>
      <c r="L2845">
        <v>8</v>
      </c>
      <c r="M2845">
        <v>999</v>
      </c>
      <c r="N2845">
        <v>0</v>
      </c>
      <c r="O2845" t="s">
        <v>30</v>
      </c>
      <c r="P2845">
        <v>1.4</v>
      </c>
      <c r="Q2845">
        <v>93.444000000000003</v>
      </c>
      <c r="R2845">
        <v>-36.1</v>
      </c>
      <c r="S2845">
        <v>4.9640000000000004</v>
      </c>
      <c r="T2845">
        <v>5228.1000000000004</v>
      </c>
      <c r="U2845" t="s">
        <v>25</v>
      </c>
      <c r="V2845" t="s">
        <v>25</v>
      </c>
      <c r="W2845">
        <v>7.1652650833129897E-2</v>
      </c>
      <c r="Y2845">
        <f t="shared" si="44"/>
        <v>1</v>
      </c>
    </row>
    <row r="2846" spans="1:25" x14ac:dyDescent="0.25">
      <c r="A2846">
        <v>52</v>
      </c>
      <c r="B2846" t="s">
        <v>40</v>
      </c>
      <c r="C2846" t="s">
        <v>23</v>
      </c>
      <c r="D2846" t="s">
        <v>35</v>
      </c>
      <c r="E2846" t="s">
        <v>25</v>
      </c>
      <c r="F2846" t="s">
        <v>25</v>
      </c>
      <c r="G2846" t="s">
        <v>25</v>
      </c>
      <c r="H2846" t="s">
        <v>27</v>
      </c>
      <c r="I2846" t="s">
        <v>55</v>
      </c>
      <c r="J2846" t="s">
        <v>38</v>
      </c>
      <c r="K2846">
        <v>139</v>
      </c>
      <c r="L2846">
        <v>1</v>
      </c>
      <c r="M2846">
        <v>999</v>
      </c>
      <c r="N2846">
        <v>0</v>
      </c>
      <c r="O2846" t="s">
        <v>30</v>
      </c>
      <c r="P2846">
        <v>1.4</v>
      </c>
      <c r="Q2846">
        <v>93.444000000000003</v>
      </c>
      <c r="R2846">
        <v>-36.1</v>
      </c>
      <c r="S2846">
        <v>4.9649999999999999</v>
      </c>
      <c r="T2846">
        <v>5228.1000000000004</v>
      </c>
      <c r="U2846" t="s">
        <v>25</v>
      </c>
      <c r="V2846" t="s">
        <v>25</v>
      </c>
      <c r="W2846">
        <v>7.0632569491863306E-2</v>
      </c>
      <c r="Y2846">
        <f t="shared" si="44"/>
        <v>1</v>
      </c>
    </row>
    <row r="2847" spans="1:25" x14ac:dyDescent="0.25">
      <c r="A2847">
        <v>39</v>
      </c>
      <c r="B2847" t="s">
        <v>59</v>
      </c>
      <c r="C2847" t="s">
        <v>48</v>
      </c>
      <c r="D2847" t="s">
        <v>41</v>
      </c>
      <c r="E2847" t="s">
        <v>39</v>
      </c>
      <c r="F2847" t="s">
        <v>26</v>
      </c>
      <c r="G2847" t="s">
        <v>25</v>
      </c>
      <c r="H2847" t="s">
        <v>36</v>
      </c>
      <c r="I2847" t="s">
        <v>28</v>
      </c>
      <c r="J2847" t="s">
        <v>50</v>
      </c>
      <c r="K2847">
        <v>205</v>
      </c>
      <c r="L2847">
        <v>2</v>
      </c>
      <c r="M2847">
        <v>999</v>
      </c>
      <c r="N2847">
        <v>0</v>
      </c>
      <c r="O2847" t="s">
        <v>30</v>
      </c>
      <c r="P2847">
        <v>1.1000000000000001</v>
      </c>
      <c r="Q2847">
        <v>93.994</v>
      </c>
      <c r="R2847">
        <v>-36.4</v>
      </c>
      <c r="S2847">
        <v>4.8570000000000002</v>
      </c>
      <c r="T2847">
        <v>5191</v>
      </c>
      <c r="U2847" t="s">
        <v>25</v>
      </c>
      <c r="V2847" t="s">
        <v>25</v>
      </c>
      <c r="W2847">
        <v>1.6903743147849998E-2</v>
      </c>
      <c r="Y2847">
        <f t="shared" si="44"/>
        <v>1</v>
      </c>
    </row>
    <row r="2848" spans="1:25" x14ac:dyDescent="0.25">
      <c r="A2848">
        <v>29</v>
      </c>
      <c r="B2848" t="s">
        <v>40</v>
      </c>
      <c r="C2848" t="s">
        <v>34</v>
      </c>
      <c r="D2848" t="s">
        <v>41</v>
      </c>
      <c r="E2848" t="s">
        <v>25</v>
      </c>
      <c r="F2848" t="s">
        <v>26</v>
      </c>
      <c r="G2848" t="s">
        <v>25</v>
      </c>
      <c r="H2848" t="s">
        <v>27</v>
      </c>
      <c r="I2848" t="s">
        <v>55</v>
      </c>
      <c r="J2848" t="s">
        <v>29</v>
      </c>
      <c r="K2848">
        <v>520</v>
      </c>
      <c r="L2848">
        <v>1</v>
      </c>
      <c r="M2848">
        <v>999</v>
      </c>
      <c r="N2848">
        <v>0</v>
      </c>
      <c r="O2848" t="s">
        <v>30</v>
      </c>
      <c r="P2848">
        <v>1.4</v>
      </c>
      <c r="Q2848">
        <v>93.444000000000003</v>
      </c>
      <c r="R2848">
        <v>-36.1</v>
      </c>
      <c r="S2848">
        <v>4.9640000000000004</v>
      </c>
      <c r="T2848">
        <v>5228.1000000000004</v>
      </c>
      <c r="U2848" t="s">
        <v>26</v>
      </c>
      <c r="V2848" t="s">
        <v>25</v>
      </c>
      <c r="W2848">
        <v>2.9337612912058799E-2</v>
      </c>
      <c r="Y2848">
        <f t="shared" si="44"/>
        <v>0</v>
      </c>
    </row>
    <row r="2849" spans="1:25" x14ac:dyDescent="0.25">
      <c r="A2849">
        <v>49</v>
      </c>
      <c r="B2849" t="s">
        <v>59</v>
      </c>
      <c r="C2849" t="s">
        <v>23</v>
      </c>
      <c r="D2849" t="s">
        <v>41</v>
      </c>
      <c r="E2849" t="s">
        <v>25</v>
      </c>
      <c r="F2849" t="s">
        <v>26</v>
      </c>
      <c r="G2849" t="s">
        <v>25</v>
      </c>
      <c r="H2849" t="s">
        <v>36</v>
      </c>
      <c r="I2849" t="s">
        <v>52</v>
      </c>
      <c r="J2849" t="s">
        <v>50</v>
      </c>
      <c r="K2849">
        <v>336</v>
      </c>
      <c r="L2849">
        <v>4</v>
      </c>
      <c r="M2849">
        <v>999</v>
      </c>
      <c r="N2849">
        <v>0</v>
      </c>
      <c r="O2849" t="s">
        <v>30</v>
      </c>
      <c r="P2849">
        <v>1.4</v>
      </c>
      <c r="Q2849">
        <v>93.918000000000006</v>
      </c>
      <c r="R2849">
        <v>-42.7</v>
      </c>
      <c r="S2849">
        <v>4.9619999999999997</v>
      </c>
      <c r="T2849">
        <v>5228.1000000000004</v>
      </c>
      <c r="U2849" t="s">
        <v>25</v>
      </c>
      <c r="V2849" t="s">
        <v>25</v>
      </c>
      <c r="W2849">
        <v>2.9637381434440599E-2</v>
      </c>
      <c r="Y2849">
        <f t="shared" si="44"/>
        <v>1</v>
      </c>
    </row>
    <row r="2850" spans="1:25" x14ac:dyDescent="0.25">
      <c r="A2850">
        <v>47</v>
      </c>
      <c r="B2850" t="s">
        <v>33</v>
      </c>
      <c r="C2850" t="s">
        <v>23</v>
      </c>
      <c r="D2850" t="s">
        <v>39</v>
      </c>
      <c r="E2850" t="s">
        <v>39</v>
      </c>
      <c r="F2850" t="s">
        <v>25</v>
      </c>
      <c r="G2850" t="s">
        <v>25</v>
      </c>
      <c r="H2850" t="s">
        <v>36</v>
      </c>
      <c r="I2850" t="s">
        <v>37</v>
      </c>
      <c r="J2850" t="s">
        <v>43</v>
      </c>
      <c r="K2850">
        <v>32</v>
      </c>
      <c r="L2850">
        <v>2</v>
      </c>
      <c r="M2850">
        <v>999</v>
      </c>
      <c r="N2850">
        <v>0</v>
      </c>
      <c r="O2850" t="s">
        <v>30</v>
      </c>
      <c r="P2850">
        <v>1.4</v>
      </c>
      <c r="Q2850">
        <v>94.465000000000003</v>
      </c>
      <c r="R2850">
        <v>-41.8</v>
      </c>
      <c r="S2850">
        <v>4.96</v>
      </c>
      <c r="T2850">
        <v>5228.1000000000004</v>
      </c>
      <c r="U2850" t="s">
        <v>25</v>
      </c>
      <c r="V2850" t="s">
        <v>25</v>
      </c>
      <c r="W2850">
        <v>1.90504882484674E-2</v>
      </c>
      <c r="Y2850">
        <f t="shared" si="44"/>
        <v>1</v>
      </c>
    </row>
    <row r="2851" spans="1:25" x14ac:dyDescent="0.25">
      <c r="A2851">
        <v>53</v>
      </c>
      <c r="B2851" t="s">
        <v>40</v>
      </c>
      <c r="C2851" t="s">
        <v>23</v>
      </c>
      <c r="D2851" t="s">
        <v>41</v>
      </c>
      <c r="E2851" t="s">
        <v>25</v>
      </c>
      <c r="F2851" t="s">
        <v>25</v>
      </c>
      <c r="G2851" t="s">
        <v>25</v>
      </c>
      <c r="H2851" t="s">
        <v>27</v>
      </c>
      <c r="I2851" t="s">
        <v>55</v>
      </c>
      <c r="J2851" t="s">
        <v>38</v>
      </c>
      <c r="K2851">
        <v>384</v>
      </c>
      <c r="L2851">
        <v>5</v>
      </c>
      <c r="M2851">
        <v>999</v>
      </c>
      <c r="N2851">
        <v>0</v>
      </c>
      <c r="O2851" t="s">
        <v>30</v>
      </c>
      <c r="P2851">
        <v>1.4</v>
      </c>
      <c r="Q2851">
        <v>93.444000000000003</v>
      </c>
      <c r="R2851">
        <v>-36.1</v>
      </c>
      <c r="S2851">
        <v>4.9669999999999996</v>
      </c>
      <c r="T2851">
        <v>5228.1000000000004</v>
      </c>
      <c r="U2851" t="s">
        <v>25</v>
      </c>
      <c r="V2851" t="s">
        <v>25</v>
      </c>
      <c r="W2851">
        <v>3.6045007407665301E-2</v>
      </c>
      <c r="Y2851">
        <f t="shared" si="44"/>
        <v>1</v>
      </c>
    </row>
    <row r="2852" spans="1:25" x14ac:dyDescent="0.25">
      <c r="A2852">
        <v>42</v>
      </c>
      <c r="B2852" t="s">
        <v>22</v>
      </c>
      <c r="C2852" t="s">
        <v>23</v>
      </c>
      <c r="D2852" t="s">
        <v>54</v>
      </c>
      <c r="E2852" t="s">
        <v>25</v>
      </c>
      <c r="F2852" t="s">
        <v>26</v>
      </c>
      <c r="G2852" t="s">
        <v>25</v>
      </c>
      <c r="H2852" t="s">
        <v>36</v>
      </c>
      <c r="I2852" t="s">
        <v>28</v>
      </c>
      <c r="J2852" t="s">
        <v>45</v>
      </c>
      <c r="K2852">
        <v>384</v>
      </c>
      <c r="L2852">
        <v>2</v>
      </c>
      <c r="M2852">
        <v>999</v>
      </c>
      <c r="N2852">
        <v>0</v>
      </c>
      <c r="O2852" t="s">
        <v>30</v>
      </c>
      <c r="P2852">
        <v>1.1000000000000001</v>
      </c>
      <c r="Q2852">
        <v>93.994</v>
      </c>
      <c r="R2852">
        <v>-36.4</v>
      </c>
      <c r="S2852">
        <v>4.8600000000000003</v>
      </c>
      <c r="T2852">
        <v>5191</v>
      </c>
      <c r="U2852" t="s">
        <v>25</v>
      </c>
      <c r="V2852" t="s">
        <v>25</v>
      </c>
      <c r="W2852">
        <v>3.4588634967803997E-2</v>
      </c>
      <c r="Y2852">
        <f t="shared" si="44"/>
        <v>1</v>
      </c>
    </row>
    <row r="2853" spans="1:25" x14ac:dyDescent="0.25">
      <c r="A2853">
        <v>30</v>
      </c>
      <c r="B2853" t="s">
        <v>40</v>
      </c>
      <c r="C2853" t="s">
        <v>23</v>
      </c>
      <c r="D2853" t="s">
        <v>41</v>
      </c>
      <c r="E2853" t="s">
        <v>25</v>
      </c>
      <c r="F2853" t="s">
        <v>26</v>
      </c>
      <c r="G2853" t="s">
        <v>25</v>
      </c>
      <c r="H2853" t="s">
        <v>27</v>
      </c>
      <c r="I2853" t="s">
        <v>64</v>
      </c>
      <c r="J2853" t="s">
        <v>45</v>
      </c>
      <c r="K2853">
        <v>80</v>
      </c>
      <c r="L2853">
        <v>3</v>
      </c>
      <c r="M2853">
        <v>999</v>
      </c>
      <c r="N2853">
        <v>0</v>
      </c>
      <c r="O2853" t="s">
        <v>30</v>
      </c>
      <c r="P2853">
        <v>-1.8</v>
      </c>
      <c r="Q2853">
        <v>93.075000000000003</v>
      </c>
      <c r="R2853">
        <v>-47.1</v>
      </c>
      <c r="S2853">
        <v>1.4830000000000001</v>
      </c>
      <c r="T2853">
        <v>5099.1000000000004</v>
      </c>
      <c r="U2853" t="s">
        <v>25</v>
      </c>
      <c r="V2853" t="s">
        <v>25</v>
      </c>
      <c r="W2853">
        <v>0.43065205216407798</v>
      </c>
      <c r="Y2853">
        <f t="shared" si="44"/>
        <v>1</v>
      </c>
    </row>
    <row r="2854" spans="1:25" x14ac:dyDescent="0.25">
      <c r="A2854">
        <v>38</v>
      </c>
      <c r="B2854" t="s">
        <v>59</v>
      </c>
      <c r="C2854" t="s">
        <v>48</v>
      </c>
      <c r="D2854" t="s">
        <v>41</v>
      </c>
      <c r="E2854" t="s">
        <v>25</v>
      </c>
      <c r="F2854" t="s">
        <v>25</v>
      </c>
      <c r="G2854" t="s">
        <v>25</v>
      </c>
      <c r="H2854" t="s">
        <v>27</v>
      </c>
      <c r="I2854" t="s">
        <v>42</v>
      </c>
      <c r="J2854" t="s">
        <v>43</v>
      </c>
      <c r="K2854">
        <v>136</v>
      </c>
      <c r="L2854">
        <v>2</v>
      </c>
      <c r="M2854">
        <v>999</v>
      </c>
      <c r="N2854">
        <v>1</v>
      </c>
      <c r="O2854" t="s">
        <v>46</v>
      </c>
      <c r="P2854">
        <v>-0.1</v>
      </c>
      <c r="Q2854">
        <v>93.2</v>
      </c>
      <c r="R2854">
        <v>-42</v>
      </c>
      <c r="S2854">
        <v>4.1909999999999998</v>
      </c>
      <c r="T2854">
        <v>5195.8</v>
      </c>
      <c r="U2854" t="s">
        <v>25</v>
      </c>
      <c r="V2854" t="s">
        <v>25</v>
      </c>
      <c r="W2854">
        <v>4.9192436039447798E-2</v>
      </c>
      <c r="Y2854">
        <f t="shared" si="44"/>
        <v>1</v>
      </c>
    </row>
    <row r="2855" spans="1:25" x14ac:dyDescent="0.25">
      <c r="A2855">
        <v>54</v>
      </c>
      <c r="B2855" t="s">
        <v>62</v>
      </c>
      <c r="C2855" t="s">
        <v>23</v>
      </c>
      <c r="D2855" t="s">
        <v>49</v>
      </c>
      <c r="E2855" t="s">
        <v>25</v>
      </c>
      <c r="F2855" t="s">
        <v>26</v>
      </c>
      <c r="G2855" t="s">
        <v>25</v>
      </c>
      <c r="H2855" t="s">
        <v>27</v>
      </c>
      <c r="I2855" t="s">
        <v>52</v>
      </c>
      <c r="J2855" t="s">
        <v>29</v>
      </c>
      <c r="K2855">
        <v>72</v>
      </c>
      <c r="L2855">
        <v>1</v>
      </c>
      <c r="M2855">
        <v>999</v>
      </c>
      <c r="N2855">
        <v>0</v>
      </c>
      <c r="O2855" t="s">
        <v>30</v>
      </c>
      <c r="P2855">
        <v>1.4</v>
      </c>
      <c r="Q2855">
        <v>93.918000000000006</v>
      </c>
      <c r="R2855">
        <v>-42.7</v>
      </c>
      <c r="S2855">
        <v>4.9619999999999997</v>
      </c>
      <c r="T2855">
        <v>5228.1000000000004</v>
      </c>
      <c r="U2855" t="s">
        <v>25</v>
      </c>
      <c r="V2855" t="s">
        <v>25</v>
      </c>
      <c r="W2855">
        <v>8.2094408571720096E-2</v>
      </c>
      <c r="Y2855">
        <f t="shared" si="44"/>
        <v>1</v>
      </c>
    </row>
    <row r="2856" spans="1:25" x14ac:dyDescent="0.25">
      <c r="A2856">
        <v>26</v>
      </c>
      <c r="B2856" t="s">
        <v>22</v>
      </c>
      <c r="C2856" t="s">
        <v>23</v>
      </c>
      <c r="D2856" t="s">
        <v>24</v>
      </c>
      <c r="E2856" t="s">
        <v>25</v>
      </c>
      <c r="F2856" t="s">
        <v>25</v>
      </c>
      <c r="G2856" t="s">
        <v>26</v>
      </c>
      <c r="H2856" t="s">
        <v>36</v>
      </c>
      <c r="I2856" t="s">
        <v>52</v>
      </c>
      <c r="J2856" t="s">
        <v>29</v>
      </c>
      <c r="K2856">
        <v>494</v>
      </c>
      <c r="L2856">
        <v>2</v>
      </c>
      <c r="M2856">
        <v>999</v>
      </c>
      <c r="N2856">
        <v>0</v>
      </c>
      <c r="O2856" t="s">
        <v>30</v>
      </c>
      <c r="P2856">
        <v>1.4</v>
      </c>
      <c r="Q2856">
        <v>93.918000000000006</v>
      </c>
      <c r="R2856">
        <v>-42.7</v>
      </c>
      <c r="S2856">
        <v>4.9569999999999999</v>
      </c>
      <c r="T2856">
        <v>5228.1000000000004</v>
      </c>
      <c r="U2856" t="s">
        <v>25</v>
      </c>
      <c r="V2856" t="s">
        <v>25</v>
      </c>
      <c r="W2856">
        <v>4.9919582903385197E-2</v>
      </c>
      <c r="Y2856">
        <f t="shared" si="44"/>
        <v>1</v>
      </c>
    </row>
    <row r="2857" spans="1:25" x14ac:dyDescent="0.25">
      <c r="A2857">
        <v>42</v>
      </c>
      <c r="B2857" t="s">
        <v>40</v>
      </c>
      <c r="C2857" t="s">
        <v>23</v>
      </c>
      <c r="D2857" t="s">
        <v>41</v>
      </c>
      <c r="E2857" t="s">
        <v>25</v>
      </c>
      <c r="F2857" t="s">
        <v>25</v>
      </c>
      <c r="G2857" t="s">
        <v>25</v>
      </c>
      <c r="H2857" t="s">
        <v>27</v>
      </c>
      <c r="I2857" t="s">
        <v>28</v>
      </c>
      <c r="J2857" t="s">
        <v>43</v>
      </c>
      <c r="K2857">
        <v>98</v>
      </c>
      <c r="L2857">
        <v>2</v>
      </c>
      <c r="M2857">
        <v>999</v>
      </c>
      <c r="N2857">
        <v>1</v>
      </c>
      <c r="O2857" t="s">
        <v>46</v>
      </c>
      <c r="P2857">
        <v>-1.8</v>
      </c>
      <c r="Q2857">
        <v>92.893000000000001</v>
      </c>
      <c r="R2857">
        <v>-46.2</v>
      </c>
      <c r="S2857">
        <v>1.2989999999999999</v>
      </c>
      <c r="T2857">
        <v>5099.1000000000004</v>
      </c>
      <c r="U2857" t="s">
        <v>25</v>
      </c>
      <c r="V2857" t="s">
        <v>25</v>
      </c>
      <c r="W2857">
        <v>5.9333823621272999E-2</v>
      </c>
      <c r="Y2857">
        <f t="shared" si="44"/>
        <v>1</v>
      </c>
    </row>
    <row r="2858" spans="1:25" x14ac:dyDescent="0.25">
      <c r="A2858">
        <v>47</v>
      </c>
      <c r="B2858" t="s">
        <v>59</v>
      </c>
      <c r="C2858" t="s">
        <v>23</v>
      </c>
      <c r="D2858" t="s">
        <v>41</v>
      </c>
      <c r="E2858" t="s">
        <v>25</v>
      </c>
      <c r="F2858" t="s">
        <v>25</v>
      </c>
      <c r="G2858" t="s">
        <v>25</v>
      </c>
      <c r="H2858" t="s">
        <v>27</v>
      </c>
      <c r="I2858" t="s">
        <v>55</v>
      </c>
      <c r="J2858" t="s">
        <v>50</v>
      </c>
      <c r="K2858">
        <v>175</v>
      </c>
      <c r="L2858">
        <v>1</v>
      </c>
      <c r="M2858">
        <v>999</v>
      </c>
      <c r="N2858">
        <v>0</v>
      </c>
      <c r="O2858" t="s">
        <v>30</v>
      </c>
      <c r="P2858">
        <v>1.4</v>
      </c>
      <c r="Q2858">
        <v>93.444000000000003</v>
      </c>
      <c r="R2858">
        <v>-36.1</v>
      </c>
      <c r="S2858">
        <v>4.968</v>
      </c>
      <c r="T2858">
        <v>5228.1000000000004</v>
      </c>
      <c r="U2858" t="s">
        <v>25</v>
      </c>
      <c r="V2858" t="s">
        <v>25</v>
      </c>
      <c r="W2858">
        <v>8.6244188249111203E-2</v>
      </c>
      <c r="Y2858">
        <f t="shared" si="44"/>
        <v>1</v>
      </c>
    </row>
    <row r="2859" spans="1:25" x14ac:dyDescent="0.25">
      <c r="A2859">
        <v>27</v>
      </c>
      <c r="B2859" t="s">
        <v>56</v>
      </c>
      <c r="C2859" t="s">
        <v>34</v>
      </c>
      <c r="D2859" t="s">
        <v>39</v>
      </c>
      <c r="E2859" t="s">
        <v>25</v>
      </c>
      <c r="F2859" t="s">
        <v>26</v>
      </c>
      <c r="G2859" t="s">
        <v>25</v>
      </c>
      <c r="H2859" t="s">
        <v>27</v>
      </c>
      <c r="I2859" t="s">
        <v>52</v>
      </c>
      <c r="J2859" t="s">
        <v>29</v>
      </c>
      <c r="K2859">
        <v>238</v>
      </c>
      <c r="L2859">
        <v>1</v>
      </c>
      <c r="M2859">
        <v>999</v>
      </c>
      <c r="N2859">
        <v>0</v>
      </c>
      <c r="O2859" t="s">
        <v>30</v>
      </c>
      <c r="P2859">
        <v>1.4</v>
      </c>
      <c r="Q2859">
        <v>93.918000000000006</v>
      </c>
      <c r="R2859">
        <v>-42.7</v>
      </c>
      <c r="S2859">
        <v>4.9619999999999997</v>
      </c>
      <c r="T2859">
        <v>5228.1000000000004</v>
      </c>
      <c r="U2859" t="s">
        <v>25</v>
      </c>
      <c r="V2859" t="s">
        <v>25</v>
      </c>
      <c r="W2859">
        <v>8.0150939524173695E-2</v>
      </c>
      <c r="Y2859">
        <f t="shared" si="44"/>
        <v>1</v>
      </c>
    </row>
    <row r="2860" spans="1:25" x14ac:dyDescent="0.25">
      <c r="A2860">
        <v>66</v>
      </c>
      <c r="B2860" t="s">
        <v>62</v>
      </c>
      <c r="C2860" t="s">
        <v>48</v>
      </c>
      <c r="D2860" t="s">
        <v>54</v>
      </c>
      <c r="E2860" t="s">
        <v>25</v>
      </c>
      <c r="F2860" t="s">
        <v>26</v>
      </c>
      <c r="G2860" t="s">
        <v>25</v>
      </c>
      <c r="H2860" t="s">
        <v>27</v>
      </c>
      <c r="I2860" t="s">
        <v>64</v>
      </c>
      <c r="J2860" t="s">
        <v>38</v>
      </c>
      <c r="K2860">
        <v>476</v>
      </c>
      <c r="L2860">
        <v>1</v>
      </c>
      <c r="M2860">
        <v>999</v>
      </c>
      <c r="N2860">
        <v>0</v>
      </c>
      <c r="O2860" t="s">
        <v>30</v>
      </c>
      <c r="P2860">
        <v>-1.8</v>
      </c>
      <c r="Q2860">
        <v>93.748999999999995</v>
      </c>
      <c r="R2860">
        <v>-34.6</v>
      </c>
      <c r="S2860">
        <v>0.64200000000000002</v>
      </c>
      <c r="T2860">
        <v>5008.7</v>
      </c>
      <c r="U2860" t="s">
        <v>26</v>
      </c>
      <c r="V2860" t="s">
        <v>26</v>
      </c>
      <c r="W2860">
        <v>0.97394406795501698</v>
      </c>
      <c r="Y2860">
        <f t="shared" si="44"/>
        <v>1</v>
      </c>
    </row>
    <row r="2861" spans="1:25" x14ac:dyDescent="0.25">
      <c r="A2861">
        <v>43</v>
      </c>
      <c r="B2861" t="s">
        <v>22</v>
      </c>
      <c r="C2861" t="s">
        <v>23</v>
      </c>
      <c r="D2861" t="s">
        <v>51</v>
      </c>
      <c r="E2861" t="s">
        <v>25</v>
      </c>
      <c r="F2861" t="s">
        <v>26</v>
      </c>
      <c r="G2861" t="s">
        <v>25</v>
      </c>
      <c r="H2861" t="s">
        <v>27</v>
      </c>
      <c r="I2861" t="s">
        <v>28</v>
      </c>
      <c r="J2861" t="s">
        <v>45</v>
      </c>
      <c r="K2861">
        <v>57</v>
      </c>
      <c r="L2861">
        <v>1</v>
      </c>
      <c r="M2861">
        <v>999</v>
      </c>
      <c r="N2861">
        <v>0</v>
      </c>
      <c r="O2861" t="s">
        <v>30</v>
      </c>
      <c r="P2861">
        <v>-1.8</v>
      </c>
      <c r="Q2861">
        <v>92.893000000000001</v>
      </c>
      <c r="R2861">
        <v>-46.2</v>
      </c>
      <c r="S2861">
        <v>1.327</v>
      </c>
      <c r="T2861">
        <v>5099.1000000000004</v>
      </c>
      <c r="U2861" t="s">
        <v>25</v>
      </c>
      <c r="V2861" t="s">
        <v>25</v>
      </c>
      <c r="W2861">
        <v>7.4179880321025807E-2</v>
      </c>
      <c r="Y2861">
        <f t="shared" si="44"/>
        <v>1</v>
      </c>
    </row>
    <row r="2862" spans="1:25" x14ac:dyDescent="0.25">
      <c r="A2862">
        <v>35</v>
      </c>
      <c r="B2862" t="s">
        <v>33</v>
      </c>
      <c r="C2862" t="s">
        <v>34</v>
      </c>
      <c r="D2862" t="s">
        <v>35</v>
      </c>
      <c r="E2862" t="s">
        <v>25</v>
      </c>
      <c r="F2862" t="s">
        <v>39</v>
      </c>
      <c r="G2862" t="s">
        <v>39</v>
      </c>
      <c r="H2862" t="s">
        <v>27</v>
      </c>
      <c r="I2862" t="s">
        <v>28</v>
      </c>
      <c r="J2862" t="s">
        <v>29</v>
      </c>
      <c r="K2862">
        <v>119</v>
      </c>
      <c r="L2862">
        <v>2</v>
      </c>
      <c r="M2862">
        <v>999</v>
      </c>
      <c r="N2862">
        <v>0</v>
      </c>
      <c r="O2862" t="s">
        <v>30</v>
      </c>
      <c r="P2862">
        <v>-1.8</v>
      </c>
      <c r="Q2862">
        <v>92.893000000000001</v>
      </c>
      <c r="R2862">
        <v>-46.2</v>
      </c>
      <c r="S2862">
        <v>1.25</v>
      </c>
      <c r="T2862">
        <v>5099.1000000000004</v>
      </c>
      <c r="U2862" t="s">
        <v>25</v>
      </c>
      <c r="V2862" t="s">
        <v>25</v>
      </c>
      <c r="W2862">
        <v>6.5960258245468098E-2</v>
      </c>
      <c r="Y2862">
        <f t="shared" si="44"/>
        <v>1</v>
      </c>
    </row>
    <row r="2863" spans="1:25" x14ac:dyDescent="0.25">
      <c r="A2863">
        <v>42</v>
      </c>
      <c r="B2863" t="s">
        <v>22</v>
      </c>
      <c r="C2863" t="s">
        <v>23</v>
      </c>
      <c r="D2863" t="s">
        <v>24</v>
      </c>
      <c r="E2863" t="s">
        <v>25</v>
      </c>
      <c r="F2863" t="s">
        <v>26</v>
      </c>
      <c r="G2863" t="s">
        <v>25</v>
      </c>
      <c r="H2863" t="s">
        <v>36</v>
      </c>
      <c r="I2863" t="s">
        <v>37</v>
      </c>
      <c r="J2863" t="s">
        <v>29</v>
      </c>
      <c r="K2863">
        <v>516</v>
      </c>
      <c r="L2863">
        <v>5</v>
      </c>
      <c r="M2863">
        <v>999</v>
      </c>
      <c r="N2863">
        <v>0</v>
      </c>
      <c r="O2863" t="s">
        <v>30</v>
      </c>
      <c r="P2863">
        <v>1.4</v>
      </c>
      <c r="Q2863">
        <v>94.465000000000003</v>
      </c>
      <c r="R2863">
        <v>-41.8</v>
      </c>
      <c r="S2863">
        <v>4.9669999999999996</v>
      </c>
      <c r="T2863">
        <v>5228.1000000000004</v>
      </c>
      <c r="U2863" t="s">
        <v>25</v>
      </c>
      <c r="V2863" t="s">
        <v>25</v>
      </c>
      <c r="W2863">
        <v>3.0333939939737299E-2</v>
      </c>
      <c r="Y2863">
        <f t="shared" si="44"/>
        <v>1</v>
      </c>
    </row>
    <row r="2864" spans="1:25" x14ac:dyDescent="0.25">
      <c r="A2864">
        <v>28</v>
      </c>
      <c r="B2864" t="s">
        <v>47</v>
      </c>
      <c r="C2864" t="s">
        <v>23</v>
      </c>
      <c r="D2864" t="s">
        <v>24</v>
      </c>
      <c r="E2864" t="s">
        <v>25</v>
      </c>
      <c r="F2864" t="s">
        <v>26</v>
      </c>
      <c r="G2864" t="s">
        <v>26</v>
      </c>
      <c r="H2864" t="s">
        <v>36</v>
      </c>
      <c r="I2864" t="s">
        <v>37</v>
      </c>
      <c r="J2864" t="s">
        <v>29</v>
      </c>
      <c r="K2864">
        <v>262</v>
      </c>
      <c r="L2864">
        <v>1</v>
      </c>
      <c r="M2864">
        <v>999</v>
      </c>
      <c r="N2864">
        <v>0</v>
      </c>
      <c r="O2864" t="s">
        <v>30</v>
      </c>
      <c r="P2864">
        <v>1.4</v>
      </c>
      <c r="Q2864">
        <v>94.465000000000003</v>
      </c>
      <c r="R2864">
        <v>-41.8</v>
      </c>
      <c r="S2864">
        <v>4.9669999999999996</v>
      </c>
      <c r="T2864">
        <v>5228.1000000000004</v>
      </c>
      <c r="U2864" t="s">
        <v>25</v>
      </c>
      <c r="V2864" t="s">
        <v>25</v>
      </c>
      <c r="W2864">
        <v>1.1210705153644101E-2</v>
      </c>
      <c r="Y2864">
        <f t="shared" si="44"/>
        <v>1</v>
      </c>
    </row>
    <row r="2865" spans="1:25" x14ac:dyDescent="0.25">
      <c r="A2865">
        <v>57</v>
      </c>
      <c r="B2865" t="s">
        <v>62</v>
      </c>
      <c r="C2865" t="s">
        <v>23</v>
      </c>
      <c r="D2865" t="s">
        <v>35</v>
      </c>
      <c r="E2865" t="s">
        <v>25</v>
      </c>
      <c r="F2865" t="s">
        <v>25</v>
      </c>
      <c r="G2865" t="s">
        <v>25</v>
      </c>
      <c r="H2865" t="s">
        <v>27</v>
      </c>
      <c r="I2865" t="s">
        <v>55</v>
      </c>
      <c r="J2865" t="s">
        <v>29</v>
      </c>
      <c r="K2865">
        <v>92</v>
      </c>
      <c r="L2865">
        <v>9</v>
      </c>
      <c r="M2865">
        <v>999</v>
      </c>
      <c r="N2865">
        <v>0</v>
      </c>
      <c r="O2865" t="s">
        <v>30</v>
      </c>
      <c r="P2865">
        <v>1.4</v>
      </c>
      <c r="Q2865">
        <v>93.444000000000003</v>
      </c>
      <c r="R2865">
        <v>-36.1</v>
      </c>
      <c r="S2865">
        <v>4.9640000000000004</v>
      </c>
      <c r="T2865">
        <v>5228.1000000000004</v>
      </c>
      <c r="U2865" t="s">
        <v>25</v>
      </c>
      <c r="V2865" t="s">
        <v>25</v>
      </c>
      <c r="W2865">
        <v>0.39006662368774397</v>
      </c>
      <c r="Y2865">
        <f t="shared" si="44"/>
        <v>1</v>
      </c>
    </row>
    <row r="2866" spans="1:25" x14ac:dyDescent="0.25">
      <c r="A2866">
        <v>32</v>
      </c>
      <c r="B2866" t="s">
        <v>40</v>
      </c>
      <c r="C2866" t="s">
        <v>48</v>
      </c>
      <c r="D2866" t="s">
        <v>41</v>
      </c>
      <c r="E2866" t="s">
        <v>25</v>
      </c>
      <c r="F2866" t="s">
        <v>26</v>
      </c>
      <c r="G2866" t="s">
        <v>25</v>
      </c>
      <c r="H2866" t="s">
        <v>36</v>
      </c>
      <c r="I2866" t="s">
        <v>55</v>
      </c>
      <c r="J2866" t="s">
        <v>45</v>
      </c>
      <c r="K2866">
        <v>262</v>
      </c>
      <c r="L2866">
        <v>7</v>
      </c>
      <c r="M2866">
        <v>999</v>
      </c>
      <c r="N2866">
        <v>0</v>
      </c>
      <c r="O2866" t="s">
        <v>30</v>
      </c>
      <c r="P2866">
        <v>1.4</v>
      </c>
      <c r="Q2866">
        <v>93.444000000000003</v>
      </c>
      <c r="R2866">
        <v>-36.1</v>
      </c>
      <c r="S2866">
        <v>4.968</v>
      </c>
      <c r="T2866">
        <v>5228.1000000000004</v>
      </c>
      <c r="U2866" t="s">
        <v>25</v>
      </c>
      <c r="V2866" t="s">
        <v>25</v>
      </c>
      <c r="W2866">
        <v>7.0762805640697493E-2</v>
      </c>
      <c r="Y2866">
        <f t="shared" si="44"/>
        <v>1</v>
      </c>
    </row>
    <row r="2867" spans="1:25" x14ac:dyDescent="0.25">
      <c r="A2867">
        <v>32</v>
      </c>
      <c r="B2867" t="s">
        <v>22</v>
      </c>
      <c r="C2867" t="s">
        <v>23</v>
      </c>
      <c r="D2867" t="s">
        <v>51</v>
      </c>
      <c r="E2867" t="s">
        <v>25</v>
      </c>
      <c r="F2867" t="s">
        <v>26</v>
      </c>
      <c r="G2867" t="s">
        <v>25</v>
      </c>
      <c r="H2867" t="s">
        <v>36</v>
      </c>
      <c r="I2867" t="s">
        <v>28</v>
      </c>
      <c r="J2867" t="s">
        <v>45</v>
      </c>
      <c r="K2867">
        <v>52</v>
      </c>
      <c r="L2867">
        <v>3</v>
      </c>
      <c r="M2867">
        <v>999</v>
      </c>
      <c r="N2867">
        <v>0</v>
      </c>
      <c r="O2867" t="s">
        <v>30</v>
      </c>
      <c r="P2867">
        <v>1.1000000000000001</v>
      </c>
      <c r="Q2867">
        <v>93.994</v>
      </c>
      <c r="R2867">
        <v>-36.4</v>
      </c>
      <c r="S2867">
        <v>4.8600000000000003</v>
      </c>
      <c r="T2867">
        <v>5191</v>
      </c>
      <c r="U2867" t="s">
        <v>25</v>
      </c>
      <c r="V2867" t="s">
        <v>25</v>
      </c>
      <c r="W2867">
        <v>1.81414429098368E-2</v>
      </c>
      <c r="Y2867">
        <f t="shared" si="44"/>
        <v>1</v>
      </c>
    </row>
    <row r="2868" spans="1:25" x14ac:dyDescent="0.25">
      <c r="A2868">
        <v>45</v>
      </c>
      <c r="B2868" t="s">
        <v>22</v>
      </c>
      <c r="C2868" t="s">
        <v>23</v>
      </c>
      <c r="D2868" t="s">
        <v>54</v>
      </c>
      <c r="E2868" t="s">
        <v>25</v>
      </c>
      <c r="F2868" t="s">
        <v>25</v>
      </c>
      <c r="G2868" t="s">
        <v>25</v>
      </c>
      <c r="H2868" t="s">
        <v>36</v>
      </c>
      <c r="I2868" t="s">
        <v>55</v>
      </c>
      <c r="J2868" t="s">
        <v>50</v>
      </c>
      <c r="K2868">
        <v>81</v>
      </c>
      <c r="L2868">
        <v>3</v>
      </c>
      <c r="M2868">
        <v>999</v>
      </c>
      <c r="N2868">
        <v>0</v>
      </c>
      <c r="O2868" t="s">
        <v>30</v>
      </c>
      <c r="P2868">
        <v>1.4</v>
      </c>
      <c r="Q2868">
        <v>93.444000000000003</v>
      </c>
      <c r="R2868">
        <v>-36.1</v>
      </c>
      <c r="S2868">
        <v>4.9649999999999999</v>
      </c>
      <c r="T2868">
        <v>5228.1000000000004</v>
      </c>
      <c r="U2868" t="s">
        <v>25</v>
      </c>
      <c r="V2868" t="s">
        <v>25</v>
      </c>
      <c r="W2868">
        <v>2.9003923758864399E-2</v>
      </c>
      <c r="Y2868">
        <f t="shared" si="44"/>
        <v>1</v>
      </c>
    </row>
    <row r="2869" spans="1:25" x14ac:dyDescent="0.25">
      <c r="A2869">
        <v>32</v>
      </c>
      <c r="B2869" t="s">
        <v>47</v>
      </c>
      <c r="C2869" t="s">
        <v>23</v>
      </c>
      <c r="D2869" t="s">
        <v>54</v>
      </c>
      <c r="E2869" t="s">
        <v>25</v>
      </c>
      <c r="F2869" t="s">
        <v>26</v>
      </c>
      <c r="G2869" t="s">
        <v>25</v>
      </c>
      <c r="H2869" t="s">
        <v>27</v>
      </c>
      <c r="I2869" t="s">
        <v>37</v>
      </c>
      <c r="J2869" t="s">
        <v>50</v>
      </c>
      <c r="K2869">
        <v>183</v>
      </c>
      <c r="L2869">
        <v>2</v>
      </c>
      <c r="M2869">
        <v>999</v>
      </c>
      <c r="N2869">
        <v>1</v>
      </c>
      <c r="O2869" t="s">
        <v>46</v>
      </c>
      <c r="P2869">
        <v>-2.9</v>
      </c>
      <c r="Q2869">
        <v>92.962999999999994</v>
      </c>
      <c r="R2869">
        <v>-40.799999999999997</v>
      </c>
      <c r="S2869">
        <v>1.286</v>
      </c>
      <c r="T2869">
        <v>5076.2</v>
      </c>
      <c r="U2869" t="s">
        <v>26</v>
      </c>
      <c r="V2869" t="s">
        <v>25</v>
      </c>
      <c r="W2869">
        <v>0.25918620824813798</v>
      </c>
      <c r="Y2869">
        <f t="shared" si="44"/>
        <v>0</v>
      </c>
    </row>
    <row r="2870" spans="1:25" x14ac:dyDescent="0.25">
      <c r="A2870">
        <v>48</v>
      </c>
      <c r="B2870" t="s">
        <v>22</v>
      </c>
      <c r="C2870" t="s">
        <v>23</v>
      </c>
      <c r="D2870" t="s">
        <v>24</v>
      </c>
      <c r="E2870" t="s">
        <v>39</v>
      </c>
      <c r="F2870" t="s">
        <v>25</v>
      </c>
      <c r="G2870" t="s">
        <v>25</v>
      </c>
      <c r="H2870" t="s">
        <v>27</v>
      </c>
      <c r="I2870" t="s">
        <v>55</v>
      </c>
      <c r="J2870" t="s">
        <v>38</v>
      </c>
      <c r="K2870">
        <v>627</v>
      </c>
      <c r="L2870">
        <v>2</v>
      </c>
      <c r="M2870">
        <v>999</v>
      </c>
      <c r="N2870">
        <v>0</v>
      </c>
      <c r="O2870" t="s">
        <v>30</v>
      </c>
      <c r="P2870">
        <v>1.4</v>
      </c>
      <c r="Q2870">
        <v>93.444000000000003</v>
      </c>
      <c r="R2870">
        <v>-36.1</v>
      </c>
      <c r="S2870">
        <v>4.9640000000000004</v>
      </c>
      <c r="T2870">
        <v>5228.1000000000004</v>
      </c>
      <c r="U2870" t="s">
        <v>26</v>
      </c>
      <c r="V2870" t="s">
        <v>25</v>
      </c>
      <c r="W2870">
        <v>4.49905432760715E-2</v>
      </c>
      <c r="Y2870">
        <f t="shared" si="44"/>
        <v>0</v>
      </c>
    </row>
    <row r="2871" spans="1:25" x14ac:dyDescent="0.25">
      <c r="A2871">
        <v>34</v>
      </c>
      <c r="B2871" t="s">
        <v>40</v>
      </c>
      <c r="C2871" t="s">
        <v>48</v>
      </c>
      <c r="D2871" t="s">
        <v>41</v>
      </c>
      <c r="E2871" t="s">
        <v>25</v>
      </c>
      <c r="F2871" t="s">
        <v>26</v>
      </c>
      <c r="G2871" t="s">
        <v>25</v>
      </c>
      <c r="H2871" t="s">
        <v>36</v>
      </c>
      <c r="I2871" t="s">
        <v>52</v>
      </c>
      <c r="J2871" t="s">
        <v>45</v>
      </c>
      <c r="K2871">
        <v>332</v>
      </c>
      <c r="L2871">
        <v>3</v>
      </c>
      <c r="M2871">
        <v>999</v>
      </c>
      <c r="N2871">
        <v>1</v>
      </c>
      <c r="O2871" t="s">
        <v>46</v>
      </c>
      <c r="P2871">
        <v>-1.7</v>
      </c>
      <c r="Q2871">
        <v>94.215000000000003</v>
      </c>
      <c r="R2871">
        <v>-40.299999999999997</v>
      </c>
      <c r="S2871">
        <v>0.89900000000000002</v>
      </c>
      <c r="T2871">
        <v>4991.6000000000004</v>
      </c>
      <c r="U2871" t="s">
        <v>26</v>
      </c>
      <c r="V2871" t="s">
        <v>25</v>
      </c>
      <c r="W2871">
        <v>0.25307226181030301</v>
      </c>
      <c r="Y2871">
        <f t="shared" si="44"/>
        <v>0</v>
      </c>
    </row>
    <row r="2872" spans="1:25" x14ac:dyDescent="0.25">
      <c r="A2872">
        <v>29</v>
      </c>
      <c r="B2872" t="s">
        <v>40</v>
      </c>
      <c r="C2872" t="s">
        <v>34</v>
      </c>
      <c r="D2872" t="s">
        <v>41</v>
      </c>
      <c r="E2872" t="s">
        <v>25</v>
      </c>
      <c r="F2872" t="s">
        <v>26</v>
      </c>
      <c r="G2872" t="s">
        <v>25</v>
      </c>
      <c r="H2872" t="s">
        <v>36</v>
      </c>
      <c r="I2872" t="s">
        <v>28</v>
      </c>
      <c r="J2872" t="s">
        <v>38</v>
      </c>
      <c r="K2872">
        <v>849</v>
      </c>
      <c r="L2872">
        <v>1</v>
      </c>
      <c r="M2872">
        <v>999</v>
      </c>
      <c r="N2872">
        <v>0</v>
      </c>
      <c r="O2872" t="s">
        <v>30</v>
      </c>
      <c r="P2872">
        <v>1.1000000000000001</v>
      </c>
      <c r="Q2872">
        <v>93.994</v>
      </c>
      <c r="R2872">
        <v>-36.4</v>
      </c>
      <c r="S2872">
        <v>4.859</v>
      </c>
      <c r="T2872">
        <v>5191</v>
      </c>
      <c r="U2872" t="s">
        <v>25</v>
      </c>
      <c r="V2872" t="s">
        <v>25</v>
      </c>
      <c r="W2872">
        <v>3.9523489773273503E-2</v>
      </c>
      <c r="Y2872">
        <f t="shared" si="44"/>
        <v>1</v>
      </c>
    </row>
    <row r="2873" spans="1:25" x14ac:dyDescent="0.25">
      <c r="A2873">
        <v>56</v>
      </c>
      <c r="B2873" t="s">
        <v>59</v>
      </c>
      <c r="C2873" t="s">
        <v>23</v>
      </c>
      <c r="D2873" t="s">
        <v>41</v>
      </c>
      <c r="E2873" t="s">
        <v>25</v>
      </c>
      <c r="F2873" t="s">
        <v>25</v>
      </c>
      <c r="G2873" t="s">
        <v>26</v>
      </c>
      <c r="H2873" t="s">
        <v>36</v>
      </c>
      <c r="I2873" t="s">
        <v>28</v>
      </c>
      <c r="J2873" t="s">
        <v>38</v>
      </c>
      <c r="K2873">
        <v>171</v>
      </c>
      <c r="L2873">
        <v>1</v>
      </c>
      <c r="M2873">
        <v>999</v>
      </c>
      <c r="N2873">
        <v>0</v>
      </c>
      <c r="O2873" t="s">
        <v>30</v>
      </c>
      <c r="P2873">
        <v>1.1000000000000001</v>
      </c>
      <c r="Q2873">
        <v>93.994</v>
      </c>
      <c r="R2873">
        <v>-36.4</v>
      </c>
      <c r="S2873">
        <v>4.8579999999999997</v>
      </c>
      <c r="T2873">
        <v>5191</v>
      </c>
      <c r="U2873" t="s">
        <v>25</v>
      </c>
      <c r="V2873" t="s">
        <v>25</v>
      </c>
      <c r="W2873">
        <v>2.7989909052848799E-2</v>
      </c>
      <c r="Y2873">
        <f t="shared" si="44"/>
        <v>1</v>
      </c>
    </row>
    <row r="2874" spans="1:25" x14ac:dyDescent="0.25">
      <c r="A2874">
        <v>32</v>
      </c>
      <c r="B2874" t="s">
        <v>40</v>
      </c>
      <c r="C2874" t="s">
        <v>48</v>
      </c>
      <c r="D2874" t="s">
        <v>41</v>
      </c>
      <c r="E2874" t="s">
        <v>25</v>
      </c>
      <c r="F2874" t="s">
        <v>26</v>
      </c>
      <c r="G2874" t="s">
        <v>25</v>
      </c>
      <c r="H2874" t="s">
        <v>27</v>
      </c>
      <c r="I2874" t="s">
        <v>42</v>
      </c>
      <c r="J2874" t="s">
        <v>29</v>
      </c>
      <c r="K2874">
        <v>101</v>
      </c>
      <c r="L2874">
        <v>3</v>
      </c>
      <c r="M2874">
        <v>999</v>
      </c>
      <c r="N2874">
        <v>0</v>
      </c>
      <c r="O2874" t="s">
        <v>30</v>
      </c>
      <c r="P2874">
        <v>-0.1</v>
      </c>
      <c r="Q2874">
        <v>93.2</v>
      </c>
      <c r="R2874">
        <v>-42</v>
      </c>
      <c r="S2874">
        <v>4.0209999999999999</v>
      </c>
      <c r="T2874">
        <v>5195.8</v>
      </c>
      <c r="U2874" t="s">
        <v>25</v>
      </c>
      <c r="V2874" t="s">
        <v>25</v>
      </c>
      <c r="W2874">
        <v>1.9717268645763401E-2</v>
      </c>
      <c r="Y2874">
        <f t="shared" si="44"/>
        <v>1</v>
      </c>
    </row>
    <row r="2875" spans="1:25" x14ac:dyDescent="0.25">
      <c r="A2875">
        <v>28</v>
      </c>
      <c r="B2875" t="s">
        <v>40</v>
      </c>
      <c r="C2875" t="s">
        <v>34</v>
      </c>
      <c r="D2875" t="s">
        <v>35</v>
      </c>
      <c r="E2875" t="s">
        <v>25</v>
      </c>
      <c r="F2875" t="s">
        <v>25</v>
      </c>
      <c r="G2875" t="s">
        <v>25</v>
      </c>
      <c r="H2875" t="s">
        <v>27</v>
      </c>
      <c r="I2875" t="s">
        <v>52</v>
      </c>
      <c r="J2875" t="s">
        <v>43</v>
      </c>
      <c r="K2875">
        <v>259</v>
      </c>
      <c r="L2875">
        <v>3</v>
      </c>
      <c r="M2875">
        <v>999</v>
      </c>
      <c r="N2875">
        <v>0</v>
      </c>
      <c r="O2875" t="s">
        <v>30</v>
      </c>
      <c r="P2875">
        <v>1.4</v>
      </c>
      <c r="Q2875">
        <v>93.918000000000006</v>
      </c>
      <c r="R2875">
        <v>-42.7</v>
      </c>
      <c r="S2875">
        <v>4.9619999999999997</v>
      </c>
      <c r="T2875">
        <v>5228.1000000000004</v>
      </c>
      <c r="U2875" t="s">
        <v>25</v>
      </c>
      <c r="V2875" t="s">
        <v>25</v>
      </c>
      <c r="W2875">
        <v>6.5128348767757402E-2</v>
      </c>
      <c r="Y2875">
        <f t="shared" si="44"/>
        <v>1</v>
      </c>
    </row>
    <row r="2876" spans="1:25" x14ac:dyDescent="0.25">
      <c r="A2876">
        <v>52</v>
      </c>
      <c r="B2876" t="s">
        <v>22</v>
      </c>
      <c r="C2876" t="s">
        <v>23</v>
      </c>
      <c r="D2876" t="s">
        <v>51</v>
      </c>
      <c r="E2876" t="s">
        <v>39</v>
      </c>
      <c r="F2876" t="s">
        <v>26</v>
      </c>
      <c r="G2876" t="s">
        <v>25</v>
      </c>
      <c r="H2876" t="s">
        <v>27</v>
      </c>
      <c r="I2876" t="s">
        <v>55</v>
      </c>
      <c r="J2876" t="s">
        <v>43</v>
      </c>
      <c r="K2876">
        <v>108</v>
      </c>
      <c r="L2876">
        <v>2</v>
      </c>
      <c r="M2876">
        <v>999</v>
      </c>
      <c r="N2876">
        <v>0</v>
      </c>
      <c r="O2876" t="s">
        <v>30</v>
      </c>
      <c r="P2876">
        <v>1.4</v>
      </c>
      <c r="Q2876">
        <v>93.444000000000003</v>
      </c>
      <c r="R2876">
        <v>-36.1</v>
      </c>
      <c r="S2876">
        <v>4.9649999999999999</v>
      </c>
      <c r="T2876">
        <v>5228.1000000000004</v>
      </c>
      <c r="U2876" t="s">
        <v>25</v>
      </c>
      <c r="V2876" t="s">
        <v>25</v>
      </c>
      <c r="W2876">
        <v>6.03812076151371E-2</v>
      </c>
      <c r="Y2876">
        <f t="shared" si="44"/>
        <v>1</v>
      </c>
    </row>
    <row r="2877" spans="1:25" x14ac:dyDescent="0.25">
      <c r="A2877">
        <v>45</v>
      </c>
      <c r="B2877" t="s">
        <v>22</v>
      </c>
      <c r="C2877" t="s">
        <v>23</v>
      </c>
      <c r="D2877" t="s">
        <v>51</v>
      </c>
      <c r="E2877" t="s">
        <v>25</v>
      </c>
      <c r="F2877" t="s">
        <v>26</v>
      </c>
      <c r="G2877" t="s">
        <v>25</v>
      </c>
      <c r="H2877" t="s">
        <v>27</v>
      </c>
      <c r="I2877" t="s">
        <v>55</v>
      </c>
      <c r="J2877" t="s">
        <v>38</v>
      </c>
      <c r="K2877">
        <v>128</v>
      </c>
      <c r="L2877">
        <v>1</v>
      </c>
      <c r="M2877">
        <v>999</v>
      </c>
      <c r="N2877">
        <v>0</v>
      </c>
      <c r="O2877" t="s">
        <v>30</v>
      </c>
      <c r="P2877">
        <v>1.4</v>
      </c>
      <c r="Q2877">
        <v>93.444000000000003</v>
      </c>
      <c r="R2877">
        <v>-36.1</v>
      </c>
      <c r="S2877">
        <v>4.9640000000000004</v>
      </c>
      <c r="T2877">
        <v>5228.1000000000004</v>
      </c>
      <c r="U2877" t="s">
        <v>25</v>
      </c>
      <c r="V2877" t="s">
        <v>25</v>
      </c>
      <c r="W2877">
        <v>3.82001325488091E-2</v>
      </c>
      <c r="Y2877">
        <f t="shared" si="44"/>
        <v>1</v>
      </c>
    </row>
    <row r="2878" spans="1:25" x14ac:dyDescent="0.25">
      <c r="A2878">
        <v>29</v>
      </c>
      <c r="B2878" t="s">
        <v>33</v>
      </c>
      <c r="C2878" t="s">
        <v>23</v>
      </c>
      <c r="D2878" t="s">
        <v>49</v>
      </c>
      <c r="E2878" t="s">
        <v>25</v>
      </c>
      <c r="F2878" t="s">
        <v>26</v>
      </c>
      <c r="G2878" t="s">
        <v>25</v>
      </c>
      <c r="H2878" t="s">
        <v>27</v>
      </c>
      <c r="I2878" t="s">
        <v>28</v>
      </c>
      <c r="J2878" t="s">
        <v>45</v>
      </c>
      <c r="K2878">
        <v>109</v>
      </c>
      <c r="L2878">
        <v>2</v>
      </c>
      <c r="M2878">
        <v>999</v>
      </c>
      <c r="N2878">
        <v>0</v>
      </c>
      <c r="O2878" t="s">
        <v>30</v>
      </c>
      <c r="P2878">
        <v>-1.8</v>
      </c>
      <c r="Q2878">
        <v>92.893000000000001</v>
      </c>
      <c r="R2878">
        <v>-46.2</v>
      </c>
      <c r="S2878">
        <v>1.327</v>
      </c>
      <c r="T2878">
        <v>5099.1000000000004</v>
      </c>
      <c r="U2878" t="s">
        <v>25</v>
      </c>
      <c r="V2878" t="s">
        <v>25</v>
      </c>
      <c r="W2878">
        <v>5.0843816250562703E-2</v>
      </c>
      <c r="Y2878">
        <f t="shared" si="44"/>
        <v>1</v>
      </c>
    </row>
    <row r="2879" spans="1:25" x14ac:dyDescent="0.25">
      <c r="A2879">
        <v>59</v>
      </c>
      <c r="B2879" t="s">
        <v>62</v>
      </c>
      <c r="C2879" t="s">
        <v>23</v>
      </c>
      <c r="D2879" t="s">
        <v>54</v>
      </c>
      <c r="E2879" t="s">
        <v>39</v>
      </c>
      <c r="F2879" t="s">
        <v>25</v>
      </c>
      <c r="G2879" t="s">
        <v>25</v>
      </c>
      <c r="H2879" t="s">
        <v>36</v>
      </c>
      <c r="I2879" t="s">
        <v>28</v>
      </c>
      <c r="J2879" t="s">
        <v>50</v>
      </c>
      <c r="K2879">
        <v>188</v>
      </c>
      <c r="L2879">
        <v>3</v>
      </c>
      <c r="M2879">
        <v>999</v>
      </c>
      <c r="N2879">
        <v>0</v>
      </c>
      <c r="O2879" t="s">
        <v>30</v>
      </c>
      <c r="P2879">
        <v>1.1000000000000001</v>
      </c>
      <c r="Q2879">
        <v>93.994</v>
      </c>
      <c r="R2879">
        <v>-36.4</v>
      </c>
      <c r="S2879">
        <v>4.8559999999999999</v>
      </c>
      <c r="T2879">
        <v>5191</v>
      </c>
      <c r="U2879" t="s">
        <v>25</v>
      </c>
      <c r="V2879" t="s">
        <v>25</v>
      </c>
      <c r="W2879">
        <v>2.17477418482304E-2</v>
      </c>
      <c r="Y2879">
        <f t="shared" si="44"/>
        <v>1</v>
      </c>
    </row>
    <row r="2880" spans="1:25" x14ac:dyDescent="0.25">
      <c r="A2880">
        <v>32</v>
      </c>
      <c r="B2880" t="s">
        <v>59</v>
      </c>
      <c r="C2880" t="s">
        <v>23</v>
      </c>
      <c r="D2880" t="s">
        <v>35</v>
      </c>
      <c r="E2880" t="s">
        <v>25</v>
      </c>
      <c r="F2880" t="s">
        <v>26</v>
      </c>
      <c r="G2880" t="s">
        <v>25</v>
      </c>
      <c r="H2880" t="s">
        <v>36</v>
      </c>
      <c r="I2880" t="s">
        <v>28</v>
      </c>
      <c r="J2880" t="s">
        <v>29</v>
      </c>
      <c r="K2880">
        <v>119</v>
      </c>
      <c r="L2880">
        <v>2</v>
      </c>
      <c r="M2880">
        <v>999</v>
      </c>
      <c r="N2880">
        <v>0</v>
      </c>
      <c r="O2880" t="s">
        <v>30</v>
      </c>
      <c r="P2880">
        <v>1.1000000000000001</v>
      </c>
      <c r="Q2880">
        <v>93.994</v>
      </c>
      <c r="R2880">
        <v>-36.4</v>
      </c>
      <c r="S2880">
        <v>4.8550000000000004</v>
      </c>
      <c r="T2880">
        <v>5191</v>
      </c>
      <c r="U2880" t="s">
        <v>25</v>
      </c>
      <c r="V2880" t="s">
        <v>25</v>
      </c>
      <c r="W2880">
        <v>1.8107395619154001E-2</v>
      </c>
      <c r="Y2880">
        <f t="shared" si="44"/>
        <v>1</v>
      </c>
    </row>
    <row r="2881" spans="1:25" x14ac:dyDescent="0.25">
      <c r="A2881">
        <v>37</v>
      </c>
      <c r="B2881" t="s">
        <v>40</v>
      </c>
      <c r="C2881" t="s">
        <v>23</v>
      </c>
      <c r="D2881" t="s">
        <v>35</v>
      </c>
      <c r="E2881" t="s">
        <v>25</v>
      </c>
      <c r="F2881" t="s">
        <v>25</v>
      </c>
      <c r="G2881" t="s">
        <v>25</v>
      </c>
      <c r="H2881" t="s">
        <v>36</v>
      </c>
      <c r="I2881" t="s">
        <v>64</v>
      </c>
      <c r="J2881" t="s">
        <v>50</v>
      </c>
      <c r="K2881">
        <v>426</v>
      </c>
      <c r="L2881">
        <v>2</v>
      </c>
      <c r="M2881">
        <v>999</v>
      </c>
      <c r="N2881">
        <v>0</v>
      </c>
      <c r="O2881" t="s">
        <v>30</v>
      </c>
      <c r="P2881">
        <v>-1.8</v>
      </c>
      <c r="Q2881">
        <v>93.748999999999995</v>
      </c>
      <c r="R2881">
        <v>-34.6</v>
      </c>
      <c r="S2881">
        <v>0.64600000000000002</v>
      </c>
      <c r="T2881">
        <v>5008.7</v>
      </c>
      <c r="U2881" t="s">
        <v>26</v>
      </c>
      <c r="V2881" t="s">
        <v>26</v>
      </c>
      <c r="W2881">
        <v>0.81637752056121804</v>
      </c>
      <c r="Y2881">
        <f t="shared" si="44"/>
        <v>1</v>
      </c>
    </row>
    <row r="2882" spans="1:25" x14ac:dyDescent="0.25">
      <c r="A2882">
        <v>32</v>
      </c>
      <c r="B2882" t="s">
        <v>40</v>
      </c>
      <c r="C2882" t="s">
        <v>34</v>
      </c>
      <c r="D2882" t="s">
        <v>41</v>
      </c>
      <c r="E2882" t="s">
        <v>25</v>
      </c>
      <c r="F2882" t="s">
        <v>26</v>
      </c>
      <c r="G2882" t="s">
        <v>25</v>
      </c>
      <c r="H2882" t="s">
        <v>27</v>
      </c>
      <c r="I2882" t="s">
        <v>28</v>
      </c>
      <c r="J2882" t="s">
        <v>29</v>
      </c>
      <c r="K2882">
        <v>18</v>
      </c>
      <c r="L2882">
        <v>8</v>
      </c>
      <c r="M2882">
        <v>999</v>
      </c>
      <c r="N2882">
        <v>1</v>
      </c>
      <c r="O2882" t="s">
        <v>46</v>
      </c>
      <c r="P2882">
        <v>-1.8</v>
      </c>
      <c r="Q2882">
        <v>92.893000000000001</v>
      </c>
      <c r="R2882">
        <v>-46.2</v>
      </c>
      <c r="S2882">
        <v>1.25</v>
      </c>
      <c r="T2882">
        <v>5099.1000000000004</v>
      </c>
      <c r="U2882" t="s">
        <v>25</v>
      </c>
      <c r="V2882" t="s">
        <v>25</v>
      </c>
      <c r="W2882">
        <v>2.46617663651705E-2</v>
      </c>
      <c r="Y2882">
        <f t="shared" si="44"/>
        <v>1</v>
      </c>
    </row>
    <row r="2883" spans="1:25" x14ac:dyDescent="0.25">
      <c r="A2883">
        <v>57</v>
      </c>
      <c r="B2883" t="s">
        <v>56</v>
      </c>
      <c r="C2883" t="s">
        <v>23</v>
      </c>
      <c r="D2883" t="s">
        <v>41</v>
      </c>
      <c r="E2883" t="s">
        <v>25</v>
      </c>
      <c r="F2883" t="s">
        <v>25</v>
      </c>
      <c r="G2883" t="s">
        <v>25</v>
      </c>
      <c r="H2883" t="s">
        <v>27</v>
      </c>
      <c r="I2883" t="s">
        <v>28</v>
      </c>
      <c r="J2883" t="s">
        <v>43</v>
      </c>
      <c r="K2883">
        <v>200</v>
      </c>
      <c r="L2883">
        <v>6</v>
      </c>
      <c r="M2883">
        <v>999</v>
      </c>
      <c r="N2883">
        <v>1</v>
      </c>
      <c r="O2883" t="s">
        <v>46</v>
      </c>
      <c r="P2883">
        <v>-1.8</v>
      </c>
      <c r="Q2883">
        <v>92.893000000000001</v>
      </c>
      <c r="R2883">
        <v>-46.2</v>
      </c>
      <c r="S2883">
        <v>1.2989999999999999</v>
      </c>
      <c r="T2883">
        <v>5099.1000000000004</v>
      </c>
      <c r="U2883" t="s">
        <v>25</v>
      </c>
      <c r="V2883" t="s">
        <v>25</v>
      </c>
      <c r="W2883">
        <v>2.4149900302290899E-2</v>
      </c>
      <c r="Y2883">
        <f t="shared" ref="Y2883:Y2946" si="45">IF(U2883=V2883,1,0)</f>
        <v>1</v>
      </c>
    </row>
    <row r="2884" spans="1:25" x14ac:dyDescent="0.25">
      <c r="A2884">
        <v>37</v>
      </c>
      <c r="B2884" t="s">
        <v>56</v>
      </c>
      <c r="C2884" t="s">
        <v>34</v>
      </c>
      <c r="D2884" t="s">
        <v>49</v>
      </c>
      <c r="E2884" t="s">
        <v>39</v>
      </c>
      <c r="F2884" t="s">
        <v>25</v>
      </c>
      <c r="G2884" t="s">
        <v>26</v>
      </c>
      <c r="H2884" t="s">
        <v>36</v>
      </c>
      <c r="I2884" t="s">
        <v>37</v>
      </c>
      <c r="J2884" t="s">
        <v>43</v>
      </c>
      <c r="K2884">
        <v>75</v>
      </c>
      <c r="L2884">
        <v>3</v>
      </c>
      <c r="M2884">
        <v>999</v>
      </c>
      <c r="N2884">
        <v>0</v>
      </c>
      <c r="O2884" t="s">
        <v>30</v>
      </c>
      <c r="P2884">
        <v>1.4</v>
      </c>
      <c r="Q2884">
        <v>94.465000000000003</v>
      </c>
      <c r="R2884">
        <v>-41.8</v>
      </c>
      <c r="S2884">
        <v>4.96</v>
      </c>
      <c r="T2884">
        <v>5228.1000000000004</v>
      </c>
      <c r="U2884" t="s">
        <v>25</v>
      </c>
      <c r="V2884" t="s">
        <v>25</v>
      </c>
      <c r="W2884">
        <v>2.2826163098216098E-2</v>
      </c>
      <c r="Y2884">
        <f t="shared" si="45"/>
        <v>1</v>
      </c>
    </row>
    <row r="2885" spans="1:25" x14ac:dyDescent="0.25">
      <c r="A2885">
        <v>44</v>
      </c>
      <c r="B2885" t="s">
        <v>22</v>
      </c>
      <c r="C2885" t="s">
        <v>23</v>
      </c>
      <c r="D2885" t="s">
        <v>24</v>
      </c>
      <c r="E2885" t="s">
        <v>25</v>
      </c>
      <c r="F2885" t="s">
        <v>26</v>
      </c>
      <c r="G2885" t="s">
        <v>25</v>
      </c>
      <c r="H2885" t="s">
        <v>27</v>
      </c>
      <c r="I2885" t="s">
        <v>52</v>
      </c>
      <c r="J2885" t="s">
        <v>45</v>
      </c>
      <c r="K2885">
        <v>121</v>
      </c>
      <c r="L2885">
        <v>1</v>
      </c>
      <c r="M2885">
        <v>999</v>
      </c>
      <c r="N2885">
        <v>0</v>
      </c>
      <c r="O2885" t="s">
        <v>30</v>
      </c>
      <c r="P2885">
        <v>1.4</v>
      </c>
      <c r="Q2885">
        <v>93.918000000000006</v>
      </c>
      <c r="R2885">
        <v>-42.7</v>
      </c>
      <c r="S2885">
        <v>4.9630000000000001</v>
      </c>
      <c r="T2885">
        <v>5228.1000000000004</v>
      </c>
      <c r="U2885" t="s">
        <v>25</v>
      </c>
      <c r="V2885" t="s">
        <v>25</v>
      </c>
      <c r="W2885">
        <v>6.0823000967502601E-2</v>
      </c>
      <c r="Y2885">
        <f t="shared" si="45"/>
        <v>1</v>
      </c>
    </row>
    <row r="2886" spans="1:25" x14ac:dyDescent="0.25">
      <c r="A2886">
        <v>54</v>
      </c>
      <c r="B2886" t="s">
        <v>22</v>
      </c>
      <c r="C2886" t="s">
        <v>23</v>
      </c>
      <c r="D2886" t="s">
        <v>51</v>
      </c>
      <c r="E2886" t="s">
        <v>25</v>
      </c>
      <c r="F2886" t="s">
        <v>26</v>
      </c>
      <c r="G2886" t="s">
        <v>25</v>
      </c>
      <c r="H2886" t="s">
        <v>27</v>
      </c>
      <c r="I2886" t="s">
        <v>28</v>
      </c>
      <c r="J2886" t="s">
        <v>50</v>
      </c>
      <c r="K2886">
        <v>74</v>
      </c>
      <c r="L2886">
        <v>1</v>
      </c>
      <c r="M2886">
        <v>999</v>
      </c>
      <c r="N2886">
        <v>0</v>
      </c>
      <c r="O2886" t="s">
        <v>30</v>
      </c>
      <c r="P2886">
        <v>-1.8</v>
      </c>
      <c r="Q2886">
        <v>92.893000000000001</v>
      </c>
      <c r="R2886">
        <v>-46.2</v>
      </c>
      <c r="S2886">
        <v>1.2909999999999999</v>
      </c>
      <c r="T2886">
        <v>5099.1000000000004</v>
      </c>
      <c r="U2886" t="s">
        <v>25</v>
      </c>
      <c r="V2886" t="s">
        <v>25</v>
      </c>
      <c r="W2886">
        <v>0.18851763010024999</v>
      </c>
      <c r="Y2886">
        <f t="shared" si="45"/>
        <v>1</v>
      </c>
    </row>
    <row r="2887" spans="1:25" x14ac:dyDescent="0.25">
      <c r="A2887">
        <v>45</v>
      </c>
      <c r="B2887" t="s">
        <v>22</v>
      </c>
      <c r="C2887" t="s">
        <v>23</v>
      </c>
      <c r="D2887" t="s">
        <v>24</v>
      </c>
      <c r="E2887" t="s">
        <v>25</v>
      </c>
      <c r="F2887" t="s">
        <v>26</v>
      </c>
      <c r="G2887" t="s">
        <v>26</v>
      </c>
      <c r="H2887" t="s">
        <v>27</v>
      </c>
      <c r="I2887" t="s">
        <v>28</v>
      </c>
      <c r="J2887" t="s">
        <v>43</v>
      </c>
      <c r="K2887">
        <v>7</v>
      </c>
      <c r="L2887">
        <v>4</v>
      </c>
      <c r="M2887">
        <v>999</v>
      </c>
      <c r="N2887">
        <v>0</v>
      </c>
      <c r="O2887" t="s">
        <v>30</v>
      </c>
      <c r="P2887">
        <v>-1.8</v>
      </c>
      <c r="Q2887">
        <v>92.893000000000001</v>
      </c>
      <c r="R2887">
        <v>-46.2</v>
      </c>
      <c r="S2887">
        <v>1.3540000000000001</v>
      </c>
      <c r="T2887">
        <v>5099.1000000000004</v>
      </c>
      <c r="U2887" t="s">
        <v>25</v>
      </c>
      <c r="V2887" t="s">
        <v>25</v>
      </c>
      <c r="W2887">
        <v>8.0233648419380202E-2</v>
      </c>
      <c r="Y2887">
        <f t="shared" si="45"/>
        <v>1</v>
      </c>
    </row>
    <row r="2888" spans="1:25" x14ac:dyDescent="0.25">
      <c r="A2888">
        <v>31</v>
      </c>
      <c r="B2888" t="s">
        <v>22</v>
      </c>
      <c r="C2888" t="s">
        <v>34</v>
      </c>
      <c r="D2888" t="s">
        <v>24</v>
      </c>
      <c r="E2888" t="s">
        <v>25</v>
      </c>
      <c r="F2888" t="s">
        <v>26</v>
      </c>
      <c r="G2888" t="s">
        <v>25</v>
      </c>
      <c r="H2888" t="s">
        <v>36</v>
      </c>
      <c r="I2888" t="s">
        <v>28</v>
      </c>
      <c r="J2888" t="s">
        <v>29</v>
      </c>
      <c r="K2888">
        <v>323</v>
      </c>
      <c r="L2888">
        <v>4</v>
      </c>
      <c r="M2888">
        <v>999</v>
      </c>
      <c r="N2888">
        <v>0</v>
      </c>
      <c r="O2888" t="s">
        <v>30</v>
      </c>
      <c r="P2888">
        <v>1.1000000000000001</v>
      </c>
      <c r="Q2888">
        <v>93.994</v>
      </c>
      <c r="R2888">
        <v>-36.4</v>
      </c>
      <c r="S2888">
        <v>4.859</v>
      </c>
      <c r="T2888">
        <v>5191</v>
      </c>
      <c r="U2888" t="s">
        <v>25</v>
      </c>
      <c r="V2888" t="s">
        <v>25</v>
      </c>
      <c r="W2888">
        <v>2.70743183791637E-2</v>
      </c>
      <c r="Y2888">
        <f t="shared" si="45"/>
        <v>1</v>
      </c>
    </row>
    <row r="2889" spans="1:25" x14ac:dyDescent="0.25">
      <c r="A2889">
        <v>36</v>
      </c>
      <c r="B2889" t="s">
        <v>56</v>
      </c>
      <c r="C2889" t="s">
        <v>23</v>
      </c>
      <c r="D2889" t="s">
        <v>49</v>
      </c>
      <c r="E2889" t="s">
        <v>25</v>
      </c>
      <c r="F2889" t="s">
        <v>26</v>
      </c>
      <c r="G2889" t="s">
        <v>25</v>
      </c>
      <c r="H2889" t="s">
        <v>27</v>
      </c>
      <c r="I2889" t="s">
        <v>55</v>
      </c>
      <c r="J2889" t="s">
        <v>45</v>
      </c>
      <c r="K2889">
        <v>126</v>
      </c>
      <c r="L2889">
        <v>3</v>
      </c>
      <c r="M2889">
        <v>999</v>
      </c>
      <c r="N2889">
        <v>0</v>
      </c>
      <c r="O2889" t="s">
        <v>30</v>
      </c>
      <c r="P2889">
        <v>1.4</v>
      </c>
      <c r="Q2889">
        <v>93.444000000000003</v>
      </c>
      <c r="R2889">
        <v>-36.1</v>
      </c>
      <c r="S2889">
        <v>4.9640000000000004</v>
      </c>
      <c r="T2889">
        <v>5228.1000000000004</v>
      </c>
      <c r="U2889" t="s">
        <v>25</v>
      </c>
      <c r="V2889" t="s">
        <v>25</v>
      </c>
      <c r="W2889">
        <v>2.3561336100101499E-2</v>
      </c>
      <c r="Y2889">
        <f t="shared" si="45"/>
        <v>1</v>
      </c>
    </row>
    <row r="2890" spans="1:25" x14ac:dyDescent="0.25">
      <c r="A2890">
        <v>36</v>
      </c>
      <c r="B2890" t="s">
        <v>33</v>
      </c>
      <c r="C2890" t="s">
        <v>23</v>
      </c>
      <c r="D2890" t="s">
        <v>35</v>
      </c>
      <c r="E2890" t="s">
        <v>39</v>
      </c>
      <c r="F2890" t="s">
        <v>26</v>
      </c>
      <c r="G2890" t="s">
        <v>25</v>
      </c>
      <c r="H2890" t="s">
        <v>36</v>
      </c>
      <c r="I2890" t="s">
        <v>28</v>
      </c>
      <c r="J2890" t="s">
        <v>43</v>
      </c>
      <c r="K2890">
        <v>395</v>
      </c>
      <c r="L2890">
        <v>3</v>
      </c>
      <c r="M2890">
        <v>999</v>
      </c>
      <c r="N2890">
        <v>0</v>
      </c>
      <c r="O2890" t="s">
        <v>30</v>
      </c>
      <c r="P2890">
        <v>1.1000000000000001</v>
      </c>
      <c r="Q2890">
        <v>93.994</v>
      </c>
      <c r="R2890">
        <v>-36.4</v>
      </c>
      <c r="S2890">
        <v>4.8570000000000002</v>
      </c>
      <c r="T2890">
        <v>5191</v>
      </c>
      <c r="U2890" t="s">
        <v>25</v>
      </c>
      <c r="V2890" t="s">
        <v>25</v>
      </c>
      <c r="W2890">
        <v>1.12755680456758E-2</v>
      </c>
      <c r="Y2890">
        <f t="shared" si="45"/>
        <v>1</v>
      </c>
    </row>
    <row r="2891" spans="1:25" x14ac:dyDescent="0.25">
      <c r="A2891">
        <v>50</v>
      </c>
      <c r="B2891" t="s">
        <v>59</v>
      </c>
      <c r="C2891" t="s">
        <v>48</v>
      </c>
      <c r="D2891" t="s">
        <v>49</v>
      </c>
      <c r="E2891" t="s">
        <v>25</v>
      </c>
      <c r="F2891" t="s">
        <v>25</v>
      </c>
      <c r="G2891" t="s">
        <v>25</v>
      </c>
      <c r="H2891" t="s">
        <v>36</v>
      </c>
      <c r="I2891" t="s">
        <v>28</v>
      </c>
      <c r="J2891" t="s">
        <v>43</v>
      </c>
      <c r="K2891">
        <v>39</v>
      </c>
      <c r="L2891">
        <v>3</v>
      </c>
      <c r="M2891">
        <v>999</v>
      </c>
      <c r="N2891">
        <v>0</v>
      </c>
      <c r="O2891" t="s">
        <v>30</v>
      </c>
      <c r="P2891">
        <v>1.1000000000000001</v>
      </c>
      <c r="Q2891">
        <v>93.994</v>
      </c>
      <c r="R2891">
        <v>-36.4</v>
      </c>
      <c r="S2891">
        <v>4.8570000000000002</v>
      </c>
      <c r="T2891">
        <v>5191</v>
      </c>
      <c r="U2891" t="s">
        <v>25</v>
      </c>
      <c r="V2891" t="s">
        <v>25</v>
      </c>
      <c r="W2891">
        <v>1.6641682013869299E-2</v>
      </c>
      <c r="Y2891">
        <f t="shared" si="45"/>
        <v>1</v>
      </c>
    </row>
    <row r="2892" spans="1:25" x14ac:dyDescent="0.25">
      <c r="A2892">
        <v>59</v>
      </c>
      <c r="B2892" t="s">
        <v>22</v>
      </c>
      <c r="C2892" t="s">
        <v>23</v>
      </c>
      <c r="D2892" t="s">
        <v>54</v>
      </c>
      <c r="E2892" t="s">
        <v>39</v>
      </c>
      <c r="F2892" t="s">
        <v>25</v>
      </c>
      <c r="G2892" t="s">
        <v>25</v>
      </c>
      <c r="H2892" t="s">
        <v>36</v>
      </c>
      <c r="I2892" t="s">
        <v>28</v>
      </c>
      <c r="J2892" t="s">
        <v>43</v>
      </c>
      <c r="K2892">
        <v>293</v>
      </c>
      <c r="L2892">
        <v>1</v>
      </c>
      <c r="M2892">
        <v>999</v>
      </c>
      <c r="N2892">
        <v>0</v>
      </c>
      <c r="O2892" t="s">
        <v>30</v>
      </c>
      <c r="P2892">
        <v>1.1000000000000001</v>
      </c>
      <c r="Q2892">
        <v>93.994</v>
      </c>
      <c r="R2892">
        <v>-36.4</v>
      </c>
      <c r="S2892">
        <v>4.8570000000000002</v>
      </c>
      <c r="T2892">
        <v>5191</v>
      </c>
      <c r="U2892" t="s">
        <v>25</v>
      </c>
      <c r="V2892" t="s">
        <v>25</v>
      </c>
      <c r="W2892">
        <v>2.8237363323569301E-2</v>
      </c>
      <c r="Y2892">
        <f t="shared" si="45"/>
        <v>1</v>
      </c>
    </row>
    <row r="2893" spans="1:25" x14ac:dyDescent="0.25">
      <c r="A2893">
        <v>30</v>
      </c>
      <c r="B2893" t="s">
        <v>56</v>
      </c>
      <c r="C2893" t="s">
        <v>34</v>
      </c>
      <c r="D2893" t="s">
        <v>41</v>
      </c>
      <c r="E2893" t="s">
        <v>39</v>
      </c>
      <c r="F2893" t="s">
        <v>26</v>
      </c>
      <c r="G2893" t="s">
        <v>25</v>
      </c>
      <c r="H2893" t="s">
        <v>27</v>
      </c>
      <c r="I2893" t="s">
        <v>55</v>
      </c>
      <c r="J2893" t="s">
        <v>45</v>
      </c>
      <c r="K2893">
        <v>123</v>
      </c>
      <c r="L2893">
        <v>1</v>
      </c>
      <c r="M2893">
        <v>999</v>
      </c>
      <c r="N2893">
        <v>0</v>
      </c>
      <c r="O2893" t="s">
        <v>30</v>
      </c>
      <c r="P2893">
        <v>1.4</v>
      </c>
      <c r="Q2893">
        <v>93.444000000000003</v>
      </c>
      <c r="R2893">
        <v>-36.1</v>
      </c>
      <c r="S2893">
        <v>4.968</v>
      </c>
      <c r="T2893">
        <v>5228.1000000000004</v>
      </c>
      <c r="U2893" t="s">
        <v>25</v>
      </c>
      <c r="V2893" t="s">
        <v>25</v>
      </c>
      <c r="W2893">
        <v>1.47724822163582E-2</v>
      </c>
      <c r="Y2893">
        <f t="shared" si="45"/>
        <v>1</v>
      </c>
    </row>
    <row r="2894" spans="1:25" x14ac:dyDescent="0.25">
      <c r="A2894">
        <v>56</v>
      </c>
      <c r="B2894" t="s">
        <v>53</v>
      </c>
      <c r="C2894" t="s">
        <v>23</v>
      </c>
      <c r="D2894" t="s">
        <v>41</v>
      </c>
      <c r="E2894" t="s">
        <v>25</v>
      </c>
      <c r="F2894" t="s">
        <v>26</v>
      </c>
      <c r="G2894" t="s">
        <v>25</v>
      </c>
      <c r="H2894" t="s">
        <v>27</v>
      </c>
      <c r="I2894" t="s">
        <v>42</v>
      </c>
      <c r="J2894" t="s">
        <v>38</v>
      </c>
      <c r="K2894">
        <v>108</v>
      </c>
      <c r="L2894">
        <v>1</v>
      </c>
      <c r="M2894">
        <v>999</v>
      </c>
      <c r="N2894">
        <v>0</v>
      </c>
      <c r="O2894" t="s">
        <v>30</v>
      </c>
      <c r="P2894">
        <v>-0.1</v>
      </c>
      <c r="Q2894">
        <v>93.2</v>
      </c>
      <c r="R2894">
        <v>-42</v>
      </c>
      <c r="S2894">
        <v>4.12</v>
      </c>
      <c r="T2894">
        <v>5195.8</v>
      </c>
      <c r="U2894" t="s">
        <v>25</v>
      </c>
      <c r="V2894" t="s">
        <v>25</v>
      </c>
      <c r="W2894">
        <v>0.102291487157345</v>
      </c>
      <c r="Y2894">
        <f t="shared" si="45"/>
        <v>1</v>
      </c>
    </row>
    <row r="2895" spans="1:25" x14ac:dyDescent="0.25">
      <c r="A2895">
        <v>42</v>
      </c>
      <c r="B2895" t="s">
        <v>56</v>
      </c>
      <c r="C2895" t="s">
        <v>48</v>
      </c>
      <c r="D2895" t="s">
        <v>49</v>
      </c>
      <c r="E2895" t="s">
        <v>25</v>
      </c>
      <c r="F2895" t="s">
        <v>26</v>
      </c>
      <c r="G2895" t="s">
        <v>25</v>
      </c>
      <c r="H2895" t="s">
        <v>27</v>
      </c>
      <c r="I2895" t="s">
        <v>55</v>
      </c>
      <c r="J2895" t="s">
        <v>43</v>
      </c>
      <c r="K2895">
        <v>72</v>
      </c>
      <c r="L2895">
        <v>2</v>
      </c>
      <c r="M2895">
        <v>999</v>
      </c>
      <c r="N2895">
        <v>0</v>
      </c>
      <c r="O2895" t="s">
        <v>30</v>
      </c>
      <c r="P2895">
        <v>1.4</v>
      </c>
      <c r="Q2895">
        <v>93.444000000000003</v>
      </c>
      <c r="R2895">
        <v>-36.1</v>
      </c>
      <c r="S2895">
        <v>4.9649999999999999</v>
      </c>
      <c r="T2895">
        <v>5228.1000000000004</v>
      </c>
      <c r="U2895" t="s">
        <v>25</v>
      </c>
      <c r="V2895" t="s">
        <v>25</v>
      </c>
      <c r="W2895">
        <v>6.0530565679073299E-2</v>
      </c>
      <c r="Y2895">
        <f t="shared" si="45"/>
        <v>1</v>
      </c>
    </row>
    <row r="2896" spans="1:25" x14ac:dyDescent="0.25">
      <c r="A2896">
        <v>76</v>
      </c>
      <c r="B2896" t="s">
        <v>62</v>
      </c>
      <c r="C2896" t="s">
        <v>48</v>
      </c>
      <c r="D2896" t="s">
        <v>54</v>
      </c>
      <c r="E2896" t="s">
        <v>25</v>
      </c>
      <c r="F2896" t="s">
        <v>25</v>
      </c>
      <c r="G2896" t="s">
        <v>25</v>
      </c>
      <c r="H2896" t="s">
        <v>27</v>
      </c>
      <c r="I2896" t="s">
        <v>55</v>
      </c>
      <c r="J2896" t="s">
        <v>50</v>
      </c>
      <c r="K2896">
        <v>185</v>
      </c>
      <c r="L2896">
        <v>1</v>
      </c>
      <c r="M2896">
        <v>999</v>
      </c>
      <c r="N2896">
        <v>1</v>
      </c>
      <c r="O2896" t="s">
        <v>46</v>
      </c>
      <c r="P2896">
        <v>-1.7</v>
      </c>
      <c r="Q2896">
        <v>94.027000000000001</v>
      </c>
      <c r="R2896">
        <v>-38.299999999999997</v>
      </c>
      <c r="S2896">
        <v>0.88600000000000001</v>
      </c>
      <c r="T2896">
        <v>4991.6000000000004</v>
      </c>
      <c r="U2896" t="s">
        <v>26</v>
      </c>
      <c r="V2896" t="s">
        <v>26</v>
      </c>
      <c r="W2896">
        <v>0.73100364208221402</v>
      </c>
      <c r="Y2896">
        <f t="shared" si="45"/>
        <v>1</v>
      </c>
    </row>
    <row r="2897" spans="1:25" x14ac:dyDescent="0.25">
      <c r="A2897">
        <v>34</v>
      </c>
      <c r="B2897" t="s">
        <v>53</v>
      </c>
      <c r="C2897" t="s">
        <v>34</v>
      </c>
      <c r="D2897" t="s">
        <v>41</v>
      </c>
      <c r="E2897" t="s">
        <v>25</v>
      </c>
      <c r="F2897" t="s">
        <v>26</v>
      </c>
      <c r="G2897" t="s">
        <v>25</v>
      </c>
      <c r="H2897" t="s">
        <v>27</v>
      </c>
      <c r="I2897" t="s">
        <v>28</v>
      </c>
      <c r="J2897" t="s">
        <v>50</v>
      </c>
      <c r="K2897">
        <v>245</v>
      </c>
      <c r="L2897">
        <v>1</v>
      </c>
      <c r="M2897">
        <v>999</v>
      </c>
      <c r="N2897">
        <v>0</v>
      </c>
      <c r="O2897" t="s">
        <v>30</v>
      </c>
      <c r="P2897">
        <v>-1.8</v>
      </c>
      <c r="Q2897">
        <v>92.893000000000001</v>
      </c>
      <c r="R2897">
        <v>-46.2</v>
      </c>
      <c r="S2897">
        <v>1.2909999999999999</v>
      </c>
      <c r="T2897">
        <v>5099.1000000000004</v>
      </c>
      <c r="U2897" t="s">
        <v>25</v>
      </c>
      <c r="V2897" t="s">
        <v>25</v>
      </c>
      <c r="W2897">
        <v>0.175367757678032</v>
      </c>
      <c r="Y2897">
        <f t="shared" si="45"/>
        <v>1</v>
      </c>
    </row>
    <row r="2898" spans="1:25" x14ac:dyDescent="0.25">
      <c r="A2898">
        <v>31</v>
      </c>
      <c r="B2898" t="s">
        <v>33</v>
      </c>
      <c r="C2898" t="s">
        <v>23</v>
      </c>
      <c r="D2898" t="s">
        <v>51</v>
      </c>
      <c r="E2898" t="s">
        <v>25</v>
      </c>
      <c r="F2898" t="s">
        <v>26</v>
      </c>
      <c r="G2898" t="s">
        <v>25</v>
      </c>
      <c r="H2898" t="s">
        <v>36</v>
      </c>
      <c r="I2898" t="s">
        <v>28</v>
      </c>
      <c r="J2898" t="s">
        <v>38</v>
      </c>
      <c r="K2898">
        <v>492</v>
      </c>
      <c r="L2898">
        <v>2</v>
      </c>
      <c r="M2898">
        <v>999</v>
      </c>
      <c r="N2898">
        <v>0</v>
      </c>
      <c r="O2898" t="s">
        <v>30</v>
      </c>
      <c r="P2898">
        <v>1.1000000000000001</v>
      </c>
      <c r="Q2898">
        <v>93.994</v>
      </c>
      <c r="R2898">
        <v>-36.4</v>
      </c>
      <c r="S2898">
        <v>4.8559999999999999</v>
      </c>
      <c r="T2898">
        <v>5191</v>
      </c>
      <c r="U2898" t="s">
        <v>25</v>
      </c>
      <c r="V2898" t="s">
        <v>25</v>
      </c>
      <c r="W2898">
        <v>3.4883633255958599E-2</v>
      </c>
      <c r="Y2898">
        <f t="shared" si="45"/>
        <v>1</v>
      </c>
    </row>
    <row r="2899" spans="1:25" x14ac:dyDescent="0.25">
      <c r="A2899">
        <v>58</v>
      </c>
      <c r="B2899" t="s">
        <v>56</v>
      </c>
      <c r="C2899" t="s">
        <v>23</v>
      </c>
      <c r="D2899" t="s">
        <v>39</v>
      </c>
      <c r="E2899" t="s">
        <v>25</v>
      </c>
      <c r="F2899" t="s">
        <v>25</v>
      </c>
      <c r="G2899" t="s">
        <v>25</v>
      </c>
      <c r="H2899" t="s">
        <v>27</v>
      </c>
      <c r="I2899" t="s">
        <v>42</v>
      </c>
      <c r="J2899" t="s">
        <v>50</v>
      </c>
      <c r="K2899">
        <v>82</v>
      </c>
      <c r="L2899">
        <v>1</v>
      </c>
      <c r="M2899">
        <v>999</v>
      </c>
      <c r="N2899">
        <v>0</v>
      </c>
      <c r="O2899" t="s">
        <v>30</v>
      </c>
      <c r="P2899">
        <v>-0.1</v>
      </c>
      <c r="Q2899">
        <v>93.2</v>
      </c>
      <c r="R2899">
        <v>-42</v>
      </c>
      <c r="S2899">
        <v>4.1529999999999996</v>
      </c>
      <c r="T2899">
        <v>5195.8</v>
      </c>
      <c r="U2899" t="s">
        <v>25</v>
      </c>
      <c r="V2899" t="s">
        <v>25</v>
      </c>
      <c r="W2899">
        <v>0.120432771742344</v>
      </c>
      <c r="Y2899">
        <f t="shared" si="45"/>
        <v>1</v>
      </c>
    </row>
    <row r="2900" spans="1:25" x14ac:dyDescent="0.25">
      <c r="A2900">
        <v>30</v>
      </c>
      <c r="B2900" t="s">
        <v>60</v>
      </c>
      <c r="C2900" t="s">
        <v>34</v>
      </c>
      <c r="D2900" t="s">
        <v>41</v>
      </c>
      <c r="E2900" t="s">
        <v>25</v>
      </c>
      <c r="F2900" t="s">
        <v>26</v>
      </c>
      <c r="G2900" t="s">
        <v>25</v>
      </c>
      <c r="H2900" t="s">
        <v>27</v>
      </c>
      <c r="I2900" t="s">
        <v>64</v>
      </c>
      <c r="J2900" t="s">
        <v>43</v>
      </c>
      <c r="K2900">
        <v>23</v>
      </c>
      <c r="L2900">
        <v>6</v>
      </c>
      <c r="M2900">
        <v>999</v>
      </c>
      <c r="N2900">
        <v>0</v>
      </c>
      <c r="O2900" t="s">
        <v>30</v>
      </c>
      <c r="P2900">
        <v>-1.8</v>
      </c>
      <c r="Q2900">
        <v>93.075000000000003</v>
      </c>
      <c r="R2900">
        <v>-47.1</v>
      </c>
      <c r="S2900">
        <v>1.405</v>
      </c>
      <c r="T2900">
        <v>5099.1000000000004</v>
      </c>
      <c r="U2900" t="s">
        <v>25</v>
      </c>
      <c r="V2900" t="s">
        <v>25</v>
      </c>
      <c r="W2900">
        <v>2.3579528555273999E-2</v>
      </c>
      <c r="Y2900">
        <f t="shared" si="45"/>
        <v>1</v>
      </c>
    </row>
    <row r="2901" spans="1:25" x14ac:dyDescent="0.25">
      <c r="A2901">
        <v>27</v>
      </c>
      <c r="B2901" t="s">
        <v>22</v>
      </c>
      <c r="C2901" t="s">
        <v>23</v>
      </c>
      <c r="D2901" t="s">
        <v>54</v>
      </c>
      <c r="E2901" t="s">
        <v>39</v>
      </c>
      <c r="F2901" t="s">
        <v>25</v>
      </c>
      <c r="G2901" t="s">
        <v>25</v>
      </c>
      <c r="H2901" t="s">
        <v>27</v>
      </c>
      <c r="I2901" t="s">
        <v>28</v>
      </c>
      <c r="J2901" t="s">
        <v>43</v>
      </c>
      <c r="K2901">
        <v>877</v>
      </c>
      <c r="L2901">
        <v>7</v>
      </c>
      <c r="M2901">
        <v>999</v>
      </c>
      <c r="N2901">
        <v>0</v>
      </c>
      <c r="O2901" t="s">
        <v>30</v>
      </c>
      <c r="P2901">
        <v>-1.8</v>
      </c>
      <c r="Q2901">
        <v>92.893000000000001</v>
      </c>
      <c r="R2901">
        <v>-46.2</v>
      </c>
      <c r="S2901">
        <v>1.2989999999999999</v>
      </c>
      <c r="T2901">
        <v>5099.1000000000004</v>
      </c>
      <c r="U2901" t="s">
        <v>26</v>
      </c>
      <c r="V2901" t="s">
        <v>25</v>
      </c>
      <c r="W2901">
        <v>1.7120726406574201E-2</v>
      </c>
      <c r="Y2901">
        <f t="shared" si="45"/>
        <v>0</v>
      </c>
    </row>
    <row r="2902" spans="1:25" x14ac:dyDescent="0.25">
      <c r="A2902">
        <v>28</v>
      </c>
      <c r="B2902" t="s">
        <v>60</v>
      </c>
      <c r="C2902" t="s">
        <v>34</v>
      </c>
      <c r="D2902" t="s">
        <v>35</v>
      </c>
      <c r="E2902" t="s">
        <v>25</v>
      </c>
      <c r="F2902" t="s">
        <v>25</v>
      </c>
      <c r="G2902" t="s">
        <v>25</v>
      </c>
      <c r="H2902" t="s">
        <v>27</v>
      </c>
      <c r="I2902" t="s">
        <v>64</v>
      </c>
      <c r="J2902" t="s">
        <v>45</v>
      </c>
      <c r="K2902">
        <v>319</v>
      </c>
      <c r="L2902">
        <v>3</v>
      </c>
      <c r="M2902">
        <v>999</v>
      </c>
      <c r="N2902">
        <v>0</v>
      </c>
      <c r="O2902" t="s">
        <v>30</v>
      </c>
      <c r="P2902">
        <v>-1.8</v>
      </c>
      <c r="Q2902">
        <v>93.075000000000003</v>
      </c>
      <c r="R2902">
        <v>-47.1</v>
      </c>
      <c r="S2902">
        <v>1.365</v>
      </c>
      <c r="T2902">
        <v>5099.1000000000004</v>
      </c>
      <c r="U2902" t="s">
        <v>25</v>
      </c>
      <c r="V2902" t="s">
        <v>25</v>
      </c>
      <c r="W2902">
        <v>0.47699385881424</v>
      </c>
      <c r="Y2902">
        <f t="shared" si="45"/>
        <v>1</v>
      </c>
    </row>
    <row r="2903" spans="1:25" x14ac:dyDescent="0.25">
      <c r="A2903">
        <v>27</v>
      </c>
      <c r="B2903" t="s">
        <v>22</v>
      </c>
      <c r="C2903" t="s">
        <v>34</v>
      </c>
      <c r="D2903" t="s">
        <v>24</v>
      </c>
      <c r="E2903" t="s">
        <v>25</v>
      </c>
      <c r="F2903" t="s">
        <v>26</v>
      </c>
      <c r="G2903" t="s">
        <v>25</v>
      </c>
      <c r="H2903" t="s">
        <v>36</v>
      </c>
      <c r="I2903" t="s">
        <v>28</v>
      </c>
      <c r="J2903" t="s">
        <v>50</v>
      </c>
      <c r="K2903">
        <v>217</v>
      </c>
      <c r="L2903">
        <v>1</v>
      </c>
      <c r="M2903">
        <v>999</v>
      </c>
      <c r="N2903">
        <v>1</v>
      </c>
      <c r="O2903" t="s">
        <v>46</v>
      </c>
      <c r="P2903">
        <v>-1.8</v>
      </c>
      <c r="Q2903">
        <v>92.893000000000001</v>
      </c>
      <c r="R2903">
        <v>-46.2</v>
      </c>
      <c r="S2903">
        <v>1.2909999999999999</v>
      </c>
      <c r="T2903">
        <v>5099.1000000000004</v>
      </c>
      <c r="U2903" t="s">
        <v>25</v>
      </c>
      <c r="V2903" t="s">
        <v>25</v>
      </c>
      <c r="W2903">
        <v>3.2095953822135898E-2</v>
      </c>
      <c r="Y2903">
        <f t="shared" si="45"/>
        <v>1</v>
      </c>
    </row>
    <row r="2904" spans="1:25" x14ac:dyDescent="0.25">
      <c r="A2904">
        <v>38</v>
      </c>
      <c r="B2904" t="s">
        <v>40</v>
      </c>
      <c r="C2904" t="s">
        <v>34</v>
      </c>
      <c r="D2904" t="s">
        <v>35</v>
      </c>
      <c r="E2904" t="s">
        <v>25</v>
      </c>
      <c r="F2904" t="s">
        <v>25</v>
      </c>
      <c r="G2904" t="s">
        <v>25</v>
      </c>
      <c r="H2904" t="s">
        <v>27</v>
      </c>
      <c r="I2904" t="s">
        <v>28</v>
      </c>
      <c r="J2904" t="s">
        <v>43</v>
      </c>
      <c r="K2904">
        <v>22</v>
      </c>
      <c r="L2904">
        <v>3</v>
      </c>
      <c r="M2904">
        <v>999</v>
      </c>
      <c r="N2904">
        <v>0</v>
      </c>
      <c r="O2904" t="s">
        <v>30</v>
      </c>
      <c r="P2904">
        <v>-1.8</v>
      </c>
      <c r="Q2904">
        <v>92.893000000000001</v>
      </c>
      <c r="R2904">
        <v>-46.2</v>
      </c>
      <c r="S2904">
        <v>1.244</v>
      </c>
      <c r="T2904">
        <v>5099.1000000000004</v>
      </c>
      <c r="U2904" t="s">
        <v>25</v>
      </c>
      <c r="V2904" t="s">
        <v>25</v>
      </c>
      <c r="W2904">
        <v>7.67535790801048E-2</v>
      </c>
      <c r="Y2904">
        <f t="shared" si="45"/>
        <v>1</v>
      </c>
    </row>
    <row r="2905" spans="1:25" x14ac:dyDescent="0.25">
      <c r="A2905">
        <v>58</v>
      </c>
      <c r="B2905" t="s">
        <v>62</v>
      </c>
      <c r="C2905" t="s">
        <v>23</v>
      </c>
      <c r="D2905" t="s">
        <v>54</v>
      </c>
      <c r="E2905" t="s">
        <v>25</v>
      </c>
      <c r="F2905" t="s">
        <v>25</v>
      </c>
      <c r="G2905" t="s">
        <v>25</v>
      </c>
      <c r="H2905" t="s">
        <v>27</v>
      </c>
      <c r="I2905" t="s">
        <v>44</v>
      </c>
      <c r="J2905" t="s">
        <v>38</v>
      </c>
      <c r="K2905">
        <v>394</v>
      </c>
      <c r="L2905">
        <v>1</v>
      </c>
      <c r="M2905">
        <v>999</v>
      </c>
      <c r="N2905">
        <v>0</v>
      </c>
      <c r="O2905" t="s">
        <v>30</v>
      </c>
      <c r="P2905">
        <v>-3.4</v>
      </c>
      <c r="Q2905">
        <v>92.379000000000005</v>
      </c>
      <c r="R2905">
        <v>-29.8</v>
      </c>
      <c r="S2905">
        <v>0.78100000000000003</v>
      </c>
      <c r="T2905">
        <v>5017.5</v>
      </c>
      <c r="U2905" t="s">
        <v>26</v>
      </c>
      <c r="V2905" t="s">
        <v>26</v>
      </c>
      <c r="W2905">
        <v>0.70540678501129195</v>
      </c>
      <c r="Y2905">
        <f t="shared" si="45"/>
        <v>1</v>
      </c>
    </row>
    <row r="2906" spans="1:25" x14ac:dyDescent="0.25">
      <c r="A2906">
        <v>45</v>
      </c>
      <c r="B2906" t="s">
        <v>33</v>
      </c>
      <c r="C2906" t="s">
        <v>34</v>
      </c>
      <c r="D2906" t="s">
        <v>39</v>
      </c>
      <c r="E2906" t="s">
        <v>25</v>
      </c>
      <c r="F2906" t="s">
        <v>25</v>
      </c>
      <c r="G2906" t="s">
        <v>25</v>
      </c>
      <c r="H2906" t="s">
        <v>36</v>
      </c>
      <c r="I2906" t="s">
        <v>64</v>
      </c>
      <c r="J2906" t="s">
        <v>29</v>
      </c>
      <c r="K2906">
        <v>541</v>
      </c>
      <c r="L2906">
        <v>1</v>
      </c>
      <c r="M2906">
        <v>999</v>
      </c>
      <c r="N2906">
        <v>0</v>
      </c>
      <c r="O2906" t="s">
        <v>30</v>
      </c>
      <c r="P2906">
        <v>-1.8</v>
      </c>
      <c r="Q2906">
        <v>93.075000000000003</v>
      </c>
      <c r="R2906">
        <v>-47.1</v>
      </c>
      <c r="S2906">
        <v>1.405</v>
      </c>
      <c r="T2906">
        <v>5099.1000000000004</v>
      </c>
      <c r="U2906" t="s">
        <v>26</v>
      </c>
      <c r="V2906" t="s">
        <v>25</v>
      </c>
      <c r="W2906">
        <v>4.6585429459810299E-2</v>
      </c>
      <c r="Y2906">
        <f t="shared" si="45"/>
        <v>0</v>
      </c>
    </row>
    <row r="2907" spans="1:25" x14ac:dyDescent="0.25">
      <c r="A2907">
        <v>37</v>
      </c>
      <c r="B2907" t="s">
        <v>56</v>
      </c>
      <c r="C2907" t="s">
        <v>48</v>
      </c>
      <c r="D2907" t="s">
        <v>35</v>
      </c>
      <c r="E2907" t="s">
        <v>25</v>
      </c>
      <c r="F2907" t="s">
        <v>26</v>
      </c>
      <c r="G2907" t="s">
        <v>25</v>
      </c>
      <c r="H2907" t="s">
        <v>27</v>
      </c>
      <c r="I2907" t="s">
        <v>42</v>
      </c>
      <c r="J2907" t="s">
        <v>29</v>
      </c>
      <c r="K2907">
        <v>47</v>
      </c>
      <c r="L2907">
        <v>1</v>
      </c>
      <c r="M2907">
        <v>999</v>
      </c>
      <c r="N2907">
        <v>0</v>
      </c>
      <c r="O2907" t="s">
        <v>30</v>
      </c>
      <c r="P2907">
        <v>-0.1</v>
      </c>
      <c r="Q2907">
        <v>93.2</v>
      </c>
      <c r="R2907">
        <v>-42</v>
      </c>
      <c r="S2907">
        <v>4.0209999999999999</v>
      </c>
      <c r="T2907">
        <v>5195.8</v>
      </c>
      <c r="U2907" t="s">
        <v>25</v>
      </c>
      <c r="V2907" t="s">
        <v>25</v>
      </c>
      <c r="W2907">
        <v>6.4945474267005907E-2</v>
      </c>
      <c r="Y2907">
        <f t="shared" si="45"/>
        <v>1</v>
      </c>
    </row>
    <row r="2908" spans="1:25" x14ac:dyDescent="0.25">
      <c r="A2908">
        <v>28</v>
      </c>
      <c r="B2908" t="s">
        <v>40</v>
      </c>
      <c r="C2908" t="s">
        <v>34</v>
      </c>
      <c r="D2908" t="s">
        <v>41</v>
      </c>
      <c r="E2908" t="s">
        <v>25</v>
      </c>
      <c r="F2908" t="s">
        <v>25</v>
      </c>
      <c r="G2908" t="s">
        <v>25</v>
      </c>
      <c r="H2908" t="s">
        <v>27</v>
      </c>
      <c r="I2908" t="s">
        <v>55</v>
      </c>
      <c r="J2908" t="s">
        <v>45</v>
      </c>
      <c r="K2908">
        <v>489</v>
      </c>
      <c r="L2908">
        <v>5</v>
      </c>
      <c r="M2908">
        <v>999</v>
      </c>
      <c r="N2908">
        <v>0</v>
      </c>
      <c r="O2908" t="s">
        <v>30</v>
      </c>
      <c r="P2908">
        <v>-2.9</v>
      </c>
      <c r="Q2908">
        <v>92.200999999999993</v>
      </c>
      <c r="R2908">
        <v>-31.4</v>
      </c>
      <c r="S2908">
        <v>0.873</v>
      </c>
      <c r="T2908">
        <v>5076.2</v>
      </c>
      <c r="U2908" t="s">
        <v>26</v>
      </c>
      <c r="V2908" t="s">
        <v>25</v>
      </c>
      <c r="W2908">
        <v>0.30383774638175998</v>
      </c>
      <c r="Y2908">
        <f t="shared" si="45"/>
        <v>0</v>
      </c>
    </row>
    <row r="2909" spans="1:25" x14ac:dyDescent="0.25">
      <c r="A2909">
        <v>40</v>
      </c>
      <c r="B2909" t="s">
        <v>40</v>
      </c>
      <c r="C2909" t="s">
        <v>23</v>
      </c>
      <c r="D2909" t="s">
        <v>24</v>
      </c>
      <c r="E2909" t="s">
        <v>25</v>
      </c>
      <c r="F2909" t="s">
        <v>26</v>
      </c>
      <c r="G2909" t="s">
        <v>25</v>
      </c>
      <c r="H2909" t="s">
        <v>27</v>
      </c>
      <c r="I2909" t="s">
        <v>52</v>
      </c>
      <c r="J2909" t="s">
        <v>45</v>
      </c>
      <c r="K2909">
        <v>106</v>
      </c>
      <c r="L2909">
        <v>4</v>
      </c>
      <c r="M2909">
        <v>999</v>
      </c>
      <c r="N2909">
        <v>0</v>
      </c>
      <c r="O2909" t="s">
        <v>30</v>
      </c>
      <c r="P2909">
        <v>1.4</v>
      </c>
      <c r="Q2909">
        <v>93.918000000000006</v>
      </c>
      <c r="R2909">
        <v>-42.7</v>
      </c>
      <c r="S2909">
        <v>4.968</v>
      </c>
      <c r="T2909">
        <v>5228.1000000000004</v>
      </c>
      <c r="U2909" t="s">
        <v>25</v>
      </c>
      <c r="V2909" t="s">
        <v>25</v>
      </c>
      <c r="W2909">
        <v>3.2724946737289401E-2</v>
      </c>
      <c r="Y2909">
        <f t="shared" si="45"/>
        <v>1</v>
      </c>
    </row>
    <row r="2910" spans="1:25" x14ac:dyDescent="0.25">
      <c r="A2910">
        <v>33</v>
      </c>
      <c r="B2910" t="s">
        <v>56</v>
      </c>
      <c r="C2910" t="s">
        <v>23</v>
      </c>
      <c r="D2910" t="s">
        <v>49</v>
      </c>
      <c r="E2910" t="s">
        <v>25</v>
      </c>
      <c r="F2910" t="s">
        <v>26</v>
      </c>
      <c r="G2910" t="s">
        <v>26</v>
      </c>
      <c r="H2910" t="s">
        <v>27</v>
      </c>
      <c r="I2910" t="s">
        <v>55</v>
      </c>
      <c r="J2910" t="s">
        <v>43</v>
      </c>
      <c r="K2910">
        <v>61</v>
      </c>
      <c r="L2910">
        <v>1</v>
      </c>
      <c r="M2910">
        <v>999</v>
      </c>
      <c r="N2910">
        <v>0</v>
      </c>
      <c r="O2910" t="s">
        <v>30</v>
      </c>
      <c r="P2910">
        <v>1.4</v>
      </c>
      <c r="Q2910">
        <v>93.444000000000003</v>
      </c>
      <c r="R2910">
        <v>-36.1</v>
      </c>
      <c r="S2910">
        <v>4.9649999999999999</v>
      </c>
      <c r="T2910">
        <v>5228.1000000000004</v>
      </c>
      <c r="U2910" t="s">
        <v>25</v>
      </c>
      <c r="V2910" t="s">
        <v>25</v>
      </c>
      <c r="W2910">
        <v>2.29282770305872E-2</v>
      </c>
      <c r="Y2910">
        <f t="shared" si="45"/>
        <v>1</v>
      </c>
    </row>
    <row r="2911" spans="1:25" x14ac:dyDescent="0.25">
      <c r="A2911">
        <v>35</v>
      </c>
      <c r="B2911" t="s">
        <v>22</v>
      </c>
      <c r="C2911" t="s">
        <v>23</v>
      </c>
      <c r="D2911" t="s">
        <v>24</v>
      </c>
      <c r="E2911" t="s">
        <v>25</v>
      </c>
      <c r="F2911" t="s">
        <v>25</v>
      </c>
      <c r="G2911" t="s">
        <v>25</v>
      </c>
      <c r="H2911" t="s">
        <v>27</v>
      </c>
      <c r="I2911" t="s">
        <v>28</v>
      </c>
      <c r="J2911" t="s">
        <v>29</v>
      </c>
      <c r="K2911">
        <v>211</v>
      </c>
      <c r="L2911">
        <v>1</v>
      </c>
      <c r="M2911">
        <v>999</v>
      </c>
      <c r="N2911">
        <v>1</v>
      </c>
      <c r="O2911" t="s">
        <v>46</v>
      </c>
      <c r="P2911">
        <v>-1.8</v>
      </c>
      <c r="Q2911">
        <v>92.893000000000001</v>
      </c>
      <c r="R2911">
        <v>-46.2</v>
      </c>
      <c r="S2911">
        <v>1.3129999999999999</v>
      </c>
      <c r="T2911">
        <v>5099.1000000000004</v>
      </c>
      <c r="U2911" t="s">
        <v>25</v>
      </c>
      <c r="V2911" t="s">
        <v>25</v>
      </c>
      <c r="W2911">
        <v>8.6367592215537997E-2</v>
      </c>
      <c r="Y2911">
        <f t="shared" si="45"/>
        <v>1</v>
      </c>
    </row>
    <row r="2912" spans="1:25" x14ac:dyDescent="0.25">
      <c r="A2912">
        <v>33</v>
      </c>
      <c r="B2912" t="s">
        <v>56</v>
      </c>
      <c r="C2912" t="s">
        <v>23</v>
      </c>
      <c r="D2912" t="s">
        <v>35</v>
      </c>
      <c r="E2912" t="s">
        <v>39</v>
      </c>
      <c r="F2912" t="s">
        <v>25</v>
      </c>
      <c r="G2912" t="s">
        <v>25</v>
      </c>
      <c r="H2912" t="s">
        <v>27</v>
      </c>
      <c r="I2912" t="s">
        <v>55</v>
      </c>
      <c r="J2912" t="s">
        <v>29</v>
      </c>
      <c r="K2912">
        <v>442</v>
      </c>
      <c r="L2912">
        <v>1</v>
      </c>
      <c r="M2912">
        <v>999</v>
      </c>
      <c r="N2912">
        <v>0</v>
      </c>
      <c r="O2912" t="s">
        <v>30</v>
      </c>
      <c r="P2912">
        <v>1.4</v>
      </c>
      <c r="Q2912">
        <v>93.444000000000003</v>
      </c>
      <c r="R2912">
        <v>-36.1</v>
      </c>
      <c r="S2912">
        <v>4.9660000000000002</v>
      </c>
      <c r="T2912">
        <v>5228.1000000000004</v>
      </c>
      <c r="U2912" t="s">
        <v>25</v>
      </c>
      <c r="V2912" t="s">
        <v>25</v>
      </c>
      <c r="W2912">
        <v>8.3485670387744904E-2</v>
      </c>
      <c r="Y2912">
        <f t="shared" si="45"/>
        <v>1</v>
      </c>
    </row>
    <row r="2913" spans="1:25" x14ac:dyDescent="0.25">
      <c r="A2913">
        <v>58</v>
      </c>
      <c r="B2913" t="s">
        <v>59</v>
      </c>
      <c r="C2913" t="s">
        <v>23</v>
      </c>
      <c r="D2913" t="s">
        <v>41</v>
      </c>
      <c r="E2913" t="s">
        <v>25</v>
      </c>
      <c r="F2913" t="s">
        <v>25</v>
      </c>
      <c r="G2913" t="s">
        <v>25</v>
      </c>
      <c r="H2913" t="s">
        <v>27</v>
      </c>
      <c r="I2913" t="s">
        <v>28</v>
      </c>
      <c r="J2913" t="s">
        <v>43</v>
      </c>
      <c r="K2913">
        <v>182</v>
      </c>
      <c r="L2913">
        <v>1</v>
      </c>
      <c r="M2913">
        <v>999</v>
      </c>
      <c r="N2913">
        <v>0</v>
      </c>
      <c r="O2913" t="s">
        <v>30</v>
      </c>
      <c r="P2913">
        <v>-1.8</v>
      </c>
      <c r="Q2913">
        <v>92.893000000000001</v>
      </c>
      <c r="R2913">
        <v>-46.2</v>
      </c>
      <c r="S2913">
        <v>1.244</v>
      </c>
      <c r="T2913">
        <v>5099.1000000000004</v>
      </c>
      <c r="U2913" t="s">
        <v>25</v>
      </c>
      <c r="V2913" t="s">
        <v>25</v>
      </c>
      <c r="W2913">
        <v>0.15120460093021401</v>
      </c>
      <c r="Y2913">
        <f t="shared" si="45"/>
        <v>1</v>
      </c>
    </row>
    <row r="2914" spans="1:25" x14ac:dyDescent="0.25">
      <c r="A2914">
        <v>45</v>
      </c>
      <c r="B2914" t="s">
        <v>22</v>
      </c>
      <c r="C2914" t="s">
        <v>23</v>
      </c>
      <c r="D2914" t="s">
        <v>24</v>
      </c>
      <c r="E2914" t="s">
        <v>39</v>
      </c>
      <c r="F2914" t="s">
        <v>26</v>
      </c>
      <c r="G2914" t="s">
        <v>25</v>
      </c>
      <c r="H2914" t="s">
        <v>36</v>
      </c>
      <c r="I2914" t="s">
        <v>28</v>
      </c>
      <c r="J2914" t="s">
        <v>38</v>
      </c>
      <c r="K2914">
        <v>246</v>
      </c>
      <c r="L2914">
        <v>2</v>
      </c>
      <c r="M2914">
        <v>999</v>
      </c>
      <c r="N2914">
        <v>0</v>
      </c>
      <c r="O2914" t="s">
        <v>30</v>
      </c>
      <c r="P2914">
        <v>1.1000000000000001</v>
      </c>
      <c r="Q2914">
        <v>93.994</v>
      </c>
      <c r="R2914">
        <v>-36.4</v>
      </c>
      <c r="S2914">
        <v>4.8559999999999999</v>
      </c>
      <c r="T2914">
        <v>5191</v>
      </c>
      <c r="U2914" t="s">
        <v>25</v>
      </c>
      <c r="V2914" t="s">
        <v>25</v>
      </c>
      <c r="W2914">
        <v>2.4265836924314499E-2</v>
      </c>
      <c r="Y2914">
        <f t="shared" si="45"/>
        <v>1</v>
      </c>
    </row>
    <row r="2915" spans="1:25" x14ac:dyDescent="0.25">
      <c r="A2915">
        <v>57</v>
      </c>
      <c r="B2915" t="s">
        <v>62</v>
      </c>
      <c r="C2915" t="s">
        <v>34</v>
      </c>
      <c r="D2915" t="s">
        <v>49</v>
      </c>
      <c r="E2915" t="s">
        <v>25</v>
      </c>
      <c r="F2915" t="s">
        <v>25</v>
      </c>
      <c r="G2915" t="s">
        <v>25</v>
      </c>
      <c r="H2915" t="s">
        <v>36</v>
      </c>
      <c r="I2915" t="s">
        <v>37</v>
      </c>
      <c r="J2915" t="s">
        <v>45</v>
      </c>
      <c r="K2915">
        <v>647</v>
      </c>
      <c r="L2915">
        <v>1</v>
      </c>
      <c r="M2915">
        <v>999</v>
      </c>
      <c r="N2915">
        <v>0</v>
      </c>
      <c r="O2915" t="s">
        <v>30</v>
      </c>
      <c r="P2915">
        <v>1.4</v>
      </c>
      <c r="Q2915">
        <v>94.465000000000003</v>
      </c>
      <c r="R2915">
        <v>-41.8</v>
      </c>
      <c r="S2915">
        <v>4.8659999999999997</v>
      </c>
      <c r="T2915">
        <v>5228.1000000000004</v>
      </c>
      <c r="U2915" t="s">
        <v>25</v>
      </c>
      <c r="V2915" t="s">
        <v>25</v>
      </c>
      <c r="W2915">
        <v>4.7669954597950003E-2</v>
      </c>
      <c r="Y2915">
        <f t="shared" si="45"/>
        <v>1</v>
      </c>
    </row>
    <row r="2916" spans="1:25" x14ac:dyDescent="0.25">
      <c r="A2916">
        <v>44</v>
      </c>
      <c r="B2916" t="s">
        <v>40</v>
      </c>
      <c r="C2916" t="s">
        <v>34</v>
      </c>
      <c r="D2916" t="s">
        <v>41</v>
      </c>
      <c r="E2916" t="s">
        <v>25</v>
      </c>
      <c r="F2916" t="s">
        <v>25</v>
      </c>
      <c r="G2916" t="s">
        <v>25</v>
      </c>
      <c r="H2916" t="s">
        <v>27</v>
      </c>
      <c r="I2916" t="s">
        <v>55</v>
      </c>
      <c r="J2916" t="s">
        <v>29</v>
      </c>
      <c r="K2916">
        <v>112</v>
      </c>
      <c r="L2916">
        <v>1</v>
      </c>
      <c r="M2916">
        <v>999</v>
      </c>
      <c r="N2916">
        <v>0</v>
      </c>
      <c r="O2916" t="s">
        <v>30</v>
      </c>
      <c r="P2916">
        <v>1.4</v>
      </c>
      <c r="Q2916">
        <v>93.444000000000003</v>
      </c>
      <c r="R2916">
        <v>-36.1</v>
      </c>
      <c r="S2916">
        <v>4.9660000000000002</v>
      </c>
      <c r="T2916">
        <v>5228.1000000000004</v>
      </c>
      <c r="U2916" t="s">
        <v>25</v>
      </c>
      <c r="V2916" t="s">
        <v>25</v>
      </c>
      <c r="W2916">
        <v>5.5937744677066803E-2</v>
      </c>
      <c r="Y2916">
        <f t="shared" si="45"/>
        <v>1</v>
      </c>
    </row>
    <row r="2917" spans="1:25" x14ac:dyDescent="0.25">
      <c r="A2917">
        <v>38</v>
      </c>
      <c r="B2917" t="s">
        <v>22</v>
      </c>
      <c r="C2917" t="s">
        <v>23</v>
      </c>
      <c r="D2917" t="s">
        <v>35</v>
      </c>
      <c r="E2917" t="s">
        <v>25</v>
      </c>
      <c r="F2917" t="s">
        <v>25</v>
      </c>
      <c r="G2917" t="s">
        <v>25</v>
      </c>
      <c r="H2917" t="s">
        <v>36</v>
      </c>
      <c r="I2917" t="s">
        <v>28</v>
      </c>
      <c r="J2917" t="s">
        <v>38</v>
      </c>
      <c r="K2917">
        <v>471</v>
      </c>
      <c r="L2917">
        <v>5</v>
      </c>
      <c r="M2917">
        <v>999</v>
      </c>
      <c r="N2917">
        <v>0</v>
      </c>
      <c r="O2917" t="s">
        <v>30</v>
      </c>
      <c r="P2917">
        <v>1.1000000000000001</v>
      </c>
      <c r="Q2917">
        <v>93.994</v>
      </c>
      <c r="R2917">
        <v>-36.4</v>
      </c>
      <c r="S2917">
        <v>4.8570000000000002</v>
      </c>
      <c r="T2917">
        <v>5191</v>
      </c>
      <c r="U2917" t="s">
        <v>25</v>
      </c>
      <c r="V2917" t="s">
        <v>25</v>
      </c>
      <c r="W2917">
        <v>1.5366567298769999E-2</v>
      </c>
      <c r="Y2917">
        <f t="shared" si="45"/>
        <v>1</v>
      </c>
    </row>
    <row r="2918" spans="1:25" x14ac:dyDescent="0.25">
      <c r="A2918">
        <v>57</v>
      </c>
      <c r="B2918" t="s">
        <v>59</v>
      </c>
      <c r="C2918" t="s">
        <v>48</v>
      </c>
      <c r="D2918" t="s">
        <v>35</v>
      </c>
      <c r="E2918" t="s">
        <v>25</v>
      </c>
      <c r="F2918" t="s">
        <v>26</v>
      </c>
      <c r="G2918" t="s">
        <v>25</v>
      </c>
      <c r="H2918" t="s">
        <v>36</v>
      </c>
      <c r="I2918" t="s">
        <v>28</v>
      </c>
      <c r="J2918" t="s">
        <v>38</v>
      </c>
      <c r="K2918">
        <v>224</v>
      </c>
      <c r="L2918">
        <v>2</v>
      </c>
      <c r="M2918">
        <v>999</v>
      </c>
      <c r="N2918">
        <v>0</v>
      </c>
      <c r="O2918" t="s">
        <v>30</v>
      </c>
      <c r="P2918">
        <v>1.1000000000000001</v>
      </c>
      <c r="Q2918">
        <v>93.994</v>
      </c>
      <c r="R2918">
        <v>-36.4</v>
      </c>
      <c r="S2918">
        <v>4.8570000000000002</v>
      </c>
      <c r="T2918">
        <v>5191</v>
      </c>
      <c r="U2918" t="s">
        <v>25</v>
      </c>
      <c r="V2918" t="s">
        <v>25</v>
      </c>
      <c r="W2918">
        <v>7.3176473379135104E-2</v>
      </c>
      <c r="Y2918">
        <f t="shared" si="45"/>
        <v>1</v>
      </c>
    </row>
    <row r="2919" spans="1:25" x14ac:dyDescent="0.25">
      <c r="A2919">
        <v>40</v>
      </c>
      <c r="B2919" t="s">
        <v>59</v>
      </c>
      <c r="C2919" t="s">
        <v>23</v>
      </c>
      <c r="D2919" t="s">
        <v>41</v>
      </c>
      <c r="E2919" t="s">
        <v>25</v>
      </c>
      <c r="F2919" t="s">
        <v>25</v>
      </c>
      <c r="G2919" t="s">
        <v>25</v>
      </c>
      <c r="H2919" t="s">
        <v>36</v>
      </c>
      <c r="I2919" t="s">
        <v>37</v>
      </c>
      <c r="J2919" t="s">
        <v>29</v>
      </c>
      <c r="K2919">
        <v>64</v>
      </c>
      <c r="L2919">
        <v>1</v>
      </c>
      <c r="M2919">
        <v>999</v>
      </c>
      <c r="N2919">
        <v>0</v>
      </c>
      <c r="O2919" t="s">
        <v>30</v>
      </c>
      <c r="P2919">
        <v>1.4</v>
      </c>
      <c r="Q2919">
        <v>94.465000000000003</v>
      </c>
      <c r="R2919">
        <v>-41.8</v>
      </c>
      <c r="S2919">
        <v>4.9589999999999996</v>
      </c>
      <c r="T2919">
        <v>5228.1000000000004</v>
      </c>
      <c r="U2919" t="s">
        <v>25</v>
      </c>
      <c r="V2919" t="s">
        <v>25</v>
      </c>
      <c r="W2919">
        <v>5.2990946918726002E-2</v>
      </c>
      <c r="Y2919">
        <f t="shared" si="45"/>
        <v>1</v>
      </c>
    </row>
    <row r="2920" spans="1:25" x14ac:dyDescent="0.25">
      <c r="A2920">
        <v>31</v>
      </c>
      <c r="B2920" t="s">
        <v>40</v>
      </c>
      <c r="C2920" t="s">
        <v>23</v>
      </c>
      <c r="D2920" t="s">
        <v>41</v>
      </c>
      <c r="E2920" t="s">
        <v>25</v>
      </c>
      <c r="F2920" t="s">
        <v>25</v>
      </c>
      <c r="G2920" t="s">
        <v>25</v>
      </c>
      <c r="H2920" t="s">
        <v>27</v>
      </c>
      <c r="I2920" t="s">
        <v>64</v>
      </c>
      <c r="J2920" t="s">
        <v>29</v>
      </c>
      <c r="K2920">
        <v>170</v>
      </c>
      <c r="L2920">
        <v>1</v>
      </c>
      <c r="M2920">
        <v>999</v>
      </c>
      <c r="N2920">
        <v>0</v>
      </c>
      <c r="O2920" t="s">
        <v>30</v>
      </c>
      <c r="P2920">
        <v>-1.8</v>
      </c>
      <c r="Q2920">
        <v>93.075000000000003</v>
      </c>
      <c r="R2920">
        <v>-47.1</v>
      </c>
      <c r="S2920">
        <v>1.4790000000000001</v>
      </c>
      <c r="T2920">
        <v>5099.1000000000004</v>
      </c>
      <c r="U2920" t="s">
        <v>25</v>
      </c>
      <c r="V2920" t="s">
        <v>25</v>
      </c>
      <c r="W2920">
        <v>0.34606266021728499</v>
      </c>
      <c r="Y2920">
        <f t="shared" si="45"/>
        <v>1</v>
      </c>
    </row>
    <row r="2921" spans="1:25" x14ac:dyDescent="0.25">
      <c r="A2921">
        <v>54</v>
      </c>
      <c r="B2921" t="s">
        <v>40</v>
      </c>
      <c r="C2921" t="s">
        <v>23</v>
      </c>
      <c r="D2921" t="s">
        <v>41</v>
      </c>
      <c r="E2921" t="s">
        <v>25</v>
      </c>
      <c r="F2921" t="s">
        <v>25</v>
      </c>
      <c r="G2921" t="s">
        <v>25</v>
      </c>
      <c r="H2921" t="s">
        <v>27</v>
      </c>
      <c r="I2921" t="s">
        <v>55</v>
      </c>
      <c r="J2921" t="s">
        <v>50</v>
      </c>
      <c r="K2921">
        <v>119</v>
      </c>
      <c r="L2921">
        <v>3</v>
      </c>
      <c r="M2921">
        <v>999</v>
      </c>
      <c r="N2921">
        <v>0</v>
      </c>
      <c r="O2921" t="s">
        <v>30</v>
      </c>
      <c r="P2921">
        <v>1.4</v>
      </c>
      <c r="Q2921">
        <v>93.444000000000003</v>
      </c>
      <c r="R2921">
        <v>-36.1</v>
      </c>
      <c r="S2921">
        <v>4.9649999999999999</v>
      </c>
      <c r="T2921">
        <v>5228.1000000000004</v>
      </c>
      <c r="U2921" t="s">
        <v>25</v>
      </c>
      <c r="V2921" t="s">
        <v>25</v>
      </c>
      <c r="W2921">
        <v>5.6624129414558397E-2</v>
      </c>
      <c r="Y2921">
        <f t="shared" si="45"/>
        <v>1</v>
      </c>
    </row>
    <row r="2922" spans="1:25" x14ac:dyDescent="0.25">
      <c r="A2922">
        <v>34</v>
      </c>
      <c r="B2922" t="s">
        <v>56</v>
      </c>
      <c r="C2922" t="s">
        <v>23</v>
      </c>
      <c r="D2922" t="s">
        <v>35</v>
      </c>
      <c r="E2922" t="s">
        <v>25</v>
      </c>
      <c r="F2922" t="s">
        <v>26</v>
      </c>
      <c r="G2922" t="s">
        <v>26</v>
      </c>
      <c r="H2922" t="s">
        <v>27</v>
      </c>
      <c r="I2922" t="s">
        <v>42</v>
      </c>
      <c r="J2922" t="s">
        <v>45</v>
      </c>
      <c r="K2922">
        <v>1329</v>
      </c>
      <c r="L2922">
        <v>2</v>
      </c>
      <c r="M2922">
        <v>999</v>
      </c>
      <c r="N2922">
        <v>0</v>
      </c>
      <c r="O2922" t="s">
        <v>30</v>
      </c>
      <c r="P2922">
        <v>-0.1</v>
      </c>
      <c r="Q2922">
        <v>93.2</v>
      </c>
      <c r="R2922">
        <v>-42</v>
      </c>
      <c r="S2922">
        <v>4.0759999999999996</v>
      </c>
      <c r="T2922">
        <v>5195.8</v>
      </c>
      <c r="U2922" t="s">
        <v>25</v>
      </c>
      <c r="V2922" t="s">
        <v>25</v>
      </c>
      <c r="W2922">
        <v>2.9157048091292399E-2</v>
      </c>
      <c r="Y2922">
        <f t="shared" si="45"/>
        <v>1</v>
      </c>
    </row>
    <row r="2923" spans="1:25" x14ac:dyDescent="0.25">
      <c r="A2923">
        <v>23</v>
      </c>
      <c r="B2923" t="s">
        <v>60</v>
      </c>
      <c r="C2923" t="s">
        <v>34</v>
      </c>
      <c r="D2923" t="s">
        <v>39</v>
      </c>
      <c r="E2923" t="s">
        <v>25</v>
      </c>
      <c r="F2923" t="s">
        <v>25</v>
      </c>
      <c r="G2923" t="s">
        <v>25</v>
      </c>
      <c r="H2923" t="s">
        <v>27</v>
      </c>
      <c r="I2923" t="s">
        <v>52</v>
      </c>
      <c r="J2923" t="s">
        <v>50</v>
      </c>
      <c r="K2923">
        <v>267</v>
      </c>
      <c r="L2923">
        <v>1</v>
      </c>
      <c r="M2923">
        <v>999</v>
      </c>
      <c r="N2923">
        <v>2</v>
      </c>
      <c r="O2923" t="s">
        <v>46</v>
      </c>
      <c r="P2923">
        <v>-1.7</v>
      </c>
      <c r="Q2923">
        <v>94.215000000000003</v>
      </c>
      <c r="R2923">
        <v>-40.299999999999997</v>
      </c>
      <c r="S2923">
        <v>0.89300000000000002</v>
      </c>
      <c r="T2923">
        <v>4991.6000000000004</v>
      </c>
      <c r="U2923" t="s">
        <v>26</v>
      </c>
      <c r="V2923" t="s">
        <v>25</v>
      </c>
      <c r="W2923">
        <v>0.215329945087433</v>
      </c>
      <c r="Y2923">
        <f t="shared" si="45"/>
        <v>0</v>
      </c>
    </row>
    <row r="2924" spans="1:25" x14ac:dyDescent="0.25">
      <c r="A2924">
        <v>34</v>
      </c>
      <c r="B2924" t="s">
        <v>22</v>
      </c>
      <c r="C2924" t="s">
        <v>23</v>
      </c>
      <c r="D2924" t="s">
        <v>49</v>
      </c>
      <c r="E2924" t="s">
        <v>25</v>
      </c>
      <c r="F2924" t="s">
        <v>26</v>
      </c>
      <c r="G2924" t="s">
        <v>25</v>
      </c>
      <c r="H2924" t="s">
        <v>27</v>
      </c>
      <c r="I2924" t="s">
        <v>28</v>
      </c>
      <c r="J2924" t="s">
        <v>29</v>
      </c>
      <c r="K2924">
        <v>406</v>
      </c>
      <c r="L2924">
        <v>4</v>
      </c>
      <c r="M2924">
        <v>999</v>
      </c>
      <c r="N2924">
        <v>1</v>
      </c>
      <c r="O2924" t="s">
        <v>46</v>
      </c>
      <c r="P2924">
        <v>-1.8</v>
      </c>
      <c r="Q2924">
        <v>92.893000000000001</v>
      </c>
      <c r="R2924">
        <v>-46.2</v>
      </c>
      <c r="S2924">
        <v>1.25</v>
      </c>
      <c r="T2924">
        <v>5099.1000000000004</v>
      </c>
      <c r="U2924" t="s">
        <v>25</v>
      </c>
      <c r="V2924" t="s">
        <v>25</v>
      </c>
      <c r="W2924">
        <v>5.9935126453638098E-2</v>
      </c>
      <c r="Y2924">
        <f t="shared" si="45"/>
        <v>1</v>
      </c>
    </row>
    <row r="2925" spans="1:25" x14ac:dyDescent="0.25">
      <c r="A2925">
        <v>51</v>
      </c>
      <c r="B2925" t="s">
        <v>22</v>
      </c>
      <c r="C2925" t="s">
        <v>23</v>
      </c>
      <c r="D2925" t="s">
        <v>54</v>
      </c>
      <c r="E2925" t="s">
        <v>25</v>
      </c>
      <c r="F2925" t="s">
        <v>26</v>
      </c>
      <c r="G2925" t="s">
        <v>26</v>
      </c>
      <c r="H2925" t="s">
        <v>36</v>
      </c>
      <c r="I2925" t="s">
        <v>28</v>
      </c>
      <c r="J2925" t="s">
        <v>43</v>
      </c>
      <c r="K2925">
        <v>136</v>
      </c>
      <c r="L2925">
        <v>2</v>
      </c>
      <c r="M2925">
        <v>999</v>
      </c>
      <c r="N2925">
        <v>0</v>
      </c>
      <c r="O2925" t="s">
        <v>30</v>
      </c>
      <c r="P2925">
        <v>1.1000000000000001</v>
      </c>
      <c r="Q2925">
        <v>93.994</v>
      </c>
      <c r="R2925">
        <v>-36.4</v>
      </c>
      <c r="S2925">
        <v>4.8570000000000002</v>
      </c>
      <c r="T2925">
        <v>5191</v>
      </c>
      <c r="U2925" t="s">
        <v>25</v>
      </c>
      <c r="V2925" t="s">
        <v>25</v>
      </c>
      <c r="W2925">
        <v>2.01577749103308E-2</v>
      </c>
      <c r="Y2925">
        <f t="shared" si="45"/>
        <v>1</v>
      </c>
    </row>
    <row r="2926" spans="1:25" x14ac:dyDescent="0.25">
      <c r="A2926">
        <v>51</v>
      </c>
      <c r="B2926" t="s">
        <v>59</v>
      </c>
      <c r="C2926" t="s">
        <v>23</v>
      </c>
      <c r="D2926" t="s">
        <v>41</v>
      </c>
      <c r="E2926" t="s">
        <v>25</v>
      </c>
      <c r="F2926" t="s">
        <v>26</v>
      </c>
      <c r="G2926" t="s">
        <v>25</v>
      </c>
      <c r="H2926" t="s">
        <v>27</v>
      </c>
      <c r="I2926" t="s">
        <v>52</v>
      </c>
      <c r="J2926" t="s">
        <v>38</v>
      </c>
      <c r="K2926">
        <v>420</v>
      </c>
      <c r="L2926">
        <v>1</v>
      </c>
      <c r="M2926">
        <v>999</v>
      </c>
      <c r="N2926">
        <v>0</v>
      </c>
      <c r="O2926" t="s">
        <v>30</v>
      </c>
      <c r="P2926">
        <v>1.4</v>
      </c>
      <c r="Q2926">
        <v>93.918000000000006</v>
      </c>
      <c r="R2926">
        <v>-42.7</v>
      </c>
      <c r="S2926">
        <v>4.9619999999999997</v>
      </c>
      <c r="T2926">
        <v>5228.1000000000004</v>
      </c>
      <c r="U2926" t="s">
        <v>25</v>
      </c>
      <c r="V2926" t="s">
        <v>25</v>
      </c>
      <c r="W2926">
        <v>0.124716199934483</v>
      </c>
      <c r="Y2926">
        <f t="shared" si="45"/>
        <v>1</v>
      </c>
    </row>
    <row r="2927" spans="1:25" x14ac:dyDescent="0.25">
      <c r="A2927">
        <v>40</v>
      </c>
      <c r="B2927" t="s">
        <v>59</v>
      </c>
      <c r="C2927" t="s">
        <v>23</v>
      </c>
      <c r="D2927" t="s">
        <v>49</v>
      </c>
      <c r="E2927" t="s">
        <v>25</v>
      </c>
      <c r="F2927" t="s">
        <v>39</v>
      </c>
      <c r="G2927" t="s">
        <v>39</v>
      </c>
      <c r="H2927" t="s">
        <v>27</v>
      </c>
      <c r="I2927" t="s">
        <v>28</v>
      </c>
      <c r="J2927" t="s">
        <v>50</v>
      </c>
      <c r="K2927">
        <v>247</v>
      </c>
      <c r="L2927">
        <v>2</v>
      </c>
      <c r="M2927">
        <v>999</v>
      </c>
      <c r="N2927">
        <v>1</v>
      </c>
      <c r="O2927" t="s">
        <v>46</v>
      </c>
      <c r="P2927">
        <v>-1.8</v>
      </c>
      <c r="Q2927">
        <v>92.893000000000001</v>
      </c>
      <c r="R2927">
        <v>-46.2</v>
      </c>
      <c r="S2927">
        <v>1.3440000000000001</v>
      </c>
      <c r="T2927">
        <v>5099.1000000000004</v>
      </c>
      <c r="U2927" t="s">
        <v>25</v>
      </c>
      <c r="V2927" t="s">
        <v>25</v>
      </c>
      <c r="W2927">
        <v>3.64338867366314E-2</v>
      </c>
      <c r="Y2927">
        <f t="shared" si="45"/>
        <v>1</v>
      </c>
    </row>
    <row r="2928" spans="1:25" x14ac:dyDescent="0.25">
      <c r="A2928">
        <v>44</v>
      </c>
      <c r="B2928" t="s">
        <v>59</v>
      </c>
      <c r="C2928" t="s">
        <v>23</v>
      </c>
      <c r="D2928" t="s">
        <v>41</v>
      </c>
      <c r="E2928" t="s">
        <v>25</v>
      </c>
      <c r="F2928" t="s">
        <v>26</v>
      </c>
      <c r="G2928" t="s">
        <v>25</v>
      </c>
      <c r="H2928" t="s">
        <v>36</v>
      </c>
      <c r="I2928" t="s">
        <v>28</v>
      </c>
      <c r="J2928" t="s">
        <v>50</v>
      </c>
      <c r="K2928">
        <v>254</v>
      </c>
      <c r="L2928">
        <v>1</v>
      </c>
      <c r="M2928">
        <v>999</v>
      </c>
      <c r="N2928">
        <v>0</v>
      </c>
      <c r="O2928" t="s">
        <v>30</v>
      </c>
      <c r="P2928">
        <v>1.1000000000000001</v>
      </c>
      <c r="Q2928">
        <v>93.994</v>
      </c>
      <c r="R2928">
        <v>-36.4</v>
      </c>
      <c r="S2928">
        <v>4.8559999999999999</v>
      </c>
      <c r="T2928">
        <v>5191</v>
      </c>
      <c r="U2928" t="s">
        <v>25</v>
      </c>
      <c r="V2928" t="s">
        <v>25</v>
      </c>
      <c r="W2928">
        <v>2.5749221444129899E-2</v>
      </c>
      <c r="Y2928">
        <f t="shared" si="45"/>
        <v>1</v>
      </c>
    </row>
    <row r="2929" spans="1:25" x14ac:dyDescent="0.25">
      <c r="A2929">
        <v>56</v>
      </c>
      <c r="B2929" t="s">
        <v>39</v>
      </c>
      <c r="C2929" t="s">
        <v>34</v>
      </c>
      <c r="D2929" t="s">
        <v>24</v>
      </c>
      <c r="E2929" t="s">
        <v>25</v>
      </c>
      <c r="F2929" t="s">
        <v>25</v>
      </c>
      <c r="G2929" t="s">
        <v>26</v>
      </c>
      <c r="H2929" t="s">
        <v>27</v>
      </c>
      <c r="I2929" t="s">
        <v>52</v>
      </c>
      <c r="J2929" t="s">
        <v>43</v>
      </c>
      <c r="K2929">
        <v>329</v>
      </c>
      <c r="L2929">
        <v>5</v>
      </c>
      <c r="M2929">
        <v>999</v>
      </c>
      <c r="N2929">
        <v>0</v>
      </c>
      <c r="O2929" t="s">
        <v>30</v>
      </c>
      <c r="P2929">
        <v>1.4</v>
      </c>
      <c r="Q2929">
        <v>93.918000000000006</v>
      </c>
      <c r="R2929">
        <v>-42.7</v>
      </c>
      <c r="S2929">
        <v>4.9619999999999997</v>
      </c>
      <c r="T2929">
        <v>5228.1000000000004</v>
      </c>
      <c r="U2929" t="s">
        <v>25</v>
      </c>
      <c r="V2929" t="s">
        <v>25</v>
      </c>
      <c r="W2929">
        <v>2.2925455123186101E-2</v>
      </c>
      <c r="Y2929">
        <f t="shared" si="45"/>
        <v>1</v>
      </c>
    </row>
    <row r="2930" spans="1:25" x14ac:dyDescent="0.25">
      <c r="A2930">
        <v>42</v>
      </c>
      <c r="B2930" t="s">
        <v>22</v>
      </c>
      <c r="C2930" t="s">
        <v>23</v>
      </c>
      <c r="D2930" t="s">
        <v>51</v>
      </c>
      <c r="E2930" t="s">
        <v>39</v>
      </c>
      <c r="F2930" t="s">
        <v>25</v>
      </c>
      <c r="G2930" t="s">
        <v>25</v>
      </c>
      <c r="H2930" t="s">
        <v>36</v>
      </c>
      <c r="I2930" t="s">
        <v>28</v>
      </c>
      <c r="J2930" t="s">
        <v>29</v>
      </c>
      <c r="K2930">
        <v>108</v>
      </c>
      <c r="L2930">
        <v>2</v>
      </c>
      <c r="M2930">
        <v>999</v>
      </c>
      <c r="N2930">
        <v>0</v>
      </c>
      <c r="O2930" t="s">
        <v>30</v>
      </c>
      <c r="P2930">
        <v>1.1000000000000001</v>
      </c>
      <c r="Q2930">
        <v>93.994</v>
      </c>
      <c r="R2930">
        <v>-36.4</v>
      </c>
      <c r="S2930">
        <v>4.859</v>
      </c>
      <c r="T2930">
        <v>5191</v>
      </c>
      <c r="U2930" t="s">
        <v>25</v>
      </c>
      <c r="V2930" t="s">
        <v>25</v>
      </c>
      <c r="W2930">
        <v>3.8083918392658199E-2</v>
      </c>
      <c r="Y2930">
        <f t="shared" si="45"/>
        <v>1</v>
      </c>
    </row>
    <row r="2931" spans="1:25" x14ac:dyDescent="0.25">
      <c r="A2931">
        <v>29</v>
      </c>
      <c r="B2931" t="s">
        <v>40</v>
      </c>
      <c r="C2931" t="s">
        <v>23</v>
      </c>
      <c r="D2931" t="s">
        <v>41</v>
      </c>
      <c r="E2931" t="s">
        <v>25</v>
      </c>
      <c r="F2931" t="s">
        <v>26</v>
      </c>
      <c r="G2931" t="s">
        <v>25</v>
      </c>
      <c r="H2931" t="s">
        <v>27</v>
      </c>
      <c r="I2931" t="s">
        <v>37</v>
      </c>
      <c r="J2931" t="s">
        <v>50</v>
      </c>
      <c r="K2931">
        <v>201</v>
      </c>
      <c r="L2931">
        <v>1</v>
      </c>
      <c r="M2931">
        <v>999</v>
      </c>
      <c r="N2931">
        <v>0</v>
      </c>
      <c r="O2931" t="s">
        <v>30</v>
      </c>
      <c r="P2931">
        <v>-1.7</v>
      </c>
      <c r="Q2931">
        <v>94.055000000000007</v>
      </c>
      <c r="R2931">
        <v>-39.799999999999997</v>
      </c>
      <c r="S2931">
        <v>0.70199999999999996</v>
      </c>
      <c r="T2931">
        <v>4991.6000000000004</v>
      </c>
      <c r="U2931" t="s">
        <v>26</v>
      </c>
      <c r="V2931" t="s">
        <v>26</v>
      </c>
      <c r="W2931">
        <v>0.88196879625320401</v>
      </c>
      <c r="Y2931">
        <f t="shared" si="45"/>
        <v>1</v>
      </c>
    </row>
    <row r="2932" spans="1:25" x14ac:dyDescent="0.25">
      <c r="A2932">
        <v>32</v>
      </c>
      <c r="B2932" t="s">
        <v>40</v>
      </c>
      <c r="C2932" t="s">
        <v>34</v>
      </c>
      <c r="D2932" t="s">
        <v>41</v>
      </c>
      <c r="E2932" t="s">
        <v>25</v>
      </c>
      <c r="F2932" t="s">
        <v>25</v>
      </c>
      <c r="G2932" t="s">
        <v>25</v>
      </c>
      <c r="H2932" t="s">
        <v>27</v>
      </c>
      <c r="I2932" t="s">
        <v>55</v>
      </c>
      <c r="J2932" t="s">
        <v>29</v>
      </c>
      <c r="K2932">
        <v>47</v>
      </c>
      <c r="L2932">
        <v>4</v>
      </c>
      <c r="M2932">
        <v>999</v>
      </c>
      <c r="N2932">
        <v>0</v>
      </c>
      <c r="O2932" t="s">
        <v>30</v>
      </c>
      <c r="P2932">
        <v>1.4</v>
      </c>
      <c r="Q2932">
        <v>93.444000000000003</v>
      </c>
      <c r="R2932">
        <v>-36.1</v>
      </c>
      <c r="S2932">
        <v>4.9640000000000004</v>
      </c>
      <c r="T2932">
        <v>5228.1000000000004</v>
      </c>
      <c r="U2932" t="s">
        <v>25</v>
      </c>
      <c r="V2932" t="s">
        <v>25</v>
      </c>
      <c r="W2932">
        <v>2.6962257921695699E-2</v>
      </c>
      <c r="Y2932">
        <f t="shared" si="45"/>
        <v>1</v>
      </c>
    </row>
    <row r="2933" spans="1:25" x14ac:dyDescent="0.25">
      <c r="A2933">
        <v>39</v>
      </c>
      <c r="B2933" t="s">
        <v>59</v>
      </c>
      <c r="C2933" t="s">
        <v>23</v>
      </c>
      <c r="D2933" t="s">
        <v>41</v>
      </c>
      <c r="E2933" t="s">
        <v>39</v>
      </c>
      <c r="F2933" t="s">
        <v>26</v>
      </c>
      <c r="G2933" t="s">
        <v>25</v>
      </c>
      <c r="H2933" t="s">
        <v>27</v>
      </c>
      <c r="I2933" t="s">
        <v>52</v>
      </c>
      <c r="J2933" t="s">
        <v>43</v>
      </c>
      <c r="K2933">
        <v>908</v>
      </c>
      <c r="L2933">
        <v>3</v>
      </c>
      <c r="M2933">
        <v>999</v>
      </c>
      <c r="N2933">
        <v>0</v>
      </c>
      <c r="O2933" t="s">
        <v>30</v>
      </c>
      <c r="P2933">
        <v>1.4</v>
      </c>
      <c r="Q2933">
        <v>93.918000000000006</v>
      </c>
      <c r="R2933">
        <v>-42.7</v>
      </c>
      <c r="S2933">
        <v>4.96</v>
      </c>
      <c r="T2933">
        <v>5228.1000000000004</v>
      </c>
      <c r="U2933" t="s">
        <v>26</v>
      </c>
      <c r="V2933" t="s">
        <v>25</v>
      </c>
      <c r="W2933">
        <v>5.6304708123207099E-2</v>
      </c>
      <c r="Y2933">
        <f t="shared" si="45"/>
        <v>0</v>
      </c>
    </row>
    <row r="2934" spans="1:25" x14ac:dyDescent="0.25">
      <c r="A2934">
        <v>30</v>
      </c>
      <c r="B2934" t="s">
        <v>40</v>
      </c>
      <c r="C2934" t="s">
        <v>34</v>
      </c>
      <c r="D2934" t="s">
        <v>41</v>
      </c>
      <c r="E2934" t="s">
        <v>25</v>
      </c>
      <c r="F2934" t="s">
        <v>26</v>
      </c>
      <c r="G2934" t="s">
        <v>25</v>
      </c>
      <c r="H2934" t="s">
        <v>27</v>
      </c>
      <c r="I2934" t="s">
        <v>52</v>
      </c>
      <c r="J2934" t="s">
        <v>50</v>
      </c>
      <c r="K2934">
        <v>282</v>
      </c>
      <c r="L2934">
        <v>2</v>
      </c>
      <c r="M2934">
        <v>999</v>
      </c>
      <c r="N2934">
        <v>0</v>
      </c>
      <c r="O2934" t="s">
        <v>30</v>
      </c>
      <c r="P2934">
        <v>1.4</v>
      </c>
      <c r="Q2934">
        <v>93.918000000000006</v>
      </c>
      <c r="R2934">
        <v>-42.7</v>
      </c>
      <c r="S2934">
        <v>4.9610000000000003</v>
      </c>
      <c r="T2934">
        <v>5228.1000000000004</v>
      </c>
      <c r="U2934" t="s">
        <v>25</v>
      </c>
      <c r="V2934" t="s">
        <v>25</v>
      </c>
      <c r="W2934">
        <v>7.4254706501960796E-2</v>
      </c>
      <c r="Y2934">
        <f t="shared" si="45"/>
        <v>1</v>
      </c>
    </row>
    <row r="2935" spans="1:25" x14ac:dyDescent="0.25">
      <c r="A2935">
        <v>73</v>
      </c>
      <c r="B2935" t="s">
        <v>62</v>
      </c>
      <c r="C2935" t="s">
        <v>23</v>
      </c>
      <c r="D2935" t="s">
        <v>54</v>
      </c>
      <c r="E2935" t="s">
        <v>25</v>
      </c>
      <c r="F2935" t="s">
        <v>26</v>
      </c>
      <c r="G2935" t="s">
        <v>26</v>
      </c>
      <c r="H2935" t="s">
        <v>27</v>
      </c>
      <c r="I2935" t="s">
        <v>55</v>
      </c>
      <c r="J2935" t="s">
        <v>29</v>
      </c>
      <c r="K2935">
        <v>135</v>
      </c>
      <c r="L2935">
        <v>1</v>
      </c>
      <c r="M2935">
        <v>999</v>
      </c>
      <c r="N2935">
        <v>0</v>
      </c>
      <c r="O2935" t="s">
        <v>30</v>
      </c>
      <c r="P2935">
        <v>-2.9</v>
      </c>
      <c r="Q2935">
        <v>92.200999999999993</v>
      </c>
      <c r="R2935">
        <v>-31.4</v>
      </c>
      <c r="S2935">
        <v>0.88100000000000001</v>
      </c>
      <c r="T2935">
        <v>5076.2</v>
      </c>
      <c r="U2935" t="s">
        <v>25</v>
      </c>
      <c r="V2935" t="s">
        <v>26</v>
      </c>
      <c r="W2935">
        <v>0.835496306419373</v>
      </c>
      <c r="Y2935">
        <f t="shared" si="45"/>
        <v>0</v>
      </c>
    </row>
    <row r="2936" spans="1:25" x14ac:dyDescent="0.25">
      <c r="A2936">
        <v>49</v>
      </c>
      <c r="B2936" t="s">
        <v>59</v>
      </c>
      <c r="C2936" t="s">
        <v>23</v>
      </c>
      <c r="D2936" t="s">
        <v>41</v>
      </c>
      <c r="E2936" t="s">
        <v>25</v>
      </c>
      <c r="F2936" t="s">
        <v>26</v>
      </c>
      <c r="G2936" t="s">
        <v>25</v>
      </c>
      <c r="H2936" t="s">
        <v>27</v>
      </c>
      <c r="I2936" t="s">
        <v>42</v>
      </c>
      <c r="J2936" t="s">
        <v>50</v>
      </c>
      <c r="K2936">
        <v>116</v>
      </c>
      <c r="L2936">
        <v>1</v>
      </c>
      <c r="M2936">
        <v>999</v>
      </c>
      <c r="N2936">
        <v>0</v>
      </c>
      <c r="O2936" t="s">
        <v>30</v>
      </c>
      <c r="P2936">
        <v>-0.1</v>
      </c>
      <c r="Q2936">
        <v>93.2</v>
      </c>
      <c r="R2936">
        <v>-42</v>
      </c>
      <c r="S2936">
        <v>4.1529999999999996</v>
      </c>
      <c r="T2936">
        <v>5195.8</v>
      </c>
      <c r="U2936" t="s">
        <v>25</v>
      </c>
      <c r="V2936" t="s">
        <v>25</v>
      </c>
      <c r="W2936">
        <v>7.24356174468994E-2</v>
      </c>
      <c r="Y2936">
        <f t="shared" si="45"/>
        <v>1</v>
      </c>
    </row>
    <row r="2937" spans="1:25" x14ac:dyDescent="0.25">
      <c r="A2937">
        <v>57</v>
      </c>
      <c r="B2937" t="s">
        <v>22</v>
      </c>
      <c r="C2937" t="s">
        <v>23</v>
      </c>
      <c r="D2937" t="s">
        <v>49</v>
      </c>
      <c r="E2937" t="s">
        <v>25</v>
      </c>
      <c r="F2937" t="s">
        <v>25</v>
      </c>
      <c r="G2937" t="s">
        <v>25</v>
      </c>
      <c r="H2937" t="s">
        <v>27</v>
      </c>
      <c r="I2937" t="s">
        <v>42</v>
      </c>
      <c r="J2937" t="s">
        <v>50</v>
      </c>
      <c r="K2937">
        <v>244</v>
      </c>
      <c r="L2937">
        <v>2</v>
      </c>
      <c r="M2937">
        <v>999</v>
      </c>
      <c r="N2937">
        <v>0</v>
      </c>
      <c r="O2937" t="s">
        <v>30</v>
      </c>
      <c r="P2937">
        <v>-0.1</v>
      </c>
      <c r="Q2937">
        <v>93.2</v>
      </c>
      <c r="R2937">
        <v>-42</v>
      </c>
      <c r="S2937">
        <v>4.1529999999999996</v>
      </c>
      <c r="T2937">
        <v>5195.8</v>
      </c>
      <c r="U2937" t="s">
        <v>25</v>
      </c>
      <c r="V2937" t="s">
        <v>25</v>
      </c>
      <c r="W2937">
        <v>5.68706840276718E-2</v>
      </c>
      <c r="Y2937">
        <f t="shared" si="45"/>
        <v>1</v>
      </c>
    </row>
    <row r="2938" spans="1:25" x14ac:dyDescent="0.25">
      <c r="A2938">
        <v>44</v>
      </c>
      <c r="B2938" t="s">
        <v>33</v>
      </c>
      <c r="C2938" t="s">
        <v>48</v>
      </c>
      <c r="D2938" t="s">
        <v>35</v>
      </c>
      <c r="E2938" t="s">
        <v>25</v>
      </c>
      <c r="F2938" t="s">
        <v>25</v>
      </c>
      <c r="G2938" t="s">
        <v>25</v>
      </c>
      <c r="H2938" t="s">
        <v>36</v>
      </c>
      <c r="I2938" t="s">
        <v>37</v>
      </c>
      <c r="J2938" t="s">
        <v>38</v>
      </c>
      <c r="K2938">
        <v>240</v>
      </c>
      <c r="L2938">
        <v>9</v>
      </c>
      <c r="M2938">
        <v>999</v>
      </c>
      <c r="N2938">
        <v>0</v>
      </c>
      <c r="O2938" t="s">
        <v>30</v>
      </c>
      <c r="P2938">
        <v>1.4</v>
      </c>
      <c r="Q2938">
        <v>94.465000000000003</v>
      </c>
      <c r="R2938">
        <v>-41.8</v>
      </c>
      <c r="S2938">
        <v>4.9589999999999996</v>
      </c>
      <c r="T2938">
        <v>5228.1000000000004</v>
      </c>
      <c r="U2938" t="s">
        <v>25</v>
      </c>
      <c r="V2938" t="s">
        <v>25</v>
      </c>
      <c r="W2938">
        <v>5.0419963896274601E-2</v>
      </c>
      <c r="Y2938">
        <f t="shared" si="45"/>
        <v>1</v>
      </c>
    </row>
    <row r="2939" spans="1:25" x14ac:dyDescent="0.25">
      <c r="A2939">
        <v>31</v>
      </c>
      <c r="B2939" t="s">
        <v>56</v>
      </c>
      <c r="C2939" t="s">
        <v>34</v>
      </c>
      <c r="D2939" t="s">
        <v>41</v>
      </c>
      <c r="E2939" t="s">
        <v>25</v>
      </c>
      <c r="F2939" t="s">
        <v>26</v>
      </c>
      <c r="G2939" t="s">
        <v>26</v>
      </c>
      <c r="H2939" t="s">
        <v>27</v>
      </c>
      <c r="I2939" t="s">
        <v>37</v>
      </c>
      <c r="J2939" t="s">
        <v>29</v>
      </c>
      <c r="K2939">
        <v>241</v>
      </c>
      <c r="L2939">
        <v>5</v>
      </c>
      <c r="M2939">
        <v>999</v>
      </c>
      <c r="N2939">
        <v>0</v>
      </c>
      <c r="O2939" t="s">
        <v>30</v>
      </c>
      <c r="P2939">
        <v>-2.9</v>
      </c>
      <c r="Q2939">
        <v>92.962999999999994</v>
      </c>
      <c r="R2939">
        <v>-40.799999999999997</v>
      </c>
      <c r="S2939">
        <v>1.224</v>
      </c>
      <c r="T2939">
        <v>5076.2</v>
      </c>
      <c r="U2939" t="s">
        <v>25</v>
      </c>
      <c r="V2939" t="s">
        <v>26</v>
      </c>
      <c r="W2939">
        <v>0.62948751449585005</v>
      </c>
      <c r="Y2939">
        <f t="shared" si="45"/>
        <v>0</v>
      </c>
    </row>
    <row r="2940" spans="1:25" x14ac:dyDescent="0.25">
      <c r="A2940">
        <v>34</v>
      </c>
      <c r="B2940" t="s">
        <v>22</v>
      </c>
      <c r="C2940" t="s">
        <v>23</v>
      </c>
      <c r="D2940" t="s">
        <v>24</v>
      </c>
      <c r="E2940" t="s">
        <v>25</v>
      </c>
      <c r="F2940" t="s">
        <v>25</v>
      </c>
      <c r="G2940" t="s">
        <v>25</v>
      </c>
      <c r="H2940" t="s">
        <v>36</v>
      </c>
      <c r="I2940" t="s">
        <v>28</v>
      </c>
      <c r="J2940" t="s">
        <v>38</v>
      </c>
      <c r="K2940">
        <v>606</v>
      </c>
      <c r="L2940">
        <v>1</v>
      </c>
      <c r="M2940">
        <v>999</v>
      </c>
      <c r="N2940">
        <v>0</v>
      </c>
      <c r="O2940" t="s">
        <v>30</v>
      </c>
      <c r="P2940">
        <v>1.1000000000000001</v>
      </c>
      <c r="Q2940">
        <v>93.994</v>
      </c>
      <c r="R2940">
        <v>-36.4</v>
      </c>
      <c r="S2940">
        <v>4.859</v>
      </c>
      <c r="T2940">
        <v>5191</v>
      </c>
      <c r="U2940" t="s">
        <v>25</v>
      </c>
      <c r="V2940" t="s">
        <v>25</v>
      </c>
      <c r="W2940">
        <v>3.50597687065601E-2</v>
      </c>
      <c r="Y2940">
        <f t="shared" si="45"/>
        <v>1</v>
      </c>
    </row>
    <row r="2941" spans="1:25" x14ac:dyDescent="0.25">
      <c r="A2941">
        <v>42</v>
      </c>
      <c r="B2941" t="s">
        <v>47</v>
      </c>
      <c r="C2941" t="s">
        <v>34</v>
      </c>
      <c r="D2941" t="s">
        <v>54</v>
      </c>
      <c r="E2941" t="s">
        <v>25</v>
      </c>
      <c r="F2941" t="s">
        <v>26</v>
      </c>
      <c r="G2941" t="s">
        <v>25</v>
      </c>
      <c r="H2941" t="s">
        <v>27</v>
      </c>
      <c r="I2941" t="s">
        <v>42</v>
      </c>
      <c r="J2941" t="s">
        <v>45</v>
      </c>
      <c r="K2941">
        <v>93</v>
      </c>
      <c r="L2941">
        <v>3</v>
      </c>
      <c r="M2941">
        <v>999</v>
      </c>
      <c r="N2941">
        <v>0</v>
      </c>
      <c r="O2941" t="s">
        <v>30</v>
      </c>
      <c r="P2941">
        <v>-0.1</v>
      </c>
      <c r="Q2941">
        <v>93.2</v>
      </c>
      <c r="R2941">
        <v>-42</v>
      </c>
      <c r="S2941">
        <v>4.0759999999999996</v>
      </c>
      <c r="T2941">
        <v>5195.8</v>
      </c>
      <c r="U2941" t="s">
        <v>25</v>
      </c>
      <c r="V2941" t="s">
        <v>25</v>
      </c>
      <c r="W2941">
        <v>2.8895195573568299E-2</v>
      </c>
      <c r="Y2941">
        <f t="shared" si="45"/>
        <v>1</v>
      </c>
    </row>
    <row r="2942" spans="1:25" x14ac:dyDescent="0.25">
      <c r="A2942">
        <v>36</v>
      </c>
      <c r="B2942" t="s">
        <v>22</v>
      </c>
      <c r="C2942" t="s">
        <v>23</v>
      </c>
      <c r="D2942" t="s">
        <v>35</v>
      </c>
      <c r="E2942" t="s">
        <v>25</v>
      </c>
      <c r="F2942" t="s">
        <v>26</v>
      </c>
      <c r="G2942" t="s">
        <v>25</v>
      </c>
      <c r="H2942" t="s">
        <v>36</v>
      </c>
      <c r="I2942" t="s">
        <v>37</v>
      </c>
      <c r="J2942" t="s">
        <v>45</v>
      </c>
      <c r="K2942">
        <v>267</v>
      </c>
      <c r="L2942">
        <v>11</v>
      </c>
      <c r="M2942">
        <v>999</v>
      </c>
      <c r="N2942">
        <v>0</v>
      </c>
      <c r="O2942" t="s">
        <v>30</v>
      </c>
      <c r="P2942">
        <v>1.4</v>
      </c>
      <c r="Q2942">
        <v>94.465000000000003</v>
      </c>
      <c r="R2942">
        <v>-41.8</v>
      </c>
      <c r="S2942">
        <v>4.8659999999999997</v>
      </c>
      <c r="T2942">
        <v>5228.1000000000004</v>
      </c>
      <c r="U2942" t="s">
        <v>25</v>
      </c>
      <c r="V2942" t="s">
        <v>25</v>
      </c>
      <c r="W2942">
        <v>4.3844185769558001E-2</v>
      </c>
      <c r="Y2942">
        <f t="shared" si="45"/>
        <v>1</v>
      </c>
    </row>
    <row r="2943" spans="1:25" x14ac:dyDescent="0.25">
      <c r="A2943">
        <v>43</v>
      </c>
      <c r="B2943" t="s">
        <v>59</v>
      </c>
      <c r="C2943" t="s">
        <v>23</v>
      </c>
      <c r="D2943" t="s">
        <v>41</v>
      </c>
      <c r="E2943" t="s">
        <v>25</v>
      </c>
      <c r="F2943" t="s">
        <v>25</v>
      </c>
      <c r="G2943" t="s">
        <v>25</v>
      </c>
      <c r="H2943" t="s">
        <v>27</v>
      </c>
      <c r="I2943" t="s">
        <v>55</v>
      </c>
      <c r="J2943" t="s">
        <v>38</v>
      </c>
      <c r="K2943">
        <v>204</v>
      </c>
      <c r="L2943">
        <v>2</v>
      </c>
      <c r="M2943">
        <v>999</v>
      </c>
      <c r="N2943">
        <v>0</v>
      </c>
      <c r="O2943" t="s">
        <v>30</v>
      </c>
      <c r="P2943">
        <v>1.4</v>
      </c>
      <c r="Q2943">
        <v>93.444000000000003</v>
      </c>
      <c r="R2943">
        <v>-36.1</v>
      </c>
      <c r="S2943">
        <v>4.9640000000000004</v>
      </c>
      <c r="T2943">
        <v>5228.1000000000004</v>
      </c>
      <c r="U2943" t="s">
        <v>25</v>
      </c>
      <c r="V2943" t="s">
        <v>25</v>
      </c>
      <c r="W2943">
        <v>4.5497924089431797E-2</v>
      </c>
      <c r="Y2943">
        <f t="shared" si="45"/>
        <v>1</v>
      </c>
    </row>
    <row r="2944" spans="1:25" x14ac:dyDescent="0.25">
      <c r="A2944">
        <v>29</v>
      </c>
      <c r="B2944" t="s">
        <v>56</v>
      </c>
      <c r="C2944" t="s">
        <v>34</v>
      </c>
      <c r="D2944" t="s">
        <v>41</v>
      </c>
      <c r="E2944" t="s">
        <v>25</v>
      </c>
      <c r="F2944" t="s">
        <v>25</v>
      </c>
      <c r="G2944" t="s">
        <v>25</v>
      </c>
      <c r="H2944" t="s">
        <v>27</v>
      </c>
      <c r="I2944" t="s">
        <v>28</v>
      </c>
      <c r="J2944" t="s">
        <v>45</v>
      </c>
      <c r="K2944">
        <v>138</v>
      </c>
      <c r="L2944">
        <v>2</v>
      </c>
      <c r="M2944">
        <v>999</v>
      </c>
      <c r="N2944">
        <v>0</v>
      </c>
      <c r="O2944" t="s">
        <v>30</v>
      </c>
      <c r="P2944">
        <v>-1.8</v>
      </c>
      <c r="Q2944">
        <v>92.893000000000001</v>
      </c>
      <c r="R2944">
        <v>-46.2</v>
      </c>
      <c r="S2944">
        <v>1.266</v>
      </c>
      <c r="T2944">
        <v>5099.1000000000004</v>
      </c>
      <c r="U2944" t="s">
        <v>25</v>
      </c>
      <c r="V2944" t="s">
        <v>25</v>
      </c>
      <c r="W2944">
        <v>0.140357241034508</v>
      </c>
      <c r="Y2944">
        <f t="shared" si="45"/>
        <v>1</v>
      </c>
    </row>
    <row r="2945" spans="1:25" x14ac:dyDescent="0.25">
      <c r="A2945">
        <v>39</v>
      </c>
      <c r="B2945" t="s">
        <v>59</v>
      </c>
      <c r="C2945" t="s">
        <v>23</v>
      </c>
      <c r="D2945" t="s">
        <v>41</v>
      </c>
      <c r="E2945" t="s">
        <v>25</v>
      </c>
      <c r="F2945" t="s">
        <v>25</v>
      </c>
      <c r="G2945" t="s">
        <v>25</v>
      </c>
      <c r="H2945" t="s">
        <v>36</v>
      </c>
      <c r="I2945" t="s">
        <v>64</v>
      </c>
      <c r="J2945" t="s">
        <v>50</v>
      </c>
      <c r="K2945">
        <v>325</v>
      </c>
      <c r="L2945">
        <v>1</v>
      </c>
      <c r="M2945">
        <v>999</v>
      </c>
      <c r="N2945">
        <v>2</v>
      </c>
      <c r="O2945" t="s">
        <v>46</v>
      </c>
      <c r="P2945">
        <v>-1.8</v>
      </c>
      <c r="Q2945">
        <v>93.748999999999995</v>
      </c>
      <c r="R2945">
        <v>-34.6</v>
      </c>
      <c r="S2945">
        <v>0.64600000000000002</v>
      </c>
      <c r="T2945">
        <v>5008.7</v>
      </c>
      <c r="U2945" t="s">
        <v>26</v>
      </c>
      <c r="V2945" t="s">
        <v>26</v>
      </c>
      <c r="W2945">
        <v>0.90684050321579002</v>
      </c>
      <c r="Y2945">
        <f t="shared" si="45"/>
        <v>1</v>
      </c>
    </row>
    <row r="2946" spans="1:25" x14ac:dyDescent="0.25">
      <c r="A2946">
        <v>59</v>
      </c>
      <c r="B2946" t="s">
        <v>59</v>
      </c>
      <c r="C2946" t="s">
        <v>23</v>
      </c>
      <c r="D2946" t="s">
        <v>54</v>
      </c>
      <c r="E2946" t="s">
        <v>39</v>
      </c>
      <c r="F2946" t="s">
        <v>39</v>
      </c>
      <c r="G2946" t="s">
        <v>39</v>
      </c>
      <c r="H2946" t="s">
        <v>27</v>
      </c>
      <c r="I2946" t="s">
        <v>28</v>
      </c>
      <c r="J2946" t="s">
        <v>45</v>
      </c>
      <c r="K2946">
        <v>165</v>
      </c>
      <c r="L2946">
        <v>4</v>
      </c>
      <c r="M2946">
        <v>999</v>
      </c>
      <c r="N2946">
        <v>1</v>
      </c>
      <c r="O2946" t="s">
        <v>46</v>
      </c>
      <c r="P2946">
        <v>-1.8</v>
      </c>
      <c r="Q2946">
        <v>92.893000000000001</v>
      </c>
      <c r="R2946">
        <v>-46.2</v>
      </c>
      <c r="S2946">
        <v>1.266</v>
      </c>
      <c r="T2946">
        <v>5099.1000000000004</v>
      </c>
      <c r="U2946" t="s">
        <v>25</v>
      </c>
      <c r="V2946" t="s">
        <v>25</v>
      </c>
      <c r="W2946">
        <v>0.116872385144234</v>
      </c>
      <c r="Y2946">
        <f t="shared" si="45"/>
        <v>1</v>
      </c>
    </row>
    <row r="2947" spans="1:25" x14ac:dyDescent="0.25">
      <c r="A2947">
        <v>28</v>
      </c>
      <c r="B2947" t="s">
        <v>56</v>
      </c>
      <c r="C2947" t="s">
        <v>34</v>
      </c>
      <c r="D2947" t="s">
        <v>49</v>
      </c>
      <c r="E2947" t="s">
        <v>25</v>
      </c>
      <c r="F2947" t="s">
        <v>25</v>
      </c>
      <c r="G2947" t="s">
        <v>25</v>
      </c>
      <c r="H2947" t="s">
        <v>36</v>
      </c>
      <c r="I2947" t="s">
        <v>28</v>
      </c>
      <c r="J2947" t="s">
        <v>29</v>
      </c>
      <c r="K2947">
        <v>323</v>
      </c>
      <c r="L2947">
        <v>2</v>
      </c>
      <c r="M2947">
        <v>999</v>
      </c>
      <c r="N2947">
        <v>0</v>
      </c>
      <c r="O2947" t="s">
        <v>30</v>
      </c>
      <c r="P2947">
        <v>1.1000000000000001</v>
      </c>
      <c r="Q2947">
        <v>93.994</v>
      </c>
      <c r="R2947">
        <v>-36.4</v>
      </c>
      <c r="S2947">
        <v>4.859</v>
      </c>
      <c r="T2947">
        <v>5191</v>
      </c>
      <c r="U2947" t="s">
        <v>25</v>
      </c>
      <c r="V2947" t="s">
        <v>25</v>
      </c>
      <c r="W2947">
        <v>2.6549799367785499E-2</v>
      </c>
      <c r="Y2947">
        <f t="shared" ref="Y2947:Y3010" si="46">IF(U2947=V2947,1,0)</f>
        <v>1</v>
      </c>
    </row>
    <row r="2948" spans="1:25" x14ac:dyDescent="0.25">
      <c r="A2948">
        <v>39</v>
      </c>
      <c r="B2948" t="s">
        <v>56</v>
      </c>
      <c r="C2948" t="s">
        <v>34</v>
      </c>
      <c r="D2948" t="s">
        <v>41</v>
      </c>
      <c r="E2948" t="s">
        <v>25</v>
      </c>
      <c r="F2948" t="s">
        <v>26</v>
      </c>
      <c r="G2948" t="s">
        <v>25</v>
      </c>
      <c r="H2948" t="s">
        <v>27</v>
      </c>
      <c r="I2948" t="s">
        <v>28</v>
      </c>
      <c r="J2948" t="s">
        <v>29</v>
      </c>
      <c r="K2948">
        <v>150</v>
      </c>
      <c r="L2948">
        <v>1</v>
      </c>
      <c r="M2948">
        <v>999</v>
      </c>
      <c r="N2948">
        <v>0</v>
      </c>
      <c r="O2948" t="s">
        <v>30</v>
      </c>
      <c r="P2948">
        <v>-1.8</v>
      </c>
      <c r="Q2948">
        <v>92.893000000000001</v>
      </c>
      <c r="R2948">
        <v>-46.2</v>
      </c>
      <c r="S2948">
        <v>1.2589999999999999</v>
      </c>
      <c r="T2948">
        <v>5099.1000000000004</v>
      </c>
      <c r="U2948" t="s">
        <v>25</v>
      </c>
      <c r="V2948" t="s">
        <v>25</v>
      </c>
      <c r="W2948">
        <v>0.33207044005393999</v>
      </c>
      <c r="Y2948">
        <f t="shared" si="46"/>
        <v>1</v>
      </c>
    </row>
    <row r="2949" spans="1:25" x14ac:dyDescent="0.25">
      <c r="A2949">
        <v>29</v>
      </c>
      <c r="B2949" t="s">
        <v>33</v>
      </c>
      <c r="C2949" t="s">
        <v>34</v>
      </c>
      <c r="D2949" t="s">
        <v>24</v>
      </c>
      <c r="E2949" t="s">
        <v>39</v>
      </c>
      <c r="F2949" t="s">
        <v>26</v>
      </c>
      <c r="G2949" t="s">
        <v>25</v>
      </c>
      <c r="H2949" t="s">
        <v>27</v>
      </c>
      <c r="I2949" t="s">
        <v>64</v>
      </c>
      <c r="J2949" t="s">
        <v>45</v>
      </c>
      <c r="K2949">
        <v>105</v>
      </c>
      <c r="L2949">
        <v>2</v>
      </c>
      <c r="M2949">
        <v>999</v>
      </c>
      <c r="N2949">
        <v>0</v>
      </c>
      <c r="O2949" t="s">
        <v>30</v>
      </c>
      <c r="P2949">
        <v>-1.8</v>
      </c>
      <c r="Q2949">
        <v>93.075000000000003</v>
      </c>
      <c r="R2949">
        <v>-47.1</v>
      </c>
      <c r="S2949">
        <v>1.41</v>
      </c>
      <c r="T2949">
        <v>5099.1000000000004</v>
      </c>
      <c r="U2949" t="s">
        <v>25</v>
      </c>
      <c r="V2949" t="s">
        <v>25</v>
      </c>
      <c r="W2949">
        <v>8.1974066793918596E-2</v>
      </c>
      <c r="Y2949">
        <f t="shared" si="46"/>
        <v>1</v>
      </c>
    </row>
    <row r="2950" spans="1:25" x14ac:dyDescent="0.25">
      <c r="A2950">
        <v>65</v>
      </c>
      <c r="B2950" t="s">
        <v>62</v>
      </c>
      <c r="C2950" t="s">
        <v>23</v>
      </c>
      <c r="D2950" t="s">
        <v>39</v>
      </c>
      <c r="E2950" t="s">
        <v>25</v>
      </c>
      <c r="F2950" t="s">
        <v>25</v>
      </c>
      <c r="G2950" t="s">
        <v>25</v>
      </c>
      <c r="H2950" t="s">
        <v>27</v>
      </c>
      <c r="I2950" t="s">
        <v>28</v>
      </c>
      <c r="J2950" t="s">
        <v>50</v>
      </c>
      <c r="K2950">
        <v>318</v>
      </c>
      <c r="L2950">
        <v>1</v>
      </c>
      <c r="M2950">
        <v>999</v>
      </c>
      <c r="N2950">
        <v>0</v>
      </c>
      <c r="O2950" t="s">
        <v>30</v>
      </c>
      <c r="P2950">
        <v>-1.8</v>
      </c>
      <c r="Q2950">
        <v>92.893000000000001</v>
      </c>
      <c r="R2950">
        <v>-46.2</v>
      </c>
      <c r="S2950">
        <v>1.266</v>
      </c>
      <c r="T2950">
        <v>5099.1000000000004</v>
      </c>
      <c r="U2950" t="s">
        <v>25</v>
      </c>
      <c r="V2950" t="s">
        <v>25</v>
      </c>
      <c r="W2950">
        <v>0.26471483707428001</v>
      </c>
      <c r="Y2950">
        <f t="shared" si="46"/>
        <v>1</v>
      </c>
    </row>
    <row r="2951" spans="1:25" x14ac:dyDescent="0.25">
      <c r="A2951">
        <v>37</v>
      </c>
      <c r="B2951" t="s">
        <v>22</v>
      </c>
      <c r="C2951" t="s">
        <v>34</v>
      </c>
      <c r="D2951" t="s">
        <v>49</v>
      </c>
      <c r="E2951" t="s">
        <v>25</v>
      </c>
      <c r="F2951" t="s">
        <v>26</v>
      </c>
      <c r="G2951" t="s">
        <v>25</v>
      </c>
      <c r="H2951" t="s">
        <v>36</v>
      </c>
      <c r="I2951" t="s">
        <v>28</v>
      </c>
      <c r="J2951" t="s">
        <v>45</v>
      </c>
      <c r="K2951">
        <v>105</v>
      </c>
      <c r="L2951">
        <v>3</v>
      </c>
      <c r="M2951">
        <v>999</v>
      </c>
      <c r="N2951">
        <v>0</v>
      </c>
      <c r="O2951" t="s">
        <v>30</v>
      </c>
      <c r="P2951">
        <v>1.1000000000000001</v>
      </c>
      <c r="Q2951">
        <v>93.994</v>
      </c>
      <c r="R2951">
        <v>-36.4</v>
      </c>
      <c r="S2951">
        <v>4.8600000000000003</v>
      </c>
      <c r="T2951">
        <v>5191</v>
      </c>
      <c r="U2951" t="s">
        <v>25</v>
      </c>
      <c r="V2951" t="s">
        <v>25</v>
      </c>
      <c r="W2951">
        <v>1.7603144049644501E-2</v>
      </c>
      <c r="Y2951">
        <f t="shared" si="46"/>
        <v>1</v>
      </c>
    </row>
    <row r="2952" spans="1:25" x14ac:dyDescent="0.25">
      <c r="A2952">
        <v>37</v>
      </c>
      <c r="B2952" t="s">
        <v>22</v>
      </c>
      <c r="C2952" t="s">
        <v>23</v>
      </c>
      <c r="D2952" t="s">
        <v>24</v>
      </c>
      <c r="E2952" t="s">
        <v>25</v>
      </c>
      <c r="F2952" t="s">
        <v>26</v>
      </c>
      <c r="G2952" t="s">
        <v>25</v>
      </c>
      <c r="H2952" t="s">
        <v>27</v>
      </c>
      <c r="I2952" t="s">
        <v>28</v>
      </c>
      <c r="J2952" t="s">
        <v>38</v>
      </c>
      <c r="K2952">
        <v>204</v>
      </c>
      <c r="L2952">
        <v>2</v>
      </c>
      <c r="M2952">
        <v>999</v>
      </c>
      <c r="N2952">
        <v>0</v>
      </c>
      <c r="O2952" t="s">
        <v>30</v>
      </c>
      <c r="P2952">
        <v>-1.8</v>
      </c>
      <c r="Q2952">
        <v>92.893000000000001</v>
      </c>
      <c r="R2952">
        <v>-46.2</v>
      </c>
      <c r="S2952">
        <v>1.3340000000000001</v>
      </c>
      <c r="T2952">
        <v>5099.1000000000004</v>
      </c>
      <c r="U2952" t="s">
        <v>25</v>
      </c>
      <c r="V2952" t="s">
        <v>25</v>
      </c>
      <c r="W2952">
        <v>5.0144974142312997E-2</v>
      </c>
      <c r="Y2952">
        <f t="shared" si="46"/>
        <v>1</v>
      </c>
    </row>
    <row r="2953" spans="1:25" x14ac:dyDescent="0.25">
      <c r="A2953">
        <v>24</v>
      </c>
      <c r="B2953" t="s">
        <v>22</v>
      </c>
      <c r="C2953" t="s">
        <v>34</v>
      </c>
      <c r="D2953" t="s">
        <v>24</v>
      </c>
      <c r="E2953" t="s">
        <v>25</v>
      </c>
      <c r="F2953" t="s">
        <v>26</v>
      </c>
      <c r="G2953" t="s">
        <v>25</v>
      </c>
      <c r="H2953" t="s">
        <v>27</v>
      </c>
      <c r="I2953" t="s">
        <v>28</v>
      </c>
      <c r="J2953" t="s">
        <v>38</v>
      </c>
      <c r="K2953">
        <v>221</v>
      </c>
      <c r="L2953">
        <v>2</v>
      </c>
      <c r="M2953">
        <v>999</v>
      </c>
      <c r="N2953">
        <v>0</v>
      </c>
      <c r="O2953" t="s">
        <v>30</v>
      </c>
      <c r="P2953">
        <v>-1.8</v>
      </c>
      <c r="Q2953">
        <v>92.893000000000001</v>
      </c>
      <c r="R2953">
        <v>-46.2</v>
      </c>
      <c r="S2953">
        <v>1.2809999999999999</v>
      </c>
      <c r="T2953">
        <v>5099.1000000000004</v>
      </c>
      <c r="U2953" t="s">
        <v>25</v>
      </c>
      <c r="V2953" t="s">
        <v>25</v>
      </c>
      <c r="W2953">
        <v>0.18655444681644401</v>
      </c>
      <c r="Y2953">
        <f t="shared" si="46"/>
        <v>1</v>
      </c>
    </row>
    <row r="2954" spans="1:25" x14ac:dyDescent="0.25">
      <c r="A2954">
        <v>38</v>
      </c>
      <c r="B2954" t="s">
        <v>40</v>
      </c>
      <c r="C2954" t="s">
        <v>23</v>
      </c>
      <c r="D2954" t="s">
        <v>41</v>
      </c>
      <c r="E2954" t="s">
        <v>25</v>
      </c>
      <c r="F2954" t="s">
        <v>25</v>
      </c>
      <c r="G2954" t="s">
        <v>25</v>
      </c>
      <c r="H2954" t="s">
        <v>27</v>
      </c>
      <c r="I2954" t="s">
        <v>55</v>
      </c>
      <c r="J2954" t="s">
        <v>50</v>
      </c>
      <c r="K2954">
        <v>154</v>
      </c>
      <c r="L2954">
        <v>1</v>
      </c>
      <c r="M2954">
        <v>999</v>
      </c>
      <c r="N2954">
        <v>0</v>
      </c>
      <c r="O2954" t="s">
        <v>30</v>
      </c>
      <c r="P2954">
        <v>1.4</v>
      </c>
      <c r="Q2954">
        <v>93.444000000000003</v>
      </c>
      <c r="R2954">
        <v>-36.1</v>
      </c>
      <c r="S2954">
        <v>4.9660000000000002</v>
      </c>
      <c r="T2954">
        <v>5228.1000000000004</v>
      </c>
      <c r="U2954" t="s">
        <v>25</v>
      </c>
      <c r="V2954" t="s">
        <v>25</v>
      </c>
      <c r="W2954">
        <v>0.10326024144887901</v>
      </c>
      <c r="Y2954">
        <f t="shared" si="46"/>
        <v>1</v>
      </c>
    </row>
    <row r="2955" spans="1:25" x14ac:dyDescent="0.25">
      <c r="A2955">
        <v>42</v>
      </c>
      <c r="B2955" t="s">
        <v>33</v>
      </c>
      <c r="C2955" t="s">
        <v>23</v>
      </c>
      <c r="D2955" t="s">
        <v>49</v>
      </c>
      <c r="E2955" t="s">
        <v>25</v>
      </c>
      <c r="F2955" t="s">
        <v>25</v>
      </c>
      <c r="G2955" t="s">
        <v>25</v>
      </c>
      <c r="H2955" t="s">
        <v>36</v>
      </c>
      <c r="I2955" t="s">
        <v>28</v>
      </c>
      <c r="J2955" t="s">
        <v>29</v>
      </c>
      <c r="K2955">
        <v>177</v>
      </c>
      <c r="L2955">
        <v>1</v>
      </c>
      <c r="M2955">
        <v>999</v>
      </c>
      <c r="N2955">
        <v>0</v>
      </c>
      <c r="O2955" t="s">
        <v>30</v>
      </c>
      <c r="P2955">
        <v>1.1000000000000001</v>
      </c>
      <c r="Q2955">
        <v>93.994</v>
      </c>
      <c r="R2955">
        <v>-36.4</v>
      </c>
      <c r="S2955">
        <v>4.8639999999999999</v>
      </c>
      <c r="T2955">
        <v>5191</v>
      </c>
      <c r="U2955" t="s">
        <v>25</v>
      </c>
      <c r="V2955" t="s">
        <v>25</v>
      </c>
      <c r="W2955">
        <v>4.1152108460664701E-2</v>
      </c>
      <c r="Y2955">
        <f t="shared" si="46"/>
        <v>1</v>
      </c>
    </row>
    <row r="2956" spans="1:25" x14ac:dyDescent="0.25">
      <c r="A2956">
        <v>53</v>
      </c>
      <c r="B2956" t="s">
        <v>62</v>
      </c>
      <c r="C2956" t="s">
        <v>48</v>
      </c>
      <c r="D2956" t="s">
        <v>49</v>
      </c>
      <c r="E2956" t="s">
        <v>25</v>
      </c>
      <c r="F2956" t="s">
        <v>39</v>
      </c>
      <c r="G2956" t="s">
        <v>39</v>
      </c>
      <c r="H2956" t="s">
        <v>27</v>
      </c>
      <c r="I2956" t="s">
        <v>55</v>
      </c>
      <c r="J2956" t="s">
        <v>43</v>
      </c>
      <c r="K2956">
        <v>82</v>
      </c>
      <c r="L2956">
        <v>2</v>
      </c>
      <c r="M2956">
        <v>999</v>
      </c>
      <c r="N2956">
        <v>0</v>
      </c>
      <c r="O2956" t="s">
        <v>30</v>
      </c>
      <c r="P2956">
        <v>1.4</v>
      </c>
      <c r="Q2956">
        <v>93.444000000000003</v>
      </c>
      <c r="R2956">
        <v>-36.1</v>
      </c>
      <c r="S2956">
        <v>4.9630000000000001</v>
      </c>
      <c r="T2956">
        <v>5228.1000000000004</v>
      </c>
      <c r="U2956" t="s">
        <v>25</v>
      </c>
      <c r="V2956" t="s">
        <v>25</v>
      </c>
      <c r="W2956">
        <v>1.4229468069970601E-2</v>
      </c>
      <c r="Y2956">
        <f t="shared" si="46"/>
        <v>1</v>
      </c>
    </row>
    <row r="2957" spans="1:25" x14ac:dyDescent="0.25">
      <c r="A2957">
        <v>33</v>
      </c>
      <c r="B2957" t="s">
        <v>40</v>
      </c>
      <c r="C2957" t="s">
        <v>23</v>
      </c>
      <c r="D2957" t="s">
        <v>41</v>
      </c>
      <c r="E2957" t="s">
        <v>39</v>
      </c>
      <c r="F2957" t="s">
        <v>26</v>
      </c>
      <c r="G2957" t="s">
        <v>26</v>
      </c>
      <c r="H2957" t="s">
        <v>27</v>
      </c>
      <c r="I2957" t="s">
        <v>55</v>
      </c>
      <c r="J2957" t="s">
        <v>29</v>
      </c>
      <c r="K2957">
        <v>128</v>
      </c>
      <c r="L2957">
        <v>1</v>
      </c>
      <c r="M2957">
        <v>999</v>
      </c>
      <c r="N2957">
        <v>0</v>
      </c>
      <c r="O2957" t="s">
        <v>30</v>
      </c>
      <c r="P2957">
        <v>1.4</v>
      </c>
      <c r="Q2957">
        <v>93.444000000000003</v>
      </c>
      <c r="R2957">
        <v>-36.1</v>
      </c>
      <c r="S2957">
        <v>4.9630000000000001</v>
      </c>
      <c r="T2957">
        <v>5228.1000000000004</v>
      </c>
      <c r="U2957" t="s">
        <v>25</v>
      </c>
      <c r="V2957" t="s">
        <v>25</v>
      </c>
      <c r="W2957">
        <v>1.6914386302232701E-2</v>
      </c>
      <c r="Y2957">
        <f t="shared" si="46"/>
        <v>1</v>
      </c>
    </row>
    <row r="2958" spans="1:25" x14ac:dyDescent="0.25">
      <c r="A2958">
        <v>30</v>
      </c>
      <c r="B2958" t="s">
        <v>53</v>
      </c>
      <c r="C2958" t="s">
        <v>34</v>
      </c>
      <c r="D2958" t="s">
        <v>41</v>
      </c>
      <c r="E2958" t="s">
        <v>25</v>
      </c>
      <c r="F2958" t="s">
        <v>26</v>
      </c>
      <c r="G2958" t="s">
        <v>25</v>
      </c>
      <c r="H2958" t="s">
        <v>27</v>
      </c>
      <c r="I2958" t="s">
        <v>64</v>
      </c>
      <c r="J2958" t="s">
        <v>45</v>
      </c>
      <c r="K2958">
        <v>331</v>
      </c>
      <c r="L2958">
        <v>1</v>
      </c>
      <c r="M2958">
        <v>999</v>
      </c>
      <c r="N2958">
        <v>1</v>
      </c>
      <c r="O2958" t="s">
        <v>46</v>
      </c>
      <c r="P2958">
        <v>-1.8</v>
      </c>
      <c r="Q2958">
        <v>93.075000000000003</v>
      </c>
      <c r="R2958">
        <v>-47.1</v>
      </c>
      <c r="S2958">
        <v>1.4350000000000001</v>
      </c>
      <c r="T2958">
        <v>5099.1000000000004</v>
      </c>
      <c r="U2958" t="s">
        <v>26</v>
      </c>
      <c r="V2958" t="s">
        <v>25</v>
      </c>
      <c r="W2958">
        <v>0.35905694961547902</v>
      </c>
      <c r="Y2958">
        <f t="shared" si="46"/>
        <v>0</v>
      </c>
    </row>
    <row r="2959" spans="1:25" x14ac:dyDescent="0.25">
      <c r="A2959">
        <v>39</v>
      </c>
      <c r="B2959" t="s">
        <v>59</v>
      </c>
      <c r="C2959" t="s">
        <v>23</v>
      </c>
      <c r="D2959" t="s">
        <v>51</v>
      </c>
      <c r="E2959" t="s">
        <v>25</v>
      </c>
      <c r="F2959" t="s">
        <v>26</v>
      </c>
      <c r="G2959" t="s">
        <v>25</v>
      </c>
      <c r="H2959" t="s">
        <v>36</v>
      </c>
      <c r="I2959" t="s">
        <v>28</v>
      </c>
      <c r="J2959" t="s">
        <v>45</v>
      </c>
      <c r="K2959">
        <v>364</v>
      </c>
      <c r="L2959">
        <v>2</v>
      </c>
      <c r="M2959">
        <v>999</v>
      </c>
      <c r="N2959">
        <v>0</v>
      </c>
      <c r="O2959" t="s">
        <v>30</v>
      </c>
      <c r="P2959">
        <v>1.1000000000000001</v>
      </c>
      <c r="Q2959">
        <v>93.994</v>
      </c>
      <c r="R2959">
        <v>-36.4</v>
      </c>
      <c r="S2959">
        <v>4.8600000000000003</v>
      </c>
      <c r="T2959">
        <v>5191</v>
      </c>
      <c r="U2959" t="s">
        <v>25</v>
      </c>
      <c r="V2959" t="s">
        <v>25</v>
      </c>
      <c r="W2959">
        <v>2.6820488274097401E-2</v>
      </c>
      <c r="Y2959">
        <f t="shared" si="46"/>
        <v>1</v>
      </c>
    </row>
    <row r="2960" spans="1:25" x14ac:dyDescent="0.25">
      <c r="A2960">
        <v>36</v>
      </c>
      <c r="B2960" t="s">
        <v>22</v>
      </c>
      <c r="C2960" t="s">
        <v>23</v>
      </c>
      <c r="D2960" t="s">
        <v>51</v>
      </c>
      <c r="E2960" t="s">
        <v>25</v>
      </c>
      <c r="F2960" t="s">
        <v>39</v>
      </c>
      <c r="G2960" t="s">
        <v>39</v>
      </c>
      <c r="H2960" t="s">
        <v>36</v>
      </c>
      <c r="I2960" t="s">
        <v>37</v>
      </c>
      <c r="J2960" t="s">
        <v>29</v>
      </c>
      <c r="K2960">
        <v>154</v>
      </c>
      <c r="L2960">
        <v>1</v>
      </c>
      <c r="M2960">
        <v>999</v>
      </c>
      <c r="N2960">
        <v>0</v>
      </c>
      <c r="O2960" t="s">
        <v>30</v>
      </c>
      <c r="P2960">
        <v>1.4</v>
      </c>
      <c r="Q2960">
        <v>94.465000000000003</v>
      </c>
      <c r="R2960">
        <v>-41.8</v>
      </c>
      <c r="S2960">
        <v>4.9669999999999996</v>
      </c>
      <c r="T2960">
        <v>5228.1000000000004</v>
      </c>
      <c r="U2960" t="s">
        <v>25</v>
      </c>
      <c r="V2960" t="s">
        <v>25</v>
      </c>
      <c r="W2960">
        <v>2.15601436793804E-2</v>
      </c>
      <c r="Y2960">
        <f t="shared" si="46"/>
        <v>1</v>
      </c>
    </row>
    <row r="2961" spans="1:25" x14ac:dyDescent="0.25">
      <c r="A2961">
        <v>45</v>
      </c>
      <c r="B2961" t="s">
        <v>22</v>
      </c>
      <c r="C2961" t="s">
        <v>23</v>
      </c>
      <c r="D2961" t="s">
        <v>24</v>
      </c>
      <c r="E2961" t="s">
        <v>39</v>
      </c>
      <c r="F2961" t="s">
        <v>25</v>
      </c>
      <c r="G2961" t="s">
        <v>25</v>
      </c>
      <c r="H2961" t="s">
        <v>36</v>
      </c>
      <c r="I2961" t="s">
        <v>28</v>
      </c>
      <c r="J2961" t="s">
        <v>45</v>
      </c>
      <c r="K2961">
        <v>726</v>
      </c>
      <c r="L2961">
        <v>1</v>
      </c>
      <c r="M2961">
        <v>999</v>
      </c>
      <c r="N2961">
        <v>0</v>
      </c>
      <c r="O2961" t="s">
        <v>30</v>
      </c>
      <c r="P2961">
        <v>1.1000000000000001</v>
      </c>
      <c r="Q2961">
        <v>93.994</v>
      </c>
      <c r="R2961">
        <v>-36.4</v>
      </c>
      <c r="S2961">
        <v>4.8600000000000003</v>
      </c>
      <c r="T2961">
        <v>5191</v>
      </c>
      <c r="U2961" t="s">
        <v>25</v>
      </c>
      <c r="V2961" t="s">
        <v>25</v>
      </c>
      <c r="W2961">
        <v>3.2849315553903601E-2</v>
      </c>
      <c r="Y2961">
        <f t="shared" si="46"/>
        <v>1</v>
      </c>
    </row>
    <row r="2962" spans="1:25" x14ac:dyDescent="0.25">
      <c r="A2962">
        <v>44</v>
      </c>
      <c r="B2962" t="s">
        <v>56</v>
      </c>
      <c r="C2962" t="s">
        <v>34</v>
      </c>
      <c r="D2962" t="s">
        <v>49</v>
      </c>
      <c r="E2962" t="s">
        <v>25</v>
      </c>
      <c r="F2962" t="s">
        <v>26</v>
      </c>
      <c r="G2962" t="s">
        <v>25</v>
      </c>
      <c r="H2962" t="s">
        <v>27</v>
      </c>
      <c r="I2962" t="s">
        <v>52</v>
      </c>
      <c r="J2962" t="s">
        <v>45</v>
      </c>
      <c r="K2962">
        <v>408</v>
      </c>
      <c r="L2962">
        <v>11</v>
      </c>
      <c r="M2962">
        <v>999</v>
      </c>
      <c r="N2962">
        <v>0</v>
      </c>
      <c r="O2962" t="s">
        <v>30</v>
      </c>
      <c r="P2962">
        <v>1.4</v>
      </c>
      <c r="Q2962">
        <v>93.918000000000006</v>
      </c>
      <c r="R2962">
        <v>-42.7</v>
      </c>
      <c r="S2962">
        <v>4.9580000000000002</v>
      </c>
      <c r="T2962">
        <v>5228.1000000000004</v>
      </c>
      <c r="U2962" t="s">
        <v>25</v>
      </c>
      <c r="V2962" t="s">
        <v>25</v>
      </c>
      <c r="W2962">
        <v>3.4114647656679202E-2</v>
      </c>
      <c r="Y2962">
        <f t="shared" si="46"/>
        <v>1</v>
      </c>
    </row>
    <row r="2963" spans="1:25" x14ac:dyDescent="0.25">
      <c r="A2963">
        <v>59</v>
      </c>
      <c r="B2963" t="s">
        <v>62</v>
      </c>
      <c r="C2963" t="s">
        <v>48</v>
      </c>
      <c r="D2963" t="s">
        <v>24</v>
      </c>
      <c r="E2963" t="s">
        <v>39</v>
      </c>
      <c r="F2963" t="s">
        <v>25</v>
      </c>
      <c r="G2963" t="s">
        <v>26</v>
      </c>
      <c r="H2963" t="s">
        <v>36</v>
      </c>
      <c r="I2963" t="s">
        <v>28</v>
      </c>
      <c r="J2963" t="s">
        <v>38</v>
      </c>
      <c r="K2963">
        <v>139</v>
      </c>
      <c r="L2963">
        <v>2</v>
      </c>
      <c r="M2963">
        <v>999</v>
      </c>
      <c r="N2963">
        <v>0</v>
      </c>
      <c r="O2963" t="s">
        <v>30</v>
      </c>
      <c r="P2963">
        <v>1.1000000000000001</v>
      </c>
      <c r="Q2963">
        <v>93.994</v>
      </c>
      <c r="R2963">
        <v>-36.4</v>
      </c>
      <c r="S2963">
        <v>4.8570000000000002</v>
      </c>
      <c r="T2963">
        <v>5191</v>
      </c>
      <c r="U2963" t="s">
        <v>25</v>
      </c>
      <c r="V2963" t="s">
        <v>25</v>
      </c>
      <c r="W2963">
        <v>0.20297329127788499</v>
      </c>
      <c r="Y2963">
        <f t="shared" si="46"/>
        <v>1</v>
      </c>
    </row>
    <row r="2964" spans="1:25" x14ac:dyDescent="0.25">
      <c r="A2964">
        <v>33</v>
      </c>
      <c r="B2964" t="s">
        <v>22</v>
      </c>
      <c r="C2964" t="s">
        <v>34</v>
      </c>
      <c r="D2964" t="s">
        <v>35</v>
      </c>
      <c r="E2964" t="s">
        <v>25</v>
      </c>
      <c r="F2964" t="s">
        <v>25</v>
      </c>
      <c r="G2964" t="s">
        <v>25</v>
      </c>
      <c r="H2964" t="s">
        <v>27</v>
      </c>
      <c r="I2964" t="s">
        <v>28</v>
      </c>
      <c r="J2964" t="s">
        <v>43</v>
      </c>
      <c r="K2964">
        <v>599</v>
      </c>
      <c r="L2964">
        <v>2</v>
      </c>
      <c r="M2964">
        <v>999</v>
      </c>
      <c r="N2964">
        <v>0</v>
      </c>
      <c r="O2964" t="s">
        <v>30</v>
      </c>
      <c r="P2964">
        <v>-1.8</v>
      </c>
      <c r="Q2964">
        <v>92.893000000000001</v>
      </c>
      <c r="R2964">
        <v>-46.2</v>
      </c>
      <c r="S2964">
        <v>1.244</v>
      </c>
      <c r="T2964">
        <v>5099.1000000000004</v>
      </c>
      <c r="U2964" t="s">
        <v>25</v>
      </c>
      <c r="V2964" t="s">
        <v>25</v>
      </c>
      <c r="W2964">
        <v>7.57623091340065E-2</v>
      </c>
      <c r="Y2964">
        <f t="shared" si="46"/>
        <v>1</v>
      </c>
    </row>
    <row r="2965" spans="1:25" x14ac:dyDescent="0.25">
      <c r="A2965">
        <v>36</v>
      </c>
      <c r="B2965" t="s">
        <v>22</v>
      </c>
      <c r="C2965" t="s">
        <v>23</v>
      </c>
      <c r="D2965" t="s">
        <v>24</v>
      </c>
      <c r="E2965" t="s">
        <v>25</v>
      </c>
      <c r="F2965" t="s">
        <v>26</v>
      </c>
      <c r="G2965" t="s">
        <v>26</v>
      </c>
      <c r="H2965" t="s">
        <v>36</v>
      </c>
      <c r="I2965" t="s">
        <v>28</v>
      </c>
      <c r="J2965" t="s">
        <v>29</v>
      </c>
      <c r="K2965">
        <v>95</v>
      </c>
      <c r="L2965">
        <v>1</v>
      </c>
      <c r="M2965">
        <v>999</v>
      </c>
      <c r="N2965">
        <v>0</v>
      </c>
      <c r="O2965" t="s">
        <v>30</v>
      </c>
      <c r="P2965">
        <v>1.1000000000000001</v>
      </c>
      <c r="Q2965">
        <v>93.994</v>
      </c>
      <c r="R2965">
        <v>-36.4</v>
      </c>
      <c r="S2965">
        <v>4.8570000000000002</v>
      </c>
      <c r="T2965">
        <v>5191</v>
      </c>
      <c r="U2965" t="s">
        <v>25</v>
      </c>
      <c r="V2965" t="s">
        <v>25</v>
      </c>
      <c r="W2965">
        <v>1.66995171457529E-2</v>
      </c>
      <c r="Y2965">
        <f t="shared" si="46"/>
        <v>1</v>
      </c>
    </row>
    <row r="2966" spans="1:25" x14ac:dyDescent="0.25">
      <c r="A2966">
        <v>33</v>
      </c>
      <c r="B2966" t="s">
        <v>22</v>
      </c>
      <c r="C2966" t="s">
        <v>34</v>
      </c>
      <c r="D2966" t="s">
        <v>24</v>
      </c>
      <c r="E2966" t="s">
        <v>25</v>
      </c>
      <c r="F2966" t="s">
        <v>26</v>
      </c>
      <c r="G2966" t="s">
        <v>25</v>
      </c>
      <c r="H2966" t="s">
        <v>36</v>
      </c>
      <c r="I2966" t="s">
        <v>37</v>
      </c>
      <c r="J2966" t="s">
        <v>38</v>
      </c>
      <c r="K2966">
        <v>18</v>
      </c>
      <c r="L2966">
        <v>1</v>
      </c>
      <c r="M2966">
        <v>999</v>
      </c>
      <c r="N2966">
        <v>0</v>
      </c>
      <c r="O2966" t="s">
        <v>30</v>
      </c>
      <c r="P2966">
        <v>1.4</v>
      </c>
      <c r="Q2966">
        <v>94.465000000000003</v>
      </c>
      <c r="R2966">
        <v>-41.8</v>
      </c>
      <c r="S2966">
        <v>4.9619999999999997</v>
      </c>
      <c r="T2966">
        <v>5228.1000000000004</v>
      </c>
      <c r="U2966" t="s">
        <v>25</v>
      </c>
      <c r="V2966" t="s">
        <v>25</v>
      </c>
      <c r="W2966">
        <v>4.20153141021729E-2</v>
      </c>
      <c r="Y2966">
        <f t="shared" si="46"/>
        <v>1</v>
      </c>
    </row>
    <row r="2967" spans="1:25" x14ac:dyDescent="0.25">
      <c r="A2967">
        <v>30</v>
      </c>
      <c r="B2967" t="s">
        <v>33</v>
      </c>
      <c r="C2967" t="s">
        <v>34</v>
      </c>
      <c r="D2967" t="s">
        <v>35</v>
      </c>
      <c r="E2967" t="s">
        <v>25</v>
      </c>
      <c r="F2967" t="s">
        <v>25</v>
      </c>
      <c r="G2967" t="s">
        <v>25</v>
      </c>
      <c r="H2967" t="s">
        <v>27</v>
      </c>
      <c r="I2967" t="s">
        <v>42</v>
      </c>
      <c r="J2967" t="s">
        <v>43</v>
      </c>
      <c r="K2967">
        <v>88</v>
      </c>
      <c r="L2967">
        <v>1</v>
      </c>
      <c r="M2967">
        <v>999</v>
      </c>
      <c r="N2967">
        <v>0</v>
      </c>
      <c r="O2967" t="s">
        <v>30</v>
      </c>
      <c r="P2967">
        <v>-0.1</v>
      </c>
      <c r="Q2967">
        <v>93.2</v>
      </c>
      <c r="R2967">
        <v>-42</v>
      </c>
      <c r="S2967">
        <v>4.1909999999999998</v>
      </c>
      <c r="T2967">
        <v>5195.8</v>
      </c>
      <c r="U2967" t="s">
        <v>25</v>
      </c>
      <c r="V2967" t="s">
        <v>25</v>
      </c>
      <c r="W2967">
        <v>7.4580609798431396E-2</v>
      </c>
      <c r="Y2967">
        <f t="shared" si="46"/>
        <v>1</v>
      </c>
    </row>
    <row r="2968" spans="1:25" x14ac:dyDescent="0.25">
      <c r="A2968">
        <v>47</v>
      </c>
      <c r="B2968" t="s">
        <v>56</v>
      </c>
      <c r="C2968" t="s">
        <v>23</v>
      </c>
      <c r="D2968" t="s">
        <v>49</v>
      </c>
      <c r="E2968" t="s">
        <v>39</v>
      </c>
      <c r="F2968" t="s">
        <v>25</v>
      </c>
      <c r="G2968" t="s">
        <v>25</v>
      </c>
      <c r="H2968" t="s">
        <v>36</v>
      </c>
      <c r="I2968" t="s">
        <v>28</v>
      </c>
      <c r="J2968" t="s">
        <v>38</v>
      </c>
      <c r="K2968">
        <v>301</v>
      </c>
      <c r="L2968">
        <v>3</v>
      </c>
      <c r="M2968">
        <v>999</v>
      </c>
      <c r="N2968">
        <v>0</v>
      </c>
      <c r="O2968" t="s">
        <v>30</v>
      </c>
      <c r="P2968">
        <v>1.1000000000000001</v>
      </c>
      <c r="Q2968">
        <v>93.994</v>
      </c>
      <c r="R2968">
        <v>-36.4</v>
      </c>
      <c r="S2968">
        <v>4.859</v>
      </c>
      <c r="T2968">
        <v>5191</v>
      </c>
      <c r="U2968" t="s">
        <v>25</v>
      </c>
      <c r="V2968" t="s">
        <v>25</v>
      </c>
      <c r="W2968">
        <v>1.49820605292916E-2</v>
      </c>
      <c r="Y2968">
        <f t="shared" si="46"/>
        <v>1</v>
      </c>
    </row>
    <row r="2969" spans="1:25" x14ac:dyDescent="0.25">
      <c r="A2969">
        <v>30</v>
      </c>
      <c r="B2969" t="s">
        <v>22</v>
      </c>
      <c r="C2969" t="s">
        <v>23</v>
      </c>
      <c r="D2969" t="s">
        <v>24</v>
      </c>
      <c r="E2969" t="s">
        <v>25</v>
      </c>
      <c r="F2969" t="s">
        <v>25</v>
      </c>
      <c r="G2969" t="s">
        <v>25</v>
      </c>
      <c r="H2969" t="s">
        <v>27</v>
      </c>
      <c r="I2969" t="s">
        <v>52</v>
      </c>
      <c r="J2969" t="s">
        <v>50</v>
      </c>
      <c r="K2969">
        <v>623</v>
      </c>
      <c r="L2969">
        <v>2</v>
      </c>
      <c r="M2969">
        <v>999</v>
      </c>
      <c r="N2969">
        <v>0</v>
      </c>
      <c r="O2969" t="s">
        <v>30</v>
      </c>
      <c r="P2969">
        <v>1.4</v>
      </c>
      <c r="Q2969">
        <v>93.918000000000006</v>
      </c>
      <c r="R2969">
        <v>-42.7</v>
      </c>
      <c r="S2969">
        <v>4.9619999999999997</v>
      </c>
      <c r="T2969">
        <v>5228.1000000000004</v>
      </c>
      <c r="U2969" t="s">
        <v>26</v>
      </c>
      <c r="V2969" t="s">
        <v>25</v>
      </c>
      <c r="W2969">
        <v>4.8793662339448901E-2</v>
      </c>
      <c r="Y2969">
        <f t="shared" si="46"/>
        <v>0</v>
      </c>
    </row>
    <row r="2970" spans="1:25" x14ac:dyDescent="0.25">
      <c r="A2970">
        <v>27</v>
      </c>
      <c r="B2970" t="s">
        <v>33</v>
      </c>
      <c r="C2970" t="s">
        <v>34</v>
      </c>
      <c r="D2970" t="s">
        <v>35</v>
      </c>
      <c r="E2970" t="s">
        <v>25</v>
      </c>
      <c r="F2970" t="s">
        <v>26</v>
      </c>
      <c r="G2970" t="s">
        <v>25</v>
      </c>
      <c r="H2970" t="s">
        <v>27</v>
      </c>
      <c r="I2970" t="s">
        <v>28</v>
      </c>
      <c r="J2970" t="s">
        <v>45</v>
      </c>
      <c r="K2970">
        <v>88</v>
      </c>
      <c r="L2970">
        <v>1</v>
      </c>
      <c r="M2970">
        <v>999</v>
      </c>
      <c r="N2970">
        <v>1</v>
      </c>
      <c r="O2970" t="s">
        <v>46</v>
      </c>
      <c r="P2970">
        <v>-1.8</v>
      </c>
      <c r="Q2970">
        <v>92.893000000000001</v>
      </c>
      <c r="R2970">
        <v>-46.2</v>
      </c>
      <c r="S2970">
        <v>1.266</v>
      </c>
      <c r="T2970">
        <v>5099.1000000000004</v>
      </c>
      <c r="U2970" t="s">
        <v>25</v>
      </c>
      <c r="V2970" t="s">
        <v>25</v>
      </c>
      <c r="W2970">
        <v>8.5937179625034305E-2</v>
      </c>
      <c r="Y2970">
        <f t="shared" si="46"/>
        <v>1</v>
      </c>
    </row>
    <row r="2971" spans="1:25" x14ac:dyDescent="0.25">
      <c r="A2971">
        <v>37</v>
      </c>
      <c r="B2971" t="s">
        <v>59</v>
      </c>
      <c r="C2971" t="s">
        <v>48</v>
      </c>
      <c r="D2971" t="s">
        <v>41</v>
      </c>
      <c r="E2971" t="s">
        <v>25</v>
      </c>
      <c r="F2971" t="s">
        <v>26</v>
      </c>
      <c r="G2971" t="s">
        <v>25</v>
      </c>
      <c r="H2971" t="s">
        <v>27</v>
      </c>
      <c r="I2971" t="s">
        <v>42</v>
      </c>
      <c r="J2971" t="s">
        <v>38</v>
      </c>
      <c r="K2971">
        <v>259</v>
      </c>
      <c r="L2971">
        <v>1</v>
      </c>
      <c r="M2971">
        <v>999</v>
      </c>
      <c r="N2971">
        <v>1</v>
      </c>
      <c r="O2971" t="s">
        <v>46</v>
      </c>
      <c r="P2971">
        <v>-0.1</v>
      </c>
      <c r="Q2971">
        <v>93.2</v>
      </c>
      <c r="R2971">
        <v>-42</v>
      </c>
      <c r="S2971">
        <v>4.12</v>
      </c>
      <c r="T2971">
        <v>5195.8</v>
      </c>
      <c r="U2971" t="s">
        <v>25</v>
      </c>
      <c r="V2971" t="s">
        <v>25</v>
      </c>
      <c r="W2971">
        <v>3.0189467594027498E-2</v>
      </c>
      <c r="Y2971">
        <f t="shared" si="46"/>
        <v>1</v>
      </c>
    </row>
    <row r="2972" spans="1:25" x14ac:dyDescent="0.25">
      <c r="A2972">
        <v>66</v>
      </c>
      <c r="B2972" t="s">
        <v>62</v>
      </c>
      <c r="C2972" t="s">
        <v>23</v>
      </c>
      <c r="D2972" t="s">
        <v>35</v>
      </c>
      <c r="E2972" t="s">
        <v>25</v>
      </c>
      <c r="F2972" t="s">
        <v>25</v>
      </c>
      <c r="G2972" t="s">
        <v>25</v>
      </c>
      <c r="H2972" t="s">
        <v>27</v>
      </c>
      <c r="I2972" t="s">
        <v>52</v>
      </c>
      <c r="J2972" t="s">
        <v>50</v>
      </c>
      <c r="K2972">
        <v>475</v>
      </c>
      <c r="L2972">
        <v>1</v>
      </c>
      <c r="M2972">
        <v>999</v>
      </c>
      <c r="N2972">
        <v>0</v>
      </c>
      <c r="O2972" t="s">
        <v>30</v>
      </c>
      <c r="P2972">
        <v>-1.7</v>
      </c>
      <c r="Q2972">
        <v>94.215000000000003</v>
      </c>
      <c r="R2972">
        <v>-40.299999999999997</v>
      </c>
      <c r="S2972">
        <v>0.83499999999999996</v>
      </c>
      <c r="T2972">
        <v>4991.6000000000004</v>
      </c>
      <c r="U2972" t="s">
        <v>26</v>
      </c>
      <c r="V2972" t="s">
        <v>26</v>
      </c>
      <c r="W2972">
        <v>0.93204903602600098</v>
      </c>
      <c r="Y2972">
        <f t="shared" si="46"/>
        <v>1</v>
      </c>
    </row>
    <row r="2973" spans="1:25" x14ac:dyDescent="0.25">
      <c r="A2973">
        <v>37</v>
      </c>
      <c r="B2973" t="s">
        <v>40</v>
      </c>
      <c r="C2973" t="s">
        <v>23</v>
      </c>
      <c r="D2973" t="s">
        <v>35</v>
      </c>
      <c r="E2973" t="s">
        <v>25</v>
      </c>
      <c r="F2973" t="s">
        <v>25</v>
      </c>
      <c r="G2973" t="s">
        <v>26</v>
      </c>
      <c r="H2973" t="s">
        <v>27</v>
      </c>
      <c r="I2973" t="s">
        <v>52</v>
      </c>
      <c r="J2973" t="s">
        <v>50</v>
      </c>
      <c r="K2973">
        <v>135</v>
      </c>
      <c r="L2973">
        <v>1</v>
      </c>
      <c r="M2973">
        <v>999</v>
      </c>
      <c r="N2973">
        <v>0</v>
      </c>
      <c r="O2973" t="s">
        <v>30</v>
      </c>
      <c r="P2973">
        <v>1.4</v>
      </c>
      <c r="Q2973">
        <v>93.918000000000006</v>
      </c>
      <c r="R2973">
        <v>-42.7</v>
      </c>
      <c r="S2973">
        <v>4.9610000000000003</v>
      </c>
      <c r="T2973">
        <v>5228.1000000000004</v>
      </c>
      <c r="U2973" t="s">
        <v>25</v>
      </c>
      <c r="V2973" t="s">
        <v>25</v>
      </c>
      <c r="W2973">
        <v>0.10670796781778299</v>
      </c>
      <c r="Y2973">
        <f t="shared" si="46"/>
        <v>1</v>
      </c>
    </row>
    <row r="2974" spans="1:25" x14ac:dyDescent="0.25">
      <c r="A2974">
        <v>37</v>
      </c>
      <c r="B2974" t="s">
        <v>40</v>
      </c>
      <c r="C2974" t="s">
        <v>23</v>
      </c>
      <c r="D2974" t="s">
        <v>35</v>
      </c>
      <c r="E2974" t="s">
        <v>25</v>
      </c>
      <c r="F2974" t="s">
        <v>26</v>
      </c>
      <c r="G2974" t="s">
        <v>25</v>
      </c>
      <c r="H2974" t="s">
        <v>27</v>
      </c>
      <c r="I2974" t="s">
        <v>44</v>
      </c>
      <c r="J2974" t="s">
        <v>45</v>
      </c>
      <c r="K2974">
        <v>155</v>
      </c>
      <c r="L2974">
        <v>1</v>
      </c>
      <c r="M2974">
        <v>999</v>
      </c>
      <c r="N2974">
        <v>1</v>
      </c>
      <c r="O2974" t="s">
        <v>46</v>
      </c>
      <c r="P2974">
        <v>-1.1000000000000001</v>
      </c>
      <c r="Q2974">
        <v>94.198999999999998</v>
      </c>
      <c r="R2974">
        <v>-37.5</v>
      </c>
      <c r="S2974">
        <v>0.878</v>
      </c>
      <c r="T2974">
        <v>4963.6000000000004</v>
      </c>
      <c r="U2974" t="s">
        <v>25</v>
      </c>
      <c r="V2974" t="s">
        <v>26</v>
      </c>
      <c r="W2974">
        <v>0.66741424798965499</v>
      </c>
      <c r="Y2974">
        <f t="shared" si="46"/>
        <v>0</v>
      </c>
    </row>
    <row r="2975" spans="1:25" x14ac:dyDescent="0.25">
      <c r="A2975">
        <v>27</v>
      </c>
      <c r="B2975" t="s">
        <v>56</v>
      </c>
      <c r="C2975" t="s">
        <v>23</v>
      </c>
      <c r="D2975" t="s">
        <v>49</v>
      </c>
      <c r="E2975" t="s">
        <v>25</v>
      </c>
      <c r="F2975" t="s">
        <v>26</v>
      </c>
      <c r="G2975" t="s">
        <v>25</v>
      </c>
      <c r="H2975" t="s">
        <v>27</v>
      </c>
      <c r="I2975" t="s">
        <v>52</v>
      </c>
      <c r="J2975" t="s">
        <v>45</v>
      </c>
      <c r="K2975">
        <v>347</v>
      </c>
      <c r="L2975">
        <v>1</v>
      </c>
      <c r="M2975">
        <v>999</v>
      </c>
      <c r="N2975">
        <v>0</v>
      </c>
      <c r="O2975" t="s">
        <v>30</v>
      </c>
      <c r="P2975">
        <v>1.4</v>
      </c>
      <c r="Q2975">
        <v>93.918000000000006</v>
      </c>
      <c r="R2975">
        <v>-42.7</v>
      </c>
      <c r="S2975">
        <v>4.9630000000000001</v>
      </c>
      <c r="T2975">
        <v>5228.1000000000004</v>
      </c>
      <c r="U2975" t="s">
        <v>25</v>
      </c>
      <c r="V2975" t="s">
        <v>25</v>
      </c>
      <c r="W2975">
        <v>6.0146782547235503E-2</v>
      </c>
      <c r="Y2975">
        <f t="shared" si="46"/>
        <v>1</v>
      </c>
    </row>
    <row r="2976" spans="1:25" x14ac:dyDescent="0.25">
      <c r="A2976">
        <v>33</v>
      </c>
      <c r="B2976" t="s">
        <v>59</v>
      </c>
      <c r="C2976" t="s">
        <v>34</v>
      </c>
      <c r="D2976" t="s">
        <v>41</v>
      </c>
      <c r="E2976" t="s">
        <v>25</v>
      </c>
      <c r="F2976" t="s">
        <v>26</v>
      </c>
      <c r="G2976" t="s">
        <v>25</v>
      </c>
      <c r="H2976" t="s">
        <v>27</v>
      </c>
      <c r="I2976" t="s">
        <v>52</v>
      </c>
      <c r="J2976" t="s">
        <v>43</v>
      </c>
      <c r="K2976">
        <v>400</v>
      </c>
      <c r="L2976">
        <v>3</v>
      </c>
      <c r="M2976">
        <v>999</v>
      </c>
      <c r="N2976">
        <v>0</v>
      </c>
      <c r="O2976" t="s">
        <v>30</v>
      </c>
      <c r="P2976">
        <v>1.4</v>
      </c>
      <c r="Q2976">
        <v>93.918000000000006</v>
      </c>
      <c r="R2976">
        <v>-42.7</v>
      </c>
      <c r="S2976">
        <v>4.9619999999999997</v>
      </c>
      <c r="T2976">
        <v>5228.1000000000004</v>
      </c>
      <c r="U2976" t="s">
        <v>25</v>
      </c>
      <c r="V2976" t="s">
        <v>25</v>
      </c>
      <c r="W2976">
        <v>6.7181691527366597E-2</v>
      </c>
      <c r="Y2976">
        <f t="shared" si="46"/>
        <v>1</v>
      </c>
    </row>
    <row r="2977" spans="1:25" x14ac:dyDescent="0.25">
      <c r="A2977">
        <v>26</v>
      </c>
      <c r="B2977" t="s">
        <v>22</v>
      </c>
      <c r="C2977" t="s">
        <v>23</v>
      </c>
      <c r="D2977" t="s">
        <v>24</v>
      </c>
      <c r="E2977" t="s">
        <v>25</v>
      </c>
      <c r="F2977" t="s">
        <v>25</v>
      </c>
      <c r="G2977" t="s">
        <v>25</v>
      </c>
      <c r="H2977" t="s">
        <v>36</v>
      </c>
      <c r="I2977" t="s">
        <v>37</v>
      </c>
      <c r="J2977" t="s">
        <v>38</v>
      </c>
      <c r="K2977">
        <v>49</v>
      </c>
      <c r="L2977">
        <v>1</v>
      </c>
      <c r="M2977">
        <v>999</v>
      </c>
      <c r="N2977">
        <v>0</v>
      </c>
      <c r="O2977" t="s">
        <v>30</v>
      </c>
      <c r="P2977">
        <v>1.4</v>
      </c>
      <c r="Q2977">
        <v>94.465000000000003</v>
      </c>
      <c r="R2977">
        <v>-41.8</v>
      </c>
      <c r="S2977">
        <v>4.8639999999999999</v>
      </c>
      <c r="T2977">
        <v>5228.1000000000004</v>
      </c>
      <c r="U2977" t="s">
        <v>25</v>
      </c>
      <c r="V2977" t="s">
        <v>25</v>
      </c>
      <c r="W2977">
        <v>6.8775281310081496E-2</v>
      </c>
      <c r="Y2977">
        <f t="shared" si="46"/>
        <v>1</v>
      </c>
    </row>
    <row r="2978" spans="1:25" x14ac:dyDescent="0.25">
      <c r="A2978">
        <v>71</v>
      </c>
      <c r="B2978" t="s">
        <v>62</v>
      </c>
      <c r="C2978" t="s">
        <v>23</v>
      </c>
      <c r="D2978" t="s">
        <v>41</v>
      </c>
      <c r="E2978" t="s">
        <v>25</v>
      </c>
      <c r="F2978" t="s">
        <v>26</v>
      </c>
      <c r="G2978" t="s">
        <v>25</v>
      </c>
      <c r="H2978" t="s">
        <v>27</v>
      </c>
      <c r="I2978" t="s">
        <v>55</v>
      </c>
      <c r="J2978" t="s">
        <v>45</v>
      </c>
      <c r="K2978">
        <v>1112</v>
      </c>
      <c r="L2978">
        <v>1</v>
      </c>
      <c r="M2978">
        <v>999</v>
      </c>
      <c r="N2978">
        <v>0</v>
      </c>
      <c r="O2978" t="s">
        <v>30</v>
      </c>
      <c r="P2978">
        <v>-2.9</v>
      </c>
      <c r="Q2978">
        <v>92.200999999999993</v>
      </c>
      <c r="R2978">
        <v>-31.4</v>
      </c>
      <c r="S2978">
        <v>0.82899999999999996</v>
      </c>
      <c r="T2978">
        <v>5076.2</v>
      </c>
      <c r="U2978" t="s">
        <v>25</v>
      </c>
      <c r="V2978" t="s">
        <v>25</v>
      </c>
      <c r="W2978">
        <v>0.48536390066146901</v>
      </c>
      <c r="Y2978">
        <f t="shared" si="46"/>
        <v>1</v>
      </c>
    </row>
    <row r="2979" spans="1:25" x14ac:dyDescent="0.25">
      <c r="A2979">
        <v>40</v>
      </c>
      <c r="B2979" t="s">
        <v>62</v>
      </c>
      <c r="C2979" t="s">
        <v>34</v>
      </c>
      <c r="D2979" t="s">
        <v>54</v>
      </c>
      <c r="E2979" t="s">
        <v>25</v>
      </c>
      <c r="F2979" t="s">
        <v>26</v>
      </c>
      <c r="G2979" t="s">
        <v>26</v>
      </c>
      <c r="H2979" t="s">
        <v>27</v>
      </c>
      <c r="I2979" t="s">
        <v>64</v>
      </c>
      <c r="J2979" t="s">
        <v>50</v>
      </c>
      <c r="K2979">
        <v>145</v>
      </c>
      <c r="L2979">
        <v>1</v>
      </c>
      <c r="M2979">
        <v>999</v>
      </c>
      <c r="N2979">
        <v>0</v>
      </c>
      <c r="O2979" t="s">
        <v>30</v>
      </c>
      <c r="P2979">
        <v>-1.8</v>
      </c>
      <c r="Q2979">
        <v>93.075000000000003</v>
      </c>
      <c r="R2979">
        <v>-47.1</v>
      </c>
      <c r="S2979">
        <v>1.4530000000000001</v>
      </c>
      <c r="T2979">
        <v>5099.1000000000004</v>
      </c>
      <c r="U2979" t="s">
        <v>25</v>
      </c>
      <c r="V2979" t="s">
        <v>25</v>
      </c>
      <c r="W2979">
        <v>0.23117271065712</v>
      </c>
      <c r="Y2979">
        <f t="shared" si="46"/>
        <v>1</v>
      </c>
    </row>
    <row r="2980" spans="1:25" x14ac:dyDescent="0.25">
      <c r="A2980">
        <v>40</v>
      </c>
      <c r="B2980" t="s">
        <v>22</v>
      </c>
      <c r="C2980" t="s">
        <v>34</v>
      </c>
      <c r="D2980" t="s">
        <v>24</v>
      </c>
      <c r="E2980" t="s">
        <v>25</v>
      </c>
      <c r="F2980" t="s">
        <v>26</v>
      </c>
      <c r="G2980" t="s">
        <v>25</v>
      </c>
      <c r="H2980" t="s">
        <v>27</v>
      </c>
      <c r="I2980" t="s">
        <v>28</v>
      </c>
      <c r="J2980" t="s">
        <v>38</v>
      </c>
      <c r="K2980">
        <v>220</v>
      </c>
      <c r="L2980">
        <v>2</v>
      </c>
      <c r="M2980">
        <v>999</v>
      </c>
      <c r="N2980">
        <v>0</v>
      </c>
      <c r="O2980" t="s">
        <v>30</v>
      </c>
      <c r="P2980">
        <v>-1.8</v>
      </c>
      <c r="Q2980">
        <v>92.893000000000001</v>
      </c>
      <c r="R2980">
        <v>-46.2</v>
      </c>
      <c r="S2980">
        <v>1.2809999999999999</v>
      </c>
      <c r="T2980">
        <v>5099.1000000000004</v>
      </c>
      <c r="U2980" t="s">
        <v>25</v>
      </c>
      <c r="V2980" t="s">
        <v>25</v>
      </c>
      <c r="W2980">
        <v>0.13325172662734999</v>
      </c>
      <c r="Y2980">
        <f t="shared" si="46"/>
        <v>1</v>
      </c>
    </row>
    <row r="2981" spans="1:25" x14ac:dyDescent="0.25">
      <c r="A2981">
        <v>27</v>
      </c>
      <c r="B2981" t="s">
        <v>22</v>
      </c>
      <c r="C2981" t="s">
        <v>23</v>
      </c>
      <c r="D2981" t="s">
        <v>54</v>
      </c>
      <c r="E2981" t="s">
        <v>39</v>
      </c>
      <c r="F2981" t="s">
        <v>25</v>
      </c>
      <c r="G2981" t="s">
        <v>25</v>
      </c>
      <c r="H2981" t="s">
        <v>36</v>
      </c>
      <c r="I2981" t="s">
        <v>37</v>
      </c>
      <c r="J2981" t="s">
        <v>38</v>
      </c>
      <c r="K2981">
        <v>72</v>
      </c>
      <c r="L2981">
        <v>3</v>
      </c>
      <c r="M2981">
        <v>999</v>
      </c>
      <c r="N2981">
        <v>0</v>
      </c>
      <c r="O2981" t="s">
        <v>30</v>
      </c>
      <c r="P2981">
        <v>1.4</v>
      </c>
      <c r="Q2981">
        <v>94.465000000000003</v>
      </c>
      <c r="R2981">
        <v>-41.8</v>
      </c>
      <c r="S2981">
        <v>4.9619999999999997</v>
      </c>
      <c r="T2981">
        <v>5228.1000000000004</v>
      </c>
      <c r="U2981" t="s">
        <v>25</v>
      </c>
      <c r="V2981" t="s">
        <v>25</v>
      </c>
      <c r="W2981">
        <v>2.9520710930228199E-2</v>
      </c>
      <c r="Y2981">
        <f t="shared" si="46"/>
        <v>1</v>
      </c>
    </row>
    <row r="2982" spans="1:25" x14ac:dyDescent="0.25">
      <c r="A2982">
        <v>44</v>
      </c>
      <c r="B2982" t="s">
        <v>40</v>
      </c>
      <c r="C2982" t="s">
        <v>23</v>
      </c>
      <c r="D2982" t="s">
        <v>35</v>
      </c>
      <c r="E2982" t="s">
        <v>25</v>
      </c>
      <c r="F2982" t="s">
        <v>26</v>
      </c>
      <c r="G2982" t="s">
        <v>25</v>
      </c>
      <c r="H2982" t="s">
        <v>36</v>
      </c>
      <c r="I2982" t="s">
        <v>28</v>
      </c>
      <c r="J2982" t="s">
        <v>43</v>
      </c>
      <c r="K2982">
        <v>96</v>
      </c>
      <c r="L2982">
        <v>2</v>
      </c>
      <c r="M2982">
        <v>999</v>
      </c>
      <c r="N2982">
        <v>0</v>
      </c>
      <c r="O2982" t="s">
        <v>30</v>
      </c>
      <c r="P2982">
        <v>1.1000000000000001</v>
      </c>
      <c r="Q2982">
        <v>93.994</v>
      </c>
      <c r="R2982">
        <v>-36.4</v>
      </c>
      <c r="S2982">
        <v>4.8570000000000002</v>
      </c>
      <c r="T2982">
        <v>5191</v>
      </c>
      <c r="U2982" t="s">
        <v>25</v>
      </c>
      <c r="V2982" t="s">
        <v>25</v>
      </c>
      <c r="W2982">
        <v>1.9308265298605E-2</v>
      </c>
      <c r="Y2982">
        <f t="shared" si="46"/>
        <v>1</v>
      </c>
    </row>
    <row r="2983" spans="1:25" x14ac:dyDescent="0.25">
      <c r="A2983">
        <v>35</v>
      </c>
      <c r="B2983" t="s">
        <v>65</v>
      </c>
      <c r="C2983" t="s">
        <v>23</v>
      </c>
      <c r="D2983" t="s">
        <v>41</v>
      </c>
      <c r="E2983" t="s">
        <v>25</v>
      </c>
      <c r="F2983" t="s">
        <v>25</v>
      </c>
      <c r="G2983" t="s">
        <v>25</v>
      </c>
      <c r="H2983" t="s">
        <v>36</v>
      </c>
      <c r="I2983" t="s">
        <v>28</v>
      </c>
      <c r="J2983" t="s">
        <v>45</v>
      </c>
      <c r="K2983">
        <v>17</v>
      </c>
      <c r="L2983">
        <v>25</v>
      </c>
      <c r="M2983">
        <v>999</v>
      </c>
      <c r="N2983">
        <v>0</v>
      </c>
      <c r="O2983" t="s">
        <v>30</v>
      </c>
      <c r="P2983">
        <v>1.1000000000000001</v>
      </c>
      <c r="Q2983">
        <v>93.994</v>
      </c>
      <c r="R2983">
        <v>-36.4</v>
      </c>
      <c r="S2983">
        <v>4.8600000000000003</v>
      </c>
      <c r="T2983">
        <v>5191</v>
      </c>
      <c r="U2983" t="s">
        <v>25</v>
      </c>
      <c r="V2983" t="s">
        <v>25</v>
      </c>
      <c r="W2983">
        <v>1.31557723507285E-2</v>
      </c>
      <c r="Y2983">
        <f t="shared" si="46"/>
        <v>1</v>
      </c>
    </row>
    <row r="2984" spans="1:25" x14ac:dyDescent="0.25">
      <c r="A2984">
        <v>52</v>
      </c>
      <c r="B2984" t="s">
        <v>56</v>
      </c>
      <c r="C2984" t="s">
        <v>23</v>
      </c>
      <c r="D2984" t="s">
        <v>41</v>
      </c>
      <c r="E2984" t="s">
        <v>25</v>
      </c>
      <c r="F2984" t="s">
        <v>25</v>
      </c>
      <c r="G2984" t="s">
        <v>25</v>
      </c>
      <c r="H2984" t="s">
        <v>27</v>
      </c>
      <c r="I2984" t="s">
        <v>28</v>
      </c>
      <c r="J2984" t="s">
        <v>45</v>
      </c>
      <c r="K2984">
        <v>211</v>
      </c>
      <c r="L2984">
        <v>1</v>
      </c>
      <c r="M2984">
        <v>3</v>
      </c>
      <c r="N2984">
        <v>4</v>
      </c>
      <c r="O2984" t="s">
        <v>58</v>
      </c>
      <c r="P2984">
        <v>-1.8</v>
      </c>
      <c r="Q2984">
        <v>93.876000000000005</v>
      </c>
      <c r="R2984">
        <v>-40</v>
      </c>
      <c r="S2984">
        <v>0.67700000000000005</v>
      </c>
      <c r="T2984">
        <v>5008.7</v>
      </c>
      <c r="U2984" t="s">
        <v>26</v>
      </c>
      <c r="V2984" t="s">
        <v>26</v>
      </c>
      <c r="W2984">
        <v>0.99047690629959095</v>
      </c>
      <c r="Y2984">
        <f t="shared" si="46"/>
        <v>1</v>
      </c>
    </row>
    <row r="2985" spans="1:25" x14ac:dyDescent="0.25">
      <c r="A2985">
        <v>48</v>
      </c>
      <c r="B2985" t="s">
        <v>22</v>
      </c>
      <c r="C2985" t="s">
        <v>23</v>
      </c>
      <c r="D2985" t="s">
        <v>35</v>
      </c>
      <c r="E2985" t="s">
        <v>25</v>
      </c>
      <c r="F2985" t="s">
        <v>25</v>
      </c>
      <c r="G2985" t="s">
        <v>25</v>
      </c>
      <c r="H2985" t="s">
        <v>36</v>
      </c>
      <c r="I2985" t="s">
        <v>28</v>
      </c>
      <c r="J2985" t="s">
        <v>29</v>
      </c>
      <c r="K2985">
        <v>34</v>
      </c>
      <c r="L2985">
        <v>3</v>
      </c>
      <c r="M2985">
        <v>999</v>
      </c>
      <c r="N2985">
        <v>0</v>
      </c>
      <c r="O2985" t="s">
        <v>30</v>
      </c>
      <c r="P2985">
        <v>1.1000000000000001</v>
      </c>
      <c r="Q2985">
        <v>93.994</v>
      </c>
      <c r="R2985">
        <v>-36.4</v>
      </c>
      <c r="S2985">
        <v>4.8570000000000002</v>
      </c>
      <c r="T2985">
        <v>5191</v>
      </c>
      <c r="U2985" t="s">
        <v>25</v>
      </c>
      <c r="V2985" t="s">
        <v>25</v>
      </c>
      <c r="W2985">
        <v>2.7313519269227999E-2</v>
      </c>
      <c r="Y2985">
        <f t="shared" si="46"/>
        <v>1</v>
      </c>
    </row>
    <row r="2986" spans="1:25" x14ac:dyDescent="0.25">
      <c r="A2986">
        <v>49</v>
      </c>
      <c r="B2986" t="s">
        <v>56</v>
      </c>
      <c r="C2986" t="s">
        <v>23</v>
      </c>
      <c r="D2986" t="s">
        <v>49</v>
      </c>
      <c r="E2986" t="s">
        <v>25</v>
      </c>
      <c r="F2986" t="s">
        <v>26</v>
      </c>
      <c r="G2986" t="s">
        <v>25</v>
      </c>
      <c r="H2986" t="s">
        <v>36</v>
      </c>
      <c r="I2986" t="s">
        <v>28</v>
      </c>
      <c r="J2986" t="s">
        <v>50</v>
      </c>
      <c r="K2986">
        <v>447</v>
      </c>
      <c r="L2986">
        <v>1</v>
      </c>
      <c r="M2986">
        <v>999</v>
      </c>
      <c r="N2986">
        <v>0</v>
      </c>
      <c r="O2986" t="s">
        <v>30</v>
      </c>
      <c r="P2986">
        <v>1.1000000000000001</v>
      </c>
      <c r="Q2986">
        <v>93.994</v>
      </c>
      <c r="R2986">
        <v>-36.4</v>
      </c>
      <c r="S2986">
        <v>4.8559999999999999</v>
      </c>
      <c r="T2986">
        <v>5191</v>
      </c>
      <c r="U2986" t="s">
        <v>25</v>
      </c>
      <c r="V2986" t="s">
        <v>25</v>
      </c>
      <c r="W2986">
        <v>1.73267424106598E-2</v>
      </c>
      <c r="Y2986">
        <f t="shared" si="46"/>
        <v>1</v>
      </c>
    </row>
    <row r="2987" spans="1:25" x14ac:dyDescent="0.25">
      <c r="A2987">
        <v>38</v>
      </c>
      <c r="B2987" t="s">
        <v>40</v>
      </c>
      <c r="C2987" t="s">
        <v>23</v>
      </c>
      <c r="D2987" t="s">
        <v>51</v>
      </c>
      <c r="E2987" t="s">
        <v>25</v>
      </c>
      <c r="F2987" t="s">
        <v>25</v>
      </c>
      <c r="G2987" t="s">
        <v>26</v>
      </c>
      <c r="H2987" t="s">
        <v>36</v>
      </c>
      <c r="I2987" t="s">
        <v>42</v>
      </c>
      <c r="J2987" t="s">
        <v>43</v>
      </c>
      <c r="K2987">
        <v>204</v>
      </c>
      <c r="L2987">
        <v>2</v>
      </c>
      <c r="M2987">
        <v>999</v>
      </c>
      <c r="N2987">
        <v>0</v>
      </c>
      <c r="O2987" t="s">
        <v>30</v>
      </c>
      <c r="P2987">
        <v>-0.1</v>
      </c>
      <c r="Q2987">
        <v>93.2</v>
      </c>
      <c r="R2987">
        <v>-42</v>
      </c>
      <c r="S2987">
        <v>4.1909999999999998</v>
      </c>
      <c r="T2987">
        <v>5195.8</v>
      </c>
      <c r="U2987" t="s">
        <v>25</v>
      </c>
      <c r="V2987" t="s">
        <v>25</v>
      </c>
      <c r="W2987">
        <v>2.21782363951206E-2</v>
      </c>
      <c r="Y2987">
        <f t="shared" si="46"/>
        <v>1</v>
      </c>
    </row>
    <row r="2988" spans="1:25" x14ac:dyDescent="0.25">
      <c r="A2988">
        <v>44</v>
      </c>
      <c r="B2988" t="s">
        <v>22</v>
      </c>
      <c r="C2988" t="s">
        <v>34</v>
      </c>
      <c r="D2988" t="s">
        <v>41</v>
      </c>
      <c r="E2988" t="s">
        <v>39</v>
      </c>
      <c r="F2988" t="s">
        <v>26</v>
      </c>
      <c r="G2988" t="s">
        <v>26</v>
      </c>
      <c r="H2988" t="s">
        <v>27</v>
      </c>
      <c r="I2988" t="s">
        <v>52</v>
      </c>
      <c r="J2988" t="s">
        <v>50</v>
      </c>
      <c r="K2988">
        <v>70</v>
      </c>
      <c r="L2988">
        <v>2</v>
      </c>
      <c r="M2988">
        <v>999</v>
      </c>
      <c r="N2988">
        <v>0</v>
      </c>
      <c r="O2988" t="s">
        <v>30</v>
      </c>
      <c r="P2988">
        <v>1.4</v>
      </c>
      <c r="Q2988">
        <v>93.918000000000006</v>
      </c>
      <c r="R2988">
        <v>-42.7</v>
      </c>
      <c r="S2988">
        <v>4.9619999999999997</v>
      </c>
      <c r="T2988">
        <v>5228.1000000000004</v>
      </c>
      <c r="U2988" t="s">
        <v>25</v>
      </c>
      <c r="V2988" t="s">
        <v>25</v>
      </c>
      <c r="W2988">
        <v>2.44964361190796E-2</v>
      </c>
      <c r="Y2988">
        <f t="shared" si="46"/>
        <v>1</v>
      </c>
    </row>
    <row r="2989" spans="1:25" x14ac:dyDescent="0.25">
      <c r="A2989">
        <v>25</v>
      </c>
      <c r="B2989" t="s">
        <v>56</v>
      </c>
      <c r="C2989" t="s">
        <v>34</v>
      </c>
      <c r="D2989" t="s">
        <v>41</v>
      </c>
      <c r="E2989" t="s">
        <v>25</v>
      </c>
      <c r="F2989" t="s">
        <v>26</v>
      </c>
      <c r="G2989" t="s">
        <v>25</v>
      </c>
      <c r="H2989" t="s">
        <v>36</v>
      </c>
      <c r="I2989" t="s">
        <v>55</v>
      </c>
      <c r="J2989" t="s">
        <v>50</v>
      </c>
      <c r="K2989">
        <v>6</v>
      </c>
      <c r="L2989">
        <v>1</v>
      </c>
      <c r="M2989">
        <v>999</v>
      </c>
      <c r="N2989">
        <v>0</v>
      </c>
      <c r="O2989" t="s">
        <v>30</v>
      </c>
      <c r="P2989">
        <v>-1.7</v>
      </c>
      <c r="Q2989">
        <v>94.027000000000001</v>
      </c>
      <c r="R2989">
        <v>-38.299999999999997</v>
      </c>
      <c r="S2989">
        <v>0.90400000000000003</v>
      </c>
      <c r="T2989">
        <v>4991.6000000000004</v>
      </c>
      <c r="U2989" t="s">
        <v>25</v>
      </c>
      <c r="V2989" t="s">
        <v>25</v>
      </c>
      <c r="W2989">
        <v>0.23032350838184401</v>
      </c>
      <c r="Y2989">
        <f t="shared" si="46"/>
        <v>1</v>
      </c>
    </row>
    <row r="2990" spans="1:25" x14ac:dyDescent="0.25">
      <c r="A2990">
        <v>51</v>
      </c>
      <c r="B2990" t="s">
        <v>40</v>
      </c>
      <c r="C2990" t="s">
        <v>23</v>
      </c>
      <c r="D2990" t="s">
        <v>51</v>
      </c>
      <c r="E2990" t="s">
        <v>25</v>
      </c>
      <c r="F2990" t="s">
        <v>25</v>
      </c>
      <c r="G2990" t="s">
        <v>26</v>
      </c>
      <c r="H2990" t="s">
        <v>27</v>
      </c>
      <c r="I2990" t="s">
        <v>28</v>
      </c>
      <c r="J2990" t="s">
        <v>43</v>
      </c>
      <c r="K2990">
        <v>228</v>
      </c>
      <c r="L2990">
        <v>2</v>
      </c>
      <c r="M2990">
        <v>999</v>
      </c>
      <c r="N2990">
        <v>1</v>
      </c>
      <c r="O2990" t="s">
        <v>46</v>
      </c>
      <c r="P2990">
        <v>-1.8</v>
      </c>
      <c r="Q2990">
        <v>92.893000000000001</v>
      </c>
      <c r="R2990">
        <v>-46.2</v>
      </c>
      <c r="S2990">
        <v>1.2989999999999999</v>
      </c>
      <c r="T2990">
        <v>5099.1000000000004</v>
      </c>
      <c r="U2990" t="s">
        <v>25</v>
      </c>
      <c r="V2990" t="s">
        <v>25</v>
      </c>
      <c r="W2990">
        <v>4.26456518471241E-2</v>
      </c>
      <c r="Y2990">
        <f t="shared" si="46"/>
        <v>1</v>
      </c>
    </row>
    <row r="2991" spans="1:25" x14ac:dyDescent="0.25">
      <c r="A2991">
        <v>42</v>
      </c>
      <c r="B2991" t="s">
        <v>40</v>
      </c>
      <c r="C2991" t="s">
        <v>23</v>
      </c>
      <c r="D2991" t="s">
        <v>41</v>
      </c>
      <c r="E2991" t="s">
        <v>25</v>
      </c>
      <c r="F2991" t="s">
        <v>26</v>
      </c>
      <c r="G2991" t="s">
        <v>25</v>
      </c>
      <c r="H2991" t="s">
        <v>27</v>
      </c>
      <c r="I2991" t="s">
        <v>55</v>
      </c>
      <c r="J2991" t="s">
        <v>29</v>
      </c>
      <c r="K2991">
        <v>231</v>
      </c>
      <c r="L2991">
        <v>1</v>
      </c>
      <c r="M2991">
        <v>999</v>
      </c>
      <c r="N2991">
        <v>0</v>
      </c>
      <c r="O2991" t="s">
        <v>30</v>
      </c>
      <c r="P2991">
        <v>1.4</v>
      </c>
      <c r="Q2991">
        <v>93.444000000000003</v>
      </c>
      <c r="R2991">
        <v>-36.1</v>
      </c>
      <c r="S2991">
        <v>4.9660000000000002</v>
      </c>
      <c r="T2991">
        <v>5228.1000000000004</v>
      </c>
      <c r="U2991" t="s">
        <v>25</v>
      </c>
      <c r="V2991" t="s">
        <v>25</v>
      </c>
      <c r="W2991">
        <v>9.0251050889491993E-2</v>
      </c>
      <c r="Y2991">
        <f t="shared" si="46"/>
        <v>1</v>
      </c>
    </row>
    <row r="2992" spans="1:25" x14ac:dyDescent="0.25">
      <c r="A2992">
        <v>46</v>
      </c>
      <c r="B2992" t="s">
        <v>22</v>
      </c>
      <c r="C2992" t="s">
        <v>34</v>
      </c>
      <c r="D2992" t="s">
        <v>24</v>
      </c>
      <c r="E2992" t="s">
        <v>39</v>
      </c>
      <c r="F2992" t="s">
        <v>25</v>
      </c>
      <c r="G2992" t="s">
        <v>25</v>
      </c>
      <c r="H2992" t="s">
        <v>27</v>
      </c>
      <c r="I2992" t="s">
        <v>52</v>
      </c>
      <c r="J2992" t="s">
        <v>45</v>
      </c>
      <c r="K2992">
        <v>210</v>
      </c>
      <c r="L2992">
        <v>1</v>
      </c>
      <c r="M2992">
        <v>999</v>
      </c>
      <c r="N2992">
        <v>0</v>
      </c>
      <c r="O2992" t="s">
        <v>30</v>
      </c>
      <c r="P2992">
        <v>1.4</v>
      </c>
      <c r="Q2992">
        <v>93.918000000000006</v>
      </c>
      <c r="R2992">
        <v>-42.7</v>
      </c>
      <c r="S2992">
        <v>4.9630000000000001</v>
      </c>
      <c r="T2992">
        <v>5228.1000000000004</v>
      </c>
      <c r="U2992" t="s">
        <v>25</v>
      </c>
      <c r="V2992" t="s">
        <v>25</v>
      </c>
      <c r="W2992">
        <v>4.1729956865310697E-2</v>
      </c>
      <c r="Y2992">
        <f t="shared" si="46"/>
        <v>1</v>
      </c>
    </row>
    <row r="2993" spans="1:25" x14ac:dyDescent="0.25">
      <c r="A2993">
        <v>44</v>
      </c>
      <c r="B2993" t="s">
        <v>22</v>
      </c>
      <c r="C2993" t="s">
        <v>23</v>
      </c>
      <c r="D2993" t="s">
        <v>24</v>
      </c>
      <c r="E2993" t="s">
        <v>25</v>
      </c>
      <c r="F2993" t="s">
        <v>26</v>
      </c>
      <c r="G2993" t="s">
        <v>25</v>
      </c>
      <c r="H2993" t="s">
        <v>27</v>
      </c>
      <c r="I2993" t="s">
        <v>28</v>
      </c>
      <c r="J2993" t="s">
        <v>29</v>
      </c>
      <c r="K2993">
        <v>383</v>
      </c>
      <c r="L2993">
        <v>1</v>
      </c>
      <c r="M2993">
        <v>999</v>
      </c>
      <c r="N2993">
        <v>1</v>
      </c>
      <c r="O2993" t="s">
        <v>46</v>
      </c>
      <c r="P2993">
        <v>-1.8</v>
      </c>
      <c r="Q2993">
        <v>92.893000000000001</v>
      </c>
      <c r="R2993">
        <v>-46.2</v>
      </c>
      <c r="S2993">
        <v>1.3129999999999999</v>
      </c>
      <c r="T2993">
        <v>5099.1000000000004</v>
      </c>
      <c r="U2993" t="s">
        <v>25</v>
      </c>
      <c r="V2993" t="s">
        <v>25</v>
      </c>
      <c r="W2993">
        <v>4.7405410557985299E-2</v>
      </c>
      <c r="Y2993">
        <f t="shared" si="46"/>
        <v>1</v>
      </c>
    </row>
    <row r="2994" spans="1:25" x14ac:dyDescent="0.25">
      <c r="A2994">
        <v>35</v>
      </c>
      <c r="B2994" t="s">
        <v>22</v>
      </c>
      <c r="C2994" t="s">
        <v>23</v>
      </c>
      <c r="D2994" t="s">
        <v>24</v>
      </c>
      <c r="E2994" t="s">
        <v>39</v>
      </c>
      <c r="F2994" t="s">
        <v>25</v>
      </c>
      <c r="G2994" t="s">
        <v>25</v>
      </c>
      <c r="H2994" t="s">
        <v>36</v>
      </c>
      <c r="I2994" t="s">
        <v>28</v>
      </c>
      <c r="J2994" t="s">
        <v>38</v>
      </c>
      <c r="K2994">
        <v>91</v>
      </c>
      <c r="L2994">
        <v>2</v>
      </c>
      <c r="M2994">
        <v>999</v>
      </c>
      <c r="N2994">
        <v>0</v>
      </c>
      <c r="O2994" t="s">
        <v>30</v>
      </c>
      <c r="P2994">
        <v>1.1000000000000001</v>
      </c>
      <c r="Q2994">
        <v>93.994</v>
      </c>
      <c r="R2994">
        <v>-36.4</v>
      </c>
      <c r="S2994">
        <v>4.8579999999999997</v>
      </c>
      <c r="T2994">
        <v>5191</v>
      </c>
      <c r="U2994" t="s">
        <v>25</v>
      </c>
      <c r="V2994" t="s">
        <v>25</v>
      </c>
      <c r="W2994">
        <v>2.8277242556214301E-2</v>
      </c>
      <c r="Y2994">
        <f t="shared" si="46"/>
        <v>1</v>
      </c>
    </row>
    <row r="2995" spans="1:25" x14ac:dyDescent="0.25">
      <c r="A2995">
        <v>25</v>
      </c>
      <c r="B2995" t="s">
        <v>40</v>
      </c>
      <c r="C2995" t="s">
        <v>34</v>
      </c>
      <c r="D2995" t="s">
        <v>24</v>
      </c>
      <c r="E2995" t="s">
        <v>25</v>
      </c>
      <c r="F2995" t="s">
        <v>26</v>
      </c>
      <c r="G2995" t="s">
        <v>26</v>
      </c>
      <c r="H2995" t="s">
        <v>27</v>
      </c>
      <c r="I2995" t="s">
        <v>52</v>
      </c>
      <c r="J2995" t="s">
        <v>45</v>
      </c>
      <c r="K2995">
        <v>8</v>
      </c>
      <c r="L2995">
        <v>21</v>
      </c>
      <c r="M2995">
        <v>999</v>
      </c>
      <c r="N2995">
        <v>0</v>
      </c>
      <c r="O2995" t="s">
        <v>30</v>
      </c>
      <c r="P2995">
        <v>1.4</v>
      </c>
      <c r="Q2995">
        <v>93.918000000000006</v>
      </c>
      <c r="R2995">
        <v>-42.7</v>
      </c>
      <c r="S2995">
        <v>4.968</v>
      </c>
      <c r="T2995">
        <v>5228.1000000000004</v>
      </c>
      <c r="U2995" t="s">
        <v>25</v>
      </c>
      <c r="V2995" t="s">
        <v>25</v>
      </c>
      <c r="W2995">
        <v>7.9606864601373707E-3</v>
      </c>
      <c r="Y2995">
        <f t="shared" si="46"/>
        <v>1</v>
      </c>
    </row>
    <row r="2996" spans="1:25" x14ac:dyDescent="0.25">
      <c r="A2996">
        <v>29</v>
      </c>
      <c r="B2996" t="s">
        <v>56</v>
      </c>
      <c r="C2996" t="s">
        <v>34</v>
      </c>
      <c r="D2996" t="s">
        <v>49</v>
      </c>
      <c r="E2996" t="s">
        <v>25</v>
      </c>
      <c r="F2996" t="s">
        <v>39</v>
      </c>
      <c r="G2996" t="s">
        <v>39</v>
      </c>
      <c r="H2996" t="s">
        <v>27</v>
      </c>
      <c r="I2996" t="s">
        <v>42</v>
      </c>
      <c r="J2996" t="s">
        <v>38</v>
      </c>
      <c r="K2996">
        <v>257</v>
      </c>
      <c r="L2996">
        <v>2</v>
      </c>
      <c r="M2996">
        <v>999</v>
      </c>
      <c r="N2996">
        <v>1</v>
      </c>
      <c r="O2996" t="s">
        <v>46</v>
      </c>
      <c r="P2996">
        <v>-3.4</v>
      </c>
      <c r="Q2996">
        <v>92.649000000000001</v>
      </c>
      <c r="R2996">
        <v>-30.1</v>
      </c>
      <c r="S2996">
        <v>0.71899999999999997</v>
      </c>
      <c r="T2996">
        <v>5017.5</v>
      </c>
      <c r="U2996" t="s">
        <v>25</v>
      </c>
      <c r="V2996" t="s">
        <v>25</v>
      </c>
      <c r="W2996">
        <v>0.48065352439880399</v>
      </c>
      <c r="Y2996">
        <f t="shared" si="46"/>
        <v>1</v>
      </c>
    </row>
    <row r="2997" spans="1:25" x14ac:dyDescent="0.25">
      <c r="A2997">
        <v>32</v>
      </c>
      <c r="B2997" t="s">
        <v>33</v>
      </c>
      <c r="C2997" t="s">
        <v>34</v>
      </c>
      <c r="D2997" t="s">
        <v>24</v>
      </c>
      <c r="E2997" t="s">
        <v>25</v>
      </c>
      <c r="F2997" t="s">
        <v>26</v>
      </c>
      <c r="G2997" t="s">
        <v>25</v>
      </c>
      <c r="H2997" t="s">
        <v>27</v>
      </c>
      <c r="I2997" t="s">
        <v>52</v>
      </c>
      <c r="J2997" t="s">
        <v>45</v>
      </c>
      <c r="K2997">
        <v>165</v>
      </c>
      <c r="L2997">
        <v>1</v>
      </c>
      <c r="M2997">
        <v>999</v>
      </c>
      <c r="N2997">
        <v>0</v>
      </c>
      <c r="O2997" t="s">
        <v>30</v>
      </c>
      <c r="P2997">
        <v>1.4</v>
      </c>
      <c r="Q2997">
        <v>93.918000000000006</v>
      </c>
      <c r="R2997">
        <v>-42.7</v>
      </c>
      <c r="S2997">
        <v>4.9630000000000001</v>
      </c>
      <c r="T2997">
        <v>5228.1000000000004</v>
      </c>
      <c r="U2997" t="s">
        <v>25</v>
      </c>
      <c r="V2997" t="s">
        <v>25</v>
      </c>
      <c r="W2997">
        <v>0.116596803069115</v>
      </c>
      <c r="Y2997">
        <f t="shared" si="46"/>
        <v>1</v>
      </c>
    </row>
    <row r="2998" spans="1:25" x14ac:dyDescent="0.25">
      <c r="A2998">
        <v>32</v>
      </c>
      <c r="B2998" t="s">
        <v>40</v>
      </c>
      <c r="C2998" t="s">
        <v>34</v>
      </c>
      <c r="D2998" t="s">
        <v>49</v>
      </c>
      <c r="E2998" t="s">
        <v>25</v>
      </c>
      <c r="F2998" t="s">
        <v>25</v>
      </c>
      <c r="G2998" t="s">
        <v>26</v>
      </c>
      <c r="H2998" t="s">
        <v>36</v>
      </c>
      <c r="I2998" t="s">
        <v>37</v>
      </c>
      <c r="J2998" t="s">
        <v>43</v>
      </c>
      <c r="K2998">
        <v>213</v>
      </c>
      <c r="L2998">
        <v>1</v>
      </c>
      <c r="M2998">
        <v>999</v>
      </c>
      <c r="N2998">
        <v>0</v>
      </c>
      <c r="O2998" t="s">
        <v>30</v>
      </c>
      <c r="P2998">
        <v>1.4</v>
      </c>
      <c r="Q2998">
        <v>94.465000000000003</v>
      </c>
      <c r="R2998">
        <v>-41.8</v>
      </c>
      <c r="S2998">
        <v>4.9610000000000003</v>
      </c>
      <c r="T2998">
        <v>5228.1000000000004</v>
      </c>
      <c r="U2998" t="s">
        <v>25</v>
      </c>
      <c r="V2998" t="s">
        <v>25</v>
      </c>
      <c r="W2998">
        <v>2.3030828684568402E-2</v>
      </c>
      <c r="Y2998">
        <f t="shared" si="46"/>
        <v>1</v>
      </c>
    </row>
    <row r="2999" spans="1:25" x14ac:dyDescent="0.25">
      <c r="A2999">
        <v>37</v>
      </c>
      <c r="B2999" t="s">
        <v>40</v>
      </c>
      <c r="C2999" t="s">
        <v>23</v>
      </c>
      <c r="D2999" t="s">
        <v>35</v>
      </c>
      <c r="E2999" t="s">
        <v>25</v>
      </c>
      <c r="F2999" t="s">
        <v>25</v>
      </c>
      <c r="G2999" t="s">
        <v>25</v>
      </c>
      <c r="H2999" t="s">
        <v>27</v>
      </c>
      <c r="I2999" t="s">
        <v>64</v>
      </c>
      <c r="J2999" t="s">
        <v>43</v>
      </c>
      <c r="K2999">
        <v>131</v>
      </c>
      <c r="L2999">
        <v>3</v>
      </c>
      <c r="M2999">
        <v>999</v>
      </c>
      <c r="N2999">
        <v>0</v>
      </c>
      <c r="O2999" t="s">
        <v>30</v>
      </c>
      <c r="P2999">
        <v>-1.8</v>
      </c>
      <c r="Q2999">
        <v>93.075000000000003</v>
      </c>
      <c r="R2999">
        <v>-47.1</v>
      </c>
      <c r="S2999">
        <v>1.405</v>
      </c>
      <c r="T2999">
        <v>5099.1000000000004</v>
      </c>
      <c r="U2999" t="s">
        <v>25</v>
      </c>
      <c r="V2999" t="s">
        <v>25</v>
      </c>
      <c r="W2999">
        <v>3.4023426473140703E-2</v>
      </c>
      <c r="Y2999">
        <f t="shared" si="46"/>
        <v>1</v>
      </c>
    </row>
    <row r="3000" spans="1:25" x14ac:dyDescent="0.25">
      <c r="A3000">
        <v>60</v>
      </c>
      <c r="B3000" t="s">
        <v>59</v>
      </c>
      <c r="C3000" t="s">
        <v>48</v>
      </c>
      <c r="D3000" t="s">
        <v>41</v>
      </c>
      <c r="E3000" t="s">
        <v>25</v>
      </c>
      <c r="F3000" t="s">
        <v>26</v>
      </c>
      <c r="G3000" t="s">
        <v>25</v>
      </c>
      <c r="H3000" t="s">
        <v>36</v>
      </c>
      <c r="I3000" t="s">
        <v>37</v>
      </c>
      <c r="J3000" t="s">
        <v>43</v>
      </c>
      <c r="K3000">
        <v>420</v>
      </c>
      <c r="L3000">
        <v>4</v>
      </c>
      <c r="M3000">
        <v>999</v>
      </c>
      <c r="N3000">
        <v>0</v>
      </c>
      <c r="O3000" t="s">
        <v>30</v>
      </c>
      <c r="P3000">
        <v>1.4</v>
      </c>
      <c r="Q3000">
        <v>94.465000000000003</v>
      </c>
      <c r="R3000">
        <v>-41.8</v>
      </c>
      <c r="S3000">
        <v>4.96</v>
      </c>
      <c r="T3000">
        <v>5228.1000000000004</v>
      </c>
      <c r="U3000" t="s">
        <v>25</v>
      </c>
      <c r="V3000" t="s">
        <v>25</v>
      </c>
      <c r="W3000">
        <v>3.09760812669992E-2</v>
      </c>
      <c r="Y3000">
        <f t="shared" si="46"/>
        <v>1</v>
      </c>
    </row>
    <row r="3001" spans="1:25" x14ac:dyDescent="0.25">
      <c r="A3001">
        <v>55</v>
      </c>
      <c r="B3001" t="s">
        <v>22</v>
      </c>
      <c r="C3001" t="s">
        <v>23</v>
      </c>
      <c r="D3001" t="s">
        <v>54</v>
      </c>
      <c r="E3001" t="s">
        <v>25</v>
      </c>
      <c r="F3001" t="s">
        <v>25</v>
      </c>
      <c r="G3001" t="s">
        <v>25</v>
      </c>
      <c r="H3001" t="s">
        <v>27</v>
      </c>
      <c r="I3001" t="s">
        <v>55</v>
      </c>
      <c r="J3001" t="s">
        <v>29</v>
      </c>
      <c r="K3001">
        <v>94</v>
      </c>
      <c r="L3001">
        <v>1</v>
      </c>
      <c r="M3001">
        <v>999</v>
      </c>
      <c r="N3001">
        <v>0</v>
      </c>
      <c r="O3001" t="s">
        <v>30</v>
      </c>
      <c r="P3001">
        <v>1.4</v>
      </c>
      <c r="Q3001">
        <v>93.444000000000003</v>
      </c>
      <c r="R3001">
        <v>-36.1</v>
      </c>
      <c r="S3001">
        <v>4.9630000000000001</v>
      </c>
      <c r="T3001">
        <v>5228.1000000000004</v>
      </c>
      <c r="U3001" t="s">
        <v>25</v>
      </c>
      <c r="V3001" t="s">
        <v>25</v>
      </c>
      <c r="W3001">
        <v>3.2606113702058799E-2</v>
      </c>
      <c r="Y3001">
        <f t="shared" si="46"/>
        <v>1</v>
      </c>
    </row>
    <row r="3002" spans="1:25" x14ac:dyDescent="0.25">
      <c r="A3002">
        <v>28</v>
      </c>
      <c r="B3002" t="s">
        <v>40</v>
      </c>
      <c r="C3002" t="s">
        <v>23</v>
      </c>
      <c r="D3002" t="s">
        <v>35</v>
      </c>
      <c r="E3002" t="s">
        <v>25</v>
      </c>
      <c r="F3002" t="s">
        <v>25</v>
      </c>
      <c r="G3002" t="s">
        <v>26</v>
      </c>
      <c r="H3002" t="s">
        <v>36</v>
      </c>
      <c r="I3002" t="s">
        <v>37</v>
      </c>
      <c r="J3002" t="s">
        <v>29</v>
      </c>
      <c r="K3002">
        <v>260</v>
      </c>
      <c r="L3002">
        <v>2</v>
      </c>
      <c r="M3002">
        <v>999</v>
      </c>
      <c r="N3002">
        <v>0</v>
      </c>
      <c r="O3002" t="s">
        <v>30</v>
      </c>
      <c r="P3002">
        <v>1.4</v>
      </c>
      <c r="Q3002">
        <v>94.465000000000003</v>
      </c>
      <c r="R3002">
        <v>-41.8</v>
      </c>
      <c r="S3002">
        <v>4.9669999999999996</v>
      </c>
      <c r="T3002">
        <v>5228.1000000000004</v>
      </c>
      <c r="U3002" t="s">
        <v>25</v>
      </c>
      <c r="V3002" t="s">
        <v>25</v>
      </c>
      <c r="W3002">
        <v>6.4179189503192902E-2</v>
      </c>
      <c r="Y3002">
        <f t="shared" si="46"/>
        <v>1</v>
      </c>
    </row>
    <row r="3003" spans="1:25" x14ac:dyDescent="0.25">
      <c r="A3003">
        <v>33</v>
      </c>
      <c r="B3003" t="s">
        <v>47</v>
      </c>
      <c r="C3003" t="s">
        <v>34</v>
      </c>
      <c r="D3003" t="s">
        <v>49</v>
      </c>
      <c r="E3003" t="s">
        <v>25</v>
      </c>
      <c r="F3003" t="s">
        <v>26</v>
      </c>
      <c r="G3003" t="s">
        <v>25</v>
      </c>
      <c r="H3003" t="s">
        <v>27</v>
      </c>
      <c r="I3003" t="s">
        <v>57</v>
      </c>
      <c r="J3003" t="s">
        <v>29</v>
      </c>
      <c r="K3003">
        <v>373</v>
      </c>
      <c r="L3003">
        <v>1</v>
      </c>
      <c r="M3003">
        <v>999</v>
      </c>
      <c r="N3003">
        <v>0</v>
      </c>
      <c r="O3003" t="s">
        <v>30</v>
      </c>
      <c r="P3003">
        <v>-1.8</v>
      </c>
      <c r="Q3003">
        <v>93.369</v>
      </c>
      <c r="R3003">
        <v>-34.799999999999997</v>
      </c>
      <c r="S3003">
        <v>0.65300000000000002</v>
      </c>
      <c r="T3003">
        <v>5008.7</v>
      </c>
      <c r="U3003" t="s">
        <v>26</v>
      </c>
      <c r="V3003" t="s">
        <v>26</v>
      </c>
      <c r="W3003">
        <v>0.95095413923263605</v>
      </c>
      <c r="Y3003">
        <f t="shared" si="46"/>
        <v>1</v>
      </c>
    </row>
    <row r="3004" spans="1:25" x14ac:dyDescent="0.25">
      <c r="A3004">
        <v>32</v>
      </c>
      <c r="B3004" t="s">
        <v>65</v>
      </c>
      <c r="C3004" t="s">
        <v>34</v>
      </c>
      <c r="D3004" t="s">
        <v>49</v>
      </c>
      <c r="E3004" t="s">
        <v>25</v>
      </c>
      <c r="F3004" t="s">
        <v>26</v>
      </c>
      <c r="G3004" t="s">
        <v>26</v>
      </c>
      <c r="H3004" t="s">
        <v>27</v>
      </c>
      <c r="I3004" t="s">
        <v>37</v>
      </c>
      <c r="J3004" t="s">
        <v>38</v>
      </c>
      <c r="K3004">
        <v>310</v>
      </c>
      <c r="L3004">
        <v>1</v>
      </c>
      <c r="M3004">
        <v>999</v>
      </c>
      <c r="N3004">
        <v>0</v>
      </c>
      <c r="O3004" t="s">
        <v>30</v>
      </c>
      <c r="P3004">
        <v>-1.7</v>
      </c>
      <c r="Q3004">
        <v>94.055000000000007</v>
      </c>
      <c r="R3004">
        <v>-39.799999999999997</v>
      </c>
      <c r="S3004">
        <v>0.70399999999999996</v>
      </c>
      <c r="T3004">
        <v>4991.6000000000004</v>
      </c>
      <c r="U3004" t="s">
        <v>26</v>
      </c>
      <c r="V3004" t="s">
        <v>26</v>
      </c>
      <c r="W3004">
        <v>0.70449882745742798</v>
      </c>
      <c r="Y3004">
        <f t="shared" si="46"/>
        <v>1</v>
      </c>
    </row>
    <row r="3005" spans="1:25" x14ac:dyDescent="0.25">
      <c r="A3005">
        <v>25</v>
      </c>
      <c r="B3005" t="s">
        <v>40</v>
      </c>
      <c r="C3005" t="s">
        <v>34</v>
      </c>
      <c r="D3005" t="s">
        <v>24</v>
      </c>
      <c r="E3005" t="s">
        <v>25</v>
      </c>
      <c r="F3005" t="s">
        <v>26</v>
      </c>
      <c r="G3005" t="s">
        <v>25</v>
      </c>
      <c r="H3005" t="s">
        <v>27</v>
      </c>
      <c r="I3005" t="s">
        <v>52</v>
      </c>
      <c r="J3005" t="s">
        <v>45</v>
      </c>
      <c r="K3005">
        <v>17</v>
      </c>
      <c r="L3005">
        <v>18</v>
      </c>
      <c r="M3005">
        <v>999</v>
      </c>
      <c r="N3005">
        <v>0</v>
      </c>
      <c r="O3005" t="s">
        <v>30</v>
      </c>
      <c r="P3005">
        <v>1.4</v>
      </c>
      <c r="Q3005">
        <v>93.918000000000006</v>
      </c>
      <c r="R3005">
        <v>-42.7</v>
      </c>
      <c r="S3005">
        <v>4.968</v>
      </c>
      <c r="T3005">
        <v>5228.1000000000004</v>
      </c>
      <c r="U3005" t="s">
        <v>25</v>
      </c>
      <c r="V3005" t="s">
        <v>25</v>
      </c>
      <c r="W3005">
        <v>1.16315204650164E-2</v>
      </c>
      <c r="Y3005">
        <f t="shared" si="46"/>
        <v>1</v>
      </c>
    </row>
    <row r="3006" spans="1:25" x14ac:dyDescent="0.25">
      <c r="A3006">
        <v>30</v>
      </c>
      <c r="B3006" t="s">
        <v>40</v>
      </c>
      <c r="C3006" t="s">
        <v>34</v>
      </c>
      <c r="D3006" t="s">
        <v>35</v>
      </c>
      <c r="E3006" t="s">
        <v>25</v>
      </c>
      <c r="F3006" t="s">
        <v>25</v>
      </c>
      <c r="G3006" t="s">
        <v>25</v>
      </c>
      <c r="H3006" t="s">
        <v>36</v>
      </c>
      <c r="I3006" t="s">
        <v>28</v>
      </c>
      <c r="J3006" t="s">
        <v>38</v>
      </c>
      <c r="K3006">
        <v>860</v>
      </c>
      <c r="L3006">
        <v>2</v>
      </c>
      <c r="M3006">
        <v>999</v>
      </c>
      <c r="N3006">
        <v>0</v>
      </c>
      <c r="O3006" t="s">
        <v>30</v>
      </c>
      <c r="P3006">
        <v>1.1000000000000001</v>
      </c>
      <c r="Q3006">
        <v>93.994</v>
      </c>
      <c r="R3006">
        <v>-36.4</v>
      </c>
      <c r="S3006">
        <v>4.8579999999999997</v>
      </c>
      <c r="T3006">
        <v>5191</v>
      </c>
      <c r="U3006" t="s">
        <v>26</v>
      </c>
      <c r="V3006" t="s">
        <v>25</v>
      </c>
      <c r="W3006">
        <v>3.4600947052240399E-2</v>
      </c>
      <c r="Y3006">
        <f t="shared" si="46"/>
        <v>0</v>
      </c>
    </row>
    <row r="3007" spans="1:25" x14ac:dyDescent="0.25">
      <c r="A3007">
        <v>52</v>
      </c>
      <c r="B3007" t="s">
        <v>59</v>
      </c>
      <c r="C3007" t="s">
        <v>23</v>
      </c>
      <c r="D3007" t="s">
        <v>41</v>
      </c>
      <c r="E3007" t="s">
        <v>25</v>
      </c>
      <c r="F3007" t="s">
        <v>26</v>
      </c>
      <c r="G3007" t="s">
        <v>26</v>
      </c>
      <c r="H3007" t="s">
        <v>27</v>
      </c>
      <c r="I3007" t="s">
        <v>42</v>
      </c>
      <c r="J3007" t="s">
        <v>43</v>
      </c>
      <c r="K3007">
        <v>173</v>
      </c>
      <c r="L3007">
        <v>2</v>
      </c>
      <c r="M3007">
        <v>999</v>
      </c>
      <c r="N3007">
        <v>0</v>
      </c>
      <c r="O3007" t="s">
        <v>30</v>
      </c>
      <c r="P3007">
        <v>-0.1</v>
      </c>
      <c r="Q3007">
        <v>93.2</v>
      </c>
      <c r="R3007">
        <v>-42</v>
      </c>
      <c r="S3007">
        <v>4.1909999999999998</v>
      </c>
      <c r="T3007">
        <v>5195.8</v>
      </c>
      <c r="U3007" t="s">
        <v>25</v>
      </c>
      <c r="V3007" t="s">
        <v>25</v>
      </c>
      <c r="W3007">
        <v>3.4807451069354997E-2</v>
      </c>
      <c r="Y3007">
        <f t="shared" si="46"/>
        <v>1</v>
      </c>
    </row>
    <row r="3008" spans="1:25" x14ac:dyDescent="0.25">
      <c r="A3008">
        <v>33</v>
      </c>
      <c r="B3008" t="s">
        <v>40</v>
      </c>
      <c r="C3008" t="s">
        <v>23</v>
      </c>
      <c r="D3008" t="s">
        <v>41</v>
      </c>
      <c r="E3008" t="s">
        <v>25</v>
      </c>
      <c r="F3008" t="s">
        <v>25</v>
      </c>
      <c r="G3008" t="s">
        <v>25</v>
      </c>
      <c r="H3008" t="s">
        <v>27</v>
      </c>
      <c r="I3008" t="s">
        <v>42</v>
      </c>
      <c r="J3008" t="s">
        <v>45</v>
      </c>
      <c r="K3008">
        <v>139</v>
      </c>
      <c r="L3008">
        <v>3</v>
      </c>
      <c r="M3008">
        <v>999</v>
      </c>
      <c r="N3008">
        <v>0</v>
      </c>
      <c r="O3008" t="s">
        <v>30</v>
      </c>
      <c r="P3008">
        <v>-0.1</v>
      </c>
      <c r="Q3008">
        <v>93.2</v>
      </c>
      <c r="R3008">
        <v>-42</v>
      </c>
      <c r="S3008">
        <v>4.0759999999999996</v>
      </c>
      <c r="T3008">
        <v>5195.8</v>
      </c>
      <c r="U3008" t="s">
        <v>25</v>
      </c>
      <c r="V3008" t="s">
        <v>25</v>
      </c>
      <c r="W3008">
        <v>3.4550346434116398E-2</v>
      </c>
      <c r="Y3008">
        <f t="shared" si="46"/>
        <v>1</v>
      </c>
    </row>
    <row r="3009" spans="1:25" x14ac:dyDescent="0.25">
      <c r="A3009">
        <v>32</v>
      </c>
      <c r="B3009" t="s">
        <v>22</v>
      </c>
      <c r="C3009" t="s">
        <v>23</v>
      </c>
      <c r="D3009" t="s">
        <v>24</v>
      </c>
      <c r="E3009" t="s">
        <v>39</v>
      </c>
      <c r="F3009" t="s">
        <v>26</v>
      </c>
      <c r="G3009" t="s">
        <v>25</v>
      </c>
      <c r="H3009" t="s">
        <v>27</v>
      </c>
      <c r="I3009" t="s">
        <v>28</v>
      </c>
      <c r="J3009" t="s">
        <v>29</v>
      </c>
      <c r="K3009">
        <v>137</v>
      </c>
      <c r="L3009">
        <v>1</v>
      </c>
      <c r="M3009">
        <v>999</v>
      </c>
      <c r="N3009">
        <v>1</v>
      </c>
      <c r="O3009" t="s">
        <v>46</v>
      </c>
      <c r="P3009">
        <v>-1.8</v>
      </c>
      <c r="Q3009">
        <v>92.893000000000001</v>
      </c>
      <c r="R3009">
        <v>-46.2</v>
      </c>
      <c r="S3009">
        <v>1.3129999999999999</v>
      </c>
      <c r="T3009">
        <v>5099.1000000000004</v>
      </c>
      <c r="U3009" t="s">
        <v>25</v>
      </c>
      <c r="V3009" t="s">
        <v>25</v>
      </c>
      <c r="W3009">
        <v>0.123997554183006</v>
      </c>
      <c r="Y3009">
        <f t="shared" si="46"/>
        <v>1</v>
      </c>
    </row>
    <row r="3010" spans="1:25" x14ac:dyDescent="0.25">
      <c r="A3010">
        <v>57</v>
      </c>
      <c r="B3010" t="s">
        <v>62</v>
      </c>
      <c r="C3010" t="s">
        <v>23</v>
      </c>
      <c r="D3010" t="s">
        <v>54</v>
      </c>
      <c r="E3010" t="s">
        <v>39</v>
      </c>
      <c r="F3010" t="s">
        <v>25</v>
      </c>
      <c r="G3010" t="s">
        <v>26</v>
      </c>
      <c r="H3010" t="s">
        <v>27</v>
      </c>
      <c r="I3010" t="s">
        <v>52</v>
      </c>
      <c r="J3010" t="s">
        <v>43</v>
      </c>
      <c r="K3010">
        <v>65</v>
      </c>
      <c r="L3010">
        <v>5</v>
      </c>
      <c r="M3010">
        <v>999</v>
      </c>
      <c r="N3010">
        <v>0</v>
      </c>
      <c r="O3010" t="s">
        <v>30</v>
      </c>
      <c r="P3010">
        <v>1.4</v>
      </c>
      <c r="Q3010">
        <v>93.918000000000006</v>
      </c>
      <c r="R3010">
        <v>-42.7</v>
      </c>
      <c r="S3010">
        <v>4.9619999999999997</v>
      </c>
      <c r="T3010">
        <v>5228.1000000000004</v>
      </c>
      <c r="U3010" t="s">
        <v>25</v>
      </c>
      <c r="V3010" t="s">
        <v>25</v>
      </c>
      <c r="W3010">
        <v>8.3674393594264998E-2</v>
      </c>
      <c r="Y3010">
        <f t="shared" si="46"/>
        <v>1</v>
      </c>
    </row>
    <row r="3011" spans="1:25" x14ac:dyDescent="0.25">
      <c r="A3011">
        <v>34</v>
      </c>
      <c r="B3011" t="s">
        <v>53</v>
      </c>
      <c r="C3011" t="s">
        <v>48</v>
      </c>
      <c r="D3011" t="s">
        <v>49</v>
      </c>
      <c r="E3011" t="s">
        <v>39</v>
      </c>
      <c r="F3011" t="s">
        <v>25</v>
      </c>
      <c r="G3011" t="s">
        <v>25</v>
      </c>
      <c r="H3011" t="s">
        <v>27</v>
      </c>
      <c r="I3011" t="s">
        <v>52</v>
      </c>
      <c r="J3011" t="s">
        <v>50</v>
      </c>
      <c r="K3011">
        <v>361</v>
      </c>
      <c r="L3011">
        <v>1</v>
      </c>
      <c r="M3011">
        <v>999</v>
      </c>
      <c r="N3011">
        <v>0</v>
      </c>
      <c r="O3011" t="s">
        <v>30</v>
      </c>
      <c r="P3011">
        <v>1.4</v>
      </c>
      <c r="Q3011">
        <v>93.918000000000006</v>
      </c>
      <c r="R3011">
        <v>-42.7</v>
      </c>
      <c r="S3011">
        <v>4.9619999999999997</v>
      </c>
      <c r="T3011">
        <v>5228.1000000000004</v>
      </c>
      <c r="U3011" t="s">
        <v>25</v>
      </c>
      <c r="V3011" t="s">
        <v>25</v>
      </c>
      <c r="W3011">
        <v>3.1948249787092202E-2</v>
      </c>
      <c r="Y3011">
        <f t="shared" ref="Y3011:Y3074" si="47">IF(U3011=V3011,1,0)</f>
        <v>1</v>
      </c>
    </row>
    <row r="3012" spans="1:25" x14ac:dyDescent="0.25">
      <c r="A3012">
        <v>29</v>
      </c>
      <c r="B3012" t="s">
        <v>65</v>
      </c>
      <c r="C3012" t="s">
        <v>23</v>
      </c>
      <c r="D3012" t="s">
        <v>49</v>
      </c>
      <c r="E3012" t="s">
        <v>25</v>
      </c>
      <c r="F3012" t="s">
        <v>26</v>
      </c>
      <c r="G3012" t="s">
        <v>25</v>
      </c>
      <c r="H3012" t="s">
        <v>27</v>
      </c>
      <c r="I3012" t="s">
        <v>42</v>
      </c>
      <c r="J3012" t="s">
        <v>50</v>
      </c>
      <c r="K3012">
        <v>170</v>
      </c>
      <c r="L3012">
        <v>2</v>
      </c>
      <c r="M3012">
        <v>999</v>
      </c>
      <c r="N3012">
        <v>0</v>
      </c>
      <c r="O3012" t="s">
        <v>30</v>
      </c>
      <c r="P3012">
        <v>-0.1</v>
      </c>
      <c r="Q3012">
        <v>93.2</v>
      </c>
      <c r="R3012">
        <v>-42</v>
      </c>
      <c r="S3012">
        <v>4.1529999999999996</v>
      </c>
      <c r="T3012">
        <v>5195.8</v>
      </c>
      <c r="U3012" t="s">
        <v>25</v>
      </c>
      <c r="V3012" t="s">
        <v>25</v>
      </c>
      <c r="W3012">
        <v>3.81178073585033E-2</v>
      </c>
      <c r="Y3012">
        <f t="shared" si="47"/>
        <v>1</v>
      </c>
    </row>
    <row r="3013" spans="1:25" x14ac:dyDescent="0.25">
      <c r="A3013">
        <v>37</v>
      </c>
      <c r="B3013" t="s">
        <v>60</v>
      </c>
      <c r="C3013" t="s">
        <v>34</v>
      </c>
      <c r="D3013" t="s">
        <v>39</v>
      </c>
      <c r="E3013" t="s">
        <v>25</v>
      </c>
      <c r="F3013" t="s">
        <v>25</v>
      </c>
      <c r="G3013" t="s">
        <v>25</v>
      </c>
      <c r="H3013" t="s">
        <v>27</v>
      </c>
      <c r="I3013" t="s">
        <v>37</v>
      </c>
      <c r="J3013" t="s">
        <v>29</v>
      </c>
      <c r="K3013">
        <v>99</v>
      </c>
      <c r="L3013">
        <v>1</v>
      </c>
      <c r="M3013">
        <v>999</v>
      </c>
      <c r="N3013">
        <v>0</v>
      </c>
      <c r="O3013" t="s">
        <v>30</v>
      </c>
      <c r="P3013">
        <v>-2.9</v>
      </c>
      <c r="Q3013">
        <v>92.962999999999994</v>
      </c>
      <c r="R3013">
        <v>-40.799999999999997</v>
      </c>
      <c r="S3013">
        <v>1.268</v>
      </c>
      <c r="T3013">
        <v>5076.2</v>
      </c>
      <c r="U3013" t="s">
        <v>25</v>
      </c>
      <c r="V3013" t="s">
        <v>26</v>
      </c>
      <c r="W3013">
        <v>0.89174896478652999</v>
      </c>
      <c r="Y3013">
        <f t="shared" si="47"/>
        <v>0</v>
      </c>
    </row>
    <row r="3014" spans="1:25" x14ac:dyDescent="0.25">
      <c r="A3014">
        <v>31</v>
      </c>
      <c r="B3014" t="s">
        <v>40</v>
      </c>
      <c r="C3014" t="s">
        <v>23</v>
      </c>
      <c r="D3014" t="s">
        <v>41</v>
      </c>
      <c r="E3014" t="s">
        <v>25</v>
      </c>
      <c r="F3014" t="s">
        <v>25</v>
      </c>
      <c r="G3014" t="s">
        <v>25</v>
      </c>
      <c r="H3014" t="s">
        <v>27</v>
      </c>
      <c r="I3014" t="s">
        <v>37</v>
      </c>
      <c r="J3014" t="s">
        <v>45</v>
      </c>
      <c r="K3014">
        <v>81</v>
      </c>
      <c r="L3014">
        <v>2</v>
      </c>
      <c r="M3014">
        <v>999</v>
      </c>
      <c r="N3014">
        <v>1</v>
      </c>
      <c r="O3014" t="s">
        <v>46</v>
      </c>
      <c r="P3014">
        <v>-2.9</v>
      </c>
      <c r="Q3014">
        <v>92.962999999999994</v>
      </c>
      <c r="R3014">
        <v>-40.799999999999997</v>
      </c>
      <c r="S3014">
        <v>1.26</v>
      </c>
      <c r="T3014">
        <v>5076.2</v>
      </c>
      <c r="U3014" t="s">
        <v>26</v>
      </c>
      <c r="V3014" t="s">
        <v>25</v>
      </c>
      <c r="W3014">
        <v>0.44046232104301503</v>
      </c>
      <c r="Y3014">
        <f t="shared" si="47"/>
        <v>0</v>
      </c>
    </row>
    <row r="3015" spans="1:25" x14ac:dyDescent="0.25">
      <c r="A3015">
        <v>76</v>
      </c>
      <c r="B3015" t="s">
        <v>63</v>
      </c>
      <c r="C3015" t="s">
        <v>23</v>
      </c>
      <c r="D3015" t="s">
        <v>54</v>
      </c>
      <c r="E3015" t="s">
        <v>25</v>
      </c>
      <c r="F3015" t="s">
        <v>25</v>
      </c>
      <c r="G3015" t="s">
        <v>25</v>
      </c>
      <c r="H3015" t="s">
        <v>27</v>
      </c>
      <c r="I3015" t="s">
        <v>37</v>
      </c>
      <c r="J3015" t="s">
        <v>50</v>
      </c>
      <c r="K3015">
        <v>296</v>
      </c>
      <c r="L3015">
        <v>5</v>
      </c>
      <c r="M3015">
        <v>999</v>
      </c>
      <c r="N3015">
        <v>0</v>
      </c>
      <c r="O3015" t="s">
        <v>30</v>
      </c>
      <c r="P3015">
        <v>-1.7</v>
      </c>
      <c r="Q3015">
        <v>94.055000000000007</v>
      </c>
      <c r="R3015">
        <v>-39.799999999999997</v>
      </c>
      <c r="S3015">
        <v>0.70199999999999996</v>
      </c>
      <c r="T3015">
        <v>4991.6000000000004</v>
      </c>
      <c r="U3015" t="s">
        <v>26</v>
      </c>
      <c r="V3015" t="s">
        <v>26</v>
      </c>
      <c r="W3015">
        <v>0.82316076755523704</v>
      </c>
      <c r="Y3015">
        <f t="shared" si="47"/>
        <v>1</v>
      </c>
    </row>
    <row r="3016" spans="1:25" x14ac:dyDescent="0.25">
      <c r="A3016">
        <v>48</v>
      </c>
      <c r="B3016" t="s">
        <v>56</v>
      </c>
      <c r="C3016" t="s">
        <v>23</v>
      </c>
      <c r="D3016" t="s">
        <v>41</v>
      </c>
      <c r="E3016" t="s">
        <v>25</v>
      </c>
      <c r="F3016" t="s">
        <v>26</v>
      </c>
      <c r="G3016" t="s">
        <v>25</v>
      </c>
      <c r="H3016" t="s">
        <v>27</v>
      </c>
      <c r="I3016" t="s">
        <v>55</v>
      </c>
      <c r="J3016" t="s">
        <v>50</v>
      </c>
      <c r="K3016">
        <v>189</v>
      </c>
      <c r="L3016">
        <v>2</v>
      </c>
      <c r="M3016">
        <v>999</v>
      </c>
      <c r="N3016">
        <v>0</v>
      </c>
      <c r="O3016" t="s">
        <v>30</v>
      </c>
      <c r="P3016">
        <v>1.4</v>
      </c>
      <c r="Q3016">
        <v>93.444000000000003</v>
      </c>
      <c r="R3016">
        <v>-36.1</v>
      </c>
      <c r="S3016">
        <v>4.9649999999999999</v>
      </c>
      <c r="T3016">
        <v>5228.1000000000004</v>
      </c>
      <c r="U3016" t="s">
        <v>25</v>
      </c>
      <c r="V3016" t="s">
        <v>25</v>
      </c>
      <c r="W3016">
        <v>5.28272055089474E-2</v>
      </c>
      <c r="Y3016">
        <f t="shared" si="47"/>
        <v>1</v>
      </c>
    </row>
    <row r="3017" spans="1:25" x14ac:dyDescent="0.25">
      <c r="A3017">
        <v>31</v>
      </c>
      <c r="B3017" t="s">
        <v>40</v>
      </c>
      <c r="C3017" t="s">
        <v>34</v>
      </c>
      <c r="D3017" t="s">
        <v>41</v>
      </c>
      <c r="E3017" t="s">
        <v>39</v>
      </c>
      <c r="F3017" t="s">
        <v>26</v>
      </c>
      <c r="G3017" t="s">
        <v>26</v>
      </c>
      <c r="H3017" t="s">
        <v>27</v>
      </c>
      <c r="I3017" t="s">
        <v>28</v>
      </c>
      <c r="J3017" t="s">
        <v>29</v>
      </c>
      <c r="K3017">
        <v>440</v>
      </c>
      <c r="L3017">
        <v>1</v>
      </c>
      <c r="M3017">
        <v>999</v>
      </c>
      <c r="N3017">
        <v>0</v>
      </c>
      <c r="O3017" t="s">
        <v>30</v>
      </c>
      <c r="P3017">
        <v>-1.8</v>
      </c>
      <c r="Q3017">
        <v>92.893000000000001</v>
      </c>
      <c r="R3017">
        <v>-46.2</v>
      </c>
      <c r="S3017">
        <v>1.3129999999999999</v>
      </c>
      <c r="T3017">
        <v>5099.1000000000004</v>
      </c>
      <c r="U3017" t="s">
        <v>25</v>
      </c>
      <c r="V3017" t="s">
        <v>25</v>
      </c>
      <c r="W3017">
        <v>0.11102238297462499</v>
      </c>
      <c r="Y3017">
        <f t="shared" si="47"/>
        <v>1</v>
      </c>
    </row>
    <row r="3018" spans="1:25" x14ac:dyDescent="0.25">
      <c r="A3018">
        <v>52</v>
      </c>
      <c r="B3018" t="s">
        <v>40</v>
      </c>
      <c r="C3018" t="s">
        <v>23</v>
      </c>
      <c r="D3018" t="s">
        <v>39</v>
      </c>
      <c r="E3018" t="s">
        <v>39</v>
      </c>
      <c r="F3018" t="s">
        <v>25</v>
      </c>
      <c r="G3018" t="s">
        <v>25</v>
      </c>
      <c r="H3018" t="s">
        <v>27</v>
      </c>
      <c r="I3018" t="s">
        <v>55</v>
      </c>
      <c r="J3018" t="s">
        <v>29</v>
      </c>
      <c r="K3018">
        <v>234</v>
      </c>
      <c r="L3018">
        <v>2</v>
      </c>
      <c r="M3018">
        <v>999</v>
      </c>
      <c r="N3018">
        <v>0</v>
      </c>
      <c r="O3018" t="s">
        <v>30</v>
      </c>
      <c r="P3018">
        <v>1.4</v>
      </c>
      <c r="Q3018">
        <v>93.444000000000003</v>
      </c>
      <c r="R3018">
        <v>-36.1</v>
      </c>
      <c r="S3018">
        <v>4.9640000000000004</v>
      </c>
      <c r="T3018">
        <v>5228.1000000000004</v>
      </c>
      <c r="U3018" t="s">
        <v>25</v>
      </c>
      <c r="V3018" t="s">
        <v>25</v>
      </c>
      <c r="W3018">
        <v>5.0193190574646003E-2</v>
      </c>
      <c r="Y3018">
        <f t="shared" si="47"/>
        <v>1</v>
      </c>
    </row>
    <row r="3019" spans="1:25" x14ac:dyDescent="0.25">
      <c r="A3019">
        <v>55</v>
      </c>
      <c r="B3019" t="s">
        <v>40</v>
      </c>
      <c r="C3019" t="s">
        <v>23</v>
      </c>
      <c r="D3019" t="s">
        <v>41</v>
      </c>
      <c r="E3019" t="s">
        <v>25</v>
      </c>
      <c r="F3019" t="s">
        <v>26</v>
      </c>
      <c r="G3019" t="s">
        <v>25</v>
      </c>
      <c r="H3019" t="s">
        <v>27</v>
      </c>
      <c r="I3019" t="s">
        <v>52</v>
      </c>
      <c r="J3019" t="s">
        <v>50</v>
      </c>
      <c r="K3019">
        <v>464</v>
      </c>
      <c r="L3019">
        <v>5</v>
      </c>
      <c r="M3019">
        <v>999</v>
      </c>
      <c r="N3019">
        <v>0</v>
      </c>
      <c r="O3019" t="s">
        <v>30</v>
      </c>
      <c r="P3019">
        <v>1.4</v>
      </c>
      <c r="Q3019">
        <v>93.918000000000006</v>
      </c>
      <c r="R3019">
        <v>-42.7</v>
      </c>
      <c r="S3019">
        <v>4.9610000000000003</v>
      </c>
      <c r="T3019">
        <v>5228.1000000000004</v>
      </c>
      <c r="U3019" t="s">
        <v>25</v>
      </c>
      <c r="V3019" t="s">
        <v>25</v>
      </c>
      <c r="W3019">
        <v>6.2322661280631998E-2</v>
      </c>
      <c r="Y3019">
        <f t="shared" si="47"/>
        <v>1</v>
      </c>
    </row>
    <row r="3020" spans="1:25" x14ac:dyDescent="0.25">
      <c r="A3020">
        <v>46</v>
      </c>
      <c r="B3020" t="s">
        <v>40</v>
      </c>
      <c r="C3020" t="s">
        <v>48</v>
      </c>
      <c r="D3020" t="s">
        <v>41</v>
      </c>
      <c r="E3020" t="s">
        <v>25</v>
      </c>
      <c r="F3020" t="s">
        <v>26</v>
      </c>
      <c r="G3020" t="s">
        <v>25</v>
      </c>
      <c r="H3020" t="s">
        <v>36</v>
      </c>
      <c r="I3020" t="s">
        <v>37</v>
      </c>
      <c r="J3020" t="s">
        <v>29</v>
      </c>
      <c r="K3020">
        <v>14</v>
      </c>
      <c r="L3020">
        <v>12</v>
      </c>
      <c r="M3020">
        <v>999</v>
      </c>
      <c r="N3020">
        <v>0</v>
      </c>
      <c r="O3020" t="s">
        <v>30</v>
      </c>
      <c r="P3020">
        <v>1.4</v>
      </c>
      <c r="Q3020">
        <v>94.465000000000003</v>
      </c>
      <c r="R3020">
        <v>-41.8</v>
      </c>
      <c r="S3020">
        <v>4.9589999999999996</v>
      </c>
      <c r="T3020">
        <v>5228.1000000000004</v>
      </c>
      <c r="U3020" t="s">
        <v>25</v>
      </c>
      <c r="V3020" t="s">
        <v>25</v>
      </c>
      <c r="W3020">
        <v>5.7510592043399797E-2</v>
      </c>
      <c r="Y3020">
        <f t="shared" si="47"/>
        <v>1</v>
      </c>
    </row>
    <row r="3021" spans="1:25" x14ac:dyDescent="0.25">
      <c r="A3021">
        <v>41</v>
      </c>
      <c r="B3021" t="s">
        <v>56</v>
      </c>
      <c r="C3021" t="s">
        <v>23</v>
      </c>
      <c r="D3021" t="s">
        <v>41</v>
      </c>
      <c r="E3021" t="s">
        <v>25</v>
      </c>
      <c r="F3021" t="s">
        <v>25</v>
      </c>
      <c r="G3021" t="s">
        <v>25</v>
      </c>
      <c r="H3021" t="s">
        <v>27</v>
      </c>
      <c r="I3021" t="s">
        <v>64</v>
      </c>
      <c r="J3021" t="s">
        <v>50</v>
      </c>
      <c r="K3021">
        <v>219</v>
      </c>
      <c r="L3021">
        <v>1</v>
      </c>
      <c r="M3021">
        <v>999</v>
      </c>
      <c r="N3021">
        <v>0</v>
      </c>
      <c r="O3021" t="s">
        <v>30</v>
      </c>
      <c r="P3021">
        <v>-1.8</v>
      </c>
      <c r="Q3021">
        <v>93.075000000000003</v>
      </c>
      <c r="R3021">
        <v>-47.1</v>
      </c>
      <c r="S3021">
        <v>1.405</v>
      </c>
      <c r="T3021">
        <v>5099.1000000000004</v>
      </c>
      <c r="U3021" t="s">
        <v>25</v>
      </c>
      <c r="V3021" t="s">
        <v>26</v>
      </c>
      <c r="W3021">
        <v>0.62092411518096902</v>
      </c>
      <c r="Y3021">
        <f t="shared" si="47"/>
        <v>0</v>
      </c>
    </row>
    <row r="3022" spans="1:25" x14ac:dyDescent="0.25">
      <c r="A3022">
        <v>40</v>
      </c>
      <c r="B3022" t="s">
        <v>53</v>
      </c>
      <c r="C3022" t="s">
        <v>23</v>
      </c>
      <c r="D3022" t="s">
        <v>41</v>
      </c>
      <c r="E3022" t="s">
        <v>25</v>
      </c>
      <c r="F3022" t="s">
        <v>25</v>
      </c>
      <c r="G3022" t="s">
        <v>25</v>
      </c>
      <c r="H3022" t="s">
        <v>27</v>
      </c>
      <c r="I3022" t="s">
        <v>42</v>
      </c>
      <c r="J3022" t="s">
        <v>38</v>
      </c>
      <c r="K3022">
        <v>210</v>
      </c>
      <c r="L3022">
        <v>1</v>
      </c>
      <c r="M3022">
        <v>999</v>
      </c>
      <c r="N3022">
        <v>0</v>
      </c>
      <c r="O3022" t="s">
        <v>30</v>
      </c>
      <c r="P3022">
        <v>-0.1</v>
      </c>
      <c r="Q3022">
        <v>93.2</v>
      </c>
      <c r="R3022">
        <v>-42</v>
      </c>
      <c r="S3022">
        <v>4.12</v>
      </c>
      <c r="T3022">
        <v>5195.8</v>
      </c>
      <c r="U3022" t="s">
        <v>25</v>
      </c>
      <c r="V3022" t="s">
        <v>25</v>
      </c>
      <c r="W3022">
        <v>0.11984458565712</v>
      </c>
      <c r="Y3022">
        <f t="shared" si="47"/>
        <v>1</v>
      </c>
    </row>
    <row r="3023" spans="1:25" x14ac:dyDescent="0.25">
      <c r="A3023">
        <v>29</v>
      </c>
      <c r="B3023" t="s">
        <v>40</v>
      </c>
      <c r="C3023" t="s">
        <v>34</v>
      </c>
      <c r="D3023" t="s">
        <v>41</v>
      </c>
      <c r="E3023" t="s">
        <v>25</v>
      </c>
      <c r="F3023" t="s">
        <v>26</v>
      </c>
      <c r="G3023" t="s">
        <v>25</v>
      </c>
      <c r="H3023" t="s">
        <v>27</v>
      </c>
      <c r="I3023" t="s">
        <v>55</v>
      </c>
      <c r="J3023" t="s">
        <v>29</v>
      </c>
      <c r="K3023">
        <v>488</v>
      </c>
      <c r="L3023">
        <v>1</v>
      </c>
      <c r="M3023">
        <v>999</v>
      </c>
      <c r="N3023">
        <v>0</v>
      </c>
      <c r="O3023" t="s">
        <v>30</v>
      </c>
      <c r="P3023">
        <v>1.4</v>
      </c>
      <c r="Q3023">
        <v>93.444000000000003</v>
      </c>
      <c r="R3023">
        <v>-36.1</v>
      </c>
      <c r="S3023">
        <v>4.9630000000000001</v>
      </c>
      <c r="T3023">
        <v>5228.1000000000004</v>
      </c>
      <c r="U3023" t="s">
        <v>25</v>
      </c>
      <c r="V3023" t="s">
        <v>25</v>
      </c>
      <c r="W3023">
        <v>1.7678603529930101E-2</v>
      </c>
      <c r="Y3023">
        <f t="shared" si="47"/>
        <v>1</v>
      </c>
    </row>
    <row r="3024" spans="1:25" x14ac:dyDescent="0.25">
      <c r="A3024">
        <v>38</v>
      </c>
      <c r="B3024" t="s">
        <v>22</v>
      </c>
      <c r="C3024" t="s">
        <v>34</v>
      </c>
      <c r="D3024" t="s">
        <v>51</v>
      </c>
      <c r="E3024" t="s">
        <v>39</v>
      </c>
      <c r="F3024" t="s">
        <v>26</v>
      </c>
      <c r="G3024" t="s">
        <v>25</v>
      </c>
      <c r="H3024" t="s">
        <v>36</v>
      </c>
      <c r="I3024" t="s">
        <v>28</v>
      </c>
      <c r="J3024" t="s">
        <v>45</v>
      </c>
      <c r="K3024">
        <v>50</v>
      </c>
      <c r="L3024">
        <v>7</v>
      </c>
      <c r="M3024">
        <v>999</v>
      </c>
      <c r="N3024">
        <v>0</v>
      </c>
      <c r="O3024" t="s">
        <v>30</v>
      </c>
      <c r="P3024">
        <v>1.1000000000000001</v>
      </c>
      <c r="Q3024">
        <v>93.994</v>
      </c>
      <c r="R3024">
        <v>-36.4</v>
      </c>
      <c r="S3024">
        <v>4.8600000000000003</v>
      </c>
      <c r="T3024">
        <v>5191</v>
      </c>
      <c r="U3024" t="s">
        <v>25</v>
      </c>
      <c r="V3024" t="s">
        <v>25</v>
      </c>
      <c r="W3024">
        <v>1.5201451256871199E-2</v>
      </c>
      <c r="Y3024">
        <f t="shared" si="47"/>
        <v>1</v>
      </c>
    </row>
    <row r="3025" spans="1:25" x14ac:dyDescent="0.25">
      <c r="A3025">
        <v>24</v>
      </c>
      <c r="B3025" t="s">
        <v>56</v>
      </c>
      <c r="C3025" t="s">
        <v>23</v>
      </c>
      <c r="D3025" t="s">
        <v>49</v>
      </c>
      <c r="E3025" t="s">
        <v>25</v>
      </c>
      <c r="F3025" t="s">
        <v>25</v>
      </c>
      <c r="G3025" t="s">
        <v>26</v>
      </c>
      <c r="H3025" t="s">
        <v>27</v>
      </c>
      <c r="I3025" t="s">
        <v>28</v>
      </c>
      <c r="J3025" t="s">
        <v>38</v>
      </c>
      <c r="K3025">
        <v>167</v>
      </c>
      <c r="L3025">
        <v>1</v>
      </c>
      <c r="M3025">
        <v>999</v>
      </c>
      <c r="N3025">
        <v>0</v>
      </c>
      <c r="O3025" t="s">
        <v>30</v>
      </c>
      <c r="P3025">
        <v>-1.8</v>
      </c>
      <c r="Q3025">
        <v>92.893000000000001</v>
      </c>
      <c r="R3025">
        <v>-46.2</v>
      </c>
      <c r="S3025">
        <v>1.2809999999999999</v>
      </c>
      <c r="T3025">
        <v>5099.1000000000004</v>
      </c>
      <c r="U3025" t="s">
        <v>25</v>
      </c>
      <c r="V3025" t="s">
        <v>25</v>
      </c>
      <c r="W3025">
        <v>0.30683293938636802</v>
      </c>
      <c r="Y3025">
        <f t="shared" si="47"/>
        <v>1</v>
      </c>
    </row>
    <row r="3026" spans="1:25" x14ac:dyDescent="0.25">
      <c r="A3026">
        <v>39</v>
      </c>
      <c r="B3026" t="s">
        <v>22</v>
      </c>
      <c r="C3026" t="s">
        <v>23</v>
      </c>
      <c r="D3026" t="s">
        <v>41</v>
      </c>
      <c r="E3026" t="s">
        <v>25</v>
      </c>
      <c r="F3026" t="s">
        <v>26</v>
      </c>
      <c r="G3026" t="s">
        <v>25</v>
      </c>
      <c r="H3026" t="s">
        <v>27</v>
      </c>
      <c r="I3026" t="s">
        <v>52</v>
      </c>
      <c r="J3026" t="s">
        <v>45</v>
      </c>
      <c r="K3026">
        <v>288</v>
      </c>
      <c r="L3026">
        <v>1</v>
      </c>
      <c r="M3026">
        <v>999</v>
      </c>
      <c r="N3026">
        <v>0</v>
      </c>
      <c r="O3026" t="s">
        <v>30</v>
      </c>
      <c r="P3026">
        <v>1.4</v>
      </c>
      <c r="Q3026">
        <v>93.918000000000006</v>
      </c>
      <c r="R3026">
        <v>-42.7</v>
      </c>
      <c r="S3026">
        <v>4.9630000000000001</v>
      </c>
      <c r="T3026">
        <v>5228.1000000000004</v>
      </c>
      <c r="U3026" t="s">
        <v>25</v>
      </c>
      <c r="V3026" t="s">
        <v>25</v>
      </c>
      <c r="W3026">
        <v>5.1723979413509397E-2</v>
      </c>
      <c r="Y3026">
        <f t="shared" si="47"/>
        <v>1</v>
      </c>
    </row>
    <row r="3027" spans="1:25" x14ac:dyDescent="0.25">
      <c r="A3027">
        <v>38</v>
      </c>
      <c r="B3027" t="s">
        <v>22</v>
      </c>
      <c r="C3027" t="s">
        <v>34</v>
      </c>
      <c r="D3027" t="s">
        <v>35</v>
      </c>
      <c r="E3027" t="s">
        <v>25</v>
      </c>
      <c r="F3027" t="s">
        <v>25</v>
      </c>
      <c r="G3027" t="s">
        <v>25</v>
      </c>
      <c r="H3027" t="s">
        <v>36</v>
      </c>
      <c r="I3027" t="s">
        <v>28</v>
      </c>
      <c r="J3027" t="s">
        <v>50</v>
      </c>
      <c r="K3027">
        <v>112</v>
      </c>
      <c r="L3027">
        <v>3</v>
      </c>
      <c r="M3027">
        <v>999</v>
      </c>
      <c r="N3027">
        <v>0</v>
      </c>
      <c r="O3027" t="s">
        <v>30</v>
      </c>
      <c r="P3027">
        <v>1.1000000000000001</v>
      </c>
      <c r="Q3027">
        <v>93.994</v>
      </c>
      <c r="R3027">
        <v>-36.4</v>
      </c>
      <c r="S3027">
        <v>4.8570000000000002</v>
      </c>
      <c r="T3027">
        <v>5191</v>
      </c>
      <c r="U3027" t="s">
        <v>25</v>
      </c>
      <c r="V3027" t="s">
        <v>25</v>
      </c>
      <c r="W3027">
        <v>2.4996625259518599E-2</v>
      </c>
      <c r="Y3027">
        <f t="shared" si="47"/>
        <v>1</v>
      </c>
    </row>
    <row r="3028" spans="1:25" x14ac:dyDescent="0.25">
      <c r="A3028">
        <v>51</v>
      </c>
      <c r="B3028" t="s">
        <v>56</v>
      </c>
      <c r="C3028" t="s">
        <v>48</v>
      </c>
      <c r="D3028" t="s">
        <v>35</v>
      </c>
      <c r="E3028" t="s">
        <v>39</v>
      </c>
      <c r="F3028" t="s">
        <v>25</v>
      </c>
      <c r="G3028" t="s">
        <v>25</v>
      </c>
      <c r="H3028" t="s">
        <v>27</v>
      </c>
      <c r="I3028" t="s">
        <v>55</v>
      </c>
      <c r="J3028" t="s">
        <v>50</v>
      </c>
      <c r="K3028">
        <v>162</v>
      </c>
      <c r="L3028">
        <v>3</v>
      </c>
      <c r="M3028">
        <v>999</v>
      </c>
      <c r="N3028">
        <v>0</v>
      </c>
      <c r="O3028" t="s">
        <v>30</v>
      </c>
      <c r="P3028">
        <v>1.4</v>
      </c>
      <c r="Q3028">
        <v>93.444000000000003</v>
      </c>
      <c r="R3028">
        <v>-36.1</v>
      </c>
      <c r="S3028">
        <v>4.968</v>
      </c>
      <c r="T3028">
        <v>5228.1000000000004</v>
      </c>
      <c r="U3028" t="s">
        <v>25</v>
      </c>
      <c r="V3028" t="s">
        <v>25</v>
      </c>
      <c r="W3028">
        <v>2.6920480653643601E-2</v>
      </c>
      <c r="Y3028">
        <f t="shared" si="47"/>
        <v>1</v>
      </c>
    </row>
    <row r="3029" spans="1:25" x14ac:dyDescent="0.25">
      <c r="A3029">
        <v>27</v>
      </c>
      <c r="B3029" t="s">
        <v>22</v>
      </c>
      <c r="C3029" t="s">
        <v>34</v>
      </c>
      <c r="D3029" t="s">
        <v>24</v>
      </c>
      <c r="E3029" t="s">
        <v>39</v>
      </c>
      <c r="F3029" t="s">
        <v>26</v>
      </c>
      <c r="G3029" t="s">
        <v>25</v>
      </c>
      <c r="H3029" t="s">
        <v>27</v>
      </c>
      <c r="I3029" t="s">
        <v>28</v>
      </c>
      <c r="J3029" t="s">
        <v>45</v>
      </c>
      <c r="K3029">
        <v>110</v>
      </c>
      <c r="L3029">
        <v>1</v>
      </c>
      <c r="M3029">
        <v>999</v>
      </c>
      <c r="N3029">
        <v>0</v>
      </c>
      <c r="O3029" t="s">
        <v>30</v>
      </c>
      <c r="P3029">
        <v>-1.8</v>
      </c>
      <c r="Q3029">
        <v>92.893000000000001</v>
      </c>
      <c r="R3029">
        <v>-46.2</v>
      </c>
      <c r="S3029">
        <v>1.327</v>
      </c>
      <c r="T3029">
        <v>5099.1000000000004</v>
      </c>
      <c r="U3029" t="s">
        <v>25</v>
      </c>
      <c r="V3029" t="s">
        <v>25</v>
      </c>
      <c r="W3029">
        <v>6.1586447060108199E-2</v>
      </c>
      <c r="Y3029">
        <f t="shared" si="47"/>
        <v>1</v>
      </c>
    </row>
    <row r="3030" spans="1:25" x14ac:dyDescent="0.25">
      <c r="A3030">
        <v>53</v>
      </c>
      <c r="B3030" t="s">
        <v>22</v>
      </c>
      <c r="C3030" t="s">
        <v>23</v>
      </c>
      <c r="D3030" t="s">
        <v>24</v>
      </c>
      <c r="E3030" t="s">
        <v>39</v>
      </c>
      <c r="F3030" t="s">
        <v>25</v>
      </c>
      <c r="G3030" t="s">
        <v>25</v>
      </c>
      <c r="H3030" t="s">
        <v>36</v>
      </c>
      <c r="I3030" t="s">
        <v>28</v>
      </c>
      <c r="J3030" t="s">
        <v>50</v>
      </c>
      <c r="K3030">
        <v>181</v>
      </c>
      <c r="L3030">
        <v>5</v>
      </c>
      <c r="M3030">
        <v>999</v>
      </c>
      <c r="N3030">
        <v>0</v>
      </c>
      <c r="O3030" t="s">
        <v>30</v>
      </c>
      <c r="P3030">
        <v>1.1000000000000001</v>
      </c>
      <c r="Q3030">
        <v>93.994</v>
      </c>
      <c r="R3030">
        <v>-36.4</v>
      </c>
      <c r="S3030">
        <v>4.8559999999999999</v>
      </c>
      <c r="T3030">
        <v>5191</v>
      </c>
      <c r="U3030" t="s">
        <v>25</v>
      </c>
      <c r="V3030" t="s">
        <v>25</v>
      </c>
      <c r="W3030">
        <v>1.6394572332501401E-2</v>
      </c>
      <c r="Y3030">
        <f t="shared" si="47"/>
        <v>1</v>
      </c>
    </row>
    <row r="3031" spans="1:25" x14ac:dyDescent="0.25">
      <c r="A3031">
        <v>48</v>
      </c>
      <c r="B3031" t="s">
        <v>56</v>
      </c>
      <c r="C3031" t="s">
        <v>23</v>
      </c>
      <c r="D3031" t="s">
        <v>35</v>
      </c>
      <c r="E3031" t="s">
        <v>25</v>
      </c>
      <c r="F3031" t="s">
        <v>25</v>
      </c>
      <c r="G3031" t="s">
        <v>25</v>
      </c>
      <c r="H3031" t="s">
        <v>36</v>
      </c>
      <c r="I3031" t="s">
        <v>28</v>
      </c>
      <c r="J3031" t="s">
        <v>50</v>
      </c>
      <c r="K3031">
        <v>166</v>
      </c>
      <c r="L3031">
        <v>1</v>
      </c>
      <c r="M3031">
        <v>999</v>
      </c>
      <c r="N3031">
        <v>0</v>
      </c>
      <c r="O3031" t="s">
        <v>30</v>
      </c>
      <c r="P3031">
        <v>1.1000000000000001</v>
      </c>
      <c r="Q3031">
        <v>93.994</v>
      </c>
      <c r="R3031">
        <v>-36.4</v>
      </c>
      <c r="S3031">
        <v>4.8559999999999999</v>
      </c>
      <c r="T3031">
        <v>5191</v>
      </c>
      <c r="U3031" t="s">
        <v>25</v>
      </c>
      <c r="V3031" t="s">
        <v>25</v>
      </c>
      <c r="W3031">
        <v>3.2968364655971499E-2</v>
      </c>
      <c r="Y3031">
        <f t="shared" si="47"/>
        <v>1</v>
      </c>
    </row>
    <row r="3032" spans="1:25" x14ac:dyDescent="0.25">
      <c r="A3032">
        <v>38</v>
      </c>
      <c r="B3032" t="s">
        <v>33</v>
      </c>
      <c r="C3032" t="s">
        <v>23</v>
      </c>
      <c r="D3032" t="s">
        <v>24</v>
      </c>
      <c r="E3032" t="s">
        <v>25</v>
      </c>
      <c r="F3032" t="s">
        <v>26</v>
      </c>
      <c r="G3032" t="s">
        <v>25</v>
      </c>
      <c r="H3032" t="s">
        <v>27</v>
      </c>
      <c r="I3032" t="s">
        <v>64</v>
      </c>
      <c r="J3032" t="s">
        <v>45</v>
      </c>
      <c r="K3032">
        <v>101</v>
      </c>
      <c r="L3032">
        <v>1</v>
      </c>
      <c r="M3032">
        <v>999</v>
      </c>
      <c r="N3032">
        <v>1</v>
      </c>
      <c r="O3032" t="s">
        <v>46</v>
      </c>
      <c r="P3032">
        <v>-1.8</v>
      </c>
      <c r="Q3032">
        <v>93.075000000000003</v>
      </c>
      <c r="R3032">
        <v>-47.1</v>
      </c>
      <c r="S3032">
        <v>1.4830000000000001</v>
      </c>
      <c r="T3032">
        <v>5099.1000000000004</v>
      </c>
      <c r="U3032" t="s">
        <v>25</v>
      </c>
      <c r="V3032" t="s">
        <v>25</v>
      </c>
      <c r="W3032">
        <v>0.155244290828705</v>
      </c>
      <c r="Y3032">
        <f t="shared" si="47"/>
        <v>1</v>
      </c>
    </row>
    <row r="3033" spans="1:25" x14ac:dyDescent="0.25">
      <c r="A3033">
        <v>37</v>
      </c>
      <c r="B3033" t="s">
        <v>63</v>
      </c>
      <c r="C3033" t="s">
        <v>23</v>
      </c>
      <c r="D3033" t="s">
        <v>51</v>
      </c>
      <c r="E3033" t="s">
        <v>39</v>
      </c>
      <c r="F3033" t="s">
        <v>25</v>
      </c>
      <c r="G3033" t="s">
        <v>25</v>
      </c>
      <c r="H3033" t="s">
        <v>27</v>
      </c>
      <c r="I3033" t="s">
        <v>28</v>
      </c>
      <c r="J3033" t="s">
        <v>38</v>
      </c>
      <c r="K3033">
        <v>322</v>
      </c>
      <c r="L3033">
        <v>2</v>
      </c>
      <c r="M3033">
        <v>999</v>
      </c>
      <c r="N3033">
        <v>1</v>
      </c>
      <c r="O3033" t="s">
        <v>46</v>
      </c>
      <c r="P3033">
        <v>-1.8</v>
      </c>
      <c r="Q3033">
        <v>92.893000000000001</v>
      </c>
      <c r="R3033">
        <v>-46.2</v>
      </c>
      <c r="S3033">
        <v>1.3340000000000001</v>
      </c>
      <c r="T3033">
        <v>5099.1000000000004</v>
      </c>
      <c r="U3033" t="s">
        <v>25</v>
      </c>
      <c r="V3033" t="s">
        <v>25</v>
      </c>
      <c r="W3033">
        <v>1.5565983951091799E-2</v>
      </c>
      <c r="Y3033">
        <f t="shared" si="47"/>
        <v>1</v>
      </c>
    </row>
    <row r="3034" spans="1:25" x14ac:dyDescent="0.25">
      <c r="A3034">
        <v>37</v>
      </c>
      <c r="B3034" t="s">
        <v>22</v>
      </c>
      <c r="C3034" t="s">
        <v>23</v>
      </c>
      <c r="D3034" t="s">
        <v>35</v>
      </c>
      <c r="E3034" t="s">
        <v>25</v>
      </c>
      <c r="F3034" t="s">
        <v>26</v>
      </c>
      <c r="G3034" t="s">
        <v>25</v>
      </c>
      <c r="H3034" t="s">
        <v>36</v>
      </c>
      <c r="I3034" t="s">
        <v>37</v>
      </c>
      <c r="J3034" t="s">
        <v>43</v>
      </c>
      <c r="K3034">
        <v>90</v>
      </c>
      <c r="L3034">
        <v>4</v>
      </c>
      <c r="M3034">
        <v>999</v>
      </c>
      <c r="N3034">
        <v>0</v>
      </c>
      <c r="O3034" t="s">
        <v>30</v>
      </c>
      <c r="P3034">
        <v>1.4</v>
      </c>
      <c r="Q3034">
        <v>94.465000000000003</v>
      </c>
      <c r="R3034">
        <v>-41.8</v>
      </c>
      <c r="S3034">
        <v>4.9610000000000003</v>
      </c>
      <c r="T3034">
        <v>5228.1000000000004</v>
      </c>
      <c r="U3034" t="s">
        <v>25</v>
      </c>
      <c r="V3034" t="s">
        <v>25</v>
      </c>
      <c r="W3034">
        <v>2.3892676457762701E-2</v>
      </c>
      <c r="Y3034">
        <f t="shared" si="47"/>
        <v>1</v>
      </c>
    </row>
    <row r="3035" spans="1:25" x14ac:dyDescent="0.25">
      <c r="A3035">
        <v>45</v>
      </c>
      <c r="B3035" t="s">
        <v>22</v>
      </c>
      <c r="C3035" t="s">
        <v>23</v>
      </c>
      <c r="D3035" t="s">
        <v>54</v>
      </c>
      <c r="E3035" t="s">
        <v>25</v>
      </c>
      <c r="F3035" t="s">
        <v>26</v>
      </c>
      <c r="G3035" t="s">
        <v>25</v>
      </c>
      <c r="H3035" t="s">
        <v>27</v>
      </c>
      <c r="I3035" t="s">
        <v>28</v>
      </c>
      <c r="J3035" t="s">
        <v>50</v>
      </c>
      <c r="K3035">
        <v>187</v>
      </c>
      <c r="L3035">
        <v>1</v>
      </c>
      <c r="M3035">
        <v>999</v>
      </c>
      <c r="N3035">
        <v>0</v>
      </c>
      <c r="O3035" t="s">
        <v>30</v>
      </c>
      <c r="P3035">
        <v>-1.8</v>
      </c>
      <c r="Q3035">
        <v>92.893000000000001</v>
      </c>
      <c r="R3035">
        <v>-46.2</v>
      </c>
      <c r="S3035">
        <v>1.2909999999999999</v>
      </c>
      <c r="T3035">
        <v>5099.1000000000004</v>
      </c>
      <c r="U3035" t="s">
        <v>25</v>
      </c>
      <c r="V3035" t="s">
        <v>25</v>
      </c>
      <c r="W3035">
        <v>0.16852952539920801</v>
      </c>
      <c r="Y3035">
        <f t="shared" si="47"/>
        <v>1</v>
      </c>
    </row>
    <row r="3036" spans="1:25" x14ac:dyDescent="0.25">
      <c r="A3036">
        <v>26</v>
      </c>
      <c r="B3036" t="s">
        <v>40</v>
      </c>
      <c r="C3036" t="s">
        <v>34</v>
      </c>
      <c r="D3036" t="s">
        <v>35</v>
      </c>
      <c r="E3036" t="s">
        <v>25</v>
      </c>
      <c r="F3036" t="s">
        <v>25</v>
      </c>
      <c r="G3036" t="s">
        <v>25</v>
      </c>
      <c r="H3036" t="s">
        <v>36</v>
      </c>
      <c r="I3036" t="s">
        <v>37</v>
      </c>
      <c r="J3036" t="s">
        <v>38</v>
      </c>
      <c r="K3036">
        <v>203</v>
      </c>
      <c r="L3036">
        <v>4</v>
      </c>
      <c r="M3036">
        <v>999</v>
      </c>
      <c r="N3036">
        <v>0</v>
      </c>
      <c r="O3036" t="s">
        <v>30</v>
      </c>
      <c r="P3036">
        <v>1.4</v>
      </c>
      <c r="Q3036">
        <v>94.465000000000003</v>
      </c>
      <c r="R3036">
        <v>-41.8</v>
      </c>
      <c r="S3036">
        <v>4.9589999999999996</v>
      </c>
      <c r="T3036">
        <v>5228.1000000000004</v>
      </c>
      <c r="U3036" t="s">
        <v>25</v>
      </c>
      <c r="V3036" t="s">
        <v>25</v>
      </c>
      <c r="W3036">
        <v>3.2262295484542798E-2</v>
      </c>
      <c r="Y3036">
        <f t="shared" si="47"/>
        <v>1</v>
      </c>
    </row>
    <row r="3037" spans="1:25" x14ac:dyDescent="0.25">
      <c r="A3037">
        <v>35</v>
      </c>
      <c r="B3037" t="s">
        <v>53</v>
      </c>
      <c r="C3037" t="s">
        <v>34</v>
      </c>
      <c r="D3037" t="s">
        <v>49</v>
      </c>
      <c r="E3037" t="s">
        <v>25</v>
      </c>
      <c r="F3037" t="s">
        <v>26</v>
      </c>
      <c r="G3037" t="s">
        <v>25</v>
      </c>
      <c r="H3037" t="s">
        <v>27</v>
      </c>
      <c r="I3037" t="s">
        <v>42</v>
      </c>
      <c r="J3037" t="s">
        <v>43</v>
      </c>
      <c r="K3037">
        <v>128</v>
      </c>
      <c r="L3037">
        <v>2</v>
      </c>
      <c r="M3037">
        <v>999</v>
      </c>
      <c r="N3037">
        <v>0</v>
      </c>
      <c r="O3037" t="s">
        <v>30</v>
      </c>
      <c r="P3037">
        <v>-0.1</v>
      </c>
      <c r="Q3037">
        <v>93.2</v>
      </c>
      <c r="R3037">
        <v>-42</v>
      </c>
      <c r="S3037">
        <v>4.1909999999999998</v>
      </c>
      <c r="T3037">
        <v>5195.8</v>
      </c>
      <c r="U3037" t="s">
        <v>25</v>
      </c>
      <c r="V3037" t="s">
        <v>25</v>
      </c>
      <c r="W3037">
        <v>2.1930987015366599E-2</v>
      </c>
      <c r="Y3037">
        <f t="shared" si="47"/>
        <v>1</v>
      </c>
    </row>
    <row r="3038" spans="1:25" x14ac:dyDescent="0.25">
      <c r="A3038">
        <v>27</v>
      </c>
      <c r="B3038" t="s">
        <v>40</v>
      </c>
      <c r="C3038" t="s">
        <v>34</v>
      </c>
      <c r="D3038" t="s">
        <v>35</v>
      </c>
      <c r="E3038" t="s">
        <v>25</v>
      </c>
      <c r="F3038" t="s">
        <v>25</v>
      </c>
      <c r="G3038" t="s">
        <v>25</v>
      </c>
      <c r="H3038" t="s">
        <v>36</v>
      </c>
      <c r="I3038" t="s">
        <v>55</v>
      </c>
      <c r="J3038" t="s">
        <v>38</v>
      </c>
      <c r="K3038">
        <v>415</v>
      </c>
      <c r="L3038">
        <v>3</v>
      </c>
      <c r="M3038">
        <v>999</v>
      </c>
      <c r="N3038">
        <v>0</v>
      </c>
      <c r="O3038" t="s">
        <v>30</v>
      </c>
      <c r="P3038">
        <v>-2.9</v>
      </c>
      <c r="Q3038">
        <v>92.200999999999993</v>
      </c>
      <c r="R3038">
        <v>-31.4</v>
      </c>
      <c r="S3038">
        <v>0.83399999999999996</v>
      </c>
      <c r="T3038">
        <v>5076.2</v>
      </c>
      <c r="U3038" t="s">
        <v>26</v>
      </c>
      <c r="V3038" t="s">
        <v>25</v>
      </c>
      <c r="W3038">
        <v>0.442289918661118</v>
      </c>
      <c r="Y3038">
        <f t="shared" si="47"/>
        <v>0</v>
      </c>
    </row>
    <row r="3039" spans="1:25" x14ac:dyDescent="0.25">
      <c r="A3039">
        <v>49</v>
      </c>
      <c r="B3039" t="s">
        <v>22</v>
      </c>
      <c r="C3039" t="s">
        <v>23</v>
      </c>
      <c r="D3039" t="s">
        <v>54</v>
      </c>
      <c r="E3039" t="s">
        <v>25</v>
      </c>
      <c r="F3039" t="s">
        <v>26</v>
      </c>
      <c r="G3039" t="s">
        <v>25</v>
      </c>
      <c r="H3039" t="s">
        <v>36</v>
      </c>
      <c r="I3039" t="s">
        <v>55</v>
      </c>
      <c r="J3039" t="s">
        <v>45</v>
      </c>
      <c r="K3039">
        <v>92</v>
      </c>
      <c r="L3039">
        <v>1</v>
      </c>
      <c r="M3039">
        <v>999</v>
      </c>
      <c r="N3039">
        <v>0</v>
      </c>
      <c r="O3039" t="s">
        <v>30</v>
      </c>
      <c r="P3039">
        <v>1.4</v>
      </c>
      <c r="Q3039">
        <v>93.444000000000003</v>
      </c>
      <c r="R3039">
        <v>-36.1</v>
      </c>
      <c r="S3039">
        <v>4.9640000000000004</v>
      </c>
      <c r="T3039">
        <v>5228.1000000000004</v>
      </c>
      <c r="U3039" t="s">
        <v>25</v>
      </c>
      <c r="V3039" t="s">
        <v>25</v>
      </c>
      <c r="W3039">
        <v>1.77637655287981E-2</v>
      </c>
      <c r="Y3039">
        <f t="shared" si="47"/>
        <v>1</v>
      </c>
    </row>
    <row r="3040" spans="1:25" x14ac:dyDescent="0.25">
      <c r="A3040">
        <v>49</v>
      </c>
      <c r="B3040" t="s">
        <v>40</v>
      </c>
      <c r="C3040" t="s">
        <v>48</v>
      </c>
      <c r="D3040" t="s">
        <v>35</v>
      </c>
      <c r="E3040" t="s">
        <v>25</v>
      </c>
      <c r="F3040" t="s">
        <v>39</v>
      </c>
      <c r="G3040" t="s">
        <v>39</v>
      </c>
      <c r="H3040" t="s">
        <v>27</v>
      </c>
      <c r="I3040" t="s">
        <v>64</v>
      </c>
      <c r="J3040" t="s">
        <v>29</v>
      </c>
      <c r="K3040">
        <v>88</v>
      </c>
      <c r="L3040">
        <v>3</v>
      </c>
      <c r="M3040">
        <v>999</v>
      </c>
      <c r="N3040">
        <v>0</v>
      </c>
      <c r="O3040" t="s">
        <v>30</v>
      </c>
      <c r="P3040">
        <v>-1.8</v>
      </c>
      <c r="Q3040">
        <v>93.075000000000003</v>
      </c>
      <c r="R3040">
        <v>-47.1</v>
      </c>
      <c r="S3040">
        <v>1.405</v>
      </c>
      <c r="T3040">
        <v>5099.1000000000004</v>
      </c>
      <c r="U3040" t="s">
        <v>25</v>
      </c>
      <c r="V3040" t="s">
        <v>25</v>
      </c>
      <c r="W3040">
        <v>6.2403470277786303E-2</v>
      </c>
      <c r="Y3040">
        <f t="shared" si="47"/>
        <v>1</v>
      </c>
    </row>
    <row r="3041" spans="1:25" x14ac:dyDescent="0.25">
      <c r="A3041">
        <v>48</v>
      </c>
      <c r="B3041" t="s">
        <v>22</v>
      </c>
      <c r="C3041" t="s">
        <v>23</v>
      </c>
      <c r="D3041" t="s">
        <v>54</v>
      </c>
      <c r="E3041" t="s">
        <v>39</v>
      </c>
      <c r="F3041" t="s">
        <v>26</v>
      </c>
      <c r="G3041" t="s">
        <v>26</v>
      </c>
      <c r="H3041" t="s">
        <v>27</v>
      </c>
      <c r="I3041" t="s">
        <v>52</v>
      </c>
      <c r="J3041" t="s">
        <v>29</v>
      </c>
      <c r="K3041">
        <v>269</v>
      </c>
      <c r="L3041">
        <v>2</v>
      </c>
      <c r="M3041">
        <v>999</v>
      </c>
      <c r="N3041">
        <v>0</v>
      </c>
      <c r="O3041" t="s">
        <v>30</v>
      </c>
      <c r="P3041">
        <v>1.4</v>
      </c>
      <c r="Q3041">
        <v>93.918000000000006</v>
      </c>
      <c r="R3041">
        <v>-42.7</v>
      </c>
      <c r="S3041">
        <v>4.9630000000000001</v>
      </c>
      <c r="T3041">
        <v>5228.1000000000004</v>
      </c>
      <c r="U3041" t="s">
        <v>25</v>
      </c>
      <c r="V3041" t="s">
        <v>25</v>
      </c>
      <c r="W3041">
        <v>3.5639900714158998E-2</v>
      </c>
      <c r="Y3041">
        <f t="shared" si="47"/>
        <v>1</v>
      </c>
    </row>
    <row r="3042" spans="1:25" x14ac:dyDescent="0.25">
      <c r="A3042">
        <v>33</v>
      </c>
      <c r="B3042" t="s">
        <v>53</v>
      </c>
      <c r="C3042" t="s">
        <v>23</v>
      </c>
      <c r="D3042" t="s">
        <v>24</v>
      </c>
      <c r="E3042" t="s">
        <v>25</v>
      </c>
      <c r="F3042" t="s">
        <v>26</v>
      </c>
      <c r="G3042" t="s">
        <v>25</v>
      </c>
      <c r="H3042" t="s">
        <v>36</v>
      </c>
      <c r="I3042" t="s">
        <v>28</v>
      </c>
      <c r="J3042" t="s">
        <v>38</v>
      </c>
      <c r="K3042">
        <v>21</v>
      </c>
      <c r="L3042">
        <v>11</v>
      </c>
      <c r="M3042">
        <v>999</v>
      </c>
      <c r="N3042">
        <v>0</v>
      </c>
      <c r="O3042" t="s">
        <v>30</v>
      </c>
      <c r="P3042">
        <v>1.1000000000000001</v>
      </c>
      <c r="Q3042">
        <v>93.994</v>
      </c>
      <c r="R3042">
        <v>-36.4</v>
      </c>
      <c r="S3042">
        <v>4.859</v>
      </c>
      <c r="T3042">
        <v>5191</v>
      </c>
      <c r="U3042" t="s">
        <v>25</v>
      </c>
      <c r="V3042" t="s">
        <v>25</v>
      </c>
      <c r="W3042">
        <v>1.2660888954997101E-2</v>
      </c>
      <c r="Y3042">
        <f t="shared" si="47"/>
        <v>1</v>
      </c>
    </row>
    <row r="3043" spans="1:25" x14ac:dyDescent="0.25">
      <c r="A3043">
        <v>49</v>
      </c>
      <c r="B3043" t="s">
        <v>59</v>
      </c>
      <c r="C3043" t="s">
        <v>23</v>
      </c>
      <c r="D3043" t="s">
        <v>41</v>
      </c>
      <c r="E3043" t="s">
        <v>25</v>
      </c>
      <c r="F3043" t="s">
        <v>26</v>
      </c>
      <c r="G3043" t="s">
        <v>25</v>
      </c>
      <c r="H3043" t="s">
        <v>36</v>
      </c>
      <c r="I3043" t="s">
        <v>37</v>
      </c>
      <c r="J3043" t="s">
        <v>43</v>
      </c>
      <c r="K3043">
        <v>336</v>
      </c>
      <c r="L3043">
        <v>2</v>
      </c>
      <c r="M3043">
        <v>999</v>
      </c>
      <c r="N3043">
        <v>0</v>
      </c>
      <c r="O3043" t="s">
        <v>30</v>
      </c>
      <c r="P3043">
        <v>-2.9</v>
      </c>
      <c r="Q3043">
        <v>92.962999999999994</v>
      </c>
      <c r="R3043">
        <v>-40.799999999999997</v>
      </c>
      <c r="S3043">
        <v>1.266</v>
      </c>
      <c r="T3043">
        <v>5076.2</v>
      </c>
      <c r="U3043" t="s">
        <v>25</v>
      </c>
      <c r="V3043" t="s">
        <v>25</v>
      </c>
      <c r="W3043">
        <v>0.212243542075157</v>
      </c>
      <c r="Y3043">
        <f t="shared" si="47"/>
        <v>1</v>
      </c>
    </row>
    <row r="3044" spans="1:25" x14ac:dyDescent="0.25">
      <c r="A3044">
        <v>32</v>
      </c>
      <c r="B3044" t="s">
        <v>40</v>
      </c>
      <c r="C3044" t="s">
        <v>34</v>
      </c>
      <c r="D3044" t="s">
        <v>41</v>
      </c>
      <c r="E3044" t="s">
        <v>25</v>
      </c>
      <c r="F3044" t="s">
        <v>26</v>
      </c>
      <c r="G3044" t="s">
        <v>25</v>
      </c>
      <c r="H3044" t="s">
        <v>27</v>
      </c>
      <c r="I3044" t="s">
        <v>37</v>
      </c>
      <c r="J3044" t="s">
        <v>50</v>
      </c>
      <c r="K3044">
        <v>369</v>
      </c>
      <c r="L3044">
        <v>1</v>
      </c>
      <c r="M3044">
        <v>999</v>
      </c>
      <c r="N3044">
        <v>0</v>
      </c>
      <c r="O3044" t="s">
        <v>30</v>
      </c>
      <c r="P3044">
        <v>-2.9</v>
      </c>
      <c r="Q3044">
        <v>92.962999999999994</v>
      </c>
      <c r="R3044">
        <v>-40.799999999999997</v>
      </c>
      <c r="S3044">
        <v>1.262</v>
      </c>
      <c r="T3044">
        <v>5076.2</v>
      </c>
      <c r="U3044" t="s">
        <v>25</v>
      </c>
      <c r="V3044" t="s">
        <v>26</v>
      </c>
      <c r="W3044">
        <v>0.63011360168456998</v>
      </c>
      <c r="Y3044">
        <f t="shared" si="47"/>
        <v>0</v>
      </c>
    </row>
    <row r="3045" spans="1:25" x14ac:dyDescent="0.25">
      <c r="A3045">
        <v>34</v>
      </c>
      <c r="B3045" t="s">
        <v>40</v>
      </c>
      <c r="C3045" t="s">
        <v>34</v>
      </c>
      <c r="D3045" t="s">
        <v>35</v>
      </c>
      <c r="E3045" t="s">
        <v>25</v>
      </c>
      <c r="F3045" t="s">
        <v>26</v>
      </c>
      <c r="G3045" t="s">
        <v>25</v>
      </c>
      <c r="H3045" t="s">
        <v>36</v>
      </c>
      <c r="I3045" t="s">
        <v>28</v>
      </c>
      <c r="J3045" t="s">
        <v>50</v>
      </c>
      <c r="K3045">
        <v>386</v>
      </c>
      <c r="L3045">
        <v>11</v>
      </c>
      <c r="M3045">
        <v>999</v>
      </c>
      <c r="N3045">
        <v>0</v>
      </c>
      <c r="O3045" t="s">
        <v>30</v>
      </c>
      <c r="P3045">
        <v>1.1000000000000001</v>
      </c>
      <c r="Q3045">
        <v>93.994</v>
      </c>
      <c r="R3045">
        <v>-36.4</v>
      </c>
      <c r="S3045">
        <v>4.8570000000000002</v>
      </c>
      <c r="T3045">
        <v>5191</v>
      </c>
      <c r="U3045" t="s">
        <v>25</v>
      </c>
      <c r="V3045" t="s">
        <v>25</v>
      </c>
      <c r="W3045">
        <v>9.1750184074044193E-3</v>
      </c>
      <c r="Y3045">
        <f t="shared" si="47"/>
        <v>1</v>
      </c>
    </row>
    <row r="3046" spans="1:25" x14ac:dyDescent="0.25">
      <c r="A3046">
        <v>50</v>
      </c>
      <c r="B3046" t="s">
        <v>56</v>
      </c>
      <c r="C3046" t="s">
        <v>23</v>
      </c>
      <c r="D3046" t="s">
        <v>49</v>
      </c>
      <c r="E3046" t="s">
        <v>39</v>
      </c>
      <c r="F3046" t="s">
        <v>26</v>
      </c>
      <c r="G3046" t="s">
        <v>26</v>
      </c>
      <c r="H3046" t="s">
        <v>36</v>
      </c>
      <c r="I3046" t="s">
        <v>37</v>
      </c>
      <c r="J3046" t="s">
        <v>38</v>
      </c>
      <c r="K3046">
        <v>31</v>
      </c>
      <c r="L3046">
        <v>1</v>
      </c>
      <c r="M3046">
        <v>999</v>
      </c>
      <c r="N3046">
        <v>0</v>
      </c>
      <c r="O3046" t="s">
        <v>30</v>
      </c>
      <c r="P3046">
        <v>1.4</v>
      </c>
      <c r="Q3046">
        <v>94.465000000000003</v>
      </c>
      <c r="R3046">
        <v>-41.8</v>
      </c>
      <c r="S3046">
        <v>4.8639999999999999</v>
      </c>
      <c r="T3046">
        <v>5228.1000000000004</v>
      </c>
      <c r="U3046" t="s">
        <v>25</v>
      </c>
      <c r="V3046" t="s">
        <v>25</v>
      </c>
      <c r="W3046">
        <v>4.2873695492744397E-2</v>
      </c>
      <c r="Y3046">
        <f t="shared" si="47"/>
        <v>1</v>
      </c>
    </row>
    <row r="3047" spans="1:25" x14ac:dyDescent="0.25">
      <c r="A3047">
        <v>46</v>
      </c>
      <c r="B3047" t="s">
        <v>40</v>
      </c>
      <c r="C3047" t="s">
        <v>34</v>
      </c>
      <c r="D3047" t="s">
        <v>35</v>
      </c>
      <c r="E3047" t="s">
        <v>39</v>
      </c>
      <c r="F3047" t="s">
        <v>26</v>
      </c>
      <c r="G3047" t="s">
        <v>25</v>
      </c>
      <c r="H3047" t="s">
        <v>36</v>
      </c>
      <c r="I3047" t="s">
        <v>28</v>
      </c>
      <c r="J3047" t="s">
        <v>38</v>
      </c>
      <c r="K3047">
        <v>104</v>
      </c>
      <c r="L3047">
        <v>3</v>
      </c>
      <c r="M3047">
        <v>999</v>
      </c>
      <c r="N3047">
        <v>0</v>
      </c>
      <c r="O3047" t="s">
        <v>30</v>
      </c>
      <c r="P3047">
        <v>1.1000000000000001</v>
      </c>
      <c r="Q3047">
        <v>93.994</v>
      </c>
      <c r="R3047">
        <v>-36.4</v>
      </c>
      <c r="S3047">
        <v>4.8570000000000002</v>
      </c>
      <c r="T3047">
        <v>5191</v>
      </c>
      <c r="U3047" t="s">
        <v>25</v>
      </c>
      <c r="V3047" t="s">
        <v>25</v>
      </c>
      <c r="W3047">
        <v>1.9455669447779701E-2</v>
      </c>
      <c r="Y3047">
        <f t="shared" si="47"/>
        <v>1</v>
      </c>
    </row>
    <row r="3048" spans="1:25" x14ac:dyDescent="0.25">
      <c r="A3048">
        <v>57</v>
      </c>
      <c r="B3048" t="s">
        <v>56</v>
      </c>
      <c r="C3048" t="s">
        <v>34</v>
      </c>
      <c r="D3048" t="s">
        <v>49</v>
      </c>
      <c r="E3048" t="s">
        <v>25</v>
      </c>
      <c r="F3048" t="s">
        <v>26</v>
      </c>
      <c r="G3048" t="s">
        <v>25</v>
      </c>
      <c r="H3048" t="s">
        <v>27</v>
      </c>
      <c r="I3048" t="s">
        <v>52</v>
      </c>
      <c r="J3048" t="s">
        <v>45</v>
      </c>
      <c r="K3048">
        <v>155</v>
      </c>
      <c r="L3048">
        <v>5</v>
      </c>
      <c r="M3048">
        <v>999</v>
      </c>
      <c r="N3048">
        <v>0</v>
      </c>
      <c r="O3048" t="s">
        <v>30</v>
      </c>
      <c r="P3048">
        <v>1.4</v>
      </c>
      <c r="Q3048">
        <v>93.918000000000006</v>
      </c>
      <c r="R3048">
        <v>-42.7</v>
      </c>
      <c r="S3048">
        <v>4.968</v>
      </c>
      <c r="T3048">
        <v>5228.1000000000004</v>
      </c>
      <c r="U3048" t="s">
        <v>25</v>
      </c>
      <c r="V3048" t="s">
        <v>25</v>
      </c>
      <c r="W3048">
        <v>2.6993755251169201E-2</v>
      </c>
      <c r="Y3048">
        <f t="shared" si="47"/>
        <v>1</v>
      </c>
    </row>
    <row r="3049" spans="1:25" x14ac:dyDescent="0.25">
      <c r="A3049">
        <v>34</v>
      </c>
      <c r="B3049" t="s">
        <v>33</v>
      </c>
      <c r="C3049" t="s">
        <v>48</v>
      </c>
      <c r="D3049" t="s">
        <v>49</v>
      </c>
      <c r="E3049" t="s">
        <v>39</v>
      </c>
      <c r="F3049" t="s">
        <v>26</v>
      </c>
      <c r="G3049" t="s">
        <v>25</v>
      </c>
      <c r="H3049" t="s">
        <v>36</v>
      </c>
      <c r="I3049" t="s">
        <v>37</v>
      </c>
      <c r="J3049" t="s">
        <v>45</v>
      </c>
      <c r="K3049">
        <v>339</v>
      </c>
      <c r="L3049">
        <v>1</v>
      </c>
      <c r="M3049">
        <v>999</v>
      </c>
      <c r="N3049">
        <v>0</v>
      </c>
      <c r="O3049" t="s">
        <v>30</v>
      </c>
      <c r="P3049">
        <v>1.4</v>
      </c>
      <c r="Q3049">
        <v>94.465000000000003</v>
      </c>
      <c r="R3049">
        <v>-41.8</v>
      </c>
      <c r="S3049">
        <v>4.8659999999999997</v>
      </c>
      <c r="T3049">
        <v>5228.1000000000004</v>
      </c>
      <c r="U3049" t="s">
        <v>25</v>
      </c>
      <c r="V3049" t="s">
        <v>25</v>
      </c>
      <c r="W3049">
        <v>3.0156526714563401E-2</v>
      </c>
      <c r="Y3049">
        <f t="shared" si="47"/>
        <v>1</v>
      </c>
    </row>
    <row r="3050" spans="1:25" x14ac:dyDescent="0.25">
      <c r="A3050">
        <v>43</v>
      </c>
      <c r="B3050" t="s">
        <v>40</v>
      </c>
      <c r="C3050" t="s">
        <v>34</v>
      </c>
      <c r="D3050" t="s">
        <v>41</v>
      </c>
      <c r="E3050" t="s">
        <v>25</v>
      </c>
      <c r="F3050" t="s">
        <v>26</v>
      </c>
      <c r="G3050" t="s">
        <v>26</v>
      </c>
      <c r="H3050" t="s">
        <v>27</v>
      </c>
      <c r="I3050" t="s">
        <v>55</v>
      </c>
      <c r="J3050" t="s">
        <v>38</v>
      </c>
      <c r="K3050">
        <v>79</v>
      </c>
      <c r="L3050">
        <v>3</v>
      </c>
      <c r="M3050">
        <v>999</v>
      </c>
      <c r="N3050">
        <v>0</v>
      </c>
      <c r="O3050" t="s">
        <v>30</v>
      </c>
      <c r="P3050">
        <v>1.4</v>
      </c>
      <c r="Q3050">
        <v>93.444000000000003</v>
      </c>
      <c r="R3050">
        <v>-36.1</v>
      </c>
      <c r="S3050">
        <v>4.9669999999999996</v>
      </c>
      <c r="T3050">
        <v>5228.1000000000004</v>
      </c>
      <c r="U3050" t="s">
        <v>25</v>
      </c>
      <c r="V3050" t="s">
        <v>25</v>
      </c>
      <c r="W3050">
        <v>5.2383109927177401E-2</v>
      </c>
      <c r="Y3050">
        <f t="shared" si="47"/>
        <v>1</v>
      </c>
    </row>
    <row r="3051" spans="1:25" x14ac:dyDescent="0.25">
      <c r="A3051">
        <v>39</v>
      </c>
      <c r="B3051" t="s">
        <v>22</v>
      </c>
      <c r="C3051" t="s">
        <v>23</v>
      </c>
      <c r="D3051" t="s">
        <v>51</v>
      </c>
      <c r="E3051" t="s">
        <v>25</v>
      </c>
      <c r="F3051" t="s">
        <v>26</v>
      </c>
      <c r="G3051" t="s">
        <v>25</v>
      </c>
      <c r="H3051" t="s">
        <v>36</v>
      </c>
      <c r="I3051" t="s">
        <v>28</v>
      </c>
      <c r="J3051" t="s">
        <v>43</v>
      </c>
      <c r="K3051">
        <v>297</v>
      </c>
      <c r="L3051">
        <v>1</v>
      </c>
      <c r="M3051">
        <v>999</v>
      </c>
      <c r="N3051">
        <v>0</v>
      </c>
      <c r="O3051" t="s">
        <v>30</v>
      </c>
      <c r="P3051">
        <v>1.1000000000000001</v>
      </c>
      <c r="Q3051">
        <v>93.994</v>
      </c>
      <c r="R3051">
        <v>-36.4</v>
      </c>
      <c r="S3051">
        <v>4.8570000000000002</v>
      </c>
      <c r="T3051">
        <v>5191</v>
      </c>
      <c r="U3051" t="s">
        <v>25</v>
      </c>
      <c r="V3051" t="s">
        <v>25</v>
      </c>
      <c r="W3051">
        <v>1.81337837129831E-2</v>
      </c>
      <c r="Y3051">
        <f t="shared" si="47"/>
        <v>1</v>
      </c>
    </row>
    <row r="3052" spans="1:25" x14ac:dyDescent="0.25">
      <c r="A3052">
        <v>52</v>
      </c>
      <c r="B3052" t="s">
        <v>56</v>
      </c>
      <c r="C3052" t="s">
        <v>23</v>
      </c>
      <c r="D3052" t="s">
        <v>24</v>
      </c>
      <c r="E3052" t="s">
        <v>25</v>
      </c>
      <c r="F3052" t="s">
        <v>26</v>
      </c>
      <c r="G3052" t="s">
        <v>26</v>
      </c>
      <c r="H3052" t="s">
        <v>36</v>
      </c>
      <c r="I3052" t="s">
        <v>37</v>
      </c>
      <c r="J3052" t="s">
        <v>45</v>
      </c>
      <c r="K3052">
        <v>138</v>
      </c>
      <c r="L3052">
        <v>3</v>
      </c>
      <c r="M3052">
        <v>999</v>
      </c>
      <c r="N3052">
        <v>0</v>
      </c>
      <c r="O3052" t="s">
        <v>30</v>
      </c>
      <c r="P3052">
        <v>1.4</v>
      </c>
      <c r="Q3052">
        <v>94.465000000000003</v>
      </c>
      <c r="R3052">
        <v>-41.8</v>
      </c>
      <c r="S3052">
        <v>4.9550000000000001</v>
      </c>
      <c r="T3052">
        <v>5228.1000000000004</v>
      </c>
      <c r="U3052" t="s">
        <v>25</v>
      </c>
      <c r="V3052" t="s">
        <v>25</v>
      </c>
      <c r="W3052">
        <v>4.8487480729818302E-2</v>
      </c>
      <c r="Y3052">
        <f t="shared" si="47"/>
        <v>1</v>
      </c>
    </row>
    <row r="3053" spans="1:25" x14ac:dyDescent="0.25">
      <c r="A3053">
        <v>30</v>
      </c>
      <c r="B3053" t="s">
        <v>40</v>
      </c>
      <c r="C3053" t="s">
        <v>23</v>
      </c>
      <c r="D3053" t="s">
        <v>35</v>
      </c>
      <c r="E3053" t="s">
        <v>25</v>
      </c>
      <c r="F3053" t="s">
        <v>26</v>
      </c>
      <c r="G3053" t="s">
        <v>25</v>
      </c>
      <c r="H3053" t="s">
        <v>36</v>
      </c>
      <c r="I3053" t="s">
        <v>37</v>
      </c>
      <c r="J3053" t="s">
        <v>50</v>
      </c>
      <c r="K3053">
        <v>615</v>
      </c>
      <c r="L3053">
        <v>1</v>
      </c>
      <c r="M3053">
        <v>999</v>
      </c>
      <c r="N3053">
        <v>0</v>
      </c>
      <c r="O3053" t="s">
        <v>30</v>
      </c>
      <c r="P3053">
        <v>1.4</v>
      </c>
      <c r="Q3053">
        <v>94.465000000000003</v>
      </c>
      <c r="R3053">
        <v>-41.8</v>
      </c>
      <c r="S3053">
        <v>4.8639999999999999</v>
      </c>
      <c r="T3053">
        <v>5228.1000000000004</v>
      </c>
      <c r="U3053" t="s">
        <v>25</v>
      </c>
      <c r="V3053" t="s">
        <v>25</v>
      </c>
      <c r="W3053">
        <v>4.4540513306856197E-2</v>
      </c>
      <c r="Y3053">
        <f t="shared" si="47"/>
        <v>1</v>
      </c>
    </row>
    <row r="3054" spans="1:25" x14ac:dyDescent="0.25">
      <c r="A3054">
        <v>50</v>
      </c>
      <c r="B3054" t="s">
        <v>56</v>
      </c>
      <c r="C3054" t="s">
        <v>34</v>
      </c>
      <c r="D3054" t="s">
        <v>41</v>
      </c>
      <c r="E3054" t="s">
        <v>25</v>
      </c>
      <c r="F3054" t="s">
        <v>26</v>
      </c>
      <c r="G3054" t="s">
        <v>25</v>
      </c>
      <c r="H3054" t="s">
        <v>27</v>
      </c>
      <c r="I3054" t="s">
        <v>52</v>
      </c>
      <c r="J3054" t="s">
        <v>50</v>
      </c>
      <c r="K3054">
        <v>129</v>
      </c>
      <c r="L3054">
        <v>4</v>
      </c>
      <c r="M3054">
        <v>999</v>
      </c>
      <c r="N3054">
        <v>0</v>
      </c>
      <c r="O3054" t="s">
        <v>30</v>
      </c>
      <c r="P3054">
        <v>1.4</v>
      </c>
      <c r="Q3054">
        <v>93.918000000000006</v>
      </c>
      <c r="R3054">
        <v>-42.7</v>
      </c>
      <c r="S3054">
        <v>4.9610000000000003</v>
      </c>
      <c r="T3054">
        <v>5228.1000000000004</v>
      </c>
      <c r="U3054" t="s">
        <v>25</v>
      </c>
      <c r="V3054" t="s">
        <v>25</v>
      </c>
      <c r="W3054">
        <v>5.9275723993778201E-2</v>
      </c>
      <c r="Y3054">
        <f t="shared" si="47"/>
        <v>1</v>
      </c>
    </row>
    <row r="3055" spans="1:25" x14ac:dyDescent="0.25">
      <c r="A3055">
        <v>74</v>
      </c>
      <c r="B3055" t="s">
        <v>62</v>
      </c>
      <c r="C3055" t="s">
        <v>23</v>
      </c>
      <c r="D3055" t="s">
        <v>35</v>
      </c>
      <c r="E3055" t="s">
        <v>25</v>
      </c>
      <c r="F3055" t="s">
        <v>25</v>
      </c>
      <c r="G3055" t="s">
        <v>25</v>
      </c>
      <c r="H3055" t="s">
        <v>27</v>
      </c>
      <c r="I3055" t="s">
        <v>55</v>
      </c>
      <c r="J3055" t="s">
        <v>45</v>
      </c>
      <c r="K3055">
        <v>472</v>
      </c>
      <c r="L3055">
        <v>1</v>
      </c>
      <c r="M3055">
        <v>999</v>
      </c>
      <c r="N3055">
        <v>0</v>
      </c>
      <c r="O3055" t="s">
        <v>30</v>
      </c>
      <c r="P3055">
        <v>-2.9</v>
      </c>
      <c r="Q3055">
        <v>92.200999999999993</v>
      </c>
      <c r="R3055">
        <v>-31.4</v>
      </c>
      <c r="S3055">
        <v>0.88300000000000001</v>
      </c>
      <c r="T3055">
        <v>5076.2</v>
      </c>
      <c r="U3055" t="s">
        <v>25</v>
      </c>
      <c r="V3055" t="s">
        <v>25</v>
      </c>
      <c r="W3055">
        <v>0.45920675992965698</v>
      </c>
      <c r="Y3055">
        <f t="shared" si="47"/>
        <v>1</v>
      </c>
    </row>
    <row r="3056" spans="1:25" x14ac:dyDescent="0.25">
      <c r="A3056">
        <v>29</v>
      </c>
      <c r="B3056" t="s">
        <v>40</v>
      </c>
      <c r="C3056" t="s">
        <v>23</v>
      </c>
      <c r="D3056" t="s">
        <v>41</v>
      </c>
      <c r="E3056" t="s">
        <v>25</v>
      </c>
      <c r="F3056" t="s">
        <v>25</v>
      </c>
      <c r="G3056" t="s">
        <v>25</v>
      </c>
      <c r="H3056" t="s">
        <v>27</v>
      </c>
      <c r="I3056" t="s">
        <v>55</v>
      </c>
      <c r="J3056" t="s">
        <v>45</v>
      </c>
      <c r="K3056">
        <v>131</v>
      </c>
      <c r="L3056">
        <v>1</v>
      </c>
      <c r="M3056">
        <v>999</v>
      </c>
      <c r="N3056">
        <v>0</v>
      </c>
      <c r="O3056" t="s">
        <v>30</v>
      </c>
      <c r="P3056">
        <v>-2.9</v>
      </c>
      <c r="Q3056">
        <v>92.200999999999993</v>
      </c>
      <c r="R3056">
        <v>-31.4</v>
      </c>
      <c r="S3056">
        <v>0.85099999999999998</v>
      </c>
      <c r="T3056">
        <v>5076.2</v>
      </c>
      <c r="U3056" t="s">
        <v>25</v>
      </c>
      <c r="V3056" t="s">
        <v>26</v>
      </c>
      <c r="W3056">
        <v>0.58950889110565197</v>
      </c>
      <c r="Y3056">
        <f t="shared" si="47"/>
        <v>0</v>
      </c>
    </row>
    <row r="3057" spans="1:25" x14ac:dyDescent="0.25">
      <c r="A3057">
        <v>54</v>
      </c>
      <c r="B3057" t="s">
        <v>22</v>
      </c>
      <c r="C3057" t="s">
        <v>23</v>
      </c>
      <c r="D3057" t="s">
        <v>41</v>
      </c>
      <c r="E3057" t="s">
        <v>25</v>
      </c>
      <c r="F3057" t="s">
        <v>25</v>
      </c>
      <c r="G3057" t="s">
        <v>26</v>
      </c>
      <c r="H3057" t="s">
        <v>36</v>
      </c>
      <c r="I3057" t="s">
        <v>28</v>
      </c>
      <c r="J3057" t="s">
        <v>45</v>
      </c>
      <c r="K3057">
        <v>106</v>
      </c>
      <c r="L3057">
        <v>4</v>
      </c>
      <c r="M3057">
        <v>999</v>
      </c>
      <c r="N3057">
        <v>0</v>
      </c>
      <c r="O3057" t="s">
        <v>30</v>
      </c>
      <c r="P3057">
        <v>1.1000000000000001</v>
      </c>
      <c r="Q3057">
        <v>93.994</v>
      </c>
      <c r="R3057">
        <v>-36.4</v>
      </c>
      <c r="S3057">
        <v>4.8600000000000003</v>
      </c>
      <c r="T3057">
        <v>5191</v>
      </c>
      <c r="U3057" t="s">
        <v>25</v>
      </c>
      <c r="V3057" t="s">
        <v>25</v>
      </c>
      <c r="W3057">
        <v>2.1552024409174898E-2</v>
      </c>
      <c r="Y3057">
        <f t="shared" si="47"/>
        <v>1</v>
      </c>
    </row>
    <row r="3058" spans="1:25" x14ac:dyDescent="0.25">
      <c r="A3058">
        <v>32</v>
      </c>
      <c r="B3058" t="s">
        <v>39</v>
      </c>
      <c r="C3058" t="s">
        <v>34</v>
      </c>
      <c r="D3058" t="s">
        <v>49</v>
      </c>
      <c r="E3058" t="s">
        <v>25</v>
      </c>
      <c r="F3058" t="s">
        <v>25</v>
      </c>
      <c r="G3058" t="s">
        <v>25</v>
      </c>
      <c r="H3058" t="s">
        <v>36</v>
      </c>
      <c r="I3058" t="s">
        <v>52</v>
      </c>
      <c r="J3058" t="s">
        <v>45</v>
      </c>
      <c r="K3058">
        <v>96</v>
      </c>
      <c r="L3058">
        <v>1</v>
      </c>
      <c r="M3058">
        <v>999</v>
      </c>
      <c r="N3058">
        <v>0</v>
      </c>
      <c r="O3058" t="s">
        <v>30</v>
      </c>
      <c r="P3058">
        <v>1.4</v>
      </c>
      <c r="Q3058">
        <v>93.918000000000006</v>
      </c>
      <c r="R3058">
        <v>-42.7</v>
      </c>
      <c r="S3058">
        <v>4.9630000000000001</v>
      </c>
      <c r="T3058">
        <v>5228.1000000000004</v>
      </c>
      <c r="U3058" t="s">
        <v>25</v>
      </c>
      <c r="V3058" t="s">
        <v>25</v>
      </c>
      <c r="W3058">
        <v>5.1059488207101801E-2</v>
      </c>
      <c r="Y3058">
        <f t="shared" si="47"/>
        <v>1</v>
      </c>
    </row>
    <row r="3059" spans="1:25" x14ac:dyDescent="0.25">
      <c r="A3059">
        <v>32</v>
      </c>
      <c r="B3059" t="s">
        <v>40</v>
      </c>
      <c r="C3059" t="s">
        <v>34</v>
      </c>
      <c r="D3059" t="s">
        <v>41</v>
      </c>
      <c r="E3059" t="s">
        <v>39</v>
      </c>
      <c r="F3059" t="s">
        <v>26</v>
      </c>
      <c r="G3059" t="s">
        <v>25</v>
      </c>
      <c r="H3059" t="s">
        <v>27</v>
      </c>
      <c r="I3059" t="s">
        <v>55</v>
      </c>
      <c r="J3059" t="s">
        <v>38</v>
      </c>
      <c r="K3059">
        <v>141</v>
      </c>
      <c r="L3059">
        <v>2</v>
      </c>
      <c r="M3059">
        <v>999</v>
      </c>
      <c r="N3059">
        <v>0</v>
      </c>
      <c r="O3059" t="s">
        <v>30</v>
      </c>
      <c r="P3059">
        <v>1.4</v>
      </c>
      <c r="Q3059">
        <v>93.444000000000003</v>
      </c>
      <c r="R3059">
        <v>-36.1</v>
      </c>
      <c r="S3059">
        <v>4.9649999999999999</v>
      </c>
      <c r="T3059">
        <v>5228.1000000000004</v>
      </c>
      <c r="U3059" t="s">
        <v>25</v>
      </c>
      <c r="V3059" t="s">
        <v>25</v>
      </c>
      <c r="W3059">
        <v>4.8080448061227798E-2</v>
      </c>
      <c r="Y3059">
        <f t="shared" si="47"/>
        <v>1</v>
      </c>
    </row>
    <row r="3060" spans="1:25" x14ac:dyDescent="0.25">
      <c r="A3060">
        <v>33</v>
      </c>
      <c r="B3060" t="s">
        <v>33</v>
      </c>
      <c r="C3060" t="s">
        <v>23</v>
      </c>
      <c r="D3060" t="s">
        <v>35</v>
      </c>
      <c r="E3060" t="s">
        <v>25</v>
      </c>
      <c r="F3060" t="s">
        <v>26</v>
      </c>
      <c r="G3060" t="s">
        <v>26</v>
      </c>
      <c r="H3060" t="s">
        <v>27</v>
      </c>
      <c r="I3060" t="s">
        <v>28</v>
      </c>
      <c r="J3060" t="s">
        <v>38</v>
      </c>
      <c r="K3060">
        <v>323</v>
      </c>
      <c r="L3060">
        <v>2</v>
      </c>
      <c r="M3060">
        <v>999</v>
      </c>
      <c r="N3060">
        <v>1</v>
      </c>
      <c r="O3060" t="s">
        <v>46</v>
      </c>
      <c r="P3060">
        <v>-1.8</v>
      </c>
      <c r="Q3060">
        <v>92.893000000000001</v>
      </c>
      <c r="R3060">
        <v>-46.2</v>
      </c>
      <c r="S3060">
        <v>1.3340000000000001</v>
      </c>
      <c r="T3060">
        <v>5099.1000000000004</v>
      </c>
      <c r="U3060" t="s">
        <v>25</v>
      </c>
      <c r="V3060" t="s">
        <v>25</v>
      </c>
      <c r="W3060">
        <v>2.1790321916341799E-2</v>
      </c>
      <c r="Y3060">
        <f t="shared" si="47"/>
        <v>1</v>
      </c>
    </row>
    <row r="3061" spans="1:25" x14ac:dyDescent="0.25">
      <c r="A3061">
        <v>29</v>
      </c>
      <c r="B3061" t="s">
        <v>40</v>
      </c>
      <c r="C3061" t="s">
        <v>34</v>
      </c>
      <c r="D3061" t="s">
        <v>41</v>
      </c>
      <c r="E3061" t="s">
        <v>25</v>
      </c>
      <c r="F3061" t="s">
        <v>26</v>
      </c>
      <c r="G3061" t="s">
        <v>25</v>
      </c>
      <c r="H3061" t="s">
        <v>27</v>
      </c>
      <c r="I3061" t="s">
        <v>28</v>
      </c>
      <c r="J3061" t="s">
        <v>29</v>
      </c>
      <c r="K3061">
        <v>223</v>
      </c>
      <c r="L3061">
        <v>5</v>
      </c>
      <c r="M3061">
        <v>999</v>
      </c>
      <c r="N3061">
        <v>0</v>
      </c>
      <c r="O3061" t="s">
        <v>30</v>
      </c>
      <c r="P3061">
        <v>-1.8</v>
      </c>
      <c r="Q3061">
        <v>92.893000000000001</v>
      </c>
      <c r="R3061">
        <v>-46.2</v>
      </c>
      <c r="S3061">
        <v>1.25</v>
      </c>
      <c r="T3061">
        <v>5099.1000000000004</v>
      </c>
      <c r="U3061" t="s">
        <v>25</v>
      </c>
      <c r="V3061" t="s">
        <v>25</v>
      </c>
      <c r="W3061">
        <v>6.4749665558338207E-2</v>
      </c>
      <c r="Y3061">
        <f t="shared" si="47"/>
        <v>1</v>
      </c>
    </row>
    <row r="3062" spans="1:25" x14ac:dyDescent="0.25">
      <c r="A3062">
        <v>57</v>
      </c>
      <c r="B3062" t="s">
        <v>62</v>
      </c>
      <c r="C3062" t="s">
        <v>23</v>
      </c>
      <c r="D3062" t="s">
        <v>24</v>
      </c>
      <c r="E3062" t="s">
        <v>39</v>
      </c>
      <c r="F3062" t="s">
        <v>26</v>
      </c>
      <c r="G3062" t="s">
        <v>25</v>
      </c>
      <c r="H3062" t="s">
        <v>27</v>
      </c>
      <c r="I3062" t="s">
        <v>55</v>
      </c>
      <c r="J3062" t="s">
        <v>29</v>
      </c>
      <c r="K3062">
        <v>189</v>
      </c>
      <c r="L3062">
        <v>3</v>
      </c>
      <c r="M3062">
        <v>999</v>
      </c>
      <c r="N3062">
        <v>0</v>
      </c>
      <c r="O3062" t="s">
        <v>30</v>
      </c>
      <c r="P3062">
        <v>1.4</v>
      </c>
      <c r="Q3062">
        <v>93.444000000000003</v>
      </c>
      <c r="R3062">
        <v>-36.1</v>
      </c>
      <c r="S3062">
        <v>4.9660000000000002</v>
      </c>
      <c r="T3062">
        <v>5228.1000000000004</v>
      </c>
      <c r="U3062" t="s">
        <v>25</v>
      </c>
      <c r="V3062" t="s">
        <v>25</v>
      </c>
      <c r="W3062">
        <v>9.13209468126297E-2</v>
      </c>
      <c r="Y3062">
        <f t="shared" si="47"/>
        <v>1</v>
      </c>
    </row>
    <row r="3063" spans="1:25" x14ac:dyDescent="0.25">
      <c r="A3063">
        <v>48</v>
      </c>
      <c r="B3063" t="s">
        <v>56</v>
      </c>
      <c r="C3063" t="s">
        <v>34</v>
      </c>
      <c r="D3063" t="s">
        <v>49</v>
      </c>
      <c r="E3063" t="s">
        <v>25</v>
      </c>
      <c r="F3063" t="s">
        <v>26</v>
      </c>
      <c r="G3063" t="s">
        <v>25</v>
      </c>
      <c r="H3063" t="s">
        <v>27</v>
      </c>
      <c r="I3063" t="s">
        <v>28</v>
      </c>
      <c r="J3063" t="s">
        <v>38</v>
      </c>
      <c r="K3063">
        <v>142</v>
      </c>
      <c r="L3063">
        <v>2</v>
      </c>
      <c r="M3063">
        <v>999</v>
      </c>
      <c r="N3063">
        <v>0</v>
      </c>
      <c r="O3063" t="s">
        <v>30</v>
      </c>
      <c r="P3063">
        <v>-1.8</v>
      </c>
      <c r="Q3063">
        <v>92.893000000000001</v>
      </c>
      <c r="R3063">
        <v>-46.2</v>
      </c>
      <c r="S3063">
        <v>1.3340000000000001</v>
      </c>
      <c r="T3063">
        <v>5099.1000000000004</v>
      </c>
      <c r="U3063" t="s">
        <v>25</v>
      </c>
      <c r="V3063" t="s">
        <v>25</v>
      </c>
      <c r="W3063">
        <v>6.9547578692436204E-2</v>
      </c>
      <c r="Y3063">
        <f t="shared" si="47"/>
        <v>1</v>
      </c>
    </row>
    <row r="3064" spans="1:25" x14ac:dyDescent="0.25">
      <c r="A3064">
        <v>57</v>
      </c>
      <c r="B3064" t="s">
        <v>53</v>
      </c>
      <c r="C3064" t="s">
        <v>23</v>
      </c>
      <c r="D3064" t="s">
        <v>41</v>
      </c>
      <c r="E3064" t="s">
        <v>25</v>
      </c>
      <c r="F3064" t="s">
        <v>26</v>
      </c>
      <c r="G3064" t="s">
        <v>25</v>
      </c>
      <c r="H3064" t="s">
        <v>27</v>
      </c>
      <c r="I3064" t="s">
        <v>28</v>
      </c>
      <c r="J3064" t="s">
        <v>43</v>
      </c>
      <c r="K3064">
        <v>949</v>
      </c>
      <c r="L3064">
        <v>3</v>
      </c>
      <c r="M3064">
        <v>999</v>
      </c>
      <c r="N3064">
        <v>0</v>
      </c>
      <c r="O3064" t="s">
        <v>30</v>
      </c>
      <c r="P3064">
        <v>-1.8</v>
      </c>
      <c r="Q3064">
        <v>92.893000000000001</v>
      </c>
      <c r="R3064">
        <v>-46.2</v>
      </c>
      <c r="S3064">
        <v>1.3540000000000001</v>
      </c>
      <c r="T3064">
        <v>5099.1000000000004</v>
      </c>
      <c r="U3064" t="s">
        <v>26</v>
      </c>
      <c r="V3064" t="s">
        <v>25</v>
      </c>
      <c r="W3064">
        <v>0.15120448172092399</v>
      </c>
      <c r="Y3064">
        <f t="shared" si="47"/>
        <v>0</v>
      </c>
    </row>
    <row r="3065" spans="1:25" x14ac:dyDescent="0.25">
      <c r="A3065">
        <v>59</v>
      </c>
      <c r="B3065" t="s">
        <v>40</v>
      </c>
      <c r="C3065" t="s">
        <v>23</v>
      </c>
      <c r="D3065" t="s">
        <v>41</v>
      </c>
      <c r="E3065" t="s">
        <v>39</v>
      </c>
      <c r="F3065" t="s">
        <v>26</v>
      </c>
      <c r="G3065" t="s">
        <v>25</v>
      </c>
      <c r="H3065" t="s">
        <v>27</v>
      </c>
      <c r="I3065" t="s">
        <v>37</v>
      </c>
      <c r="J3065" t="s">
        <v>29</v>
      </c>
      <c r="K3065">
        <v>1543</v>
      </c>
      <c r="L3065">
        <v>1</v>
      </c>
      <c r="M3065">
        <v>999</v>
      </c>
      <c r="N3065">
        <v>0</v>
      </c>
      <c r="O3065" t="s">
        <v>30</v>
      </c>
      <c r="P3065">
        <v>-2.9</v>
      </c>
      <c r="Q3065">
        <v>92.962999999999994</v>
      </c>
      <c r="R3065">
        <v>-40.799999999999997</v>
      </c>
      <c r="S3065">
        <v>1.268</v>
      </c>
      <c r="T3065">
        <v>5076.2</v>
      </c>
      <c r="U3065" t="s">
        <v>26</v>
      </c>
      <c r="V3065" t="s">
        <v>26</v>
      </c>
      <c r="W3065">
        <v>0.778997123241425</v>
      </c>
      <c r="Y3065">
        <f t="shared" si="47"/>
        <v>1</v>
      </c>
    </row>
    <row r="3066" spans="1:25" x14ac:dyDescent="0.25">
      <c r="A3066">
        <v>33</v>
      </c>
      <c r="B3066" t="s">
        <v>59</v>
      </c>
      <c r="C3066" t="s">
        <v>34</v>
      </c>
      <c r="D3066" t="s">
        <v>49</v>
      </c>
      <c r="E3066" t="s">
        <v>25</v>
      </c>
      <c r="F3066" t="s">
        <v>26</v>
      </c>
      <c r="G3066" t="s">
        <v>25</v>
      </c>
      <c r="H3066" t="s">
        <v>27</v>
      </c>
      <c r="I3066" t="s">
        <v>42</v>
      </c>
      <c r="J3066" t="s">
        <v>45</v>
      </c>
      <c r="K3066">
        <v>8</v>
      </c>
      <c r="L3066">
        <v>6</v>
      </c>
      <c r="M3066">
        <v>999</v>
      </c>
      <c r="N3066">
        <v>0</v>
      </c>
      <c r="O3066" t="s">
        <v>30</v>
      </c>
      <c r="P3066">
        <v>-0.1</v>
      </c>
      <c r="Q3066">
        <v>93.2</v>
      </c>
      <c r="R3066">
        <v>-42</v>
      </c>
      <c r="S3066">
        <v>4.0759999999999996</v>
      </c>
      <c r="T3066">
        <v>5195.8</v>
      </c>
      <c r="U3066" t="s">
        <v>25</v>
      </c>
      <c r="V3066" t="s">
        <v>25</v>
      </c>
      <c r="W3066">
        <v>1.28251193091273E-2</v>
      </c>
      <c r="Y3066">
        <f t="shared" si="47"/>
        <v>1</v>
      </c>
    </row>
    <row r="3067" spans="1:25" x14ac:dyDescent="0.25">
      <c r="A3067">
        <v>33</v>
      </c>
      <c r="B3067" t="s">
        <v>63</v>
      </c>
      <c r="C3067" t="s">
        <v>34</v>
      </c>
      <c r="D3067" t="s">
        <v>41</v>
      </c>
      <c r="E3067" t="s">
        <v>39</v>
      </c>
      <c r="F3067" t="s">
        <v>26</v>
      </c>
      <c r="G3067" t="s">
        <v>25</v>
      </c>
      <c r="H3067" t="s">
        <v>27</v>
      </c>
      <c r="I3067" t="s">
        <v>55</v>
      </c>
      <c r="J3067" t="s">
        <v>38</v>
      </c>
      <c r="K3067">
        <v>46</v>
      </c>
      <c r="L3067">
        <v>3</v>
      </c>
      <c r="M3067">
        <v>999</v>
      </c>
      <c r="N3067">
        <v>0</v>
      </c>
      <c r="O3067" t="s">
        <v>30</v>
      </c>
      <c r="P3067">
        <v>1.4</v>
      </c>
      <c r="Q3067">
        <v>93.444000000000003</v>
      </c>
      <c r="R3067">
        <v>-36.1</v>
      </c>
      <c r="S3067">
        <v>4.9669999999999996</v>
      </c>
      <c r="T3067">
        <v>5228.1000000000004</v>
      </c>
      <c r="U3067" t="s">
        <v>25</v>
      </c>
      <c r="V3067" t="s">
        <v>25</v>
      </c>
      <c r="W3067">
        <v>2.5051143020391499E-2</v>
      </c>
      <c r="Y3067">
        <f t="shared" si="47"/>
        <v>1</v>
      </c>
    </row>
    <row r="3068" spans="1:25" x14ac:dyDescent="0.25">
      <c r="A3068">
        <v>35</v>
      </c>
      <c r="B3068" t="s">
        <v>22</v>
      </c>
      <c r="C3068" t="s">
        <v>23</v>
      </c>
      <c r="D3068" t="s">
        <v>54</v>
      </c>
      <c r="E3068" t="s">
        <v>25</v>
      </c>
      <c r="F3068" t="s">
        <v>25</v>
      </c>
      <c r="G3068" t="s">
        <v>25</v>
      </c>
      <c r="H3068" t="s">
        <v>27</v>
      </c>
      <c r="I3068" t="s">
        <v>42</v>
      </c>
      <c r="J3068" t="s">
        <v>50</v>
      </c>
      <c r="K3068">
        <v>169</v>
      </c>
      <c r="L3068">
        <v>2</v>
      </c>
      <c r="M3068">
        <v>999</v>
      </c>
      <c r="N3068">
        <v>0</v>
      </c>
      <c r="O3068" t="s">
        <v>30</v>
      </c>
      <c r="P3068">
        <v>-0.1</v>
      </c>
      <c r="Q3068">
        <v>93.2</v>
      </c>
      <c r="R3068">
        <v>-42</v>
      </c>
      <c r="S3068">
        <v>4.1529999999999996</v>
      </c>
      <c r="T3068">
        <v>5195.8</v>
      </c>
      <c r="U3068" t="s">
        <v>25</v>
      </c>
      <c r="V3068" t="s">
        <v>25</v>
      </c>
      <c r="W3068">
        <v>2.5122307240963E-2</v>
      </c>
      <c r="Y3068">
        <f t="shared" si="47"/>
        <v>1</v>
      </c>
    </row>
    <row r="3069" spans="1:25" x14ac:dyDescent="0.25">
      <c r="A3069">
        <v>31</v>
      </c>
      <c r="B3069" t="s">
        <v>22</v>
      </c>
      <c r="C3069" t="s">
        <v>34</v>
      </c>
      <c r="D3069" t="s">
        <v>24</v>
      </c>
      <c r="E3069" t="s">
        <v>25</v>
      </c>
      <c r="F3069" t="s">
        <v>25</v>
      </c>
      <c r="G3069" t="s">
        <v>25</v>
      </c>
      <c r="H3069" t="s">
        <v>27</v>
      </c>
      <c r="I3069" t="s">
        <v>28</v>
      </c>
      <c r="J3069" t="s">
        <v>50</v>
      </c>
      <c r="K3069">
        <v>7</v>
      </c>
      <c r="L3069">
        <v>5</v>
      </c>
      <c r="M3069">
        <v>999</v>
      </c>
      <c r="N3069">
        <v>0</v>
      </c>
      <c r="O3069" t="s">
        <v>30</v>
      </c>
      <c r="P3069">
        <v>-1.8</v>
      </c>
      <c r="Q3069">
        <v>92.893000000000001</v>
      </c>
      <c r="R3069">
        <v>-46.2</v>
      </c>
      <c r="S3069">
        <v>1.2909999999999999</v>
      </c>
      <c r="T3069">
        <v>5099.1000000000004</v>
      </c>
      <c r="U3069" t="s">
        <v>25</v>
      </c>
      <c r="V3069" t="s">
        <v>25</v>
      </c>
      <c r="W3069">
        <v>3.6144081503152799E-2</v>
      </c>
      <c r="Y3069">
        <f t="shared" si="47"/>
        <v>1</v>
      </c>
    </row>
    <row r="3070" spans="1:25" x14ac:dyDescent="0.25">
      <c r="A3070">
        <v>47</v>
      </c>
      <c r="B3070" t="s">
        <v>59</v>
      </c>
      <c r="C3070" t="s">
        <v>23</v>
      </c>
      <c r="D3070" t="s">
        <v>41</v>
      </c>
      <c r="E3070" t="s">
        <v>25</v>
      </c>
      <c r="F3070" t="s">
        <v>25</v>
      </c>
      <c r="G3070" t="s">
        <v>25</v>
      </c>
      <c r="H3070" t="s">
        <v>27</v>
      </c>
      <c r="I3070" t="s">
        <v>42</v>
      </c>
      <c r="J3070" t="s">
        <v>43</v>
      </c>
      <c r="K3070">
        <v>135</v>
      </c>
      <c r="L3070">
        <v>1</v>
      </c>
      <c r="M3070">
        <v>999</v>
      </c>
      <c r="N3070">
        <v>0</v>
      </c>
      <c r="O3070" t="s">
        <v>30</v>
      </c>
      <c r="P3070">
        <v>-0.1</v>
      </c>
      <c r="Q3070">
        <v>93.2</v>
      </c>
      <c r="R3070">
        <v>-42</v>
      </c>
      <c r="S3070">
        <v>4.1909999999999998</v>
      </c>
      <c r="T3070">
        <v>5195.8</v>
      </c>
      <c r="U3070" t="s">
        <v>25</v>
      </c>
      <c r="V3070" t="s">
        <v>25</v>
      </c>
      <c r="W3070">
        <v>6.2915369868278503E-2</v>
      </c>
      <c r="Y3070">
        <f t="shared" si="47"/>
        <v>1</v>
      </c>
    </row>
    <row r="3071" spans="1:25" x14ac:dyDescent="0.25">
      <c r="A3071">
        <v>49</v>
      </c>
      <c r="B3071" t="s">
        <v>39</v>
      </c>
      <c r="C3071" t="s">
        <v>23</v>
      </c>
      <c r="D3071" t="s">
        <v>35</v>
      </c>
      <c r="E3071" t="s">
        <v>39</v>
      </c>
      <c r="F3071" t="s">
        <v>26</v>
      </c>
      <c r="G3071" t="s">
        <v>25</v>
      </c>
      <c r="H3071" t="s">
        <v>27</v>
      </c>
      <c r="I3071" t="s">
        <v>55</v>
      </c>
      <c r="J3071" t="s">
        <v>50</v>
      </c>
      <c r="K3071">
        <v>54</v>
      </c>
      <c r="L3071">
        <v>1</v>
      </c>
      <c r="M3071">
        <v>999</v>
      </c>
      <c r="N3071">
        <v>0</v>
      </c>
      <c r="O3071" t="s">
        <v>30</v>
      </c>
      <c r="P3071">
        <v>1.4</v>
      </c>
      <c r="Q3071">
        <v>93.444000000000003</v>
      </c>
      <c r="R3071">
        <v>-36.1</v>
      </c>
      <c r="S3071">
        <v>4.9630000000000001</v>
      </c>
      <c r="T3071">
        <v>5228.1000000000004</v>
      </c>
      <c r="U3071" t="s">
        <v>25</v>
      </c>
      <c r="V3071" t="s">
        <v>25</v>
      </c>
      <c r="W3071">
        <v>7.0540583692491098E-3</v>
      </c>
      <c r="Y3071">
        <f t="shared" si="47"/>
        <v>1</v>
      </c>
    </row>
    <row r="3072" spans="1:25" x14ac:dyDescent="0.25">
      <c r="A3072">
        <v>35</v>
      </c>
      <c r="B3072" t="s">
        <v>33</v>
      </c>
      <c r="C3072" t="s">
        <v>23</v>
      </c>
      <c r="D3072" t="s">
        <v>35</v>
      </c>
      <c r="E3072" t="s">
        <v>25</v>
      </c>
      <c r="F3072" t="s">
        <v>25</v>
      </c>
      <c r="G3072" t="s">
        <v>25</v>
      </c>
      <c r="H3072" t="s">
        <v>36</v>
      </c>
      <c r="I3072" t="s">
        <v>28</v>
      </c>
      <c r="J3072" t="s">
        <v>29</v>
      </c>
      <c r="K3072">
        <v>1349</v>
      </c>
      <c r="L3072">
        <v>5</v>
      </c>
      <c r="M3072">
        <v>999</v>
      </c>
      <c r="N3072">
        <v>0</v>
      </c>
      <c r="O3072" t="s">
        <v>30</v>
      </c>
      <c r="P3072">
        <v>1.1000000000000001</v>
      </c>
      <c r="Q3072">
        <v>93.994</v>
      </c>
      <c r="R3072">
        <v>-36.4</v>
      </c>
      <c r="S3072">
        <v>4.8570000000000002</v>
      </c>
      <c r="T3072">
        <v>5191</v>
      </c>
      <c r="U3072" t="s">
        <v>26</v>
      </c>
      <c r="V3072" t="s">
        <v>25</v>
      </c>
      <c r="W3072">
        <v>1.03856539353728E-2</v>
      </c>
      <c r="Y3072">
        <f t="shared" si="47"/>
        <v>0</v>
      </c>
    </row>
    <row r="3073" spans="1:25" x14ac:dyDescent="0.25">
      <c r="A3073">
        <v>22</v>
      </c>
      <c r="B3073" t="s">
        <v>60</v>
      </c>
      <c r="C3073" t="s">
        <v>34</v>
      </c>
      <c r="D3073" t="s">
        <v>35</v>
      </c>
      <c r="E3073" t="s">
        <v>25</v>
      </c>
      <c r="F3073" t="s">
        <v>26</v>
      </c>
      <c r="G3073" t="s">
        <v>25</v>
      </c>
      <c r="H3073" t="s">
        <v>27</v>
      </c>
      <c r="I3073" t="s">
        <v>55</v>
      </c>
      <c r="J3073" t="s">
        <v>45</v>
      </c>
      <c r="K3073">
        <v>425</v>
      </c>
      <c r="L3073">
        <v>2</v>
      </c>
      <c r="M3073">
        <v>999</v>
      </c>
      <c r="N3073">
        <v>0</v>
      </c>
      <c r="O3073" t="s">
        <v>30</v>
      </c>
      <c r="P3073">
        <v>-2.9</v>
      </c>
      <c r="Q3073">
        <v>92.200999999999993</v>
      </c>
      <c r="R3073">
        <v>-31.4</v>
      </c>
      <c r="S3073">
        <v>0.873</v>
      </c>
      <c r="T3073">
        <v>5076.2</v>
      </c>
      <c r="U3073" t="s">
        <v>26</v>
      </c>
      <c r="V3073" t="s">
        <v>26</v>
      </c>
      <c r="W3073">
        <v>0.63759577274322499</v>
      </c>
      <c r="Y3073">
        <f t="shared" si="47"/>
        <v>1</v>
      </c>
    </row>
    <row r="3074" spans="1:25" x14ac:dyDescent="0.25">
      <c r="A3074">
        <v>31</v>
      </c>
      <c r="B3074" t="s">
        <v>56</v>
      </c>
      <c r="C3074" t="s">
        <v>34</v>
      </c>
      <c r="D3074" t="s">
        <v>41</v>
      </c>
      <c r="E3074" t="s">
        <v>25</v>
      </c>
      <c r="F3074" t="s">
        <v>25</v>
      </c>
      <c r="G3074" t="s">
        <v>25</v>
      </c>
      <c r="H3074" t="s">
        <v>36</v>
      </c>
      <c r="I3074" t="s">
        <v>52</v>
      </c>
      <c r="J3074" t="s">
        <v>45</v>
      </c>
      <c r="K3074">
        <v>270</v>
      </c>
      <c r="L3074">
        <v>1</v>
      </c>
      <c r="M3074">
        <v>5</v>
      </c>
      <c r="N3074">
        <v>1</v>
      </c>
      <c r="O3074" t="s">
        <v>58</v>
      </c>
      <c r="P3074">
        <v>-1.7</v>
      </c>
      <c r="Q3074">
        <v>94.215000000000003</v>
      </c>
      <c r="R3074">
        <v>-40.299999999999997</v>
      </c>
      <c r="S3074">
        <v>0.89900000000000002</v>
      </c>
      <c r="T3074">
        <v>4991.6000000000004</v>
      </c>
      <c r="U3074" t="s">
        <v>26</v>
      </c>
      <c r="V3074" t="s">
        <v>26</v>
      </c>
      <c r="W3074">
        <v>0.89374589920043901</v>
      </c>
      <c r="Y3074">
        <f t="shared" si="47"/>
        <v>1</v>
      </c>
    </row>
    <row r="3075" spans="1:25" x14ac:dyDescent="0.25">
      <c r="A3075">
        <v>36</v>
      </c>
      <c r="B3075" t="s">
        <v>22</v>
      </c>
      <c r="C3075" t="s">
        <v>34</v>
      </c>
      <c r="D3075" t="s">
        <v>35</v>
      </c>
      <c r="E3075" t="s">
        <v>25</v>
      </c>
      <c r="F3075" t="s">
        <v>26</v>
      </c>
      <c r="G3075" t="s">
        <v>26</v>
      </c>
      <c r="H3075" t="s">
        <v>36</v>
      </c>
      <c r="I3075" t="s">
        <v>28</v>
      </c>
      <c r="J3075" t="s">
        <v>43</v>
      </c>
      <c r="K3075">
        <v>260</v>
      </c>
      <c r="L3075">
        <v>1</v>
      </c>
      <c r="M3075">
        <v>999</v>
      </c>
      <c r="N3075">
        <v>0</v>
      </c>
      <c r="O3075" t="s">
        <v>30</v>
      </c>
      <c r="P3075">
        <v>1.1000000000000001</v>
      </c>
      <c r="Q3075">
        <v>93.994</v>
      </c>
      <c r="R3075">
        <v>-36.4</v>
      </c>
      <c r="S3075">
        <v>4.8579999999999997</v>
      </c>
      <c r="T3075">
        <v>5191</v>
      </c>
      <c r="U3075" t="s">
        <v>25</v>
      </c>
      <c r="V3075" t="s">
        <v>25</v>
      </c>
      <c r="W3075">
        <v>1.7226979136467001E-2</v>
      </c>
      <c r="Y3075">
        <f t="shared" ref="Y3075:Y3138" si="48">IF(U3075=V3075,1,0)</f>
        <v>1</v>
      </c>
    </row>
    <row r="3076" spans="1:25" x14ac:dyDescent="0.25">
      <c r="A3076">
        <v>24</v>
      </c>
      <c r="B3076" t="s">
        <v>33</v>
      </c>
      <c r="C3076" t="s">
        <v>23</v>
      </c>
      <c r="D3076" t="s">
        <v>35</v>
      </c>
      <c r="E3076" t="s">
        <v>25</v>
      </c>
      <c r="F3076" t="s">
        <v>26</v>
      </c>
      <c r="G3076" t="s">
        <v>25</v>
      </c>
      <c r="H3076" t="s">
        <v>27</v>
      </c>
      <c r="I3076" t="s">
        <v>28</v>
      </c>
      <c r="J3076" t="s">
        <v>43</v>
      </c>
      <c r="K3076">
        <v>278</v>
      </c>
      <c r="L3076">
        <v>1</v>
      </c>
      <c r="M3076">
        <v>999</v>
      </c>
      <c r="N3076">
        <v>0</v>
      </c>
      <c r="O3076" t="s">
        <v>30</v>
      </c>
      <c r="P3076">
        <v>-1.8</v>
      </c>
      <c r="Q3076">
        <v>92.893000000000001</v>
      </c>
      <c r="R3076">
        <v>-46.2</v>
      </c>
      <c r="S3076">
        <v>1.2989999999999999</v>
      </c>
      <c r="T3076">
        <v>5099.1000000000004</v>
      </c>
      <c r="U3076" t="s">
        <v>25</v>
      </c>
      <c r="V3076" t="s">
        <v>25</v>
      </c>
      <c r="W3076">
        <v>0.18183197081089</v>
      </c>
      <c r="Y3076">
        <f t="shared" si="48"/>
        <v>1</v>
      </c>
    </row>
    <row r="3077" spans="1:25" x14ac:dyDescent="0.25">
      <c r="A3077">
        <v>38</v>
      </c>
      <c r="B3077" t="s">
        <v>22</v>
      </c>
      <c r="C3077" t="s">
        <v>23</v>
      </c>
      <c r="D3077" t="s">
        <v>24</v>
      </c>
      <c r="E3077" t="s">
        <v>25</v>
      </c>
      <c r="F3077" t="s">
        <v>25</v>
      </c>
      <c r="G3077" t="s">
        <v>25</v>
      </c>
      <c r="H3077" t="s">
        <v>27</v>
      </c>
      <c r="I3077" t="s">
        <v>42</v>
      </c>
      <c r="J3077" t="s">
        <v>45</v>
      </c>
      <c r="K3077">
        <v>89</v>
      </c>
      <c r="L3077">
        <v>1</v>
      </c>
      <c r="M3077">
        <v>999</v>
      </c>
      <c r="N3077">
        <v>0</v>
      </c>
      <c r="O3077" t="s">
        <v>30</v>
      </c>
      <c r="P3077">
        <v>-0.1</v>
      </c>
      <c r="Q3077">
        <v>93.2</v>
      </c>
      <c r="R3077">
        <v>-42</v>
      </c>
      <c r="S3077">
        <v>4.0759999999999996</v>
      </c>
      <c r="T3077">
        <v>5195.8</v>
      </c>
      <c r="U3077" t="s">
        <v>25</v>
      </c>
      <c r="V3077" t="s">
        <v>25</v>
      </c>
      <c r="W3077">
        <v>0.13600654900074</v>
      </c>
      <c r="Y3077">
        <f t="shared" si="48"/>
        <v>1</v>
      </c>
    </row>
    <row r="3078" spans="1:25" x14ac:dyDescent="0.25">
      <c r="A3078">
        <v>45</v>
      </c>
      <c r="B3078" t="s">
        <v>40</v>
      </c>
      <c r="C3078" t="s">
        <v>23</v>
      </c>
      <c r="D3078" t="s">
        <v>41</v>
      </c>
      <c r="E3078" t="s">
        <v>25</v>
      </c>
      <c r="F3078" t="s">
        <v>39</v>
      </c>
      <c r="G3078" t="s">
        <v>39</v>
      </c>
      <c r="H3078" t="s">
        <v>27</v>
      </c>
      <c r="I3078" t="s">
        <v>42</v>
      </c>
      <c r="J3078" t="s">
        <v>38</v>
      </c>
      <c r="K3078">
        <v>135</v>
      </c>
      <c r="L3078">
        <v>2</v>
      </c>
      <c r="M3078">
        <v>999</v>
      </c>
      <c r="N3078">
        <v>0</v>
      </c>
      <c r="O3078" t="s">
        <v>30</v>
      </c>
      <c r="P3078">
        <v>-3.4</v>
      </c>
      <c r="Q3078">
        <v>92.649000000000001</v>
      </c>
      <c r="R3078">
        <v>-30.1</v>
      </c>
      <c r="S3078">
        <v>0.71499999999999997</v>
      </c>
      <c r="T3078">
        <v>5017.5</v>
      </c>
      <c r="U3078" t="s">
        <v>25</v>
      </c>
      <c r="V3078" t="s">
        <v>26</v>
      </c>
      <c r="W3078">
        <v>0.72488695383071899</v>
      </c>
      <c r="Y3078">
        <f t="shared" si="48"/>
        <v>0</v>
      </c>
    </row>
    <row r="3079" spans="1:25" x14ac:dyDescent="0.25">
      <c r="A3079">
        <v>50</v>
      </c>
      <c r="B3079" t="s">
        <v>56</v>
      </c>
      <c r="C3079" t="s">
        <v>23</v>
      </c>
      <c r="D3079" t="s">
        <v>49</v>
      </c>
      <c r="E3079" t="s">
        <v>25</v>
      </c>
      <c r="F3079" t="s">
        <v>25</v>
      </c>
      <c r="G3079" t="s">
        <v>25</v>
      </c>
      <c r="H3079" t="s">
        <v>36</v>
      </c>
      <c r="I3079" t="s">
        <v>37</v>
      </c>
      <c r="J3079" t="s">
        <v>45</v>
      </c>
      <c r="K3079">
        <v>158</v>
      </c>
      <c r="L3079">
        <v>1</v>
      </c>
      <c r="M3079">
        <v>999</v>
      </c>
      <c r="N3079">
        <v>0</v>
      </c>
      <c r="O3079" t="s">
        <v>30</v>
      </c>
      <c r="P3079">
        <v>1.4</v>
      </c>
      <c r="Q3079">
        <v>94.465000000000003</v>
      </c>
      <c r="R3079">
        <v>-41.8</v>
      </c>
      <c r="S3079">
        <v>4.8659999999999997</v>
      </c>
      <c r="T3079">
        <v>5228.1000000000004</v>
      </c>
      <c r="U3079" t="s">
        <v>25</v>
      </c>
      <c r="V3079" t="s">
        <v>25</v>
      </c>
      <c r="W3079">
        <v>5.0391156226396602E-2</v>
      </c>
      <c r="Y3079">
        <f t="shared" si="48"/>
        <v>1</v>
      </c>
    </row>
    <row r="3080" spans="1:25" x14ac:dyDescent="0.25">
      <c r="A3080">
        <v>32</v>
      </c>
      <c r="B3080" t="s">
        <v>56</v>
      </c>
      <c r="C3080" t="s">
        <v>34</v>
      </c>
      <c r="D3080" t="s">
        <v>41</v>
      </c>
      <c r="E3080" t="s">
        <v>25</v>
      </c>
      <c r="F3080" t="s">
        <v>26</v>
      </c>
      <c r="G3080" t="s">
        <v>25</v>
      </c>
      <c r="H3080" t="s">
        <v>27</v>
      </c>
      <c r="I3080" t="s">
        <v>64</v>
      </c>
      <c r="J3080" t="s">
        <v>45</v>
      </c>
      <c r="K3080">
        <v>293</v>
      </c>
      <c r="L3080">
        <v>2</v>
      </c>
      <c r="M3080">
        <v>999</v>
      </c>
      <c r="N3080">
        <v>1</v>
      </c>
      <c r="O3080" t="s">
        <v>46</v>
      </c>
      <c r="P3080">
        <v>-1.8</v>
      </c>
      <c r="Q3080">
        <v>93.075000000000003</v>
      </c>
      <c r="R3080">
        <v>-47.1</v>
      </c>
      <c r="S3080">
        <v>1.4830000000000001</v>
      </c>
      <c r="T3080">
        <v>5099.1000000000004</v>
      </c>
      <c r="U3080" t="s">
        <v>25</v>
      </c>
      <c r="V3080" t="s">
        <v>25</v>
      </c>
      <c r="W3080">
        <v>0.133936032652855</v>
      </c>
      <c r="Y3080">
        <f t="shared" si="48"/>
        <v>1</v>
      </c>
    </row>
    <row r="3081" spans="1:25" x14ac:dyDescent="0.25">
      <c r="A3081">
        <v>40</v>
      </c>
      <c r="B3081" t="s">
        <v>40</v>
      </c>
      <c r="C3081" t="s">
        <v>23</v>
      </c>
      <c r="D3081" t="s">
        <v>41</v>
      </c>
      <c r="E3081" t="s">
        <v>39</v>
      </c>
      <c r="F3081" t="s">
        <v>26</v>
      </c>
      <c r="G3081" t="s">
        <v>25</v>
      </c>
      <c r="H3081" t="s">
        <v>36</v>
      </c>
      <c r="I3081" t="s">
        <v>37</v>
      </c>
      <c r="J3081" t="s">
        <v>43</v>
      </c>
      <c r="K3081">
        <v>527</v>
      </c>
      <c r="L3081">
        <v>1</v>
      </c>
      <c r="M3081">
        <v>999</v>
      </c>
      <c r="N3081">
        <v>0</v>
      </c>
      <c r="O3081" t="s">
        <v>30</v>
      </c>
      <c r="P3081">
        <v>1.4</v>
      </c>
      <c r="Q3081">
        <v>94.465000000000003</v>
      </c>
      <c r="R3081">
        <v>-41.8</v>
      </c>
      <c r="S3081">
        <v>4.8650000000000002</v>
      </c>
      <c r="T3081">
        <v>5228.1000000000004</v>
      </c>
      <c r="U3081" t="s">
        <v>25</v>
      </c>
      <c r="V3081" t="s">
        <v>25</v>
      </c>
      <c r="W3081">
        <v>3.45638394355774E-2</v>
      </c>
      <c r="Y3081">
        <f t="shared" si="48"/>
        <v>1</v>
      </c>
    </row>
    <row r="3082" spans="1:25" x14ac:dyDescent="0.25">
      <c r="A3082">
        <v>39</v>
      </c>
      <c r="B3082" t="s">
        <v>40</v>
      </c>
      <c r="C3082" t="s">
        <v>23</v>
      </c>
      <c r="D3082" t="s">
        <v>41</v>
      </c>
      <c r="E3082" t="s">
        <v>25</v>
      </c>
      <c r="F3082" t="s">
        <v>25</v>
      </c>
      <c r="G3082" t="s">
        <v>25</v>
      </c>
      <c r="H3082" t="s">
        <v>27</v>
      </c>
      <c r="I3082" t="s">
        <v>42</v>
      </c>
      <c r="J3082" t="s">
        <v>38</v>
      </c>
      <c r="K3082">
        <v>146</v>
      </c>
      <c r="L3082">
        <v>1</v>
      </c>
      <c r="M3082">
        <v>999</v>
      </c>
      <c r="N3082">
        <v>0</v>
      </c>
      <c r="O3082" t="s">
        <v>30</v>
      </c>
      <c r="P3082">
        <v>-0.1</v>
      </c>
      <c r="Q3082">
        <v>93.2</v>
      </c>
      <c r="R3082">
        <v>-42</v>
      </c>
      <c r="S3082">
        <v>4.12</v>
      </c>
      <c r="T3082">
        <v>5195.8</v>
      </c>
      <c r="U3082" t="s">
        <v>25</v>
      </c>
      <c r="V3082" t="s">
        <v>25</v>
      </c>
      <c r="W3082">
        <v>7.6958157122135204E-2</v>
      </c>
      <c r="Y3082">
        <f t="shared" si="48"/>
        <v>1</v>
      </c>
    </row>
    <row r="3083" spans="1:25" x14ac:dyDescent="0.25">
      <c r="A3083">
        <v>29</v>
      </c>
      <c r="B3083" t="s">
        <v>56</v>
      </c>
      <c r="C3083" t="s">
        <v>34</v>
      </c>
      <c r="D3083" t="s">
        <v>35</v>
      </c>
      <c r="E3083" t="s">
        <v>25</v>
      </c>
      <c r="F3083" t="s">
        <v>26</v>
      </c>
      <c r="G3083" t="s">
        <v>25</v>
      </c>
      <c r="H3083" t="s">
        <v>27</v>
      </c>
      <c r="I3083" t="s">
        <v>55</v>
      </c>
      <c r="J3083" t="s">
        <v>43</v>
      </c>
      <c r="K3083">
        <v>29</v>
      </c>
      <c r="L3083">
        <v>2</v>
      </c>
      <c r="M3083">
        <v>999</v>
      </c>
      <c r="N3083">
        <v>0</v>
      </c>
      <c r="O3083" t="s">
        <v>30</v>
      </c>
      <c r="P3083">
        <v>1.4</v>
      </c>
      <c r="Q3083">
        <v>93.444000000000003</v>
      </c>
      <c r="R3083">
        <v>-36.1</v>
      </c>
      <c r="S3083">
        <v>4.9630000000000001</v>
      </c>
      <c r="T3083">
        <v>5228.1000000000004</v>
      </c>
      <c r="U3083" t="s">
        <v>25</v>
      </c>
      <c r="V3083" t="s">
        <v>25</v>
      </c>
      <c r="W3083">
        <v>1.81532725691795E-2</v>
      </c>
      <c r="Y3083">
        <f t="shared" si="48"/>
        <v>1</v>
      </c>
    </row>
    <row r="3084" spans="1:25" x14ac:dyDescent="0.25">
      <c r="A3084">
        <v>55</v>
      </c>
      <c r="B3084" t="s">
        <v>56</v>
      </c>
      <c r="C3084" t="s">
        <v>34</v>
      </c>
      <c r="D3084" t="s">
        <v>41</v>
      </c>
      <c r="E3084" t="s">
        <v>39</v>
      </c>
      <c r="F3084" t="s">
        <v>26</v>
      </c>
      <c r="G3084" t="s">
        <v>25</v>
      </c>
      <c r="H3084" t="s">
        <v>36</v>
      </c>
      <c r="I3084" t="s">
        <v>28</v>
      </c>
      <c r="J3084" t="s">
        <v>29</v>
      </c>
      <c r="K3084">
        <v>390</v>
      </c>
      <c r="L3084">
        <v>1</v>
      </c>
      <c r="M3084">
        <v>999</v>
      </c>
      <c r="N3084">
        <v>0</v>
      </c>
      <c r="O3084" t="s">
        <v>30</v>
      </c>
      <c r="P3084">
        <v>1.1000000000000001</v>
      </c>
      <c r="Q3084">
        <v>93.994</v>
      </c>
      <c r="R3084">
        <v>-36.4</v>
      </c>
      <c r="S3084">
        <v>4.8570000000000002</v>
      </c>
      <c r="T3084">
        <v>5191</v>
      </c>
      <c r="U3084" t="s">
        <v>25</v>
      </c>
      <c r="V3084" t="s">
        <v>25</v>
      </c>
      <c r="W3084">
        <v>3.2398760318756097E-2</v>
      </c>
      <c r="Y3084">
        <f t="shared" si="48"/>
        <v>1</v>
      </c>
    </row>
    <row r="3085" spans="1:25" x14ac:dyDescent="0.25">
      <c r="A3085">
        <v>41</v>
      </c>
      <c r="B3085" t="s">
        <v>63</v>
      </c>
      <c r="C3085" t="s">
        <v>23</v>
      </c>
      <c r="D3085" t="s">
        <v>54</v>
      </c>
      <c r="E3085" t="s">
        <v>39</v>
      </c>
      <c r="F3085" t="s">
        <v>25</v>
      </c>
      <c r="G3085" t="s">
        <v>25</v>
      </c>
      <c r="H3085" t="s">
        <v>27</v>
      </c>
      <c r="I3085" t="s">
        <v>55</v>
      </c>
      <c r="J3085" t="s">
        <v>45</v>
      </c>
      <c r="K3085">
        <v>107</v>
      </c>
      <c r="L3085">
        <v>1</v>
      </c>
      <c r="M3085">
        <v>999</v>
      </c>
      <c r="N3085">
        <v>0</v>
      </c>
      <c r="O3085" t="s">
        <v>30</v>
      </c>
      <c r="P3085">
        <v>1.4</v>
      </c>
      <c r="Q3085">
        <v>93.444000000000003</v>
      </c>
      <c r="R3085">
        <v>-36.1</v>
      </c>
      <c r="S3085">
        <v>4.9640000000000004</v>
      </c>
      <c r="T3085">
        <v>5228.1000000000004</v>
      </c>
      <c r="U3085" t="s">
        <v>25</v>
      </c>
      <c r="V3085" t="s">
        <v>25</v>
      </c>
      <c r="W3085">
        <v>2.10061483085155E-2</v>
      </c>
      <c r="Y3085">
        <f t="shared" si="48"/>
        <v>1</v>
      </c>
    </row>
    <row r="3086" spans="1:25" x14ac:dyDescent="0.25">
      <c r="A3086">
        <v>57</v>
      </c>
      <c r="B3086" t="s">
        <v>56</v>
      </c>
      <c r="C3086" t="s">
        <v>23</v>
      </c>
      <c r="D3086" t="s">
        <v>49</v>
      </c>
      <c r="E3086" t="s">
        <v>25</v>
      </c>
      <c r="F3086" t="s">
        <v>25</v>
      </c>
      <c r="G3086" t="s">
        <v>25</v>
      </c>
      <c r="H3086" t="s">
        <v>27</v>
      </c>
      <c r="I3086" t="s">
        <v>42</v>
      </c>
      <c r="J3086" t="s">
        <v>43</v>
      </c>
      <c r="K3086">
        <v>168</v>
      </c>
      <c r="L3086">
        <v>2</v>
      </c>
      <c r="M3086">
        <v>999</v>
      </c>
      <c r="N3086">
        <v>0</v>
      </c>
      <c r="O3086" t="s">
        <v>30</v>
      </c>
      <c r="P3086">
        <v>-0.1</v>
      </c>
      <c r="Q3086">
        <v>93.2</v>
      </c>
      <c r="R3086">
        <v>-42</v>
      </c>
      <c r="S3086">
        <v>4.1909999999999998</v>
      </c>
      <c r="T3086">
        <v>5195.8</v>
      </c>
      <c r="U3086" t="s">
        <v>25</v>
      </c>
      <c r="V3086" t="s">
        <v>25</v>
      </c>
      <c r="W3086">
        <v>4.9621604382991798E-2</v>
      </c>
      <c r="Y3086">
        <f t="shared" si="48"/>
        <v>1</v>
      </c>
    </row>
    <row r="3087" spans="1:25" x14ac:dyDescent="0.25">
      <c r="A3087">
        <v>48</v>
      </c>
      <c r="B3087" t="s">
        <v>22</v>
      </c>
      <c r="C3087" t="s">
        <v>23</v>
      </c>
      <c r="D3087" t="s">
        <v>51</v>
      </c>
      <c r="E3087" t="s">
        <v>25</v>
      </c>
      <c r="F3087" t="s">
        <v>26</v>
      </c>
      <c r="G3087" t="s">
        <v>25</v>
      </c>
      <c r="H3087" t="s">
        <v>27</v>
      </c>
      <c r="I3087" t="s">
        <v>28</v>
      </c>
      <c r="J3087" t="s">
        <v>38</v>
      </c>
      <c r="K3087">
        <v>88</v>
      </c>
      <c r="L3087">
        <v>2</v>
      </c>
      <c r="M3087">
        <v>999</v>
      </c>
      <c r="N3087">
        <v>0</v>
      </c>
      <c r="O3087" t="s">
        <v>30</v>
      </c>
      <c r="P3087">
        <v>-1.8</v>
      </c>
      <c r="Q3087">
        <v>92.893000000000001</v>
      </c>
      <c r="R3087">
        <v>-46.2</v>
      </c>
      <c r="S3087">
        <v>1.2809999999999999</v>
      </c>
      <c r="T3087">
        <v>5099.1000000000004</v>
      </c>
      <c r="U3087" t="s">
        <v>25</v>
      </c>
      <c r="V3087" t="s">
        <v>25</v>
      </c>
      <c r="W3087">
        <v>0.15457572042942</v>
      </c>
      <c r="Y3087">
        <f t="shared" si="48"/>
        <v>1</v>
      </c>
    </row>
    <row r="3088" spans="1:25" x14ac:dyDescent="0.25">
      <c r="A3088">
        <v>46</v>
      </c>
      <c r="B3088" t="s">
        <v>56</v>
      </c>
      <c r="C3088" t="s">
        <v>23</v>
      </c>
      <c r="D3088" t="s">
        <v>49</v>
      </c>
      <c r="E3088" t="s">
        <v>25</v>
      </c>
      <c r="F3088" t="s">
        <v>25</v>
      </c>
      <c r="G3088" t="s">
        <v>26</v>
      </c>
      <c r="H3088" t="s">
        <v>27</v>
      </c>
      <c r="I3088" t="s">
        <v>42</v>
      </c>
      <c r="J3088" t="s">
        <v>29</v>
      </c>
      <c r="K3088">
        <v>98</v>
      </c>
      <c r="L3088">
        <v>5</v>
      </c>
      <c r="M3088">
        <v>999</v>
      </c>
      <c r="N3088">
        <v>0</v>
      </c>
      <c r="O3088" t="s">
        <v>30</v>
      </c>
      <c r="P3088">
        <v>-0.1</v>
      </c>
      <c r="Q3088">
        <v>93.2</v>
      </c>
      <c r="R3088">
        <v>-42</v>
      </c>
      <c r="S3088">
        <v>4.0209999999999999</v>
      </c>
      <c r="T3088">
        <v>5195.8</v>
      </c>
      <c r="U3088" t="s">
        <v>25</v>
      </c>
      <c r="V3088" t="s">
        <v>25</v>
      </c>
      <c r="W3088">
        <v>1.4794621616601901E-2</v>
      </c>
      <c r="Y3088">
        <f t="shared" si="48"/>
        <v>1</v>
      </c>
    </row>
    <row r="3089" spans="1:25" x14ac:dyDescent="0.25">
      <c r="A3089">
        <v>49</v>
      </c>
      <c r="B3089" t="s">
        <v>33</v>
      </c>
      <c r="C3089" t="s">
        <v>48</v>
      </c>
      <c r="D3089" t="s">
        <v>51</v>
      </c>
      <c r="E3089" t="s">
        <v>39</v>
      </c>
      <c r="F3089" t="s">
        <v>26</v>
      </c>
      <c r="G3089" t="s">
        <v>25</v>
      </c>
      <c r="H3089" t="s">
        <v>36</v>
      </c>
      <c r="I3089" t="s">
        <v>28</v>
      </c>
      <c r="J3089" t="s">
        <v>45</v>
      </c>
      <c r="K3089">
        <v>173</v>
      </c>
      <c r="L3089">
        <v>1</v>
      </c>
      <c r="M3089">
        <v>999</v>
      </c>
      <c r="N3089">
        <v>0</v>
      </c>
      <c r="O3089" t="s">
        <v>30</v>
      </c>
      <c r="P3089">
        <v>1.1000000000000001</v>
      </c>
      <c r="Q3089">
        <v>93.994</v>
      </c>
      <c r="R3089">
        <v>-36.4</v>
      </c>
      <c r="S3089">
        <v>4.8600000000000003</v>
      </c>
      <c r="T3089">
        <v>5191</v>
      </c>
      <c r="U3089" t="s">
        <v>25</v>
      </c>
      <c r="V3089" t="s">
        <v>25</v>
      </c>
      <c r="W3089">
        <v>1.9753573462367099E-2</v>
      </c>
      <c r="Y3089">
        <f t="shared" si="48"/>
        <v>1</v>
      </c>
    </row>
    <row r="3090" spans="1:25" x14ac:dyDescent="0.25">
      <c r="A3090">
        <v>46</v>
      </c>
      <c r="B3090" t="s">
        <v>65</v>
      </c>
      <c r="C3090" t="s">
        <v>48</v>
      </c>
      <c r="D3090" t="s">
        <v>35</v>
      </c>
      <c r="E3090" t="s">
        <v>39</v>
      </c>
      <c r="F3090" t="s">
        <v>26</v>
      </c>
      <c r="G3090" t="s">
        <v>26</v>
      </c>
      <c r="H3090" t="s">
        <v>36</v>
      </c>
      <c r="I3090" t="s">
        <v>28</v>
      </c>
      <c r="J3090" t="s">
        <v>29</v>
      </c>
      <c r="K3090">
        <v>69</v>
      </c>
      <c r="L3090">
        <v>15</v>
      </c>
      <c r="M3090">
        <v>999</v>
      </c>
      <c r="N3090">
        <v>0</v>
      </c>
      <c r="O3090" t="s">
        <v>30</v>
      </c>
      <c r="P3090">
        <v>1.1000000000000001</v>
      </c>
      <c r="Q3090">
        <v>93.994</v>
      </c>
      <c r="R3090">
        <v>-36.4</v>
      </c>
      <c r="S3090">
        <v>4.859</v>
      </c>
      <c r="T3090">
        <v>5191</v>
      </c>
      <c r="U3090" t="s">
        <v>25</v>
      </c>
      <c r="V3090" t="s">
        <v>25</v>
      </c>
      <c r="W3090">
        <v>1.7586579546332401E-2</v>
      </c>
      <c r="Y3090">
        <f t="shared" si="48"/>
        <v>1</v>
      </c>
    </row>
    <row r="3091" spans="1:25" x14ac:dyDescent="0.25">
      <c r="A3091">
        <v>27</v>
      </c>
      <c r="B3091" t="s">
        <v>40</v>
      </c>
      <c r="C3091" t="s">
        <v>34</v>
      </c>
      <c r="D3091" t="s">
        <v>41</v>
      </c>
      <c r="E3091" t="s">
        <v>25</v>
      </c>
      <c r="F3091" t="s">
        <v>25</v>
      </c>
      <c r="G3091" t="s">
        <v>25</v>
      </c>
      <c r="H3091" t="s">
        <v>27</v>
      </c>
      <c r="I3091" t="s">
        <v>37</v>
      </c>
      <c r="J3091" t="s">
        <v>29</v>
      </c>
      <c r="K3091">
        <v>96</v>
      </c>
      <c r="L3091">
        <v>2</v>
      </c>
      <c r="M3091">
        <v>999</v>
      </c>
      <c r="N3091">
        <v>0</v>
      </c>
      <c r="O3091" t="s">
        <v>30</v>
      </c>
      <c r="P3091">
        <v>-2.9</v>
      </c>
      <c r="Q3091">
        <v>92.962999999999994</v>
      </c>
      <c r="R3091">
        <v>-40.799999999999997</v>
      </c>
      <c r="S3091">
        <v>1.268</v>
      </c>
      <c r="T3091">
        <v>5076.2</v>
      </c>
      <c r="U3091" t="s">
        <v>25</v>
      </c>
      <c r="V3091" t="s">
        <v>26</v>
      </c>
      <c r="W3091">
        <v>0.71933954954147294</v>
      </c>
      <c r="Y3091">
        <f t="shared" si="48"/>
        <v>0</v>
      </c>
    </row>
    <row r="3092" spans="1:25" x14ac:dyDescent="0.25">
      <c r="A3092">
        <v>30</v>
      </c>
      <c r="B3092" t="s">
        <v>22</v>
      </c>
      <c r="C3092" t="s">
        <v>34</v>
      </c>
      <c r="D3092" t="s">
        <v>24</v>
      </c>
      <c r="E3092" t="s">
        <v>39</v>
      </c>
      <c r="F3092" t="s">
        <v>39</v>
      </c>
      <c r="G3092" t="s">
        <v>39</v>
      </c>
      <c r="H3092" t="s">
        <v>36</v>
      </c>
      <c r="I3092" t="s">
        <v>28</v>
      </c>
      <c r="J3092" t="s">
        <v>43</v>
      </c>
      <c r="K3092">
        <v>386</v>
      </c>
      <c r="L3092">
        <v>2</v>
      </c>
      <c r="M3092">
        <v>999</v>
      </c>
      <c r="N3092">
        <v>0</v>
      </c>
      <c r="O3092" t="s">
        <v>30</v>
      </c>
      <c r="P3092">
        <v>1.1000000000000001</v>
      </c>
      <c r="Q3092">
        <v>93.994</v>
      </c>
      <c r="R3092">
        <v>-36.4</v>
      </c>
      <c r="S3092">
        <v>4.8570000000000002</v>
      </c>
      <c r="T3092">
        <v>5191</v>
      </c>
      <c r="U3092" t="s">
        <v>25</v>
      </c>
      <c r="V3092" t="s">
        <v>25</v>
      </c>
      <c r="W3092">
        <v>1.36436736211181E-2</v>
      </c>
      <c r="Y3092">
        <f t="shared" si="48"/>
        <v>1</v>
      </c>
    </row>
    <row r="3093" spans="1:25" x14ac:dyDescent="0.25">
      <c r="A3093">
        <v>58</v>
      </c>
      <c r="B3093" t="s">
        <v>59</v>
      </c>
      <c r="C3093" t="s">
        <v>23</v>
      </c>
      <c r="D3093" t="s">
        <v>41</v>
      </c>
      <c r="E3093" t="s">
        <v>25</v>
      </c>
      <c r="F3093" t="s">
        <v>26</v>
      </c>
      <c r="G3093" t="s">
        <v>25</v>
      </c>
      <c r="H3093" t="s">
        <v>36</v>
      </c>
      <c r="I3093" t="s">
        <v>37</v>
      </c>
      <c r="J3093" t="s">
        <v>38</v>
      </c>
      <c r="K3093">
        <v>81</v>
      </c>
      <c r="L3093">
        <v>1</v>
      </c>
      <c r="M3093">
        <v>999</v>
      </c>
      <c r="N3093">
        <v>0</v>
      </c>
      <c r="O3093" t="s">
        <v>30</v>
      </c>
      <c r="P3093">
        <v>1.4</v>
      </c>
      <c r="Q3093">
        <v>94.465000000000003</v>
      </c>
      <c r="R3093">
        <v>-41.8</v>
      </c>
      <c r="S3093">
        <v>4.9589999999999996</v>
      </c>
      <c r="T3093">
        <v>5228.1000000000004</v>
      </c>
      <c r="U3093" t="s">
        <v>25</v>
      </c>
      <c r="V3093" t="s">
        <v>25</v>
      </c>
      <c r="W3093">
        <v>5.5872417986393003E-2</v>
      </c>
      <c r="Y3093">
        <f t="shared" si="48"/>
        <v>1</v>
      </c>
    </row>
    <row r="3094" spans="1:25" x14ac:dyDescent="0.25">
      <c r="A3094">
        <v>39</v>
      </c>
      <c r="B3094" t="s">
        <v>40</v>
      </c>
      <c r="C3094" t="s">
        <v>23</v>
      </c>
      <c r="D3094" t="s">
        <v>35</v>
      </c>
      <c r="E3094" t="s">
        <v>39</v>
      </c>
      <c r="F3094" t="s">
        <v>26</v>
      </c>
      <c r="G3094" t="s">
        <v>25</v>
      </c>
      <c r="H3094" t="s">
        <v>36</v>
      </c>
      <c r="I3094" t="s">
        <v>37</v>
      </c>
      <c r="J3094" t="s">
        <v>43</v>
      </c>
      <c r="K3094">
        <v>252</v>
      </c>
      <c r="L3094">
        <v>5</v>
      </c>
      <c r="M3094">
        <v>999</v>
      </c>
      <c r="N3094">
        <v>0</v>
      </c>
      <c r="O3094" t="s">
        <v>30</v>
      </c>
      <c r="P3094">
        <v>1.4</v>
      </c>
      <c r="Q3094">
        <v>94.465000000000003</v>
      </c>
      <c r="R3094">
        <v>-41.8</v>
      </c>
      <c r="S3094">
        <v>4.8650000000000002</v>
      </c>
      <c r="T3094">
        <v>5228.1000000000004</v>
      </c>
      <c r="U3094" t="s">
        <v>25</v>
      </c>
      <c r="V3094" t="s">
        <v>25</v>
      </c>
      <c r="W3094">
        <v>2.0592093467712399E-2</v>
      </c>
      <c r="Y3094">
        <f t="shared" si="48"/>
        <v>1</v>
      </c>
    </row>
    <row r="3095" spans="1:25" x14ac:dyDescent="0.25">
      <c r="A3095">
        <v>39</v>
      </c>
      <c r="B3095" t="s">
        <v>65</v>
      </c>
      <c r="C3095" t="s">
        <v>23</v>
      </c>
      <c r="D3095" t="s">
        <v>24</v>
      </c>
      <c r="E3095" t="s">
        <v>25</v>
      </c>
      <c r="F3095" t="s">
        <v>26</v>
      </c>
      <c r="G3095" t="s">
        <v>25</v>
      </c>
      <c r="H3095" t="s">
        <v>27</v>
      </c>
      <c r="I3095" t="s">
        <v>42</v>
      </c>
      <c r="J3095" t="s">
        <v>43</v>
      </c>
      <c r="K3095">
        <v>151</v>
      </c>
      <c r="L3095">
        <v>1</v>
      </c>
      <c r="M3095">
        <v>999</v>
      </c>
      <c r="N3095">
        <v>0</v>
      </c>
      <c r="O3095" t="s">
        <v>30</v>
      </c>
      <c r="P3095">
        <v>-0.1</v>
      </c>
      <c r="Q3095">
        <v>93.2</v>
      </c>
      <c r="R3095">
        <v>-42</v>
      </c>
      <c r="S3095">
        <v>4.1909999999999998</v>
      </c>
      <c r="T3095">
        <v>5195.8</v>
      </c>
      <c r="U3095" t="s">
        <v>25</v>
      </c>
      <c r="V3095" t="s">
        <v>25</v>
      </c>
      <c r="W3095">
        <v>2.88610141724348E-2</v>
      </c>
      <c r="Y3095">
        <f t="shared" si="48"/>
        <v>1</v>
      </c>
    </row>
    <row r="3096" spans="1:25" x14ac:dyDescent="0.25">
      <c r="A3096">
        <v>27</v>
      </c>
      <c r="B3096" t="s">
        <v>40</v>
      </c>
      <c r="C3096" t="s">
        <v>34</v>
      </c>
      <c r="D3096" t="s">
        <v>35</v>
      </c>
      <c r="E3096" t="s">
        <v>25</v>
      </c>
      <c r="F3096" t="s">
        <v>25</v>
      </c>
      <c r="G3096" t="s">
        <v>25</v>
      </c>
      <c r="H3096" t="s">
        <v>27</v>
      </c>
      <c r="I3096" t="s">
        <v>37</v>
      </c>
      <c r="J3096" t="s">
        <v>50</v>
      </c>
      <c r="K3096">
        <v>421</v>
      </c>
      <c r="L3096">
        <v>2</v>
      </c>
      <c r="M3096">
        <v>999</v>
      </c>
      <c r="N3096">
        <v>0</v>
      </c>
      <c r="O3096" t="s">
        <v>30</v>
      </c>
      <c r="P3096">
        <v>-1.7</v>
      </c>
      <c r="Q3096">
        <v>94.055000000000007</v>
      </c>
      <c r="R3096">
        <v>-39.799999999999997</v>
      </c>
      <c r="S3096">
        <v>0.76100000000000001</v>
      </c>
      <c r="T3096">
        <v>4991.6000000000004</v>
      </c>
      <c r="U3096" t="s">
        <v>26</v>
      </c>
      <c r="V3096" t="s">
        <v>26</v>
      </c>
      <c r="W3096">
        <v>0.69441992044448897</v>
      </c>
      <c r="Y3096">
        <f t="shared" si="48"/>
        <v>1</v>
      </c>
    </row>
    <row r="3097" spans="1:25" x14ac:dyDescent="0.25">
      <c r="A3097">
        <v>38</v>
      </c>
      <c r="B3097" t="s">
        <v>33</v>
      </c>
      <c r="C3097" t="s">
        <v>23</v>
      </c>
      <c r="D3097" t="s">
        <v>35</v>
      </c>
      <c r="E3097" t="s">
        <v>25</v>
      </c>
      <c r="F3097" t="s">
        <v>25</v>
      </c>
      <c r="G3097" t="s">
        <v>25</v>
      </c>
      <c r="H3097" t="s">
        <v>36</v>
      </c>
      <c r="I3097" t="s">
        <v>37</v>
      </c>
      <c r="J3097" t="s">
        <v>45</v>
      </c>
      <c r="K3097">
        <v>252</v>
      </c>
      <c r="L3097">
        <v>1</v>
      </c>
      <c r="M3097">
        <v>999</v>
      </c>
      <c r="N3097">
        <v>0</v>
      </c>
      <c r="O3097" t="s">
        <v>30</v>
      </c>
      <c r="P3097">
        <v>1.4</v>
      </c>
      <c r="Q3097">
        <v>94.465000000000003</v>
      </c>
      <c r="R3097">
        <v>-41.8</v>
      </c>
      <c r="S3097">
        <v>4.9580000000000002</v>
      </c>
      <c r="T3097">
        <v>5228.1000000000004</v>
      </c>
      <c r="U3097" t="s">
        <v>25</v>
      </c>
      <c r="V3097" t="s">
        <v>25</v>
      </c>
      <c r="W3097">
        <v>6.4522437751293196E-2</v>
      </c>
      <c r="Y3097">
        <f t="shared" si="48"/>
        <v>1</v>
      </c>
    </row>
    <row r="3098" spans="1:25" x14ac:dyDescent="0.25">
      <c r="A3098">
        <v>37</v>
      </c>
      <c r="B3098" t="s">
        <v>22</v>
      </c>
      <c r="C3098" t="s">
        <v>23</v>
      </c>
      <c r="D3098" t="s">
        <v>54</v>
      </c>
      <c r="E3098" t="s">
        <v>25</v>
      </c>
      <c r="F3098" t="s">
        <v>25</v>
      </c>
      <c r="G3098" t="s">
        <v>26</v>
      </c>
      <c r="H3098" t="s">
        <v>27</v>
      </c>
      <c r="I3098" t="s">
        <v>28</v>
      </c>
      <c r="J3098" t="s">
        <v>38</v>
      </c>
      <c r="K3098">
        <v>199</v>
      </c>
      <c r="L3098">
        <v>1</v>
      </c>
      <c r="M3098">
        <v>999</v>
      </c>
      <c r="N3098">
        <v>1</v>
      </c>
      <c r="O3098" t="s">
        <v>46</v>
      </c>
      <c r="P3098">
        <v>-1.8</v>
      </c>
      <c r="Q3098">
        <v>92.893000000000001</v>
      </c>
      <c r="R3098">
        <v>-46.2</v>
      </c>
      <c r="S3098">
        <v>1.2809999999999999</v>
      </c>
      <c r="T3098">
        <v>5099.1000000000004</v>
      </c>
      <c r="U3098" t="s">
        <v>25</v>
      </c>
      <c r="V3098" t="s">
        <v>25</v>
      </c>
      <c r="W3098">
        <v>7.5311906635761303E-2</v>
      </c>
      <c r="Y3098">
        <f t="shared" si="48"/>
        <v>1</v>
      </c>
    </row>
    <row r="3099" spans="1:25" x14ac:dyDescent="0.25">
      <c r="A3099">
        <v>45</v>
      </c>
      <c r="B3099" t="s">
        <v>40</v>
      </c>
      <c r="C3099" t="s">
        <v>23</v>
      </c>
      <c r="D3099" t="s">
        <v>35</v>
      </c>
      <c r="E3099" t="s">
        <v>25</v>
      </c>
      <c r="F3099" t="s">
        <v>26</v>
      </c>
      <c r="G3099" t="s">
        <v>25</v>
      </c>
      <c r="H3099" t="s">
        <v>27</v>
      </c>
      <c r="I3099" t="s">
        <v>28</v>
      </c>
      <c r="J3099" t="s">
        <v>45</v>
      </c>
      <c r="K3099">
        <v>182</v>
      </c>
      <c r="L3099">
        <v>2</v>
      </c>
      <c r="M3099">
        <v>999</v>
      </c>
      <c r="N3099">
        <v>1</v>
      </c>
      <c r="O3099" t="s">
        <v>46</v>
      </c>
      <c r="P3099">
        <v>-1.8</v>
      </c>
      <c r="Q3099">
        <v>92.893000000000001</v>
      </c>
      <c r="R3099">
        <v>-46.2</v>
      </c>
      <c r="S3099">
        <v>1.327</v>
      </c>
      <c r="T3099">
        <v>5099.1000000000004</v>
      </c>
      <c r="U3099" t="s">
        <v>25</v>
      </c>
      <c r="V3099" t="s">
        <v>25</v>
      </c>
      <c r="W3099">
        <v>2.2710120305418999E-2</v>
      </c>
      <c r="Y3099">
        <f t="shared" si="48"/>
        <v>1</v>
      </c>
    </row>
    <row r="3100" spans="1:25" x14ac:dyDescent="0.25">
      <c r="A3100">
        <v>37</v>
      </c>
      <c r="B3100" t="s">
        <v>56</v>
      </c>
      <c r="C3100" t="s">
        <v>23</v>
      </c>
      <c r="D3100" t="s">
        <v>35</v>
      </c>
      <c r="E3100" t="s">
        <v>39</v>
      </c>
      <c r="F3100" t="s">
        <v>26</v>
      </c>
      <c r="G3100" t="s">
        <v>25</v>
      </c>
      <c r="H3100" t="s">
        <v>27</v>
      </c>
      <c r="I3100" t="s">
        <v>55</v>
      </c>
      <c r="J3100" t="s">
        <v>50</v>
      </c>
      <c r="K3100">
        <v>69</v>
      </c>
      <c r="L3100">
        <v>2</v>
      </c>
      <c r="M3100">
        <v>999</v>
      </c>
      <c r="N3100">
        <v>0</v>
      </c>
      <c r="O3100" t="s">
        <v>30</v>
      </c>
      <c r="P3100">
        <v>1.4</v>
      </c>
      <c r="Q3100">
        <v>93.444000000000003</v>
      </c>
      <c r="R3100">
        <v>-36.1</v>
      </c>
      <c r="S3100">
        <v>4.9660000000000002</v>
      </c>
      <c r="T3100">
        <v>5228.1000000000004</v>
      </c>
      <c r="U3100" t="s">
        <v>25</v>
      </c>
      <c r="V3100" t="s">
        <v>25</v>
      </c>
      <c r="W3100">
        <v>3.5015031695365899E-2</v>
      </c>
      <c r="Y3100">
        <f t="shared" si="48"/>
        <v>1</v>
      </c>
    </row>
    <row r="3101" spans="1:25" x14ac:dyDescent="0.25">
      <c r="A3101">
        <v>53</v>
      </c>
      <c r="B3101" t="s">
        <v>40</v>
      </c>
      <c r="C3101" t="s">
        <v>23</v>
      </c>
      <c r="D3101" t="s">
        <v>41</v>
      </c>
      <c r="E3101" t="s">
        <v>25</v>
      </c>
      <c r="F3101" t="s">
        <v>25</v>
      </c>
      <c r="G3101" t="s">
        <v>25</v>
      </c>
      <c r="H3101" t="s">
        <v>27</v>
      </c>
      <c r="I3101" t="s">
        <v>55</v>
      </c>
      <c r="J3101" t="s">
        <v>38</v>
      </c>
      <c r="K3101">
        <v>103</v>
      </c>
      <c r="L3101">
        <v>1</v>
      </c>
      <c r="M3101">
        <v>999</v>
      </c>
      <c r="N3101">
        <v>0</v>
      </c>
      <c r="O3101" t="s">
        <v>30</v>
      </c>
      <c r="P3101">
        <v>1.4</v>
      </c>
      <c r="Q3101">
        <v>93.444000000000003</v>
      </c>
      <c r="R3101">
        <v>-36.1</v>
      </c>
      <c r="S3101">
        <v>4.9640000000000004</v>
      </c>
      <c r="T3101">
        <v>5228.1000000000004</v>
      </c>
      <c r="U3101" t="s">
        <v>25</v>
      </c>
      <c r="V3101" t="s">
        <v>25</v>
      </c>
      <c r="W3101">
        <v>3.5833831876516301E-2</v>
      </c>
      <c r="Y3101">
        <f t="shared" si="48"/>
        <v>1</v>
      </c>
    </row>
    <row r="3102" spans="1:25" x14ac:dyDescent="0.25">
      <c r="A3102">
        <v>58</v>
      </c>
      <c r="B3102" t="s">
        <v>53</v>
      </c>
      <c r="C3102" t="s">
        <v>48</v>
      </c>
      <c r="D3102" t="s">
        <v>49</v>
      </c>
      <c r="E3102" t="s">
        <v>25</v>
      </c>
      <c r="F3102" t="s">
        <v>26</v>
      </c>
      <c r="G3102" t="s">
        <v>25</v>
      </c>
      <c r="H3102" t="s">
        <v>36</v>
      </c>
      <c r="I3102" t="s">
        <v>37</v>
      </c>
      <c r="J3102" t="s">
        <v>45</v>
      </c>
      <c r="K3102">
        <v>430</v>
      </c>
      <c r="L3102">
        <v>1</v>
      </c>
      <c r="M3102">
        <v>999</v>
      </c>
      <c r="N3102">
        <v>0</v>
      </c>
      <c r="O3102" t="s">
        <v>30</v>
      </c>
      <c r="P3102">
        <v>1.4</v>
      </c>
      <c r="Q3102">
        <v>94.465000000000003</v>
      </c>
      <c r="R3102">
        <v>-41.8</v>
      </c>
      <c r="S3102">
        <v>4.9610000000000003</v>
      </c>
      <c r="T3102">
        <v>5228.1000000000004</v>
      </c>
      <c r="U3102" t="s">
        <v>25</v>
      </c>
      <c r="V3102" t="s">
        <v>25</v>
      </c>
      <c r="W3102">
        <v>3.5843934863805799E-2</v>
      </c>
      <c r="Y3102">
        <f t="shared" si="48"/>
        <v>1</v>
      </c>
    </row>
    <row r="3103" spans="1:25" x14ac:dyDescent="0.25">
      <c r="A3103">
        <v>47</v>
      </c>
      <c r="B3103" t="s">
        <v>40</v>
      </c>
      <c r="C3103" t="s">
        <v>23</v>
      </c>
      <c r="D3103" t="s">
        <v>41</v>
      </c>
      <c r="E3103" t="s">
        <v>25</v>
      </c>
      <c r="F3103" t="s">
        <v>25</v>
      </c>
      <c r="G3103" t="s">
        <v>25</v>
      </c>
      <c r="H3103" t="s">
        <v>27</v>
      </c>
      <c r="I3103" t="s">
        <v>55</v>
      </c>
      <c r="J3103" t="s">
        <v>29</v>
      </c>
      <c r="K3103">
        <v>451</v>
      </c>
      <c r="L3103">
        <v>2</v>
      </c>
      <c r="M3103">
        <v>999</v>
      </c>
      <c r="N3103">
        <v>0</v>
      </c>
      <c r="O3103" t="s">
        <v>30</v>
      </c>
      <c r="P3103">
        <v>1.4</v>
      </c>
      <c r="Q3103">
        <v>93.444000000000003</v>
      </c>
      <c r="R3103">
        <v>-36.1</v>
      </c>
      <c r="S3103">
        <v>4.9630000000000001</v>
      </c>
      <c r="T3103">
        <v>5228.1000000000004</v>
      </c>
      <c r="U3103" t="s">
        <v>25</v>
      </c>
      <c r="V3103" t="s">
        <v>25</v>
      </c>
      <c r="W3103">
        <v>2.1587604656815501E-2</v>
      </c>
      <c r="Y3103">
        <f t="shared" si="48"/>
        <v>1</v>
      </c>
    </row>
    <row r="3104" spans="1:25" x14ac:dyDescent="0.25">
      <c r="A3104">
        <v>46</v>
      </c>
      <c r="B3104" t="s">
        <v>22</v>
      </c>
      <c r="C3104" t="s">
        <v>23</v>
      </c>
      <c r="D3104" t="s">
        <v>51</v>
      </c>
      <c r="E3104" t="s">
        <v>39</v>
      </c>
      <c r="F3104" t="s">
        <v>25</v>
      </c>
      <c r="G3104" t="s">
        <v>25</v>
      </c>
      <c r="H3104" t="s">
        <v>36</v>
      </c>
      <c r="I3104" t="s">
        <v>28</v>
      </c>
      <c r="J3104" t="s">
        <v>38</v>
      </c>
      <c r="K3104">
        <v>401</v>
      </c>
      <c r="L3104">
        <v>2</v>
      </c>
      <c r="M3104">
        <v>999</v>
      </c>
      <c r="N3104">
        <v>0</v>
      </c>
      <c r="O3104" t="s">
        <v>30</v>
      </c>
      <c r="P3104">
        <v>1.1000000000000001</v>
      </c>
      <c r="Q3104">
        <v>93.994</v>
      </c>
      <c r="R3104">
        <v>-36.4</v>
      </c>
      <c r="S3104">
        <v>4.8559999999999999</v>
      </c>
      <c r="T3104">
        <v>5191</v>
      </c>
      <c r="U3104" t="s">
        <v>25</v>
      </c>
      <c r="V3104" t="s">
        <v>25</v>
      </c>
      <c r="W3104">
        <v>2.2374628111720099E-2</v>
      </c>
      <c r="Y3104">
        <f t="shared" si="48"/>
        <v>1</v>
      </c>
    </row>
    <row r="3105" spans="1:25" x14ac:dyDescent="0.25">
      <c r="A3105">
        <v>55</v>
      </c>
      <c r="B3105" t="s">
        <v>22</v>
      </c>
      <c r="C3105" t="s">
        <v>23</v>
      </c>
      <c r="D3105" t="s">
        <v>49</v>
      </c>
      <c r="E3105" t="s">
        <v>25</v>
      </c>
      <c r="F3105" t="s">
        <v>26</v>
      </c>
      <c r="G3105" t="s">
        <v>25</v>
      </c>
      <c r="H3105" t="s">
        <v>27</v>
      </c>
      <c r="I3105" t="s">
        <v>55</v>
      </c>
      <c r="J3105" t="s">
        <v>38</v>
      </c>
      <c r="K3105">
        <v>252</v>
      </c>
      <c r="L3105">
        <v>3</v>
      </c>
      <c r="M3105">
        <v>999</v>
      </c>
      <c r="N3105">
        <v>0</v>
      </c>
      <c r="O3105" t="s">
        <v>30</v>
      </c>
      <c r="P3105">
        <v>1.4</v>
      </c>
      <c r="Q3105">
        <v>93.444000000000003</v>
      </c>
      <c r="R3105">
        <v>-36.1</v>
      </c>
      <c r="S3105">
        <v>4.9640000000000004</v>
      </c>
      <c r="T3105">
        <v>5228.1000000000004</v>
      </c>
      <c r="U3105" t="s">
        <v>25</v>
      </c>
      <c r="V3105" t="s">
        <v>25</v>
      </c>
      <c r="W3105">
        <v>4.5195311307907098E-2</v>
      </c>
      <c r="Y3105">
        <f t="shared" si="48"/>
        <v>1</v>
      </c>
    </row>
    <row r="3106" spans="1:25" x14ac:dyDescent="0.25">
      <c r="A3106">
        <v>29</v>
      </c>
      <c r="B3106" t="s">
        <v>40</v>
      </c>
      <c r="C3106" t="s">
        <v>34</v>
      </c>
      <c r="D3106" t="s">
        <v>41</v>
      </c>
      <c r="E3106" t="s">
        <v>25</v>
      </c>
      <c r="F3106" t="s">
        <v>25</v>
      </c>
      <c r="G3106" t="s">
        <v>25</v>
      </c>
      <c r="H3106" t="s">
        <v>27</v>
      </c>
      <c r="I3106" t="s">
        <v>55</v>
      </c>
      <c r="J3106" t="s">
        <v>43</v>
      </c>
      <c r="K3106">
        <v>9</v>
      </c>
      <c r="L3106">
        <v>7</v>
      </c>
      <c r="M3106">
        <v>999</v>
      </c>
      <c r="N3106">
        <v>0</v>
      </c>
      <c r="O3106" t="s">
        <v>30</v>
      </c>
      <c r="P3106">
        <v>1.4</v>
      </c>
      <c r="Q3106">
        <v>93.444000000000003</v>
      </c>
      <c r="R3106">
        <v>-36.1</v>
      </c>
      <c r="S3106">
        <v>4.9649999999999999</v>
      </c>
      <c r="T3106">
        <v>5228.1000000000004</v>
      </c>
      <c r="U3106" t="s">
        <v>25</v>
      </c>
      <c r="V3106" t="s">
        <v>25</v>
      </c>
      <c r="W3106">
        <v>3.6092706024646801E-2</v>
      </c>
      <c r="Y3106">
        <f t="shared" si="48"/>
        <v>1</v>
      </c>
    </row>
    <row r="3107" spans="1:25" x14ac:dyDescent="0.25">
      <c r="A3107">
        <v>33</v>
      </c>
      <c r="B3107" t="s">
        <v>63</v>
      </c>
      <c r="C3107" t="s">
        <v>23</v>
      </c>
      <c r="D3107" t="s">
        <v>35</v>
      </c>
      <c r="E3107" t="s">
        <v>25</v>
      </c>
      <c r="F3107" t="s">
        <v>25</v>
      </c>
      <c r="G3107" t="s">
        <v>25</v>
      </c>
      <c r="H3107" t="s">
        <v>27</v>
      </c>
      <c r="I3107" t="s">
        <v>42</v>
      </c>
      <c r="J3107" t="s">
        <v>50</v>
      </c>
      <c r="K3107">
        <v>188</v>
      </c>
      <c r="L3107">
        <v>2</v>
      </c>
      <c r="M3107">
        <v>999</v>
      </c>
      <c r="N3107">
        <v>0</v>
      </c>
      <c r="O3107" t="s">
        <v>30</v>
      </c>
      <c r="P3107">
        <v>-0.1</v>
      </c>
      <c r="Q3107">
        <v>93.2</v>
      </c>
      <c r="R3107">
        <v>-42</v>
      </c>
      <c r="S3107">
        <v>4.1529999999999996</v>
      </c>
      <c r="T3107">
        <v>5195.8</v>
      </c>
      <c r="U3107" t="s">
        <v>25</v>
      </c>
      <c r="V3107" t="s">
        <v>25</v>
      </c>
      <c r="W3107">
        <v>6.1559155583381701E-2</v>
      </c>
      <c r="Y3107">
        <f t="shared" si="48"/>
        <v>1</v>
      </c>
    </row>
    <row r="3108" spans="1:25" x14ac:dyDescent="0.25">
      <c r="A3108">
        <v>42</v>
      </c>
      <c r="B3108" t="s">
        <v>22</v>
      </c>
      <c r="C3108" t="s">
        <v>48</v>
      </c>
      <c r="D3108" t="s">
        <v>54</v>
      </c>
      <c r="E3108" t="s">
        <v>39</v>
      </c>
      <c r="F3108" t="s">
        <v>25</v>
      </c>
      <c r="G3108" t="s">
        <v>25</v>
      </c>
      <c r="H3108" t="s">
        <v>27</v>
      </c>
      <c r="I3108" t="s">
        <v>42</v>
      </c>
      <c r="J3108" t="s">
        <v>45</v>
      </c>
      <c r="K3108">
        <v>14</v>
      </c>
      <c r="L3108">
        <v>6</v>
      </c>
      <c r="M3108">
        <v>999</v>
      </c>
      <c r="N3108">
        <v>0</v>
      </c>
      <c r="O3108" t="s">
        <v>30</v>
      </c>
      <c r="P3108">
        <v>-0.1</v>
      </c>
      <c r="Q3108">
        <v>93.2</v>
      </c>
      <c r="R3108">
        <v>-42</v>
      </c>
      <c r="S3108">
        <v>4.0759999999999996</v>
      </c>
      <c r="T3108">
        <v>5195.8</v>
      </c>
      <c r="U3108" t="s">
        <v>25</v>
      </c>
      <c r="V3108" t="s">
        <v>25</v>
      </c>
      <c r="W3108">
        <v>5.3355842828750603E-2</v>
      </c>
      <c r="Y3108">
        <f t="shared" si="48"/>
        <v>1</v>
      </c>
    </row>
    <row r="3109" spans="1:25" x14ac:dyDescent="0.25">
      <c r="A3109">
        <v>45</v>
      </c>
      <c r="B3109" t="s">
        <v>22</v>
      </c>
      <c r="C3109" t="s">
        <v>23</v>
      </c>
      <c r="D3109" t="s">
        <v>24</v>
      </c>
      <c r="E3109" t="s">
        <v>25</v>
      </c>
      <c r="F3109" t="s">
        <v>26</v>
      </c>
      <c r="G3109" t="s">
        <v>25</v>
      </c>
      <c r="H3109" t="s">
        <v>36</v>
      </c>
      <c r="I3109" t="s">
        <v>28</v>
      </c>
      <c r="J3109" t="s">
        <v>29</v>
      </c>
      <c r="K3109">
        <v>202</v>
      </c>
      <c r="L3109">
        <v>2</v>
      </c>
      <c r="M3109">
        <v>999</v>
      </c>
      <c r="N3109">
        <v>0</v>
      </c>
      <c r="O3109" t="s">
        <v>30</v>
      </c>
      <c r="P3109">
        <v>1.1000000000000001</v>
      </c>
      <c r="Q3109">
        <v>93.994</v>
      </c>
      <c r="R3109">
        <v>-36.4</v>
      </c>
      <c r="S3109">
        <v>4.8550000000000004</v>
      </c>
      <c r="T3109">
        <v>5191</v>
      </c>
      <c r="U3109" t="s">
        <v>25</v>
      </c>
      <c r="V3109" t="s">
        <v>25</v>
      </c>
      <c r="W3109">
        <v>2.3101165890693699E-2</v>
      </c>
      <c r="Y3109">
        <f t="shared" si="48"/>
        <v>1</v>
      </c>
    </row>
    <row r="3110" spans="1:25" x14ac:dyDescent="0.25">
      <c r="A3110">
        <v>56</v>
      </c>
      <c r="B3110" t="s">
        <v>40</v>
      </c>
      <c r="C3110" t="s">
        <v>23</v>
      </c>
      <c r="D3110" t="s">
        <v>41</v>
      </c>
      <c r="E3110" t="s">
        <v>39</v>
      </c>
      <c r="F3110" t="s">
        <v>26</v>
      </c>
      <c r="G3110" t="s">
        <v>26</v>
      </c>
      <c r="H3110" t="s">
        <v>27</v>
      </c>
      <c r="I3110" t="s">
        <v>55</v>
      </c>
      <c r="J3110" t="s">
        <v>38</v>
      </c>
      <c r="K3110">
        <v>287</v>
      </c>
      <c r="L3110">
        <v>1</v>
      </c>
      <c r="M3110">
        <v>999</v>
      </c>
      <c r="N3110">
        <v>0</v>
      </c>
      <c r="O3110" t="s">
        <v>30</v>
      </c>
      <c r="P3110">
        <v>1.4</v>
      </c>
      <c r="Q3110">
        <v>93.444000000000003</v>
      </c>
      <c r="R3110">
        <v>-36.1</v>
      </c>
      <c r="S3110">
        <v>4.9649999999999999</v>
      </c>
      <c r="T3110">
        <v>5228.1000000000004</v>
      </c>
      <c r="U3110" t="s">
        <v>25</v>
      </c>
      <c r="V3110" t="s">
        <v>25</v>
      </c>
      <c r="W3110">
        <v>2.60950028896332E-2</v>
      </c>
      <c r="Y3110">
        <f t="shared" si="48"/>
        <v>1</v>
      </c>
    </row>
    <row r="3111" spans="1:25" x14ac:dyDescent="0.25">
      <c r="A3111">
        <v>58</v>
      </c>
      <c r="B3111" t="s">
        <v>59</v>
      </c>
      <c r="C3111" t="s">
        <v>23</v>
      </c>
      <c r="D3111" t="s">
        <v>24</v>
      </c>
      <c r="E3111" t="s">
        <v>25</v>
      </c>
      <c r="F3111" t="s">
        <v>26</v>
      </c>
      <c r="G3111" t="s">
        <v>25</v>
      </c>
      <c r="H3111" t="s">
        <v>36</v>
      </c>
      <c r="I3111" t="s">
        <v>28</v>
      </c>
      <c r="J3111" t="s">
        <v>38</v>
      </c>
      <c r="K3111">
        <v>187</v>
      </c>
      <c r="L3111">
        <v>5</v>
      </c>
      <c r="M3111">
        <v>999</v>
      </c>
      <c r="N3111">
        <v>0</v>
      </c>
      <c r="O3111" t="s">
        <v>30</v>
      </c>
      <c r="P3111">
        <v>1.1000000000000001</v>
      </c>
      <c r="Q3111">
        <v>93.994</v>
      </c>
      <c r="R3111">
        <v>-36.4</v>
      </c>
      <c r="S3111">
        <v>4.8579999999999997</v>
      </c>
      <c r="T3111">
        <v>5191</v>
      </c>
      <c r="U3111" t="s">
        <v>25</v>
      </c>
      <c r="V3111" t="s">
        <v>25</v>
      </c>
      <c r="W3111">
        <v>2.3170934990048402E-2</v>
      </c>
      <c r="Y3111">
        <f t="shared" si="48"/>
        <v>1</v>
      </c>
    </row>
    <row r="3112" spans="1:25" x14ac:dyDescent="0.25">
      <c r="A3112">
        <v>34</v>
      </c>
      <c r="B3112" t="s">
        <v>40</v>
      </c>
      <c r="C3112" t="s">
        <v>23</v>
      </c>
      <c r="D3112" t="s">
        <v>35</v>
      </c>
      <c r="E3112" t="s">
        <v>25</v>
      </c>
      <c r="F3112" t="s">
        <v>26</v>
      </c>
      <c r="G3112" t="s">
        <v>25</v>
      </c>
      <c r="H3112" t="s">
        <v>27</v>
      </c>
      <c r="I3112" t="s">
        <v>28</v>
      </c>
      <c r="J3112" t="s">
        <v>29</v>
      </c>
      <c r="K3112">
        <v>340</v>
      </c>
      <c r="L3112">
        <v>2</v>
      </c>
      <c r="M3112">
        <v>999</v>
      </c>
      <c r="N3112">
        <v>1</v>
      </c>
      <c r="O3112" t="s">
        <v>46</v>
      </c>
      <c r="P3112">
        <v>-1.8</v>
      </c>
      <c r="Q3112">
        <v>92.893000000000001</v>
      </c>
      <c r="R3112">
        <v>-46.2</v>
      </c>
      <c r="S3112">
        <v>1.25</v>
      </c>
      <c r="T3112">
        <v>5099.1000000000004</v>
      </c>
      <c r="U3112" t="s">
        <v>25</v>
      </c>
      <c r="V3112" t="s">
        <v>25</v>
      </c>
      <c r="W3112">
        <v>4.1966460645198801E-2</v>
      </c>
      <c r="Y3112">
        <f t="shared" si="48"/>
        <v>1</v>
      </c>
    </row>
    <row r="3113" spans="1:25" x14ac:dyDescent="0.25">
      <c r="A3113">
        <v>51</v>
      </c>
      <c r="B3113" t="s">
        <v>33</v>
      </c>
      <c r="C3113" t="s">
        <v>23</v>
      </c>
      <c r="D3113" t="s">
        <v>35</v>
      </c>
      <c r="E3113" t="s">
        <v>39</v>
      </c>
      <c r="F3113" t="s">
        <v>26</v>
      </c>
      <c r="G3113" t="s">
        <v>25</v>
      </c>
      <c r="H3113" t="s">
        <v>36</v>
      </c>
      <c r="I3113" t="s">
        <v>28</v>
      </c>
      <c r="J3113" t="s">
        <v>45</v>
      </c>
      <c r="K3113">
        <v>102</v>
      </c>
      <c r="L3113">
        <v>2</v>
      </c>
      <c r="M3113">
        <v>999</v>
      </c>
      <c r="N3113">
        <v>0</v>
      </c>
      <c r="O3113" t="s">
        <v>30</v>
      </c>
      <c r="P3113">
        <v>1.1000000000000001</v>
      </c>
      <c r="Q3113">
        <v>93.994</v>
      </c>
      <c r="R3113">
        <v>-36.4</v>
      </c>
      <c r="S3113">
        <v>4.8550000000000004</v>
      </c>
      <c r="T3113">
        <v>5191</v>
      </c>
      <c r="U3113" t="s">
        <v>25</v>
      </c>
      <c r="V3113" t="s">
        <v>25</v>
      </c>
      <c r="W3113">
        <v>2.4684466421604202E-2</v>
      </c>
      <c r="Y3113">
        <f t="shared" si="48"/>
        <v>1</v>
      </c>
    </row>
    <row r="3114" spans="1:25" x14ac:dyDescent="0.25">
      <c r="A3114">
        <v>50</v>
      </c>
      <c r="B3114" t="s">
        <v>59</v>
      </c>
      <c r="C3114" t="s">
        <v>23</v>
      </c>
      <c r="D3114" t="s">
        <v>41</v>
      </c>
      <c r="E3114" t="s">
        <v>25</v>
      </c>
      <c r="F3114" t="s">
        <v>26</v>
      </c>
      <c r="G3114" t="s">
        <v>26</v>
      </c>
      <c r="H3114" t="s">
        <v>27</v>
      </c>
      <c r="I3114" t="s">
        <v>55</v>
      </c>
      <c r="J3114" t="s">
        <v>43</v>
      </c>
      <c r="K3114">
        <v>342</v>
      </c>
      <c r="L3114">
        <v>3</v>
      </c>
      <c r="M3114">
        <v>999</v>
      </c>
      <c r="N3114">
        <v>0</v>
      </c>
      <c r="O3114" t="s">
        <v>30</v>
      </c>
      <c r="P3114">
        <v>1.4</v>
      </c>
      <c r="Q3114">
        <v>93.444000000000003</v>
      </c>
      <c r="R3114">
        <v>-36.1</v>
      </c>
      <c r="S3114">
        <v>4.9649999999999999</v>
      </c>
      <c r="T3114">
        <v>5228.1000000000004</v>
      </c>
      <c r="U3114" t="s">
        <v>25</v>
      </c>
      <c r="V3114" t="s">
        <v>25</v>
      </c>
      <c r="W3114">
        <v>3.1517554074525798E-2</v>
      </c>
      <c r="Y3114">
        <f t="shared" si="48"/>
        <v>1</v>
      </c>
    </row>
    <row r="3115" spans="1:25" x14ac:dyDescent="0.25">
      <c r="A3115">
        <v>34</v>
      </c>
      <c r="B3115" t="s">
        <v>33</v>
      </c>
      <c r="C3115" t="s">
        <v>48</v>
      </c>
      <c r="D3115" t="s">
        <v>51</v>
      </c>
      <c r="E3115" t="s">
        <v>39</v>
      </c>
      <c r="F3115" t="s">
        <v>25</v>
      </c>
      <c r="G3115" t="s">
        <v>25</v>
      </c>
      <c r="H3115" t="s">
        <v>27</v>
      </c>
      <c r="I3115" t="s">
        <v>28</v>
      </c>
      <c r="J3115" t="s">
        <v>38</v>
      </c>
      <c r="K3115">
        <v>79</v>
      </c>
      <c r="L3115">
        <v>3</v>
      </c>
      <c r="M3115">
        <v>999</v>
      </c>
      <c r="N3115">
        <v>0</v>
      </c>
      <c r="O3115" t="s">
        <v>30</v>
      </c>
      <c r="P3115">
        <v>-1.8</v>
      </c>
      <c r="Q3115">
        <v>92.893000000000001</v>
      </c>
      <c r="R3115">
        <v>-46.2</v>
      </c>
      <c r="S3115">
        <v>1.2809999999999999</v>
      </c>
      <c r="T3115">
        <v>5099.1000000000004</v>
      </c>
      <c r="U3115" t="s">
        <v>25</v>
      </c>
      <c r="V3115" t="s">
        <v>25</v>
      </c>
      <c r="W3115">
        <v>5.0430424511432599E-2</v>
      </c>
      <c r="Y3115">
        <f t="shared" si="48"/>
        <v>1</v>
      </c>
    </row>
    <row r="3116" spans="1:25" x14ac:dyDescent="0.25">
      <c r="A3116">
        <v>25</v>
      </c>
      <c r="B3116" t="s">
        <v>40</v>
      </c>
      <c r="C3116" t="s">
        <v>34</v>
      </c>
      <c r="D3116" t="s">
        <v>35</v>
      </c>
      <c r="E3116" t="s">
        <v>25</v>
      </c>
      <c r="F3116" t="s">
        <v>26</v>
      </c>
      <c r="G3116" t="s">
        <v>25</v>
      </c>
      <c r="H3116" t="s">
        <v>27</v>
      </c>
      <c r="I3116" t="s">
        <v>28</v>
      </c>
      <c r="J3116" t="s">
        <v>45</v>
      </c>
      <c r="K3116">
        <v>888</v>
      </c>
      <c r="L3116">
        <v>3</v>
      </c>
      <c r="M3116">
        <v>999</v>
      </c>
      <c r="N3116">
        <v>0</v>
      </c>
      <c r="O3116" t="s">
        <v>30</v>
      </c>
      <c r="P3116">
        <v>-1.8</v>
      </c>
      <c r="Q3116">
        <v>92.893000000000001</v>
      </c>
      <c r="R3116">
        <v>-46.2</v>
      </c>
      <c r="S3116">
        <v>1.266</v>
      </c>
      <c r="T3116">
        <v>5099.1000000000004</v>
      </c>
      <c r="U3116" t="s">
        <v>26</v>
      </c>
      <c r="V3116" t="s">
        <v>25</v>
      </c>
      <c r="W3116">
        <v>0.18437859416008001</v>
      </c>
      <c r="Y3116">
        <f t="shared" si="48"/>
        <v>0</v>
      </c>
    </row>
    <row r="3117" spans="1:25" x14ac:dyDescent="0.25">
      <c r="A3117">
        <v>32</v>
      </c>
      <c r="B3117" t="s">
        <v>40</v>
      </c>
      <c r="C3117" t="s">
        <v>34</v>
      </c>
      <c r="D3117" t="s">
        <v>41</v>
      </c>
      <c r="E3117" t="s">
        <v>25</v>
      </c>
      <c r="F3117" t="s">
        <v>25</v>
      </c>
      <c r="G3117" t="s">
        <v>25</v>
      </c>
      <c r="H3117" t="s">
        <v>27</v>
      </c>
      <c r="I3117" t="s">
        <v>55</v>
      </c>
      <c r="J3117" t="s">
        <v>45</v>
      </c>
      <c r="K3117">
        <v>109</v>
      </c>
      <c r="L3117">
        <v>1</v>
      </c>
      <c r="M3117">
        <v>999</v>
      </c>
      <c r="N3117">
        <v>0</v>
      </c>
      <c r="O3117" t="s">
        <v>30</v>
      </c>
      <c r="P3117">
        <v>1.4</v>
      </c>
      <c r="Q3117">
        <v>93.444000000000003</v>
      </c>
      <c r="R3117">
        <v>-36.1</v>
      </c>
      <c r="S3117">
        <v>4.9640000000000004</v>
      </c>
      <c r="T3117">
        <v>5228.1000000000004</v>
      </c>
      <c r="U3117" t="s">
        <v>25</v>
      </c>
      <c r="V3117" t="s">
        <v>25</v>
      </c>
      <c r="W3117">
        <v>2.8367765247821801E-2</v>
      </c>
      <c r="Y3117">
        <f t="shared" si="48"/>
        <v>1</v>
      </c>
    </row>
    <row r="3118" spans="1:25" x14ac:dyDescent="0.25">
      <c r="A3118">
        <v>42</v>
      </c>
      <c r="B3118" t="s">
        <v>22</v>
      </c>
      <c r="C3118" t="s">
        <v>48</v>
      </c>
      <c r="D3118" t="s">
        <v>24</v>
      </c>
      <c r="E3118" t="s">
        <v>25</v>
      </c>
      <c r="F3118" t="s">
        <v>26</v>
      </c>
      <c r="G3118" t="s">
        <v>26</v>
      </c>
      <c r="H3118" t="s">
        <v>27</v>
      </c>
      <c r="I3118" t="s">
        <v>42</v>
      </c>
      <c r="J3118" t="s">
        <v>43</v>
      </c>
      <c r="K3118">
        <v>151</v>
      </c>
      <c r="L3118">
        <v>3</v>
      </c>
      <c r="M3118">
        <v>999</v>
      </c>
      <c r="N3118">
        <v>1</v>
      </c>
      <c r="O3118" t="s">
        <v>46</v>
      </c>
      <c r="P3118">
        <v>-0.1</v>
      </c>
      <c r="Q3118">
        <v>93.2</v>
      </c>
      <c r="R3118">
        <v>-42</v>
      </c>
      <c r="S3118">
        <v>4.1909999999999998</v>
      </c>
      <c r="T3118">
        <v>5195.8</v>
      </c>
      <c r="U3118" t="s">
        <v>25</v>
      </c>
      <c r="V3118" t="s">
        <v>25</v>
      </c>
      <c r="W3118">
        <v>2.0095262676477401E-2</v>
      </c>
      <c r="Y3118">
        <f t="shared" si="48"/>
        <v>1</v>
      </c>
    </row>
    <row r="3119" spans="1:25" x14ac:dyDescent="0.25">
      <c r="A3119">
        <v>26</v>
      </c>
      <c r="B3119" t="s">
        <v>56</v>
      </c>
      <c r="C3119" t="s">
        <v>23</v>
      </c>
      <c r="D3119" t="s">
        <v>35</v>
      </c>
      <c r="E3119" t="s">
        <v>25</v>
      </c>
      <c r="F3119" t="s">
        <v>26</v>
      </c>
      <c r="G3119" t="s">
        <v>25</v>
      </c>
      <c r="H3119" t="s">
        <v>36</v>
      </c>
      <c r="I3119" t="s">
        <v>28</v>
      </c>
      <c r="J3119" t="s">
        <v>29</v>
      </c>
      <c r="K3119">
        <v>305</v>
      </c>
      <c r="L3119">
        <v>2</v>
      </c>
      <c r="M3119">
        <v>999</v>
      </c>
      <c r="N3119">
        <v>0</v>
      </c>
      <c r="O3119" t="s">
        <v>30</v>
      </c>
      <c r="P3119">
        <v>1.1000000000000001</v>
      </c>
      <c r="Q3119">
        <v>93.994</v>
      </c>
      <c r="R3119">
        <v>-36.4</v>
      </c>
      <c r="S3119">
        <v>4.8550000000000004</v>
      </c>
      <c r="T3119">
        <v>5191</v>
      </c>
      <c r="U3119" t="s">
        <v>25</v>
      </c>
      <c r="V3119" t="s">
        <v>25</v>
      </c>
      <c r="W3119">
        <v>2.54790913313627E-2</v>
      </c>
      <c r="Y3119">
        <f t="shared" si="48"/>
        <v>1</v>
      </c>
    </row>
    <row r="3120" spans="1:25" x14ac:dyDescent="0.25">
      <c r="A3120">
        <v>48</v>
      </c>
      <c r="B3120" t="s">
        <v>33</v>
      </c>
      <c r="C3120" t="s">
        <v>23</v>
      </c>
      <c r="D3120" t="s">
        <v>35</v>
      </c>
      <c r="E3120" t="s">
        <v>25</v>
      </c>
      <c r="F3120" t="s">
        <v>26</v>
      </c>
      <c r="G3120" t="s">
        <v>25</v>
      </c>
      <c r="H3120" t="s">
        <v>27</v>
      </c>
      <c r="I3120" t="s">
        <v>64</v>
      </c>
      <c r="J3120" t="s">
        <v>29</v>
      </c>
      <c r="K3120">
        <v>193</v>
      </c>
      <c r="L3120">
        <v>2</v>
      </c>
      <c r="M3120">
        <v>999</v>
      </c>
      <c r="N3120">
        <v>0</v>
      </c>
      <c r="O3120" t="s">
        <v>30</v>
      </c>
      <c r="P3120">
        <v>-1.8</v>
      </c>
      <c r="Q3120">
        <v>93.075000000000003</v>
      </c>
      <c r="R3120">
        <v>-47.1</v>
      </c>
      <c r="S3120">
        <v>1.405</v>
      </c>
      <c r="T3120">
        <v>5099.1000000000004</v>
      </c>
      <c r="U3120" t="s">
        <v>25</v>
      </c>
      <c r="V3120" t="s">
        <v>25</v>
      </c>
      <c r="W3120">
        <v>7.3989629745483398E-2</v>
      </c>
      <c r="Y3120">
        <f t="shared" si="48"/>
        <v>1</v>
      </c>
    </row>
    <row r="3121" spans="1:25" x14ac:dyDescent="0.25">
      <c r="A3121">
        <v>57</v>
      </c>
      <c r="B3121" t="s">
        <v>40</v>
      </c>
      <c r="C3121" t="s">
        <v>23</v>
      </c>
      <c r="D3121" t="s">
        <v>54</v>
      </c>
      <c r="E3121" t="s">
        <v>39</v>
      </c>
      <c r="F3121" t="s">
        <v>26</v>
      </c>
      <c r="G3121" t="s">
        <v>25</v>
      </c>
      <c r="H3121" t="s">
        <v>27</v>
      </c>
      <c r="I3121" t="s">
        <v>52</v>
      </c>
      <c r="J3121" t="s">
        <v>50</v>
      </c>
      <c r="K3121">
        <v>325</v>
      </c>
      <c r="L3121">
        <v>1</v>
      </c>
      <c r="M3121">
        <v>999</v>
      </c>
      <c r="N3121">
        <v>0</v>
      </c>
      <c r="O3121" t="s">
        <v>30</v>
      </c>
      <c r="P3121">
        <v>1.4</v>
      </c>
      <c r="Q3121">
        <v>93.918000000000006</v>
      </c>
      <c r="R3121">
        <v>-42.7</v>
      </c>
      <c r="S3121">
        <v>4.9619999999999997</v>
      </c>
      <c r="T3121">
        <v>5228.1000000000004</v>
      </c>
      <c r="U3121" t="s">
        <v>25</v>
      </c>
      <c r="V3121" t="s">
        <v>25</v>
      </c>
      <c r="W3121">
        <v>0.100787706673145</v>
      </c>
      <c r="Y3121">
        <f t="shared" si="48"/>
        <v>1</v>
      </c>
    </row>
    <row r="3122" spans="1:25" x14ac:dyDescent="0.25">
      <c r="A3122">
        <v>45</v>
      </c>
      <c r="B3122" t="s">
        <v>56</v>
      </c>
      <c r="C3122" t="s">
        <v>23</v>
      </c>
      <c r="D3122" t="s">
        <v>24</v>
      </c>
      <c r="E3122" t="s">
        <v>25</v>
      </c>
      <c r="F3122" t="s">
        <v>25</v>
      </c>
      <c r="G3122" t="s">
        <v>26</v>
      </c>
      <c r="H3122" t="s">
        <v>27</v>
      </c>
      <c r="I3122" t="s">
        <v>28</v>
      </c>
      <c r="J3122" t="s">
        <v>29</v>
      </c>
      <c r="K3122">
        <v>1077</v>
      </c>
      <c r="L3122">
        <v>1</v>
      </c>
      <c r="M3122">
        <v>999</v>
      </c>
      <c r="N3122">
        <v>0</v>
      </c>
      <c r="O3122" t="s">
        <v>30</v>
      </c>
      <c r="P3122">
        <v>-1.8</v>
      </c>
      <c r="Q3122">
        <v>92.893000000000001</v>
      </c>
      <c r="R3122">
        <v>-46.2</v>
      </c>
      <c r="S3122">
        <v>1.3129999999999999</v>
      </c>
      <c r="T3122">
        <v>5099.1000000000004</v>
      </c>
      <c r="U3122" t="s">
        <v>26</v>
      </c>
      <c r="V3122" t="s">
        <v>25</v>
      </c>
      <c r="W3122">
        <v>0.21783395111560799</v>
      </c>
      <c r="Y3122">
        <f t="shared" si="48"/>
        <v>0</v>
      </c>
    </row>
    <row r="3123" spans="1:25" x14ac:dyDescent="0.25">
      <c r="A3123">
        <v>48</v>
      </c>
      <c r="B3123" t="s">
        <v>56</v>
      </c>
      <c r="C3123" t="s">
        <v>23</v>
      </c>
      <c r="D3123" t="s">
        <v>49</v>
      </c>
      <c r="E3123" t="s">
        <v>25</v>
      </c>
      <c r="F3123" t="s">
        <v>26</v>
      </c>
      <c r="G3123" t="s">
        <v>25</v>
      </c>
      <c r="H3123" t="s">
        <v>27</v>
      </c>
      <c r="I3123" t="s">
        <v>42</v>
      </c>
      <c r="J3123" t="s">
        <v>43</v>
      </c>
      <c r="K3123">
        <v>156</v>
      </c>
      <c r="L3123">
        <v>2</v>
      </c>
      <c r="M3123">
        <v>999</v>
      </c>
      <c r="N3123">
        <v>0</v>
      </c>
      <c r="O3123" t="s">
        <v>30</v>
      </c>
      <c r="P3123">
        <v>-0.1</v>
      </c>
      <c r="Q3123">
        <v>93.2</v>
      </c>
      <c r="R3123">
        <v>-42</v>
      </c>
      <c r="S3123">
        <v>4.1909999999999998</v>
      </c>
      <c r="T3123">
        <v>5195.8</v>
      </c>
      <c r="U3123" t="s">
        <v>25</v>
      </c>
      <c r="V3123" t="s">
        <v>25</v>
      </c>
      <c r="W3123">
        <v>3.0340271070599601E-2</v>
      </c>
      <c r="Y3123">
        <f t="shared" si="48"/>
        <v>1</v>
      </c>
    </row>
    <row r="3124" spans="1:25" x14ac:dyDescent="0.25">
      <c r="A3124">
        <v>28</v>
      </c>
      <c r="B3124" t="s">
        <v>56</v>
      </c>
      <c r="C3124" t="s">
        <v>34</v>
      </c>
      <c r="D3124" t="s">
        <v>35</v>
      </c>
      <c r="E3124" t="s">
        <v>25</v>
      </c>
      <c r="F3124" t="s">
        <v>26</v>
      </c>
      <c r="G3124" t="s">
        <v>25</v>
      </c>
      <c r="H3124" t="s">
        <v>27</v>
      </c>
      <c r="I3124" t="s">
        <v>52</v>
      </c>
      <c r="J3124" t="s">
        <v>50</v>
      </c>
      <c r="K3124">
        <v>662</v>
      </c>
      <c r="L3124">
        <v>1</v>
      </c>
      <c r="M3124">
        <v>999</v>
      </c>
      <c r="N3124">
        <v>0</v>
      </c>
      <c r="O3124" t="s">
        <v>30</v>
      </c>
      <c r="P3124">
        <v>1.4</v>
      </c>
      <c r="Q3124">
        <v>93.918000000000006</v>
      </c>
      <c r="R3124">
        <v>-42.7</v>
      </c>
      <c r="S3124">
        <v>4.9610000000000003</v>
      </c>
      <c r="T3124">
        <v>5228.1000000000004</v>
      </c>
      <c r="U3124" t="s">
        <v>25</v>
      </c>
      <c r="V3124" t="s">
        <v>25</v>
      </c>
      <c r="W3124">
        <v>9.06086936593056E-2</v>
      </c>
      <c r="Y3124">
        <f t="shared" si="48"/>
        <v>1</v>
      </c>
    </row>
    <row r="3125" spans="1:25" x14ac:dyDescent="0.25">
      <c r="A3125">
        <v>45</v>
      </c>
      <c r="B3125" t="s">
        <v>40</v>
      </c>
      <c r="C3125" t="s">
        <v>48</v>
      </c>
      <c r="D3125" t="s">
        <v>41</v>
      </c>
      <c r="E3125" t="s">
        <v>25</v>
      </c>
      <c r="F3125" t="s">
        <v>25</v>
      </c>
      <c r="G3125" t="s">
        <v>26</v>
      </c>
      <c r="H3125" t="s">
        <v>27</v>
      </c>
      <c r="I3125" t="s">
        <v>37</v>
      </c>
      <c r="J3125" t="s">
        <v>38</v>
      </c>
      <c r="K3125">
        <v>79</v>
      </c>
      <c r="L3125">
        <v>1</v>
      </c>
      <c r="M3125">
        <v>3</v>
      </c>
      <c r="N3125">
        <v>2</v>
      </c>
      <c r="O3125" t="s">
        <v>58</v>
      </c>
      <c r="P3125">
        <v>-1.7</v>
      </c>
      <c r="Q3125">
        <v>94.055000000000007</v>
      </c>
      <c r="R3125">
        <v>-39.799999999999997</v>
      </c>
      <c r="S3125">
        <v>0.73899999999999999</v>
      </c>
      <c r="T3125">
        <v>4991.6000000000004</v>
      </c>
      <c r="U3125" t="s">
        <v>25</v>
      </c>
      <c r="V3125" t="s">
        <v>26</v>
      </c>
      <c r="W3125">
        <v>0.92279094457626298</v>
      </c>
      <c r="Y3125">
        <f t="shared" si="48"/>
        <v>0</v>
      </c>
    </row>
    <row r="3126" spans="1:25" x14ac:dyDescent="0.25">
      <c r="A3126">
        <v>51</v>
      </c>
      <c r="B3126" t="s">
        <v>56</v>
      </c>
      <c r="C3126" t="s">
        <v>23</v>
      </c>
      <c r="D3126" t="s">
        <v>39</v>
      </c>
      <c r="E3126" t="s">
        <v>25</v>
      </c>
      <c r="F3126" t="s">
        <v>25</v>
      </c>
      <c r="G3126" t="s">
        <v>25</v>
      </c>
      <c r="H3126" t="s">
        <v>27</v>
      </c>
      <c r="I3126" t="s">
        <v>42</v>
      </c>
      <c r="J3126" t="s">
        <v>43</v>
      </c>
      <c r="K3126">
        <v>324</v>
      </c>
      <c r="L3126">
        <v>1</v>
      </c>
      <c r="M3126">
        <v>999</v>
      </c>
      <c r="N3126">
        <v>1</v>
      </c>
      <c r="O3126" t="s">
        <v>46</v>
      </c>
      <c r="P3126">
        <v>-0.1</v>
      </c>
      <c r="Q3126">
        <v>93.2</v>
      </c>
      <c r="R3126">
        <v>-42</v>
      </c>
      <c r="S3126">
        <v>4.1909999999999998</v>
      </c>
      <c r="T3126">
        <v>5195.8</v>
      </c>
      <c r="U3126" t="s">
        <v>25</v>
      </c>
      <c r="V3126" t="s">
        <v>25</v>
      </c>
      <c r="W3126">
        <v>3.80432084202766E-2</v>
      </c>
      <c r="Y3126">
        <f t="shared" si="48"/>
        <v>1</v>
      </c>
    </row>
    <row r="3127" spans="1:25" x14ac:dyDescent="0.25">
      <c r="A3127">
        <v>22</v>
      </c>
      <c r="B3127" t="s">
        <v>40</v>
      </c>
      <c r="C3127" t="s">
        <v>34</v>
      </c>
      <c r="D3127" t="s">
        <v>41</v>
      </c>
      <c r="E3127" t="s">
        <v>25</v>
      </c>
      <c r="F3127" t="s">
        <v>25</v>
      </c>
      <c r="G3127" t="s">
        <v>25</v>
      </c>
      <c r="H3127" t="s">
        <v>27</v>
      </c>
      <c r="I3127" t="s">
        <v>37</v>
      </c>
      <c r="J3127" t="s">
        <v>38</v>
      </c>
      <c r="K3127">
        <v>407</v>
      </c>
      <c r="L3127">
        <v>1</v>
      </c>
      <c r="M3127">
        <v>3</v>
      </c>
      <c r="N3127">
        <v>1</v>
      </c>
      <c r="O3127" t="s">
        <v>58</v>
      </c>
      <c r="P3127">
        <v>-1.7</v>
      </c>
      <c r="Q3127">
        <v>94.055000000000007</v>
      </c>
      <c r="R3127">
        <v>-39.799999999999997</v>
      </c>
      <c r="S3127">
        <v>0.70399999999999996</v>
      </c>
      <c r="T3127">
        <v>4991.6000000000004</v>
      </c>
      <c r="U3127" t="s">
        <v>26</v>
      </c>
      <c r="V3127" t="s">
        <v>26</v>
      </c>
      <c r="W3127">
        <v>0.98018038272857699</v>
      </c>
      <c r="Y3127">
        <f t="shared" si="48"/>
        <v>1</v>
      </c>
    </row>
    <row r="3128" spans="1:25" x14ac:dyDescent="0.25">
      <c r="A3128">
        <v>52</v>
      </c>
      <c r="B3128" t="s">
        <v>40</v>
      </c>
      <c r="C3128" t="s">
        <v>48</v>
      </c>
      <c r="D3128" t="s">
        <v>41</v>
      </c>
      <c r="E3128" t="s">
        <v>39</v>
      </c>
      <c r="F3128" t="s">
        <v>25</v>
      </c>
      <c r="G3128" t="s">
        <v>25</v>
      </c>
      <c r="H3128" t="s">
        <v>27</v>
      </c>
      <c r="I3128" t="s">
        <v>52</v>
      </c>
      <c r="J3128" t="s">
        <v>50</v>
      </c>
      <c r="K3128">
        <v>188</v>
      </c>
      <c r="L3128">
        <v>1</v>
      </c>
      <c r="M3128">
        <v>999</v>
      </c>
      <c r="N3128">
        <v>0</v>
      </c>
      <c r="O3128" t="s">
        <v>30</v>
      </c>
      <c r="P3128">
        <v>1.4</v>
      </c>
      <c r="Q3128">
        <v>93.918000000000006</v>
      </c>
      <c r="R3128">
        <v>-42.7</v>
      </c>
      <c r="S3128">
        <v>4.9619999999999997</v>
      </c>
      <c r="T3128">
        <v>5228.1000000000004</v>
      </c>
      <c r="U3128" t="s">
        <v>25</v>
      </c>
      <c r="V3128" t="s">
        <v>25</v>
      </c>
      <c r="W3128">
        <v>5.7691387832164799E-2</v>
      </c>
      <c r="Y3128">
        <f t="shared" si="48"/>
        <v>1</v>
      </c>
    </row>
    <row r="3129" spans="1:25" x14ac:dyDescent="0.25">
      <c r="A3129">
        <v>32</v>
      </c>
      <c r="B3129" t="s">
        <v>22</v>
      </c>
      <c r="C3129" t="s">
        <v>23</v>
      </c>
      <c r="D3129" t="s">
        <v>49</v>
      </c>
      <c r="E3129" t="s">
        <v>25</v>
      </c>
      <c r="F3129" t="s">
        <v>26</v>
      </c>
      <c r="G3129" t="s">
        <v>25</v>
      </c>
      <c r="H3129" t="s">
        <v>36</v>
      </c>
      <c r="I3129" t="s">
        <v>52</v>
      </c>
      <c r="J3129" t="s">
        <v>29</v>
      </c>
      <c r="K3129">
        <v>168</v>
      </c>
      <c r="L3129">
        <v>1</v>
      </c>
      <c r="M3129">
        <v>999</v>
      </c>
      <c r="N3129">
        <v>0</v>
      </c>
      <c r="O3129" t="s">
        <v>30</v>
      </c>
      <c r="P3129">
        <v>1.4</v>
      </c>
      <c r="Q3129">
        <v>93.918000000000006</v>
      </c>
      <c r="R3129">
        <v>-42.7</v>
      </c>
      <c r="S3129">
        <v>4.9619999999999997</v>
      </c>
      <c r="T3129">
        <v>5228.1000000000004</v>
      </c>
      <c r="U3129" t="s">
        <v>25</v>
      </c>
      <c r="V3129" t="s">
        <v>25</v>
      </c>
      <c r="W3129">
        <v>4.3870277702808401E-2</v>
      </c>
      <c r="Y3129">
        <f t="shared" si="48"/>
        <v>1</v>
      </c>
    </row>
    <row r="3130" spans="1:25" x14ac:dyDescent="0.25">
      <c r="A3130">
        <v>51</v>
      </c>
      <c r="B3130" t="s">
        <v>22</v>
      </c>
      <c r="C3130" t="s">
        <v>23</v>
      </c>
      <c r="D3130" t="s">
        <v>24</v>
      </c>
      <c r="E3130" t="s">
        <v>39</v>
      </c>
      <c r="F3130" t="s">
        <v>26</v>
      </c>
      <c r="G3130" t="s">
        <v>25</v>
      </c>
      <c r="H3130" t="s">
        <v>27</v>
      </c>
      <c r="I3130" t="s">
        <v>28</v>
      </c>
      <c r="J3130" t="s">
        <v>29</v>
      </c>
      <c r="K3130">
        <v>31</v>
      </c>
      <c r="L3130">
        <v>1</v>
      </c>
      <c r="M3130">
        <v>999</v>
      </c>
      <c r="N3130">
        <v>1</v>
      </c>
      <c r="O3130" t="s">
        <v>46</v>
      </c>
      <c r="P3130">
        <v>-1.8</v>
      </c>
      <c r="Q3130">
        <v>92.893000000000001</v>
      </c>
      <c r="R3130">
        <v>-46.2</v>
      </c>
      <c r="S3130">
        <v>1.25</v>
      </c>
      <c r="T3130">
        <v>5099.1000000000004</v>
      </c>
      <c r="U3130" t="s">
        <v>25</v>
      </c>
      <c r="V3130" t="s">
        <v>25</v>
      </c>
      <c r="W3130">
        <v>0.106925889849663</v>
      </c>
      <c r="Y3130">
        <f t="shared" si="48"/>
        <v>1</v>
      </c>
    </row>
    <row r="3131" spans="1:25" x14ac:dyDescent="0.25">
      <c r="A3131">
        <v>29</v>
      </c>
      <c r="B3131" t="s">
        <v>40</v>
      </c>
      <c r="C3131" t="s">
        <v>34</v>
      </c>
      <c r="D3131" t="s">
        <v>41</v>
      </c>
      <c r="E3131" t="s">
        <v>25</v>
      </c>
      <c r="F3131" t="s">
        <v>26</v>
      </c>
      <c r="G3131" t="s">
        <v>25</v>
      </c>
      <c r="H3131" t="s">
        <v>27</v>
      </c>
      <c r="I3131" t="s">
        <v>57</v>
      </c>
      <c r="J3131" t="s">
        <v>43</v>
      </c>
      <c r="K3131">
        <v>215</v>
      </c>
      <c r="L3131">
        <v>1</v>
      </c>
      <c r="M3131">
        <v>999</v>
      </c>
      <c r="N3131">
        <v>0</v>
      </c>
      <c r="O3131" t="s">
        <v>30</v>
      </c>
      <c r="P3131">
        <v>-1.8</v>
      </c>
      <c r="Q3131">
        <v>93.369</v>
      </c>
      <c r="R3131">
        <v>-34.799999999999997</v>
      </c>
      <c r="S3131">
        <v>0.63900000000000001</v>
      </c>
      <c r="T3131">
        <v>5008.7</v>
      </c>
      <c r="U3131" t="s">
        <v>26</v>
      </c>
      <c r="V3131" t="s">
        <v>26</v>
      </c>
      <c r="W3131">
        <v>0.93366187810897805</v>
      </c>
      <c r="Y3131">
        <f t="shared" si="48"/>
        <v>1</v>
      </c>
    </row>
    <row r="3132" spans="1:25" x14ac:dyDescent="0.25">
      <c r="A3132">
        <v>54</v>
      </c>
      <c r="B3132" t="s">
        <v>40</v>
      </c>
      <c r="C3132" t="s">
        <v>23</v>
      </c>
      <c r="D3132" t="s">
        <v>41</v>
      </c>
      <c r="E3132" t="s">
        <v>25</v>
      </c>
      <c r="F3132" t="s">
        <v>25</v>
      </c>
      <c r="G3132" t="s">
        <v>26</v>
      </c>
      <c r="H3132" t="s">
        <v>27</v>
      </c>
      <c r="I3132" t="s">
        <v>44</v>
      </c>
      <c r="J3132" t="s">
        <v>29</v>
      </c>
      <c r="K3132">
        <v>172</v>
      </c>
      <c r="L3132">
        <v>1</v>
      </c>
      <c r="M3132">
        <v>999</v>
      </c>
      <c r="N3132">
        <v>0</v>
      </c>
      <c r="O3132" t="s">
        <v>30</v>
      </c>
      <c r="P3132">
        <v>-3.4</v>
      </c>
      <c r="Q3132">
        <v>92.379000000000005</v>
      </c>
      <c r="R3132">
        <v>-29.8</v>
      </c>
      <c r="S3132">
        <v>0.80300000000000005</v>
      </c>
      <c r="T3132">
        <v>5017.5</v>
      </c>
      <c r="U3132" t="s">
        <v>25</v>
      </c>
      <c r="V3132" t="s">
        <v>25</v>
      </c>
      <c r="W3132">
        <v>0.41346561908721902</v>
      </c>
      <c r="Y3132">
        <f t="shared" si="48"/>
        <v>1</v>
      </c>
    </row>
    <row r="3133" spans="1:25" x14ac:dyDescent="0.25">
      <c r="A3133">
        <v>54</v>
      </c>
      <c r="B3133" t="s">
        <v>40</v>
      </c>
      <c r="C3133" t="s">
        <v>48</v>
      </c>
      <c r="D3133" t="s">
        <v>41</v>
      </c>
      <c r="E3133" t="s">
        <v>25</v>
      </c>
      <c r="F3133" t="s">
        <v>26</v>
      </c>
      <c r="G3133" t="s">
        <v>25</v>
      </c>
      <c r="H3133" t="s">
        <v>27</v>
      </c>
      <c r="I3133" t="s">
        <v>55</v>
      </c>
      <c r="J3133" t="s">
        <v>43</v>
      </c>
      <c r="K3133">
        <v>80</v>
      </c>
      <c r="L3133">
        <v>2</v>
      </c>
      <c r="M3133">
        <v>999</v>
      </c>
      <c r="N3133">
        <v>0</v>
      </c>
      <c r="O3133" t="s">
        <v>30</v>
      </c>
      <c r="P3133">
        <v>1.4</v>
      </c>
      <c r="Q3133">
        <v>93.444000000000003</v>
      </c>
      <c r="R3133">
        <v>-36.1</v>
      </c>
      <c r="S3133">
        <v>4.9630000000000001</v>
      </c>
      <c r="T3133">
        <v>5228.1000000000004</v>
      </c>
      <c r="U3133" t="s">
        <v>25</v>
      </c>
      <c r="V3133" t="s">
        <v>25</v>
      </c>
      <c r="W3133">
        <v>2.1708369255065901E-2</v>
      </c>
      <c r="Y3133">
        <f t="shared" si="48"/>
        <v>1</v>
      </c>
    </row>
    <row r="3134" spans="1:25" x14ac:dyDescent="0.25">
      <c r="A3134">
        <v>26</v>
      </c>
      <c r="B3134" t="s">
        <v>22</v>
      </c>
      <c r="C3134" t="s">
        <v>23</v>
      </c>
      <c r="D3134" t="s">
        <v>24</v>
      </c>
      <c r="E3134" t="s">
        <v>39</v>
      </c>
      <c r="F3134" t="s">
        <v>25</v>
      </c>
      <c r="G3134" t="s">
        <v>25</v>
      </c>
      <c r="H3134" t="s">
        <v>36</v>
      </c>
      <c r="I3134" t="s">
        <v>52</v>
      </c>
      <c r="J3134" t="s">
        <v>50</v>
      </c>
      <c r="K3134">
        <v>77</v>
      </c>
      <c r="L3134">
        <v>2</v>
      </c>
      <c r="M3134">
        <v>999</v>
      </c>
      <c r="N3134">
        <v>0</v>
      </c>
      <c r="O3134" t="s">
        <v>30</v>
      </c>
      <c r="P3134">
        <v>1.4</v>
      </c>
      <c r="Q3134">
        <v>93.918000000000006</v>
      </c>
      <c r="R3134">
        <v>-42.7</v>
      </c>
      <c r="S3134">
        <v>4.9619999999999997</v>
      </c>
      <c r="T3134">
        <v>5228.1000000000004</v>
      </c>
      <c r="U3134" t="s">
        <v>25</v>
      </c>
      <c r="V3134" t="s">
        <v>25</v>
      </c>
      <c r="W3134">
        <v>2.6410238817334199E-2</v>
      </c>
      <c r="Y3134">
        <f t="shared" si="48"/>
        <v>1</v>
      </c>
    </row>
    <row r="3135" spans="1:25" x14ac:dyDescent="0.25">
      <c r="A3135">
        <v>35</v>
      </c>
      <c r="B3135" t="s">
        <v>56</v>
      </c>
      <c r="C3135" t="s">
        <v>23</v>
      </c>
      <c r="D3135" t="s">
        <v>41</v>
      </c>
      <c r="E3135" t="s">
        <v>25</v>
      </c>
      <c r="F3135" t="s">
        <v>25</v>
      </c>
      <c r="G3135" t="s">
        <v>25</v>
      </c>
      <c r="H3135" t="s">
        <v>27</v>
      </c>
      <c r="I3135" t="s">
        <v>55</v>
      </c>
      <c r="J3135" t="s">
        <v>50</v>
      </c>
      <c r="K3135">
        <v>241</v>
      </c>
      <c r="L3135">
        <v>4</v>
      </c>
      <c r="M3135">
        <v>999</v>
      </c>
      <c r="N3135">
        <v>0</v>
      </c>
      <c r="O3135" t="s">
        <v>30</v>
      </c>
      <c r="P3135">
        <v>1.4</v>
      </c>
      <c r="Q3135">
        <v>93.444000000000003</v>
      </c>
      <c r="R3135">
        <v>-36.1</v>
      </c>
      <c r="S3135">
        <v>4.9649999999999999</v>
      </c>
      <c r="T3135">
        <v>5228.1000000000004</v>
      </c>
      <c r="U3135" t="s">
        <v>25</v>
      </c>
      <c r="V3135" t="s">
        <v>25</v>
      </c>
      <c r="W3135">
        <v>5.2156757563352599E-2</v>
      </c>
      <c r="Y3135">
        <f t="shared" si="48"/>
        <v>1</v>
      </c>
    </row>
    <row r="3136" spans="1:25" x14ac:dyDescent="0.25">
      <c r="A3136">
        <v>34</v>
      </c>
      <c r="B3136" t="s">
        <v>63</v>
      </c>
      <c r="C3136" t="s">
        <v>23</v>
      </c>
      <c r="D3136" t="s">
        <v>35</v>
      </c>
      <c r="E3136" t="s">
        <v>39</v>
      </c>
      <c r="F3136" t="s">
        <v>25</v>
      </c>
      <c r="G3136" t="s">
        <v>25</v>
      </c>
      <c r="H3136" t="s">
        <v>27</v>
      </c>
      <c r="I3136" t="s">
        <v>28</v>
      </c>
      <c r="J3136" t="s">
        <v>38</v>
      </c>
      <c r="K3136">
        <v>142</v>
      </c>
      <c r="L3136">
        <v>3</v>
      </c>
      <c r="M3136">
        <v>999</v>
      </c>
      <c r="N3136">
        <v>0</v>
      </c>
      <c r="O3136" t="s">
        <v>30</v>
      </c>
      <c r="P3136">
        <v>-1.8</v>
      </c>
      <c r="Q3136">
        <v>92.893000000000001</v>
      </c>
      <c r="R3136">
        <v>-46.2</v>
      </c>
      <c r="S3136">
        <v>1.3340000000000001</v>
      </c>
      <c r="T3136">
        <v>5099.1000000000004</v>
      </c>
      <c r="U3136" t="s">
        <v>25</v>
      </c>
      <c r="V3136" t="s">
        <v>25</v>
      </c>
      <c r="W3136">
        <v>2.3094182834029201E-2</v>
      </c>
      <c r="Y3136">
        <f t="shared" si="48"/>
        <v>1</v>
      </c>
    </row>
    <row r="3137" spans="1:25" x14ac:dyDescent="0.25">
      <c r="A3137">
        <v>45</v>
      </c>
      <c r="B3137" t="s">
        <v>33</v>
      </c>
      <c r="C3137" t="s">
        <v>48</v>
      </c>
      <c r="D3137" t="s">
        <v>35</v>
      </c>
      <c r="E3137" t="s">
        <v>25</v>
      </c>
      <c r="F3137" t="s">
        <v>25</v>
      </c>
      <c r="G3137" t="s">
        <v>25</v>
      </c>
      <c r="H3137" t="s">
        <v>36</v>
      </c>
      <c r="I3137" t="s">
        <v>28</v>
      </c>
      <c r="J3137" t="s">
        <v>29</v>
      </c>
      <c r="K3137">
        <v>136</v>
      </c>
      <c r="L3137">
        <v>8</v>
      </c>
      <c r="M3137">
        <v>999</v>
      </c>
      <c r="N3137">
        <v>0</v>
      </c>
      <c r="O3137" t="s">
        <v>30</v>
      </c>
      <c r="P3137">
        <v>1.1000000000000001</v>
      </c>
      <c r="Q3137">
        <v>93.994</v>
      </c>
      <c r="R3137">
        <v>-36.4</v>
      </c>
      <c r="S3137">
        <v>4.8639999999999999</v>
      </c>
      <c r="T3137">
        <v>5191</v>
      </c>
      <c r="U3137" t="s">
        <v>25</v>
      </c>
      <c r="V3137" t="s">
        <v>25</v>
      </c>
      <c r="W3137">
        <v>2.8381921350956001E-2</v>
      </c>
      <c r="Y3137">
        <f t="shared" si="48"/>
        <v>1</v>
      </c>
    </row>
    <row r="3138" spans="1:25" x14ac:dyDescent="0.25">
      <c r="A3138">
        <v>31</v>
      </c>
      <c r="B3138" t="s">
        <v>56</v>
      </c>
      <c r="C3138" t="s">
        <v>48</v>
      </c>
      <c r="D3138" t="s">
        <v>35</v>
      </c>
      <c r="E3138" t="s">
        <v>25</v>
      </c>
      <c r="F3138" t="s">
        <v>25</v>
      </c>
      <c r="G3138" t="s">
        <v>25</v>
      </c>
      <c r="H3138" t="s">
        <v>27</v>
      </c>
      <c r="I3138" t="s">
        <v>28</v>
      </c>
      <c r="J3138" t="s">
        <v>43</v>
      </c>
      <c r="K3138">
        <v>41</v>
      </c>
      <c r="L3138">
        <v>1</v>
      </c>
      <c r="M3138">
        <v>999</v>
      </c>
      <c r="N3138">
        <v>0</v>
      </c>
      <c r="O3138" t="s">
        <v>30</v>
      </c>
      <c r="P3138">
        <v>-1.8</v>
      </c>
      <c r="Q3138">
        <v>92.893000000000001</v>
      </c>
      <c r="R3138">
        <v>-46.2</v>
      </c>
      <c r="S3138">
        <v>1.244</v>
      </c>
      <c r="T3138">
        <v>5099.1000000000004</v>
      </c>
      <c r="U3138" t="s">
        <v>25</v>
      </c>
      <c r="V3138" t="s">
        <v>25</v>
      </c>
      <c r="W3138">
        <v>0.192714422941208</v>
      </c>
      <c r="Y3138">
        <f t="shared" si="48"/>
        <v>1</v>
      </c>
    </row>
    <row r="3139" spans="1:25" x14ac:dyDescent="0.25">
      <c r="A3139">
        <v>44</v>
      </c>
      <c r="B3139" t="s">
        <v>56</v>
      </c>
      <c r="C3139" t="s">
        <v>23</v>
      </c>
      <c r="D3139" t="s">
        <v>49</v>
      </c>
      <c r="E3139" t="s">
        <v>25</v>
      </c>
      <c r="F3139" t="s">
        <v>26</v>
      </c>
      <c r="G3139" t="s">
        <v>25</v>
      </c>
      <c r="H3139" t="s">
        <v>36</v>
      </c>
      <c r="I3139" t="s">
        <v>28</v>
      </c>
      <c r="J3139" t="s">
        <v>45</v>
      </c>
      <c r="K3139">
        <v>515</v>
      </c>
      <c r="L3139">
        <v>2</v>
      </c>
      <c r="M3139">
        <v>999</v>
      </c>
      <c r="N3139">
        <v>0</v>
      </c>
      <c r="O3139" t="s">
        <v>30</v>
      </c>
      <c r="P3139">
        <v>1.1000000000000001</v>
      </c>
      <c r="Q3139">
        <v>93.994</v>
      </c>
      <c r="R3139">
        <v>-36.4</v>
      </c>
      <c r="S3139">
        <v>4.8600000000000003</v>
      </c>
      <c r="T3139">
        <v>5191</v>
      </c>
      <c r="U3139" t="s">
        <v>25</v>
      </c>
      <c r="V3139" t="s">
        <v>25</v>
      </c>
      <c r="W3139">
        <v>2.6648586615920102E-2</v>
      </c>
      <c r="Y3139">
        <f t="shared" ref="Y3139:Y3202" si="49">IF(U3139=V3139,1,0)</f>
        <v>1</v>
      </c>
    </row>
    <row r="3140" spans="1:25" x14ac:dyDescent="0.25">
      <c r="A3140">
        <v>27</v>
      </c>
      <c r="B3140" t="s">
        <v>40</v>
      </c>
      <c r="C3140" t="s">
        <v>34</v>
      </c>
      <c r="D3140" t="s">
        <v>41</v>
      </c>
      <c r="E3140" t="s">
        <v>25</v>
      </c>
      <c r="F3140" t="s">
        <v>25</v>
      </c>
      <c r="G3140" t="s">
        <v>25</v>
      </c>
      <c r="H3140" t="s">
        <v>27</v>
      </c>
      <c r="I3140" t="s">
        <v>55</v>
      </c>
      <c r="J3140" t="s">
        <v>50</v>
      </c>
      <c r="K3140">
        <v>249</v>
      </c>
      <c r="L3140">
        <v>1</v>
      </c>
      <c r="M3140">
        <v>999</v>
      </c>
      <c r="N3140">
        <v>0</v>
      </c>
      <c r="O3140" t="s">
        <v>30</v>
      </c>
      <c r="P3140">
        <v>-1.7</v>
      </c>
      <c r="Q3140">
        <v>94.027000000000001</v>
      </c>
      <c r="R3140">
        <v>-38.299999999999997</v>
      </c>
      <c r="S3140">
        <v>0.89900000000000002</v>
      </c>
      <c r="T3140">
        <v>4991.6000000000004</v>
      </c>
      <c r="U3140" t="s">
        <v>26</v>
      </c>
      <c r="V3140" t="s">
        <v>26</v>
      </c>
      <c r="W3140">
        <v>0.83752888441085804</v>
      </c>
      <c r="Y3140">
        <f t="shared" si="49"/>
        <v>1</v>
      </c>
    </row>
    <row r="3141" spans="1:25" x14ac:dyDescent="0.25">
      <c r="A3141">
        <v>38</v>
      </c>
      <c r="B3141" t="s">
        <v>40</v>
      </c>
      <c r="C3141" t="s">
        <v>34</v>
      </c>
      <c r="D3141" t="s">
        <v>41</v>
      </c>
      <c r="E3141" t="s">
        <v>25</v>
      </c>
      <c r="F3141" t="s">
        <v>26</v>
      </c>
      <c r="G3141" t="s">
        <v>25</v>
      </c>
      <c r="H3141" t="s">
        <v>27</v>
      </c>
      <c r="I3141" t="s">
        <v>55</v>
      </c>
      <c r="J3141" t="s">
        <v>43</v>
      </c>
      <c r="K3141">
        <v>417</v>
      </c>
      <c r="L3141">
        <v>5</v>
      </c>
      <c r="M3141">
        <v>999</v>
      </c>
      <c r="N3141">
        <v>0</v>
      </c>
      <c r="O3141" t="s">
        <v>30</v>
      </c>
      <c r="P3141">
        <v>1.4</v>
      </c>
      <c r="Q3141">
        <v>93.444000000000003</v>
      </c>
      <c r="R3141">
        <v>-36.1</v>
      </c>
      <c r="S3141">
        <v>4.9630000000000001</v>
      </c>
      <c r="T3141">
        <v>5228.1000000000004</v>
      </c>
      <c r="U3141" t="s">
        <v>25</v>
      </c>
      <c r="V3141" t="s">
        <v>25</v>
      </c>
      <c r="W3141">
        <v>1.6792709007859199E-2</v>
      </c>
      <c r="Y3141">
        <f t="shared" si="49"/>
        <v>1</v>
      </c>
    </row>
    <row r="3142" spans="1:25" x14ac:dyDescent="0.25">
      <c r="A3142">
        <v>37</v>
      </c>
      <c r="B3142" t="s">
        <v>40</v>
      </c>
      <c r="C3142" t="s">
        <v>23</v>
      </c>
      <c r="D3142" t="s">
        <v>41</v>
      </c>
      <c r="E3142" t="s">
        <v>25</v>
      </c>
      <c r="F3142" t="s">
        <v>25</v>
      </c>
      <c r="G3142" t="s">
        <v>26</v>
      </c>
      <c r="H3142" t="s">
        <v>27</v>
      </c>
      <c r="I3142" t="s">
        <v>55</v>
      </c>
      <c r="J3142" t="s">
        <v>50</v>
      </c>
      <c r="K3142">
        <v>66</v>
      </c>
      <c r="L3142">
        <v>1</v>
      </c>
      <c r="M3142">
        <v>999</v>
      </c>
      <c r="N3142">
        <v>1</v>
      </c>
      <c r="O3142" t="s">
        <v>46</v>
      </c>
      <c r="P3142">
        <v>-2.9</v>
      </c>
      <c r="Q3142">
        <v>92.200999999999993</v>
      </c>
      <c r="R3142">
        <v>-31.4</v>
      </c>
      <c r="S3142">
        <v>0.85899999999999999</v>
      </c>
      <c r="T3142">
        <v>5076.2</v>
      </c>
      <c r="U3142" t="s">
        <v>25</v>
      </c>
      <c r="V3142" t="s">
        <v>25</v>
      </c>
      <c r="W3142">
        <v>0.35977405309677102</v>
      </c>
      <c r="Y3142">
        <f t="shared" si="49"/>
        <v>1</v>
      </c>
    </row>
    <row r="3143" spans="1:25" x14ac:dyDescent="0.25">
      <c r="A3143">
        <v>48</v>
      </c>
      <c r="B3143" t="s">
        <v>53</v>
      </c>
      <c r="C3143" t="s">
        <v>48</v>
      </c>
      <c r="D3143" t="s">
        <v>49</v>
      </c>
      <c r="E3143" t="s">
        <v>25</v>
      </c>
      <c r="F3143" t="s">
        <v>25</v>
      </c>
      <c r="G3143" t="s">
        <v>25</v>
      </c>
      <c r="H3143" t="s">
        <v>36</v>
      </c>
      <c r="I3143" t="s">
        <v>52</v>
      </c>
      <c r="J3143" t="s">
        <v>29</v>
      </c>
      <c r="K3143">
        <v>657</v>
      </c>
      <c r="L3143">
        <v>2</v>
      </c>
      <c r="M3143">
        <v>999</v>
      </c>
      <c r="N3143">
        <v>0</v>
      </c>
      <c r="O3143" t="s">
        <v>30</v>
      </c>
      <c r="P3143">
        <v>1.4</v>
      </c>
      <c r="Q3143">
        <v>93.918000000000006</v>
      </c>
      <c r="R3143">
        <v>-42.7</v>
      </c>
      <c r="S3143">
        <v>4.9619999999999997</v>
      </c>
      <c r="T3143">
        <v>5228.1000000000004</v>
      </c>
      <c r="U3143" t="s">
        <v>25</v>
      </c>
      <c r="V3143" t="s">
        <v>25</v>
      </c>
      <c r="W3143">
        <v>3.5564348101615899E-2</v>
      </c>
      <c r="Y3143">
        <f t="shared" si="49"/>
        <v>1</v>
      </c>
    </row>
    <row r="3144" spans="1:25" x14ac:dyDescent="0.25">
      <c r="A3144">
        <v>46</v>
      </c>
      <c r="B3144" t="s">
        <v>47</v>
      </c>
      <c r="C3144" t="s">
        <v>23</v>
      </c>
      <c r="D3144" t="s">
        <v>49</v>
      </c>
      <c r="E3144" t="s">
        <v>25</v>
      </c>
      <c r="F3144" t="s">
        <v>26</v>
      </c>
      <c r="G3144" t="s">
        <v>25</v>
      </c>
      <c r="H3144" t="s">
        <v>36</v>
      </c>
      <c r="I3144" t="s">
        <v>28</v>
      </c>
      <c r="J3144" t="s">
        <v>38</v>
      </c>
      <c r="K3144">
        <v>51</v>
      </c>
      <c r="L3144">
        <v>2</v>
      </c>
      <c r="M3144">
        <v>999</v>
      </c>
      <c r="N3144">
        <v>0</v>
      </c>
      <c r="O3144" t="s">
        <v>30</v>
      </c>
      <c r="P3144">
        <v>1.1000000000000001</v>
      </c>
      <c r="Q3144">
        <v>93.994</v>
      </c>
      <c r="R3144">
        <v>-36.4</v>
      </c>
      <c r="S3144">
        <v>4.8579999999999997</v>
      </c>
      <c r="T3144">
        <v>5191</v>
      </c>
      <c r="U3144" t="s">
        <v>25</v>
      </c>
      <c r="V3144" t="s">
        <v>25</v>
      </c>
      <c r="W3144">
        <v>3.53837125003338E-2</v>
      </c>
      <c r="Y3144">
        <f t="shared" si="49"/>
        <v>1</v>
      </c>
    </row>
    <row r="3145" spans="1:25" x14ac:dyDescent="0.25">
      <c r="A3145">
        <v>33</v>
      </c>
      <c r="B3145" t="s">
        <v>40</v>
      </c>
      <c r="C3145" t="s">
        <v>23</v>
      </c>
      <c r="D3145" t="s">
        <v>41</v>
      </c>
      <c r="E3145" t="s">
        <v>25</v>
      </c>
      <c r="F3145" t="s">
        <v>25</v>
      </c>
      <c r="G3145" t="s">
        <v>25</v>
      </c>
      <c r="H3145" t="s">
        <v>27</v>
      </c>
      <c r="I3145" t="s">
        <v>52</v>
      </c>
      <c r="J3145" t="s">
        <v>45</v>
      </c>
      <c r="K3145">
        <v>278</v>
      </c>
      <c r="L3145">
        <v>1</v>
      </c>
      <c r="M3145">
        <v>999</v>
      </c>
      <c r="N3145">
        <v>0</v>
      </c>
      <c r="O3145" t="s">
        <v>30</v>
      </c>
      <c r="P3145">
        <v>1.4</v>
      </c>
      <c r="Q3145">
        <v>93.918000000000006</v>
      </c>
      <c r="R3145">
        <v>-42.7</v>
      </c>
      <c r="S3145">
        <v>4.9580000000000002</v>
      </c>
      <c r="T3145">
        <v>5228.1000000000004</v>
      </c>
      <c r="U3145" t="s">
        <v>25</v>
      </c>
      <c r="V3145" t="s">
        <v>25</v>
      </c>
      <c r="W3145">
        <v>0.13657338917255399</v>
      </c>
      <c r="Y3145">
        <f t="shared" si="49"/>
        <v>1</v>
      </c>
    </row>
    <row r="3146" spans="1:25" x14ac:dyDescent="0.25">
      <c r="A3146">
        <v>39</v>
      </c>
      <c r="B3146" t="s">
        <v>47</v>
      </c>
      <c r="C3146" t="s">
        <v>23</v>
      </c>
      <c r="D3146" t="s">
        <v>49</v>
      </c>
      <c r="E3146" t="s">
        <v>25</v>
      </c>
      <c r="F3146" t="s">
        <v>26</v>
      </c>
      <c r="G3146" t="s">
        <v>25</v>
      </c>
      <c r="H3146" t="s">
        <v>27</v>
      </c>
      <c r="I3146" t="s">
        <v>42</v>
      </c>
      <c r="J3146" t="s">
        <v>45</v>
      </c>
      <c r="K3146">
        <v>195</v>
      </c>
      <c r="L3146">
        <v>3</v>
      </c>
      <c r="M3146">
        <v>999</v>
      </c>
      <c r="N3146">
        <v>1</v>
      </c>
      <c r="O3146" t="s">
        <v>46</v>
      </c>
      <c r="P3146">
        <v>-0.1</v>
      </c>
      <c r="Q3146">
        <v>93.2</v>
      </c>
      <c r="R3146">
        <v>-42</v>
      </c>
      <c r="S3146">
        <v>4.0759999999999996</v>
      </c>
      <c r="T3146">
        <v>5195.8</v>
      </c>
      <c r="U3146" t="s">
        <v>25</v>
      </c>
      <c r="V3146" t="s">
        <v>25</v>
      </c>
      <c r="W3146">
        <v>1.5862779691815401E-2</v>
      </c>
      <c r="Y3146">
        <f t="shared" si="49"/>
        <v>1</v>
      </c>
    </row>
    <row r="3147" spans="1:25" x14ac:dyDescent="0.25">
      <c r="A3147">
        <v>36</v>
      </c>
      <c r="B3147" t="s">
        <v>40</v>
      </c>
      <c r="C3147" t="s">
        <v>34</v>
      </c>
      <c r="D3147" t="s">
        <v>41</v>
      </c>
      <c r="E3147" t="s">
        <v>25</v>
      </c>
      <c r="F3147" t="s">
        <v>26</v>
      </c>
      <c r="G3147" t="s">
        <v>25</v>
      </c>
      <c r="H3147" t="s">
        <v>27</v>
      </c>
      <c r="I3147" t="s">
        <v>42</v>
      </c>
      <c r="J3147" t="s">
        <v>38</v>
      </c>
      <c r="K3147">
        <v>565</v>
      </c>
      <c r="L3147">
        <v>1</v>
      </c>
      <c r="M3147">
        <v>999</v>
      </c>
      <c r="N3147">
        <v>1</v>
      </c>
      <c r="O3147" t="s">
        <v>46</v>
      </c>
      <c r="P3147">
        <v>-0.1</v>
      </c>
      <c r="Q3147">
        <v>93.2</v>
      </c>
      <c r="R3147">
        <v>-42</v>
      </c>
      <c r="S3147">
        <v>4.12</v>
      </c>
      <c r="T3147">
        <v>5195.8</v>
      </c>
      <c r="U3147" t="s">
        <v>25</v>
      </c>
      <c r="V3147" t="s">
        <v>25</v>
      </c>
      <c r="W3147">
        <v>4.2651299387216603E-2</v>
      </c>
      <c r="Y3147">
        <f t="shared" si="49"/>
        <v>1</v>
      </c>
    </row>
    <row r="3148" spans="1:25" x14ac:dyDescent="0.25">
      <c r="A3148">
        <v>55</v>
      </c>
      <c r="B3148" t="s">
        <v>22</v>
      </c>
      <c r="C3148" t="s">
        <v>23</v>
      </c>
      <c r="D3148" t="s">
        <v>54</v>
      </c>
      <c r="E3148" t="s">
        <v>39</v>
      </c>
      <c r="F3148" t="s">
        <v>26</v>
      </c>
      <c r="G3148" t="s">
        <v>25</v>
      </c>
      <c r="H3148" t="s">
        <v>36</v>
      </c>
      <c r="I3148" t="s">
        <v>28</v>
      </c>
      <c r="J3148" t="s">
        <v>43</v>
      </c>
      <c r="K3148">
        <v>262</v>
      </c>
      <c r="L3148">
        <v>1</v>
      </c>
      <c r="M3148">
        <v>999</v>
      </c>
      <c r="N3148">
        <v>0</v>
      </c>
      <c r="O3148" t="s">
        <v>30</v>
      </c>
      <c r="P3148">
        <v>1.1000000000000001</v>
      </c>
      <c r="Q3148">
        <v>93.994</v>
      </c>
      <c r="R3148">
        <v>-36.4</v>
      </c>
      <c r="S3148">
        <v>4.8570000000000002</v>
      </c>
      <c r="T3148">
        <v>5191</v>
      </c>
      <c r="U3148" t="s">
        <v>25</v>
      </c>
      <c r="V3148" t="s">
        <v>25</v>
      </c>
      <c r="W3148">
        <v>3.4885525703430197E-2</v>
      </c>
      <c r="Y3148">
        <f t="shared" si="49"/>
        <v>1</v>
      </c>
    </row>
    <row r="3149" spans="1:25" x14ac:dyDescent="0.25">
      <c r="A3149">
        <v>38</v>
      </c>
      <c r="B3149" t="s">
        <v>59</v>
      </c>
      <c r="C3149" t="s">
        <v>23</v>
      </c>
      <c r="D3149" t="s">
        <v>41</v>
      </c>
      <c r="E3149" t="s">
        <v>25</v>
      </c>
      <c r="F3149" t="s">
        <v>25</v>
      </c>
      <c r="G3149" t="s">
        <v>25</v>
      </c>
      <c r="H3149" t="s">
        <v>27</v>
      </c>
      <c r="I3149" t="s">
        <v>55</v>
      </c>
      <c r="J3149" t="s">
        <v>38</v>
      </c>
      <c r="K3149">
        <v>58</v>
      </c>
      <c r="L3149">
        <v>1</v>
      </c>
      <c r="M3149">
        <v>999</v>
      </c>
      <c r="N3149">
        <v>0</v>
      </c>
      <c r="O3149" t="s">
        <v>30</v>
      </c>
      <c r="P3149">
        <v>1.4</v>
      </c>
      <c r="Q3149">
        <v>93.444000000000003</v>
      </c>
      <c r="R3149">
        <v>-36.1</v>
      </c>
      <c r="S3149">
        <v>4.9649999999999999</v>
      </c>
      <c r="T3149">
        <v>5228.1000000000004</v>
      </c>
      <c r="U3149" t="s">
        <v>25</v>
      </c>
      <c r="V3149" t="s">
        <v>25</v>
      </c>
      <c r="W3149">
        <v>7.0495985448360401E-2</v>
      </c>
      <c r="Y3149">
        <f t="shared" si="49"/>
        <v>1</v>
      </c>
    </row>
    <row r="3150" spans="1:25" x14ac:dyDescent="0.25">
      <c r="A3150">
        <v>32</v>
      </c>
      <c r="B3150" t="s">
        <v>56</v>
      </c>
      <c r="C3150" t="s">
        <v>34</v>
      </c>
      <c r="D3150" t="s">
        <v>41</v>
      </c>
      <c r="E3150" t="s">
        <v>25</v>
      </c>
      <c r="F3150" t="s">
        <v>26</v>
      </c>
      <c r="G3150" t="s">
        <v>25</v>
      </c>
      <c r="H3150" t="s">
        <v>27</v>
      </c>
      <c r="I3150" t="s">
        <v>55</v>
      </c>
      <c r="J3150" t="s">
        <v>45</v>
      </c>
      <c r="K3150">
        <v>588</v>
      </c>
      <c r="L3150">
        <v>1</v>
      </c>
      <c r="M3150">
        <v>999</v>
      </c>
      <c r="N3150">
        <v>0</v>
      </c>
      <c r="O3150" t="s">
        <v>30</v>
      </c>
      <c r="P3150">
        <v>1.4</v>
      </c>
      <c r="Q3150">
        <v>93.444000000000003</v>
      </c>
      <c r="R3150">
        <v>-36.1</v>
      </c>
      <c r="S3150">
        <v>4.9630000000000001</v>
      </c>
      <c r="T3150">
        <v>5228.1000000000004</v>
      </c>
      <c r="U3150" t="s">
        <v>25</v>
      </c>
      <c r="V3150" t="s">
        <v>25</v>
      </c>
      <c r="W3150">
        <v>1.8057318404316899E-2</v>
      </c>
      <c r="Y3150">
        <f t="shared" si="49"/>
        <v>1</v>
      </c>
    </row>
    <row r="3151" spans="1:25" x14ac:dyDescent="0.25">
      <c r="A3151">
        <v>67</v>
      </c>
      <c r="B3151" t="s">
        <v>62</v>
      </c>
      <c r="C3151" t="s">
        <v>23</v>
      </c>
      <c r="D3151" t="s">
        <v>49</v>
      </c>
      <c r="E3151" t="s">
        <v>25</v>
      </c>
      <c r="F3151" t="s">
        <v>25</v>
      </c>
      <c r="G3151" t="s">
        <v>25</v>
      </c>
      <c r="H3151" t="s">
        <v>36</v>
      </c>
      <c r="I3151" t="s">
        <v>64</v>
      </c>
      <c r="J3151" t="s">
        <v>38</v>
      </c>
      <c r="K3151">
        <v>47</v>
      </c>
      <c r="L3151">
        <v>2</v>
      </c>
      <c r="M3151">
        <v>999</v>
      </c>
      <c r="N3151">
        <v>0</v>
      </c>
      <c r="O3151" t="s">
        <v>30</v>
      </c>
      <c r="P3151">
        <v>-1.8</v>
      </c>
      <c r="Q3151">
        <v>93.075000000000003</v>
      </c>
      <c r="R3151">
        <v>-47.1</v>
      </c>
      <c r="S3151">
        <v>1.415</v>
      </c>
      <c r="T3151">
        <v>5099.1000000000004</v>
      </c>
      <c r="U3151" t="s">
        <v>25</v>
      </c>
      <c r="V3151" t="s">
        <v>26</v>
      </c>
      <c r="W3151">
        <v>0.65502864122390703</v>
      </c>
      <c r="Y3151">
        <f t="shared" si="49"/>
        <v>0</v>
      </c>
    </row>
    <row r="3152" spans="1:25" x14ac:dyDescent="0.25">
      <c r="A3152">
        <v>35</v>
      </c>
      <c r="B3152" t="s">
        <v>65</v>
      </c>
      <c r="C3152" t="s">
        <v>23</v>
      </c>
      <c r="D3152" t="s">
        <v>54</v>
      </c>
      <c r="E3152" t="s">
        <v>25</v>
      </c>
      <c r="F3152" t="s">
        <v>25</v>
      </c>
      <c r="G3152" t="s">
        <v>25</v>
      </c>
      <c r="H3152" t="s">
        <v>27</v>
      </c>
      <c r="I3152" t="s">
        <v>42</v>
      </c>
      <c r="J3152" t="s">
        <v>45</v>
      </c>
      <c r="K3152">
        <v>192</v>
      </c>
      <c r="L3152">
        <v>1</v>
      </c>
      <c r="M3152">
        <v>999</v>
      </c>
      <c r="N3152">
        <v>0</v>
      </c>
      <c r="O3152" t="s">
        <v>30</v>
      </c>
      <c r="P3152">
        <v>-0.1</v>
      </c>
      <c r="Q3152">
        <v>93.2</v>
      </c>
      <c r="R3152">
        <v>-42</v>
      </c>
      <c r="S3152">
        <v>4.0759999999999996</v>
      </c>
      <c r="T3152">
        <v>5195.8</v>
      </c>
      <c r="U3152" t="s">
        <v>25</v>
      </c>
      <c r="V3152" t="s">
        <v>25</v>
      </c>
      <c r="W3152">
        <v>0.133630156517029</v>
      </c>
      <c r="Y3152">
        <f t="shared" si="49"/>
        <v>1</v>
      </c>
    </row>
    <row r="3153" spans="1:25" x14ac:dyDescent="0.25">
      <c r="A3153">
        <v>31</v>
      </c>
      <c r="B3153" t="s">
        <v>40</v>
      </c>
      <c r="C3153" t="s">
        <v>23</v>
      </c>
      <c r="D3153" t="s">
        <v>35</v>
      </c>
      <c r="E3153" t="s">
        <v>25</v>
      </c>
      <c r="F3153" t="s">
        <v>26</v>
      </c>
      <c r="G3153" t="s">
        <v>25</v>
      </c>
      <c r="H3153" t="s">
        <v>27</v>
      </c>
      <c r="I3153" t="s">
        <v>28</v>
      </c>
      <c r="J3153" t="s">
        <v>38</v>
      </c>
      <c r="K3153">
        <v>14</v>
      </c>
      <c r="L3153">
        <v>1</v>
      </c>
      <c r="M3153">
        <v>999</v>
      </c>
      <c r="N3153">
        <v>0</v>
      </c>
      <c r="O3153" t="s">
        <v>30</v>
      </c>
      <c r="P3153">
        <v>-1.8</v>
      </c>
      <c r="Q3153">
        <v>92.893000000000001</v>
      </c>
      <c r="R3153">
        <v>-46.2</v>
      </c>
      <c r="S3153">
        <v>1.2809999999999999</v>
      </c>
      <c r="T3153">
        <v>5099.1000000000004</v>
      </c>
      <c r="U3153" t="s">
        <v>25</v>
      </c>
      <c r="V3153" t="s">
        <v>25</v>
      </c>
      <c r="W3153">
        <v>0.31951290369033802</v>
      </c>
      <c r="Y3153">
        <f t="shared" si="49"/>
        <v>1</v>
      </c>
    </row>
    <row r="3154" spans="1:25" x14ac:dyDescent="0.25">
      <c r="A3154">
        <v>32</v>
      </c>
      <c r="B3154" t="s">
        <v>22</v>
      </c>
      <c r="C3154" t="s">
        <v>34</v>
      </c>
      <c r="D3154" t="s">
        <v>24</v>
      </c>
      <c r="E3154" t="s">
        <v>25</v>
      </c>
      <c r="F3154" t="s">
        <v>26</v>
      </c>
      <c r="G3154" t="s">
        <v>25</v>
      </c>
      <c r="H3154" t="s">
        <v>27</v>
      </c>
      <c r="I3154" t="s">
        <v>52</v>
      </c>
      <c r="J3154" t="s">
        <v>43</v>
      </c>
      <c r="K3154">
        <v>552</v>
      </c>
      <c r="L3154">
        <v>3</v>
      </c>
      <c r="M3154">
        <v>999</v>
      </c>
      <c r="N3154">
        <v>0</v>
      </c>
      <c r="O3154" t="s">
        <v>30</v>
      </c>
      <c r="P3154">
        <v>1.4</v>
      </c>
      <c r="Q3154">
        <v>93.918000000000006</v>
      </c>
      <c r="R3154">
        <v>-42.7</v>
      </c>
      <c r="S3154">
        <v>4.9619999999999997</v>
      </c>
      <c r="T3154">
        <v>5228.1000000000004</v>
      </c>
      <c r="U3154" t="s">
        <v>25</v>
      </c>
      <c r="V3154" t="s">
        <v>25</v>
      </c>
      <c r="W3154">
        <v>3.6670282483100898E-2</v>
      </c>
      <c r="Y3154">
        <f t="shared" si="49"/>
        <v>1</v>
      </c>
    </row>
    <row r="3155" spans="1:25" x14ac:dyDescent="0.25">
      <c r="A3155">
        <v>31</v>
      </c>
      <c r="B3155" t="s">
        <v>40</v>
      </c>
      <c r="C3155" t="s">
        <v>34</v>
      </c>
      <c r="D3155" t="s">
        <v>41</v>
      </c>
      <c r="E3155" t="s">
        <v>25</v>
      </c>
      <c r="F3155" t="s">
        <v>39</v>
      </c>
      <c r="G3155" t="s">
        <v>39</v>
      </c>
      <c r="H3155" t="s">
        <v>27</v>
      </c>
      <c r="I3155" t="s">
        <v>52</v>
      </c>
      <c r="J3155" t="s">
        <v>38</v>
      </c>
      <c r="K3155">
        <v>95</v>
      </c>
      <c r="L3155">
        <v>5</v>
      </c>
      <c r="M3155">
        <v>999</v>
      </c>
      <c r="N3155">
        <v>0</v>
      </c>
      <c r="O3155" t="s">
        <v>30</v>
      </c>
      <c r="P3155">
        <v>1.4</v>
      </c>
      <c r="Q3155">
        <v>93.918000000000006</v>
      </c>
      <c r="R3155">
        <v>-42.7</v>
      </c>
      <c r="S3155">
        <v>4.9630000000000001</v>
      </c>
      <c r="T3155">
        <v>5228.1000000000004</v>
      </c>
      <c r="U3155" t="s">
        <v>25</v>
      </c>
      <c r="V3155" t="s">
        <v>25</v>
      </c>
      <c r="W3155">
        <v>3.7703011184930801E-2</v>
      </c>
      <c r="Y3155">
        <f t="shared" si="49"/>
        <v>1</v>
      </c>
    </row>
    <row r="3156" spans="1:25" x14ac:dyDescent="0.25">
      <c r="A3156">
        <v>26</v>
      </c>
      <c r="B3156" t="s">
        <v>22</v>
      </c>
      <c r="C3156" t="s">
        <v>23</v>
      </c>
      <c r="D3156" t="s">
        <v>24</v>
      </c>
      <c r="E3156" t="s">
        <v>39</v>
      </c>
      <c r="F3156" t="s">
        <v>26</v>
      </c>
      <c r="G3156" t="s">
        <v>25</v>
      </c>
      <c r="H3156" t="s">
        <v>27</v>
      </c>
      <c r="I3156" t="s">
        <v>28</v>
      </c>
      <c r="J3156" t="s">
        <v>29</v>
      </c>
      <c r="K3156">
        <v>11</v>
      </c>
      <c r="L3156">
        <v>8</v>
      </c>
      <c r="M3156">
        <v>999</v>
      </c>
      <c r="N3156">
        <v>0</v>
      </c>
      <c r="O3156" t="s">
        <v>30</v>
      </c>
      <c r="P3156">
        <v>-1.8</v>
      </c>
      <c r="Q3156">
        <v>92.893000000000001</v>
      </c>
      <c r="R3156">
        <v>-46.2</v>
      </c>
      <c r="S3156">
        <v>1.25</v>
      </c>
      <c r="T3156">
        <v>5099.1000000000004</v>
      </c>
      <c r="U3156" t="s">
        <v>25</v>
      </c>
      <c r="V3156" t="s">
        <v>25</v>
      </c>
      <c r="W3156">
        <v>4.5739896595478099E-2</v>
      </c>
      <c r="Y3156">
        <f t="shared" si="49"/>
        <v>1</v>
      </c>
    </row>
    <row r="3157" spans="1:25" x14ac:dyDescent="0.25">
      <c r="A3157">
        <v>34</v>
      </c>
      <c r="B3157" t="s">
        <v>22</v>
      </c>
      <c r="C3157" t="s">
        <v>34</v>
      </c>
      <c r="D3157" t="s">
        <v>41</v>
      </c>
      <c r="E3157" t="s">
        <v>25</v>
      </c>
      <c r="F3157" t="s">
        <v>26</v>
      </c>
      <c r="G3157" t="s">
        <v>26</v>
      </c>
      <c r="H3157" t="s">
        <v>36</v>
      </c>
      <c r="I3157" t="s">
        <v>28</v>
      </c>
      <c r="J3157" t="s">
        <v>38</v>
      </c>
      <c r="K3157">
        <v>165</v>
      </c>
      <c r="L3157">
        <v>1</v>
      </c>
      <c r="M3157">
        <v>999</v>
      </c>
      <c r="N3157">
        <v>0</v>
      </c>
      <c r="O3157" t="s">
        <v>30</v>
      </c>
      <c r="P3157">
        <v>1.1000000000000001</v>
      </c>
      <c r="Q3157">
        <v>93.994</v>
      </c>
      <c r="R3157">
        <v>-36.4</v>
      </c>
      <c r="S3157">
        <v>4.8570000000000002</v>
      </c>
      <c r="T3157">
        <v>5191</v>
      </c>
      <c r="U3157" t="s">
        <v>25</v>
      </c>
      <c r="V3157" t="s">
        <v>25</v>
      </c>
      <c r="W3157">
        <v>2.1492481231689502E-2</v>
      </c>
      <c r="Y3157">
        <f t="shared" si="49"/>
        <v>1</v>
      </c>
    </row>
    <row r="3158" spans="1:25" x14ac:dyDescent="0.25">
      <c r="A3158">
        <v>49</v>
      </c>
      <c r="B3158" t="s">
        <v>40</v>
      </c>
      <c r="C3158" t="s">
        <v>23</v>
      </c>
      <c r="D3158" t="s">
        <v>24</v>
      </c>
      <c r="E3158" t="s">
        <v>25</v>
      </c>
      <c r="F3158" t="s">
        <v>25</v>
      </c>
      <c r="G3158" t="s">
        <v>25</v>
      </c>
      <c r="H3158" t="s">
        <v>36</v>
      </c>
      <c r="I3158" t="s">
        <v>37</v>
      </c>
      <c r="J3158" t="s">
        <v>43</v>
      </c>
      <c r="K3158">
        <v>270</v>
      </c>
      <c r="L3158">
        <v>15</v>
      </c>
      <c r="M3158">
        <v>999</v>
      </c>
      <c r="N3158">
        <v>0</v>
      </c>
      <c r="O3158" t="s">
        <v>30</v>
      </c>
      <c r="P3158">
        <v>1.4</v>
      </c>
      <c r="Q3158">
        <v>94.465000000000003</v>
      </c>
      <c r="R3158">
        <v>-41.8</v>
      </c>
      <c r="S3158">
        <v>4.96</v>
      </c>
      <c r="T3158">
        <v>5228.1000000000004</v>
      </c>
      <c r="U3158" t="s">
        <v>25</v>
      </c>
      <c r="V3158" t="s">
        <v>25</v>
      </c>
      <c r="W3158">
        <v>1.3181136921048201E-2</v>
      </c>
      <c r="Y3158">
        <f t="shared" si="49"/>
        <v>1</v>
      </c>
    </row>
    <row r="3159" spans="1:25" x14ac:dyDescent="0.25">
      <c r="A3159">
        <v>38</v>
      </c>
      <c r="B3159" t="s">
        <v>56</v>
      </c>
      <c r="C3159" t="s">
        <v>48</v>
      </c>
      <c r="D3159" t="s">
        <v>35</v>
      </c>
      <c r="E3159" t="s">
        <v>39</v>
      </c>
      <c r="F3159" t="s">
        <v>25</v>
      </c>
      <c r="G3159" t="s">
        <v>25</v>
      </c>
      <c r="H3159" t="s">
        <v>27</v>
      </c>
      <c r="I3159" t="s">
        <v>55</v>
      </c>
      <c r="J3159" t="s">
        <v>43</v>
      </c>
      <c r="K3159">
        <v>445</v>
      </c>
      <c r="L3159">
        <v>2</v>
      </c>
      <c r="M3159">
        <v>999</v>
      </c>
      <c r="N3159">
        <v>0</v>
      </c>
      <c r="O3159" t="s">
        <v>30</v>
      </c>
      <c r="P3159">
        <v>1.4</v>
      </c>
      <c r="Q3159">
        <v>93.444000000000003</v>
      </c>
      <c r="R3159">
        <v>-36.1</v>
      </c>
      <c r="S3159">
        <v>4.9630000000000001</v>
      </c>
      <c r="T3159">
        <v>5228.1000000000004</v>
      </c>
      <c r="U3159" t="s">
        <v>25</v>
      </c>
      <c r="V3159" t="s">
        <v>25</v>
      </c>
      <c r="W3159">
        <v>2.2831484675407399E-2</v>
      </c>
      <c r="Y3159">
        <f t="shared" si="49"/>
        <v>1</v>
      </c>
    </row>
    <row r="3160" spans="1:25" x14ac:dyDescent="0.25">
      <c r="A3160">
        <v>46</v>
      </c>
      <c r="B3160" t="s">
        <v>40</v>
      </c>
      <c r="C3160" t="s">
        <v>23</v>
      </c>
      <c r="D3160" t="s">
        <v>35</v>
      </c>
      <c r="E3160" t="s">
        <v>25</v>
      </c>
      <c r="F3160" t="s">
        <v>26</v>
      </c>
      <c r="G3160" t="s">
        <v>25</v>
      </c>
      <c r="H3160" t="s">
        <v>27</v>
      </c>
      <c r="I3160" t="s">
        <v>55</v>
      </c>
      <c r="J3160" t="s">
        <v>45</v>
      </c>
      <c r="K3160">
        <v>82</v>
      </c>
      <c r="L3160">
        <v>3</v>
      </c>
      <c r="M3160">
        <v>999</v>
      </c>
      <c r="N3160">
        <v>0</v>
      </c>
      <c r="O3160" t="s">
        <v>30</v>
      </c>
      <c r="P3160">
        <v>1.4</v>
      </c>
      <c r="Q3160">
        <v>93.444000000000003</v>
      </c>
      <c r="R3160">
        <v>-36.1</v>
      </c>
      <c r="S3160">
        <v>4.9619999999999997</v>
      </c>
      <c r="T3160">
        <v>5228.1000000000004</v>
      </c>
      <c r="U3160" t="s">
        <v>25</v>
      </c>
      <c r="V3160" t="s">
        <v>25</v>
      </c>
      <c r="W3160">
        <v>2.6171274483203898E-2</v>
      </c>
      <c r="Y3160">
        <f t="shared" si="49"/>
        <v>1</v>
      </c>
    </row>
    <row r="3161" spans="1:25" x14ac:dyDescent="0.25">
      <c r="A3161">
        <v>55</v>
      </c>
      <c r="B3161" t="s">
        <v>62</v>
      </c>
      <c r="C3161" t="s">
        <v>23</v>
      </c>
      <c r="D3161" t="s">
        <v>49</v>
      </c>
      <c r="E3161" t="s">
        <v>25</v>
      </c>
      <c r="F3161" t="s">
        <v>25</v>
      </c>
      <c r="G3161" t="s">
        <v>26</v>
      </c>
      <c r="H3161" t="s">
        <v>36</v>
      </c>
      <c r="I3161" t="s">
        <v>37</v>
      </c>
      <c r="J3161" t="s">
        <v>50</v>
      </c>
      <c r="K3161">
        <v>107</v>
      </c>
      <c r="L3161">
        <v>4</v>
      </c>
      <c r="M3161">
        <v>999</v>
      </c>
      <c r="N3161">
        <v>0</v>
      </c>
      <c r="O3161" t="s">
        <v>30</v>
      </c>
      <c r="P3161">
        <v>1.4</v>
      </c>
      <c r="Q3161">
        <v>94.465000000000003</v>
      </c>
      <c r="R3161">
        <v>-41.8</v>
      </c>
      <c r="S3161">
        <v>4.9610000000000003</v>
      </c>
      <c r="T3161">
        <v>5228.1000000000004</v>
      </c>
      <c r="U3161" t="s">
        <v>25</v>
      </c>
      <c r="V3161" t="s">
        <v>25</v>
      </c>
      <c r="W3161">
        <v>3.60024571418762E-2</v>
      </c>
      <c r="Y3161">
        <f t="shared" si="49"/>
        <v>1</v>
      </c>
    </row>
    <row r="3162" spans="1:25" x14ac:dyDescent="0.25">
      <c r="A3162">
        <v>41</v>
      </c>
      <c r="B3162" t="s">
        <v>56</v>
      </c>
      <c r="C3162" t="s">
        <v>34</v>
      </c>
      <c r="D3162" t="s">
        <v>41</v>
      </c>
      <c r="E3162" t="s">
        <v>25</v>
      </c>
      <c r="F3162" t="s">
        <v>26</v>
      </c>
      <c r="G3162" t="s">
        <v>26</v>
      </c>
      <c r="H3162" t="s">
        <v>27</v>
      </c>
      <c r="I3162" t="s">
        <v>52</v>
      </c>
      <c r="J3162" t="s">
        <v>38</v>
      </c>
      <c r="K3162">
        <v>184</v>
      </c>
      <c r="L3162">
        <v>1</v>
      </c>
      <c r="M3162">
        <v>999</v>
      </c>
      <c r="N3162">
        <v>0</v>
      </c>
      <c r="O3162" t="s">
        <v>30</v>
      </c>
      <c r="P3162">
        <v>1.4</v>
      </c>
      <c r="Q3162">
        <v>93.918000000000006</v>
      </c>
      <c r="R3162">
        <v>-42.7</v>
      </c>
      <c r="S3162">
        <v>4.9619999999999997</v>
      </c>
      <c r="T3162">
        <v>5228.1000000000004</v>
      </c>
      <c r="U3162" t="s">
        <v>25</v>
      </c>
      <c r="V3162" t="s">
        <v>25</v>
      </c>
      <c r="W3162">
        <v>6.39346688985825E-2</v>
      </c>
      <c r="Y3162">
        <f t="shared" si="49"/>
        <v>1</v>
      </c>
    </row>
    <row r="3163" spans="1:25" x14ac:dyDescent="0.25">
      <c r="A3163">
        <v>57</v>
      </c>
      <c r="B3163" t="s">
        <v>62</v>
      </c>
      <c r="C3163" t="s">
        <v>23</v>
      </c>
      <c r="D3163" t="s">
        <v>49</v>
      </c>
      <c r="E3163" t="s">
        <v>25</v>
      </c>
      <c r="F3163" t="s">
        <v>25</v>
      </c>
      <c r="G3163" t="s">
        <v>25</v>
      </c>
      <c r="H3163" t="s">
        <v>27</v>
      </c>
      <c r="I3163" t="s">
        <v>55</v>
      </c>
      <c r="J3163" t="s">
        <v>38</v>
      </c>
      <c r="K3163">
        <v>508</v>
      </c>
      <c r="L3163">
        <v>4</v>
      </c>
      <c r="M3163">
        <v>999</v>
      </c>
      <c r="N3163">
        <v>0</v>
      </c>
      <c r="O3163" t="s">
        <v>30</v>
      </c>
      <c r="P3163">
        <v>1.4</v>
      </c>
      <c r="Q3163">
        <v>93.444000000000003</v>
      </c>
      <c r="R3163">
        <v>-36.1</v>
      </c>
      <c r="S3163">
        <v>4.9640000000000004</v>
      </c>
      <c r="T3163">
        <v>5228.1000000000004</v>
      </c>
      <c r="U3163" t="s">
        <v>25</v>
      </c>
      <c r="V3163" t="s">
        <v>25</v>
      </c>
      <c r="W3163">
        <v>6.3990704715251895E-2</v>
      </c>
      <c r="Y3163">
        <f t="shared" si="49"/>
        <v>1</v>
      </c>
    </row>
    <row r="3164" spans="1:25" x14ac:dyDescent="0.25">
      <c r="A3164">
        <v>41</v>
      </c>
      <c r="B3164" t="s">
        <v>59</v>
      </c>
      <c r="C3164" t="s">
        <v>23</v>
      </c>
      <c r="D3164" t="s">
        <v>39</v>
      </c>
      <c r="E3164" t="s">
        <v>25</v>
      </c>
      <c r="F3164" t="s">
        <v>26</v>
      </c>
      <c r="G3164" t="s">
        <v>25</v>
      </c>
      <c r="H3164" t="s">
        <v>36</v>
      </c>
      <c r="I3164" t="s">
        <v>37</v>
      </c>
      <c r="J3164" t="s">
        <v>29</v>
      </c>
      <c r="K3164">
        <v>143</v>
      </c>
      <c r="L3164">
        <v>2</v>
      </c>
      <c r="M3164">
        <v>999</v>
      </c>
      <c r="N3164">
        <v>0</v>
      </c>
      <c r="O3164" t="s">
        <v>30</v>
      </c>
      <c r="P3164">
        <v>1.4</v>
      </c>
      <c r="Q3164">
        <v>94.465000000000003</v>
      </c>
      <c r="R3164">
        <v>-41.8</v>
      </c>
      <c r="S3164">
        <v>4.9669999999999996</v>
      </c>
      <c r="T3164">
        <v>5228.1000000000004</v>
      </c>
      <c r="U3164" t="s">
        <v>25</v>
      </c>
      <c r="V3164" t="s">
        <v>25</v>
      </c>
      <c r="W3164">
        <v>3.3970624208450297E-2</v>
      </c>
      <c r="Y3164">
        <f t="shared" si="49"/>
        <v>1</v>
      </c>
    </row>
    <row r="3165" spans="1:25" x14ac:dyDescent="0.25">
      <c r="A3165">
        <v>32</v>
      </c>
      <c r="B3165" t="s">
        <v>40</v>
      </c>
      <c r="C3165" t="s">
        <v>34</v>
      </c>
      <c r="D3165" t="s">
        <v>35</v>
      </c>
      <c r="E3165" t="s">
        <v>25</v>
      </c>
      <c r="F3165" t="s">
        <v>25</v>
      </c>
      <c r="G3165" t="s">
        <v>25</v>
      </c>
      <c r="H3165" t="s">
        <v>27</v>
      </c>
      <c r="I3165" t="s">
        <v>64</v>
      </c>
      <c r="J3165" t="s">
        <v>45</v>
      </c>
      <c r="K3165">
        <v>1143</v>
      </c>
      <c r="L3165">
        <v>1</v>
      </c>
      <c r="M3165">
        <v>999</v>
      </c>
      <c r="N3165">
        <v>0</v>
      </c>
      <c r="O3165" t="s">
        <v>30</v>
      </c>
      <c r="P3165">
        <v>-1.8</v>
      </c>
      <c r="Q3165">
        <v>93.075000000000003</v>
      </c>
      <c r="R3165">
        <v>-47.1</v>
      </c>
      <c r="S3165">
        <v>1.365</v>
      </c>
      <c r="T3165">
        <v>5099.1000000000004</v>
      </c>
      <c r="U3165" t="s">
        <v>26</v>
      </c>
      <c r="V3165" t="s">
        <v>26</v>
      </c>
      <c r="W3165">
        <v>0.65375465154647805</v>
      </c>
      <c r="Y3165">
        <f t="shared" si="49"/>
        <v>1</v>
      </c>
    </row>
    <row r="3166" spans="1:25" x14ac:dyDescent="0.25">
      <c r="A3166">
        <v>54</v>
      </c>
      <c r="B3166" t="s">
        <v>62</v>
      </c>
      <c r="C3166" t="s">
        <v>48</v>
      </c>
      <c r="D3166" t="s">
        <v>41</v>
      </c>
      <c r="E3166" t="s">
        <v>25</v>
      </c>
      <c r="F3166" t="s">
        <v>26</v>
      </c>
      <c r="G3166" t="s">
        <v>25</v>
      </c>
      <c r="H3166" t="s">
        <v>27</v>
      </c>
      <c r="I3166" t="s">
        <v>28</v>
      </c>
      <c r="J3166" t="s">
        <v>29</v>
      </c>
      <c r="K3166">
        <v>133</v>
      </c>
      <c r="L3166">
        <v>1</v>
      </c>
      <c r="M3166">
        <v>999</v>
      </c>
      <c r="N3166">
        <v>0</v>
      </c>
      <c r="O3166" t="s">
        <v>30</v>
      </c>
      <c r="P3166">
        <v>-1.8</v>
      </c>
      <c r="Q3166">
        <v>92.893000000000001</v>
      </c>
      <c r="R3166">
        <v>-46.2</v>
      </c>
      <c r="S3166">
        <v>1.25</v>
      </c>
      <c r="T3166">
        <v>5099.1000000000004</v>
      </c>
      <c r="U3166" t="s">
        <v>25</v>
      </c>
      <c r="V3166" t="s">
        <v>25</v>
      </c>
      <c r="W3166">
        <v>6.2888540327548995E-2</v>
      </c>
      <c r="Y3166">
        <f t="shared" si="49"/>
        <v>1</v>
      </c>
    </row>
    <row r="3167" spans="1:25" x14ac:dyDescent="0.25">
      <c r="A3167">
        <v>19</v>
      </c>
      <c r="B3167" t="s">
        <v>60</v>
      </c>
      <c r="C3167" t="s">
        <v>34</v>
      </c>
      <c r="D3167" t="s">
        <v>39</v>
      </c>
      <c r="E3167" t="s">
        <v>25</v>
      </c>
      <c r="F3167" t="s">
        <v>26</v>
      </c>
      <c r="G3167" t="s">
        <v>26</v>
      </c>
      <c r="H3167" t="s">
        <v>27</v>
      </c>
      <c r="I3167" t="s">
        <v>64</v>
      </c>
      <c r="J3167" t="s">
        <v>50</v>
      </c>
      <c r="K3167">
        <v>278</v>
      </c>
      <c r="L3167">
        <v>3</v>
      </c>
      <c r="M3167">
        <v>999</v>
      </c>
      <c r="N3167">
        <v>0</v>
      </c>
      <c r="O3167" t="s">
        <v>30</v>
      </c>
      <c r="P3167">
        <v>-1.8</v>
      </c>
      <c r="Q3167">
        <v>93.075000000000003</v>
      </c>
      <c r="R3167">
        <v>-47.1</v>
      </c>
      <c r="S3167">
        <v>1.405</v>
      </c>
      <c r="T3167">
        <v>5099.1000000000004</v>
      </c>
      <c r="U3167" t="s">
        <v>26</v>
      </c>
      <c r="V3167" t="s">
        <v>26</v>
      </c>
      <c r="W3167">
        <v>0.86197102069854703</v>
      </c>
      <c r="Y3167">
        <f t="shared" si="49"/>
        <v>1</v>
      </c>
    </row>
    <row r="3168" spans="1:25" x14ac:dyDescent="0.25">
      <c r="A3168">
        <v>55</v>
      </c>
      <c r="B3168" t="s">
        <v>62</v>
      </c>
      <c r="C3168" t="s">
        <v>23</v>
      </c>
      <c r="D3168" t="s">
        <v>24</v>
      </c>
      <c r="E3168" t="s">
        <v>25</v>
      </c>
      <c r="F3168" t="s">
        <v>26</v>
      </c>
      <c r="G3168" t="s">
        <v>25</v>
      </c>
      <c r="H3168" t="s">
        <v>27</v>
      </c>
      <c r="I3168" t="s">
        <v>55</v>
      </c>
      <c r="J3168" t="s">
        <v>29</v>
      </c>
      <c r="K3168">
        <v>96</v>
      </c>
      <c r="L3168">
        <v>2</v>
      </c>
      <c r="M3168">
        <v>999</v>
      </c>
      <c r="N3168">
        <v>0</v>
      </c>
      <c r="O3168" t="s">
        <v>30</v>
      </c>
      <c r="P3168">
        <v>1.4</v>
      </c>
      <c r="Q3168">
        <v>93.444000000000003</v>
      </c>
      <c r="R3168">
        <v>-36.1</v>
      </c>
      <c r="S3168">
        <v>4.9630000000000001</v>
      </c>
      <c r="T3168">
        <v>5228.1000000000004</v>
      </c>
      <c r="U3168" t="s">
        <v>25</v>
      </c>
      <c r="V3168" t="s">
        <v>25</v>
      </c>
      <c r="W3168">
        <v>5.5070061236619901E-2</v>
      </c>
      <c r="Y3168">
        <f t="shared" si="49"/>
        <v>1</v>
      </c>
    </row>
    <row r="3169" spans="1:25" x14ac:dyDescent="0.25">
      <c r="A3169">
        <v>39</v>
      </c>
      <c r="B3169" t="s">
        <v>56</v>
      </c>
      <c r="C3169" t="s">
        <v>23</v>
      </c>
      <c r="D3169" t="s">
        <v>49</v>
      </c>
      <c r="E3169" t="s">
        <v>25</v>
      </c>
      <c r="F3169" t="s">
        <v>26</v>
      </c>
      <c r="G3169" t="s">
        <v>26</v>
      </c>
      <c r="H3169" t="s">
        <v>27</v>
      </c>
      <c r="I3169" t="s">
        <v>55</v>
      </c>
      <c r="J3169" t="s">
        <v>38</v>
      </c>
      <c r="K3169">
        <v>657</v>
      </c>
      <c r="L3169">
        <v>6</v>
      </c>
      <c r="M3169">
        <v>999</v>
      </c>
      <c r="N3169">
        <v>0</v>
      </c>
      <c r="O3169" t="s">
        <v>30</v>
      </c>
      <c r="P3169">
        <v>1.4</v>
      </c>
      <c r="Q3169">
        <v>93.444000000000003</v>
      </c>
      <c r="R3169">
        <v>-36.1</v>
      </c>
      <c r="S3169">
        <v>4.9649999999999999</v>
      </c>
      <c r="T3169">
        <v>5228.1000000000004</v>
      </c>
      <c r="U3169" t="s">
        <v>26</v>
      </c>
      <c r="V3169" t="s">
        <v>25</v>
      </c>
      <c r="W3169">
        <v>4.9880173057317699E-2</v>
      </c>
      <c r="Y3169">
        <f t="shared" si="49"/>
        <v>0</v>
      </c>
    </row>
    <row r="3170" spans="1:25" x14ac:dyDescent="0.25">
      <c r="A3170">
        <v>59</v>
      </c>
      <c r="B3170" t="s">
        <v>59</v>
      </c>
      <c r="C3170" t="s">
        <v>23</v>
      </c>
      <c r="D3170" t="s">
        <v>41</v>
      </c>
      <c r="E3170" t="s">
        <v>25</v>
      </c>
      <c r="F3170" t="s">
        <v>25</v>
      </c>
      <c r="G3170" t="s">
        <v>26</v>
      </c>
      <c r="H3170" t="s">
        <v>27</v>
      </c>
      <c r="I3170" t="s">
        <v>55</v>
      </c>
      <c r="J3170" t="s">
        <v>43</v>
      </c>
      <c r="K3170">
        <v>168</v>
      </c>
      <c r="L3170">
        <v>3</v>
      </c>
      <c r="M3170">
        <v>999</v>
      </c>
      <c r="N3170">
        <v>0</v>
      </c>
      <c r="O3170" t="s">
        <v>30</v>
      </c>
      <c r="P3170">
        <v>1.4</v>
      </c>
      <c r="Q3170">
        <v>93.444000000000003</v>
      </c>
      <c r="R3170">
        <v>-36.1</v>
      </c>
      <c r="S3170">
        <v>4.9649999999999999</v>
      </c>
      <c r="T3170">
        <v>5228.1000000000004</v>
      </c>
      <c r="U3170" t="s">
        <v>25</v>
      </c>
      <c r="V3170" t="s">
        <v>25</v>
      </c>
      <c r="W3170">
        <v>6.6199950873851804E-2</v>
      </c>
      <c r="Y3170">
        <f t="shared" si="49"/>
        <v>1</v>
      </c>
    </row>
    <row r="3171" spans="1:25" x14ac:dyDescent="0.25">
      <c r="A3171">
        <v>52</v>
      </c>
      <c r="B3171" t="s">
        <v>59</v>
      </c>
      <c r="C3171" t="s">
        <v>23</v>
      </c>
      <c r="D3171" t="s">
        <v>41</v>
      </c>
      <c r="E3171" t="s">
        <v>25</v>
      </c>
      <c r="F3171" t="s">
        <v>26</v>
      </c>
      <c r="G3171" t="s">
        <v>25</v>
      </c>
      <c r="H3171" t="s">
        <v>27</v>
      </c>
      <c r="I3171" t="s">
        <v>42</v>
      </c>
      <c r="J3171" t="s">
        <v>43</v>
      </c>
      <c r="K3171">
        <v>68</v>
      </c>
      <c r="L3171">
        <v>1</v>
      </c>
      <c r="M3171">
        <v>999</v>
      </c>
      <c r="N3171">
        <v>0</v>
      </c>
      <c r="O3171" t="s">
        <v>30</v>
      </c>
      <c r="P3171">
        <v>-0.1</v>
      </c>
      <c r="Q3171">
        <v>93.2</v>
      </c>
      <c r="R3171">
        <v>-42</v>
      </c>
      <c r="S3171">
        <v>4.1909999999999998</v>
      </c>
      <c r="T3171">
        <v>5195.8</v>
      </c>
      <c r="U3171" t="s">
        <v>25</v>
      </c>
      <c r="V3171" t="s">
        <v>25</v>
      </c>
      <c r="W3171">
        <v>9.5552653074264499E-2</v>
      </c>
      <c r="Y3171">
        <f t="shared" si="49"/>
        <v>1</v>
      </c>
    </row>
    <row r="3172" spans="1:25" x14ac:dyDescent="0.25">
      <c r="A3172">
        <v>65</v>
      </c>
      <c r="B3172" t="s">
        <v>62</v>
      </c>
      <c r="C3172" t="s">
        <v>34</v>
      </c>
      <c r="D3172" t="s">
        <v>41</v>
      </c>
      <c r="E3172" t="s">
        <v>25</v>
      </c>
      <c r="F3172" t="s">
        <v>25</v>
      </c>
      <c r="G3172" t="s">
        <v>25</v>
      </c>
      <c r="H3172" t="s">
        <v>27</v>
      </c>
      <c r="I3172" t="s">
        <v>42</v>
      </c>
      <c r="J3172" t="s">
        <v>45</v>
      </c>
      <c r="K3172">
        <v>88</v>
      </c>
      <c r="L3172">
        <v>2</v>
      </c>
      <c r="M3172">
        <v>3</v>
      </c>
      <c r="N3172">
        <v>2</v>
      </c>
      <c r="O3172" t="s">
        <v>58</v>
      </c>
      <c r="P3172">
        <v>-3.4</v>
      </c>
      <c r="Q3172">
        <v>92.649000000000001</v>
      </c>
      <c r="R3172">
        <v>-30.1</v>
      </c>
      <c r="S3172">
        <v>0.71399999999999997</v>
      </c>
      <c r="T3172">
        <v>5017.5</v>
      </c>
      <c r="U3172" t="s">
        <v>26</v>
      </c>
      <c r="V3172" t="s">
        <v>26</v>
      </c>
      <c r="W3172">
        <v>0.95240169763565097</v>
      </c>
      <c r="Y3172">
        <f t="shared" si="49"/>
        <v>1</v>
      </c>
    </row>
    <row r="3173" spans="1:25" x14ac:dyDescent="0.25">
      <c r="A3173">
        <v>39</v>
      </c>
      <c r="B3173" t="s">
        <v>63</v>
      </c>
      <c r="C3173" t="s">
        <v>23</v>
      </c>
      <c r="D3173" t="s">
        <v>24</v>
      </c>
      <c r="E3173" t="s">
        <v>25</v>
      </c>
      <c r="F3173" t="s">
        <v>26</v>
      </c>
      <c r="G3173" t="s">
        <v>25</v>
      </c>
      <c r="H3173" t="s">
        <v>27</v>
      </c>
      <c r="I3173" t="s">
        <v>42</v>
      </c>
      <c r="J3173" t="s">
        <v>29</v>
      </c>
      <c r="K3173">
        <v>150</v>
      </c>
      <c r="L3173">
        <v>4</v>
      </c>
      <c r="M3173">
        <v>999</v>
      </c>
      <c r="N3173">
        <v>0</v>
      </c>
      <c r="O3173" t="s">
        <v>30</v>
      </c>
      <c r="P3173">
        <v>-0.1</v>
      </c>
      <c r="Q3173">
        <v>93.2</v>
      </c>
      <c r="R3173">
        <v>-42</v>
      </c>
      <c r="S3173">
        <v>4.0209999999999999</v>
      </c>
      <c r="T3173">
        <v>5195.8</v>
      </c>
      <c r="U3173" t="s">
        <v>25</v>
      </c>
      <c r="V3173" t="s">
        <v>25</v>
      </c>
      <c r="W3173">
        <v>1.47931091487408E-2</v>
      </c>
      <c r="Y3173">
        <f t="shared" si="49"/>
        <v>1</v>
      </c>
    </row>
    <row r="3174" spans="1:25" x14ac:dyDescent="0.25">
      <c r="A3174">
        <v>26</v>
      </c>
      <c r="B3174" t="s">
        <v>40</v>
      </c>
      <c r="C3174" t="s">
        <v>34</v>
      </c>
      <c r="D3174" t="s">
        <v>41</v>
      </c>
      <c r="E3174" t="s">
        <v>25</v>
      </c>
      <c r="F3174" t="s">
        <v>25</v>
      </c>
      <c r="G3174" t="s">
        <v>25</v>
      </c>
      <c r="H3174" t="s">
        <v>36</v>
      </c>
      <c r="I3174" t="s">
        <v>55</v>
      </c>
      <c r="J3174" t="s">
        <v>43</v>
      </c>
      <c r="K3174">
        <v>1087</v>
      </c>
      <c r="L3174">
        <v>1</v>
      </c>
      <c r="M3174">
        <v>3</v>
      </c>
      <c r="N3174">
        <v>1</v>
      </c>
      <c r="O3174" t="s">
        <v>58</v>
      </c>
      <c r="P3174">
        <v>-1.7</v>
      </c>
      <c r="Q3174">
        <v>94.027000000000001</v>
      </c>
      <c r="R3174">
        <v>-38.299999999999997</v>
      </c>
      <c r="S3174">
        <v>0.90400000000000003</v>
      </c>
      <c r="T3174">
        <v>4991.6000000000004</v>
      </c>
      <c r="U3174" t="s">
        <v>26</v>
      </c>
      <c r="V3174" t="s">
        <v>26</v>
      </c>
      <c r="W3174">
        <v>0.90464556217193604</v>
      </c>
      <c r="Y3174">
        <f t="shared" si="49"/>
        <v>1</v>
      </c>
    </row>
    <row r="3175" spans="1:25" x14ac:dyDescent="0.25">
      <c r="A3175">
        <v>42</v>
      </c>
      <c r="B3175" t="s">
        <v>40</v>
      </c>
      <c r="C3175" t="s">
        <v>34</v>
      </c>
      <c r="D3175" t="s">
        <v>35</v>
      </c>
      <c r="E3175" t="s">
        <v>25</v>
      </c>
      <c r="F3175" t="s">
        <v>26</v>
      </c>
      <c r="G3175" t="s">
        <v>25</v>
      </c>
      <c r="H3175" t="s">
        <v>27</v>
      </c>
      <c r="I3175" t="s">
        <v>28</v>
      </c>
      <c r="J3175" t="s">
        <v>29</v>
      </c>
      <c r="K3175">
        <v>92</v>
      </c>
      <c r="L3175">
        <v>1</v>
      </c>
      <c r="M3175">
        <v>999</v>
      </c>
      <c r="N3175">
        <v>1</v>
      </c>
      <c r="O3175" t="s">
        <v>46</v>
      </c>
      <c r="P3175">
        <v>-1.8</v>
      </c>
      <c r="Q3175">
        <v>92.893000000000001</v>
      </c>
      <c r="R3175">
        <v>-46.2</v>
      </c>
      <c r="S3175">
        <v>1.3129999999999999</v>
      </c>
      <c r="T3175">
        <v>5099.1000000000004</v>
      </c>
      <c r="U3175" t="s">
        <v>25</v>
      </c>
      <c r="V3175" t="s">
        <v>25</v>
      </c>
      <c r="W3175">
        <v>5.9239521622657797E-2</v>
      </c>
      <c r="Y3175">
        <f t="shared" si="49"/>
        <v>1</v>
      </c>
    </row>
    <row r="3176" spans="1:25" x14ac:dyDescent="0.25">
      <c r="A3176">
        <v>46</v>
      </c>
      <c r="B3176" t="s">
        <v>56</v>
      </c>
      <c r="C3176" t="s">
        <v>23</v>
      </c>
      <c r="D3176" t="s">
        <v>24</v>
      </c>
      <c r="E3176" t="s">
        <v>25</v>
      </c>
      <c r="F3176" t="s">
        <v>25</v>
      </c>
      <c r="G3176" t="s">
        <v>25</v>
      </c>
      <c r="H3176" t="s">
        <v>27</v>
      </c>
      <c r="I3176" t="s">
        <v>42</v>
      </c>
      <c r="J3176" t="s">
        <v>50</v>
      </c>
      <c r="K3176">
        <v>530</v>
      </c>
      <c r="L3176">
        <v>1</v>
      </c>
      <c r="M3176">
        <v>999</v>
      </c>
      <c r="N3176">
        <v>0</v>
      </c>
      <c r="O3176" t="s">
        <v>30</v>
      </c>
      <c r="P3176">
        <v>-0.1</v>
      </c>
      <c r="Q3176">
        <v>93.2</v>
      </c>
      <c r="R3176">
        <v>-42</v>
      </c>
      <c r="S3176">
        <v>4.1529999999999996</v>
      </c>
      <c r="T3176">
        <v>5195.8</v>
      </c>
      <c r="U3176" t="s">
        <v>25</v>
      </c>
      <c r="V3176" t="s">
        <v>25</v>
      </c>
      <c r="W3176">
        <v>8.3376534283161205E-2</v>
      </c>
      <c r="Y3176">
        <f t="shared" si="49"/>
        <v>1</v>
      </c>
    </row>
    <row r="3177" spans="1:25" x14ac:dyDescent="0.25">
      <c r="A3177">
        <v>34</v>
      </c>
      <c r="B3177" t="s">
        <v>40</v>
      </c>
      <c r="C3177" t="s">
        <v>23</v>
      </c>
      <c r="D3177" t="s">
        <v>41</v>
      </c>
      <c r="E3177" t="s">
        <v>25</v>
      </c>
      <c r="F3177" t="s">
        <v>26</v>
      </c>
      <c r="G3177" t="s">
        <v>25</v>
      </c>
      <c r="H3177" t="s">
        <v>27</v>
      </c>
      <c r="I3177" t="s">
        <v>52</v>
      </c>
      <c r="J3177" t="s">
        <v>50</v>
      </c>
      <c r="K3177">
        <v>183</v>
      </c>
      <c r="L3177">
        <v>1</v>
      </c>
      <c r="M3177">
        <v>999</v>
      </c>
      <c r="N3177">
        <v>0</v>
      </c>
      <c r="O3177" t="s">
        <v>30</v>
      </c>
      <c r="P3177">
        <v>1.4</v>
      </c>
      <c r="Q3177">
        <v>93.918000000000006</v>
      </c>
      <c r="R3177">
        <v>-42.7</v>
      </c>
      <c r="S3177">
        <v>4.9619999999999997</v>
      </c>
      <c r="T3177">
        <v>5228.1000000000004</v>
      </c>
      <c r="U3177" t="s">
        <v>25</v>
      </c>
      <c r="V3177" t="s">
        <v>25</v>
      </c>
      <c r="W3177">
        <v>6.8997099995613098E-2</v>
      </c>
      <c r="Y3177">
        <f t="shared" si="49"/>
        <v>1</v>
      </c>
    </row>
    <row r="3178" spans="1:25" x14ac:dyDescent="0.25">
      <c r="A3178">
        <v>36</v>
      </c>
      <c r="B3178" t="s">
        <v>22</v>
      </c>
      <c r="C3178" t="s">
        <v>23</v>
      </c>
      <c r="D3178" t="s">
        <v>24</v>
      </c>
      <c r="E3178" t="s">
        <v>25</v>
      </c>
      <c r="F3178" t="s">
        <v>25</v>
      </c>
      <c r="G3178" t="s">
        <v>26</v>
      </c>
      <c r="H3178" t="s">
        <v>27</v>
      </c>
      <c r="I3178" t="s">
        <v>28</v>
      </c>
      <c r="J3178" t="s">
        <v>50</v>
      </c>
      <c r="K3178">
        <v>239</v>
      </c>
      <c r="L3178">
        <v>1</v>
      </c>
      <c r="M3178">
        <v>999</v>
      </c>
      <c r="N3178">
        <v>0</v>
      </c>
      <c r="O3178" t="s">
        <v>30</v>
      </c>
      <c r="P3178">
        <v>-1.8</v>
      </c>
      <c r="Q3178">
        <v>92.893000000000001</v>
      </c>
      <c r="R3178">
        <v>-46.2</v>
      </c>
      <c r="S3178">
        <v>1.3440000000000001</v>
      </c>
      <c r="T3178">
        <v>5099.1000000000004</v>
      </c>
      <c r="U3178" t="s">
        <v>25</v>
      </c>
      <c r="V3178" t="s">
        <v>25</v>
      </c>
      <c r="W3178">
        <v>5.3289048373699202E-2</v>
      </c>
      <c r="Y3178">
        <f t="shared" si="49"/>
        <v>1</v>
      </c>
    </row>
    <row r="3179" spans="1:25" x14ac:dyDescent="0.25">
      <c r="A3179">
        <v>34</v>
      </c>
      <c r="B3179" t="s">
        <v>22</v>
      </c>
      <c r="C3179" t="s">
        <v>48</v>
      </c>
      <c r="D3179" t="s">
        <v>24</v>
      </c>
      <c r="E3179" t="s">
        <v>39</v>
      </c>
      <c r="F3179" t="s">
        <v>26</v>
      </c>
      <c r="G3179" t="s">
        <v>25</v>
      </c>
      <c r="H3179" t="s">
        <v>27</v>
      </c>
      <c r="I3179" t="s">
        <v>28</v>
      </c>
      <c r="J3179" t="s">
        <v>50</v>
      </c>
      <c r="K3179">
        <v>326</v>
      </c>
      <c r="L3179">
        <v>2</v>
      </c>
      <c r="M3179">
        <v>999</v>
      </c>
      <c r="N3179">
        <v>0</v>
      </c>
      <c r="O3179" t="s">
        <v>30</v>
      </c>
      <c r="P3179">
        <v>-1.8</v>
      </c>
      <c r="Q3179">
        <v>92.893000000000001</v>
      </c>
      <c r="R3179">
        <v>-46.2</v>
      </c>
      <c r="S3179">
        <v>1.2909999999999999</v>
      </c>
      <c r="T3179">
        <v>5099.1000000000004</v>
      </c>
      <c r="U3179" t="s">
        <v>25</v>
      </c>
      <c r="V3179" t="s">
        <v>25</v>
      </c>
      <c r="W3179">
        <v>4.3663080781698199E-2</v>
      </c>
      <c r="Y3179">
        <f t="shared" si="49"/>
        <v>1</v>
      </c>
    </row>
    <row r="3180" spans="1:25" x14ac:dyDescent="0.25">
      <c r="A3180">
        <v>30</v>
      </c>
      <c r="B3180" t="s">
        <v>56</v>
      </c>
      <c r="C3180" t="s">
        <v>34</v>
      </c>
      <c r="D3180" t="s">
        <v>41</v>
      </c>
      <c r="E3180" t="s">
        <v>25</v>
      </c>
      <c r="F3180" t="s">
        <v>25</v>
      </c>
      <c r="G3180" t="s">
        <v>25</v>
      </c>
      <c r="H3180" t="s">
        <v>27</v>
      </c>
      <c r="I3180" t="s">
        <v>55</v>
      </c>
      <c r="J3180" t="s">
        <v>43</v>
      </c>
      <c r="K3180">
        <v>62</v>
      </c>
      <c r="L3180">
        <v>3</v>
      </c>
      <c r="M3180">
        <v>999</v>
      </c>
      <c r="N3180">
        <v>0</v>
      </c>
      <c r="O3180" t="s">
        <v>30</v>
      </c>
      <c r="P3180">
        <v>1.4</v>
      </c>
      <c r="Q3180">
        <v>93.444000000000003</v>
      </c>
      <c r="R3180">
        <v>-36.1</v>
      </c>
      <c r="S3180">
        <v>4.9630000000000001</v>
      </c>
      <c r="T3180">
        <v>5228.1000000000004</v>
      </c>
      <c r="U3180" t="s">
        <v>25</v>
      </c>
      <c r="V3180" t="s">
        <v>25</v>
      </c>
      <c r="W3180">
        <v>1.4451402239501501E-2</v>
      </c>
      <c r="Y3180">
        <f t="shared" si="49"/>
        <v>1</v>
      </c>
    </row>
    <row r="3181" spans="1:25" x14ac:dyDescent="0.25">
      <c r="A3181">
        <v>47</v>
      </c>
      <c r="B3181" t="s">
        <v>40</v>
      </c>
      <c r="C3181" t="s">
        <v>23</v>
      </c>
      <c r="D3181" t="s">
        <v>35</v>
      </c>
      <c r="E3181" t="s">
        <v>25</v>
      </c>
      <c r="F3181" t="s">
        <v>26</v>
      </c>
      <c r="G3181" t="s">
        <v>26</v>
      </c>
      <c r="H3181" t="s">
        <v>27</v>
      </c>
      <c r="I3181" t="s">
        <v>55</v>
      </c>
      <c r="J3181" t="s">
        <v>45</v>
      </c>
      <c r="K3181">
        <v>3322</v>
      </c>
      <c r="L3181">
        <v>1</v>
      </c>
      <c r="M3181">
        <v>999</v>
      </c>
      <c r="N3181">
        <v>0</v>
      </c>
      <c r="O3181" t="s">
        <v>30</v>
      </c>
      <c r="P3181">
        <v>1.4</v>
      </c>
      <c r="Q3181">
        <v>93.444000000000003</v>
      </c>
      <c r="R3181">
        <v>-36.1</v>
      </c>
      <c r="S3181">
        <v>4.9640000000000004</v>
      </c>
      <c r="T3181">
        <v>5228.1000000000004</v>
      </c>
      <c r="U3181" t="s">
        <v>25</v>
      </c>
      <c r="V3181" t="s">
        <v>25</v>
      </c>
      <c r="W3181">
        <v>1.8951255828142201E-2</v>
      </c>
      <c r="Y3181">
        <f t="shared" si="49"/>
        <v>1</v>
      </c>
    </row>
    <row r="3182" spans="1:25" x14ac:dyDescent="0.25">
      <c r="A3182">
        <v>52</v>
      </c>
      <c r="B3182" t="s">
        <v>40</v>
      </c>
      <c r="C3182" t="s">
        <v>48</v>
      </c>
      <c r="D3182" t="s">
        <v>35</v>
      </c>
      <c r="E3182" t="s">
        <v>25</v>
      </c>
      <c r="F3182" t="s">
        <v>26</v>
      </c>
      <c r="G3182" t="s">
        <v>25</v>
      </c>
      <c r="H3182" t="s">
        <v>27</v>
      </c>
      <c r="I3182" t="s">
        <v>42</v>
      </c>
      <c r="J3182" t="s">
        <v>29</v>
      </c>
      <c r="K3182">
        <v>127</v>
      </c>
      <c r="L3182">
        <v>2</v>
      </c>
      <c r="M3182">
        <v>999</v>
      </c>
      <c r="N3182">
        <v>0</v>
      </c>
      <c r="O3182" t="s">
        <v>30</v>
      </c>
      <c r="P3182">
        <v>-0.1</v>
      </c>
      <c r="Q3182">
        <v>93.2</v>
      </c>
      <c r="R3182">
        <v>-42</v>
      </c>
      <c r="S3182">
        <v>4.0209999999999999</v>
      </c>
      <c r="T3182">
        <v>5195.8</v>
      </c>
      <c r="U3182" t="s">
        <v>25</v>
      </c>
      <c r="V3182" t="s">
        <v>25</v>
      </c>
      <c r="W3182">
        <v>2.61421781033278E-2</v>
      </c>
      <c r="Y3182">
        <f t="shared" si="49"/>
        <v>1</v>
      </c>
    </row>
    <row r="3183" spans="1:25" x14ac:dyDescent="0.25">
      <c r="A3183">
        <v>45</v>
      </c>
      <c r="B3183" t="s">
        <v>22</v>
      </c>
      <c r="C3183" t="s">
        <v>48</v>
      </c>
      <c r="D3183" t="s">
        <v>24</v>
      </c>
      <c r="E3183" t="s">
        <v>25</v>
      </c>
      <c r="F3183" t="s">
        <v>26</v>
      </c>
      <c r="G3183" t="s">
        <v>25</v>
      </c>
      <c r="H3183" t="s">
        <v>36</v>
      </c>
      <c r="I3183" t="s">
        <v>28</v>
      </c>
      <c r="J3183" t="s">
        <v>38</v>
      </c>
      <c r="K3183">
        <v>455</v>
      </c>
      <c r="L3183">
        <v>3</v>
      </c>
      <c r="M3183">
        <v>999</v>
      </c>
      <c r="N3183">
        <v>0</v>
      </c>
      <c r="O3183" t="s">
        <v>30</v>
      </c>
      <c r="P3183">
        <v>1.1000000000000001</v>
      </c>
      <c r="Q3183">
        <v>93.994</v>
      </c>
      <c r="R3183">
        <v>-36.4</v>
      </c>
      <c r="S3183">
        <v>4.859</v>
      </c>
      <c r="T3183">
        <v>5191</v>
      </c>
      <c r="U3183" t="s">
        <v>25</v>
      </c>
      <c r="V3183" t="s">
        <v>25</v>
      </c>
      <c r="W3183">
        <v>2.11700331419706E-2</v>
      </c>
      <c r="Y3183">
        <f t="shared" si="49"/>
        <v>1</v>
      </c>
    </row>
    <row r="3184" spans="1:25" x14ac:dyDescent="0.25">
      <c r="A3184">
        <v>44</v>
      </c>
      <c r="B3184" t="s">
        <v>22</v>
      </c>
      <c r="C3184" t="s">
        <v>34</v>
      </c>
      <c r="D3184" t="s">
        <v>35</v>
      </c>
      <c r="E3184" t="s">
        <v>39</v>
      </c>
      <c r="F3184" t="s">
        <v>25</v>
      </c>
      <c r="G3184" t="s">
        <v>25</v>
      </c>
      <c r="H3184" t="s">
        <v>27</v>
      </c>
      <c r="I3184" t="s">
        <v>52</v>
      </c>
      <c r="J3184" t="s">
        <v>43</v>
      </c>
      <c r="K3184">
        <v>699</v>
      </c>
      <c r="L3184">
        <v>2</v>
      </c>
      <c r="M3184">
        <v>999</v>
      </c>
      <c r="N3184">
        <v>0</v>
      </c>
      <c r="O3184" t="s">
        <v>30</v>
      </c>
      <c r="P3184">
        <v>1.4</v>
      </c>
      <c r="Q3184">
        <v>93.918000000000006</v>
      </c>
      <c r="R3184">
        <v>-42.7</v>
      </c>
      <c r="S3184">
        <v>4.9619999999999997</v>
      </c>
      <c r="T3184">
        <v>5228.1000000000004</v>
      </c>
      <c r="U3184" t="s">
        <v>26</v>
      </c>
      <c r="V3184" t="s">
        <v>25</v>
      </c>
      <c r="W3184">
        <v>2.8579467907547999E-2</v>
      </c>
      <c r="Y3184">
        <f t="shared" si="49"/>
        <v>0</v>
      </c>
    </row>
    <row r="3185" spans="1:25" x14ac:dyDescent="0.25">
      <c r="A3185">
        <v>25</v>
      </c>
      <c r="B3185" t="s">
        <v>33</v>
      </c>
      <c r="C3185" t="s">
        <v>34</v>
      </c>
      <c r="D3185" t="s">
        <v>35</v>
      </c>
      <c r="E3185" t="s">
        <v>25</v>
      </c>
      <c r="F3185" t="s">
        <v>25</v>
      </c>
      <c r="G3185" t="s">
        <v>25</v>
      </c>
      <c r="H3185" t="s">
        <v>27</v>
      </c>
      <c r="I3185" t="s">
        <v>52</v>
      </c>
      <c r="J3185" t="s">
        <v>43</v>
      </c>
      <c r="K3185">
        <v>322</v>
      </c>
      <c r="L3185">
        <v>2</v>
      </c>
      <c r="M3185">
        <v>999</v>
      </c>
      <c r="N3185">
        <v>0</v>
      </c>
      <c r="O3185" t="s">
        <v>30</v>
      </c>
      <c r="P3185">
        <v>1.4</v>
      </c>
      <c r="Q3185">
        <v>93.918000000000006</v>
      </c>
      <c r="R3185">
        <v>-42.7</v>
      </c>
      <c r="S3185">
        <v>4.96</v>
      </c>
      <c r="T3185">
        <v>5228.1000000000004</v>
      </c>
      <c r="U3185" t="s">
        <v>25</v>
      </c>
      <c r="V3185" t="s">
        <v>25</v>
      </c>
      <c r="W3185">
        <v>3.1938560307025902E-2</v>
      </c>
      <c r="Y3185">
        <f t="shared" si="49"/>
        <v>1</v>
      </c>
    </row>
    <row r="3186" spans="1:25" x14ac:dyDescent="0.25">
      <c r="A3186">
        <v>26</v>
      </c>
      <c r="B3186" t="s">
        <v>33</v>
      </c>
      <c r="C3186" t="s">
        <v>34</v>
      </c>
      <c r="D3186" t="s">
        <v>35</v>
      </c>
      <c r="E3186" t="s">
        <v>25</v>
      </c>
      <c r="F3186" t="s">
        <v>26</v>
      </c>
      <c r="G3186" t="s">
        <v>25</v>
      </c>
      <c r="H3186" t="s">
        <v>27</v>
      </c>
      <c r="I3186" t="s">
        <v>28</v>
      </c>
      <c r="J3186" t="s">
        <v>45</v>
      </c>
      <c r="K3186">
        <v>177</v>
      </c>
      <c r="L3186">
        <v>2</v>
      </c>
      <c r="M3186">
        <v>999</v>
      </c>
      <c r="N3186">
        <v>0</v>
      </c>
      <c r="O3186" t="s">
        <v>30</v>
      </c>
      <c r="P3186">
        <v>-1.8</v>
      </c>
      <c r="Q3186">
        <v>92.893000000000001</v>
      </c>
      <c r="R3186">
        <v>-46.2</v>
      </c>
      <c r="S3186">
        <v>1.327</v>
      </c>
      <c r="T3186">
        <v>5099.1000000000004</v>
      </c>
      <c r="U3186" t="s">
        <v>25</v>
      </c>
      <c r="V3186" t="s">
        <v>25</v>
      </c>
      <c r="W3186">
        <v>6.8778879940509796E-2</v>
      </c>
      <c r="Y3186">
        <f t="shared" si="49"/>
        <v>1</v>
      </c>
    </row>
    <row r="3187" spans="1:25" x14ac:dyDescent="0.25">
      <c r="A3187">
        <v>47</v>
      </c>
      <c r="B3187" t="s">
        <v>59</v>
      </c>
      <c r="C3187" t="s">
        <v>23</v>
      </c>
      <c r="D3187" t="s">
        <v>35</v>
      </c>
      <c r="E3187" t="s">
        <v>25</v>
      </c>
      <c r="F3187" t="s">
        <v>25</v>
      </c>
      <c r="G3187" t="s">
        <v>26</v>
      </c>
      <c r="H3187" t="s">
        <v>27</v>
      </c>
      <c r="I3187" t="s">
        <v>64</v>
      </c>
      <c r="J3187" t="s">
        <v>29</v>
      </c>
      <c r="K3187">
        <v>245</v>
      </c>
      <c r="L3187">
        <v>1</v>
      </c>
      <c r="M3187">
        <v>999</v>
      </c>
      <c r="N3187">
        <v>1</v>
      </c>
      <c r="O3187" t="s">
        <v>46</v>
      </c>
      <c r="P3187">
        <v>-1.8</v>
      </c>
      <c r="Q3187">
        <v>93.075000000000003</v>
      </c>
      <c r="R3187">
        <v>-47.1</v>
      </c>
      <c r="S3187">
        <v>1.405</v>
      </c>
      <c r="T3187">
        <v>5099.1000000000004</v>
      </c>
      <c r="U3187" t="s">
        <v>25</v>
      </c>
      <c r="V3187" t="s">
        <v>25</v>
      </c>
      <c r="W3187">
        <v>3.0935050919651999E-2</v>
      </c>
      <c r="Y3187">
        <f t="shared" si="49"/>
        <v>1</v>
      </c>
    </row>
    <row r="3188" spans="1:25" x14ac:dyDescent="0.25">
      <c r="A3188">
        <v>31</v>
      </c>
      <c r="B3188" t="s">
        <v>47</v>
      </c>
      <c r="C3188" t="s">
        <v>34</v>
      </c>
      <c r="D3188" t="s">
        <v>51</v>
      </c>
      <c r="E3188" t="s">
        <v>39</v>
      </c>
      <c r="F3188" t="s">
        <v>26</v>
      </c>
      <c r="G3188" t="s">
        <v>26</v>
      </c>
      <c r="H3188" t="s">
        <v>36</v>
      </c>
      <c r="I3188" t="s">
        <v>37</v>
      </c>
      <c r="J3188" t="s">
        <v>29</v>
      </c>
      <c r="K3188">
        <v>8</v>
      </c>
      <c r="L3188">
        <v>3</v>
      </c>
      <c r="M3188">
        <v>999</v>
      </c>
      <c r="N3188">
        <v>0</v>
      </c>
      <c r="O3188" t="s">
        <v>30</v>
      </c>
      <c r="P3188">
        <v>1.4</v>
      </c>
      <c r="Q3188">
        <v>94.465000000000003</v>
      </c>
      <c r="R3188">
        <v>-41.8</v>
      </c>
      <c r="S3188">
        <v>4.9589999999999996</v>
      </c>
      <c r="T3188">
        <v>5228.1000000000004</v>
      </c>
      <c r="U3188" t="s">
        <v>25</v>
      </c>
      <c r="V3188" t="s">
        <v>25</v>
      </c>
      <c r="W3188">
        <v>4.0834777057170903E-2</v>
      </c>
      <c r="Y3188">
        <f t="shared" si="49"/>
        <v>1</v>
      </c>
    </row>
    <row r="3189" spans="1:25" x14ac:dyDescent="0.25">
      <c r="A3189">
        <v>38</v>
      </c>
      <c r="B3189" t="s">
        <v>56</v>
      </c>
      <c r="C3189" t="s">
        <v>23</v>
      </c>
      <c r="D3189" t="s">
        <v>41</v>
      </c>
      <c r="E3189" t="s">
        <v>25</v>
      </c>
      <c r="F3189" t="s">
        <v>26</v>
      </c>
      <c r="G3189" t="s">
        <v>25</v>
      </c>
      <c r="H3189" t="s">
        <v>27</v>
      </c>
      <c r="I3189" t="s">
        <v>28</v>
      </c>
      <c r="J3189" t="s">
        <v>50</v>
      </c>
      <c r="K3189">
        <v>118</v>
      </c>
      <c r="L3189">
        <v>2</v>
      </c>
      <c r="M3189">
        <v>999</v>
      </c>
      <c r="N3189">
        <v>0</v>
      </c>
      <c r="O3189" t="s">
        <v>30</v>
      </c>
      <c r="P3189">
        <v>-1.8</v>
      </c>
      <c r="Q3189">
        <v>92.893000000000001</v>
      </c>
      <c r="R3189">
        <v>-46.2</v>
      </c>
      <c r="S3189">
        <v>1.266</v>
      </c>
      <c r="T3189">
        <v>5099.1000000000004</v>
      </c>
      <c r="U3189" t="s">
        <v>25</v>
      </c>
      <c r="V3189" t="s">
        <v>25</v>
      </c>
      <c r="W3189">
        <v>9.9565491080284105E-2</v>
      </c>
      <c r="Y3189">
        <f t="shared" si="49"/>
        <v>1</v>
      </c>
    </row>
    <row r="3190" spans="1:25" x14ac:dyDescent="0.25">
      <c r="A3190">
        <v>24</v>
      </c>
      <c r="B3190" t="s">
        <v>40</v>
      </c>
      <c r="C3190" t="s">
        <v>34</v>
      </c>
      <c r="D3190" t="s">
        <v>41</v>
      </c>
      <c r="E3190" t="s">
        <v>25</v>
      </c>
      <c r="F3190" t="s">
        <v>25</v>
      </c>
      <c r="G3190" t="s">
        <v>25</v>
      </c>
      <c r="H3190" t="s">
        <v>27</v>
      </c>
      <c r="I3190" t="s">
        <v>55</v>
      </c>
      <c r="J3190" t="s">
        <v>45</v>
      </c>
      <c r="K3190">
        <v>147</v>
      </c>
      <c r="L3190">
        <v>1</v>
      </c>
      <c r="M3190">
        <v>999</v>
      </c>
      <c r="N3190">
        <v>1</v>
      </c>
      <c r="O3190" t="s">
        <v>46</v>
      </c>
      <c r="P3190">
        <v>-2.9</v>
      </c>
      <c r="Q3190">
        <v>92.200999999999993</v>
      </c>
      <c r="R3190">
        <v>-31.4</v>
      </c>
      <c r="S3190">
        <v>0.85099999999999998</v>
      </c>
      <c r="T3190">
        <v>5076.2</v>
      </c>
      <c r="U3190" t="s">
        <v>25</v>
      </c>
      <c r="V3190" t="s">
        <v>26</v>
      </c>
      <c r="W3190">
        <v>0.75730317831039395</v>
      </c>
      <c r="Y3190">
        <f t="shared" si="49"/>
        <v>0</v>
      </c>
    </row>
    <row r="3191" spans="1:25" x14ac:dyDescent="0.25">
      <c r="A3191">
        <v>37</v>
      </c>
      <c r="B3191" t="s">
        <v>47</v>
      </c>
      <c r="C3191" t="s">
        <v>23</v>
      </c>
      <c r="D3191" t="s">
        <v>41</v>
      </c>
      <c r="E3191" t="s">
        <v>25</v>
      </c>
      <c r="F3191" t="s">
        <v>25</v>
      </c>
      <c r="G3191" t="s">
        <v>25</v>
      </c>
      <c r="H3191" t="s">
        <v>36</v>
      </c>
      <c r="I3191" t="s">
        <v>37</v>
      </c>
      <c r="J3191" t="s">
        <v>29</v>
      </c>
      <c r="K3191">
        <v>351</v>
      </c>
      <c r="L3191">
        <v>2</v>
      </c>
      <c r="M3191">
        <v>999</v>
      </c>
      <c r="N3191">
        <v>0</v>
      </c>
      <c r="O3191" t="s">
        <v>30</v>
      </c>
      <c r="P3191">
        <v>1.4</v>
      </c>
      <c r="Q3191">
        <v>94.465000000000003</v>
      </c>
      <c r="R3191">
        <v>-41.8</v>
      </c>
      <c r="S3191">
        <v>4.9589999999999996</v>
      </c>
      <c r="T3191">
        <v>5228.1000000000004</v>
      </c>
      <c r="U3191" t="s">
        <v>25</v>
      </c>
      <c r="V3191" t="s">
        <v>25</v>
      </c>
      <c r="W3191">
        <v>3.5193521529436098E-2</v>
      </c>
      <c r="Y3191">
        <f t="shared" si="49"/>
        <v>1</v>
      </c>
    </row>
    <row r="3192" spans="1:25" x14ac:dyDescent="0.25">
      <c r="A3192">
        <v>56</v>
      </c>
      <c r="B3192" t="s">
        <v>40</v>
      </c>
      <c r="C3192" t="s">
        <v>23</v>
      </c>
      <c r="D3192" t="s">
        <v>24</v>
      </c>
      <c r="E3192" t="s">
        <v>25</v>
      </c>
      <c r="F3192" t="s">
        <v>26</v>
      </c>
      <c r="G3192" t="s">
        <v>26</v>
      </c>
      <c r="H3192" t="s">
        <v>27</v>
      </c>
      <c r="I3192" t="s">
        <v>44</v>
      </c>
      <c r="J3192" t="s">
        <v>45</v>
      </c>
      <c r="K3192">
        <v>319</v>
      </c>
      <c r="L3192">
        <v>1</v>
      </c>
      <c r="M3192">
        <v>999</v>
      </c>
      <c r="N3192">
        <v>0</v>
      </c>
      <c r="O3192" t="s">
        <v>30</v>
      </c>
      <c r="P3192">
        <v>-1.1000000000000001</v>
      </c>
      <c r="Q3192">
        <v>94.198999999999998</v>
      </c>
      <c r="R3192">
        <v>-37.5</v>
      </c>
      <c r="S3192">
        <v>0.879</v>
      </c>
      <c r="T3192">
        <v>4963.6000000000004</v>
      </c>
      <c r="U3192" t="s">
        <v>26</v>
      </c>
      <c r="V3192" t="s">
        <v>26</v>
      </c>
      <c r="W3192">
        <v>0.85534524917602495</v>
      </c>
      <c r="Y3192">
        <f t="shared" si="49"/>
        <v>1</v>
      </c>
    </row>
    <row r="3193" spans="1:25" x14ac:dyDescent="0.25">
      <c r="A3193">
        <v>42</v>
      </c>
      <c r="B3193" t="s">
        <v>33</v>
      </c>
      <c r="C3193" t="s">
        <v>23</v>
      </c>
      <c r="D3193" t="s">
        <v>54</v>
      </c>
      <c r="E3193" t="s">
        <v>25</v>
      </c>
      <c r="F3193" t="s">
        <v>25</v>
      </c>
      <c r="G3193" t="s">
        <v>25</v>
      </c>
      <c r="H3193" t="s">
        <v>27</v>
      </c>
      <c r="I3193" t="s">
        <v>52</v>
      </c>
      <c r="J3193" t="s">
        <v>43</v>
      </c>
      <c r="K3193">
        <v>101</v>
      </c>
      <c r="L3193">
        <v>3</v>
      </c>
      <c r="M3193">
        <v>999</v>
      </c>
      <c r="N3193">
        <v>0</v>
      </c>
      <c r="O3193" t="s">
        <v>30</v>
      </c>
      <c r="P3193">
        <v>1.4</v>
      </c>
      <c r="Q3193">
        <v>93.918000000000006</v>
      </c>
      <c r="R3193">
        <v>-42.7</v>
      </c>
      <c r="S3193">
        <v>4.9619999999999997</v>
      </c>
      <c r="T3193">
        <v>5228.1000000000004</v>
      </c>
      <c r="U3193" t="s">
        <v>25</v>
      </c>
      <c r="V3193" t="s">
        <v>25</v>
      </c>
      <c r="W3193">
        <v>5.1886845380067798E-2</v>
      </c>
      <c r="Y3193">
        <f t="shared" si="49"/>
        <v>1</v>
      </c>
    </row>
    <row r="3194" spans="1:25" x14ac:dyDescent="0.25">
      <c r="A3194">
        <v>31</v>
      </c>
      <c r="B3194" t="s">
        <v>40</v>
      </c>
      <c r="C3194" t="s">
        <v>34</v>
      </c>
      <c r="D3194" t="s">
        <v>41</v>
      </c>
      <c r="E3194" t="s">
        <v>25</v>
      </c>
      <c r="F3194" t="s">
        <v>25</v>
      </c>
      <c r="G3194" t="s">
        <v>25</v>
      </c>
      <c r="H3194" t="s">
        <v>27</v>
      </c>
      <c r="I3194" t="s">
        <v>42</v>
      </c>
      <c r="J3194" t="s">
        <v>45</v>
      </c>
      <c r="K3194">
        <v>166</v>
      </c>
      <c r="L3194">
        <v>1</v>
      </c>
      <c r="M3194">
        <v>999</v>
      </c>
      <c r="N3194">
        <v>0</v>
      </c>
      <c r="O3194" t="s">
        <v>30</v>
      </c>
      <c r="P3194">
        <v>-0.1</v>
      </c>
      <c r="Q3194">
        <v>93.2</v>
      </c>
      <c r="R3194">
        <v>-42</v>
      </c>
      <c r="S3194">
        <v>4.0759999999999996</v>
      </c>
      <c r="T3194">
        <v>5195.8</v>
      </c>
      <c r="U3194" t="s">
        <v>25</v>
      </c>
      <c r="V3194" t="s">
        <v>25</v>
      </c>
      <c r="W3194">
        <v>0.16349138319492301</v>
      </c>
      <c r="Y3194">
        <f t="shared" si="49"/>
        <v>1</v>
      </c>
    </row>
    <row r="3195" spans="1:25" x14ac:dyDescent="0.25">
      <c r="A3195">
        <v>23</v>
      </c>
      <c r="B3195" t="s">
        <v>22</v>
      </c>
      <c r="C3195" t="s">
        <v>34</v>
      </c>
      <c r="D3195" t="s">
        <v>24</v>
      </c>
      <c r="E3195" t="s">
        <v>25</v>
      </c>
      <c r="F3195" t="s">
        <v>25</v>
      </c>
      <c r="G3195" t="s">
        <v>25</v>
      </c>
      <c r="H3195" t="s">
        <v>27</v>
      </c>
      <c r="I3195" t="s">
        <v>52</v>
      </c>
      <c r="J3195" t="s">
        <v>43</v>
      </c>
      <c r="K3195">
        <v>360</v>
      </c>
      <c r="L3195">
        <v>3</v>
      </c>
      <c r="M3195">
        <v>999</v>
      </c>
      <c r="N3195">
        <v>0</v>
      </c>
      <c r="O3195" t="s">
        <v>30</v>
      </c>
      <c r="P3195">
        <v>1.4</v>
      </c>
      <c r="Q3195">
        <v>93.918000000000006</v>
      </c>
      <c r="R3195">
        <v>-42.7</v>
      </c>
      <c r="S3195">
        <v>4.96</v>
      </c>
      <c r="T3195">
        <v>5228.1000000000004</v>
      </c>
      <c r="U3195" t="s">
        <v>25</v>
      </c>
      <c r="V3195" t="s">
        <v>25</v>
      </c>
      <c r="W3195">
        <v>0.11034237593412401</v>
      </c>
      <c r="Y3195">
        <f t="shared" si="49"/>
        <v>1</v>
      </c>
    </row>
    <row r="3196" spans="1:25" x14ac:dyDescent="0.25">
      <c r="A3196">
        <v>20</v>
      </c>
      <c r="B3196" t="s">
        <v>47</v>
      </c>
      <c r="C3196" t="s">
        <v>34</v>
      </c>
      <c r="D3196" t="s">
        <v>35</v>
      </c>
      <c r="E3196" t="s">
        <v>25</v>
      </c>
      <c r="F3196" t="s">
        <v>25</v>
      </c>
      <c r="G3196" t="s">
        <v>25</v>
      </c>
      <c r="H3196" t="s">
        <v>36</v>
      </c>
      <c r="I3196" t="s">
        <v>28</v>
      </c>
      <c r="J3196" t="s">
        <v>45</v>
      </c>
      <c r="K3196">
        <v>598</v>
      </c>
      <c r="L3196">
        <v>3</v>
      </c>
      <c r="M3196">
        <v>999</v>
      </c>
      <c r="N3196">
        <v>0</v>
      </c>
      <c r="O3196" t="s">
        <v>30</v>
      </c>
      <c r="P3196">
        <v>1.1000000000000001</v>
      </c>
      <c r="Q3196">
        <v>93.994</v>
      </c>
      <c r="R3196">
        <v>-36.4</v>
      </c>
      <c r="S3196">
        <v>4.8550000000000004</v>
      </c>
      <c r="T3196">
        <v>5191</v>
      </c>
      <c r="U3196" t="s">
        <v>25</v>
      </c>
      <c r="V3196" t="s">
        <v>25</v>
      </c>
      <c r="W3196">
        <v>1.4698538929224E-2</v>
      </c>
      <c r="Y3196">
        <f t="shared" si="49"/>
        <v>1</v>
      </c>
    </row>
    <row r="3197" spans="1:25" x14ac:dyDescent="0.25">
      <c r="A3197">
        <v>49</v>
      </c>
      <c r="B3197" t="s">
        <v>22</v>
      </c>
      <c r="C3197" t="s">
        <v>23</v>
      </c>
      <c r="D3197" t="s">
        <v>54</v>
      </c>
      <c r="E3197" t="s">
        <v>25</v>
      </c>
      <c r="F3197" t="s">
        <v>25</v>
      </c>
      <c r="G3197" t="s">
        <v>26</v>
      </c>
      <c r="H3197" t="s">
        <v>36</v>
      </c>
      <c r="I3197" t="s">
        <v>52</v>
      </c>
      <c r="J3197" t="s">
        <v>43</v>
      </c>
      <c r="K3197">
        <v>256</v>
      </c>
      <c r="L3197">
        <v>15</v>
      </c>
      <c r="M3197">
        <v>999</v>
      </c>
      <c r="N3197">
        <v>0</v>
      </c>
      <c r="O3197" t="s">
        <v>30</v>
      </c>
      <c r="P3197">
        <v>1.4</v>
      </c>
      <c r="Q3197">
        <v>93.918000000000006</v>
      </c>
      <c r="R3197">
        <v>-42.7</v>
      </c>
      <c r="S3197">
        <v>4.96</v>
      </c>
      <c r="T3197">
        <v>5228.1000000000004</v>
      </c>
      <c r="U3197" t="s">
        <v>25</v>
      </c>
      <c r="V3197" t="s">
        <v>25</v>
      </c>
      <c r="W3197">
        <v>6.6817738115787497E-3</v>
      </c>
      <c r="Y3197">
        <f t="shared" si="49"/>
        <v>1</v>
      </c>
    </row>
    <row r="3198" spans="1:25" x14ac:dyDescent="0.25">
      <c r="A3198">
        <v>28</v>
      </c>
      <c r="B3198" t="s">
        <v>22</v>
      </c>
      <c r="C3198" t="s">
        <v>48</v>
      </c>
      <c r="D3198" t="s">
        <v>24</v>
      </c>
      <c r="E3198" t="s">
        <v>25</v>
      </c>
      <c r="F3198" t="s">
        <v>26</v>
      </c>
      <c r="G3198" t="s">
        <v>26</v>
      </c>
      <c r="H3198" t="s">
        <v>27</v>
      </c>
      <c r="I3198" t="s">
        <v>52</v>
      </c>
      <c r="J3198" t="s">
        <v>43</v>
      </c>
      <c r="K3198">
        <v>125</v>
      </c>
      <c r="L3198">
        <v>1</v>
      </c>
      <c r="M3198">
        <v>999</v>
      </c>
      <c r="N3198">
        <v>0</v>
      </c>
      <c r="O3198" t="s">
        <v>30</v>
      </c>
      <c r="P3198">
        <v>1.4</v>
      </c>
      <c r="Q3198">
        <v>93.918000000000006</v>
      </c>
      <c r="R3198">
        <v>-42.7</v>
      </c>
      <c r="S3198">
        <v>4.96</v>
      </c>
      <c r="T3198">
        <v>5228.1000000000004</v>
      </c>
      <c r="U3198" t="s">
        <v>25</v>
      </c>
      <c r="V3198" t="s">
        <v>25</v>
      </c>
      <c r="W3198">
        <v>8.2661457359790802E-2</v>
      </c>
      <c r="Y3198">
        <f t="shared" si="49"/>
        <v>1</v>
      </c>
    </row>
    <row r="3199" spans="1:25" x14ac:dyDescent="0.25">
      <c r="A3199">
        <v>28</v>
      </c>
      <c r="B3199" t="s">
        <v>33</v>
      </c>
      <c r="C3199" t="s">
        <v>34</v>
      </c>
      <c r="D3199" t="s">
        <v>39</v>
      </c>
      <c r="E3199" t="s">
        <v>25</v>
      </c>
      <c r="F3199" t="s">
        <v>26</v>
      </c>
      <c r="G3199" t="s">
        <v>25</v>
      </c>
      <c r="H3199" t="s">
        <v>27</v>
      </c>
      <c r="I3199" t="s">
        <v>28</v>
      </c>
      <c r="J3199" t="s">
        <v>50</v>
      </c>
      <c r="K3199">
        <v>87</v>
      </c>
      <c r="L3199">
        <v>4</v>
      </c>
      <c r="M3199">
        <v>999</v>
      </c>
      <c r="N3199">
        <v>1</v>
      </c>
      <c r="O3199" t="s">
        <v>46</v>
      </c>
      <c r="P3199">
        <v>-1.8</v>
      </c>
      <c r="Q3199">
        <v>92.893000000000001</v>
      </c>
      <c r="R3199">
        <v>-46.2</v>
      </c>
      <c r="S3199">
        <v>1.3440000000000001</v>
      </c>
      <c r="T3199">
        <v>5099.1000000000004</v>
      </c>
      <c r="U3199" t="s">
        <v>25</v>
      </c>
      <c r="V3199" t="s">
        <v>25</v>
      </c>
      <c r="W3199">
        <v>2.62038335204124E-2</v>
      </c>
      <c r="Y3199">
        <f t="shared" si="49"/>
        <v>1</v>
      </c>
    </row>
    <row r="3200" spans="1:25" x14ac:dyDescent="0.25">
      <c r="A3200">
        <v>36</v>
      </c>
      <c r="B3200" t="s">
        <v>65</v>
      </c>
      <c r="C3200" t="s">
        <v>34</v>
      </c>
      <c r="D3200" t="s">
        <v>41</v>
      </c>
      <c r="E3200" t="s">
        <v>25</v>
      </c>
      <c r="F3200" t="s">
        <v>25</v>
      </c>
      <c r="G3200" t="s">
        <v>25</v>
      </c>
      <c r="H3200" t="s">
        <v>27</v>
      </c>
      <c r="I3200" t="s">
        <v>55</v>
      </c>
      <c r="J3200" t="s">
        <v>29</v>
      </c>
      <c r="K3200">
        <v>415</v>
      </c>
      <c r="L3200">
        <v>1</v>
      </c>
      <c r="M3200">
        <v>999</v>
      </c>
      <c r="N3200">
        <v>0</v>
      </c>
      <c r="O3200" t="s">
        <v>30</v>
      </c>
      <c r="P3200">
        <v>-2.9</v>
      </c>
      <c r="Q3200">
        <v>92.200999999999993</v>
      </c>
      <c r="R3200">
        <v>-31.4</v>
      </c>
      <c r="S3200">
        <v>0.86899999999999999</v>
      </c>
      <c r="T3200">
        <v>5076.2</v>
      </c>
      <c r="U3200" t="s">
        <v>25</v>
      </c>
      <c r="V3200" t="s">
        <v>26</v>
      </c>
      <c r="W3200">
        <v>0.84937584400177002</v>
      </c>
      <c r="Y3200">
        <f t="shared" si="49"/>
        <v>0</v>
      </c>
    </row>
    <row r="3201" spans="1:25" x14ac:dyDescent="0.25">
      <c r="A3201">
        <v>26</v>
      </c>
      <c r="B3201" t="s">
        <v>22</v>
      </c>
      <c r="C3201" t="s">
        <v>34</v>
      </c>
      <c r="D3201" t="s">
        <v>51</v>
      </c>
      <c r="E3201" t="s">
        <v>25</v>
      </c>
      <c r="F3201" t="s">
        <v>25</v>
      </c>
      <c r="G3201" t="s">
        <v>25</v>
      </c>
      <c r="H3201" t="s">
        <v>27</v>
      </c>
      <c r="I3201" t="s">
        <v>61</v>
      </c>
      <c r="J3201" t="s">
        <v>38</v>
      </c>
      <c r="K3201">
        <v>808</v>
      </c>
      <c r="L3201">
        <v>1</v>
      </c>
      <c r="M3201">
        <v>999</v>
      </c>
      <c r="N3201">
        <v>0</v>
      </c>
      <c r="O3201" t="s">
        <v>30</v>
      </c>
      <c r="P3201">
        <v>-1.1000000000000001</v>
      </c>
      <c r="Q3201">
        <v>94.600999999999999</v>
      </c>
      <c r="R3201">
        <v>-49.5</v>
      </c>
      <c r="S3201">
        <v>0.95899999999999996</v>
      </c>
      <c r="T3201">
        <v>4963.6000000000004</v>
      </c>
      <c r="U3201" t="s">
        <v>26</v>
      </c>
      <c r="V3201" t="s">
        <v>26</v>
      </c>
      <c r="W3201">
        <v>0.83479541540145896</v>
      </c>
      <c r="Y3201">
        <f t="shared" si="49"/>
        <v>1</v>
      </c>
    </row>
    <row r="3202" spans="1:25" x14ac:dyDescent="0.25">
      <c r="A3202">
        <v>34</v>
      </c>
      <c r="B3202" t="s">
        <v>40</v>
      </c>
      <c r="C3202" t="s">
        <v>34</v>
      </c>
      <c r="D3202" t="s">
        <v>41</v>
      </c>
      <c r="E3202" t="s">
        <v>25</v>
      </c>
      <c r="F3202" t="s">
        <v>26</v>
      </c>
      <c r="G3202" t="s">
        <v>25</v>
      </c>
      <c r="H3202" t="s">
        <v>27</v>
      </c>
      <c r="I3202" t="s">
        <v>52</v>
      </c>
      <c r="J3202" t="s">
        <v>38</v>
      </c>
      <c r="K3202">
        <v>138</v>
      </c>
      <c r="L3202">
        <v>1</v>
      </c>
      <c r="M3202">
        <v>999</v>
      </c>
      <c r="N3202">
        <v>0</v>
      </c>
      <c r="O3202" t="s">
        <v>30</v>
      </c>
      <c r="P3202">
        <v>1.4</v>
      </c>
      <c r="Q3202">
        <v>93.918000000000006</v>
      </c>
      <c r="R3202">
        <v>-42.7</v>
      </c>
      <c r="S3202">
        <v>4.9619999999999997</v>
      </c>
      <c r="T3202">
        <v>5228.1000000000004</v>
      </c>
      <c r="U3202" t="s">
        <v>25</v>
      </c>
      <c r="V3202" t="s">
        <v>25</v>
      </c>
      <c r="W3202">
        <v>9.5153972506523105E-2</v>
      </c>
      <c r="Y3202">
        <f t="shared" si="49"/>
        <v>1</v>
      </c>
    </row>
    <row r="3203" spans="1:25" x14ac:dyDescent="0.25">
      <c r="A3203">
        <v>38</v>
      </c>
      <c r="B3203" t="s">
        <v>40</v>
      </c>
      <c r="C3203" t="s">
        <v>23</v>
      </c>
      <c r="D3203" t="s">
        <v>41</v>
      </c>
      <c r="E3203" t="s">
        <v>25</v>
      </c>
      <c r="F3203" t="s">
        <v>26</v>
      </c>
      <c r="G3203" t="s">
        <v>25</v>
      </c>
      <c r="H3203" t="s">
        <v>27</v>
      </c>
      <c r="I3203" t="s">
        <v>52</v>
      </c>
      <c r="J3203" t="s">
        <v>50</v>
      </c>
      <c r="K3203">
        <v>92</v>
      </c>
      <c r="L3203">
        <v>30</v>
      </c>
      <c r="M3203">
        <v>999</v>
      </c>
      <c r="N3203">
        <v>0</v>
      </c>
      <c r="O3203" t="s">
        <v>30</v>
      </c>
      <c r="P3203">
        <v>1.4</v>
      </c>
      <c r="Q3203">
        <v>93.918000000000006</v>
      </c>
      <c r="R3203">
        <v>-42.7</v>
      </c>
      <c r="S3203">
        <v>4.9610000000000003</v>
      </c>
      <c r="T3203">
        <v>5228.1000000000004</v>
      </c>
      <c r="U3203" t="s">
        <v>25</v>
      </c>
      <c r="V3203" t="s">
        <v>25</v>
      </c>
      <c r="W3203">
        <v>1.95762664079666E-2</v>
      </c>
      <c r="Y3203">
        <f t="shared" ref="Y3203:Y3266" si="50">IF(U3203=V3203,1,0)</f>
        <v>1</v>
      </c>
    </row>
    <row r="3204" spans="1:25" x14ac:dyDescent="0.25">
      <c r="A3204">
        <v>29</v>
      </c>
      <c r="B3204" t="s">
        <v>56</v>
      </c>
      <c r="C3204" t="s">
        <v>34</v>
      </c>
      <c r="D3204" t="s">
        <v>49</v>
      </c>
      <c r="E3204" t="s">
        <v>25</v>
      </c>
      <c r="F3204" t="s">
        <v>26</v>
      </c>
      <c r="G3204" t="s">
        <v>26</v>
      </c>
      <c r="H3204" t="s">
        <v>27</v>
      </c>
      <c r="I3204" t="s">
        <v>42</v>
      </c>
      <c r="J3204" t="s">
        <v>29</v>
      </c>
      <c r="K3204">
        <v>215</v>
      </c>
      <c r="L3204">
        <v>1</v>
      </c>
      <c r="M3204">
        <v>999</v>
      </c>
      <c r="N3204">
        <v>0</v>
      </c>
      <c r="O3204" t="s">
        <v>30</v>
      </c>
      <c r="P3204">
        <v>-0.1</v>
      </c>
      <c r="Q3204">
        <v>93.2</v>
      </c>
      <c r="R3204">
        <v>-42</v>
      </c>
      <c r="S3204">
        <v>4.0209999999999999</v>
      </c>
      <c r="T3204">
        <v>5195.8</v>
      </c>
      <c r="U3204" t="s">
        <v>25</v>
      </c>
      <c r="V3204" t="s">
        <v>25</v>
      </c>
      <c r="W3204">
        <v>0.10122596472501801</v>
      </c>
      <c r="Y3204">
        <f t="shared" si="50"/>
        <v>1</v>
      </c>
    </row>
    <row r="3205" spans="1:25" x14ac:dyDescent="0.25">
      <c r="A3205">
        <v>36</v>
      </c>
      <c r="B3205" t="s">
        <v>40</v>
      </c>
      <c r="C3205" t="s">
        <v>48</v>
      </c>
      <c r="D3205" t="s">
        <v>41</v>
      </c>
      <c r="E3205" t="s">
        <v>25</v>
      </c>
      <c r="F3205" t="s">
        <v>26</v>
      </c>
      <c r="G3205" t="s">
        <v>25</v>
      </c>
      <c r="H3205" t="s">
        <v>27</v>
      </c>
      <c r="I3205" t="s">
        <v>55</v>
      </c>
      <c r="J3205" t="s">
        <v>43</v>
      </c>
      <c r="K3205">
        <v>146</v>
      </c>
      <c r="L3205">
        <v>2</v>
      </c>
      <c r="M3205">
        <v>999</v>
      </c>
      <c r="N3205">
        <v>2</v>
      </c>
      <c r="O3205" t="s">
        <v>46</v>
      </c>
      <c r="P3205">
        <v>-2.9</v>
      </c>
      <c r="Q3205">
        <v>92.200999999999993</v>
      </c>
      <c r="R3205">
        <v>-31.4</v>
      </c>
      <c r="S3205">
        <v>0.88400000000000001</v>
      </c>
      <c r="T3205">
        <v>5076.2</v>
      </c>
      <c r="U3205" t="s">
        <v>26</v>
      </c>
      <c r="V3205" t="s">
        <v>25</v>
      </c>
      <c r="W3205">
        <v>0.190574750304222</v>
      </c>
      <c r="Y3205">
        <f t="shared" si="50"/>
        <v>0</v>
      </c>
    </row>
    <row r="3206" spans="1:25" x14ac:dyDescent="0.25">
      <c r="A3206">
        <v>28</v>
      </c>
      <c r="B3206" t="s">
        <v>22</v>
      </c>
      <c r="C3206" t="s">
        <v>23</v>
      </c>
      <c r="D3206" t="s">
        <v>24</v>
      </c>
      <c r="E3206" t="s">
        <v>25</v>
      </c>
      <c r="F3206" t="s">
        <v>25</v>
      </c>
      <c r="G3206" t="s">
        <v>26</v>
      </c>
      <c r="H3206" t="s">
        <v>27</v>
      </c>
      <c r="I3206" t="s">
        <v>28</v>
      </c>
      <c r="J3206" t="s">
        <v>29</v>
      </c>
      <c r="K3206">
        <v>157</v>
      </c>
      <c r="L3206">
        <v>4</v>
      </c>
      <c r="M3206">
        <v>999</v>
      </c>
      <c r="N3206">
        <v>0</v>
      </c>
      <c r="O3206" t="s">
        <v>30</v>
      </c>
      <c r="P3206">
        <v>-1.8</v>
      </c>
      <c r="Q3206">
        <v>92.893000000000001</v>
      </c>
      <c r="R3206">
        <v>-46.2</v>
      </c>
      <c r="S3206">
        <v>1.3129999999999999</v>
      </c>
      <c r="T3206">
        <v>5099.1000000000004</v>
      </c>
      <c r="U3206" t="s">
        <v>25</v>
      </c>
      <c r="V3206" t="s">
        <v>25</v>
      </c>
      <c r="W3206">
        <v>5.7411059737205498E-2</v>
      </c>
      <c r="Y3206">
        <f t="shared" si="50"/>
        <v>1</v>
      </c>
    </row>
    <row r="3207" spans="1:25" x14ac:dyDescent="0.25">
      <c r="A3207">
        <v>56</v>
      </c>
      <c r="B3207" t="s">
        <v>33</v>
      </c>
      <c r="C3207" t="s">
        <v>23</v>
      </c>
      <c r="D3207" t="s">
        <v>35</v>
      </c>
      <c r="E3207" t="s">
        <v>25</v>
      </c>
      <c r="F3207" t="s">
        <v>25</v>
      </c>
      <c r="G3207" t="s">
        <v>26</v>
      </c>
      <c r="H3207" t="s">
        <v>27</v>
      </c>
      <c r="I3207" t="s">
        <v>52</v>
      </c>
      <c r="J3207" t="s">
        <v>29</v>
      </c>
      <c r="K3207">
        <v>87</v>
      </c>
      <c r="L3207">
        <v>4</v>
      </c>
      <c r="M3207">
        <v>999</v>
      </c>
      <c r="N3207">
        <v>0</v>
      </c>
      <c r="O3207" t="s">
        <v>30</v>
      </c>
      <c r="P3207">
        <v>1.4</v>
      </c>
      <c r="Q3207">
        <v>93.918000000000006</v>
      </c>
      <c r="R3207">
        <v>-42.7</v>
      </c>
      <c r="S3207">
        <v>4.9619999999999997</v>
      </c>
      <c r="T3207">
        <v>5228.1000000000004</v>
      </c>
      <c r="U3207" t="s">
        <v>25</v>
      </c>
      <c r="V3207" t="s">
        <v>25</v>
      </c>
      <c r="W3207">
        <v>0.107597097754478</v>
      </c>
      <c r="Y3207">
        <f t="shared" si="50"/>
        <v>1</v>
      </c>
    </row>
    <row r="3208" spans="1:25" x14ac:dyDescent="0.25">
      <c r="A3208">
        <v>46</v>
      </c>
      <c r="B3208" t="s">
        <v>22</v>
      </c>
      <c r="C3208" t="s">
        <v>23</v>
      </c>
      <c r="D3208" t="s">
        <v>51</v>
      </c>
      <c r="E3208" t="s">
        <v>25</v>
      </c>
      <c r="F3208" t="s">
        <v>26</v>
      </c>
      <c r="G3208" t="s">
        <v>25</v>
      </c>
      <c r="H3208" t="s">
        <v>27</v>
      </c>
      <c r="I3208" t="s">
        <v>28</v>
      </c>
      <c r="J3208" t="s">
        <v>43</v>
      </c>
      <c r="K3208">
        <v>1091</v>
      </c>
      <c r="L3208">
        <v>3</v>
      </c>
      <c r="M3208">
        <v>999</v>
      </c>
      <c r="N3208">
        <v>0</v>
      </c>
      <c r="O3208" t="s">
        <v>30</v>
      </c>
      <c r="P3208">
        <v>-1.8</v>
      </c>
      <c r="Q3208">
        <v>92.893000000000001</v>
      </c>
      <c r="R3208">
        <v>-46.2</v>
      </c>
      <c r="S3208">
        <v>1.3540000000000001</v>
      </c>
      <c r="T3208">
        <v>5099.1000000000004</v>
      </c>
      <c r="U3208" t="s">
        <v>26</v>
      </c>
      <c r="V3208" t="s">
        <v>25</v>
      </c>
      <c r="W3208">
        <v>9.4457678496837602E-2</v>
      </c>
      <c r="Y3208">
        <f t="shared" si="50"/>
        <v>0</v>
      </c>
    </row>
    <row r="3209" spans="1:25" x14ac:dyDescent="0.25">
      <c r="A3209">
        <v>30</v>
      </c>
      <c r="B3209" t="s">
        <v>59</v>
      </c>
      <c r="C3209" t="s">
        <v>23</v>
      </c>
      <c r="D3209" t="s">
        <v>41</v>
      </c>
      <c r="E3209" t="s">
        <v>25</v>
      </c>
      <c r="F3209" t="s">
        <v>26</v>
      </c>
      <c r="G3209" t="s">
        <v>25</v>
      </c>
      <c r="H3209" t="s">
        <v>27</v>
      </c>
      <c r="I3209" t="s">
        <v>52</v>
      </c>
      <c r="J3209" t="s">
        <v>38</v>
      </c>
      <c r="K3209">
        <v>217</v>
      </c>
      <c r="L3209">
        <v>2</v>
      </c>
      <c r="M3209">
        <v>999</v>
      </c>
      <c r="N3209">
        <v>0</v>
      </c>
      <c r="O3209" t="s">
        <v>30</v>
      </c>
      <c r="P3209">
        <v>1.4</v>
      </c>
      <c r="Q3209">
        <v>93.918000000000006</v>
      </c>
      <c r="R3209">
        <v>-42.7</v>
      </c>
      <c r="S3209">
        <v>4.9630000000000001</v>
      </c>
      <c r="T3209">
        <v>5228.1000000000004</v>
      </c>
      <c r="U3209" t="s">
        <v>25</v>
      </c>
      <c r="V3209" t="s">
        <v>25</v>
      </c>
      <c r="W3209">
        <v>6.7872442305088002E-2</v>
      </c>
      <c r="Y3209">
        <f t="shared" si="50"/>
        <v>1</v>
      </c>
    </row>
    <row r="3210" spans="1:25" x14ac:dyDescent="0.25">
      <c r="A3210">
        <v>31</v>
      </c>
      <c r="B3210" t="s">
        <v>65</v>
      </c>
      <c r="C3210" t="s">
        <v>23</v>
      </c>
      <c r="D3210" t="s">
        <v>41</v>
      </c>
      <c r="E3210" t="s">
        <v>25</v>
      </c>
      <c r="F3210" t="s">
        <v>26</v>
      </c>
      <c r="G3210" t="s">
        <v>25</v>
      </c>
      <c r="H3210" t="s">
        <v>27</v>
      </c>
      <c r="I3210" t="s">
        <v>55</v>
      </c>
      <c r="J3210" t="s">
        <v>38</v>
      </c>
      <c r="K3210">
        <v>186</v>
      </c>
      <c r="L3210">
        <v>11</v>
      </c>
      <c r="M3210">
        <v>999</v>
      </c>
      <c r="N3210">
        <v>0</v>
      </c>
      <c r="O3210" t="s">
        <v>30</v>
      </c>
      <c r="P3210">
        <v>1.4</v>
      </c>
      <c r="Q3210">
        <v>93.444000000000003</v>
      </c>
      <c r="R3210">
        <v>-36.1</v>
      </c>
      <c r="S3210">
        <v>4.9640000000000004</v>
      </c>
      <c r="T3210">
        <v>5228.1000000000004</v>
      </c>
      <c r="U3210" t="s">
        <v>25</v>
      </c>
      <c r="V3210" t="s">
        <v>25</v>
      </c>
      <c r="W3210">
        <v>2.5182655081152899E-2</v>
      </c>
      <c r="Y3210">
        <f t="shared" si="50"/>
        <v>1</v>
      </c>
    </row>
    <row r="3211" spans="1:25" x14ac:dyDescent="0.25">
      <c r="A3211">
        <v>46</v>
      </c>
      <c r="B3211" t="s">
        <v>22</v>
      </c>
      <c r="C3211" t="s">
        <v>23</v>
      </c>
      <c r="D3211" t="s">
        <v>49</v>
      </c>
      <c r="E3211" t="s">
        <v>39</v>
      </c>
      <c r="F3211" t="s">
        <v>25</v>
      </c>
      <c r="G3211" t="s">
        <v>25</v>
      </c>
      <c r="H3211" t="s">
        <v>36</v>
      </c>
      <c r="I3211" t="s">
        <v>37</v>
      </c>
      <c r="J3211" t="s">
        <v>45</v>
      </c>
      <c r="K3211">
        <v>187</v>
      </c>
      <c r="L3211">
        <v>1</v>
      </c>
      <c r="M3211">
        <v>999</v>
      </c>
      <c r="N3211">
        <v>0</v>
      </c>
      <c r="O3211" t="s">
        <v>30</v>
      </c>
      <c r="P3211">
        <v>1.4</v>
      </c>
      <c r="Q3211">
        <v>94.465000000000003</v>
      </c>
      <c r="R3211">
        <v>-41.8</v>
      </c>
      <c r="S3211">
        <v>4.9580000000000002</v>
      </c>
      <c r="T3211">
        <v>5228.1000000000004</v>
      </c>
      <c r="U3211" t="s">
        <v>25</v>
      </c>
      <c r="V3211" t="s">
        <v>25</v>
      </c>
      <c r="W3211">
        <v>3.9185769855976098E-2</v>
      </c>
      <c r="Y3211">
        <f t="shared" si="50"/>
        <v>1</v>
      </c>
    </row>
    <row r="3212" spans="1:25" x14ac:dyDescent="0.25">
      <c r="A3212">
        <v>40</v>
      </c>
      <c r="B3212" t="s">
        <v>59</v>
      </c>
      <c r="C3212" t="s">
        <v>23</v>
      </c>
      <c r="D3212" t="s">
        <v>41</v>
      </c>
      <c r="E3212" t="s">
        <v>25</v>
      </c>
      <c r="F3212" t="s">
        <v>25</v>
      </c>
      <c r="G3212" t="s">
        <v>25</v>
      </c>
      <c r="H3212" t="s">
        <v>27</v>
      </c>
      <c r="I3212" t="s">
        <v>55</v>
      </c>
      <c r="J3212" t="s">
        <v>43</v>
      </c>
      <c r="K3212">
        <v>162</v>
      </c>
      <c r="L3212">
        <v>1</v>
      </c>
      <c r="M3212">
        <v>999</v>
      </c>
      <c r="N3212">
        <v>1</v>
      </c>
      <c r="O3212" t="s">
        <v>46</v>
      </c>
      <c r="P3212">
        <v>-2.9</v>
      </c>
      <c r="Q3212">
        <v>92.200999999999993</v>
      </c>
      <c r="R3212">
        <v>-31.4</v>
      </c>
      <c r="S3212">
        <v>0.88400000000000001</v>
      </c>
      <c r="T3212">
        <v>5076.2</v>
      </c>
      <c r="U3212" t="s">
        <v>25</v>
      </c>
      <c r="V3212" t="s">
        <v>25</v>
      </c>
      <c r="W3212">
        <v>0.44465795159339899</v>
      </c>
      <c r="Y3212">
        <f t="shared" si="50"/>
        <v>1</v>
      </c>
    </row>
    <row r="3213" spans="1:25" x14ac:dyDescent="0.25">
      <c r="A3213">
        <v>38</v>
      </c>
      <c r="B3213" t="s">
        <v>22</v>
      </c>
      <c r="C3213" t="s">
        <v>23</v>
      </c>
      <c r="D3213" t="s">
        <v>35</v>
      </c>
      <c r="E3213" t="s">
        <v>39</v>
      </c>
      <c r="F3213" t="s">
        <v>26</v>
      </c>
      <c r="G3213" t="s">
        <v>25</v>
      </c>
      <c r="H3213" t="s">
        <v>27</v>
      </c>
      <c r="I3213" t="s">
        <v>28</v>
      </c>
      <c r="J3213" t="s">
        <v>43</v>
      </c>
      <c r="K3213">
        <v>306</v>
      </c>
      <c r="L3213">
        <v>1</v>
      </c>
      <c r="M3213">
        <v>999</v>
      </c>
      <c r="N3213">
        <v>0</v>
      </c>
      <c r="O3213" t="s">
        <v>30</v>
      </c>
      <c r="P3213">
        <v>-1.8</v>
      </c>
      <c r="Q3213">
        <v>92.893000000000001</v>
      </c>
      <c r="R3213">
        <v>-46.2</v>
      </c>
      <c r="S3213">
        <v>1.2989999999999999</v>
      </c>
      <c r="T3213">
        <v>5099.1000000000004</v>
      </c>
      <c r="U3213" t="s">
        <v>25</v>
      </c>
      <c r="V3213" t="s">
        <v>25</v>
      </c>
      <c r="W3213">
        <v>0.113913528621197</v>
      </c>
      <c r="Y3213">
        <f t="shared" si="50"/>
        <v>1</v>
      </c>
    </row>
    <row r="3214" spans="1:25" x14ac:dyDescent="0.25">
      <c r="A3214">
        <v>55</v>
      </c>
      <c r="B3214" t="s">
        <v>40</v>
      </c>
      <c r="C3214" t="s">
        <v>23</v>
      </c>
      <c r="D3214" t="s">
        <v>35</v>
      </c>
      <c r="E3214" t="s">
        <v>25</v>
      </c>
      <c r="F3214" t="s">
        <v>26</v>
      </c>
      <c r="G3214" t="s">
        <v>25</v>
      </c>
      <c r="H3214" t="s">
        <v>36</v>
      </c>
      <c r="I3214" t="s">
        <v>28</v>
      </c>
      <c r="J3214" t="s">
        <v>38</v>
      </c>
      <c r="K3214">
        <v>339</v>
      </c>
      <c r="L3214">
        <v>1</v>
      </c>
      <c r="M3214">
        <v>999</v>
      </c>
      <c r="N3214">
        <v>0</v>
      </c>
      <c r="O3214" t="s">
        <v>30</v>
      </c>
      <c r="P3214">
        <v>1.1000000000000001</v>
      </c>
      <c r="Q3214">
        <v>93.994</v>
      </c>
      <c r="R3214">
        <v>-36.4</v>
      </c>
      <c r="S3214">
        <v>4.8579999999999997</v>
      </c>
      <c r="T3214">
        <v>5191</v>
      </c>
      <c r="U3214" t="s">
        <v>25</v>
      </c>
      <c r="V3214" t="s">
        <v>25</v>
      </c>
      <c r="W3214">
        <v>4.79236133396626E-2</v>
      </c>
      <c r="Y3214">
        <f t="shared" si="50"/>
        <v>1</v>
      </c>
    </row>
    <row r="3215" spans="1:25" x14ac:dyDescent="0.25">
      <c r="A3215">
        <v>47</v>
      </c>
      <c r="B3215" t="s">
        <v>33</v>
      </c>
      <c r="C3215" t="s">
        <v>23</v>
      </c>
      <c r="D3215" t="s">
        <v>35</v>
      </c>
      <c r="E3215" t="s">
        <v>25</v>
      </c>
      <c r="F3215" t="s">
        <v>26</v>
      </c>
      <c r="G3215" t="s">
        <v>26</v>
      </c>
      <c r="H3215" t="s">
        <v>27</v>
      </c>
      <c r="I3215" t="s">
        <v>55</v>
      </c>
      <c r="J3215" t="s">
        <v>29</v>
      </c>
      <c r="K3215">
        <v>502</v>
      </c>
      <c r="L3215">
        <v>1</v>
      </c>
      <c r="M3215">
        <v>999</v>
      </c>
      <c r="N3215">
        <v>0</v>
      </c>
      <c r="O3215" t="s">
        <v>30</v>
      </c>
      <c r="P3215">
        <v>1.4</v>
      </c>
      <c r="Q3215">
        <v>93.444000000000003</v>
      </c>
      <c r="R3215">
        <v>-36.1</v>
      </c>
      <c r="S3215">
        <v>4.9660000000000002</v>
      </c>
      <c r="T3215">
        <v>5228.1000000000004</v>
      </c>
      <c r="U3215" t="s">
        <v>25</v>
      </c>
      <c r="V3215" t="s">
        <v>25</v>
      </c>
      <c r="W3215">
        <v>3.31478528678417E-2</v>
      </c>
      <c r="Y3215">
        <f t="shared" si="50"/>
        <v>1</v>
      </c>
    </row>
    <row r="3216" spans="1:25" x14ac:dyDescent="0.25">
      <c r="A3216">
        <v>40</v>
      </c>
      <c r="B3216" t="s">
        <v>56</v>
      </c>
      <c r="C3216" t="s">
        <v>23</v>
      </c>
      <c r="D3216" t="s">
        <v>24</v>
      </c>
      <c r="E3216" t="s">
        <v>25</v>
      </c>
      <c r="F3216" t="s">
        <v>25</v>
      </c>
      <c r="G3216" t="s">
        <v>25</v>
      </c>
      <c r="H3216" t="s">
        <v>36</v>
      </c>
      <c r="I3216" t="s">
        <v>42</v>
      </c>
      <c r="J3216" t="s">
        <v>38</v>
      </c>
      <c r="K3216">
        <v>319</v>
      </c>
      <c r="L3216">
        <v>1</v>
      </c>
      <c r="M3216">
        <v>999</v>
      </c>
      <c r="N3216">
        <v>0</v>
      </c>
      <c r="O3216" t="s">
        <v>30</v>
      </c>
      <c r="P3216">
        <v>-0.1</v>
      </c>
      <c r="Q3216">
        <v>93.2</v>
      </c>
      <c r="R3216">
        <v>-42</v>
      </c>
      <c r="S3216">
        <v>4.12</v>
      </c>
      <c r="T3216">
        <v>5195.8</v>
      </c>
      <c r="U3216" t="s">
        <v>25</v>
      </c>
      <c r="V3216" t="s">
        <v>25</v>
      </c>
      <c r="W3216">
        <v>4.93645705282688E-2</v>
      </c>
      <c r="Y3216">
        <f t="shared" si="50"/>
        <v>1</v>
      </c>
    </row>
    <row r="3217" spans="1:25" x14ac:dyDescent="0.25">
      <c r="A3217">
        <v>41</v>
      </c>
      <c r="B3217" t="s">
        <v>40</v>
      </c>
      <c r="C3217" t="s">
        <v>34</v>
      </c>
      <c r="D3217" t="s">
        <v>35</v>
      </c>
      <c r="E3217" t="s">
        <v>25</v>
      </c>
      <c r="F3217" t="s">
        <v>26</v>
      </c>
      <c r="G3217" t="s">
        <v>25</v>
      </c>
      <c r="H3217" t="s">
        <v>36</v>
      </c>
      <c r="I3217" t="s">
        <v>42</v>
      </c>
      <c r="J3217" t="s">
        <v>45</v>
      </c>
      <c r="K3217">
        <v>234</v>
      </c>
      <c r="L3217">
        <v>1</v>
      </c>
      <c r="M3217">
        <v>999</v>
      </c>
      <c r="N3217">
        <v>0</v>
      </c>
      <c r="O3217" t="s">
        <v>30</v>
      </c>
      <c r="P3217">
        <v>-0.1</v>
      </c>
      <c r="Q3217">
        <v>93.2</v>
      </c>
      <c r="R3217">
        <v>-42</v>
      </c>
      <c r="S3217">
        <v>4.5919999999999996</v>
      </c>
      <c r="T3217">
        <v>5195.8</v>
      </c>
      <c r="U3217" t="s">
        <v>26</v>
      </c>
      <c r="V3217" t="s">
        <v>25</v>
      </c>
      <c r="W3217">
        <v>0.143871620297432</v>
      </c>
      <c r="Y3217">
        <f t="shared" si="50"/>
        <v>0</v>
      </c>
    </row>
    <row r="3218" spans="1:25" x14ac:dyDescent="0.25">
      <c r="A3218">
        <v>36</v>
      </c>
      <c r="B3218" t="s">
        <v>33</v>
      </c>
      <c r="C3218" t="s">
        <v>34</v>
      </c>
      <c r="D3218" t="s">
        <v>51</v>
      </c>
      <c r="E3218" t="s">
        <v>39</v>
      </c>
      <c r="F3218" t="s">
        <v>26</v>
      </c>
      <c r="G3218" t="s">
        <v>25</v>
      </c>
      <c r="H3218" t="s">
        <v>36</v>
      </c>
      <c r="I3218" t="s">
        <v>28</v>
      </c>
      <c r="J3218" t="s">
        <v>29</v>
      </c>
      <c r="K3218">
        <v>1222</v>
      </c>
      <c r="L3218">
        <v>5</v>
      </c>
      <c r="M3218">
        <v>999</v>
      </c>
      <c r="N3218">
        <v>0</v>
      </c>
      <c r="O3218" t="s">
        <v>30</v>
      </c>
      <c r="P3218">
        <v>1.1000000000000001</v>
      </c>
      <c r="Q3218">
        <v>93.994</v>
      </c>
      <c r="R3218">
        <v>-36.4</v>
      </c>
      <c r="S3218">
        <v>4.8570000000000002</v>
      </c>
      <c r="T3218">
        <v>5191</v>
      </c>
      <c r="U3218" t="s">
        <v>25</v>
      </c>
      <c r="V3218" t="s">
        <v>25</v>
      </c>
      <c r="W3218">
        <v>8.4735341370105691E-3</v>
      </c>
      <c r="Y3218">
        <f t="shared" si="50"/>
        <v>1</v>
      </c>
    </row>
    <row r="3219" spans="1:25" x14ac:dyDescent="0.25">
      <c r="A3219">
        <v>39</v>
      </c>
      <c r="B3219" t="s">
        <v>22</v>
      </c>
      <c r="C3219" t="s">
        <v>23</v>
      </c>
      <c r="D3219" t="s">
        <v>35</v>
      </c>
      <c r="E3219" t="s">
        <v>39</v>
      </c>
      <c r="F3219" t="s">
        <v>25</v>
      </c>
      <c r="G3219" t="s">
        <v>25</v>
      </c>
      <c r="H3219" t="s">
        <v>36</v>
      </c>
      <c r="I3219" t="s">
        <v>28</v>
      </c>
      <c r="J3219" t="s">
        <v>38</v>
      </c>
      <c r="K3219">
        <v>278</v>
      </c>
      <c r="L3219">
        <v>1</v>
      </c>
      <c r="M3219">
        <v>999</v>
      </c>
      <c r="N3219">
        <v>0</v>
      </c>
      <c r="O3219" t="s">
        <v>30</v>
      </c>
      <c r="P3219">
        <v>1.1000000000000001</v>
      </c>
      <c r="Q3219">
        <v>93.994</v>
      </c>
      <c r="R3219">
        <v>-36.4</v>
      </c>
      <c r="S3219">
        <v>4.859</v>
      </c>
      <c r="T3219">
        <v>5191</v>
      </c>
      <c r="U3219" t="s">
        <v>25</v>
      </c>
      <c r="V3219" t="s">
        <v>25</v>
      </c>
      <c r="W3219">
        <v>2.2524653002619702E-2</v>
      </c>
      <c r="Y3219">
        <f t="shared" si="50"/>
        <v>1</v>
      </c>
    </row>
    <row r="3220" spans="1:25" x14ac:dyDescent="0.25">
      <c r="A3220">
        <v>34</v>
      </c>
      <c r="B3220" t="s">
        <v>56</v>
      </c>
      <c r="C3220" t="s">
        <v>23</v>
      </c>
      <c r="D3220" t="s">
        <v>49</v>
      </c>
      <c r="E3220" t="s">
        <v>25</v>
      </c>
      <c r="F3220" t="s">
        <v>26</v>
      </c>
      <c r="G3220" t="s">
        <v>25</v>
      </c>
      <c r="H3220" t="s">
        <v>27</v>
      </c>
      <c r="I3220" t="s">
        <v>37</v>
      </c>
      <c r="J3220" t="s">
        <v>38</v>
      </c>
      <c r="K3220">
        <v>302</v>
      </c>
      <c r="L3220">
        <v>1</v>
      </c>
      <c r="M3220">
        <v>999</v>
      </c>
      <c r="N3220">
        <v>0</v>
      </c>
      <c r="O3220" t="s">
        <v>30</v>
      </c>
      <c r="P3220">
        <v>-2.9</v>
      </c>
      <c r="Q3220">
        <v>92.962999999999994</v>
      </c>
      <c r="R3220">
        <v>-40.799999999999997</v>
      </c>
      <c r="S3220">
        <v>1.26</v>
      </c>
      <c r="T3220">
        <v>5076.2</v>
      </c>
      <c r="U3220" t="s">
        <v>26</v>
      </c>
      <c r="V3220" t="s">
        <v>26</v>
      </c>
      <c r="W3220">
        <v>0.72098499536514304</v>
      </c>
      <c r="Y3220">
        <f t="shared" si="50"/>
        <v>1</v>
      </c>
    </row>
    <row r="3221" spans="1:25" x14ac:dyDescent="0.25">
      <c r="A3221">
        <v>30</v>
      </c>
      <c r="B3221" t="s">
        <v>56</v>
      </c>
      <c r="C3221" t="s">
        <v>23</v>
      </c>
      <c r="D3221" t="s">
        <v>41</v>
      </c>
      <c r="E3221" t="s">
        <v>39</v>
      </c>
      <c r="F3221" t="s">
        <v>25</v>
      </c>
      <c r="G3221" t="s">
        <v>25</v>
      </c>
      <c r="H3221" t="s">
        <v>36</v>
      </c>
      <c r="I3221" t="s">
        <v>28</v>
      </c>
      <c r="J3221" t="s">
        <v>43</v>
      </c>
      <c r="K3221">
        <v>40</v>
      </c>
      <c r="L3221">
        <v>1</v>
      </c>
      <c r="M3221">
        <v>999</v>
      </c>
      <c r="N3221">
        <v>0</v>
      </c>
      <c r="O3221" t="s">
        <v>30</v>
      </c>
      <c r="P3221">
        <v>1.1000000000000001</v>
      </c>
      <c r="Q3221">
        <v>93.994</v>
      </c>
      <c r="R3221">
        <v>-36.4</v>
      </c>
      <c r="S3221">
        <v>4.8570000000000002</v>
      </c>
      <c r="T3221">
        <v>5191</v>
      </c>
      <c r="U3221" t="s">
        <v>25</v>
      </c>
      <c r="V3221" t="s">
        <v>25</v>
      </c>
      <c r="W3221">
        <v>2.19426825642586E-2</v>
      </c>
      <c r="Y3221">
        <f t="shared" si="50"/>
        <v>1</v>
      </c>
    </row>
    <row r="3222" spans="1:25" x14ac:dyDescent="0.25">
      <c r="A3222">
        <v>47</v>
      </c>
      <c r="B3222" t="s">
        <v>22</v>
      </c>
      <c r="C3222" t="s">
        <v>23</v>
      </c>
      <c r="D3222" t="s">
        <v>49</v>
      </c>
      <c r="E3222" t="s">
        <v>25</v>
      </c>
      <c r="F3222" t="s">
        <v>26</v>
      </c>
      <c r="G3222" t="s">
        <v>26</v>
      </c>
      <c r="H3222" t="s">
        <v>27</v>
      </c>
      <c r="I3222" t="s">
        <v>52</v>
      </c>
      <c r="J3222" t="s">
        <v>43</v>
      </c>
      <c r="K3222">
        <v>330</v>
      </c>
      <c r="L3222">
        <v>4</v>
      </c>
      <c r="M3222">
        <v>999</v>
      </c>
      <c r="N3222">
        <v>0</v>
      </c>
      <c r="O3222" t="s">
        <v>30</v>
      </c>
      <c r="P3222">
        <v>1.4</v>
      </c>
      <c r="Q3222">
        <v>93.918000000000006</v>
      </c>
      <c r="R3222">
        <v>-42.7</v>
      </c>
      <c r="S3222">
        <v>4.9619999999999997</v>
      </c>
      <c r="T3222">
        <v>5228.1000000000004</v>
      </c>
      <c r="U3222" t="s">
        <v>25</v>
      </c>
      <c r="V3222" t="s">
        <v>25</v>
      </c>
      <c r="W3222">
        <v>2.2229246795177501E-2</v>
      </c>
      <c r="Y3222">
        <f t="shared" si="50"/>
        <v>1</v>
      </c>
    </row>
    <row r="3223" spans="1:25" x14ac:dyDescent="0.25">
      <c r="A3223">
        <v>37</v>
      </c>
      <c r="B3223" t="s">
        <v>22</v>
      </c>
      <c r="C3223" t="s">
        <v>34</v>
      </c>
      <c r="D3223" t="s">
        <v>24</v>
      </c>
      <c r="E3223" t="s">
        <v>25</v>
      </c>
      <c r="F3223" t="s">
        <v>26</v>
      </c>
      <c r="G3223" t="s">
        <v>25</v>
      </c>
      <c r="H3223" t="s">
        <v>27</v>
      </c>
      <c r="I3223" t="s">
        <v>28</v>
      </c>
      <c r="J3223" t="s">
        <v>29</v>
      </c>
      <c r="K3223">
        <v>72</v>
      </c>
      <c r="L3223">
        <v>1</v>
      </c>
      <c r="M3223">
        <v>999</v>
      </c>
      <c r="N3223">
        <v>1</v>
      </c>
      <c r="O3223" t="s">
        <v>46</v>
      </c>
      <c r="P3223">
        <v>-1.8</v>
      </c>
      <c r="Q3223">
        <v>92.893000000000001</v>
      </c>
      <c r="R3223">
        <v>-46.2</v>
      </c>
      <c r="S3223">
        <v>1.3129999999999999</v>
      </c>
      <c r="T3223">
        <v>5099.1000000000004</v>
      </c>
      <c r="U3223" t="s">
        <v>25</v>
      </c>
      <c r="V3223" t="s">
        <v>25</v>
      </c>
      <c r="W3223">
        <v>4.1923947632312802E-2</v>
      </c>
      <c r="Y3223">
        <f t="shared" si="50"/>
        <v>1</v>
      </c>
    </row>
    <row r="3224" spans="1:25" x14ac:dyDescent="0.25">
      <c r="A3224">
        <v>54</v>
      </c>
      <c r="B3224" t="s">
        <v>40</v>
      </c>
      <c r="C3224" t="s">
        <v>48</v>
      </c>
      <c r="D3224" t="s">
        <v>41</v>
      </c>
      <c r="E3224" t="s">
        <v>25</v>
      </c>
      <c r="F3224" t="s">
        <v>26</v>
      </c>
      <c r="G3224" t="s">
        <v>25</v>
      </c>
      <c r="H3224" t="s">
        <v>27</v>
      </c>
      <c r="I3224" t="s">
        <v>44</v>
      </c>
      <c r="J3224" t="s">
        <v>45</v>
      </c>
      <c r="K3224">
        <v>112</v>
      </c>
      <c r="L3224">
        <v>1</v>
      </c>
      <c r="M3224">
        <v>999</v>
      </c>
      <c r="N3224">
        <v>2</v>
      </c>
      <c r="O3224" t="s">
        <v>46</v>
      </c>
      <c r="P3224">
        <v>-1.1000000000000001</v>
      </c>
      <c r="Q3224">
        <v>94.198999999999998</v>
      </c>
      <c r="R3224">
        <v>-37.5</v>
      </c>
      <c r="S3224">
        <v>0.878</v>
      </c>
      <c r="T3224">
        <v>4963.6000000000004</v>
      </c>
      <c r="U3224" t="s">
        <v>25</v>
      </c>
      <c r="V3224" t="s">
        <v>25</v>
      </c>
      <c r="W3224">
        <v>0.33105930685996998</v>
      </c>
      <c r="Y3224">
        <f t="shared" si="50"/>
        <v>1</v>
      </c>
    </row>
    <row r="3225" spans="1:25" x14ac:dyDescent="0.25">
      <c r="A3225">
        <v>50</v>
      </c>
      <c r="B3225" t="s">
        <v>33</v>
      </c>
      <c r="C3225" t="s">
        <v>23</v>
      </c>
      <c r="D3225" t="s">
        <v>24</v>
      </c>
      <c r="E3225" t="s">
        <v>25</v>
      </c>
      <c r="F3225" t="s">
        <v>26</v>
      </c>
      <c r="G3225" t="s">
        <v>26</v>
      </c>
      <c r="H3225" t="s">
        <v>36</v>
      </c>
      <c r="I3225" t="s">
        <v>28</v>
      </c>
      <c r="J3225" t="s">
        <v>50</v>
      </c>
      <c r="K3225">
        <v>369</v>
      </c>
      <c r="L3225">
        <v>1</v>
      </c>
      <c r="M3225">
        <v>999</v>
      </c>
      <c r="N3225">
        <v>0</v>
      </c>
      <c r="O3225" t="s">
        <v>30</v>
      </c>
      <c r="P3225">
        <v>1.1000000000000001</v>
      </c>
      <c r="Q3225">
        <v>93.994</v>
      </c>
      <c r="R3225">
        <v>-36.4</v>
      </c>
      <c r="S3225">
        <v>4.8570000000000002</v>
      </c>
      <c r="T3225">
        <v>5191</v>
      </c>
      <c r="U3225" t="s">
        <v>25</v>
      </c>
      <c r="V3225" t="s">
        <v>25</v>
      </c>
      <c r="W3225">
        <v>2.2762324661016499E-2</v>
      </c>
      <c r="Y3225">
        <f t="shared" si="50"/>
        <v>1</v>
      </c>
    </row>
    <row r="3226" spans="1:25" x14ac:dyDescent="0.25">
      <c r="A3226">
        <v>34</v>
      </c>
      <c r="B3226" t="s">
        <v>22</v>
      </c>
      <c r="C3226" t="s">
        <v>23</v>
      </c>
      <c r="D3226" t="s">
        <v>24</v>
      </c>
      <c r="E3226" t="s">
        <v>25</v>
      </c>
      <c r="F3226" t="s">
        <v>25</v>
      </c>
      <c r="G3226" t="s">
        <v>25</v>
      </c>
      <c r="H3226" t="s">
        <v>36</v>
      </c>
      <c r="I3226" t="s">
        <v>37</v>
      </c>
      <c r="J3226" t="s">
        <v>29</v>
      </c>
      <c r="K3226">
        <v>114</v>
      </c>
      <c r="L3226">
        <v>10</v>
      </c>
      <c r="M3226">
        <v>999</v>
      </c>
      <c r="N3226">
        <v>0</v>
      </c>
      <c r="O3226" t="s">
        <v>30</v>
      </c>
      <c r="P3226">
        <v>1.4</v>
      </c>
      <c r="Q3226">
        <v>94.465000000000003</v>
      </c>
      <c r="R3226">
        <v>-41.8</v>
      </c>
      <c r="S3226">
        <v>4.9589999999999996</v>
      </c>
      <c r="T3226">
        <v>5228.1000000000004</v>
      </c>
      <c r="U3226" t="s">
        <v>25</v>
      </c>
      <c r="V3226" t="s">
        <v>25</v>
      </c>
      <c r="W3226">
        <v>2.8238190338015601E-2</v>
      </c>
      <c r="Y3226">
        <f t="shared" si="50"/>
        <v>1</v>
      </c>
    </row>
    <row r="3227" spans="1:25" x14ac:dyDescent="0.25">
      <c r="A3227">
        <v>28</v>
      </c>
      <c r="B3227" t="s">
        <v>65</v>
      </c>
      <c r="C3227" t="s">
        <v>23</v>
      </c>
      <c r="D3227" t="s">
        <v>35</v>
      </c>
      <c r="E3227" t="s">
        <v>25</v>
      </c>
      <c r="F3227" t="s">
        <v>25</v>
      </c>
      <c r="G3227" t="s">
        <v>25</v>
      </c>
      <c r="H3227" t="s">
        <v>36</v>
      </c>
      <c r="I3227" t="s">
        <v>57</v>
      </c>
      <c r="J3227" t="s">
        <v>29</v>
      </c>
      <c r="K3227">
        <v>341</v>
      </c>
      <c r="L3227">
        <v>4</v>
      </c>
      <c r="M3227">
        <v>6</v>
      </c>
      <c r="N3227">
        <v>1</v>
      </c>
      <c r="O3227" t="s">
        <v>58</v>
      </c>
      <c r="P3227">
        <v>-1.8</v>
      </c>
      <c r="Q3227">
        <v>93.369</v>
      </c>
      <c r="R3227">
        <v>-34.799999999999997</v>
      </c>
      <c r="S3227">
        <v>0.65300000000000002</v>
      </c>
      <c r="T3227">
        <v>5008.7</v>
      </c>
      <c r="U3227" t="s">
        <v>26</v>
      </c>
      <c r="V3227" t="s">
        <v>25</v>
      </c>
      <c r="W3227">
        <v>0.48569101095199602</v>
      </c>
      <c r="Y3227">
        <f t="shared" si="50"/>
        <v>0</v>
      </c>
    </row>
    <row r="3228" spans="1:25" x14ac:dyDescent="0.25">
      <c r="A3228">
        <v>41</v>
      </c>
      <c r="B3228" t="s">
        <v>22</v>
      </c>
      <c r="C3228" t="s">
        <v>23</v>
      </c>
      <c r="D3228" t="s">
        <v>39</v>
      </c>
      <c r="E3228" t="s">
        <v>25</v>
      </c>
      <c r="F3228" t="s">
        <v>26</v>
      </c>
      <c r="G3228" t="s">
        <v>25</v>
      </c>
      <c r="H3228" t="s">
        <v>27</v>
      </c>
      <c r="I3228" t="s">
        <v>42</v>
      </c>
      <c r="J3228" t="s">
        <v>29</v>
      </c>
      <c r="K3228">
        <v>663</v>
      </c>
      <c r="L3228">
        <v>4</v>
      </c>
      <c r="M3228">
        <v>999</v>
      </c>
      <c r="N3228">
        <v>0</v>
      </c>
      <c r="O3228" t="s">
        <v>30</v>
      </c>
      <c r="P3228">
        <v>-0.1</v>
      </c>
      <c r="Q3228">
        <v>93.2</v>
      </c>
      <c r="R3228">
        <v>-42</v>
      </c>
      <c r="S3228">
        <v>4.0209999999999999</v>
      </c>
      <c r="T3228">
        <v>5195.8</v>
      </c>
      <c r="U3228" t="s">
        <v>26</v>
      </c>
      <c r="V3228" t="s">
        <v>25</v>
      </c>
      <c r="W3228">
        <v>2.62257773429155E-2</v>
      </c>
      <c r="Y3228">
        <f t="shared" si="50"/>
        <v>0</v>
      </c>
    </row>
    <row r="3229" spans="1:25" x14ac:dyDescent="0.25">
      <c r="A3229">
        <v>32</v>
      </c>
      <c r="B3229" t="s">
        <v>22</v>
      </c>
      <c r="C3229" t="s">
        <v>23</v>
      </c>
      <c r="D3229" t="s">
        <v>54</v>
      </c>
      <c r="E3229" t="s">
        <v>39</v>
      </c>
      <c r="F3229" t="s">
        <v>25</v>
      </c>
      <c r="G3229" t="s">
        <v>25</v>
      </c>
      <c r="H3229" t="s">
        <v>36</v>
      </c>
      <c r="I3229" t="s">
        <v>37</v>
      </c>
      <c r="J3229" t="s">
        <v>43</v>
      </c>
      <c r="K3229">
        <v>188</v>
      </c>
      <c r="L3229">
        <v>2</v>
      </c>
      <c r="M3229">
        <v>999</v>
      </c>
      <c r="N3229">
        <v>0</v>
      </c>
      <c r="O3229" t="s">
        <v>30</v>
      </c>
      <c r="P3229">
        <v>1.4</v>
      </c>
      <c r="Q3229">
        <v>94.465000000000003</v>
      </c>
      <c r="R3229">
        <v>-41.8</v>
      </c>
      <c r="S3229">
        <v>4.9610000000000003</v>
      </c>
      <c r="T3229">
        <v>5228.1000000000004</v>
      </c>
      <c r="U3229" t="s">
        <v>25</v>
      </c>
      <c r="V3229" t="s">
        <v>25</v>
      </c>
      <c r="W3229">
        <v>2.64236498624086E-2</v>
      </c>
      <c r="Y3229">
        <f t="shared" si="50"/>
        <v>1</v>
      </c>
    </row>
    <row r="3230" spans="1:25" x14ac:dyDescent="0.25">
      <c r="A3230">
        <v>47</v>
      </c>
      <c r="B3230" t="s">
        <v>59</v>
      </c>
      <c r="C3230" t="s">
        <v>23</v>
      </c>
      <c r="D3230" t="s">
        <v>35</v>
      </c>
      <c r="E3230" t="s">
        <v>25</v>
      </c>
      <c r="F3230" t="s">
        <v>25</v>
      </c>
      <c r="G3230" t="s">
        <v>25</v>
      </c>
      <c r="H3230" t="s">
        <v>27</v>
      </c>
      <c r="I3230" t="s">
        <v>28</v>
      </c>
      <c r="J3230" t="s">
        <v>43</v>
      </c>
      <c r="K3230">
        <v>57</v>
      </c>
      <c r="L3230">
        <v>1</v>
      </c>
      <c r="M3230">
        <v>9</v>
      </c>
      <c r="N3230">
        <v>2</v>
      </c>
      <c r="O3230" t="s">
        <v>46</v>
      </c>
      <c r="P3230">
        <v>-1.8</v>
      </c>
      <c r="Q3230">
        <v>92.893000000000001</v>
      </c>
      <c r="R3230">
        <v>-46.2</v>
      </c>
      <c r="S3230">
        <v>1.244</v>
      </c>
      <c r="T3230">
        <v>5099.1000000000004</v>
      </c>
      <c r="U3230" t="s">
        <v>25</v>
      </c>
      <c r="V3230" t="s">
        <v>26</v>
      </c>
      <c r="W3230">
        <v>0.70506876707077004</v>
      </c>
      <c r="Y3230">
        <f t="shared" si="50"/>
        <v>0</v>
      </c>
    </row>
    <row r="3231" spans="1:25" x14ac:dyDescent="0.25">
      <c r="A3231">
        <v>36</v>
      </c>
      <c r="B3231" t="s">
        <v>33</v>
      </c>
      <c r="C3231" t="s">
        <v>23</v>
      </c>
      <c r="D3231" t="s">
        <v>35</v>
      </c>
      <c r="E3231" t="s">
        <v>25</v>
      </c>
      <c r="F3231" t="s">
        <v>26</v>
      </c>
      <c r="G3231" t="s">
        <v>25</v>
      </c>
      <c r="H3231" t="s">
        <v>27</v>
      </c>
      <c r="I3231" t="s">
        <v>42</v>
      </c>
      <c r="J3231" t="s">
        <v>43</v>
      </c>
      <c r="K3231">
        <v>48</v>
      </c>
      <c r="L3231">
        <v>2</v>
      </c>
      <c r="M3231">
        <v>999</v>
      </c>
      <c r="N3231">
        <v>0</v>
      </c>
      <c r="O3231" t="s">
        <v>30</v>
      </c>
      <c r="P3231">
        <v>-0.1</v>
      </c>
      <c r="Q3231">
        <v>93.2</v>
      </c>
      <c r="R3231">
        <v>-42</v>
      </c>
      <c r="S3231">
        <v>4.1909999999999998</v>
      </c>
      <c r="T3231">
        <v>5195.8</v>
      </c>
      <c r="U3231" t="s">
        <v>25</v>
      </c>
      <c r="V3231" t="s">
        <v>25</v>
      </c>
      <c r="W3231">
        <v>1.6736272722482699E-2</v>
      </c>
      <c r="Y3231">
        <f t="shared" si="50"/>
        <v>1</v>
      </c>
    </row>
    <row r="3232" spans="1:25" x14ac:dyDescent="0.25">
      <c r="A3232">
        <v>32</v>
      </c>
      <c r="B3232" t="s">
        <v>22</v>
      </c>
      <c r="C3232" t="s">
        <v>23</v>
      </c>
      <c r="D3232" t="s">
        <v>24</v>
      </c>
      <c r="E3232" t="s">
        <v>39</v>
      </c>
      <c r="F3232" t="s">
        <v>25</v>
      </c>
      <c r="G3232" t="s">
        <v>25</v>
      </c>
      <c r="H3232" t="s">
        <v>27</v>
      </c>
      <c r="I3232" t="s">
        <v>28</v>
      </c>
      <c r="J3232" t="s">
        <v>50</v>
      </c>
      <c r="K3232">
        <v>548</v>
      </c>
      <c r="L3232">
        <v>2</v>
      </c>
      <c r="M3232">
        <v>999</v>
      </c>
      <c r="N3232">
        <v>0</v>
      </c>
      <c r="O3232" t="s">
        <v>30</v>
      </c>
      <c r="P3232">
        <v>-1.8</v>
      </c>
      <c r="Q3232">
        <v>92.893000000000001</v>
      </c>
      <c r="R3232">
        <v>-46.2</v>
      </c>
      <c r="S3232">
        <v>1.2909999999999999</v>
      </c>
      <c r="T3232">
        <v>5099.1000000000004</v>
      </c>
      <c r="U3232" t="s">
        <v>26</v>
      </c>
      <c r="V3232" t="s">
        <v>25</v>
      </c>
      <c r="W3232">
        <v>6.8371400237083393E-2</v>
      </c>
      <c r="Y3232">
        <f t="shared" si="50"/>
        <v>0</v>
      </c>
    </row>
    <row r="3233" spans="1:25" x14ac:dyDescent="0.25">
      <c r="A3233">
        <v>58</v>
      </c>
      <c r="B3233" t="s">
        <v>62</v>
      </c>
      <c r="C3233" t="s">
        <v>23</v>
      </c>
      <c r="D3233" t="s">
        <v>54</v>
      </c>
      <c r="E3233" t="s">
        <v>25</v>
      </c>
      <c r="F3233" t="s">
        <v>25</v>
      </c>
      <c r="G3233" t="s">
        <v>25</v>
      </c>
      <c r="H3233" t="s">
        <v>27</v>
      </c>
      <c r="I3233" t="s">
        <v>55</v>
      </c>
      <c r="J3233" t="s">
        <v>50</v>
      </c>
      <c r="K3233">
        <v>509</v>
      </c>
      <c r="L3233">
        <v>1</v>
      </c>
      <c r="M3233">
        <v>999</v>
      </c>
      <c r="N3233">
        <v>0</v>
      </c>
      <c r="O3233" t="s">
        <v>30</v>
      </c>
      <c r="P3233">
        <v>1.4</v>
      </c>
      <c r="Q3233">
        <v>93.444000000000003</v>
      </c>
      <c r="R3233">
        <v>-36.1</v>
      </c>
      <c r="S3233">
        <v>4.9660000000000002</v>
      </c>
      <c r="T3233">
        <v>5228.1000000000004</v>
      </c>
      <c r="U3233" t="s">
        <v>25</v>
      </c>
      <c r="V3233" t="s">
        <v>25</v>
      </c>
      <c r="W3233">
        <v>5.83909749984741E-2</v>
      </c>
      <c r="Y3233">
        <f t="shared" si="50"/>
        <v>1</v>
      </c>
    </row>
    <row r="3234" spans="1:25" x14ac:dyDescent="0.25">
      <c r="A3234">
        <v>47</v>
      </c>
      <c r="B3234" t="s">
        <v>40</v>
      </c>
      <c r="C3234" t="s">
        <v>23</v>
      </c>
      <c r="D3234" t="s">
        <v>41</v>
      </c>
      <c r="E3234" t="s">
        <v>25</v>
      </c>
      <c r="F3234" t="s">
        <v>25</v>
      </c>
      <c r="G3234" t="s">
        <v>25</v>
      </c>
      <c r="H3234" t="s">
        <v>36</v>
      </c>
      <c r="I3234" t="s">
        <v>37</v>
      </c>
      <c r="J3234" t="s">
        <v>43</v>
      </c>
      <c r="K3234">
        <v>121</v>
      </c>
      <c r="L3234">
        <v>4</v>
      </c>
      <c r="M3234">
        <v>999</v>
      </c>
      <c r="N3234">
        <v>0</v>
      </c>
      <c r="O3234" t="s">
        <v>30</v>
      </c>
      <c r="P3234">
        <v>1.4</v>
      </c>
      <c r="Q3234">
        <v>94.465000000000003</v>
      </c>
      <c r="R3234">
        <v>-41.8</v>
      </c>
      <c r="S3234">
        <v>4.8650000000000002</v>
      </c>
      <c r="T3234">
        <v>5228.1000000000004</v>
      </c>
      <c r="U3234" t="s">
        <v>25</v>
      </c>
      <c r="V3234" t="s">
        <v>25</v>
      </c>
      <c r="W3234">
        <v>2.9536304995417598E-2</v>
      </c>
      <c r="Y3234">
        <f t="shared" si="50"/>
        <v>1</v>
      </c>
    </row>
    <row r="3235" spans="1:25" x14ac:dyDescent="0.25">
      <c r="A3235">
        <v>55</v>
      </c>
      <c r="B3235" t="s">
        <v>39</v>
      </c>
      <c r="C3235" t="s">
        <v>23</v>
      </c>
      <c r="D3235" t="s">
        <v>41</v>
      </c>
      <c r="E3235" t="s">
        <v>39</v>
      </c>
      <c r="F3235" t="s">
        <v>39</v>
      </c>
      <c r="G3235" t="s">
        <v>39</v>
      </c>
      <c r="H3235" t="s">
        <v>36</v>
      </c>
      <c r="I3235" t="s">
        <v>28</v>
      </c>
      <c r="J3235" t="s">
        <v>43</v>
      </c>
      <c r="K3235">
        <v>362</v>
      </c>
      <c r="L3235">
        <v>1</v>
      </c>
      <c r="M3235">
        <v>999</v>
      </c>
      <c r="N3235">
        <v>0</v>
      </c>
      <c r="O3235" t="s">
        <v>30</v>
      </c>
      <c r="P3235">
        <v>1.1000000000000001</v>
      </c>
      <c r="Q3235">
        <v>93.994</v>
      </c>
      <c r="R3235">
        <v>-36.4</v>
      </c>
      <c r="S3235">
        <v>4.8570000000000002</v>
      </c>
      <c r="T3235">
        <v>5191</v>
      </c>
      <c r="U3235" t="s">
        <v>25</v>
      </c>
      <c r="V3235" t="s">
        <v>25</v>
      </c>
      <c r="W3235">
        <v>1.6031142324209199E-2</v>
      </c>
      <c r="Y3235">
        <f t="shared" si="50"/>
        <v>1</v>
      </c>
    </row>
    <row r="3236" spans="1:25" x14ac:dyDescent="0.25">
      <c r="A3236">
        <v>72</v>
      </c>
      <c r="B3236" t="s">
        <v>62</v>
      </c>
      <c r="C3236" t="s">
        <v>23</v>
      </c>
      <c r="D3236" t="s">
        <v>54</v>
      </c>
      <c r="E3236" t="s">
        <v>25</v>
      </c>
      <c r="F3236" t="s">
        <v>26</v>
      </c>
      <c r="G3236" t="s">
        <v>25</v>
      </c>
      <c r="H3236" t="s">
        <v>27</v>
      </c>
      <c r="I3236" t="s">
        <v>52</v>
      </c>
      <c r="J3236" t="s">
        <v>43</v>
      </c>
      <c r="K3236">
        <v>128</v>
      </c>
      <c r="L3236">
        <v>2</v>
      </c>
      <c r="M3236">
        <v>999</v>
      </c>
      <c r="N3236">
        <v>1</v>
      </c>
      <c r="O3236" t="s">
        <v>46</v>
      </c>
      <c r="P3236">
        <v>-1.7</v>
      </c>
      <c r="Q3236">
        <v>94.215000000000003</v>
      </c>
      <c r="R3236">
        <v>-40.299999999999997</v>
      </c>
      <c r="S3236">
        <v>0.87</v>
      </c>
      <c r="T3236">
        <v>4991.6000000000004</v>
      </c>
      <c r="U3236" t="s">
        <v>25</v>
      </c>
      <c r="V3236" t="s">
        <v>26</v>
      </c>
      <c r="W3236">
        <v>0.80386507511138905</v>
      </c>
      <c r="Y3236">
        <f t="shared" si="50"/>
        <v>0</v>
      </c>
    </row>
    <row r="3237" spans="1:25" x14ac:dyDescent="0.25">
      <c r="A3237">
        <v>31</v>
      </c>
      <c r="B3237" t="s">
        <v>40</v>
      </c>
      <c r="C3237" t="s">
        <v>23</v>
      </c>
      <c r="D3237" t="s">
        <v>41</v>
      </c>
      <c r="E3237" t="s">
        <v>25</v>
      </c>
      <c r="F3237" t="s">
        <v>26</v>
      </c>
      <c r="G3237" t="s">
        <v>25</v>
      </c>
      <c r="H3237" t="s">
        <v>27</v>
      </c>
      <c r="I3237" t="s">
        <v>55</v>
      </c>
      <c r="J3237" t="s">
        <v>38</v>
      </c>
      <c r="K3237">
        <v>547</v>
      </c>
      <c r="L3237">
        <v>1</v>
      </c>
      <c r="M3237">
        <v>999</v>
      </c>
      <c r="N3237">
        <v>0</v>
      </c>
      <c r="O3237" t="s">
        <v>30</v>
      </c>
      <c r="P3237">
        <v>1.4</v>
      </c>
      <c r="Q3237">
        <v>93.444000000000003</v>
      </c>
      <c r="R3237">
        <v>-36.1</v>
      </c>
      <c r="S3237">
        <v>4.9669999999999996</v>
      </c>
      <c r="T3237">
        <v>5228.1000000000004</v>
      </c>
      <c r="U3237" t="s">
        <v>26</v>
      </c>
      <c r="V3237" t="s">
        <v>25</v>
      </c>
      <c r="W3237">
        <v>7.3548063635826097E-2</v>
      </c>
      <c r="Y3237">
        <f t="shared" si="50"/>
        <v>0</v>
      </c>
    </row>
    <row r="3238" spans="1:25" x14ac:dyDescent="0.25">
      <c r="A3238">
        <v>50</v>
      </c>
      <c r="B3238" t="s">
        <v>40</v>
      </c>
      <c r="C3238" t="s">
        <v>23</v>
      </c>
      <c r="D3238" t="s">
        <v>35</v>
      </c>
      <c r="E3238" t="s">
        <v>39</v>
      </c>
      <c r="F3238" t="s">
        <v>26</v>
      </c>
      <c r="G3238" t="s">
        <v>25</v>
      </c>
      <c r="H3238" t="s">
        <v>36</v>
      </c>
      <c r="I3238" t="s">
        <v>28</v>
      </c>
      <c r="J3238" t="s">
        <v>29</v>
      </c>
      <c r="K3238">
        <v>317</v>
      </c>
      <c r="L3238">
        <v>4</v>
      </c>
      <c r="M3238">
        <v>999</v>
      </c>
      <c r="N3238">
        <v>0</v>
      </c>
      <c r="O3238" t="s">
        <v>30</v>
      </c>
      <c r="P3238">
        <v>1.1000000000000001</v>
      </c>
      <c r="Q3238">
        <v>93.994</v>
      </c>
      <c r="R3238">
        <v>-36.4</v>
      </c>
      <c r="S3238">
        <v>4.8570000000000002</v>
      </c>
      <c r="T3238">
        <v>5191</v>
      </c>
      <c r="U3238" t="s">
        <v>25</v>
      </c>
      <c r="V3238" t="s">
        <v>25</v>
      </c>
      <c r="W3238">
        <v>2.0093556493520699E-2</v>
      </c>
      <c r="Y3238">
        <f t="shared" si="50"/>
        <v>1</v>
      </c>
    </row>
    <row r="3239" spans="1:25" x14ac:dyDescent="0.25">
      <c r="A3239">
        <v>45</v>
      </c>
      <c r="B3239" t="s">
        <v>56</v>
      </c>
      <c r="C3239" t="s">
        <v>23</v>
      </c>
      <c r="D3239" t="s">
        <v>49</v>
      </c>
      <c r="E3239" t="s">
        <v>39</v>
      </c>
      <c r="F3239" t="s">
        <v>26</v>
      </c>
      <c r="G3239" t="s">
        <v>25</v>
      </c>
      <c r="H3239" t="s">
        <v>27</v>
      </c>
      <c r="I3239" t="s">
        <v>55</v>
      </c>
      <c r="J3239" t="s">
        <v>50</v>
      </c>
      <c r="K3239">
        <v>183</v>
      </c>
      <c r="L3239">
        <v>1</v>
      </c>
      <c r="M3239">
        <v>999</v>
      </c>
      <c r="N3239">
        <v>0</v>
      </c>
      <c r="O3239" t="s">
        <v>30</v>
      </c>
      <c r="P3239">
        <v>1.4</v>
      </c>
      <c r="Q3239">
        <v>93.444000000000003</v>
      </c>
      <c r="R3239">
        <v>-36.1</v>
      </c>
      <c r="S3239">
        <v>4.968</v>
      </c>
      <c r="T3239">
        <v>5228.1000000000004</v>
      </c>
      <c r="U3239" t="s">
        <v>25</v>
      </c>
      <c r="V3239" t="s">
        <v>25</v>
      </c>
      <c r="W3239">
        <v>6.3650585711002405E-2</v>
      </c>
      <c r="Y3239">
        <f t="shared" si="50"/>
        <v>1</v>
      </c>
    </row>
    <row r="3240" spans="1:25" x14ac:dyDescent="0.25">
      <c r="A3240">
        <v>35</v>
      </c>
      <c r="B3240" t="s">
        <v>47</v>
      </c>
      <c r="C3240" t="s">
        <v>34</v>
      </c>
      <c r="D3240" t="s">
        <v>41</v>
      </c>
      <c r="E3240" t="s">
        <v>25</v>
      </c>
      <c r="F3240" t="s">
        <v>26</v>
      </c>
      <c r="G3240" t="s">
        <v>25</v>
      </c>
      <c r="H3240" t="s">
        <v>27</v>
      </c>
      <c r="I3240" t="s">
        <v>52</v>
      </c>
      <c r="J3240" t="s">
        <v>43</v>
      </c>
      <c r="K3240">
        <v>88</v>
      </c>
      <c r="L3240">
        <v>5</v>
      </c>
      <c r="M3240">
        <v>999</v>
      </c>
      <c r="N3240">
        <v>0</v>
      </c>
      <c r="O3240" t="s">
        <v>30</v>
      </c>
      <c r="P3240">
        <v>1.4</v>
      </c>
      <c r="Q3240">
        <v>93.918000000000006</v>
      </c>
      <c r="R3240">
        <v>-42.7</v>
      </c>
      <c r="S3240">
        <v>4.96</v>
      </c>
      <c r="T3240">
        <v>5228.1000000000004</v>
      </c>
      <c r="U3240" t="s">
        <v>25</v>
      </c>
      <c r="V3240" t="s">
        <v>25</v>
      </c>
      <c r="W3240">
        <v>3.1520079821348197E-2</v>
      </c>
      <c r="Y3240">
        <f t="shared" si="50"/>
        <v>1</v>
      </c>
    </row>
    <row r="3241" spans="1:25" x14ac:dyDescent="0.25">
      <c r="A3241">
        <v>43</v>
      </c>
      <c r="B3241" t="s">
        <v>59</v>
      </c>
      <c r="C3241" t="s">
        <v>23</v>
      </c>
      <c r="D3241" t="s">
        <v>41</v>
      </c>
      <c r="E3241" t="s">
        <v>25</v>
      </c>
      <c r="F3241" t="s">
        <v>25</v>
      </c>
      <c r="G3241" t="s">
        <v>26</v>
      </c>
      <c r="H3241" t="s">
        <v>27</v>
      </c>
      <c r="I3241" t="s">
        <v>28</v>
      </c>
      <c r="J3241" t="s">
        <v>38</v>
      </c>
      <c r="K3241">
        <v>226</v>
      </c>
      <c r="L3241">
        <v>1</v>
      </c>
      <c r="M3241">
        <v>999</v>
      </c>
      <c r="N3241">
        <v>0</v>
      </c>
      <c r="O3241" t="s">
        <v>30</v>
      </c>
      <c r="P3241">
        <v>-1.8</v>
      </c>
      <c r="Q3241">
        <v>92.893000000000001</v>
      </c>
      <c r="R3241">
        <v>-46.2</v>
      </c>
      <c r="S3241">
        <v>1.3340000000000001</v>
      </c>
      <c r="T3241">
        <v>5099.1000000000004</v>
      </c>
      <c r="U3241" t="s">
        <v>25</v>
      </c>
      <c r="V3241" t="s">
        <v>25</v>
      </c>
      <c r="W3241">
        <v>0.123082607984543</v>
      </c>
      <c r="Y3241">
        <f t="shared" si="50"/>
        <v>1</v>
      </c>
    </row>
    <row r="3242" spans="1:25" x14ac:dyDescent="0.25">
      <c r="A3242">
        <v>36</v>
      </c>
      <c r="B3242" t="s">
        <v>33</v>
      </c>
      <c r="C3242" t="s">
        <v>48</v>
      </c>
      <c r="D3242" t="s">
        <v>35</v>
      </c>
      <c r="E3242" t="s">
        <v>25</v>
      </c>
      <c r="F3242" t="s">
        <v>26</v>
      </c>
      <c r="G3242" t="s">
        <v>25</v>
      </c>
      <c r="H3242" t="s">
        <v>27</v>
      </c>
      <c r="I3242" t="s">
        <v>28</v>
      </c>
      <c r="J3242" t="s">
        <v>38</v>
      </c>
      <c r="K3242">
        <v>502</v>
      </c>
      <c r="L3242">
        <v>1</v>
      </c>
      <c r="M3242">
        <v>999</v>
      </c>
      <c r="N3242">
        <v>0</v>
      </c>
      <c r="O3242" t="s">
        <v>30</v>
      </c>
      <c r="P3242">
        <v>-1.8</v>
      </c>
      <c r="Q3242">
        <v>92.893000000000001</v>
      </c>
      <c r="R3242">
        <v>-46.2</v>
      </c>
      <c r="S3242">
        <v>1.2809999999999999</v>
      </c>
      <c r="T3242">
        <v>5099.1000000000004</v>
      </c>
      <c r="U3242" t="s">
        <v>25</v>
      </c>
      <c r="V3242" t="s">
        <v>25</v>
      </c>
      <c r="W3242">
        <v>0.12586171925067899</v>
      </c>
      <c r="Y3242">
        <f t="shared" si="50"/>
        <v>1</v>
      </c>
    </row>
    <row r="3243" spans="1:25" x14ac:dyDescent="0.25">
      <c r="A3243">
        <v>46</v>
      </c>
      <c r="B3243" t="s">
        <v>63</v>
      </c>
      <c r="C3243" t="s">
        <v>23</v>
      </c>
      <c r="D3243" t="s">
        <v>54</v>
      </c>
      <c r="E3243" t="s">
        <v>25</v>
      </c>
      <c r="F3243" t="s">
        <v>25</v>
      </c>
      <c r="G3243" t="s">
        <v>25</v>
      </c>
      <c r="H3243" t="s">
        <v>27</v>
      </c>
      <c r="I3243" t="s">
        <v>52</v>
      </c>
      <c r="J3243" t="s">
        <v>38</v>
      </c>
      <c r="K3243">
        <v>236</v>
      </c>
      <c r="L3243">
        <v>1</v>
      </c>
      <c r="M3243">
        <v>999</v>
      </c>
      <c r="N3243">
        <v>0</v>
      </c>
      <c r="O3243" t="s">
        <v>30</v>
      </c>
      <c r="P3243">
        <v>1.4</v>
      </c>
      <c r="Q3243">
        <v>93.918000000000006</v>
      </c>
      <c r="R3243">
        <v>-42.7</v>
      </c>
      <c r="S3243">
        <v>4.9619999999999997</v>
      </c>
      <c r="T3243">
        <v>5228.1000000000004</v>
      </c>
      <c r="U3243" t="s">
        <v>25</v>
      </c>
      <c r="V3243" t="s">
        <v>25</v>
      </c>
      <c r="W3243">
        <v>6.2809541821479797E-2</v>
      </c>
      <c r="Y3243">
        <f t="shared" si="50"/>
        <v>1</v>
      </c>
    </row>
    <row r="3244" spans="1:25" x14ac:dyDescent="0.25">
      <c r="A3244">
        <v>27</v>
      </c>
      <c r="B3244" t="s">
        <v>22</v>
      </c>
      <c r="C3244" t="s">
        <v>34</v>
      </c>
      <c r="D3244" t="s">
        <v>24</v>
      </c>
      <c r="E3244" t="s">
        <v>25</v>
      </c>
      <c r="F3244" t="s">
        <v>25</v>
      </c>
      <c r="G3244" t="s">
        <v>25</v>
      </c>
      <c r="H3244" t="s">
        <v>36</v>
      </c>
      <c r="I3244" t="s">
        <v>37</v>
      </c>
      <c r="J3244" t="s">
        <v>38</v>
      </c>
      <c r="K3244">
        <v>298</v>
      </c>
      <c r="L3244">
        <v>2</v>
      </c>
      <c r="M3244">
        <v>999</v>
      </c>
      <c r="N3244">
        <v>0</v>
      </c>
      <c r="O3244" t="s">
        <v>30</v>
      </c>
      <c r="P3244">
        <v>1.4</v>
      </c>
      <c r="Q3244">
        <v>94.465000000000003</v>
      </c>
      <c r="R3244">
        <v>-41.8</v>
      </c>
      <c r="S3244">
        <v>4.8639999999999999</v>
      </c>
      <c r="T3244">
        <v>5228.1000000000004</v>
      </c>
      <c r="U3244" t="s">
        <v>25</v>
      </c>
      <c r="V3244" t="s">
        <v>25</v>
      </c>
      <c r="W3244">
        <v>3.8849681615829502E-2</v>
      </c>
      <c r="Y3244">
        <f t="shared" si="50"/>
        <v>1</v>
      </c>
    </row>
    <row r="3245" spans="1:25" x14ac:dyDescent="0.25">
      <c r="A3245">
        <v>38</v>
      </c>
      <c r="B3245" t="s">
        <v>59</v>
      </c>
      <c r="C3245" t="s">
        <v>48</v>
      </c>
      <c r="D3245" t="s">
        <v>41</v>
      </c>
      <c r="E3245" t="s">
        <v>25</v>
      </c>
      <c r="F3245" t="s">
        <v>25</v>
      </c>
      <c r="G3245" t="s">
        <v>26</v>
      </c>
      <c r="H3245" t="s">
        <v>27</v>
      </c>
      <c r="I3245" t="s">
        <v>64</v>
      </c>
      <c r="J3245" t="s">
        <v>43</v>
      </c>
      <c r="K3245">
        <v>72</v>
      </c>
      <c r="L3245">
        <v>1</v>
      </c>
      <c r="M3245">
        <v>999</v>
      </c>
      <c r="N3245">
        <v>1</v>
      </c>
      <c r="O3245" t="s">
        <v>46</v>
      </c>
      <c r="P3245">
        <v>-1.8</v>
      </c>
      <c r="Q3245">
        <v>93.075000000000003</v>
      </c>
      <c r="R3245">
        <v>-47.1</v>
      </c>
      <c r="S3245">
        <v>1.405</v>
      </c>
      <c r="T3245">
        <v>5099.1000000000004</v>
      </c>
      <c r="U3245" t="s">
        <v>25</v>
      </c>
      <c r="V3245" t="s">
        <v>25</v>
      </c>
      <c r="W3245">
        <v>5.3497206419706303E-2</v>
      </c>
      <c r="Y3245">
        <f t="shared" si="50"/>
        <v>1</v>
      </c>
    </row>
    <row r="3246" spans="1:25" x14ac:dyDescent="0.25">
      <c r="A3246">
        <v>38</v>
      </c>
      <c r="B3246" t="s">
        <v>59</v>
      </c>
      <c r="C3246" t="s">
        <v>23</v>
      </c>
      <c r="D3246" t="s">
        <v>41</v>
      </c>
      <c r="E3246" t="s">
        <v>25</v>
      </c>
      <c r="F3246" t="s">
        <v>25</v>
      </c>
      <c r="G3246" t="s">
        <v>25</v>
      </c>
      <c r="H3246" t="s">
        <v>27</v>
      </c>
      <c r="I3246" t="s">
        <v>28</v>
      </c>
      <c r="J3246" t="s">
        <v>29</v>
      </c>
      <c r="K3246">
        <v>525</v>
      </c>
      <c r="L3246">
        <v>1</v>
      </c>
      <c r="M3246">
        <v>999</v>
      </c>
      <c r="N3246">
        <v>0</v>
      </c>
      <c r="O3246" t="s">
        <v>30</v>
      </c>
      <c r="P3246">
        <v>-1.8</v>
      </c>
      <c r="Q3246">
        <v>92.893000000000001</v>
      </c>
      <c r="R3246">
        <v>-46.2</v>
      </c>
      <c r="S3246">
        <v>1.3129999999999999</v>
      </c>
      <c r="T3246">
        <v>5099.1000000000004</v>
      </c>
      <c r="U3246" t="s">
        <v>25</v>
      </c>
      <c r="V3246" t="s">
        <v>25</v>
      </c>
      <c r="W3246">
        <v>0.15942016243934601</v>
      </c>
      <c r="Y3246">
        <f t="shared" si="50"/>
        <v>1</v>
      </c>
    </row>
    <row r="3247" spans="1:25" x14ac:dyDescent="0.25">
      <c r="A3247">
        <v>40</v>
      </c>
      <c r="B3247" t="s">
        <v>22</v>
      </c>
      <c r="C3247" t="s">
        <v>23</v>
      </c>
      <c r="D3247" t="s">
        <v>54</v>
      </c>
      <c r="E3247" t="s">
        <v>25</v>
      </c>
      <c r="F3247" t="s">
        <v>25</v>
      </c>
      <c r="G3247" t="s">
        <v>25</v>
      </c>
      <c r="H3247" t="s">
        <v>36</v>
      </c>
      <c r="I3247" t="s">
        <v>37</v>
      </c>
      <c r="J3247" t="s">
        <v>45</v>
      </c>
      <c r="K3247">
        <v>354</v>
      </c>
      <c r="L3247">
        <v>7</v>
      </c>
      <c r="M3247">
        <v>999</v>
      </c>
      <c r="N3247">
        <v>0</v>
      </c>
      <c r="O3247" t="s">
        <v>30</v>
      </c>
      <c r="P3247">
        <v>1.4</v>
      </c>
      <c r="Q3247">
        <v>94.465000000000003</v>
      </c>
      <c r="R3247">
        <v>-41.8</v>
      </c>
      <c r="S3247">
        <v>4.9610000000000003</v>
      </c>
      <c r="T3247">
        <v>5228.1000000000004</v>
      </c>
      <c r="U3247" t="s">
        <v>25</v>
      </c>
      <c r="V3247" t="s">
        <v>25</v>
      </c>
      <c r="W3247">
        <v>6.4370051026344299E-2</v>
      </c>
      <c r="Y3247">
        <f t="shared" si="50"/>
        <v>1</v>
      </c>
    </row>
    <row r="3248" spans="1:25" x14ac:dyDescent="0.25">
      <c r="A3248">
        <v>45</v>
      </c>
      <c r="B3248" t="s">
        <v>33</v>
      </c>
      <c r="C3248" t="s">
        <v>23</v>
      </c>
      <c r="D3248" t="s">
        <v>54</v>
      </c>
      <c r="E3248" t="s">
        <v>39</v>
      </c>
      <c r="F3248" t="s">
        <v>25</v>
      </c>
      <c r="G3248" t="s">
        <v>25</v>
      </c>
      <c r="H3248" t="s">
        <v>27</v>
      </c>
      <c r="I3248" t="s">
        <v>55</v>
      </c>
      <c r="J3248" t="s">
        <v>29</v>
      </c>
      <c r="K3248">
        <v>117</v>
      </c>
      <c r="L3248">
        <v>2</v>
      </c>
      <c r="M3248">
        <v>999</v>
      </c>
      <c r="N3248">
        <v>0</v>
      </c>
      <c r="O3248" t="s">
        <v>30</v>
      </c>
      <c r="P3248">
        <v>1.4</v>
      </c>
      <c r="Q3248">
        <v>93.444000000000003</v>
      </c>
      <c r="R3248">
        <v>-36.1</v>
      </c>
      <c r="S3248">
        <v>4.9640000000000004</v>
      </c>
      <c r="T3248">
        <v>5228.1000000000004</v>
      </c>
      <c r="U3248" t="s">
        <v>25</v>
      </c>
      <c r="V3248" t="s">
        <v>25</v>
      </c>
      <c r="W3248">
        <v>3.2531656324863399E-2</v>
      </c>
      <c r="Y3248">
        <f t="shared" si="50"/>
        <v>1</v>
      </c>
    </row>
    <row r="3249" spans="1:25" x14ac:dyDescent="0.25">
      <c r="A3249">
        <v>51</v>
      </c>
      <c r="B3249" t="s">
        <v>56</v>
      </c>
      <c r="C3249" t="s">
        <v>23</v>
      </c>
      <c r="D3249" t="s">
        <v>49</v>
      </c>
      <c r="E3249" t="s">
        <v>25</v>
      </c>
      <c r="F3249" t="s">
        <v>25</v>
      </c>
      <c r="G3249" t="s">
        <v>26</v>
      </c>
      <c r="H3249" t="s">
        <v>27</v>
      </c>
      <c r="I3249" t="s">
        <v>66</v>
      </c>
      <c r="J3249" t="s">
        <v>43</v>
      </c>
      <c r="K3249">
        <v>267</v>
      </c>
      <c r="L3249">
        <v>2</v>
      </c>
      <c r="M3249">
        <v>999</v>
      </c>
      <c r="N3249">
        <v>0</v>
      </c>
      <c r="O3249" t="s">
        <v>30</v>
      </c>
      <c r="P3249">
        <v>-3</v>
      </c>
      <c r="Q3249">
        <v>92.712999999999994</v>
      </c>
      <c r="R3249">
        <v>-33</v>
      </c>
      <c r="S3249">
        <v>0.70899999999999996</v>
      </c>
      <c r="T3249">
        <v>5023.5</v>
      </c>
      <c r="U3249" t="s">
        <v>26</v>
      </c>
      <c r="V3249" t="s">
        <v>26</v>
      </c>
      <c r="W3249">
        <v>0.763319492340088</v>
      </c>
      <c r="Y3249">
        <f t="shared" si="50"/>
        <v>1</v>
      </c>
    </row>
    <row r="3250" spans="1:25" x14ac:dyDescent="0.25">
      <c r="A3250">
        <v>35</v>
      </c>
      <c r="B3250" t="s">
        <v>56</v>
      </c>
      <c r="C3250" t="s">
        <v>23</v>
      </c>
      <c r="D3250" t="s">
        <v>49</v>
      </c>
      <c r="E3250" t="s">
        <v>25</v>
      </c>
      <c r="F3250" t="s">
        <v>25</v>
      </c>
      <c r="G3250" t="s">
        <v>25</v>
      </c>
      <c r="H3250" t="s">
        <v>27</v>
      </c>
      <c r="I3250" t="s">
        <v>55</v>
      </c>
      <c r="J3250" t="s">
        <v>45</v>
      </c>
      <c r="K3250">
        <v>38</v>
      </c>
      <c r="L3250">
        <v>1</v>
      </c>
      <c r="M3250">
        <v>999</v>
      </c>
      <c r="N3250">
        <v>0</v>
      </c>
      <c r="O3250" t="s">
        <v>30</v>
      </c>
      <c r="P3250">
        <v>1.4</v>
      </c>
      <c r="Q3250">
        <v>93.444000000000003</v>
      </c>
      <c r="R3250">
        <v>-36.1</v>
      </c>
      <c r="S3250">
        <v>4.9640000000000004</v>
      </c>
      <c r="T3250">
        <v>5228.1000000000004</v>
      </c>
      <c r="U3250" t="s">
        <v>25</v>
      </c>
      <c r="V3250" t="s">
        <v>25</v>
      </c>
      <c r="W3250">
        <v>2.6942690834403E-2</v>
      </c>
      <c r="Y3250">
        <f t="shared" si="50"/>
        <v>1</v>
      </c>
    </row>
    <row r="3251" spans="1:25" x14ac:dyDescent="0.25">
      <c r="A3251">
        <v>39</v>
      </c>
      <c r="B3251" t="s">
        <v>40</v>
      </c>
      <c r="C3251" t="s">
        <v>23</v>
      </c>
      <c r="D3251" t="s">
        <v>51</v>
      </c>
      <c r="E3251" t="s">
        <v>39</v>
      </c>
      <c r="F3251" t="s">
        <v>26</v>
      </c>
      <c r="G3251" t="s">
        <v>25</v>
      </c>
      <c r="H3251" t="s">
        <v>27</v>
      </c>
      <c r="I3251" t="s">
        <v>52</v>
      </c>
      <c r="J3251" t="s">
        <v>38</v>
      </c>
      <c r="K3251">
        <v>327</v>
      </c>
      <c r="L3251">
        <v>1</v>
      </c>
      <c r="M3251">
        <v>999</v>
      </c>
      <c r="N3251">
        <v>0</v>
      </c>
      <c r="O3251" t="s">
        <v>30</v>
      </c>
      <c r="P3251">
        <v>1.4</v>
      </c>
      <c r="Q3251">
        <v>93.918000000000006</v>
      </c>
      <c r="R3251">
        <v>-42.7</v>
      </c>
      <c r="S3251">
        <v>4.9630000000000001</v>
      </c>
      <c r="T3251">
        <v>5228.1000000000004</v>
      </c>
      <c r="U3251" t="s">
        <v>25</v>
      </c>
      <c r="V3251" t="s">
        <v>25</v>
      </c>
      <c r="W3251">
        <v>3.5739623010158497E-2</v>
      </c>
      <c r="Y3251">
        <f t="shared" si="50"/>
        <v>1</v>
      </c>
    </row>
    <row r="3252" spans="1:25" x14ac:dyDescent="0.25">
      <c r="A3252">
        <v>35</v>
      </c>
      <c r="B3252" t="s">
        <v>22</v>
      </c>
      <c r="C3252" t="s">
        <v>23</v>
      </c>
      <c r="D3252" t="s">
        <v>24</v>
      </c>
      <c r="E3252" t="s">
        <v>39</v>
      </c>
      <c r="F3252" t="s">
        <v>26</v>
      </c>
      <c r="G3252" t="s">
        <v>25</v>
      </c>
      <c r="H3252" t="s">
        <v>27</v>
      </c>
      <c r="I3252" t="s">
        <v>52</v>
      </c>
      <c r="J3252" t="s">
        <v>29</v>
      </c>
      <c r="K3252">
        <v>157</v>
      </c>
      <c r="L3252">
        <v>1</v>
      </c>
      <c r="M3252">
        <v>999</v>
      </c>
      <c r="N3252">
        <v>0</v>
      </c>
      <c r="O3252" t="s">
        <v>30</v>
      </c>
      <c r="P3252">
        <v>1.4</v>
      </c>
      <c r="Q3252">
        <v>93.918000000000006</v>
      </c>
      <c r="R3252">
        <v>-42.7</v>
      </c>
      <c r="S3252">
        <v>4.9630000000000001</v>
      </c>
      <c r="T3252">
        <v>5228.1000000000004</v>
      </c>
      <c r="U3252" t="s">
        <v>25</v>
      </c>
      <c r="V3252" t="s">
        <v>25</v>
      </c>
      <c r="W3252">
        <v>5.8533821254968602E-2</v>
      </c>
      <c r="Y3252">
        <f t="shared" si="50"/>
        <v>1</v>
      </c>
    </row>
    <row r="3253" spans="1:25" x14ac:dyDescent="0.25">
      <c r="A3253">
        <v>38</v>
      </c>
      <c r="B3253" t="s">
        <v>22</v>
      </c>
      <c r="C3253" t="s">
        <v>23</v>
      </c>
      <c r="D3253" t="s">
        <v>35</v>
      </c>
      <c r="E3253" t="s">
        <v>25</v>
      </c>
      <c r="F3253" t="s">
        <v>25</v>
      </c>
      <c r="G3253" t="s">
        <v>25</v>
      </c>
      <c r="H3253" t="s">
        <v>36</v>
      </c>
      <c r="I3253" t="s">
        <v>28</v>
      </c>
      <c r="J3253" t="s">
        <v>29</v>
      </c>
      <c r="K3253">
        <v>18</v>
      </c>
      <c r="L3253">
        <v>7</v>
      </c>
      <c r="M3253">
        <v>999</v>
      </c>
      <c r="N3253">
        <v>0</v>
      </c>
      <c r="O3253" t="s">
        <v>30</v>
      </c>
      <c r="P3253">
        <v>1.1000000000000001</v>
      </c>
      <c r="Q3253">
        <v>93.994</v>
      </c>
      <c r="R3253">
        <v>-36.4</v>
      </c>
      <c r="S3253">
        <v>4.8550000000000004</v>
      </c>
      <c r="T3253">
        <v>5191</v>
      </c>
      <c r="U3253" t="s">
        <v>25</v>
      </c>
      <c r="V3253" t="s">
        <v>25</v>
      </c>
      <c r="W3253">
        <v>1.4295614324510099E-2</v>
      </c>
      <c r="Y3253">
        <f t="shared" si="50"/>
        <v>1</v>
      </c>
    </row>
    <row r="3254" spans="1:25" x14ac:dyDescent="0.25">
      <c r="A3254">
        <v>37</v>
      </c>
      <c r="B3254" t="s">
        <v>53</v>
      </c>
      <c r="C3254" t="s">
        <v>34</v>
      </c>
      <c r="D3254" t="s">
        <v>41</v>
      </c>
      <c r="E3254" t="s">
        <v>39</v>
      </c>
      <c r="F3254" t="s">
        <v>26</v>
      </c>
      <c r="G3254" t="s">
        <v>25</v>
      </c>
      <c r="H3254" t="s">
        <v>36</v>
      </c>
      <c r="I3254" t="s">
        <v>28</v>
      </c>
      <c r="J3254" t="s">
        <v>29</v>
      </c>
      <c r="K3254">
        <v>179</v>
      </c>
      <c r="L3254">
        <v>2</v>
      </c>
      <c r="M3254">
        <v>999</v>
      </c>
      <c r="N3254">
        <v>0</v>
      </c>
      <c r="O3254" t="s">
        <v>30</v>
      </c>
      <c r="P3254">
        <v>1.1000000000000001</v>
      </c>
      <c r="Q3254">
        <v>93.994</v>
      </c>
      <c r="R3254">
        <v>-36.4</v>
      </c>
      <c r="S3254">
        <v>4.8550000000000004</v>
      </c>
      <c r="T3254">
        <v>5191</v>
      </c>
      <c r="U3254" t="s">
        <v>25</v>
      </c>
      <c r="V3254" t="s">
        <v>25</v>
      </c>
      <c r="W3254">
        <v>1.9029287621378899E-2</v>
      </c>
      <c r="Y3254">
        <f t="shared" si="50"/>
        <v>1</v>
      </c>
    </row>
    <row r="3255" spans="1:25" x14ac:dyDescent="0.25">
      <c r="A3255">
        <v>55</v>
      </c>
      <c r="B3255" t="s">
        <v>56</v>
      </c>
      <c r="C3255" t="s">
        <v>23</v>
      </c>
      <c r="D3255" t="s">
        <v>49</v>
      </c>
      <c r="E3255" t="s">
        <v>39</v>
      </c>
      <c r="F3255" t="s">
        <v>25</v>
      </c>
      <c r="G3255" t="s">
        <v>25</v>
      </c>
      <c r="H3255" t="s">
        <v>36</v>
      </c>
      <c r="I3255" t="s">
        <v>28</v>
      </c>
      <c r="J3255" t="s">
        <v>38</v>
      </c>
      <c r="K3255">
        <v>806</v>
      </c>
      <c r="L3255">
        <v>2</v>
      </c>
      <c r="M3255">
        <v>999</v>
      </c>
      <c r="N3255">
        <v>0</v>
      </c>
      <c r="O3255" t="s">
        <v>30</v>
      </c>
      <c r="P3255">
        <v>1.1000000000000001</v>
      </c>
      <c r="Q3255">
        <v>93.994</v>
      </c>
      <c r="R3255">
        <v>-36.4</v>
      </c>
      <c r="S3255">
        <v>4.859</v>
      </c>
      <c r="T3255">
        <v>5191</v>
      </c>
      <c r="U3255" t="s">
        <v>25</v>
      </c>
      <c r="V3255" t="s">
        <v>25</v>
      </c>
      <c r="W3255">
        <v>3.91248129308224E-2</v>
      </c>
      <c r="Y3255">
        <f t="shared" si="50"/>
        <v>1</v>
      </c>
    </row>
    <row r="3256" spans="1:25" x14ac:dyDescent="0.25">
      <c r="A3256">
        <v>29</v>
      </c>
      <c r="B3256" t="s">
        <v>33</v>
      </c>
      <c r="C3256" t="s">
        <v>23</v>
      </c>
      <c r="D3256" t="s">
        <v>35</v>
      </c>
      <c r="E3256" t="s">
        <v>25</v>
      </c>
      <c r="F3256" t="s">
        <v>25</v>
      </c>
      <c r="G3256" t="s">
        <v>25</v>
      </c>
      <c r="H3256" t="s">
        <v>36</v>
      </c>
      <c r="I3256" t="s">
        <v>28</v>
      </c>
      <c r="J3256" t="s">
        <v>50</v>
      </c>
      <c r="K3256">
        <v>189</v>
      </c>
      <c r="L3256">
        <v>2</v>
      </c>
      <c r="M3256">
        <v>999</v>
      </c>
      <c r="N3256">
        <v>0</v>
      </c>
      <c r="O3256" t="s">
        <v>30</v>
      </c>
      <c r="P3256">
        <v>1.1000000000000001</v>
      </c>
      <c r="Q3256">
        <v>93.994</v>
      </c>
      <c r="R3256">
        <v>-36.4</v>
      </c>
      <c r="S3256">
        <v>4.8559999999999999</v>
      </c>
      <c r="T3256">
        <v>5191</v>
      </c>
      <c r="U3256" t="s">
        <v>25</v>
      </c>
      <c r="V3256" t="s">
        <v>25</v>
      </c>
      <c r="W3256">
        <v>2.1077765151858299E-2</v>
      </c>
      <c r="Y3256">
        <f t="shared" si="50"/>
        <v>1</v>
      </c>
    </row>
    <row r="3257" spans="1:25" x14ac:dyDescent="0.25">
      <c r="A3257">
        <v>41</v>
      </c>
      <c r="B3257" t="s">
        <v>56</v>
      </c>
      <c r="C3257" t="s">
        <v>23</v>
      </c>
      <c r="D3257" t="s">
        <v>41</v>
      </c>
      <c r="E3257" t="s">
        <v>25</v>
      </c>
      <c r="F3257" t="s">
        <v>26</v>
      </c>
      <c r="G3257" t="s">
        <v>26</v>
      </c>
      <c r="H3257" t="s">
        <v>27</v>
      </c>
      <c r="I3257" t="s">
        <v>42</v>
      </c>
      <c r="J3257" t="s">
        <v>29</v>
      </c>
      <c r="K3257">
        <v>135</v>
      </c>
      <c r="L3257">
        <v>1</v>
      </c>
      <c r="M3257">
        <v>999</v>
      </c>
      <c r="N3257">
        <v>1</v>
      </c>
      <c r="O3257" t="s">
        <v>46</v>
      </c>
      <c r="P3257">
        <v>-0.1</v>
      </c>
      <c r="Q3257">
        <v>93.2</v>
      </c>
      <c r="R3257">
        <v>-42</v>
      </c>
      <c r="S3257">
        <v>4.0209999999999999</v>
      </c>
      <c r="T3257">
        <v>5195.8</v>
      </c>
      <c r="U3257" t="s">
        <v>25</v>
      </c>
      <c r="V3257" t="s">
        <v>25</v>
      </c>
      <c r="W3257">
        <v>4.8767093569040298E-2</v>
      </c>
      <c r="Y3257">
        <f t="shared" si="50"/>
        <v>1</v>
      </c>
    </row>
    <row r="3258" spans="1:25" x14ac:dyDescent="0.25">
      <c r="A3258">
        <v>33</v>
      </c>
      <c r="B3258" t="s">
        <v>22</v>
      </c>
      <c r="C3258" t="s">
        <v>23</v>
      </c>
      <c r="D3258" t="s">
        <v>54</v>
      </c>
      <c r="E3258" t="s">
        <v>25</v>
      </c>
      <c r="F3258" t="s">
        <v>26</v>
      </c>
      <c r="G3258" t="s">
        <v>25</v>
      </c>
      <c r="H3258" t="s">
        <v>36</v>
      </c>
      <c r="I3258" t="s">
        <v>37</v>
      </c>
      <c r="J3258" t="s">
        <v>38</v>
      </c>
      <c r="K3258">
        <v>313</v>
      </c>
      <c r="L3258">
        <v>2</v>
      </c>
      <c r="M3258">
        <v>999</v>
      </c>
      <c r="N3258">
        <v>0</v>
      </c>
      <c r="O3258" t="s">
        <v>30</v>
      </c>
      <c r="P3258">
        <v>1.4</v>
      </c>
      <c r="Q3258">
        <v>94.465000000000003</v>
      </c>
      <c r="R3258">
        <v>-41.8</v>
      </c>
      <c r="S3258">
        <v>4.9619999999999997</v>
      </c>
      <c r="T3258">
        <v>5228.1000000000004</v>
      </c>
      <c r="U3258" t="s">
        <v>25</v>
      </c>
      <c r="V3258" t="s">
        <v>25</v>
      </c>
      <c r="W3258">
        <v>2.75750458240509E-2</v>
      </c>
      <c r="Y3258">
        <f t="shared" si="50"/>
        <v>1</v>
      </c>
    </row>
    <row r="3259" spans="1:25" x14ac:dyDescent="0.25">
      <c r="A3259">
        <v>45</v>
      </c>
      <c r="B3259" t="s">
        <v>22</v>
      </c>
      <c r="C3259" t="s">
        <v>23</v>
      </c>
      <c r="D3259" t="s">
        <v>51</v>
      </c>
      <c r="E3259" t="s">
        <v>25</v>
      </c>
      <c r="F3259" t="s">
        <v>26</v>
      </c>
      <c r="G3259" t="s">
        <v>25</v>
      </c>
      <c r="H3259" t="s">
        <v>36</v>
      </c>
      <c r="I3259" t="s">
        <v>37</v>
      </c>
      <c r="J3259" t="s">
        <v>43</v>
      </c>
      <c r="K3259">
        <v>134</v>
      </c>
      <c r="L3259">
        <v>8</v>
      </c>
      <c r="M3259">
        <v>999</v>
      </c>
      <c r="N3259">
        <v>0</v>
      </c>
      <c r="O3259" t="s">
        <v>30</v>
      </c>
      <c r="P3259">
        <v>1.4</v>
      </c>
      <c r="Q3259">
        <v>94.465000000000003</v>
      </c>
      <c r="R3259">
        <v>-41.8</v>
      </c>
      <c r="S3259">
        <v>4.8650000000000002</v>
      </c>
      <c r="T3259">
        <v>5228.1000000000004</v>
      </c>
      <c r="U3259" t="s">
        <v>25</v>
      </c>
      <c r="V3259" t="s">
        <v>25</v>
      </c>
      <c r="W3259">
        <v>3.08143869042397E-2</v>
      </c>
      <c r="Y3259">
        <f t="shared" si="50"/>
        <v>1</v>
      </c>
    </row>
    <row r="3260" spans="1:25" x14ac:dyDescent="0.25">
      <c r="A3260">
        <v>51</v>
      </c>
      <c r="B3260" t="s">
        <v>22</v>
      </c>
      <c r="C3260" t="s">
        <v>23</v>
      </c>
      <c r="D3260" t="s">
        <v>24</v>
      </c>
      <c r="E3260" t="s">
        <v>25</v>
      </c>
      <c r="F3260" t="s">
        <v>25</v>
      </c>
      <c r="G3260" t="s">
        <v>25</v>
      </c>
      <c r="H3260" t="s">
        <v>36</v>
      </c>
      <c r="I3260" t="s">
        <v>28</v>
      </c>
      <c r="J3260" t="s">
        <v>43</v>
      </c>
      <c r="K3260">
        <v>470</v>
      </c>
      <c r="L3260">
        <v>1</v>
      </c>
      <c r="M3260">
        <v>999</v>
      </c>
      <c r="N3260">
        <v>0</v>
      </c>
      <c r="O3260" t="s">
        <v>30</v>
      </c>
      <c r="P3260">
        <v>1.1000000000000001</v>
      </c>
      <c r="Q3260">
        <v>93.994</v>
      </c>
      <c r="R3260">
        <v>-36.4</v>
      </c>
      <c r="S3260">
        <v>4.8570000000000002</v>
      </c>
      <c r="T3260">
        <v>5191</v>
      </c>
      <c r="U3260" t="s">
        <v>25</v>
      </c>
      <c r="V3260" t="s">
        <v>25</v>
      </c>
      <c r="W3260">
        <v>2.87503637373447E-2</v>
      </c>
      <c r="Y3260">
        <f t="shared" si="50"/>
        <v>1</v>
      </c>
    </row>
    <row r="3261" spans="1:25" x14ac:dyDescent="0.25">
      <c r="A3261">
        <v>32</v>
      </c>
      <c r="B3261" t="s">
        <v>56</v>
      </c>
      <c r="C3261" t="s">
        <v>34</v>
      </c>
      <c r="D3261" t="s">
        <v>41</v>
      </c>
      <c r="E3261" t="s">
        <v>25</v>
      </c>
      <c r="F3261" t="s">
        <v>26</v>
      </c>
      <c r="G3261" t="s">
        <v>25</v>
      </c>
      <c r="H3261" t="s">
        <v>27</v>
      </c>
      <c r="I3261" t="s">
        <v>52</v>
      </c>
      <c r="J3261" t="s">
        <v>45</v>
      </c>
      <c r="K3261">
        <v>72</v>
      </c>
      <c r="L3261">
        <v>5</v>
      </c>
      <c r="M3261">
        <v>999</v>
      </c>
      <c r="N3261">
        <v>0</v>
      </c>
      <c r="O3261" t="s">
        <v>30</v>
      </c>
      <c r="P3261">
        <v>1.4</v>
      </c>
      <c r="Q3261">
        <v>93.918000000000006</v>
      </c>
      <c r="R3261">
        <v>-42.7</v>
      </c>
      <c r="S3261">
        <v>4.9619999999999997</v>
      </c>
      <c r="T3261">
        <v>5228.1000000000004</v>
      </c>
      <c r="U3261" t="s">
        <v>25</v>
      </c>
      <c r="V3261" t="s">
        <v>25</v>
      </c>
      <c r="W3261">
        <v>2.5322668254375499E-2</v>
      </c>
      <c r="Y3261">
        <f t="shared" si="50"/>
        <v>1</v>
      </c>
    </row>
    <row r="3262" spans="1:25" x14ac:dyDescent="0.25">
      <c r="A3262">
        <v>41</v>
      </c>
      <c r="B3262" t="s">
        <v>59</v>
      </c>
      <c r="C3262" t="s">
        <v>23</v>
      </c>
      <c r="D3262" t="s">
        <v>41</v>
      </c>
      <c r="E3262" t="s">
        <v>25</v>
      </c>
      <c r="F3262" t="s">
        <v>25</v>
      </c>
      <c r="G3262" t="s">
        <v>26</v>
      </c>
      <c r="H3262" t="s">
        <v>27</v>
      </c>
      <c r="I3262" t="s">
        <v>28</v>
      </c>
      <c r="J3262" t="s">
        <v>45</v>
      </c>
      <c r="K3262">
        <v>35</v>
      </c>
      <c r="L3262">
        <v>1</v>
      </c>
      <c r="M3262">
        <v>999</v>
      </c>
      <c r="N3262">
        <v>0</v>
      </c>
      <c r="O3262" t="s">
        <v>30</v>
      </c>
      <c r="P3262">
        <v>-1.8</v>
      </c>
      <c r="Q3262">
        <v>92.893000000000001</v>
      </c>
      <c r="R3262">
        <v>-46.2</v>
      </c>
      <c r="S3262">
        <v>1.327</v>
      </c>
      <c r="T3262">
        <v>5099.1000000000004</v>
      </c>
      <c r="U3262" t="s">
        <v>25</v>
      </c>
      <c r="V3262" t="s">
        <v>25</v>
      </c>
      <c r="W3262">
        <v>8.0422155559062999E-2</v>
      </c>
      <c r="Y3262">
        <f t="shared" si="50"/>
        <v>1</v>
      </c>
    </row>
    <row r="3263" spans="1:25" x14ac:dyDescent="0.25">
      <c r="A3263">
        <v>38</v>
      </c>
      <c r="B3263" t="s">
        <v>22</v>
      </c>
      <c r="C3263" t="s">
        <v>23</v>
      </c>
      <c r="D3263" t="s">
        <v>35</v>
      </c>
      <c r="E3263" t="s">
        <v>39</v>
      </c>
      <c r="F3263" t="s">
        <v>25</v>
      </c>
      <c r="G3263" t="s">
        <v>25</v>
      </c>
      <c r="H3263" t="s">
        <v>36</v>
      </c>
      <c r="I3263" t="s">
        <v>37</v>
      </c>
      <c r="J3263" t="s">
        <v>45</v>
      </c>
      <c r="K3263">
        <v>113</v>
      </c>
      <c r="L3263">
        <v>5</v>
      </c>
      <c r="M3263">
        <v>999</v>
      </c>
      <c r="N3263">
        <v>0</v>
      </c>
      <c r="O3263" t="s">
        <v>30</v>
      </c>
      <c r="P3263">
        <v>1.4</v>
      </c>
      <c r="Q3263">
        <v>94.465000000000003</v>
      </c>
      <c r="R3263">
        <v>-41.8</v>
      </c>
      <c r="S3263">
        <v>4.9550000000000001</v>
      </c>
      <c r="T3263">
        <v>5228.1000000000004</v>
      </c>
      <c r="U3263" t="s">
        <v>25</v>
      </c>
      <c r="V3263" t="s">
        <v>25</v>
      </c>
      <c r="W3263">
        <v>4.0063757449388497E-2</v>
      </c>
      <c r="Y3263">
        <f t="shared" si="50"/>
        <v>1</v>
      </c>
    </row>
    <row r="3264" spans="1:25" x14ac:dyDescent="0.25">
      <c r="A3264">
        <v>32</v>
      </c>
      <c r="B3264" t="s">
        <v>22</v>
      </c>
      <c r="C3264" t="s">
        <v>23</v>
      </c>
      <c r="D3264" t="s">
        <v>24</v>
      </c>
      <c r="E3264" t="s">
        <v>25</v>
      </c>
      <c r="F3264" t="s">
        <v>26</v>
      </c>
      <c r="G3264" t="s">
        <v>25</v>
      </c>
      <c r="H3264" t="s">
        <v>27</v>
      </c>
      <c r="I3264" t="s">
        <v>28</v>
      </c>
      <c r="J3264" t="s">
        <v>29</v>
      </c>
      <c r="K3264">
        <v>34</v>
      </c>
      <c r="L3264">
        <v>11</v>
      </c>
      <c r="M3264">
        <v>999</v>
      </c>
      <c r="N3264">
        <v>0</v>
      </c>
      <c r="O3264" t="s">
        <v>30</v>
      </c>
      <c r="P3264">
        <v>-1.8</v>
      </c>
      <c r="Q3264">
        <v>92.893000000000001</v>
      </c>
      <c r="R3264">
        <v>-46.2</v>
      </c>
      <c r="S3264">
        <v>1.25</v>
      </c>
      <c r="T3264">
        <v>5099.1000000000004</v>
      </c>
      <c r="U3264" t="s">
        <v>25</v>
      </c>
      <c r="V3264" t="s">
        <v>25</v>
      </c>
      <c r="W3264">
        <v>0.13672861456870999</v>
      </c>
      <c r="Y3264">
        <f t="shared" si="50"/>
        <v>1</v>
      </c>
    </row>
    <row r="3265" spans="1:25" x14ac:dyDescent="0.25">
      <c r="A3265">
        <v>49</v>
      </c>
      <c r="B3265" t="s">
        <v>22</v>
      </c>
      <c r="C3265" t="s">
        <v>23</v>
      </c>
      <c r="D3265" t="s">
        <v>54</v>
      </c>
      <c r="E3265" t="s">
        <v>39</v>
      </c>
      <c r="F3265" t="s">
        <v>26</v>
      </c>
      <c r="G3265" t="s">
        <v>25</v>
      </c>
      <c r="H3265" t="s">
        <v>27</v>
      </c>
      <c r="I3265" t="s">
        <v>55</v>
      </c>
      <c r="J3265" t="s">
        <v>45</v>
      </c>
      <c r="K3265">
        <v>205</v>
      </c>
      <c r="L3265">
        <v>1</v>
      </c>
      <c r="M3265">
        <v>999</v>
      </c>
      <c r="N3265">
        <v>0</v>
      </c>
      <c r="O3265" t="s">
        <v>30</v>
      </c>
      <c r="P3265">
        <v>1.4</v>
      </c>
      <c r="Q3265">
        <v>93.444000000000003</v>
      </c>
      <c r="R3265">
        <v>-36.1</v>
      </c>
      <c r="S3265">
        <v>4.9640000000000004</v>
      </c>
      <c r="T3265">
        <v>5228.1000000000004</v>
      </c>
      <c r="U3265" t="s">
        <v>25</v>
      </c>
      <c r="V3265" t="s">
        <v>25</v>
      </c>
      <c r="W3265">
        <v>2.02621910721064E-2</v>
      </c>
      <c r="Y3265">
        <f t="shared" si="50"/>
        <v>1</v>
      </c>
    </row>
    <row r="3266" spans="1:25" x14ac:dyDescent="0.25">
      <c r="A3266">
        <v>33</v>
      </c>
      <c r="B3266" t="s">
        <v>40</v>
      </c>
      <c r="C3266" t="s">
        <v>23</v>
      </c>
      <c r="D3266" t="s">
        <v>41</v>
      </c>
      <c r="E3266" t="s">
        <v>25</v>
      </c>
      <c r="F3266" t="s">
        <v>25</v>
      </c>
      <c r="G3266" t="s">
        <v>26</v>
      </c>
      <c r="H3266" t="s">
        <v>36</v>
      </c>
      <c r="I3266" t="s">
        <v>37</v>
      </c>
      <c r="J3266" t="s">
        <v>50</v>
      </c>
      <c r="K3266">
        <v>277</v>
      </c>
      <c r="L3266">
        <v>2</v>
      </c>
      <c r="M3266">
        <v>999</v>
      </c>
      <c r="N3266">
        <v>0</v>
      </c>
      <c r="O3266" t="s">
        <v>30</v>
      </c>
      <c r="P3266">
        <v>1.4</v>
      </c>
      <c r="Q3266">
        <v>94.465000000000003</v>
      </c>
      <c r="R3266">
        <v>-41.8</v>
      </c>
      <c r="S3266">
        <v>4.9610000000000003</v>
      </c>
      <c r="T3266">
        <v>5228.1000000000004</v>
      </c>
      <c r="U3266" t="s">
        <v>25</v>
      </c>
      <c r="V3266" t="s">
        <v>25</v>
      </c>
      <c r="W3266">
        <v>2.0397331565618501E-2</v>
      </c>
      <c r="Y3266">
        <f t="shared" si="50"/>
        <v>1</v>
      </c>
    </row>
    <row r="3267" spans="1:25" x14ac:dyDescent="0.25">
      <c r="A3267">
        <v>43</v>
      </c>
      <c r="B3267" t="s">
        <v>40</v>
      </c>
      <c r="C3267" t="s">
        <v>23</v>
      </c>
      <c r="D3267" t="s">
        <v>39</v>
      </c>
      <c r="E3267" t="s">
        <v>25</v>
      </c>
      <c r="F3267" t="s">
        <v>25</v>
      </c>
      <c r="G3267" t="s">
        <v>25</v>
      </c>
      <c r="H3267" t="s">
        <v>36</v>
      </c>
      <c r="I3267" t="s">
        <v>28</v>
      </c>
      <c r="J3267" t="s">
        <v>43</v>
      </c>
      <c r="K3267">
        <v>277</v>
      </c>
      <c r="L3267">
        <v>1</v>
      </c>
      <c r="M3267">
        <v>999</v>
      </c>
      <c r="N3267">
        <v>0</v>
      </c>
      <c r="O3267" t="s">
        <v>30</v>
      </c>
      <c r="P3267">
        <v>1.1000000000000001</v>
      </c>
      <c r="Q3267">
        <v>93.994</v>
      </c>
      <c r="R3267">
        <v>-36.4</v>
      </c>
      <c r="S3267">
        <v>4.8570000000000002</v>
      </c>
      <c r="T3267">
        <v>5191</v>
      </c>
      <c r="U3267" t="s">
        <v>25</v>
      </c>
      <c r="V3267" t="s">
        <v>25</v>
      </c>
      <c r="W3267">
        <v>2.6350105181336399E-2</v>
      </c>
      <c r="Y3267">
        <f t="shared" ref="Y3267:Y3330" si="51">IF(U3267=V3267,1,0)</f>
        <v>1</v>
      </c>
    </row>
    <row r="3268" spans="1:25" x14ac:dyDescent="0.25">
      <c r="A3268">
        <v>46</v>
      </c>
      <c r="B3268" t="s">
        <v>22</v>
      </c>
      <c r="C3268" t="s">
        <v>23</v>
      </c>
      <c r="D3268" t="s">
        <v>54</v>
      </c>
      <c r="E3268" t="s">
        <v>39</v>
      </c>
      <c r="F3268" t="s">
        <v>25</v>
      </c>
      <c r="G3268" t="s">
        <v>25</v>
      </c>
      <c r="H3268" t="s">
        <v>36</v>
      </c>
      <c r="I3268" t="s">
        <v>37</v>
      </c>
      <c r="J3268" t="s">
        <v>38</v>
      </c>
      <c r="K3268">
        <v>67</v>
      </c>
      <c r="L3268">
        <v>1</v>
      </c>
      <c r="M3268">
        <v>999</v>
      </c>
      <c r="N3268">
        <v>0</v>
      </c>
      <c r="O3268" t="s">
        <v>30</v>
      </c>
      <c r="P3268">
        <v>1.4</v>
      </c>
      <c r="Q3268">
        <v>94.465000000000003</v>
      </c>
      <c r="R3268">
        <v>-41.8</v>
      </c>
      <c r="S3268">
        <v>4.9619999999999997</v>
      </c>
      <c r="T3268">
        <v>5228.1000000000004</v>
      </c>
      <c r="U3268" t="s">
        <v>25</v>
      </c>
      <c r="V3268" t="s">
        <v>25</v>
      </c>
      <c r="W3268">
        <v>4.4666774570941897E-2</v>
      </c>
      <c r="Y3268">
        <f t="shared" si="51"/>
        <v>1</v>
      </c>
    </row>
    <row r="3269" spans="1:25" x14ac:dyDescent="0.25">
      <c r="A3269">
        <v>73</v>
      </c>
      <c r="B3269" t="s">
        <v>62</v>
      </c>
      <c r="C3269" t="s">
        <v>23</v>
      </c>
      <c r="D3269" t="s">
        <v>41</v>
      </c>
      <c r="E3269" t="s">
        <v>25</v>
      </c>
      <c r="F3269" t="s">
        <v>26</v>
      </c>
      <c r="G3269" t="s">
        <v>25</v>
      </c>
      <c r="H3269" t="s">
        <v>27</v>
      </c>
      <c r="I3269" t="s">
        <v>57</v>
      </c>
      <c r="J3269" t="s">
        <v>29</v>
      </c>
      <c r="K3269">
        <v>179</v>
      </c>
      <c r="L3269">
        <v>1</v>
      </c>
      <c r="M3269">
        <v>999</v>
      </c>
      <c r="N3269">
        <v>0</v>
      </c>
      <c r="O3269" t="s">
        <v>30</v>
      </c>
      <c r="P3269">
        <v>-1.8</v>
      </c>
      <c r="Q3269">
        <v>92.843000000000004</v>
      </c>
      <c r="R3269">
        <v>-50</v>
      </c>
      <c r="S3269">
        <v>1.5309999999999999</v>
      </c>
      <c r="T3269">
        <v>5099.1000000000004</v>
      </c>
      <c r="U3269" t="s">
        <v>26</v>
      </c>
      <c r="V3269" t="s">
        <v>26</v>
      </c>
      <c r="W3269">
        <v>0.65301334857940696</v>
      </c>
      <c r="Y3269">
        <f t="shared" si="51"/>
        <v>1</v>
      </c>
    </row>
    <row r="3270" spans="1:25" x14ac:dyDescent="0.25">
      <c r="A3270">
        <v>25</v>
      </c>
      <c r="B3270" t="s">
        <v>40</v>
      </c>
      <c r="C3270" t="s">
        <v>34</v>
      </c>
      <c r="D3270" t="s">
        <v>35</v>
      </c>
      <c r="E3270" t="s">
        <v>25</v>
      </c>
      <c r="F3270" t="s">
        <v>25</v>
      </c>
      <c r="G3270" t="s">
        <v>25</v>
      </c>
      <c r="H3270" t="s">
        <v>27</v>
      </c>
      <c r="I3270" t="s">
        <v>37</v>
      </c>
      <c r="J3270" t="s">
        <v>43</v>
      </c>
      <c r="K3270">
        <v>95</v>
      </c>
      <c r="L3270">
        <v>1</v>
      </c>
      <c r="M3270">
        <v>999</v>
      </c>
      <c r="N3270">
        <v>0</v>
      </c>
      <c r="O3270" t="s">
        <v>30</v>
      </c>
      <c r="P3270">
        <v>-2.9</v>
      </c>
      <c r="Q3270">
        <v>92.962999999999994</v>
      </c>
      <c r="R3270">
        <v>-40.799999999999997</v>
      </c>
      <c r="S3270">
        <v>1.26</v>
      </c>
      <c r="T3270">
        <v>5076.2</v>
      </c>
      <c r="U3270" t="s">
        <v>25</v>
      </c>
      <c r="V3270" t="s">
        <v>26</v>
      </c>
      <c r="W3270">
        <v>0.81551223993301403</v>
      </c>
      <c r="Y3270">
        <f t="shared" si="51"/>
        <v>0</v>
      </c>
    </row>
    <row r="3271" spans="1:25" x14ac:dyDescent="0.25">
      <c r="A3271">
        <v>30</v>
      </c>
      <c r="B3271" t="s">
        <v>56</v>
      </c>
      <c r="C3271" t="s">
        <v>34</v>
      </c>
      <c r="D3271" t="s">
        <v>41</v>
      </c>
      <c r="E3271" t="s">
        <v>25</v>
      </c>
      <c r="F3271" t="s">
        <v>25</v>
      </c>
      <c r="G3271" t="s">
        <v>25</v>
      </c>
      <c r="H3271" t="s">
        <v>27</v>
      </c>
      <c r="I3271" t="s">
        <v>42</v>
      </c>
      <c r="J3271" t="s">
        <v>45</v>
      </c>
      <c r="K3271">
        <v>168</v>
      </c>
      <c r="L3271">
        <v>3</v>
      </c>
      <c r="M3271">
        <v>999</v>
      </c>
      <c r="N3271">
        <v>0</v>
      </c>
      <c r="O3271" t="s">
        <v>30</v>
      </c>
      <c r="P3271">
        <v>-0.1</v>
      </c>
      <c r="Q3271">
        <v>93.2</v>
      </c>
      <c r="R3271">
        <v>-42</v>
      </c>
      <c r="S3271">
        <v>4.0759999999999996</v>
      </c>
      <c r="T3271">
        <v>5195.8</v>
      </c>
      <c r="U3271" t="s">
        <v>25</v>
      </c>
      <c r="V3271" t="s">
        <v>25</v>
      </c>
      <c r="W3271">
        <v>3.0325254425406501E-2</v>
      </c>
      <c r="Y3271">
        <f t="shared" si="51"/>
        <v>1</v>
      </c>
    </row>
    <row r="3272" spans="1:25" x14ac:dyDescent="0.25">
      <c r="A3272">
        <v>43</v>
      </c>
      <c r="B3272" t="s">
        <v>40</v>
      </c>
      <c r="C3272" t="s">
        <v>23</v>
      </c>
      <c r="D3272" t="s">
        <v>41</v>
      </c>
      <c r="E3272" t="s">
        <v>39</v>
      </c>
      <c r="F3272" t="s">
        <v>26</v>
      </c>
      <c r="G3272" t="s">
        <v>25</v>
      </c>
      <c r="H3272" t="s">
        <v>36</v>
      </c>
      <c r="I3272" t="s">
        <v>28</v>
      </c>
      <c r="J3272" t="s">
        <v>45</v>
      </c>
      <c r="K3272">
        <v>17</v>
      </c>
      <c r="L3272">
        <v>10</v>
      </c>
      <c r="M3272">
        <v>999</v>
      </c>
      <c r="N3272">
        <v>0</v>
      </c>
      <c r="O3272" t="s">
        <v>30</v>
      </c>
      <c r="P3272">
        <v>1.1000000000000001</v>
      </c>
      <c r="Q3272">
        <v>93.994</v>
      </c>
      <c r="R3272">
        <v>-36.4</v>
      </c>
      <c r="S3272">
        <v>4.8600000000000003</v>
      </c>
      <c r="T3272">
        <v>5191</v>
      </c>
      <c r="U3272" t="s">
        <v>25</v>
      </c>
      <c r="V3272" t="s">
        <v>25</v>
      </c>
      <c r="W3272">
        <v>1.4098443090915701E-2</v>
      </c>
      <c r="Y3272">
        <f t="shared" si="51"/>
        <v>1</v>
      </c>
    </row>
    <row r="3273" spans="1:25" x14ac:dyDescent="0.25">
      <c r="A3273">
        <v>36</v>
      </c>
      <c r="B3273" t="s">
        <v>60</v>
      </c>
      <c r="C3273" t="s">
        <v>34</v>
      </c>
      <c r="D3273" t="s">
        <v>24</v>
      </c>
      <c r="E3273" t="s">
        <v>25</v>
      </c>
      <c r="F3273" t="s">
        <v>26</v>
      </c>
      <c r="G3273" t="s">
        <v>25</v>
      </c>
      <c r="H3273" t="s">
        <v>36</v>
      </c>
      <c r="I3273" t="s">
        <v>37</v>
      </c>
      <c r="J3273" t="s">
        <v>50</v>
      </c>
      <c r="K3273">
        <v>771</v>
      </c>
      <c r="L3273">
        <v>1</v>
      </c>
      <c r="M3273">
        <v>999</v>
      </c>
      <c r="N3273">
        <v>0</v>
      </c>
      <c r="O3273" t="s">
        <v>30</v>
      </c>
      <c r="P3273">
        <v>1.4</v>
      </c>
      <c r="Q3273">
        <v>94.465000000000003</v>
      </c>
      <c r="R3273">
        <v>-41.8</v>
      </c>
      <c r="S3273">
        <v>4.8639999999999999</v>
      </c>
      <c r="T3273">
        <v>5228.1000000000004</v>
      </c>
      <c r="U3273" t="s">
        <v>25</v>
      </c>
      <c r="V3273" t="s">
        <v>25</v>
      </c>
      <c r="W3273">
        <v>3.6967068910598803E-2</v>
      </c>
      <c r="Y3273">
        <f t="shared" si="51"/>
        <v>1</v>
      </c>
    </row>
    <row r="3274" spans="1:25" x14ac:dyDescent="0.25">
      <c r="A3274">
        <v>43</v>
      </c>
      <c r="B3274" t="s">
        <v>40</v>
      </c>
      <c r="C3274" t="s">
        <v>23</v>
      </c>
      <c r="D3274" t="s">
        <v>35</v>
      </c>
      <c r="E3274" t="s">
        <v>25</v>
      </c>
      <c r="F3274" t="s">
        <v>26</v>
      </c>
      <c r="G3274" t="s">
        <v>25</v>
      </c>
      <c r="H3274" t="s">
        <v>36</v>
      </c>
      <c r="I3274" t="s">
        <v>37</v>
      </c>
      <c r="J3274" t="s">
        <v>50</v>
      </c>
      <c r="K3274">
        <v>282</v>
      </c>
      <c r="L3274">
        <v>2</v>
      </c>
      <c r="M3274">
        <v>999</v>
      </c>
      <c r="N3274">
        <v>0</v>
      </c>
      <c r="O3274" t="s">
        <v>30</v>
      </c>
      <c r="P3274">
        <v>1.4</v>
      </c>
      <c r="Q3274">
        <v>94.465000000000003</v>
      </c>
      <c r="R3274">
        <v>-41.8</v>
      </c>
      <c r="S3274">
        <v>4.8639999999999999</v>
      </c>
      <c r="T3274">
        <v>5228.1000000000004</v>
      </c>
      <c r="U3274" t="s">
        <v>25</v>
      </c>
      <c r="V3274" t="s">
        <v>25</v>
      </c>
      <c r="W3274">
        <v>4.0503822267055498E-2</v>
      </c>
      <c r="Y3274">
        <f t="shared" si="51"/>
        <v>1</v>
      </c>
    </row>
    <row r="3275" spans="1:25" x14ac:dyDescent="0.25">
      <c r="A3275">
        <v>40</v>
      </c>
      <c r="B3275" t="s">
        <v>22</v>
      </c>
      <c r="C3275" t="s">
        <v>48</v>
      </c>
      <c r="D3275" t="s">
        <v>24</v>
      </c>
      <c r="E3275" t="s">
        <v>39</v>
      </c>
      <c r="F3275" t="s">
        <v>26</v>
      </c>
      <c r="G3275" t="s">
        <v>25</v>
      </c>
      <c r="H3275" t="s">
        <v>36</v>
      </c>
      <c r="I3275" t="s">
        <v>37</v>
      </c>
      <c r="J3275" t="s">
        <v>29</v>
      </c>
      <c r="K3275">
        <v>100</v>
      </c>
      <c r="L3275">
        <v>1</v>
      </c>
      <c r="M3275">
        <v>999</v>
      </c>
      <c r="N3275">
        <v>0</v>
      </c>
      <c r="O3275" t="s">
        <v>30</v>
      </c>
      <c r="P3275">
        <v>1.4</v>
      </c>
      <c r="Q3275">
        <v>94.465000000000003</v>
      </c>
      <c r="R3275">
        <v>-41.8</v>
      </c>
      <c r="S3275">
        <v>4.9589999999999996</v>
      </c>
      <c r="T3275">
        <v>5228.1000000000004</v>
      </c>
      <c r="U3275" t="s">
        <v>25</v>
      </c>
      <c r="V3275" t="s">
        <v>25</v>
      </c>
      <c r="W3275">
        <v>3.5948388278484303E-2</v>
      </c>
      <c r="Y3275">
        <f t="shared" si="51"/>
        <v>1</v>
      </c>
    </row>
    <row r="3276" spans="1:25" x14ac:dyDescent="0.25">
      <c r="A3276">
        <v>31</v>
      </c>
      <c r="B3276" t="s">
        <v>22</v>
      </c>
      <c r="C3276" t="s">
        <v>23</v>
      </c>
      <c r="D3276" t="s">
        <v>51</v>
      </c>
      <c r="E3276" t="s">
        <v>25</v>
      </c>
      <c r="F3276" t="s">
        <v>26</v>
      </c>
      <c r="G3276" t="s">
        <v>25</v>
      </c>
      <c r="H3276" t="s">
        <v>27</v>
      </c>
      <c r="I3276" t="s">
        <v>52</v>
      </c>
      <c r="J3276" t="s">
        <v>29</v>
      </c>
      <c r="K3276">
        <v>207</v>
      </c>
      <c r="L3276">
        <v>2</v>
      </c>
      <c r="M3276">
        <v>999</v>
      </c>
      <c r="N3276">
        <v>0</v>
      </c>
      <c r="O3276" t="s">
        <v>30</v>
      </c>
      <c r="P3276">
        <v>1.4</v>
      </c>
      <c r="Q3276">
        <v>93.918000000000006</v>
      </c>
      <c r="R3276">
        <v>-42.7</v>
      </c>
      <c r="S3276">
        <v>4.9630000000000001</v>
      </c>
      <c r="T3276">
        <v>5228.1000000000004</v>
      </c>
      <c r="U3276" t="s">
        <v>25</v>
      </c>
      <c r="V3276" t="s">
        <v>25</v>
      </c>
      <c r="W3276">
        <v>8.8566839694976807E-2</v>
      </c>
      <c r="Y3276">
        <f t="shared" si="51"/>
        <v>1</v>
      </c>
    </row>
    <row r="3277" spans="1:25" x14ac:dyDescent="0.25">
      <c r="A3277">
        <v>27</v>
      </c>
      <c r="B3277" t="s">
        <v>60</v>
      </c>
      <c r="C3277" t="s">
        <v>34</v>
      </c>
      <c r="D3277" t="s">
        <v>41</v>
      </c>
      <c r="E3277" t="s">
        <v>25</v>
      </c>
      <c r="F3277" t="s">
        <v>25</v>
      </c>
      <c r="G3277" t="s">
        <v>25</v>
      </c>
      <c r="H3277" t="s">
        <v>27</v>
      </c>
      <c r="I3277" t="s">
        <v>55</v>
      </c>
      <c r="J3277" t="s">
        <v>38</v>
      </c>
      <c r="K3277">
        <v>180</v>
      </c>
      <c r="L3277">
        <v>1</v>
      </c>
      <c r="M3277">
        <v>3</v>
      </c>
      <c r="N3277">
        <v>3</v>
      </c>
      <c r="O3277" t="s">
        <v>58</v>
      </c>
      <c r="P3277">
        <v>-1.7</v>
      </c>
      <c r="Q3277">
        <v>94.027000000000001</v>
      </c>
      <c r="R3277">
        <v>-38.299999999999997</v>
      </c>
      <c r="S3277">
        <v>0.9</v>
      </c>
      <c r="T3277">
        <v>4991.6000000000004</v>
      </c>
      <c r="U3277" t="s">
        <v>26</v>
      </c>
      <c r="V3277" t="s">
        <v>26</v>
      </c>
      <c r="W3277">
        <v>0.97344291210174605</v>
      </c>
      <c r="Y3277">
        <f t="shared" si="51"/>
        <v>1</v>
      </c>
    </row>
    <row r="3278" spans="1:25" x14ac:dyDescent="0.25">
      <c r="A3278">
        <v>31</v>
      </c>
      <c r="B3278" t="s">
        <v>40</v>
      </c>
      <c r="C3278" t="s">
        <v>34</v>
      </c>
      <c r="D3278" t="s">
        <v>35</v>
      </c>
      <c r="E3278" t="s">
        <v>25</v>
      </c>
      <c r="F3278" t="s">
        <v>26</v>
      </c>
      <c r="G3278" t="s">
        <v>25</v>
      </c>
      <c r="H3278" t="s">
        <v>27</v>
      </c>
      <c r="I3278" t="s">
        <v>28</v>
      </c>
      <c r="J3278" t="s">
        <v>45</v>
      </c>
      <c r="K3278">
        <v>212</v>
      </c>
      <c r="L3278">
        <v>1</v>
      </c>
      <c r="M3278">
        <v>999</v>
      </c>
      <c r="N3278">
        <v>0</v>
      </c>
      <c r="O3278" t="s">
        <v>30</v>
      </c>
      <c r="P3278">
        <v>-1.8</v>
      </c>
      <c r="Q3278">
        <v>92.893000000000001</v>
      </c>
      <c r="R3278">
        <v>-46.2</v>
      </c>
      <c r="S3278">
        <v>1.266</v>
      </c>
      <c r="T3278">
        <v>5099.1000000000004</v>
      </c>
      <c r="U3278" t="s">
        <v>25</v>
      </c>
      <c r="V3278" t="s">
        <v>25</v>
      </c>
      <c r="W3278">
        <v>0.28725066781044001</v>
      </c>
      <c r="Y3278">
        <f t="shared" si="51"/>
        <v>1</v>
      </c>
    </row>
    <row r="3279" spans="1:25" x14ac:dyDescent="0.25">
      <c r="A3279">
        <v>47</v>
      </c>
      <c r="B3279" t="s">
        <v>59</v>
      </c>
      <c r="C3279" t="s">
        <v>48</v>
      </c>
      <c r="D3279" t="s">
        <v>41</v>
      </c>
      <c r="E3279" t="s">
        <v>25</v>
      </c>
      <c r="F3279" t="s">
        <v>25</v>
      </c>
      <c r="G3279" t="s">
        <v>25</v>
      </c>
      <c r="H3279" t="s">
        <v>36</v>
      </c>
      <c r="I3279" t="s">
        <v>42</v>
      </c>
      <c r="J3279" t="s">
        <v>50</v>
      </c>
      <c r="K3279">
        <v>74</v>
      </c>
      <c r="L3279">
        <v>1</v>
      </c>
      <c r="M3279">
        <v>999</v>
      </c>
      <c r="N3279">
        <v>0</v>
      </c>
      <c r="O3279" t="s">
        <v>30</v>
      </c>
      <c r="P3279">
        <v>-0.1</v>
      </c>
      <c r="Q3279">
        <v>93.2</v>
      </c>
      <c r="R3279">
        <v>-42</v>
      </c>
      <c r="S3279">
        <v>4.343</v>
      </c>
      <c r="T3279">
        <v>5195.8</v>
      </c>
      <c r="U3279" t="s">
        <v>25</v>
      </c>
      <c r="V3279" t="s">
        <v>25</v>
      </c>
      <c r="W3279">
        <v>8.0123156309127794E-2</v>
      </c>
      <c r="Y3279">
        <f t="shared" si="51"/>
        <v>1</v>
      </c>
    </row>
    <row r="3280" spans="1:25" x14ac:dyDescent="0.25">
      <c r="A3280">
        <v>32</v>
      </c>
      <c r="B3280" t="s">
        <v>56</v>
      </c>
      <c r="C3280" t="s">
        <v>23</v>
      </c>
      <c r="D3280" t="s">
        <v>49</v>
      </c>
      <c r="E3280" t="s">
        <v>25</v>
      </c>
      <c r="F3280" t="s">
        <v>26</v>
      </c>
      <c r="G3280" t="s">
        <v>25</v>
      </c>
      <c r="H3280" t="s">
        <v>27</v>
      </c>
      <c r="I3280" t="s">
        <v>64</v>
      </c>
      <c r="J3280" t="s">
        <v>38</v>
      </c>
      <c r="K3280">
        <v>625</v>
      </c>
      <c r="L3280">
        <v>2</v>
      </c>
      <c r="M3280">
        <v>999</v>
      </c>
      <c r="N3280">
        <v>0</v>
      </c>
      <c r="O3280" t="s">
        <v>30</v>
      </c>
      <c r="P3280">
        <v>-1.8</v>
      </c>
      <c r="Q3280">
        <v>93.075000000000003</v>
      </c>
      <c r="R3280">
        <v>-47.1</v>
      </c>
      <c r="S3280">
        <v>1.498</v>
      </c>
      <c r="T3280">
        <v>5099.1000000000004</v>
      </c>
      <c r="U3280" t="s">
        <v>25</v>
      </c>
      <c r="V3280" t="s">
        <v>25</v>
      </c>
      <c r="W3280">
        <v>0.311314046382904</v>
      </c>
      <c r="Y3280">
        <f t="shared" si="51"/>
        <v>1</v>
      </c>
    </row>
    <row r="3281" spans="1:25" x14ac:dyDescent="0.25">
      <c r="A3281">
        <v>60</v>
      </c>
      <c r="B3281" t="s">
        <v>62</v>
      </c>
      <c r="C3281" t="s">
        <v>48</v>
      </c>
      <c r="D3281" t="s">
        <v>49</v>
      </c>
      <c r="E3281" t="s">
        <v>25</v>
      </c>
      <c r="F3281" t="s">
        <v>26</v>
      </c>
      <c r="G3281" t="s">
        <v>25</v>
      </c>
      <c r="H3281" t="s">
        <v>27</v>
      </c>
      <c r="I3281" t="s">
        <v>44</v>
      </c>
      <c r="J3281" t="s">
        <v>45</v>
      </c>
      <c r="K3281">
        <v>63</v>
      </c>
      <c r="L3281">
        <v>1</v>
      </c>
      <c r="M3281">
        <v>999</v>
      </c>
      <c r="N3281">
        <v>2</v>
      </c>
      <c r="O3281" t="s">
        <v>46</v>
      </c>
      <c r="P3281">
        <v>-3.4</v>
      </c>
      <c r="Q3281">
        <v>92.379000000000005</v>
      </c>
      <c r="R3281">
        <v>-29.8</v>
      </c>
      <c r="S3281">
        <v>0.74299999999999999</v>
      </c>
      <c r="T3281">
        <v>5017.5</v>
      </c>
      <c r="U3281" t="s">
        <v>25</v>
      </c>
      <c r="V3281" t="s">
        <v>25</v>
      </c>
      <c r="W3281">
        <v>7.7844306826591506E-2</v>
      </c>
      <c r="Y3281">
        <f t="shared" si="51"/>
        <v>1</v>
      </c>
    </row>
    <row r="3282" spans="1:25" x14ac:dyDescent="0.25">
      <c r="A3282">
        <v>37</v>
      </c>
      <c r="B3282" t="s">
        <v>40</v>
      </c>
      <c r="C3282" t="s">
        <v>34</v>
      </c>
      <c r="D3282" t="s">
        <v>41</v>
      </c>
      <c r="E3282" t="s">
        <v>25</v>
      </c>
      <c r="F3282" t="s">
        <v>25</v>
      </c>
      <c r="G3282" t="s">
        <v>25</v>
      </c>
      <c r="H3282" t="s">
        <v>36</v>
      </c>
      <c r="I3282" t="s">
        <v>52</v>
      </c>
      <c r="J3282" t="s">
        <v>38</v>
      </c>
      <c r="K3282">
        <v>36</v>
      </c>
      <c r="L3282">
        <v>2</v>
      </c>
      <c r="M3282">
        <v>999</v>
      </c>
      <c r="N3282">
        <v>0</v>
      </c>
      <c r="O3282" t="s">
        <v>30</v>
      </c>
      <c r="P3282">
        <v>1.4</v>
      </c>
      <c r="Q3282">
        <v>93.918000000000006</v>
      </c>
      <c r="R3282">
        <v>-42.7</v>
      </c>
      <c r="S3282">
        <v>4.9630000000000001</v>
      </c>
      <c r="T3282">
        <v>5228.1000000000004</v>
      </c>
      <c r="U3282" t="s">
        <v>25</v>
      </c>
      <c r="V3282" t="s">
        <v>25</v>
      </c>
      <c r="W3282">
        <v>6.5040558576583904E-2</v>
      </c>
      <c r="Y3282">
        <f t="shared" si="51"/>
        <v>1</v>
      </c>
    </row>
    <row r="3283" spans="1:25" x14ac:dyDescent="0.25">
      <c r="A3283">
        <v>44</v>
      </c>
      <c r="B3283" t="s">
        <v>59</v>
      </c>
      <c r="C3283" t="s">
        <v>23</v>
      </c>
      <c r="D3283" t="s">
        <v>24</v>
      </c>
      <c r="E3283" t="s">
        <v>25</v>
      </c>
      <c r="F3283" t="s">
        <v>26</v>
      </c>
      <c r="G3283" t="s">
        <v>25</v>
      </c>
      <c r="H3283" t="s">
        <v>27</v>
      </c>
      <c r="I3283" t="s">
        <v>55</v>
      </c>
      <c r="J3283" t="s">
        <v>38</v>
      </c>
      <c r="K3283">
        <v>260</v>
      </c>
      <c r="L3283">
        <v>1</v>
      </c>
      <c r="M3283">
        <v>999</v>
      </c>
      <c r="N3283">
        <v>0</v>
      </c>
      <c r="O3283" t="s">
        <v>30</v>
      </c>
      <c r="P3283">
        <v>1.4</v>
      </c>
      <c r="Q3283">
        <v>93.444000000000003</v>
      </c>
      <c r="R3283">
        <v>-36.1</v>
      </c>
      <c r="S3283">
        <v>4.9649999999999999</v>
      </c>
      <c r="T3283">
        <v>5228.1000000000004</v>
      </c>
      <c r="U3283" t="s">
        <v>25</v>
      </c>
      <c r="V3283" t="s">
        <v>25</v>
      </c>
      <c r="W3283">
        <v>5.7070445269346202E-2</v>
      </c>
      <c r="Y3283">
        <f t="shared" si="51"/>
        <v>1</v>
      </c>
    </row>
    <row r="3284" spans="1:25" x14ac:dyDescent="0.25">
      <c r="A3284">
        <v>43</v>
      </c>
      <c r="B3284" t="s">
        <v>63</v>
      </c>
      <c r="C3284" t="s">
        <v>23</v>
      </c>
      <c r="D3284" t="s">
        <v>54</v>
      </c>
      <c r="E3284" t="s">
        <v>39</v>
      </c>
      <c r="F3284" t="s">
        <v>25</v>
      </c>
      <c r="G3284" t="s">
        <v>26</v>
      </c>
      <c r="H3284" t="s">
        <v>36</v>
      </c>
      <c r="I3284" t="s">
        <v>28</v>
      </c>
      <c r="J3284" t="s">
        <v>38</v>
      </c>
      <c r="K3284">
        <v>228</v>
      </c>
      <c r="L3284">
        <v>1</v>
      </c>
      <c r="M3284">
        <v>999</v>
      </c>
      <c r="N3284">
        <v>0</v>
      </c>
      <c r="O3284" t="s">
        <v>30</v>
      </c>
      <c r="P3284">
        <v>1.1000000000000001</v>
      </c>
      <c r="Q3284">
        <v>93.994</v>
      </c>
      <c r="R3284">
        <v>-36.4</v>
      </c>
      <c r="S3284">
        <v>4.8579999999999997</v>
      </c>
      <c r="T3284">
        <v>5191</v>
      </c>
      <c r="U3284" t="s">
        <v>25</v>
      </c>
      <c r="V3284" t="s">
        <v>25</v>
      </c>
      <c r="W3284">
        <v>4.2759303003549597E-2</v>
      </c>
      <c r="Y3284">
        <f t="shared" si="51"/>
        <v>1</v>
      </c>
    </row>
    <row r="3285" spans="1:25" x14ac:dyDescent="0.25">
      <c r="A3285">
        <v>28</v>
      </c>
      <c r="B3285" t="s">
        <v>60</v>
      </c>
      <c r="C3285" t="s">
        <v>34</v>
      </c>
      <c r="D3285" t="s">
        <v>41</v>
      </c>
      <c r="E3285" t="s">
        <v>25</v>
      </c>
      <c r="F3285" t="s">
        <v>39</v>
      </c>
      <c r="G3285" t="s">
        <v>39</v>
      </c>
      <c r="H3285" t="s">
        <v>27</v>
      </c>
      <c r="I3285" t="s">
        <v>28</v>
      </c>
      <c r="J3285" t="s">
        <v>29</v>
      </c>
      <c r="K3285">
        <v>226</v>
      </c>
      <c r="L3285">
        <v>3</v>
      </c>
      <c r="M3285">
        <v>3</v>
      </c>
      <c r="N3285">
        <v>2</v>
      </c>
      <c r="O3285" t="s">
        <v>58</v>
      </c>
      <c r="P3285">
        <v>-1.8</v>
      </c>
      <c r="Q3285">
        <v>93.876000000000005</v>
      </c>
      <c r="R3285">
        <v>-40</v>
      </c>
      <c r="S3285">
        <v>0.69499999999999995</v>
      </c>
      <c r="T3285">
        <v>5008.7</v>
      </c>
      <c r="U3285" t="s">
        <v>26</v>
      </c>
      <c r="V3285" t="s">
        <v>26</v>
      </c>
      <c r="W3285">
        <v>0.92697751522064198</v>
      </c>
      <c r="Y3285">
        <f t="shared" si="51"/>
        <v>1</v>
      </c>
    </row>
    <row r="3286" spans="1:25" x14ac:dyDescent="0.25">
      <c r="A3286">
        <v>42</v>
      </c>
      <c r="B3286" t="s">
        <v>53</v>
      </c>
      <c r="C3286" t="s">
        <v>23</v>
      </c>
      <c r="D3286" t="s">
        <v>54</v>
      </c>
      <c r="E3286" t="s">
        <v>39</v>
      </c>
      <c r="F3286" t="s">
        <v>26</v>
      </c>
      <c r="G3286" t="s">
        <v>25</v>
      </c>
      <c r="H3286" t="s">
        <v>27</v>
      </c>
      <c r="I3286" t="s">
        <v>55</v>
      </c>
      <c r="J3286" t="s">
        <v>45</v>
      </c>
      <c r="K3286">
        <v>52</v>
      </c>
      <c r="L3286">
        <v>2</v>
      </c>
      <c r="M3286">
        <v>999</v>
      </c>
      <c r="N3286">
        <v>0</v>
      </c>
      <c r="O3286" t="s">
        <v>30</v>
      </c>
      <c r="P3286">
        <v>1.4</v>
      </c>
      <c r="Q3286">
        <v>93.444000000000003</v>
      </c>
      <c r="R3286">
        <v>-36.1</v>
      </c>
      <c r="S3286">
        <v>4.9640000000000004</v>
      </c>
      <c r="T3286">
        <v>5228.1000000000004</v>
      </c>
      <c r="U3286" t="s">
        <v>25</v>
      </c>
      <c r="V3286" t="s">
        <v>25</v>
      </c>
      <c r="W3286">
        <v>3.3660858869552598E-2</v>
      </c>
      <c r="Y3286">
        <f t="shared" si="51"/>
        <v>1</v>
      </c>
    </row>
    <row r="3287" spans="1:25" x14ac:dyDescent="0.25">
      <c r="A3287">
        <v>31</v>
      </c>
      <c r="B3287" t="s">
        <v>40</v>
      </c>
      <c r="C3287" t="s">
        <v>34</v>
      </c>
      <c r="D3287" t="s">
        <v>41</v>
      </c>
      <c r="E3287" t="s">
        <v>25</v>
      </c>
      <c r="F3287" t="s">
        <v>26</v>
      </c>
      <c r="G3287" t="s">
        <v>26</v>
      </c>
      <c r="H3287" t="s">
        <v>27</v>
      </c>
      <c r="I3287" t="s">
        <v>52</v>
      </c>
      <c r="J3287" t="s">
        <v>29</v>
      </c>
      <c r="K3287">
        <v>111</v>
      </c>
      <c r="L3287">
        <v>1</v>
      </c>
      <c r="M3287">
        <v>999</v>
      </c>
      <c r="N3287">
        <v>0</v>
      </c>
      <c r="O3287" t="s">
        <v>30</v>
      </c>
      <c r="P3287">
        <v>1.4</v>
      </c>
      <c r="Q3287">
        <v>93.918000000000006</v>
      </c>
      <c r="R3287">
        <v>-42.7</v>
      </c>
      <c r="S3287">
        <v>4.9569999999999999</v>
      </c>
      <c r="T3287">
        <v>5228.1000000000004</v>
      </c>
      <c r="U3287" t="s">
        <v>25</v>
      </c>
      <c r="V3287" t="s">
        <v>25</v>
      </c>
      <c r="W3287">
        <v>0.17117947340011599</v>
      </c>
      <c r="Y3287">
        <f t="shared" si="51"/>
        <v>1</v>
      </c>
    </row>
    <row r="3288" spans="1:25" x14ac:dyDescent="0.25">
      <c r="A3288">
        <v>36</v>
      </c>
      <c r="B3288" t="s">
        <v>47</v>
      </c>
      <c r="C3288" t="s">
        <v>34</v>
      </c>
      <c r="D3288" t="s">
        <v>41</v>
      </c>
      <c r="E3288" t="s">
        <v>25</v>
      </c>
      <c r="F3288" t="s">
        <v>25</v>
      </c>
      <c r="G3288" t="s">
        <v>25</v>
      </c>
      <c r="H3288" t="s">
        <v>27</v>
      </c>
      <c r="I3288" t="s">
        <v>42</v>
      </c>
      <c r="J3288" t="s">
        <v>38</v>
      </c>
      <c r="K3288">
        <v>1120</v>
      </c>
      <c r="L3288">
        <v>2</v>
      </c>
      <c r="M3288">
        <v>999</v>
      </c>
      <c r="N3288">
        <v>0</v>
      </c>
      <c r="O3288" t="s">
        <v>30</v>
      </c>
      <c r="P3288">
        <v>-0.1</v>
      </c>
      <c r="Q3288">
        <v>93.2</v>
      </c>
      <c r="R3288">
        <v>-42</v>
      </c>
      <c r="S3288">
        <v>4.12</v>
      </c>
      <c r="T3288">
        <v>5195.8</v>
      </c>
      <c r="U3288" t="s">
        <v>26</v>
      </c>
      <c r="V3288" t="s">
        <v>25</v>
      </c>
      <c r="W3288">
        <v>0.323598682880402</v>
      </c>
      <c r="Y3288">
        <f t="shared" si="51"/>
        <v>0</v>
      </c>
    </row>
    <row r="3289" spans="1:25" x14ac:dyDescent="0.25">
      <c r="A3289">
        <v>28</v>
      </c>
      <c r="B3289" t="s">
        <v>59</v>
      </c>
      <c r="C3289" t="s">
        <v>23</v>
      </c>
      <c r="D3289" t="s">
        <v>41</v>
      </c>
      <c r="E3289" t="s">
        <v>25</v>
      </c>
      <c r="F3289" t="s">
        <v>25</v>
      </c>
      <c r="G3289" t="s">
        <v>25</v>
      </c>
      <c r="H3289" t="s">
        <v>27</v>
      </c>
      <c r="I3289" t="s">
        <v>42</v>
      </c>
      <c r="J3289" t="s">
        <v>38</v>
      </c>
      <c r="K3289">
        <v>69</v>
      </c>
      <c r="L3289">
        <v>3</v>
      </c>
      <c r="M3289">
        <v>999</v>
      </c>
      <c r="N3289">
        <v>0</v>
      </c>
      <c r="O3289" t="s">
        <v>30</v>
      </c>
      <c r="P3289">
        <v>-3.4</v>
      </c>
      <c r="Q3289">
        <v>92.649000000000001</v>
      </c>
      <c r="R3289">
        <v>-30.1</v>
      </c>
      <c r="S3289">
        <v>0.71499999999999997</v>
      </c>
      <c r="T3289">
        <v>5017.5</v>
      </c>
      <c r="U3289" t="s">
        <v>26</v>
      </c>
      <c r="V3289" t="s">
        <v>26</v>
      </c>
      <c r="W3289">
        <v>0.53352546691894498</v>
      </c>
      <c r="Y3289">
        <f t="shared" si="51"/>
        <v>1</v>
      </c>
    </row>
    <row r="3290" spans="1:25" x14ac:dyDescent="0.25">
      <c r="A3290">
        <v>19</v>
      </c>
      <c r="B3290" t="s">
        <v>60</v>
      </c>
      <c r="C3290" t="s">
        <v>34</v>
      </c>
      <c r="D3290" t="s">
        <v>39</v>
      </c>
      <c r="E3290" t="s">
        <v>25</v>
      </c>
      <c r="F3290" t="s">
        <v>26</v>
      </c>
      <c r="G3290" t="s">
        <v>26</v>
      </c>
      <c r="H3290" t="s">
        <v>27</v>
      </c>
      <c r="I3290" t="s">
        <v>64</v>
      </c>
      <c r="J3290" t="s">
        <v>29</v>
      </c>
      <c r="K3290">
        <v>72</v>
      </c>
      <c r="L3290">
        <v>4</v>
      </c>
      <c r="M3290">
        <v>999</v>
      </c>
      <c r="N3290">
        <v>0</v>
      </c>
      <c r="O3290" t="s">
        <v>30</v>
      </c>
      <c r="P3290">
        <v>-1.8</v>
      </c>
      <c r="Q3290">
        <v>93.075000000000003</v>
      </c>
      <c r="R3290">
        <v>-47.1</v>
      </c>
      <c r="S3290">
        <v>1.405</v>
      </c>
      <c r="T3290">
        <v>5099.1000000000004</v>
      </c>
      <c r="U3290" t="s">
        <v>25</v>
      </c>
      <c r="V3290" t="s">
        <v>26</v>
      </c>
      <c r="W3290">
        <v>0.59699016809463501</v>
      </c>
      <c r="Y3290">
        <f t="shared" si="51"/>
        <v>0</v>
      </c>
    </row>
    <row r="3291" spans="1:25" x14ac:dyDescent="0.25">
      <c r="A3291">
        <v>46</v>
      </c>
      <c r="B3291" t="s">
        <v>62</v>
      </c>
      <c r="C3291" t="s">
        <v>23</v>
      </c>
      <c r="D3291" t="s">
        <v>51</v>
      </c>
      <c r="E3291" t="s">
        <v>39</v>
      </c>
      <c r="F3291" t="s">
        <v>26</v>
      </c>
      <c r="G3291" t="s">
        <v>25</v>
      </c>
      <c r="H3291" t="s">
        <v>27</v>
      </c>
      <c r="I3291" t="s">
        <v>64</v>
      </c>
      <c r="J3291" t="s">
        <v>38</v>
      </c>
      <c r="K3291">
        <v>525</v>
      </c>
      <c r="L3291">
        <v>2</v>
      </c>
      <c r="M3291">
        <v>999</v>
      </c>
      <c r="N3291">
        <v>0</v>
      </c>
      <c r="O3291" t="s">
        <v>30</v>
      </c>
      <c r="P3291">
        <v>-1.8</v>
      </c>
      <c r="Q3291">
        <v>93.075000000000003</v>
      </c>
      <c r="R3291">
        <v>-47.1</v>
      </c>
      <c r="S3291">
        <v>1.498</v>
      </c>
      <c r="T3291">
        <v>5099.1000000000004</v>
      </c>
      <c r="U3291" t="s">
        <v>25</v>
      </c>
      <c r="V3291" t="s">
        <v>25</v>
      </c>
      <c r="W3291">
        <v>9.3622274696826893E-2</v>
      </c>
      <c r="Y3291">
        <f t="shared" si="51"/>
        <v>1</v>
      </c>
    </row>
    <row r="3292" spans="1:25" x14ac:dyDescent="0.25">
      <c r="A3292">
        <v>47</v>
      </c>
      <c r="B3292" t="s">
        <v>22</v>
      </c>
      <c r="C3292" t="s">
        <v>23</v>
      </c>
      <c r="D3292" t="s">
        <v>54</v>
      </c>
      <c r="E3292" t="s">
        <v>25</v>
      </c>
      <c r="F3292" t="s">
        <v>26</v>
      </c>
      <c r="G3292" t="s">
        <v>25</v>
      </c>
      <c r="H3292" t="s">
        <v>36</v>
      </c>
      <c r="I3292" t="s">
        <v>37</v>
      </c>
      <c r="J3292" t="s">
        <v>45</v>
      </c>
      <c r="K3292">
        <v>211</v>
      </c>
      <c r="L3292">
        <v>2</v>
      </c>
      <c r="M3292">
        <v>999</v>
      </c>
      <c r="N3292">
        <v>0</v>
      </c>
      <c r="O3292" t="s">
        <v>30</v>
      </c>
      <c r="P3292">
        <v>1.4</v>
      </c>
      <c r="Q3292">
        <v>94.465000000000003</v>
      </c>
      <c r="R3292">
        <v>-41.8</v>
      </c>
      <c r="S3292">
        <v>4.9580000000000002</v>
      </c>
      <c r="T3292">
        <v>5228.1000000000004</v>
      </c>
      <c r="U3292" t="s">
        <v>25</v>
      </c>
      <c r="V3292" t="s">
        <v>25</v>
      </c>
      <c r="W3292">
        <v>4.4017136096954297E-2</v>
      </c>
      <c r="Y3292">
        <f t="shared" si="51"/>
        <v>1</v>
      </c>
    </row>
    <row r="3293" spans="1:25" x14ac:dyDescent="0.25">
      <c r="A3293">
        <v>30</v>
      </c>
      <c r="B3293" t="s">
        <v>22</v>
      </c>
      <c r="C3293" t="s">
        <v>23</v>
      </c>
      <c r="D3293" t="s">
        <v>51</v>
      </c>
      <c r="E3293" t="s">
        <v>25</v>
      </c>
      <c r="F3293" t="s">
        <v>26</v>
      </c>
      <c r="G3293" t="s">
        <v>26</v>
      </c>
      <c r="H3293" t="s">
        <v>27</v>
      </c>
      <c r="I3293" t="s">
        <v>52</v>
      </c>
      <c r="J3293" t="s">
        <v>50</v>
      </c>
      <c r="K3293">
        <v>241</v>
      </c>
      <c r="L3293">
        <v>3</v>
      </c>
      <c r="M3293">
        <v>999</v>
      </c>
      <c r="N3293">
        <v>0</v>
      </c>
      <c r="O3293" t="s">
        <v>30</v>
      </c>
      <c r="P3293">
        <v>1.4</v>
      </c>
      <c r="Q3293">
        <v>93.918000000000006</v>
      </c>
      <c r="R3293">
        <v>-42.7</v>
      </c>
      <c r="S3293">
        <v>4.9619999999999997</v>
      </c>
      <c r="T3293">
        <v>5228.1000000000004</v>
      </c>
      <c r="U3293" t="s">
        <v>25</v>
      </c>
      <c r="V3293" t="s">
        <v>25</v>
      </c>
      <c r="W3293">
        <v>4.3290063738822902E-2</v>
      </c>
      <c r="Y3293">
        <f t="shared" si="51"/>
        <v>1</v>
      </c>
    </row>
    <row r="3294" spans="1:25" x14ac:dyDescent="0.25">
      <c r="A3294">
        <v>43</v>
      </c>
      <c r="B3294" t="s">
        <v>33</v>
      </c>
      <c r="C3294" t="s">
        <v>48</v>
      </c>
      <c r="D3294" t="s">
        <v>35</v>
      </c>
      <c r="E3294" t="s">
        <v>25</v>
      </c>
      <c r="F3294" t="s">
        <v>25</v>
      </c>
      <c r="G3294" t="s">
        <v>25</v>
      </c>
      <c r="H3294" t="s">
        <v>27</v>
      </c>
      <c r="I3294" t="s">
        <v>42</v>
      </c>
      <c r="J3294" t="s">
        <v>45</v>
      </c>
      <c r="K3294">
        <v>329</v>
      </c>
      <c r="L3294">
        <v>1</v>
      </c>
      <c r="M3294">
        <v>999</v>
      </c>
      <c r="N3294">
        <v>0</v>
      </c>
      <c r="O3294" t="s">
        <v>30</v>
      </c>
      <c r="P3294">
        <v>-0.1</v>
      </c>
      <c r="Q3294">
        <v>93.2</v>
      </c>
      <c r="R3294">
        <v>-42</v>
      </c>
      <c r="S3294">
        <v>4.0759999999999996</v>
      </c>
      <c r="T3294">
        <v>5195.8</v>
      </c>
      <c r="U3294" t="s">
        <v>25</v>
      </c>
      <c r="V3294" t="s">
        <v>25</v>
      </c>
      <c r="W3294">
        <v>0.18843317031860399</v>
      </c>
      <c r="Y3294">
        <f t="shared" si="51"/>
        <v>1</v>
      </c>
    </row>
    <row r="3295" spans="1:25" x14ac:dyDescent="0.25">
      <c r="A3295">
        <v>48</v>
      </c>
      <c r="B3295" t="s">
        <v>40</v>
      </c>
      <c r="C3295" t="s">
        <v>23</v>
      </c>
      <c r="D3295" t="s">
        <v>39</v>
      </c>
      <c r="E3295" t="s">
        <v>25</v>
      </c>
      <c r="F3295" t="s">
        <v>25</v>
      </c>
      <c r="G3295" t="s">
        <v>25</v>
      </c>
      <c r="H3295" t="s">
        <v>27</v>
      </c>
      <c r="I3295" t="s">
        <v>55</v>
      </c>
      <c r="J3295" t="s">
        <v>45</v>
      </c>
      <c r="K3295">
        <v>262</v>
      </c>
      <c r="L3295">
        <v>1</v>
      </c>
      <c r="M3295">
        <v>999</v>
      </c>
      <c r="N3295">
        <v>0</v>
      </c>
      <c r="O3295" t="s">
        <v>30</v>
      </c>
      <c r="P3295">
        <v>1.4</v>
      </c>
      <c r="Q3295">
        <v>93.444000000000003</v>
      </c>
      <c r="R3295">
        <v>-36.1</v>
      </c>
      <c r="S3295">
        <v>4.968</v>
      </c>
      <c r="T3295">
        <v>5228.1000000000004</v>
      </c>
      <c r="U3295" t="s">
        <v>25</v>
      </c>
      <c r="V3295" t="s">
        <v>25</v>
      </c>
      <c r="W3295">
        <v>3.8610793650150299E-2</v>
      </c>
      <c r="Y3295">
        <f t="shared" si="51"/>
        <v>1</v>
      </c>
    </row>
    <row r="3296" spans="1:25" x14ac:dyDescent="0.25">
      <c r="A3296">
        <v>51</v>
      </c>
      <c r="B3296" t="s">
        <v>40</v>
      </c>
      <c r="C3296" t="s">
        <v>48</v>
      </c>
      <c r="D3296" t="s">
        <v>35</v>
      </c>
      <c r="E3296" t="s">
        <v>25</v>
      </c>
      <c r="F3296" t="s">
        <v>26</v>
      </c>
      <c r="G3296" t="s">
        <v>25</v>
      </c>
      <c r="H3296" t="s">
        <v>27</v>
      </c>
      <c r="I3296" t="s">
        <v>42</v>
      </c>
      <c r="J3296" t="s">
        <v>50</v>
      </c>
      <c r="K3296">
        <v>283</v>
      </c>
      <c r="L3296">
        <v>1</v>
      </c>
      <c r="M3296">
        <v>3</v>
      </c>
      <c r="N3296">
        <v>7</v>
      </c>
      <c r="O3296" t="s">
        <v>58</v>
      </c>
      <c r="P3296">
        <v>-1.1000000000000001</v>
      </c>
      <c r="Q3296">
        <v>94.766999999999996</v>
      </c>
      <c r="R3296">
        <v>-50.8</v>
      </c>
      <c r="S3296">
        <v>1.0489999999999999</v>
      </c>
      <c r="T3296">
        <v>4963.6000000000004</v>
      </c>
      <c r="U3296" t="s">
        <v>25</v>
      </c>
      <c r="V3296" t="s">
        <v>26</v>
      </c>
      <c r="W3296">
        <v>0.96510821580886796</v>
      </c>
      <c r="Y3296">
        <f t="shared" si="51"/>
        <v>0</v>
      </c>
    </row>
    <row r="3297" spans="1:25" x14ac:dyDescent="0.25">
      <c r="A3297">
        <v>56</v>
      </c>
      <c r="B3297" t="s">
        <v>59</v>
      </c>
      <c r="C3297" t="s">
        <v>23</v>
      </c>
      <c r="D3297" t="s">
        <v>41</v>
      </c>
      <c r="E3297" t="s">
        <v>25</v>
      </c>
      <c r="F3297" t="s">
        <v>26</v>
      </c>
      <c r="G3297" t="s">
        <v>26</v>
      </c>
      <c r="H3297" t="s">
        <v>36</v>
      </c>
      <c r="I3297" t="s">
        <v>28</v>
      </c>
      <c r="J3297" t="s">
        <v>38</v>
      </c>
      <c r="K3297">
        <v>136</v>
      </c>
      <c r="L3297">
        <v>1</v>
      </c>
      <c r="M3297">
        <v>999</v>
      </c>
      <c r="N3297">
        <v>0</v>
      </c>
      <c r="O3297" t="s">
        <v>30</v>
      </c>
      <c r="P3297">
        <v>1.1000000000000001</v>
      </c>
      <c r="Q3297">
        <v>93.994</v>
      </c>
      <c r="R3297">
        <v>-36.4</v>
      </c>
      <c r="S3297">
        <v>4.8579999999999997</v>
      </c>
      <c r="T3297">
        <v>5191</v>
      </c>
      <c r="U3297" t="s">
        <v>25</v>
      </c>
      <c r="V3297" t="s">
        <v>25</v>
      </c>
      <c r="W3297">
        <v>2.96096038073301E-2</v>
      </c>
      <c r="Y3297">
        <f t="shared" si="51"/>
        <v>1</v>
      </c>
    </row>
    <row r="3298" spans="1:25" x14ac:dyDescent="0.25">
      <c r="A3298">
        <v>43</v>
      </c>
      <c r="B3298" t="s">
        <v>33</v>
      </c>
      <c r="C3298" t="s">
        <v>23</v>
      </c>
      <c r="D3298" t="s">
        <v>41</v>
      </c>
      <c r="E3298" t="s">
        <v>25</v>
      </c>
      <c r="F3298" t="s">
        <v>26</v>
      </c>
      <c r="G3298" t="s">
        <v>25</v>
      </c>
      <c r="H3298" t="s">
        <v>27</v>
      </c>
      <c r="I3298" t="s">
        <v>52</v>
      </c>
      <c r="J3298" t="s">
        <v>50</v>
      </c>
      <c r="K3298">
        <v>135</v>
      </c>
      <c r="L3298">
        <v>1</v>
      </c>
      <c r="M3298">
        <v>999</v>
      </c>
      <c r="N3298">
        <v>0</v>
      </c>
      <c r="O3298" t="s">
        <v>30</v>
      </c>
      <c r="P3298">
        <v>1.4</v>
      </c>
      <c r="Q3298">
        <v>93.918000000000006</v>
      </c>
      <c r="R3298">
        <v>-42.7</v>
      </c>
      <c r="S3298">
        <v>4.9610000000000003</v>
      </c>
      <c r="T3298">
        <v>5228.1000000000004</v>
      </c>
      <c r="U3298" t="s">
        <v>25</v>
      </c>
      <c r="V3298" t="s">
        <v>25</v>
      </c>
      <c r="W3298">
        <v>0.120812371373177</v>
      </c>
      <c r="Y3298">
        <f t="shared" si="51"/>
        <v>1</v>
      </c>
    </row>
    <row r="3299" spans="1:25" x14ac:dyDescent="0.25">
      <c r="A3299">
        <v>54</v>
      </c>
      <c r="B3299" t="s">
        <v>56</v>
      </c>
      <c r="C3299" t="s">
        <v>34</v>
      </c>
      <c r="D3299" t="s">
        <v>41</v>
      </c>
      <c r="E3299" t="s">
        <v>25</v>
      </c>
      <c r="F3299" t="s">
        <v>26</v>
      </c>
      <c r="G3299" t="s">
        <v>25</v>
      </c>
      <c r="H3299" t="s">
        <v>27</v>
      </c>
      <c r="I3299" t="s">
        <v>28</v>
      </c>
      <c r="J3299" t="s">
        <v>45</v>
      </c>
      <c r="K3299">
        <v>333</v>
      </c>
      <c r="L3299">
        <v>1</v>
      </c>
      <c r="M3299">
        <v>999</v>
      </c>
      <c r="N3299">
        <v>1</v>
      </c>
      <c r="O3299" t="s">
        <v>46</v>
      </c>
      <c r="P3299">
        <v>-1.8</v>
      </c>
      <c r="Q3299">
        <v>92.893000000000001</v>
      </c>
      <c r="R3299">
        <v>-46.2</v>
      </c>
      <c r="S3299">
        <v>1.327</v>
      </c>
      <c r="T3299">
        <v>5099.1000000000004</v>
      </c>
      <c r="U3299" t="s">
        <v>25</v>
      </c>
      <c r="V3299" t="s">
        <v>25</v>
      </c>
      <c r="W3299">
        <v>3.5078514367342002E-2</v>
      </c>
      <c r="Y3299">
        <f t="shared" si="51"/>
        <v>1</v>
      </c>
    </row>
    <row r="3300" spans="1:25" x14ac:dyDescent="0.25">
      <c r="A3300">
        <v>48</v>
      </c>
      <c r="B3300" t="s">
        <v>56</v>
      </c>
      <c r="C3300" t="s">
        <v>23</v>
      </c>
      <c r="D3300" t="s">
        <v>49</v>
      </c>
      <c r="E3300" t="s">
        <v>25</v>
      </c>
      <c r="F3300" t="s">
        <v>25</v>
      </c>
      <c r="G3300" t="s">
        <v>26</v>
      </c>
      <c r="H3300" t="s">
        <v>27</v>
      </c>
      <c r="I3300" t="s">
        <v>52</v>
      </c>
      <c r="J3300" t="s">
        <v>38</v>
      </c>
      <c r="K3300">
        <v>266</v>
      </c>
      <c r="L3300">
        <v>5</v>
      </c>
      <c r="M3300">
        <v>999</v>
      </c>
      <c r="N3300">
        <v>0</v>
      </c>
      <c r="O3300" t="s">
        <v>30</v>
      </c>
      <c r="P3300">
        <v>1.4</v>
      </c>
      <c r="Q3300">
        <v>93.918000000000006</v>
      </c>
      <c r="R3300">
        <v>-42.7</v>
      </c>
      <c r="S3300">
        <v>4.9630000000000001</v>
      </c>
      <c r="T3300">
        <v>5228.1000000000004</v>
      </c>
      <c r="U3300" t="s">
        <v>25</v>
      </c>
      <c r="V3300" t="s">
        <v>25</v>
      </c>
      <c r="W3300">
        <v>3.7724401801824597E-2</v>
      </c>
      <c r="Y3300">
        <f t="shared" si="51"/>
        <v>1</v>
      </c>
    </row>
    <row r="3301" spans="1:25" x14ac:dyDescent="0.25">
      <c r="A3301">
        <v>24</v>
      </c>
      <c r="B3301" t="s">
        <v>60</v>
      </c>
      <c r="C3301" t="s">
        <v>34</v>
      </c>
      <c r="D3301" t="s">
        <v>39</v>
      </c>
      <c r="E3301" t="s">
        <v>25</v>
      </c>
      <c r="F3301" t="s">
        <v>26</v>
      </c>
      <c r="G3301" t="s">
        <v>25</v>
      </c>
      <c r="H3301" t="s">
        <v>27</v>
      </c>
      <c r="I3301" t="s">
        <v>44</v>
      </c>
      <c r="J3301" t="s">
        <v>38</v>
      </c>
      <c r="K3301">
        <v>300</v>
      </c>
      <c r="L3301">
        <v>1</v>
      </c>
      <c r="M3301">
        <v>5</v>
      </c>
      <c r="N3301">
        <v>1</v>
      </c>
      <c r="O3301" t="s">
        <v>58</v>
      </c>
      <c r="P3301">
        <v>-1.1000000000000001</v>
      </c>
      <c r="Q3301">
        <v>94.198999999999998</v>
      </c>
      <c r="R3301">
        <v>-37.5</v>
      </c>
      <c r="S3301">
        <v>0.88600000000000001</v>
      </c>
      <c r="T3301">
        <v>4963.6000000000004</v>
      </c>
      <c r="U3301" t="s">
        <v>26</v>
      </c>
      <c r="V3301" t="s">
        <v>26</v>
      </c>
      <c r="W3301">
        <v>0.96579968929290805</v>
      </c>
      <c r="Y3301">
        <f t="shared" si="51"/>
        <v>1</v>
      </c>
    </row>
    <row r="3302" spans="1:25" x14ac:dyDescent="0.25">
      <c r="A3302">
        <v>27</v>
      </c>
      <c r="B3302" t="s">
        <v>60</v>
      </c>
      <c r="C3302" t="s">
        <v>34</v>
      </c>
      <c r="D3302" t="s">
        <v>24</v>
      </c>
      <c r="E3302" t="s">
        <v>25</v>
      </c>
      <c r="F3302" t="s">
        <v>26</v>
      </c>
      <c r="G3302" t="s">
        <v>25</v>
      </c>
      <c r="H3302" t="s">
        <v>27</v>
      </c>
      <c r="I3302" t="s">
        <v>55</v>
      </c>
      <c r="J3302" t="s">
        <v>38</v>
      </c>
      <c r="K3302">
        <v>111</v>
      </c>
      <c r="L3302">
        <v>1</v>
      </c>
      <c r="M3302">
        <v>999</v>
      </c>
      <c r="N3302">
        <v>0</v>
      </c>
      <c r="O3302" t="s">
        <v>30</v>
      </c>
      <c r="P3302">
        <v>-1.7</v>
      </c>
      <c r="Q3302">
        <v>94.027000000000001</v>
      </c>
      <c r="R3302">
        <v>-38.299999999999997</v>
      </c>
      <c r="S3302">
        <v>0.9</v>
      </c>
      <c r="T3302">
        <v>4991.6000000000004</v>
      </c>
      <c r="U3302" t="s">
        <v>25</v>
      </c>
      <c r="V3302" t="s">
        <v>26</v>
      </c>
      <c r="W3302">
        <v>0.82334452867507901</v>
      </c>
      <c r="Y3302">
        <f t="shared" si="51"/>
        <v>0</v>
      </c>
    </row>
    <row r="3303" spans="1:25" x14ac:dyDescent="0.25">
      <c r="A3303">
        <v>46</v>
      </c>
      <c r="B3303" t="s">
        <v>40</v>
      </c>
      <c r="C3303" t="s">
        <v>23</v>
      </c>
      <c r="D3303" t="s">
        <v>24</v>
      </c>
      <c r="E3303" t="s">
        <v>25</v>
      </c>
      <c r="F3303" t="s">
        <v>25</v>
      </c>
      <c r="G3303" t="s">
        <v>25</v>
      </c>
      <c r="H3303" t="s">
        <v>27</v>
      </c>
      <c r="I3303" t="s">
        <v>55</v>
      </c>
      <c r="J3303" t="s">
        <v>45</v>
      </c>
      <c r="K3303">
        <v>73</v>
      </c>
      <c r="L3303">
        <v>6</v>
      </c>
      <c r="M3303">
        <v>999</v>
      </c>
      <c r="N3303">
        <v>0</v>
      </c>
      <c r="O3303" t="s">
        <v>30</v>
      </c>
      <c r="P3303">
        <v>1.4</v>
      </c>
      <c r="Q3303">
        <v>93.444000000000003</v>
      </c>
      <c r="R3303">
        <v>-36.1</v>
      </c>
      <c r="S3303">
        <v>4.968</v>
      </c>
      <c r="T3303">
        <v>5228.1000000000004</v>
      </c>
      <c r="U3303" t="s">
        <v>25</v>
      </c>
      <c r="V3303" t="s">
        <v>25</v>
      </c>
      <c r="W3303">
        <v>4.4811427593231201E-2</v>
      </c>
      <c r="Y3303">
        <f t="shared" si="51"/>
        <v>1</v>
      </c>
    </row>
    <row r="3304" spans="1:25" x14ac:dyDescent="0.25">
      <c r="A3304">
        <v>49</v>
      </c>
      <c r="B3304" t="s">
        <v>56</v>
      </c>
      <c r="C3304" t="s">
        <v>23</v>
      </c>
      <c r="D3304" t="s">
        <v>35</v>
      </c>
      <c r="E3304" t="s">
        <v>25</v>
      </c>
      <c r="F3304" t="s">
        <v>25</v>
      </c>
      <c r="G3304" t="s">
        <v>25</v>
      </c>
      <c r="H3304" t="s">
        <v>27</v>
      </c>
      <c r="I3304" t="s">
        <v>55</v>
      </c>
      <c r="J3304" t="s">
        <v>43</v>
      </c>
      <c r="K3304">
        <v>298</v>
      </c>
      <c r="L3304">
        <v>6</v>
      </c>
      <c r="M3304">
        <v>999</v>
      </c>
      <c r="N3304">
        <v>0</v>
      </c>
      <c r="O3304" t="s">
        <v>30</v>
      </c>
      <c r="P3304">
        <v>1.4</v>
      </c>
      <c r="Q3304">
        <v>93.444000000000003</v>
      </c>
      <c r="R3304">
        <v>-36.1</v>
      </c>
      <c r="S3304">
        <v>4.9630000000000001</v>
      </c>
      <c r="T3304">
        <v>5228.1000000000004</v>
      </c>
      <c r="U3304" t="s">
        <v>25</v>
      </c>
      <c r="V3304" t="s">
        <v>25</v>
      </c>
      <c r="W3304">
        <v>1.9090568646788601E-2</v>
      </c>
      <c r="Y3304">
        <f t="shared" si="51"/>
        <v>1</v>
      </c>
    </row>
    <row r="3305" spans="1:25" x14ac:dyDescent="0.25">
      <c r="A3305">
        <v>50</v>
      </c>
      <c r="B3305" t="s">
        <v>33</v>
      </c>
      <c r="C3305" t="s">
        <v>23</v>
      </c>
      <c r="D3305" t="s">
        <v>39</v>
      </c>
      <c r="E3305" t="s">
        <v>39</v>
      </c>
      <c r="F3305" t="s">
        <v>25</v>
      </c>
      <c r="G3305" t="s">
        <v>25</v>
      </c>
      <c r="H3305" t="s">
        <v>36</v>
      </c>
      <c r="I3305" t="s">
        <v>37</v>
      </c>
      <c r="J3305" t="s">
        <v>29</v>
      </c>
      <c r="K3305">
        <v>81</v>
      </c>
      <c r="L3305">
        <v>5</v>
      </c>
      <c r="M3305">
        <v>999</v>
      </c>
      <c r="N3305">
        <v>0</v>
      </c>
      <c r="O3305" t="s">
        <v>30</v>
      </c>
      <c r="P3305">
        <v>1.4</v>
      </c>
      <c r="Q3305">
        <v>94.465000000000003</v>
      </c>
      <c r="R3305">
        <v>-41.8</v>
      </c>
      <c r="S3305">
        <v>4.9669999999999996</v>
      </c>
      <c r="T3305">
        <v>5228.1000000000004</v>
      </c>
      <c r="U3305" t="s">
        <v>25</v>
      </c>
      <c r="V3305" t="s">
        <v>25</v>
      </c>
      <c r="W3305">
        <v>2.32384353876114E-2</v>
      </c>
      <c r="Y3305">
        <f t="shared" si="51"/>
        <v>1</v>
      </c>
    </row>
    <row r="3306" spans="1:25" x14ac:dyDescent="0.25">
      <c r="A3306">
        <v>57</v>
      </c>
      <c r="B3306" t="s">
        <v>22</v>
      </c>
      <c r="C3306" t="s">
        <v>23</v>
      </c>
      <c r="D3306" t="s">
        <v>54</v>
      </c>
      <c r="E3306" t="s">
        <v>25</v>
      </c>
      <c r="F3306" t="s">
        <v>26</v>
      </c>
      <c r="G3306" t="s">
        <v>25</v>
      </c>
      <c r="H3306" t="s">
        <v>27</v>
      </c>
      <c r="I3306" t="s">
        <v>28</v>
      </c>
      <c r="J3306" t="s">
        <v>50</v>
      </c>
      <c r="K3306">
        <v>145</v>
      </c>
      <c r="L3306">
        <v>1</v>
      </c>
      <c r="M3306">
        <v>999</v>
      </c>
      <c r="N3306">
        <v>0</v>
      </c>
      <c r="O3306" t="s">
        <v>30</v>
      </c>
      <c r="P3306">
        <v>-1.8</v>
      </c>
      <c r="Q3306">
        <v>92.893000000000001</v>
      </c>
      <c r="R3306">
        <v>-46.2</v>
      </c>
      <c r="S3306">
        <v>1.3440000000000001</v>
      </c>
      <c r="T3306">
        <v>5099.1000000000004</v>
      </c>
      <c r="U3306" t="s">
        <v>25</v>
      </c>
      <c r="V3306" t="s">
        <v>25</v>
      </c>
      <c r="W3306">
        <v>0.16905236244201699</v>
      </c>
      <c r="Y3306">
        <f t="shared" si="51"/>
        <v>1</v>
      </c>
    </row>
    <row r="3307" spans="1:25" x14ac:dyDescent="0.25">
      <c r="A3307">
        <v>43</v>
      </c>
      <c r="B3307" t="s">
        <v>33</v>
      </c>
      <c r="C3307" t="s">
        <v>23</v>
      </c>
      <c r="D3307" t="s">
        <v>51</v>
      </c>
      <c r="E3307" t="s">
        <v>25</v>
      </c>
      <c r="F3307" t="s">
        <v>25</v>
      </c>
      <c r="G3307" t="s">
        <v>25</v>
      </c>
      <c r="H3307" t="s">
        <v>36</v>
      </c>
      <c r="I3307" t="s">
        <v>42</v>
      </c>
      <c r="J3307" t="s">
        <v>50</v>
      </c>
      <c r="K3307">
        <v>133</v>
      </c>
      <c r="L3307">
        <v>1</v>
      </c>
      <c r="M3307">
        <v>999</v>
      </c>
      <c r="N3307">
        <v>0</v>
      </c>
      <c r="O3307" t="s">
        <v>30</v>
      </c>
      <c r="P3307">
        <v>-0.1</v>
      </c>
      <c r="Q3307">
        <v>93.2</v>
      </c>
      <c r="R3307">
        <v>-42</v>
      </c>
      <c r="S3307">
        <v>4.343</v>
      </c>
      <c r="T3307">
        <v>5195.8</v>
      </c>
      <c r="U3307" t="s">
        <v>25</v>
      </c>
      <c r="V3307" t="s">
        <v>25</v>
      </c>
      <c r="W3307">
        <v>0.27532017230987499</v>
      </c>
      <c r="Y3307">
        <f t="shared" si="51"/>
        <v>1</v>
      </c>
    </row>
    <row r="3308" spans="1:25" x14ac:dyDescent="0.25">
      <c r="A3308">
        <v>42</v>
      </c>
      <c r="B3308" t="s">
        <v>40</v>
      </c>
      <c r="C3308" t="s">
        <v>23</v>
      </c>
      <c r="D3308" t="s">
        <v>24</v>
      </c>
      <c r="E3308" t="s">
        <v>39</v>
      </c>
      <c r="F3308" t="s">
        <v>26</v>
      </c>
      <c r="G3308" t="s">
        <v>25</v>
      </c>
      <c r="H3308" t="s">
        <v>27</v>
      </c>
      <c r="I3308" t="s">
        <v>52</v>
      </c>
      <c r="J3308" t="s">
        <v>43</v>
      </c>
      <c r="K3308">
        <v>163</v>
      </c>
      <c r="L3308">
        <v>2</v>
      </c>
      <c r="M3308">
        <v>999</v>
      </c>
      <c r="N3308">
        <v>0</v>
      </c>
      <c r="O3308" t="s">
        <v>30</v>
      </c>
      <c r="P3308">
        <v>1.4</v>
      </c>
      <c r="Q3308">
        <v>93.918000000000006</v>
      </c>
      <c r="R3308">
        <v>-42.7</v>
      </c>
      <c r="S3308">
        <v>4.9619999999999997</v>
      </c>
      <c r="T3308">
        <v>5228.1000000000004</v>
      </c>
      <c r="U3308" t="s">
        <v>25</v>
      </c>
      <c r="V3308" t="s">
        <v>25</v>
      </c>
      <c r="W3308">
        <v>4.99850958585739E-2</v>
      </c>
      <c r="Y3308">
        <f t="shared" si="51"/>
        <v>1</v>
      </c>
    </row>
    <row r="3309" spans="1:25" x14ac:dyDescent="0.25">
      <c r="A3309">
        <v>50</v>
      </c>
      <c r="B3309" t="s">
        <v>56</v>
      </c>
      <c r="C3309" t="s">
        <v>23</v>
      </c>
      <c r="D3309" t="s">
        <v>49</v>
      </c>
      <c r="E3309" t="s">
        <v>25</v>
      </c>
      <c r="F3309" t="s">
        <v>25</v>
      </c>
      <c r="G3309" t="s">
        <v>25</v>
      </c>
      <c r="H3309" t="s">
        <v>27</v>
      </c>
      <c r="I3309" t="s">
        <v>55</v>
      </c>
      <c r="J3309" t="s">
        <v>38</v>
      </c>
      <c r="K3309">
        <v>467</v>
      </c>
      <c r="L3309">
        <v>1</v>
      </c>
      <c r="M3309">
        <v>999</v>
      </c>
      <c r="N3309">
        <v>0</v>
      </c>
      <c r="O3309" t="s">
        <v>30</v>
      </c>
      <c r="P3309">
        <v>1.4</v>
      </c>
      <c r="Q3309">
        <v>93.444000000000003</v>
      </c>
      <c r="R3309">
        <v>-36.1</v>
      </c>
      <c r="S3309">
        <v>4.9669999999999996</v>
      </c>
      <c r="T3309">
        <v>5228.1000000000004</v>
      </c>
      <c r="U3309" t="s">
        <v>25</v>
      </c>
      <c r="V3309" t="s">
        <v>25</v>
      </c>
      <c r="W3309">
        <v>4.97480444610119E-2</v>
      </c>
      <c r="Y3309">
        <f t="shared" si="51"/>
        <v>1</v>
      </c>
    </row>
    <row r="3310" spans="1:25" x14ac:dyDescent="0.25">
      <c r="A3310">
        <v>52</v>
      </c>
      <c r="B3310" t="s">
        <v>59</v>
      </c>
      <c r="C3310" t="s">
        <v>23</v>
      </c>
      <c r="D3310" t="s">
        <v>41</v>
      </c>
      <c r="E3310" t="s">
        <v>25</v>
      </c>
      <c r="F3310" t="s">
        <v>25</v>
      </c>
      <c r="G3310" t="s">
        <v>25</v>
      </c>
      <c r="H3310" t="s">
        <v>27</v>
      </c>
      <c r="I3310" t="s">
        <v>55</v>
      </c>
      <c r="J3310" t="s">
        <v>43</v>
      </c>
      <c r="K3310">
        <v>1488</v>
      </c>
      <c r="L3310">
        <v>2</v>
      </c>
      <c r="M3310">
        <v>999</v>
      </c>
      <c r="N3310">
        <v>0</v>
      </c>
      <c r="O3310" t="s">
        <v>30</v>
      </c>
      <c r="P3310">
        <v>1.4</v>
      </c>
      <c r="Q3310">
        <v>93.444000000000003</v>
      </c>
      <c r="R3310">
        <v>-36.1</v>
      </c>
      <c r="S3310">
        <v>4.97</v>
      </c>
      <c r="T3310">
        <v>5228.1000000000004</v>
      </c>
      <c r="U3310" t="s">
        <v>26</v>
      </c>
      <c r="V3310" t="s">
        <v>25</v>
      </c>
      <c r="W3310">
        <v>0.13992358744144401</v>
      </c>
      <c r="Y3310">
        <f t="shared" si="51"/>
        <v>0</v>
      </c>
    </row>
    <row r="3311" spans="1:25" x14ac:dyDescent="0.25">
      <c r="A3311">
        <v>43</v>
      </c>
      <c r="B3311" t="s">
        <v>59</v>
      </c>
      <c r="C3311" t="s">
        <v>23</v>
      </c>
      <c r="D3311" t="s">
        <v>39</v>
      </c>
      <c r="E3311" t="s">
        <v>39</v>
      </c>
      <c r="F3311" t="s">
        <v>25</v>
      </c>
      <c r="G3311" t="s">
        <v>25</v>
      </c>
      <c r="H3311" t="s">
        <v>27</v>
      </c>
      <c r="I3311" t="s">
        <v>64</v>
      </c>
      <c r="J3311" t="s">
        <v>45</v>
      </c>
      <c r="K3311">
        <v>177</v>
      </c>
      <c r="L3311">
        <v>1</v>
      </c>
      <c r="M3311">
        <v>999</v>
      </c>
      <c r="N3311">
        <v>0</v>
      </c>
      <c r="O3311" t="s">
        <v>30</v>
      </c>
      <c r="P3311">
        <v>-1.8</v>
      </c>
      <c r="Q3311">
        <v>93.075000000000003</v>
      </c>
      <c r="R3311">
        <v>-47.1</v>
      </c>
      <c r="S3311">
        <v>1.41</v>
      </c>
      <c r="T3311">
        <v>5099.1000000000004</v>
      </c>
      <c r="U3311" t="s">
        <v>25</v>
      </c>
      <c r="V3311" t="s">
        <v>25</v>
      </c>
      <c r="W3311">
        <v>6.3394948840141296E-2</v>
      </c>
      <c r="Y3311">
        <f t="shared" si="51"/>
        <v>1</v>
      </c>
    </row>
    <row r="3312" spans="1:25" x14ac:dyDescent="0.25">
      <c r="A3312">
        <v>38</v>
      </c>
      <c r="B3312" t="s">
        <v>22</v>
      </c>
      <c r="C3312" t="s">
        <v>23</v>
      </c>
      <c r="D3312" t="s">
        <v>54</v>
      </c>
      <c r="E3312" t="s">
        <v>39</v>
      </c>
      <c r="F3312" t="s">
        <v>26</v>
      </c>
      <c r="G3312" t="s">
        <v>25</v>
      </c>
      <c r="H3312" t="s">
        <v>27</v>
      </c>
      <c r="I3312" t="s">
        <v>52</v>
      </c>
      <c r="J3312" t="s">
        <v>50</v>
      </c>
      <c r="K3312">
        <v>71</v>
      </c>
      <c r="L3312">
        <v>2</v>
      </c>
      <c r="M3312">
        <v>999</v>
      </c>
      <c r="N3312">
        <v>0</v>
      </c>
      <c r="O3312" t="s">
        <v>30</v>
      </c>
      <c r="P3312">
        <v>1.4</v>
      </c>
      <c r="Q3312">
        <v>93.918000000000006</v>
      </c>
      <c r="R3312">
        <v>-42.7</v>
      </c>
      <c r="S3312">
        <v>4.9610000000000003</v>
      </c>
      <c r="T3312">
        <v>5228.1000000000004</v>
      </c>
      <c r="U3312" t="s">
        <v>25</v>
      </c>
      <c r="V3312" t="s">
        <v>25</v>
      </c>
      <c r="W3312">
        <v>6.3791885972022996E-2</v>
      </c>
      <c r="Y3312">
        <f t="shared" si="51"/>
        <v>1</v>
      </c>
    </row>
    <row r="3313" spans="1:25" x14ac:dyDescent="0.25">
      <c r="A3313">
        <v>67</v>
      </c>
      <c r="B3313" t="s">
        <v>62</v>
      </c>
      <c r="C3313" t="s">
        <v>23</v>
      </c>
      <c r="D3313" t="s">
        <v>49</v>
      </c>
      <c r="E3313" t="s">
        <v>25</v>
      </c>
      <c r="F3313" t="s">
        <v>25</v>
      </c>
      <c r="G3313" t="s">
        <v>25</v>
      </c>
      <c r="H3313" t="s">
        <v>36</v>
      </c>
      <c r="I3313" t="s">
        <v>61</v>
      </c>
      <c r="J3313" t="s">
        <v>43</v>
      </c>
      <c r="K3313">
        <v>270</v>
      </c>
      <c r="L3313">
        <v>2</v>
      </c>
      <c r="M3313">
        <v>999</v>
      </c>
      <c r="N3313">
        <v>0</v>
      </c>
      <c r="O3313" t="s">
        <v>30</v>
      </c>
      <c r="P3313">
        <v>-3.4</v>
      </c>
      <c r="Q3313">
        <v>92.430999999999997</v>
      </c>
      <c r="R3313">
        <v>-26.9</v>
      </c>
      <c r="S3313">
        <v>0.73899999999999999</v>
      </c>
      <c r="T3313">
        <v>5017.5</v>
      </c>
      <c r="U3313" t="s">
        <v>25</v>
      </c>
      <c r="V3313" t="s">
        <v>25</v>
      </c>
      <c r="W3313">
        <v>0.26989093422889698</v>
      </c>
      <c r="Y3313">
        <f t="shared" si="51"/>
        <v>1</v>
      </c>
    </row>
    <row r="3314" spans="1:25" x14ac:dyDescent="0.25">
      <c r="A3314">
        <v>36</v>
      </c>
      <c r="B3314" t="s">
        <v>22</v>
      </c>
      <c r="C3314" t="s">
        <v>23</v>
      </c>
      <c r="D3314" t="s">
        <v>39</v>
      </c>
      <c r="E3314" t="s">
        <v>25</v>
      </c>
      <c r="F3314" t="s">
        <v>26</v>
      </c>
      <c r="G3314" t="s">
        <v>26</v>
      </c>
      <c r="H3314" t="s">
        <v>27</v>
      </c>
      <c r="I3314" t="s">
        <v>64</v>
      </c>
      <c r="J3314" t="s">
        <v>45</v>
      </c>
      <c r="K3314">
        <v>90</v>
      </c>
      <c r="L3314">
        <v>1</v>
      </c>
      <c r="M3314">
        <v>999</v>
      </c>
      <c r="N3314">
        <v>1</v>
      </c>
      <c r="O3314" t="s">
        <v>46</v>
      </c>
      <c r="P3314">
        <v>-1.8</v>
      </c>
      <c r="Q3314">
        <v>93.075000000000003</v>
      </c>
      <c r="R3314">
        <v>-47.1</v>
      </c>
      <c r="S3314">
        <v>1.41</v>
      </c>
      <c r="T3314">
        <v>5099.1000000000004</v>
      </c>
      <c r="U3314" t="s">
        <v>25</v>
      </c>
      <c r="V3314" t="s">
        <v>25</v>
      </c>
      <c r="W3314">
        <v>2.6278212666511501E-2</v>
      </c>
      <c r="Y3314">
        <f t="shared" si="51"/>
        <v>1</v>
      </c>
    </row>
    <row r="3315" spans="1:25" x14ac:dyDescent="0.25">
      <c r="A3315">
        <v>21</v>
      </c>
      <c r="B3315" t="s">
        <v>60</v>
      </c>
      <c r="C3315" t="s">
        <v>34</v>
      </c>
      <c r="D3315" t="s">
        <v>35</v>
      </c>
      <c r="E3315" t="s">
        <v>25</v>
      </c>
      <c r="F3315" t="s">
        <v>25</v>
      </c>
      <c r="G3315" t="s">
        <v>25</v>
      </c>
      <c r="H3315" t="s">
        <v>27</v>
      </c>
      <c r="I3315" t="s">
        <v>55</v>
      </c>
      <c r="J3315" t="s">
        <v>45</v>
      </c>
      <c r="K3315">
        <v>236</v>
      </c>
      <c r="L3315">
        <v>3</v>
      </c>
      <c r="M3315">
        <v>999</v>
      </c>
      <c r="N3315">
        <v>0</v>
      </c>
      <c r="O3315" t="s">
        <v>30</v>
      </c>
      <c r="P3315">
        <v>-2.9</v>
      </c>
      <c r="Q3315">
        <v>92.200999999999993</v>
      </c>
      <c r="R3315">
        <v>-31.4</v>
      </c>
      <c r="S3315">
        <v>0.873</v>
      </c>
      <c r="T3315">
        <v>5076.2</v>
      </c>
      <c r="U3315" t="s">
        <v>25</v>
      </c>
      <c r="V3315" t="s">
        <v>25</v>
      </c>
      <c r="W3315">
        <v>0.33302325010299699</v>
      </c>
      <c r="Y3315">
        <f t="shared" si="51"/>
        <v>1</v>
      </c>
    </row>
    <row r="3316" spans="1:25" x14ac:dyDescent="0.25">
      <c r="A3316">
        <v>31</v>
      </c>
      <c r="B3316" t="s">
        <v>59</v>
      </c>
      <c r="C3316" t="s">
        <v>34</v>
      </c>
      <c r="D3316" t="s">
        <v>41</v>
      </c>
      <c r="E3316" t="s">
        <v>25</v>
      </c>
      <c r="F3316" t="s">
        <v>26</v>
      </c>
      <c r="G3316" t="s">
        <v>25</v>
      </c>
      <c r="H3316" t="s">
        <v>27</v>
      </c>
      <c r="I3316" t="s">
        <v>28</v>
      </c>
      <c r="J3316" t="s">
        <v>45</v>
      </c>
      <c r="K3316">
        <v>8</v>
      </c>
      <c r="L3316">
        <v>4</v>
      </c>
      <c r="M3316">
        <v>999</v>
      </c>
      <c r="N3316">
        <v>1</v>
      </c>
      <c r="O3316" t="s">
        <v>46</v>
      </c>
      <c r="P3316">
        <v>-1.8</v>
      </c>
      <c r="Q3316">
        <v>92.893000000000001</v>
      </c>
      <c r="R3316">
        <v>-46.2</v>
      </c>
      <c r="S3316">
        <v>1.266</v>
      </c>
      <c r="T3316">
        <v>5099.1000000000004</v>
      </c>
      <c r="U3316" t="s">
        <v>25</v>
      </c>
      <c r="V3316" t="s">
        <v>25</v>
      </c>
      <c r="W3316">
        <v>0.10817077755928001</v>
      </c>
      <c r="Y3316">
        <f t="shared" si="51"/>
        <v>1</v>
      </c>
    </row>
    <row r="3317" spans="1:25" x14ac:dyDescent="0.25">
      <c r="A3317">
        <v>28</v>
      </c>
      <c r="B3317" t="s">
        <v>40</v>
      </c>
      <c r="C3317" t="s">
        <v>23</v>
      </c>
      <c r="D3317" t="s">
        <v>41</v>
      </c>
      <c r="E3317" t="s">
        <v>25</v>
      </c>
      <c r="F3317" t="s">
        <v>25</v>
      </c>
      <c r="G3317" t="s">
        <v>25</v>
      </c>
      <c r="H3317" t="s">
        <v>27</v>
      </c>
      <c r="I3317" t="s">
        <v>64</v>
      </c>
      <c r="J3317" t="s">
        <v>45</v>
      </c>
      <c r="K3317">
        <v>258</v>
      </c>
      <c r="L3317">
        <v>1</v>
      </c>
      <c r="M3317">
        <v>2</v>
      </c>
      <c r="N3317">
        <v>2</v>
      </c>
      <c r="O3317" t="s">
        <v>58</v>
      </c>
      <c r="P3317">
        <v>-1.8</v>
      </c>
      <c r="Q3317">
        <v>93.075000000000003</v>
      </c>
      <c r="R3317">
        <v>-47.1</v>
      </c>
      <c r="S3317">
        <v>1.365</v>
      </c>
      <c r="T3317">
        <v>5099.1000000000004</v>
      </c>
      <c r="U3317" t="s">
        <v>26</v>
      </c>
      <c r="V3317" t="s">
        <v>26</v>
      </c>
      <c r="W3317">
        <v>0.85247552394866899</v>
      </c>
      <c r="Y3317">
        <f t="shared" si="51"/>
        <v>1</v>
      </c>
    </row>
    <row r="3318" spans="1:25" x14ac:dyDescent="0.25">
      <c r="A3318">
        <v>55</v>
      </c>
      <c r="B3318" t="s">
        <v>62</v>
      </c>
      <c r="C3318" t="s">
        <v>23</v>
      </c>
      <c r="D3318" t="s">
        <v>35</v>
      </c>
      <c r="E3318" t="s">
        <v>25</v>
      </c>
      <c r="F3318" t="s">
        <v>26</v>
      </c>
      <c r="G3318" t="s">
        <v>25</v>
      </c>
      <c r="H3318" t="s">
        <v>27</v>
      </c>
      <c r="I3318" t="s">
        <v>37</v>
      </c>
      <c r="J3318" t="s">
        <v>29</v>
      </c>
      <c r="K3318">
        <v>136</v>
      </c>
      <c r="L3318">
        <v>3</v>
      </c>
      <c r="M3318">
        <v>3</v>
      </c>
      <c r="N3318">
        <v>1</v>
      </c>
      <c r="O3318" t="s">
        <v>58</v>
      </c>
      <c r="P3318">
        <v>-2.9</v>
      </c>
      <c r="Q3318">
        <v>92.962999999999994</v>
      </c>
      <c r="R3318">
        <v>-40.799999999999997</v>
      </c>
      <c r="S3318">
        <v>1.268</v>
      </c>
      <c r="T3318">
        <v>5076.2</v>
      </c>
      <c r="U3318" t="s">
        <v>25</v>
      </c>
      <c r="V3318" t="s">
        <v>26</v>
      </c>
      <c r="W3318">
        <v>0.80133467912673995</v>
      </c>
      <c r="Y3318">
        <f t="shared" si="51"/>
        <v>0</v>
      </c>
    </row>
    <row r="3319" spans="1:25" x14ac:dyDescent="0.25">
      <c r="A3319">
        <v>36</v>
      </c>
      <c r="B3319" t="s">
        <v>59</v>
      </c>
      <c r="C3319" t="s">
        <v>23</v>
      </c>
      <c r="D3319" t="s">
        <v>54</v>
      </c>
      <c r="E3319" t="s">
        <v>25</v>
      </c>
      <c r="F3319" t="s">
        <v>26</v>
      </c>
      <c r="G3319" t="s">
        <v>25</v>
      </c>
      <c r="H3319" t="s">
        <v>27</v>
      </c>
      <c r="I3319" t="s">
        <v>61</v>
      </c>
      <c r="J3319" t="s">
        <v>43</v>
      </c>
      <c r="K3319">
        <v>109</v>
      </c>
      <c r="L3319">
        <v>3</v>
      </c>
      <c r="M3319">
        <v>999</v>
      </c>
      <c r="N3319">
        <v>0</v>
      </c>
      <c r="O3319" t="s">
        <v>30</v>
      </c>
      <c r="P3319">
        <v>-3.4</v>
      </c>
      <c r="Q3319">
        <v>92.430999999999997</v>
      </c>
      <c r="R3319">
        <v>-26.9</v>
      </c>
      <c r="S3319">
        <v>0.73899999999999999</v>
      </c>
      <c r="T3319">
        <v>5017.5</v>
      </c>
      <c r="U3319" t="s">
        <v>25</v>
      </c>
      <c r="V3319" t="s">
        <v>25</v>
      </c>
      <c r="W3319">
        <v>0.104915864765644</v>
      </c>
      <c r="Y3319">
        <f t="shared" si="51"/>
        <v>1</v>
      </c>
    </row>
    <row r="3320" spans="1:25" x14ac:dyDescent="0.25">
      <c r="A3320">
        <v>43</v>
      </c>
      <c r="B3320" t="s">
        <v>56</v>
      </c>
      <c r="C3320" t="s">
        <v>23</v>
      </c>
      <c r="D3320" t="s">
        <v>49</v>
      </c>
      <c r="E3320" t="s">
        <v>25</v>
      </c>
      <c r="F3320" t="s">
        <v>26</v>
      </c>
      <c r="G3320" t="s">
        <v>25</v>
      </c>
      <c r="H3320" t="s">
        <v>36</v>
      </c>
      <c r="I3320" t="s">
        <v>28</v>
      </c>
      <c r="J3320" t="s">
        <v>38</v>
      </c>
      <c r="K3320">
        <v>274</v>
      </c>
      <c r="L3320">
        <v>4</v>
      </c>
      <c r="M3320">
        <v>999</v>
      </c>
      <c r="N3320">
        <v>0</v>
      </c>
      <c r="O3320" t="s">
        <v>30</v>
      </c>
      <c r="P3320">
        <v>1.1000000000000001</v>
      </c>
      <c r="Q3320">
        <v>93.994</v>
      </c>
      <c r="R3320">
        <v>-36.4</v>
      </c>
      <c r="S3320">
        <v>4.8559999999999999</v>
      </c>
      <c r="T3320">
        <v>5191</v>
      </c>
      <c r="U3320" t="s">
        <v>25</v>
      </c>
      <c r="V3320" t="s">
        <v>25</v>
      </c>
      <c r="W3320">
        <v>2.0487152040004699E-2</v>
      </c>
      <c r="Y3320">
        <f t="shared" si="51"/>
        <v>1</v>
      </c>
    </row>
    <row r="3321" spans="1:25" x14ac:dyDescent="0.25">
      <c r="A3321">
        <v>24</v>
      </c>
      <c r="B3321" t="s">
        <v>22</v>
      </c>
      <c r="C3321" t="s">
        <v>34</v>
      </c>
      <c r="D3321" t="s">
        <v>54</v>
      </c>
      <c r="E3321" t="s">
        <v>25</v>
      </c>
      <c r="F3321" t="s">
        <v>25</v>
      </c>
      <c r="G3321" t="s">
        <v>25</v>
      </c>
      <c r="H3321" t="s">
        <v>27</v>
      </c>
      <c r="I3321" t="s">
        <v>52</v>
      </c>
      <c r="J3321" t="s">
        <v>38</v>
      </c>
      <c r="K3321">
        <v>115</v>
      </c>
      <c r="L3321">
        <v>1</v>
      </c>
      <c r="M3321">
        <v>999</v>
      </c>
      <c r="N3321">
        <v>0</v>
      </c>
      <c r="O3321" t="s">
        <v>30</v>
      </c>
      <c r="P3321">
        <v>1.4</v>
      </c>
      <c r="Q3321">
        <v>93.918000000000006</v>
      </c>
      <c r="R3321">
        <v>-42.7</v>
      </c>
      <c r="S3321">
        <v>4.9619999999999997</v>
      </c>
      <c r="T3321">
        <v>5228.1000000000004</v>
      </c>
      <c r="U3321" t="s">
        <v>25</v>
      </c>
      <c r="V3321" t="s">
        <v>25</v>
      </c>
      <c r="W3321">
        <v>8.8192984461784404E-2</v>
      </c>
      <c r="Y3321">
        <f t="shared" si="51"/>
        <v>1</v>
      </c>
    </row>
    <row r="3322" spans="1:25" x14ac:dyDescent="0.25">
      <c r="A3322">
        <v>30</v>
      </c>
      <c r="B3322" t="s">
        <v>40</v>
      </c>
      <c r="C3322" t="s">
        <v>34</v>
      </c>
      <c r="D3322" t="s">
        <v>35</v>
      </c>
      <c r="E3322" t="s">
        <v>25</v>
      </c>
      <c r="F3322" t="s">
        <v>25</v>
      </c>
      <c r="G3322" t="s">
        <v>25</v>
      </c>
      <c r="H3322" t="s">
        <v>27</v>
      </c>
      <c r="I3322" t="s">
        <v>55</v>
      </c>
      <c r="J3322" t="s">
        <v>29</v>
      </c>
      <c r="K3322">
        <v>82</v>
      </c>
      <c r="L3322">
        <v>1</v>
      </c>
      <c r="M3322">
        <v>999</v>
      </c>
      <c r="N3322">
        <v>0</v>
      </c>
      <c r="O3322" t="s">
        <v>30</v>
      </c>
      <c r="P3322">
        <v>1.4</v>
      </c>
      <c r="Q3322">
        <v>93.444000000000003</v>
      </c>
      <c r="R3322">
        <v>-36.1</v>
      </c>
      <c r="S3322">
        <v>4.9640000000000004</v>
      </c>
      <c r="T3322">
        <v>5228.1000000000004</v>
      </c>
      <c r="U3322" t="s">
        <v>25</v>
      </c>
      <c r="V3322" t="s">
        <v>25</v>
      </c>
      <c r="W3322">
        <v>2.72205304354429E-2</v>
      </c>
      <c r="Y3322">
        <f t="shared" si="51"/>
        <v>1</v>
      </c>
    </row>
    <row r="3323" spans="1:25" x14ac:dyDescent="0.25">
      <c r="A3323">
        <v>38</v>
      </c>
      <c r="B3323" t="s">
        <v>40</v>
      </c>
      <c r="C3323" t="s">
        <v>23</v>
      </c>
      <c r="D3323" t="s">
        <v>39</v>
      </c>
      <c r="E3323" t="s">
        <v>25</v>
      </c>
      <c r="F3323" t="s">
        <v>26</v>
      </c>
      <c r="G3323" t="s">
        <v>25</v>
      </c>
      <c r="H3323" t="s">
        <v>27</v>
      </c>
      <c r="I3323" t="s">
        <v>52</v>
      </c>
      <c r="J3323" t="s">
        <v>38</v>
      </c>
      <c r="K3323">
        <v>87</v>
      </c>
      <c r="L3323">
        <v>3</v>
      </c>
      <c r="M3323">
        <v>999</v>
      </c>
      <c r="N3323">
        <v>0</v>
      </c>
      <c r="O3323" t="s">
        <v>30</v>
      </c>
      <c r="P3323">
        <v>1.4</v>
      </c>
      <c r="Q3323">
        <v>93.918000000000006</v>
      </c>
      <c r="R3323">
        <v>-42.7</v>
      </c>
      <c r="S3323">
        <v>4.9630000000000001</v>
      </c>
      <c r="T3323">
        <v>5228.1000000000004</v>
      </c>
      <c r="U3323" t="s">
        <v>25</v>
      </c>
      <c r="V3323" t="s">
        <v>25</v>
      </c>
      <c r="W3323">
        <v>8.0899871885776506E-2</v>
      </c>
      <c r="Y3323">
        <f t="shared" si="51"/>
        <v>1</v>
      </c>
    </row>
    <row r="3324" spans="1:25" x14ac:dyDescent="0.25">
      <c r="A3324">
        <v>36</v>
      </c>
      <c r="B3324" t="s">
        <v>40</v>
      </c>
      <c r="C3324" t="s">
        <v>48</v>
      </c>
      <c r="D3324" t="s">
        <v>35</v>
      </c>
      <c r="E3324" t="s">
        <v>25</v>
      </c>
      <c r="F3324" t="s">
        <v>26</v>
      </c>
      <c r="G3324" t="s">
        <v>25</v>
      </c>
      <c r="H3324" t="s">
        <v>27</v>
      </c>
      <c r="I3324" t="s">
        <v>52</v>
      </c>
      <c r="J3324" t="s">
        <v>38</v>
      </c>
      <c r="K3324">
        <v>389</v>
      </c>
      <c r="L3324">
        <v>3</v>
      </c>
      <c r="M3324">
        <v>999</v>
      </c>
      <c r="N3324">
        <v>0</v>
      </c>
      <c r="O3324" t="s">
        <v>30</v>
      </c>
      <c r="P3324">
        <v>1.4</v>
      </c>
      <c r="Q3324">
        <v>93.918000000000006</v>
      </c>
      <c r="R3324">
        <v>-42.7</v>
      </c>
      <c r="S3324">
        <v>4.9619999999999997</v>
      </c>
      <c r="T3324">
        <v>5228.1000000000004</v>
      </c>
      <c r="U3324" t="s">
        <v>25</v>
      </c>
      <c r="V3324" t="s">
        <v>25</v>
      </c>
      <c r="W3324">
        <v>6.1814352869987502E-2</v>
      </c>
      <c r="Y3324">
        <f t="shared" si="51"/>
        <v>1</v>
      </c>
    </row>
    <row r="3325" spans="1:25" x14ac:dyDescent="0.25">
      <c r="A3325">
        <v>29</v>
      </c>
      <c r="B3325" t="s">
        <v>40</v>
      </c>
      <c r="C3325" t="s">
        <v>34</v>
      </c>
      <c r="D3325" t="s">
        <v>41</v>
      </c>
      <c r="E3325" t="s">
        <v>25</v>
      </c>
      <c r="F3325" t="s">
        <v>26</v>
      </c>
      <c r="G3325" t="s">
        <v>26</v>
      </c>
      <c r="H3325" t="s">
        <v>36</v>
      </c>
      <c r="I3325" t="s">
        <v>28</v>
      </c>
      <c r="J3325" t="s">
        <v>38</v>
      </c>
      <c r="K3325">
        <v>266</v>
      </c>
      <c r="L3325">
        <v>2</v>
      </c>
      <c r="M3325">
        <v>999</v>
      </c>
      <c r="N3325">
        <v>0</v>
      </c>
      <c r="O3325" t="s">
        <v>30</v>
      </c>
      <c r="P3325">
        <v>1.1000000000000001</v>
      </c>
      <c r="Q3325">
        <v>93.994</v>
      </c>
      <c r="R3325">
        <v>-36.4</v>
      </c>
      <c r="S3325">
        <v>4.859</v>
      </c>
      <c r="T3325">
        <v>5191</v>
      </c>
      <c r="U3325" t="s">
        <v>25</v>
      </c>
      <c r="V3325" t="s">
        <v>25</v>
      </c>
      <c r="W3325">
        <v>2.3764293640851999E-2</v>
      </c>
      <c r="Y3325">
        <f t="shared" si="51"/>
        <v>1</v>
      </c>
    </row>
    <row r="3326" spans="1:25" x14ac:dyDescent="0.25">
      <c r="A3326">
        <v>30</v>
      </c>
      <c r="B3326" t="s">
        <v>56</v>
      </c>
      <c r="C3326" t="s">
        <v>48</v>
      </c>
      <c r="D3326" t="s">
        <v>41</v>
      </c>
      <c r="E3326" t="s">
        <v>25</v>
      </c>
      <c r="F3326" t="s">
        <v>25</v>
      </c>
      <c r="G3326" t="s">
        <v>25</v>
      </c>
      <c r="H3326" t="s">
        <v>27</v>
      </c>
      <c r="I3326" t="s">
        <v>64</v>
      </c>
      <c r="J3326" t="s">
        <v>43</v>
      </c>
      <c r="K3326">
        <v>281</v>
      </c>
      <c r="L3326">
        <v>1</v>
      </c>
      <c r="M3326">
        <v>999</v>
      </c>
      <c r="N3326">
        <v>0</v>
      </c>
      <c r="O3326" t="s">
        <v>30</v>
      </c>
      <c r="P3326">
        <v>-1.8</v>
      </c>
      <c r="Q3326">
        <v>93.075000000000003</v>
      </c>
      <c r="R3326">
        <v>-47.1</v>
      </c>
      <c r="S3326">
        <v>1.405</v>
      </c>
      <c r="T3326">
        <v>5099.1000000000004</v>
      </c>
      <c r="U3326" t="s">
        <v>25</v>
      </c>
      <c r="V3326" t="s">
        <v>25</v>
      </c>
      <c r="W3326">
        <v>0.154330804944038</v>
      </c>
      <c r="Y3326">
        <f t="shared" si="51"/>
        <v>1</v>
      </c>
    </row>
    <row r="3327" spans="1:25" x14ac:dyDescent="0.25">
      <c r="A3327">
        <v>42</v>
      </c>
      <c r="B3327" t="s">
        <v>40</v>
      </c>
      <c r="C3327" t="s">
        <v>23</v>
      </c>
      <c r="D3327" t="s">
        <v>41</v>
      </c>
      <c r="E3327" t="s">
        <v>25</v>
      </c>
      <c r="F3327" t="s">
        <v>25</v>
      </c>
      <c r="G3327" t="s">
        <v>25</v>
      </c>
      <c r="H3327" t="s">
        <v>36</v>
      </c>
      <c r="I3327" t="s">
        <v>28</v>
      </c>
      <c r="J3327" t="s">
        <v>43</v>
      </c>
      <c r="K3327">
        <v>336</v>
      </c>
      <c r="L3327">
        <v>1</v>
      </c>
      <c r="M3327">
        <v>999</v>
      </c>
      <c r="N3327">
        <v>0</v>
      </c>
      <c r="O3327" t="s">
        <v>30</v>
      </c>
      <c r="P3327">
        <v>1.1000000000000001</v>
      </c>
      <c r="Q3327">
        <v>93.994</v>
      </c>
      <c r="R3327">
        <v>-36.4</v>
      </c>
      <c r="S3327">
        <v>4.8570000000000002</v>
      </c>
      <c r="T3327">
        <v>5191</v>
      </c>
      <c r="U3327" t="s">
        <v>25</v>
      </c>
      <c r="V3327" t="s">
        <v>25</v>
      </c>
      <c r="W3327">
        <v>3.43946628272533E-2</v>
      </c>
      <c r="Y3327">
        <f t="shared" si="51"/>
        <v>1</v>
      </c>
    </row>
    <row r="3328" spans="1:25" x14ac:dyDescent="0.25">
      <c r="A3328">
        <v>39</v>
      </c>
      <c r="B3328" t="s">
        <v>22</v>
      </c>
      <c r="C3328" t="s">
        <v>23</v>
      </c>
      <c r="D3328" t="s">
        <v>49</v>
      </c>
      <c r="E3328" t="s">
        <v>25</v>
      </c>
      <c r="F3328" t="s">
        <v>25</v>
      </c>
      <c r="G3328" t="s">
        <v>25</v>
      </c>
      <c r="H3328" t="s">
        <v>36</v>
      </c>
      <c r="I3328" t="s">
        <v>28</v>
      </c>
      <c r="J3328" t="s">
        <v>43</v>
      </c>
      <c r="K3328">
        <v>87</v>
      </c>
      <c r="L3328">
        <v>5</v>
      </c>
      <c r="M3328">
        <v>999</v>
      </c>
      <c r="N3328">
        <v>0</v>
      </c>
      <c r="O3328" t="s">
        <v>30</v>
      </c>
      <c r="P3328">
        <v>1.1000000000000001</v>
      </c>
      <c r="Q3328">
        <v>93.994</v>
      </c>
      <c r="R3328">
        <v>-36.4</v>
      </c>
      <c r="S3328">
        <v>4.8579999999999997</v>
      </c>
      <c r="T3328">
        <v>5191</v>
      </c>
      <c r="U3328" t="s">
        <v>25</v>
      </c>
      <c r="V3328" t="s">
        <v>25</v>
      </c>
      <c r="W3328">
        <v>1.6422543674707399E-2</v>
      </c>
      <c r="Y3328">
        <f t="shared" si="51"/>
        <v>1</v>
      </c>
    </row>
    <row r="3329" spans="1:25" x14ac:dyDescent="0.25">
      <c r="A3329">
        <v>30</v>
      </c>
      <c r="B3329" t="s">
        <v>60</v>
      </c>
      <c r="C3329" t="s">
        <v>34</v>
      </c>
      <c r="D3329" t="s">
        <v>35</v>
      </c>
      <c r="E3329" t="s">
        <v>25</v>
      </c>
      <c r="F3329" t="s">
        <v>25</v>
      </c>
      <c r="G3329" t="s">
        <v>25</v>
      </c>
      <c r="H3329" t="s">
        <v>27</v>
      </c>
      <c r="I3329" t="s">
        <v>57</v>
      </c>
      <c r="J3329" t="s">
        <v>29</v>
      </c>
      <c r="K3329">
        <v>268</v>
      </c>
      <c r="L3329">
        <v>5</v>
      </c>
      <c r="M3329">
        <v>10</v>
      </c>
      <c r="N3329">
        <v>2</v>
      </c>
      <c r="O3329" t="s">
        <v>46</v>
      </c>
      <c r="P3329">
        <v>-1.8</v>
      </c>
      <c r="Q3329">
        <v>92.843000000000004</v>
      </c>
      <c r="R3329">
        <v>-50</v>
      </c>
      <c r="S3329">
        <v>1.64</v>
      </c>
      <c r="T3329">
        <v>5099.1000000000004</v>
      </c>
      <c r="U3329" t="s">
        <v>26</v>
      </c>
      <c r="V3329" t="s">
        <v>26</v>
      </c>
      <c r="W3329">
        <v>0.67097318172454801</v>
      </c>
      <c r="Y3329">
        <f t="shared" si="51"/>
        <v>1</v>
      </c>
    </row>
    <row r="3330" spans="1:25" x14ac:dyDescent="0.25">
      <c r="A3330">
        <v>55</v>
      </c>
      <c r="B3330" t="s">
        <v>40</v>
      </c>
      <c r="C3330" t="s">
        <v>23</v>
      </c>
      <c r="D3330" t="s">
        <v>35</v>
      </c>
      <c r="E3330" t="s">
        <v>25</v>
      </c>
      <c r="F3330" t="s">
        <v>25</v>
      </c>
      <c r="G3330" t="s">
        <v>25</v>
      </c>
      <c r="H3330" t="s">
        <v>27</v>
      </c>
      <c r="I3330" t="s">
        <v>66</v>
      </c>
      <c r="J3330" t="s">
        <v>29</v>
      </c>
      <c r="K3330">
        <v>254</v>
      </c>
      <c r="L3330">
        <v>2</v>
      </c>
      <c r="M3330">
        <v>999</v>
      </c>
      <c r="N3330">
        <v>0</v>
      </c>
      <c r="O3330" t="s">
        <v>30</v>
      </c>
      <c r="P3330">
        <v>-3</v>
      </c>
      <c r="Q3330">
        <v>92.712999999999994</v>
      </c>
      <c r="R3330">
        <v>-33</v>
      </c>
      <c r="S3330">
        <v>0.71799999999999997</v>
      </c>
      <c r="T3330">
        <v>5023.5</v>
      </c>
      <c r="U3330" t="s">
        <v>25</v>
      </c>
      <c r="V3330" t="s">
        <v>26</v>
      </c>
      <c r="W3330">
        <v>0.71052157878875699</v>
      </c>
      <c r="Y3330">
        <f t="shared" si="51"/>
        <v>0</v>
      </c>
    </row>
    <row r="3331" spans="1:25" x14ac:dyDescent="0.25">
      <c r="A3331">
        <v>48</v>
      </c>
      <c r="B3331" t="s">
        <v>40</v>
      </c>
      <c r="C3331" t="s">
        <v>23</v>
      </c>
      <c r="D3331" t="s">
        <v>35</v>
      </c>
      <c r="E3331" t="s">
        <v>25</v>
      </c>
      <c r="F3331" t="s">
        <v>26</v>
      </c>
      <c r="G3331" t="s">
        <v>25</v>
      </c>
      <c r="H3331" t="s">
        <v>36</v>
      </c>
      <c r="I3331" t="s">
        <v>28</v>
      </c>
      <c r="J3331" t="s">
        <v>43</v>
      </c>
      <c r="K3331">
        <v>218</v>
      </c>
      <c r="L3331">
        <v>1</v>
      </c>
      <c r="M3331">
        <v>999</v>
      </c>
      <c r="N3331">
        <v>0</v>
      </c>
      <c r="O3331" t="s">
        <v>30</v>
      </c>
      <c r="P3331">
        <v>1.1000000000000001</v>
      </c>
      <c r="Q3331">
        <v>93.994</v>
      </c>
      <c r="R3331">
        <v>-36.4</v>
      </c>
      <c r="S3331">
        <v>4.8579999999999997</v>
      </c>
      <c r="T3331">
        <v>5191</v>
      </c>
      <c r="U3331" t="s">
        <v>25</v>
      </c>
      <c r="V3331" t="s">
        <v>25</v>
      </c>
      <c r="W3331">
        <v>4.1713070124387699E-2</v>
      </c>
      <c r="Y3331">
        <f t="shared" ref="Y3331:Y3394" si="52">IF(U3331=V3331,1,0)</f>
        <v>1</v>
      </c>
    </row>
    <row r="3332" spans="1:25" x14ac:dyDescent="0.25">
      <c r="A3332">
        <v>47</v>
      </c>
      <c r="B3332" t="s">
        <v>33</v>
      </c>
      <c r="C3332" t="s">
        <v>23</v>
      </c>
      <c r="D3332" t="s">
        <v>35</v>
      </c>
      <c r="E3332" t="s">
        <v>25</v>
      </c>
      <c r="F3332" t="s">
        <v>25</v>
      </c>
      <c r="G3332" t="s">
        <v>25</v>
      </c>
      <c r="H3332" t="s">
        <v>36</v>
      </c>
      <c r="I3332" t="s">
        <v>28</v>
      </c>
      <c r="J3332" t="s">
        <v>50</v>
      </c>
      <c r="K3332">
        <v>98</v>
      </c>
      <c r="L3332">
        <v>1</v>
      </c>
      <c r="M3332">
        <v>999</v>
      </c>
      <c r="N3332">
        <v>0</v>
      </c>
      <c r="O3332" t="s">
        <v>30</v>
      </c>
      <c r="P3332">
        <v>1.1000000000000001</v>
      </c>
      <c r="Q3332">
        <v>93.994</v>
      </c>
      <c r="R3332">
        <v>-36.4</v>
      </c>
      <c r="S3332">
        <v>4.8559999999999999</v>
      </c>
      <c r="T3332">
        <v>5191</v>
      </c>
      <c r="U3332" t="s">
        <v>25</v>
      </c>
      <c r="V3332" t="s">
        <v>25</v>
      </c>
      <c r="W3332">
        <v>2.25281044840813E-2</v>
      </c>
      <c r="Y3332">
        <f t="shared" si="52"/>
        <v>1</v>
      </c>
    </row>
    <row r="3333" spans="1:25" x14ac:dyDescent="0.25">
      <c r="A3333">
        <v>23</v>
      </c>
      <c r="B3333" t="s">
        <v>40</v>
      </c>
      <c r="C3333" t="s">
        <v>34</v>
      </c>
      <c r="D3333" t="s">
        <v>41</v>
      </c>
      <c r="E3333" t="s">
        <v>25</v>
      </c>
      <c r="F3333" t="s">
        <v>26</v>
      </c>
      <c r="G3333" t="s">
        <v>25</v>
      </c>
      <c r="H3333" t="s">
        <v>27</v>
      </c>
      <c r="I3333" t="s">
        <v>64</v>
      </c>
      <c r="J3333" t="s">
        <v>38</v>
      </c>
      <c r="K3333">
        <v>621</v>
      </c>
      <c r="L3333">
        <v>1</v>
      </c>
      <c r="M3333">
        <v>999</v>
      </c>
      <c r="N3333">
        <v>0</v>
      </c>
      <c r="O3333" t="s">
        <v>30</v>
      </c>
      <c r="P3333">
        <v>-1.8</v>
      </c>
      <c r="Q3333">
        <v>93.075000000000003</v>
      </c>
      <c r="R3333">
        <v>-47.1</v>
      </c>
      <c r="S3333">
        <v>1.405</v>
      </c>
      <c r="T3333">
        <v>5099.1000000000004</v>
      </c>
      <c r="U3333" t="s">
        <v>26</v>
      </c>
      <c r="V3333" t="s">
        <v>25</v>
      </c>
      <c r="W3333">
        <v>0.46116420626640298</v>
      </c>
      <c r="Y3333">
        <f t="shared" si="52"/>
        <v>0</v>
      </c>
    </row>
    <row r="3334" spans="1:25" x14ac:dyDescent="0.25">
      <c r="A3334">
        <v>56</v>
      </c>
      <c r="B3334" t="s">
        <v>47</v>
      </c>
      <c r="C3334" t="s">
        <v>23</v>
      </c>
      <c r="D3334" t="s">
        <v>41</v>
      </c>
      <c r="E3334" t="s">
        <v>25</v>
      </c>
      <c r="F3334" t="s">
        <v>26</v>
      </c>
      <c r="G3334" t="s">
        <v>25</v>
      </c>
      <c r="H3334" t="s">
        <v>27</v>
      </c>
      <c r="I3334" t="s">
        <v>42</v>
      </c>
      <c r="J3334" t="s">
        <v>38</v>
      </c>
      <c r="K3334">
        <v>501</v>
      </c>
      <c r="L3334">
        <v>2</v>
      </c>
      <c r="M3334">
        <v>999</v>
      </c>
      <c r="N3334">
        <v>0</v>
      </c>
      <c r="O3334" t="s">
        <v>30</v>
      </c>
      <c r="P3334">
        <v>-0.1</v>
      </c>
      <c r="Q3334">
        <v>93.2</v>
      </c>
      <c r="R3334">
        <v>-42</v>
      </c>
      <c r="S3334">
        <v>4.12</v>
      </c>
      <c r="T3334">
        <v>5195.8</v>
      </c>
      <c r="U3334" t="s">
        <v>25</v>
      </c>
      <c r="V3334" t="s">
        <v>25</v>
      </c>
      <c r="W3334">
        <v>6.6226184368133503E-2</v>
      </c>
      <c r="Y3334">
        <f t="shared" si="52"/>
        <v>1</v>
      </c>
    </row>
    <row r="3335" spans="1:25" x14ac:dyDescent="0.25">
      <c r="A3335">
        <v>42</v>
      </c>
      <c r="B3335" t="s">
        <v>22</v>
      </c>
      <c r="C3335" t="s">
        <v>23</v>
      </c>
      <c r="D3335" t="s">
        <v>24</v>
      </c>
      <c r="E3335" t="s">
        <v>25</v>
      </c>
      <c r="F3335" t="s">
        <v>25</v>
      </c>
      <c r="G3335" t="s">
        <v>26</v>
      </c>
      <c r="H3335" t="s">
        <v>27</v>
      </c>
      <c r="I3335" t="s">
        <v>52</v>
      </c>
      <c r="J3335" t="s">
        <v>45</v>
      </c>
      <c r="K3335">
        <v>880</v>
      </c>
      <c r="L3335">
        <v>1</v>
      </c>
      <c r="M3335">
        <v>999</v>
      </c>
      <c r="N3335">
        <v>0</v>
      </c>
      <c r="O3335" t="s">
        <v>30</v>
      </c>
      <c r="P3335">
        <v>1.4</v>
      </c>
      <c r="Q3335">
        <v>93.918000000000006</v>
      </c>
      <c r="R3335">
        <v>-42.7</v>
      </c>
      <c r="S3335">
        <v>4.9630000000000001</v>
      </c>
      <c r="T3335">
        <v>5228.1000000000004</v>
      </c>
      <c r="U3335" t="s">
        <v>26</v>
      </c>
      <c r="V3335" t="s">
        <v>25</v>
      </c>
      <c r="W3335">
        <v>6.6820420324802399E-2</v>
      </c>
      <c r="Y3335">
        <f t="shared" si="52"/>
        <v>0</v>
      </c>
    </row>
    <row r="3336" spans="1:25" x14ac:dyDescent="0.25">
      <c r="A3336">
        <v>56</v>
      </c>
      <c r="B3336" t="s">
        <v>22</v>
      </c>
      <c r="C3336" t="s">
        <v>23</v>
      </c>
      <c r="D3336" t="s">
        <v>54</v>
      </c>
      <c r="E3336" t="s">
        <v>39</v>
      </c>
      <c r="F3336" t="s">
        <v>25</v>
      </c>
      <c r="G3336" t="s">
        <v>25</v>
      </c>
      <c r="H3336" t="s">
        <v>36</v>
      </c>
      <c r="I3336" t="s">
        <v>28</v>
      </c>
      <c r="J3336" t="s">
        <v>38</v>
      </c>
      <c r="K3336">
        <v>482</v>
      </c>
      <c r="L3336">
        <v>1</v>
      </c>
      <c r="M3336">
        <v>999</v>
      </c>
      <c r="N3336">
        <v>0</v>
      </c>
      <c r="O3336" t="s">
        <v>30</v>
      </c>
      <c r="P3336">
        <v>1.1000000000000001</v>
      </c>
      <c r="Q3336">
        <v>93.994</v>
      </c>
      <c r="R3336">
        <v>-36.4</v>
      </c>
      <c r="S3336">
        <v>4.8579999999999997</v>
      </c>
      <c r="T3336">
        <v>5191</v>
      </c>
      <c r="U3336" t="s">
        <v>25</v>
      </c>
      <c r="V3336" t="s">
        <v>25</v>
      </c>
      <c r="W3336">
        <v>3.7534527480602299E-2</v>
      </c>
      <c r="Y3336">
        <f t="shared" si="52"/>
        <v>1</v>
      </c>
    </row>
    <row r="3337" spans="1:25" x14ac:dyDescent="0.25">
      <c r="A3337">
        <v>33</v>
      </c>
      <c r="B3337" t="s">
        <v>22</v>
      </c>
      <c r="C3337" t="s">
        <v>34</v>
      </c>
      <c r="D3337" t="s">
        <v>41</v>
      </c>
      <c r="E3337" t="s">
        <v>25</v>
      </c>
      <c r="F3337" t="s">
        <v>26</v>
      </c>
      <c r="G3337" t="s">
        <v>26</v>
      </c>
      <c r="H3337" t="s">
        <v>27</v>
      </c>
      <c r="I3337" t="s">
        <v>28</v>
      </c>
      <c r="J3337" t="s">
        <v>38</v>
      </c>
      <c r="K3337">
        <v>389</v>
      </c>
      <c r="L3337">
        <v>4</v>
      </c>
      <c r="M3337">
        <v>999</v>
      </c>
      <c r="N3337">
        <v>0</v>
      </c>
      <c r="O3337" t="s">
        <v>30</v>
      </c>
      <c r="P3337">
        <v>-1.8</v>
      </c>
      <c r="Q3337">
        <v>92.893000000000001</v>
      </c>
      <c r="R3337">
        <v>-46.2</v>
      </c>
      <c r="S3337">
        <v>1.2809999999999999</v>
      </c>
      <c r="T3337">
        <v>5099.1000000000004</v>
      </c>
      <c r="U3337" t="s">
        <v>25</v>
      </c>
      <c r="V3337" t="s">
        <v>25</v>
      </c>
      <c r="W3337">
        <v>8.4401287138462094E-2</v>
      </c>
      <c r="Y3337">
        <f t="shared" si="52"/>
        <v>1</v>
      </c>
    </row>
    <row r="3338" spans="1:25" x14ac:dyDescent="0.25">
      <c r="A3338">
        <v>50</v>
      </c>
      <c r="B3338" t="s">
        <v>63</v>
      </c>
      <c r="C3338" t="s">
        <v>23</v>
      </c>
      <c r="D3338" t="s">
        <v>39</v>
      </c>
      <c r="E3338" t="s">
        <v>25</v>
      </c>
      <c r="F3338" t="s">
        <v>25</v>
      </c>
      <c r="G3338" t="s">
        <v>25</v>
      </c>
      <c r="H3338" t="s">
        <v>27</v>
      </c>
      <c r="I3338" t="s">
        <v>55</v>
      </c>
      <c r="J3338" t="s">
        <v>50</v>
      </c>
      <c r="K3338">
        <v>287</v>
      </c>
      <c r="L3338">
        <v>3</v>
      </c>
      <c r="M3338">
        <v>999</v>
      </c>
      <c r="N3338">
        <v>0</v>
      </c>
      <c r="O3338" t="s">
        <v>30</v>
      </c>
      <c r="P3338">
        <v>1.4</v>
      </c>
      <c r="Q3338">
        <v>93.444000000000003</v>
      </c>
      <c r="R3338">
        <v>-36.1</v>
      </c>
      <c r="S3338">
        <v>4.9649999999999999</v>
      </c>
      <c r="T3338">
        <v>5228.1000000000004</v>
      </c>
      <c r="U3338" t="s">
        <v>25</v>
      </c>
      <c r="V3338" t="s">
        <v>25</v>
      </c>
      <c r="W3338">
        <v>3.4526273608207703E-2</v>
      </c>
      <c r="Y3338">
        <f t="shared" si="52"/>
        <v>1</v>
      </c>
    </row>
    <row r="3339" spans="1:25" x14ac:dyDescent="0.25">
      <c r="A3339">
        <v>23</v>
      </c>
      <c r="B3339" t="s">
        <v>60</v>
      </c>
      <c r="C3339" t="s">
        <v>34</v>
      </c>
      <c r="D3339" t="s">
        <v>35</v>
      </c>
      <c r="E3339" t="s">
        <v>25</v>
      </c>
      <c r="F3339" t="s">
        <v>25</v>
      </c>
      <c r="G3339" t="s">
        <v>25</v>
      </c>
      <c r="H3339" t="s">
        <v>27</v>
      </c>
      <c r="I3339" t="s">
        <v>52</v>
      </c>
      <c r="J3339" t="s">
        <v>50</v>
      </c>
      <c r="K3339">
        <v>370</v>
      </c>
      <c r="L3339">
        <v>1</v>
      </c>
      <c r="M3339">
        <v>999</v>
      </c>
      <c r="N3339">
        <v>1</v>
      </c>
      <c r="O3339" t="s">
        <v>46</v>
      </c>
      <c r="P3339">
        <v>-2.9</v>
      </c>
      <c r="Q3339">
        <v>92.468999999999994</v>
      </c>
      <c r="R3339">
        <v>-33.6</v>
      </c>
      <c r="S3339">
        <v>1.044</v>
      </c>
      <c r="T3339">
        <v>5076.2</v>
      </c>
      <c r="U3339" t="s">
        <v>26</v>
      </c>
      <c r="V3339" t="s">
        <v>25</v>
      </c>
      <c r="W3339">
        <v>0.17131376266479501</v>
      </c>
      <c r="Y3339">
        <f t="shared" si="52"/>
        <v>0</v>
      </c>
    </row>
    <row r="3340" spans="1:25" x14ac:dyDescent="0.25">
      <c r="A3340">
        <v>33</v>
      </c>
      <c r="B3340" t="s">
        <v>40</v>
      </c>
      <c r="C3340" t="s">
        <v>48</v>
      </c>
      <c r="D3340" t="s">
        <v>35</v>
      </c>
      <c r="E3340" t="s">
        <v>25</v>
      </c>
      <c r="F3340" t="s">
        <v>25</v>
      </c>
      <c r="G3340" t="s">
        <v>25</v>
      </c>
      <c r="H3340" t="s">
        <v>36</v>
      </c>
      <c r="I3340" t="s">
        <v>42</v>
      </c>
      <c r="J3340" t="s">
        <v>38</v>
      </c>
      <c r="K3340">
        <v>50</v>
      </c>
      <c r="L3340">
        <v>4</v>
      </c>
      <c r="M3340">
        <v>999</v>
      </c>
      <c r="N3340">
        <v>0</v>
      </c>
      <c r="O3340" t="s">
        <v>30</v>
      </c>
      <c r="P3340">
        <v>-0.1</v>
      </c>
      <c r="Q3340">
        <v>93.2</v>
      </c>
      <c r="R3340">
        <v>-42</v>
      </c>
      <c r="S3340">
        <v>4.12</v>
      </c>
      <c r="T3340">
        <v>5195.8</v>
      </c>
      <c r="U3340" t="s">
        <v>25</v>
      </c>
      <c r="V3340" t="s">
        <v>25</v>
      </c>
      <c r="W3340">
        <v>1.99625380337238E-2</v>
      </c>
      <c r="Y3340">
        <f t="shared" si="52"/>
        <v>1</v>
      </c>
    </row>
    <row r="3341" spans="1:25" x14ac:dyDescent="0.25">
      <c r="A3341">
        <v>31</v>
      </c>
      <c r="B3341" t="s">
        <v>40</v>
      </c>
      <c r="C3341" t="s">
        <v>34</v>
      </c>
      <c r="D3341" t="s">
        <v>41</v>
      </c>
      <c r="E3341" t="s">
        <v>25</v>
      </c>
      <c r="F3341" t="s">
        <v>25</v>
      </c>
      <c r="G3341" t="s">
        <v>25</v>
      </c>
      <c r="H3341" t="s">
        <v>27</v>
      </c>
      <c r="I3341" t="s">
        <v>55</v>
      </c>
      <c r="J3341" t="s">
        <v>38</v>
      </c>
      <c r="K3341">
        <v>222</v>
      </c>
      <c r="L3341">
        <v>3</v>
      </c>
      <c r="M3341">
        <v>999</v>
      </c>
      <c r="N3341">
        <v>0</v>
      </c>
      <c r="O3341" t="s">
        <v>30</v>
      </c>
      <c r="P3341">
        <v>1.4</v>
      </c>
      <c r="Q3341">
        <v>93.444000000000003</v>
      </c>
      <c r="R3341">
        <v>-36.1</v>
      </c>
      <c r="S3341">
        <v>4.9649999999999999</v>
      </c>
      <c r="T3341">
        <v>5228.1000000000004</v>
      </c>
      <c r="U3341" t="s">
        <v>25</v>
      </c>
      <c r="V3341" t="s">
        <v>25</v>
      </c>
      <c r="W3341">
        <v>5.4513700306415599E-2</v>
      </c>
      <c r="Y3341">
        <f t="shared" si="52"/>
        <v>1</v>
      </c>
    </row>
    <row r="3342" spans="1:25" x14ac:dyDescent="0.25">
      <c r="A3342">
        <v>26</v>
      </c>
      <c r="B3342" t="s">
        <v>22</v>
      </c>
      <c r="C3342" t="s">
        <v>34</v>
      </c>
      <c r="D3342" t="s">
        <v>35</v>
      </c>
      <c r="E3342" t="s">
        <v>39</v>
      </c>
      <c r="F3342" t="s">
        <v>25</v>
      </c>
      <c r="G3342" t="s">
        <v>25</v>
      </c>
      <c r="H3342" t="s">
        <v>36</v>
      </c>
      <c r="I3342" t="s">
        <v>28</v>
      </c>
      <c r="J3342" t="s">
        <v>29</v>
      </c>
      <c r="K3342">
        <v>96</v>
      </c>
      <c r="L3342">
        <v>2</v>
      </c>
      <c r="M3342">
        <v>999</v>
      </c>
      <c r="N3342">
        <v>0</v>
      </c>
      <c r="O3342" t="s">
        <v>30</v>
      </c>
      <c r="P3342">
        <v>1.1000000000000001</v>
      </c>
      <c r="Q3342">
        <v>93.994</v>
      </c>
      <c r="R3342">
        <v>-36.4</v>
      </c>
      <c r="S3342">
        <v>4.859</v>
      </c>
      <c r="T3342">
        <v>5191</v>
      </c>
      <c r="U3342" t="s">
        <v>25</v>
      </c>
      <c r="V3342" t="s">
        <v>25</v>
      </c>
      <c r="W3342">
        <v>3.49998027086258E-2</v>
      </c>
      <c r="Y3342">
        <f t="shared" si="52"/>
        <v>1</v>
      </c>
    </row>
    <row r="3343" spans="1:25" x14ac:dyDescent="0.25">
      <c r="A3343">
        <v>47</v>
      </c>
      <c r="B3343" t="s">
        <v>40</v>
      </c>
      <c r="C3343" t="s">
        <v>34</v>
      </c>
      <c r="D3343" t="s">
        <v>41</v>
      </c>
      <c r="E3343" t="s">
        <v>25</v>
      </c>
      <c r="F3343" t="s">
        <v>25</v>
      </c>
      <c r="G3343" t="s">
        <v>25</v>
      </c>
      <c r="H3343" t="s">
        <v>27</v>
      </c>
      <c r="I3343" t="s">
        <v>55</v>
      </c>
      <c r="J3343" t="s">
        <v>38</v>
      </c>
      <c r="K3343">
        <v>267</v>
      </c>
      <c r="L3343">
        <v>2</v>
      </c>
      <c r="M3343">
        <v>999</v>
      </c>
      <c r="N3343">
        <v>0</v>
      </c>
      <c r="O3343" t="s">
        <v>30</v>
      </c>
      <c r="P3343">
        <v>1.4</v>
      </c>
      <c r="Q3343">
        <v>93.444000000000003</v>
      </c>
      <c r="R3343">
        <v>-36.1</v>
      </c>
      <c r="S3343">
        <v>4.9640000000000004</v>
      </c>
      <c r="T3343">
        <v>5228.1000000000004</v>
      </c>
      <c r="U3343" t="s">
        <v>25</v>
      </c>
      <c r="V3343" t="s">
        <v>25</v>
      </c>
      <c r="W3343">
        <v>3.2787106931209599E-2</v>
      </c>
      <c r="Y3343">
        <f t="shared" si="52"/>
        <v>1</v>
      </c>
    </row>
    <row r="3344" spans="1:25" x14ac:dyDescent="0.25">
      <c r="A3344">
        <v>23</v>
      </c>
      <c r="B3344" t="s">
        <v>59</v>
      </c>
      <c r="C3344" t="s">
        <v>34</v>
      </c>
      <c r="D3344" t="s">
        <v>41</v>
      </c>
      <c r="E3344" t="s">
        <v>25</v>
      </c>
      <c r="F3344" t="s">
        <v>26</v>
      </c>
      <c r="G3344" t="s">
        <v>25</v>
      </c>
      <c r="H3344" t="s">
        <v>27</v>
      </c>
      <c r="I3344" t="s">
        <v>64</v>
      </c>
      <c r="J3344" t="s">
        <v>50</v>
      </c>
      <c r="K3344">
        <v>56</v>
      </c>
      <c r="L3344">
        <v>2</v>
      </c>
      <c r="M3344">
        <v>999</v>
      </c>
      <c r="N3344">
        <v>0</v>
      </c>
      <c r="O3344" t="s">
        <v>30</v>
      </c>
      <c r="P3344">
        <v>-1.8</v>
      </c>
      <c r="Q3344">
        <v>93.075000000000003</v>
      </c>
      <c r="R3344">
        <v>-47.1</v>
      </c>
      <c r="S3344">
        <v>1.3839999999999999</v>
      </c>
      <c r="T3344">
        <v>5099.1000000000004</v>
      </c>
      <c r="U3344" t="s">
        <v>25</v>
      </c>
      <c r="V3344" t="s">
        <v>26</v>
      </c>
      <c r="W3344">
        <v>0.70712721347808805</v>
      </c>
      <c r="Y3344">
        <f t="shared" si="52"/>
        <v>0</v>
      </c>
    </row>
    <row r="3345" spans="1:25" x14ac:dyDescent="0.25">
      <c r="A3345">
        <v>32</v>
      </c>
      <c r="B3345" t="s">
        <v>22</v>
      </c>
      <c r="C3345" t="s">
        <v>23</v>
      </c>
      <c r="D3345" t="s">
        <v>49</v>
      </c>
      <c r="E3345" t="s">
        <v>25</v>
      </c>
      <c r="F3345" t="s">
        <v>25</v>
      </c>
      <c r="G3345" t="s">
        <v>25</v>
      </c>
      <c r="H3345" t="s">
        <v>27</v>
      </c>
      <c r="I3345" t="s">
        <v>52</v>
      </c>
      <c r="J3345" t="s">
        <v>29</v>
      </c>
      <c r="K3345">
        <v>256</v>
      </c>
      <c r="L3345">
        <v>1</v>
      </c>
      <c r="M3345">
        <v>999</v>
      </c>
      <c r="N3345">
        <v>0</v>
      </c>
      <c r="O3345" t="s">
        <v>30</v>
      </c>
      <c r="P3345">
        <v>1.4</v>
      </c>
      <c r="Q3345">
        <v>93.918000000000006</v>
      </c>
      <c r="R3345">
        <v>-42.7</v>
      </c>
      <c r="S3345">
        <v>4.9619999999999997</v>
      </c>
      <c r="T3345">
        <v>5228.1000000000004</v>
      </c>
      <c r="U3345" t="s">
        <v>25</v>
      </c>
      <c r="V3345" t="s">
        <v>25</v>
      </c>
      <c r="W3345">
        <v>6.95177987217903E-2</v>
      </c>
      <c r="Y3345">
        <f t="shared" si="52"/>
        <v>1</v>
      </c>
    </row>
    <row r="3346" spans="1:25" x14ac:dyDescent="0.25">
      <c r="A3346">
        <v>36</v>
      </c>
      <c r="B3346" t="s">
        <v>56</v>
      </c>
      <c r="C3346" t="s">
        <v>23</v>
      </c>
      <c r="D3346" t="s">
        <v>49</v>
      </c>
      <c r="E3346" t="s">
        <v>25</v>
      </c>
      <c r="F3346" t="s">
        <v>25</v>
      </c>
      <c r="G3346" t="s">
        <v>25</v>
      </c>
      <c r="H3346" t="s">
        <v>27</v>
      </c>
      <c r="I3346" t="s">
        <v>55</v>
      </c>
      <c r="J3346" t="s">
        <v>43</v>
      </c>
      <c r="K3346">
        <v>663</v>
      </c>
      <c r="L3346">
        <v>3</v>
      </c>
      <c r="M3346">
        <v>999</v>
      </c>
      <c r="N3346">
        <v>0</v>
      </c>
      <c r="O3346" t="s">
        <v>30</v>
      </c>
      <c r="P3346">
        <v>1.4</v>
      </c>
      <c r="Q3346">
        <v>93.444000000000003</v>
      </c>
      <c r="R3346">
        <v>-36.1</v>
      </c>
      <c r="S3346">
        <v>4.9649999999999999</v>
      </c>
      <c r="T3346">
        <v>5228.1000000000004</v>
      </c>
      <c r="U3346" t="s">
        <v>26</v>
      </c>
      <c r="V3346" t="s">
        <v>25</v>
      </c>
      <c r="W3346">
        <v>2.7683427557349202E-2</v>
      </c>
      <c r="Y3346">
        <f t="shared" si="52"/>
        <v>0</v>
      </c>
    </row>
    <row r="3347" spans="1:25" x14ac:dyDescent="0.25">
      <c r="A3347">
        <v>40</v>
      </c>
      <c r="B3347" t="s">
        <v>59</v>
      </c>
      <c r="C3347" t="s">
        <v>23</v>
      </c>
      <c r="D3347" t="s">
        <v>41</v>
      </c>
      <c r="E3347" t="s">
        <v>25</v>
      </c>
      <c r="F3347" t="s">
        <v>25</v>
      </c>
      <c r="G3347" t="s">
        <v>25</v>
      </c>
      <c r="H3347" t="s">
        <v>36</v>
      </c>
      <c r="I3347" t="s">
        <v>28</v>
      </c>
      <c r="J3347" t="s">
        <v>45</v>
      </c>
      <c r="K3347">
        <v>319</v>
      </c>
      <c r="L3347">
        <v>5</v>
      </c>
      <c r="M3347">
        <v>999</v>
      </c>
      <c r="N3347">
        <v>0</v>
      </c>
      <c r="O3347" t="s">
        <v>30</v>
      </c>
      <c r="P3347">
        <v>1.1000000000000001</v>
      </c>
      <c r="Q3347">
        <v>93.994</v>
      </c>
      <c r="R3347">
        <v>-36.4</v>
      </c>
      <c r="S3347">
        <v>4.8600000000000003</v>
      </c>
      <c r="T3347">
        <v>5191</v>
      </c>
      <c r="U3347" t="s">
        <v>25</v>
      </c>
      <c r="V3347" t="s">
        <v>25</v>
      </c>
      <c r="W3347">
        <v>1.8604913726448999E-2</v>
      </c>
      <c r="Y3347">
        <f t="shared" si="52"/>
        <v>1</v>
      </c>
    </row>
    <row r="3348" spans="1:25" x14ac:dyDescent="0.25">
      <c r="A3348">
        <v>46</v>
      </c>
      <c r="B3348" t="s">
        <v>65</v>
      </c>
      <c r="C3348" t="s">
        <v>23</v>
      </c>
      <c r="D3348" t="s">
        <v>24</v>
      </c>
      <c r="E3348" t="s">
        <v>25</v>
      </c>
      <c r="F3348" t="s">
        <v>26</v>
      </c>
      <c r="G3348" t="s">
        <v>26</v>
      </c>
      <c r="H3348" t="s">
        <v>27</v>
      </c>
      <c r="I3348" t="s">
        <v>37</v>
      </c>
      <c r="J3348" t="s">
        <v>50</v>
      </c>
      <c r="K3348">
        <v>1210</v>
      </c>
      <c r="L3348">
        <v>4</v>
      </c>
      <c r="M3348">
        <v>999</v>
      </c>
      <c r="N3348">
        <v>1</v>
      </c>
      <c r="O3348" t="s">
        <v>46</v>
      </c>
      <c r="P3348">
        <v>-2.9</v>
      </c>
      <c r="Q3348">
        <v>92.962999999999994</v>
      </c>
      <c r="R3348">
        <v>-40.799999999999997</v>
      </c>
      <c r="S3348">
        <v>1.262</v>
      </c>
      <c r="T3348">
        <v>5076.2</v>
      </c>
      <c r="U3348" t="s">
        <v>26</v>
      </c>
      <c r="V3348" t="s">
        <v>25</v>
      </c>
      <c r="W3348">
        <v>0.46804171800613398</v>
      </c>
      <c r="Y3348">
        <f t="shared" si="52"/>
        <v>0</v>
      </c>
    </row>
    <row r="3349" spans="1:25" x14ac:dyDescent="0.25">
      <c r="A3349">
        <v>35</v>
      </c>
      <c r="B3349" t="s">
        <v>56</v>
      </c>
      <c r="C3349" t="s">
        <v>23</v>
      </c>
      <c r="D3349" t="s">
        <v>49</v>
      </c>
      <c r="E3349" t="s">
        <v>25</v>
      </c>
      <c r="F3349" t="s">
        <v>26</v>
      </c>
      <c r="G3349" t="s">
        <v>26</v>
      </c>
      <c r="H3349" t="s">
        <v>36</v>
      </c>
      <c r="I3349" t="s">
        <v>55</v>
      </c>
      <c r="J3349" t="s">
        <v>45</v>
      </c>
      <c r="K3349">
        <v>34</v>
      </c>
      <c r="L3349">
        <v>3</v>
      </c>
      <c r="M3349">
        <v>999</v>
      </c>
      <c r="N3349">
        <v>0</v>
      </c>
      <c r="O3349" t="s">
        <v>30</v>
      </c>
      <c r="P3349">
        <v>1.4</v>
      </c>
      <c r="Q3349">
        <v>93.444000000000003</v>
      </c>
      <c r="R3349">
        <v>-36.1</v>
      </c>
      <c r="S3349">
        <v>4.9640000000000004</v>
      </c>
      <c r="T3349">
        <v>5228.1000000000004</v>
      </c>
      <c r="U3349" t="s">
        <v>25</v>
      </c>
      <c r="V3349" t="s">
        <v>25</v>
      </c>
      <c r="W3349">
        <v>2.0271874964237199E-2</v>
      </c>
      <c r="Y3349">
        <f t="shared" si="52"/>
        <v>1</v>
      </c>
    </row>
    <row r="3350" spans="1:25" x14ac:dyDescent="0.25">
      <c r="A3350">
        <v>30</v>
      </c>
      <c r="B3350" t="s">
        <v>22</v>
      </c>
      <c r="C3350" t="s">
        <v>34</v>
      </c>
      <c r="D3350" t="s">
        <v>39</v>
      </c>
      <c r="E3350" t="s">
        <v>25</v>
      </c>
      <c r="F3350" t="s">
        <v>26</v>
      </c>
      <c r="G3350" t="s">
        <v>25</v>
      </c>
      <c r="H3350" t="s">
        <v>36</v>
      </c>
      <c r="I3350" t="s">
        <v>28</v>
      </c>
      <c r="J3350" t="s">
        <v>43</v>
      </c>
      <c r="K3350">
        <v>251</v>
      </c>
      <c r="L3350">
        <v>1</v>
      </c>
      <c r="M3350">
        <v>999</v>
      </c>
      <c r="N3350">
        <v>0</v>
      </c>
      <c r="O3350" t="s">
        <v>30</v>
      </c>
      <c r="P3350">
        <v>1.1000000000000001</v>
      </c>
      <c r="Q3350">
        <v>93.994</v>
      </c>
      <c r="R3350">
        <v>-36.4</v>
      </c>
      <c r="S3350">
        <v>4.8570000000000002</v>
      </c>
      <c r="T3350">
        <v>5191</v>
      </c>
      <c r="U3350" t="s">
        <v>25</v>
      </c>
      <c r="V3350" t="s">
        <v>25</v>
      </c>
      <c r="W3350">
        <v>2.1903339773416498E-2</v>
      </c>
      <c r="Y3350">
        <f t="shared" si="52"/>
        <v>1</v>
      </c>
    </row>
    <row r="3351" spans="1:25" x14ac:dyDescent="0.25">
      <c r="A3351">
        <v>34</v>
      </c>
      <c r="B3351" t="s">
        <v>59</v>
      </c>
      <c r="C3351" t="s">
        <v>34</v>
      </c>
      <c r="D3351" t="s">
        <v>41</v>
      </c>
      <c r="E3351" t="s">
        <v>25</v>
      </c>
      <c r="F3351" t="s">
        <v>25</v>
      </c>
      <c r="G3351" t="s">
        <v>25</v>
      </c>
      <c r="H3351" t="s">
        <v>36</v>
      </c>
      <c r="I3351" t="s">
        <v>28</v>
      </c>
      <c r="J3351" t="s">
        <v>50</v>
      </c>
      <c r="K3351">
        <v>243</v>
      </c>
      <c r="L3351">
        <v>1</v>
      </c>
      <c r="M3351">
        <v>999</v>
      </c>
      <c r="N3351">
        <v>0</v>
      </c>
      <c r="O3351" t="s">
        <v>30</v>
      </c>
      <c r="P3351">
        <v>1.1000000000000001</v>
      </c>
      <c r="Q3351">
        <v>93.994</v>
      </c>
      <c r="R3351">
        <v>-36.4</v>
      </c>
      <c r="S3351">
        <v>4.8559999999999999</v>
      </c>
      <c r="T3351">
        <v>5191</v>
      </c>
      <c r="U3351" t="s">
        <v>25</v>
      </c>
      <c r="V3351" t="s">
        <v>25</v>
      </c>
      <c r="W3351">
        <v>2.6414632797241201E-2</v>
      </c>
      <c r="Y3351">
        <f t="shared" si="52"/>
        <v>1</v>
      </c>
    </row>
    <row r="3352" spans="1:25" x14ac:dyDescent="0.25">
      <c r="A3352">
        <v>41</v>
      </c>
      <c r="B3352" t="s">
        <v>59</v>
      </c>
      <c r="C3352" t="s">
        <v>48</v>
      </c>
      <c r="D3352" t="s">
        <v>24</v>
      </c>
      <c r="E3352" t="s">
        <v>25</v>
      </c>
      <c r="F3352" t="s">
        <v>26</v>
      </c>
      <c r="G3352" t="s">
        <v>26</v>
      </c>
      <c r="H3352" t="s">
        <v>36</v>
      </c>
      <c r="I3352" t="s">
        <v>28</v>
      </c>
      <c r="J3352" t="s">
        <v>43</v>
      </c>
      <c r="K3352">
        <v>240</v>
      </c>
      <c r="L3352">
        <v>2</v>
      </c>
      <c r="M3352">
        <v>999</v>
      </c>
      <c r="N3352">
        <v>0</v>
      </c>
      <c r="O3352" t="s">
        <v>30</v>
      </c>
      <c r="P3352">
        <v>1.1000000000000001</v>
      </c>
      <c r="Q3352">
        <v>93.994</v>
      </c>
      <c r="R3352">
        <v>-36.4</v>
      </c>
      <c r="S3352">
        <v>4.8570000000000002</v>
      </c>
      <c r="T3352">
        <v>5191</v>
      </c>
      <c r="U3352" t="s">
        <v>25</v>
      </c>
      <c r="V3352" t="s">
        <v>25</v>
      </c>
      <c r="W3352">
        <v>1.4240073971450299E-2</v>
      </c>
      <c r="Y3352">
        <f t="shared" si="52"/>
        <v>1</v>
      </c>
    </row>
    <row r="3353" spans="1:25" x14ac:dyDescent="0.25">
      <c r="A3353">
        <v>33</v>
      </c>
      <c r="B3353" t="s">
        <v>59</v>
      </c>
      <c r="C3353" t="s">
        <v>23</v>
      </c>
      <c r="D3353" t="s">
        <v>41</v>
      </c>
      <c r="E3353" t="s">
        <v>25</v>
      </c>
      <c r="F3353" t="s">
        <v>26</v>
      </c>
      <c r="G3353" t="s">
        <v>25</v>
      </c>
      <c r="H3353" t="s">
        <v>36</v>
      </c>
      <c r="I3353" t="s">
        <v>28</v>
      </c>
      <c r="J3353" t="s">
        <v>45</v>
      </c>
      <c r="K3353">
        <v>144</v>
      </c>
      <c r="L3353">
        <v>2</v>
      </c>
      <c r="M3353">
        <v>999</v>
      </c>
      <c r="N3353">
        <v>0</v>
      </c>
      <c r="O3353" t="s">
        <v>30</v>
      </c>
      <c r="P3353">
        <v>1.1000000000000001</v>
      </c>
      <c r="Q3353">
        <v>93.994</v>
      </c>
      <c r="R3353">
        <v>-36.4</v>
      </c>
      <c r="S3353">
        <v>4.8600000000000003</v>
      </c>
      <c r="T3353">
        <v>5191</v>
      </c>
      <c r="U3353" t="s">
        <v>25</v>
      </c>
      <c r="V3353" t="s">
        <v>25</v>
      </c>
      <c r="W3353">
        <v>3.0789192765951202E-2</v>
      </c>
      <c r="Y3353">
        <f t="shared" si="52"/>
        <v>1</v>
      </c>
    </row>
    <row r="3354" spans="1:25" x14ac:dyDescent="0.25">
      <c r="A3354">
        <v>33</v>
      </c>
      <c r="B3354" t="s">
        <v>53</v>
      </c>
      <c r="C3354" t="s">
        <v>23</v>
      </c>
      <c r="D3354" t="s">
        <v>41</v>
      </c>
      <c r="E3354" t="s">
        <v>25</v>
      </c>
      <c r="F3354" t="s">
        <v>26</v>
      </c>
      <c r="G3354" t="s">
        <v>26</v>
      </c>
      <c r="H3354" t="s">
        <v>36</v>
      </c>
      <c r="I3354" t="s">
        <v>28</v>
      </c>
      <c r="J3354" t="s">
        <v>38</v>
      </c>
      <c r="K3354">
        <v>85</v>
      </c>
      <c r="L3354">
        <v>1</v>
      </c>
      <c r="M3354">
        <v>999</v>
      </c>
      <c r="N3354">
        <v>0</v>
      </c>
      <c r="O3354" t="s">
        <v>30</v>
      </c>
      <c r="P3354">
        <v>1.1000000000000001</v>
      </c>
      <c r="Q3354">
        <v>93.994</v>
      </c>
      <c r="R3354">
        <v>-36.4</v>
      </c>
      <c r="S3354">
        <v>4.8570000000000002</v>
      </c>
      <c r="T3354">
        <v>5191</v>
      </c>
      <c r="U3354" t="s">
        <v>25</v>
      </c>
      <c r="V3354" t="s">
        <v>25</v>
      </c>
      <c r="W3354">
        <v>2.6794375851750402E-2</v>
      </c>
      <c r="Y3354">
        <f t="shared" si="52"/>
        <v>1</v>
      </c>
    </row>
    <row r="3355" spans="1:25" x14ac:dyDescent="0.25">
      <c r="A3355">
        <v>20</v>
      </c>
      <c r="B3355" t="s">
        <v>56</v>
      </c>
      <c r="C3355" t="s">
        <v>34</v>
      </c>
      <c r="D3355" t="s">
        <v>41</v>
      </c>
      <c r="E3355" t="s">
        <v>25</v>
      </c>
      <c r="F3355" t="s">
        <v>25</v>
      </c>
      <c r="G3355" t="s">
        <v>25</v>
      </c>
      <c r="H3355" t="s">
        <v>27</v>
      </c>
      <c r="I3355" t="s">
        <v>28</v>
      </c>
      <c r="J3355" t="s">
        <v>43</v>
      </c>
      <c r="K3355">
        <v>237</v>
      </c>
      <c r="L3355">
        <v>5</v>
      </c>
      <c r="M3355">
        <v>999</v>
      </c>
      <c r="N3355">
        <v>0</v>
      </c>
      <c r="O3355" t="s">
        <v>30</v>
      </c>
      <c r="P3355">
        <v>-1.8</v>
      </c>
      <c r="Q3355">
        <v>92.893000000000001</v>
      </c>
      <c r="R3355">
        <v>-46.2</v>
      </c>
      <c r="S3355">
        <v>1.3540000000000001</v>
      </c>
      <c r="T3355">
        <v>5099.1000000000004</v>
      </c>
      <c r="U3355" t="s">
        <v>26</v>
      </c>
      <c r="V3355" t="s">
        <v>25</v>
      </c>
      <c r="W3355">
        <v>7.9534612596035004E-2</v>
      </c>
      <c r="Y3355">
        <f t="shared" si="52"/>
        <v>0</v>
      </c>
    </row>
    <row r="3356" spans="1:25" x14ac:dyDescent="0.25">
      <c r="A3356">
        <v>41</v>
      </c>
      <c r="B3356" t="s">
        <v>40</v>
      </c>
      <c r="C3356" t="s">
        <v>23</v>
      </c>
      <c r="D3356" t="s">
        <v>41</v>
      </c>
      <c r="E3356" t="s">
        <v>25</v>
      </c>
      <c r="F3356" t="s">
        <v>26</v>
      </c>
      <c r="G3356" t="s">
        <v>25</v>
      </c>
      <c r="H3356" t="s">
        <v>27</v>
      </c>
      <c r="I3356" t="s">
        <v>44</v>
      </c>
      <c r="J3356" t="s">
        <v>43</v>
      </c>
      <c r="K3356">
        <v>182</v>
      </c>
      <c r="L3356">
        <v>1</v>
      </c>
      <c r="M3356">
        <v>999</v>
      </c>
      <c r="N3356">
        <v>0</v>
      </c>
      <c r="O3356" t="s">
        <v>30</v>
      </c>
      <c r="P3356">
        <v>-3.4</v>
      </c>
      <c r="Q3356">
        <v>92.379000000000005</v>
      </c>
      <c r="R3356">
        <v>-29.8</v>
      </c>
      <c r="S3356">
        <v>0.79700000000000004</v>
      </c>
      <c r="T3356">
        <v>5017.5</v>
      </c>
      <c r="U3356" t="s">
        <v>25</v>
      </c>
      <c r="V3356" t="s">
        <v>26</v>
      </c>
      <c r="W3356">
        <v>0.69444280862808205</v>
      </c>
      <c r="Y3356">
        <f t="shared" si="52"/>
        <v>0</v>
      </c>
    </row>
    <row r="3357" spans="1:25" x14ac:dyDescent="0.25">
      <c r="A3357">
        <v>54</v>
      </c>
      <c r="B3357" t="s">
        <v>56</v>
      </c>
      <c r="C3357" t="s">
        <v>23</v>
      </c>
      <c r="D3357" t="s">
        <v>49</v>
      </c>
      <c r="E3357" t="s">
        <v>25</v>
      </c>
      <c r="F3357" t="s">
        <v>25</v>
      </c>
      <c r="G3357" t="s">
        <v>26</v>
      </c>
      <c r="H3357" t="s">
        <v>27</v>
      </c>
      <c r="I3357" t="s">
        <v>52</v>
      </c>
      <c r="J3357" t="s">
        <v>45</v>
      </c>
      <c r="K3357">
        <v>268</v>
      </c>
      <c r="L3357">
        <v>2</v>
      </c>
      <c r="M3357">
        <v>999</v>
      </c>
      <c r="N3357">
        <v>0</v>
      </c>
      <c r="O3357" t="s">
        <v>30</v>
      </c>
      <c r="P3357">
        <v>1.4</v>
      </c>
      <c r="Q3357">
        <v>93.918000000000006</v>
      </c>
      <c r="R3357">
        <v>-42.7</v>
      </c>
      <c r="S3357">
        <v>4.9619999999999997</v>
      </c>
      <c r="T3357">
        <v>5228.1000000000004</v>
      </c>
      <c r="U3357" t="s">
        <v>25</v>
      </c>
      <c r="V3357" t="s">
        <v>25</v>
      </c>
      <c r="W3357">
        <v>4.7537729144096402E-2</v>
      </c>
      <c r="Y3357">
        <f t="shared" si="52"/>
        <v>1</v>
      </c>
    </row>
    <row r="3358" spans="1:25" x14ac:dyDescent="0.25">
      <c r="A3358">
        <v>56</v>
      </c>
      <c r="B3358" t="s">
        <v>40</v>
      </c>
      <c r="C3358" t="s">
        <v>23</v>
      </c>
      <c r="D3358" t="s">
        <v>54</v>
      </c>
      <c r="E3358" t="s">
        <v>39</v>
      </c>
      <c r="F3358" t="s">
        <v>26</v>
      </c>
      <c r="G3358" t="s">
        <v>25</v>
      </c>
      <c r="H3358" t="s">
        <v>27</v>
      </c>
      <c r="I3358" t="s">
        <v>52</v>
      </c>
      <c r="J3358" t="s">
        <v>45</v>
      </c>
      <c r="K3358">
        <v>105</v>
      </c>
      <c r="L3358">
        <v>1</v>
      </c>
      <c r="M3358">
        <v>999</v>
      </c>
      <c r="N3358">
        <v>0</v>
      </c>
      <c r="O3358" t="s">
        <v>30</v>
      </c>
      <c r="P3358">
        <v>1.4</v>
      </c>
      <c r="Q3358">
        <v>93.918000000000006</v>
      </c>
      <c r="R3358">
        <v>-42.7</v>
      </c>
      <c r="S3358">
        <v>4.9630000000000001</v>
      </c>
      <c r="T3358">
        <v>5228.1000000000004</v>
      </c>
      <c r="U3358" t="s">
        <v>25</v>
      </c>
      <c r="V3358" t="s">
        <v>25</v>
      </c>
      <c r="W3358">
        <v>6.4089640974998502E-2</v>
      </c>
      <c r="Y3358">
        <f t="shared" si="52"/>
        <v>1</v>
      </c>
    </row>
    <row r="3359" spans="1:25" x14ac:dyDescent="0.25">
      <c r="A3359">
        <v>58</v>
      </c>
      <c r="B3359" t="s">
        <v>62</v>
      </c>
      <c r="C3359" t="s">
        <v>23</v>
      </c>
      <c r="D3359" t="s">
        <v>24</v>
      </c>
      <c r="E3359" t="s">
        <v>39</v>
      </c>
      <c r="F3359" t="s">
        <v>26</v>
      </c>
      <c r="G3359" t="s">
        <v>25</v>
      </c>
      <c r="H3359" t="s">
        <v>36</v>
      </c>
      <c r="I3359" t="s">
        <v>28</v>
      </c>
      <c r="J3359" t="s">
        <v>45</v>
      </c>
      <c r="K3359">
        <v>828</v>
      </c>
      <c r="L3359">
        <v>3</v>
      </c>
      <c r="M3359">
        <v>999</v>
      </c>
      <c r="N3359">
        <v>0</v>
      </c>
      <c r="O3359" t="s">
        <v>30</v>
      </c>
      <c r="P3359">
        <v>1.1000000000000001</v>
      </c>
      <c r="Q3359">
        <v>93.994</v>
      </c>
      <c r="R3359">
        <v>-36.4</v>
      </c>
      <c r="S3359">
        <v>4.8600000000000003</v>
      </c>
      <c r="T3359">
        <v>5191</v>
      </c>
      <c r="U3359" t="s">
        <v>26</v>
      </c>
      <c r="V3359" t="s">
        <v>25</v>
      </c>
      <c r="W3359">
        <v>2.25556362420321E-2</v>
      </c>
      <c r="Y3359">
        <f t="shared" si="52"/>
        <v>0</v>
      </c>
    </row>
    <row r="3360" spans="1:25" x14ac:dyDescent="0.25">
      <c r="A3360">
        <v>31</v>
      </c>
      <c r="B3360" t="s">
        <v>56</v>
      </c>
      <c r="C3360" t="s">
        <v>34</v>
      </c>
      <c r="D3360" t="s">
        <v>49</v>
      </c>
      <c r="E3360" t="s">
        <v>25</v>
      </c>
      <c r="F3360" t="s">
        <v>25</v>
      </c>
      <c r="G3360" t="s">
        <v>25</v>
      </c>
      <c r="H3360" t="s">
        <v>27</v>
      </c>
      <c r="I3360" t="s">
        <v>37</v>
      </c>
      <c r="J3360" t="s">
        <v>50</v>
      </c>
      <c r="K3360">
        <v>163</v>
      </c>
      <c r="L3360">
        <v>1</v>
      </c>
      <c r="M3360">
        <v>999</v>
      </c>
      <c r="N3360">
        <v>1</v>
      </c>
      <c r="O3360" t="s">
        <v>46</v>
      </c>
      <c r="P3360">
        <v>-2.9</v>
      </c>
      <c r="Q3360">
        <v>92.962999999999994</v>
      </c>
      <c r="R3360">
        <v>-40.799999999999997</v>
      </c>
      <c r="S3360">
        <v>1.262</v>
      </c>
      <c r="T3360">
        <v>5076.2</v>
      </c>
      <c r="U3360" t="s">
        <v>26</v>
      </c>
      <c r="V3360" t="s">
        <v>26</v>
      </c>
      <c r="W3360">
        <v>0.532737135887146</v>
      </c>
      <c r="Y3360">
        <f t="shared" si="52"/>
        <v>1</v>
      </c>
    </row>
    <row r="3361" spans="1:25" x14ac:dyDescent="0.25">
      <c r="A3361">
        <v>43</v>
      </c>
      <c r="B3361" t="s">
        <v>56</v>
      </c>
      <c r="C3361" t="s">
        <v>34</v>
      </c>
      <c r="D3361" t="s">
        <v>49</v>
      </c>
      <c r="E3361" t="s">
        <v>39</v>
      </c>
      <c r="F3361" t="s">
        <v>26</v>
      </c>
      <c r="G3361" t="s">
        <v>25</v>
      </c>
      <c r="H3361" t="s">
        <v>36</v>
      </c>
      <c r="I3361" t="s">
        <v>52</v>
      </c>
      <c r="J3361" t="s">
        <v>38</v>
      </c>
      <c r="K3361">
        <v>39</v>
      </c>
      <c r="L3361">
        <v>7</v>
      </c>
      <c r="M3361">
        <v>999</v>
      </c>
      <c r="N3361">
        <v>0</v>
      </c>
      <c r="O3361" t="s">
        <v>30</v>
      </c>
      <c r="P3361">
        <v>1.4</v>
      </c>
      <c r="Q3361">
        <v>93.918000000000006</v>
      </c>
      <c r="R3361">
        <v>-42.7</v>
      </c>
      <c r="S3361">
        <v>4.9569999999999999</v>
      </c>
      <c r="T3361">
        <v>5228.1000000000004</v>
      </c>
      <c r="U3361" t="s">
        <v>25</v>
      </c>
      <c r="V3361" t="s">
        <v>25</v>
      </c>
      <c r="W3361">
        <v>4.3675694614648798E-2</v>
      </c>
      <c r="Y3361">
        <f t="shared" si="52"/>
        <v>1</v>
      </c>
    </row>
    <row r="3362" spans="1:25" x14ac:dyDescent="0.25">
      <c r="A3362">
        <v>31</v>
      </c>
      <c r="B3362" t="s">
        <v>65</v>
      </c>
      <c r="C3362" t="s">
        <v>34</v>
      </c>
      <c r="D3362" t="s">
        <v>35</v>
      </c>
      <c r="E3362" t="s">
        <v>25</v>
      </c>
      <c r="F3362" t="s">
        <v>25</v>
      </c>
      <c r="G3362" t="s">
        <v>25</v>
      </c>
      <c r="H3362" t="s">
        <v>27</v>
      </c>
      <c r="I3362" t="s">
        <v>28</v>
      </c>
      <c r="J3362" t="s">
        <v>45</v>
      </c>
      <c r="K3362">
        <v>339</v>
      </c>
      <c r="L3362">
        <v>2</v>
      </c>
      <c r="M3362">
        <v>999</v>
      </c>
      <c r="N3362">
        <v>0</v>
      </c>
      <c r="O3362" t="s">
        <v>30</v>
      </c>
      <c r="P3362">
        <v>-1.8</v>
      </c>
      <c r="Q3362">
        <v>93.876000000000005</v>
      </c>
      <c r="R3362">
        <v>-40</v>
      </c>
      <c r="S3362">
        <v>0.69199999999999995</v>
      </c>
      <c r="T3362">
        <v>5008.7</v>
      </c>
      <c r="U3362" t="s">
        <v>25</v>
      </c>
      <c r="V3362" t="s">
        <v>26</v>
      </c>
      <c r="W3362">
        <v>0.81975322961807295</v>
      </c>
      <c r="Y3362">
        <f t="shared" si="52"/>
        <v>0</v>
      </c>
    </row>
    <row r="3363" spans="1:25" x14ac:dyDescent="0.25">
      <c r="A3363">
        <v>57</v>
      </c>
      <c r="B3363" t="s">
        <v>22</v>
      </c>
      <c r="C3363" t="s">
        <v>48</v>
      </c>
      <c r="D3363" t="s">
        <v>39</v>
      </c>
      <c r="E3363" t="s">
        <v>39</v>
      </c>
      <c r="F3363" t="s">
        <v>26</v>
      </c>
      <c r="G3363" t="s">
        <v>25</v>
      </c>
      <c r="H3363" t="s">
        <v>36</v>
      </c>
      <c r="I3363" t="s">
        <v>28</v>
      </c>
      <c r="J3363" t="s">
        <v>43</v>
      </c>
      <c r="K3363">
        <v>518</v>
      </c>
      <c r="L3363">
        <v>1</v>
      </c>
      <c r="M3363">
        <v>999</v>
      </c>
      <c r="N3363">
        <v>0</v>
      </c>
      <c r="O3363" t="s">
        <v>30</v>
      </c>
      <c r="P3363">
        <v>1.1000000000000001</v>
      </c>
      <c r="Q3363">
        <v>93.994</v>
      </c>
      <c r="R3363">
        <v>-36.4</v>
      </c>
      <c r="S3363">
        <v>4.8570000000000002</v>
      </c>
      <c r="T3363">
        <v>5191</v>
      </c>
      <c r="U3363" t="s">
        <v>25</v>
      </c>
      <c r="V3363" t="s">
        <v>25</v>
      </c>
      <c r="W3363">
        <v>2.4092340841889399E-2</v>
      </c>
      <c r="Y3363">
        <f t="shared" si="52"/>
        <v>1</v>
      </c>
    </row>
    <row r="3364" spans="1:25" x14ac:dyDescent="0.25">
      <c r="A3364">
        <v>58</v>
      </c>
      <c r="B3364" t="s">
        <v>40</v>
      </c>
      <c r="C3364" t="s">
        <v>34</v>
      </c>
      <c r="D3364" t="s">
        <v>41</v>
      </c>
      <c r="E3364" t="s">
        <v>25</v>
      </c>
      <c r="F3364" t="s">
        <v>25</v>
      </c>
      <c r="G3364" t="s">
        <v>25</v>
      </c>
      <c r="H3364" t="s">
        <v>27</v>
      </c>
      <c r="I3364" t="s">
        <v>55</v>
      </c>
      <c r="J3364" t="s">
        <v>45</v>
      </c>
      <c r="K3364">
        <v>96</v>
      </c>
      <c r="L3364">
        <v>3</v>
      </c>
      <c r="M3364">
        <v>999</v>
      </c>
      <c r="N3364">
        <v>0</v>
      </c>
      <c r="O3364" t="s">
        <v>30</v>
      </c>
      <c r="P3364">
        <v>1.4</v>
      </c>
      <c r="Q3364">
        <v>93.444000000000003</v>
      </c>
      <c r="R3364">
        <v>-36.1</v>
      </c>
      <c r="S3364">
        <v>4.9640000000000004</v>
      </c>
      <c r="T3364">
        <v>5228.1000000000004</v>
      </c>
      <c r="U3364" t="s">
        <v>25</v>
      </c>
      <c r="V3364" t="s">
        <v>25</v>
      </c>
      <c r="W3364">
        <v>4.1922770440578502E-2</v>
      </c>
      <c r="Y3364">
        <f t="shared" si="52"/>
        <v>1</v>
      </c>
    </row>
    <row r="3365" spans="1:25" x14ac:dyDescent="0.25">
      <c r="A3365">
        <v>45</v>
      </c>
      <c r="B3365" t="s">
        <v>39</v>
      </c>
      <c r="C3365" t="s">
        <v>23</v>
      </c>
      <c r="D3365" t="s">
        <v>35</v>
      </c>
      <c r="E3365" t="s">
        <v>39</v>
      </c>
      <c r="F3365" t="s">
        <v>26</v>
      </c>
      <c r="G3365" t="s">
        <v>25</v>
      </c>
      <c r="H3365" t="s">
        <v>27</v>
      </c>
      <c r="I3365" t="s">
        <v>55</v>
      </c>
      <c r="J3365" t="s">
        <v>50</v>
      </c>
      <c r="K3365">
        <v>142</v>
      </c>
      <c r="L3365">
        <v>1</v>
      </c>
      <c r="M3365">
        <v>999</v>
      </c>
      <c r="N3365">
        <v>0</v>
      </c>
      <c r="O3365" t="s">
        <v>30</v>
      </c>
      <c r="P3365">
        <v>1.4</v>
      </c>
      <c r="Q3365">
        <v>93.444000000000003</v>
      </c>
      <c r="R3365">
        <v>-36.1</v>
      </c>
      <c r="S3365">
        <v>4.9649999999999999</v>
      </c>
      <c r="T3365">
        <v>5228.1000000000004</v>
      </c>
      <c r="U3365" t="s">
        <v>25</v>
      </c>
      <c r="V3365" t="s">
        <v>25</v>
      </c>
      <c r="W3365">
        <v>1.9015865400433499E-2</v>
      </c>
      <c r="Y3365">
        <f t="shared" si="52"/>
        <v>1</v>
      </c>
    </row>
    <row r="3366" spans="1:25" x14ac:dyDescent="0.25">
      <c r="A3366">
        <v>49</v>
      </c>
      <c r="B3366" t="s">
        <v>65</v>
      </c>
      <c r="C3366" t="s">
        <v>34</v>
      </c>
      <c r="D3366" t="s">
        <v>35</v>
      </c>
      <c r="E3366" t="s">
        <v>25</v>
      </c>
      <c r="F3366" t="s">
        <v>26</v>
      </c>
      <c r="G3366" t="s">
        <v>25</v>
      </c>
      <c r="H3366" t="s">
        <v>36</v>
      </c>
      <c r="I3366" t="s">
        <v>42</v>
      </c>
      <c r="J3366" t="s">
        <v>29</v>
      </c>
      <c r="K3366">
        <v>136</v>
      </c>
      <c r="L3366">
        <v>2</v>
      </c>
      <c r="M3366">
        <v>999</v>
      </c>
      <c r="N3366">
        <v>1</v>
      </c>
      <c r="O3366" t="s">
        <v>46</v>
      </c>
      <c r="P3366">
        <v>-0.1</v>
      </c>
      <c r="Q3366">
        <v>93.2</v>
      </c>
      <c r="R3366">
        <v>-42</v>
      </c>
      <c r="S3366">
        <v>4.0209999999999999</v>
      </c>
      <c r="T3366">
        <v>5195.8</v>
      </c>
      <c r="U3366" t="s">
        <v>25</v>
      </c>
      <c r="V3366" t="s">
        <v>25</v>
      </c>
      <c r="W3366">
        <v>5.83198992535472E-3</v>
      </c>
      <c r="Y3366">
        <f t="shared" si="52"/>
        <v>1</v>
      </c>
    </row>
    <row r="3367" spans="1:25" x14ac:dyDescent="0.25">
      <c r="A3367">
        <v>36</v>
      </c>
      <c r="B3367" t="s">
        <v>56</v>
      </c>
      <c r="C3367" t="s">
        <v>34</v>
      </c>
      <c r="D3367" t="s">
        <v>39</v>
      </c>
      <c r="E3367" t="s">
        <v>25</v>
      </c>
      <c r="F3367" t="s">
        <v>25</v>
      </c>
      <c r="G3367" t="s">
        <v>25</v>
      </c>
      <c r="H3367" t="s">
        <v>27</v>
      </c>
      <c r="I3367" t="s">
        <v>42</v>
      </c>
      <c r="J3367" t="s">
        <v>29</v>
      </c>
      <c r="K3367">
        <v>86</v>
      </c>
      <c r="L3367">
        <v>1</v>
      </c>
      <c r="M3367">
        <v>999</v>
      </c>
      <c r="N3367">
        <v>0</v>
      </c>
      <c r="O3367" t="s">
        <v>30</v>
      </c>
      <c r="P3367">
        <v>-0.1</v>
      </c>
      <c r="Q3367">
        <v>93.2</v>
      </c>
      <c r="R3367">
        <v>-42</v>
      </c>
      <c r="S3367">
        <v>4.0209999999999999</v>
      </c>
      <c r="T3367">
        <v>5195.8</v>
      </c>
      <c r="U3367" t="s">
        <v>25</v>
      </c>
      <c r="V3367" t="s">
        <v>25</v>
      </c>
      <c r="W3367">
        <v>7.7381923794746399E-2</v>
      </c>
      <c r="Y3367">
        <f t="shared" si="52"/>
        <v>1</v>
      </c>
    </row>
    <row r="3368" spans="1:25" x14ac:dyDescent="0.25">
      <c r="A3368">
        <v>49</v>
      </c>
      <c r="B3368" t="s">
        <v>33</v>
      </c>
      <c r="C3368" t="s">
        <v>23</v>
      </c>
      <c r="D3368" t="s">
        <v>35</v>
      </c>
      <c r="E3368" t="s">
        <v>25</v>
      </c>
      <c r="F3368" t="s">
        <v>26</v>
      </c>
      <c r="G3368" t="s">
        <v>25</v>
      </c>
      <c r="H3368" t="s">
        <v>36</v>
      </c>
      <c r="I3368" t="s">
        <v>28</v>
      </c>
      <c r="J3368" t="s">
        <v>29</v>
      </c>
      <c r="K3368">
        <v>344</v>
      </c>
      <c r="L3368">
        <v>2</v>
      </c>
      <c r="M3368">
        <v>999</v>
      </c>
      <c r="N3368">
        <v>0</v>
      </c>
      <c r="O3368" t="s">
        <v>30</v>
      </c>
      <c r="P3368">
        <v>1.1000000000000001</v>
      </c>
      <c r="Q3368">
        <v>93.994</v>
      </c>
      <c r="R3368">
        <v>-36.4</v>
      </c>
      <c r="S3368">
        <v>4.8550000000000004</v>
      </c>
      <c r="T3368">
        <v>5191</v>
      </c>
      <c r="U3368" t="s">
        <v>25</v>
      </c>
      <c r="V3368" t="s">
        <v>25</v>
      </c>
      <c r="W3368">
        <v>1.48311732336879E-2</v>
      </c>
      <c r="Y3368">
        <f t="shared" si="52"/>
        <v>1</v>
      </c>
    </row>
    <row r="3369" spans="1:25" x14ac:dyDescent="0.25">
      <c r="A3369">
        <v>33</v>
      </c>
      <c r="B3369" t="s">
        <v>22</v>
      </c>
      <c r="C3369" t="s">
        <v>34</v>
      </c>
      <c r="D3369" t="s">
        <v>24</v>
      </c>
      <c r="E3369" t="s">
        <v>25</v>
      </c>
      <c r="F3369" t="s">
        <v>26</v>
      </c>
      <c r="G3369" t="s">
        <v>25</v>
      </c>
      <c r="H3369" t="s">
        <v>27</v>
      </c>
      <c r="I3369" t="s">
        <v>28</v>
      </c>
      <c r="J3369" t="s">
        <v>38</v>
      </c>
      <c r="K3369">
        <v>116</v>
      </c>
      <c r="L3369">
        <v>2</v>
      </c>
      <c r="M3369">
        <v>999</v>
      </c>
      <c r="N3369">
        <v>1</v>
      </c>
      <c r="O3369" t="s">
        <v>46</v>
      </c>
      <c r="P3369">
        <v>-1.8</v>
      </c>
      <c r="Q3369">
        <v>92.893000000000001</v>
      </c>
      <c r="R3369">
        <v>-46.2</v>
      </c>
      <c r="S3369">
        <v>1.3340000000000001</v>
      </c>
      <c r="T3369">
        <v>5099.1000000000004</v>
      </c>
      <c r="U3369" t="s">
        <v>25</v>
      </c>
      <c r="V3369" t="s">
        <v>25</v>
      </c>
      <c r="W3369">
        <v>5.1320899277925498E-2</v>
      </c>
      <c r="Y3369">
        <f t="shared" si="52"/>
        <v>1</v>
      </c>
    </row>
    <row r="3370" spans="1:25" x14ac:dyDescent="0.25">
      <c r="A3370">
        <v>36</v>
      </c>
      <c r="B3370" t="s">
        <v>22</v>
      </c>
      <c r="C3370" t="s">
        <v>23</v>
      </c>
      <c r="D3370" t="s">
        <v>24</v>
      </c>
      <c r="E3370" t="s">
        <v>25</v>
      </c>
      <c r="F3370" t="s">
        <v>25</v>
      </c>
      <c r="G3370" t="s">
        <v>25</v>
      </c>
      <c r="H3370" t="s">
        <v>36</v>
      </c>
      <c r="I3370" t="s">
        <v>37</v>
      </c>
      <c r="J3370" t="s">
        <v>38</v>
      </c>
      <c r="K3370">
        <v>81</v>
      </c>
      <c r="L3370">
        <v>2</v>
      </c>
      <c r="M3370">
        <v>999</v>
      </c>
      <c r="N3370">
        <v>0</v>
      </c>
      <c r="O3370" t="s">
        <v>30</v>
      </c>
      <c r="P3370">
        <v>1.4</v>
      </c>
      <c r="Q3370">
        <v>94.465000000000003</v>
      </c>
      <c r="R3370">
        <v>-41.8</v>
      </c>
      <c r="S3370">
        <v>4.9619999999999997</v>
      </c>
      <c r="T3370">
        <v>5228.1000000000004</v>
      </c>
      <c r="U3370" t="s">
        <v>25</v>
      </c>
      <c r="V3370" t="s">
        <v>25</v>
      </c>
      <c r="W3370">
        <v>2.7311792597174599E-2</v>
      </c>
      <c r="Y3370">
        <f t="shared" si="52"/>
        <v>1</v>
      </c>
    </row>
    <row r="3371" spans="1:25" x14ac:dyDescent="0.25">
      <c r="A3371">
        <v>55</v>
      </c>
      <c r="B3371" t="s">
        <v>59</v>
      </c>
      <c r="C3371" t="s">
        <v>23</v>
      </c>
      <c r="D3371" t="s">
        <v>41</v>
      </c>
      <c r="E3371" t="s">
        <v>25</v>
      </c>
      <c r="F3371" t="s">
        <v>26</v>
      </c>
      <c r="G3371" t="s">
        <v>25</v>
      </c>
      <c r="H3371" t="s">
        <v>27</v>
      </c>
      <c r="I3371" t="s">
        <v>64</v>
      </c>
      <c r="J3371" t="s">
        <v>29</v>
      </c>
      <c r="K3371">
        <v>949</v>
      </c>
      <c r="L3371">
        <v>2</v>
      </c>
      <c r="M3371">
        <v>999</v>
      </c>
      <c r="N3371">
        <v>0</v>
      </c>
      <c r="O3371" t="s">
        <v>30</v>
      </c>
      <c r="P3371">
        <v>-1.8</v>
      </c>
      <c r="Q3371">
        <v>93.075000000000003</v>
      </c>
      <c r="R3371">
        <v>-47.1</v>
      </c>
      <c r="S3371">
        <v>1.405</v>
      </c>
      <c r="T3371">
        <v>5099.1000000000004</v>
      </c>
      <c r="U3371" t="s">
        <v>26</v>
      </c>
      <c r="V3371" t="s">
        <v>25</v>
      </c>
      <c r="W3371">
        <v>9.5923632383346599E-2</v>
      </c>
      <c r="Y3371">
        <f t="shared" si="52"/>
        <v>0</v>
      </c>
    </row>
    <row r="3372" spans="1:25" x14ac:dyDescent="0.25">
      <c r="A3372">
        <v>34</v>
      </c>
      <c r="B3372" t="s">
        <v>33</v>
      </c>
      <c r="C3372" t="s">
        <v>23</v>
      </c>
      <c r="D3372" t="s">
        <v>35</v>
      </c>
      <c r="E3372" t="s">
        <v>25</v>
      </c>
      <c r="F3372" t="s">
        <v>26</v>
      </c>
      <c r="G3372" t="s">
        <v>25</v>
      </c>
      <c r="H3372" t="s">
        <v>36</v>
      </c>
      <c r="I3372" t="s">
        <v>37</v>
      </c>
      <c r="J3372" t="s">
        <v>43</v>
      </c>
      <c r="K3372">
        <v>76</v>
      </c>
      <c r="L3372">
        <v>3</v>
      </c>
      <c r="M3372">
        <v>999</v>
      </c>
      <c r="N3372">
        <v>0</v>
      </c>
      <c r="O3372" t="s">
        <v>30</v>
      </c>
      <c r="P3372">
        <v>1.4</v>
      </c>
      <c r="Q3372">
        <v>94.465000000000003</v>
      </c>
      <c r="R3372">
        <v>-41.8</v>
      </c>
      <c r="S3372">
        <v>4.96</v>
      </c>
      <c r="T3372">
        <v>5228.1000000000004</v>
      </c>
      <c r="U3372" t="s">
        <v>25</v>
      </c>
      <c r="V3372" t="s">
        <v>25</v>
      </c>
      <c r="W3372">
        <v>2.41175349801779E-2</v>
      </c>
      <c r="Y3372">
        <f t="shared" si="52"/>
        <v>1</v>
      </c>
    </row>
    <row r="3373" spans="1:25" x14ac:dyDescent="0.25">
      <c r="A3373">
        <v>48</v>
      </c>
      <c r="B3373" t="s">
        <v>22</v>
      </c>
      <c r="C3373" t="s">
        <v>23</v>
      </c>
      <c r="D3373" t="s">
        <v>24</v>
      </c>
      <c r="E3373" t="s">
        <v>25</v>
      </c>
      <c r="F3373" t="s">
        <v>26</v>
      </c>
      <c r="G3373" t="s">
        <v>25</v>
      </c>
      <c r="H3373" t="s">
        <v>27</v>
      </c>
      <c r="I3373" t="s">
        <v>28</v>
      </c>
      <c r="J3373" t="s">
        <v>50</v>
      </c>
      <c r="K3373">
        <v>258</v>
      </c>
      <c r="L3373">
        <v>1</v>
      </c>
      <c r="M3373">
        <v>999</v>
      </c>
      <c r="N3373">
        <v>0</v>
      </c>
      <c r="O3373" t="s">
        <v>30</v>
      </c>
      <c r="P3373">
        <v>-1.8</v>
      </c>
      <c r="Q3373">
        <v>92.893000000000001</v>
      </c>
      <c r="R3373">
        <v>-46.2</v>
      </c>
      <c r="S3373">
        <v>1.3440000000000001</v>
      </c>
      <c r="T3373">
        <v>5099.1000000000004</v>
      </c>
      <c r="U3373" t="s">
        <v>25</v>
      </c>
      <c r="V3373" t="s">
        <v>25</v>
      </c>
      <c r="W3373">
        <v>8.9196234941482502E-2</v>
      </c>
      <c r="Y3373">
        <f t="shared" si="52"/>
        <v>1</v>
      </c>
    </row>
    <row r="3374" spans="1:25" x14ac:dyDescent="0.25">
      <c r="A3374">
        <v>32</v>
      </c>
      <c r="B3374" t="s">
        <v>33</v>
      </c>
      <c r="C3374" t="s">
        <v>48</v>
      </c>
      <c r="D3374" t="s">
        <v>35</v>
      </c>
      <c r="E3374" t="s">
        <v>25</v>
      </c>
      <c r="F3374" t="s">
        <v>26</v>
      </c>
      <c r="G3374" t="s">
        <v>25</v>
      </c>
      <c r="H3374" t="s">
        <v>36</v>
      </c>
      <c r="I3374" t="s">
        <v>28</v>
      </c>
      <c r="J3374" t="s">
        <v>29</v>
      </c>
      <c r="K3374">
        <v>228</v>
      </c>
      <c r="L3374">
        <v>2</v>
      </c>
      <c r="M3374">
        <v>999</v>
      </c>
      <c r="N3374">
        <v>0</v>
      </c>
      <c r="O3374" t="s">
        <v>30</v>
      </c>
      <c r="P3374">
        <v>1.1000000000000001</v>
      </c>
      <c r="Q3374">
        <v>93.994</v>
      </c>
      <c r="R3374">
        <v>-36.4</v>
      </c>
      <c r="S3374">
        <v>4.8570000000000002</v>
      </c>
      <c r="T3374">
        <v>5191</v>
      </c>
      <c r="U3374" t="s">
        <v>25</v>
      </c>
      <c r="V3374" t="s">
        <v>25</v>
      </c>
      <c r="W3374">
        <v>1.75483953207731E-2</v>
      </c>
      <c r="Y3374">
        <f t="shared" si="52"/>
        <v>1</v>
      </c>
    </row>
    <row r="3375" spans="1:25" x14ac:dyDescent="0.25">
      <c r="A3375">
        <v>53</v>
      </c>
      <c r="B3375" t="s">
        <v>62</v>
      </c>
      <c r="C3375" t="s">
        <v>23</v>
      </c>
      <c r="D3375" t="s">
        <v>35</v>
      </c>
      <c r="E3375" t="s">
        <v>39</v>
      </c>
      <c r="F3375" t="s">
        <v>26</v>
      </c>
      <c r="G3375" t="s">
        <v>25</v>
      </c>
      <c r="H3375" t="s">
        <v>36</v>
      </c>
      <c r="I3375" t="s">
        <v>28</v>
      </c>
      <c r="J3375" t="s">
        <v>45</v>
      </c>
      <c r="K3375">
        <v>23</v>
      </c>
      <c r="L3375">
        <v>5</v>
      </c>
      <c r="M3375">
        <v>999</v>
      </c>
      <c r="N3375">
        <v>0</v>
      </c>
      <c r="O3375" t="s">
        <v>30</v>
      </c>
      <c r="P3375">
        <v>1.1000000000000001</v>
      </c>
      <c r="Q3375">
        <v>93.994</v>
      </c>
      <c r="R3375">
        <v>-36.4</v>
      </c>
      <c r="S3375">
        <v>4.8550000000000004</v>
      </c>
      <c r="T3375">
        <v>5191</v>
      </c>
      <c r="U3375" t="s">
        <v>25</v>
      </c>
      <c r="V3375" t="s">
        <v>25</v>
      </c>
      <c r="W3375">
        <v>1.2989087030291601E-2</v>
      </c>
      <c r="Y3375">
        <f t="shared" si="52"/>
        <v>1</v>
      </c>
    </row>
    <row r="3376" spans="1:25" x14ac:dyDescent="0.25">
      <c r="A3376">
        <v>49</v>
      </c>
      <c r="B3376" t="s">
        <v>59</v>
      </c>
      <c r="C3376" t="s">
        <v>23</v>
      </c>
      <c r="D3376" t="s">
        <v>41</v>
      </c>
      <c r="E3376" t="s">
        <v>25</v>
      </c>
      <c r="F3376" t="s">
        <v>26</v>
      </c>
      <c r="G3376" t="s">
        <v>25</v>
      </c>
      <c r="H3376" t="s">
        <v>27</v>
      </c>
      <c r="I3376" t="s">
        <v>42</v>
      </c>
      <c r="J3376" t="s">
        <v>29</v>
      </c>
      <c r="K3376">
        <v>846</v>
      </c>
      <c r="L3376">
        <v>1</v>
      </c>
      <c r="M3376">
        <v>3</v>
      </c>
      <c r="N3376">
        <v>1</v>
      </c>
      <c r="O3376" t="s">
        <v>58</v>
      </c>
      <c r="P3376">
        <v>-0.1</v>
      </c>
      <c r="Q3376">
        <v>93.2</v>
      </c>
      <c r="R3376">
        <v>-42</v>
      </c>
      <c r="S3376">
        <v>4.0209999999999999</v>
      </c>
      <c r="T3376">
        <v>5195.8</v>
      </c>
      <c r="U3376" t="s">
        <v>25</v>
      </c>
      <c r="V3376" t="s">
        <v>25</v>
      </c>
      <c r="W3376">
        <v>9.0323530137538896E-2</v>
      </c>
      <c r="Y3376">
        <f t="shared" si="52"/>
        <v>1</v>
      </c>
    </row>
    <row r="3377" spans="1:25" x14ac:dyDescent="0.25">
      <c r="A3377">
        <v>40</v>
      </c>
      <c r="B3377" t="s">
        <v>56</v>
      </c>
      <c r="C3377" t="s">
        <v>34</v>
      </c>
      <c r="D3377" t="s">
        <v>35</v>
      </c>
      <c r="E3377" t="s">
        <v>25</v>
      </c>
      <c r="F3377" t="s">
        <v>25</v>
      </c>
      <c r="G3377" t="s">
        <v>25</v>
      </c>
      <c r="H3377" t="s">
        <v>36</v>
      </c>
      <c r="I3377" t="s">
        <v>28</v>
      </c>
      <c r="J3377" t="s">
        <v>50</v>
      </c>
      <c r="K3377">
        <v>151</v>
      </c>
      <c r="L3377">
        <v>4</v>
      </c>
      <c r="M3377">
        <v>999</v>
      </c>
      <c r="N3377">
        <v>0</v>
      </c>
      <c r="O3377" t="s">
        <v>30</v>
      </c>
      <c r="P3377">
        <v>1.1000000000000001</v>
      </c>
      <c r="Q3377">
        <v>93.994</v>
      </c>
      <c r="R3377">
        <v>-36.4</v>
      </c>
      <c r="S3377">
        <v>4.8559999999999999</v>
      </c>
      <c r="T3377">
        <v>5191</v>
      </c>
      <c r="U3377" t="s">
        <v>25</v>
      </c>
      <c r="V3377" t="s">
        <v>25</v>
      </c>
      <c r="W3377">
        <v>1.6054805368185002E-2</v>
      </c>
      <c r="Y3377">
        <f t="shared" si="52"/>
        <v>1</v>
      </c>
    </row>
    <row r="3378" spans="1:25" x14ac:dyDescent="0.25">
      <c r="A3378">
        <v>28</v>
      </c>
      <c r="B3378" t="s">
        <v>22</v>
      </c>
      <c r="C3378" t="s">
        <v>34</v>
      </c>
      <c r="D3378" t="s">
        <v>54</v>
      </c>
      <c r="E3378" t="s">
        <v>39</v>
      </c>
      <c r="F3378" t="s">
        <v>26</v>
      </c>
      <c r="G3378" t="s">
        <v>25</v>
      </c>
      <c r="H3378" t="s">
        <v>36</v>
      </c>
      <c r="I3378" t="s">
        <v>52</v>
      </c>
      <c r="J3378" t="s">
        <v>29</v>
      </c>
      <c r="K3378">
        <v>76</v>
      </c>
      <c r="L3378">
        <v>2</v>
      </c>
      <c r="M3378">
        <v>999</v>
      </c>
      <c r="N3378">
        <v>0</v>
      </c>
      <c r="O3378" t="s">
        <v>30</v>
      </c>
      <c r="P3378">
        <v>1.4</v>
      </c>
      <c r="Q3378">
        <v>93.918000000000006</v>
      </c>
      <c r="R3378">
        <v>-42.7</v>
      </c>
      <c r="S3378">
        <v>4.9630000000000001</v>
      </c>
      <c r="T3378">
        <v>5228.1000000000004</v>
      </c>
      <c r="U3378" t="s">
        <v>25</v>
      </c>
      <c r="V3378" t="s">
        <v>25</v>
      </c>
      <c r="W3378">
        <v>3.5690389573574101E-2</v>
      </c>
      <c r="Y3378">
        <f t="shared" si="52"/>
        <v>1</v>
      </c>
    </row>
    <row r="3379" spans="1:25" x14ac:dyDescent="0.25">
      <c r="A3379">
        <v>28</v>
      </c>
      <c r="B3379" t="s">
        <v>22</v>
      </c>
      <c r="C3379" t="s">
        <v>34</v>
      </c>
      <c r="D3379" t="s">
        <v>24</v>
      </c>
      <c r="E3379" t="s">
        <v>25</v>
      </c>
      <c r="F3379" t="s">
        <v>26</v>
      </c>
      <c r="G3379" t="s">
        <v>25</v>
      </c>
      <c r="H3379" t="s">
        <v>27</v>
      </c>
      <c r="I3379" t="s">
        <v>28</v>
      </c>
      <c r="J3379" t="s">
        <v>45</v>
      </c>
      <c r="K3379">
        <v>176</v>
      </c>
      <c r="L3379">
        <v>2</v>
      </c>
      <c r="M3379">
        <v>999</v>
      </c>
      <c r="N3379">
        <v>0</v>
      </c>
      <c r="O3379" t="s">
        <v>30</v>
      </c>
      <c r="P3379">
        <v>-1.8</v>
      </c>
      <c r="Q3379">
        <v>92.893000000000001</v>
      </c>
      <c r="R3379">
        <v>-46.2</v>
      </c>
      <c r="S3379">
        <v>1.266</v>
      </c>
      <c r="T3379">
        <v>5099.1000000000004</v>
      </c>
      <c r="U3379" t="s">
        <v>25</v>
      </c>
      <c r="V3379" t="s">
        <v>25</v>
      </c>
      <c r="W3379">
        <v>0.14813344180584001</v>
      </c>
      <c r="Y3379">
        <f t="shared" si="52"/>
        <v>1</v>
      </c>
    </row>
    <row r="3380" spans="1:25" x14ac:dyDescent="0.25">
      <c r="A3380">
        <v>35</v>
      </c>
      <c r="B3380" t="s">
        <v>22</v>
      </c>
      <c r="C3380" t="s">
        <v>48</v>
      </c>
      <c r="D3380" t="s">
        <v>24</v>
      </c>
      <c r="E3380" t="s">
        <v>25</v>
      </c>
      <c r="F3380" t="s">
        <v>39</v>
      </c>
      <c r="G3380" t="s">
        <v>39</v>
      </c>
      <c r="H3380" t="s">
        <v>36</v>
      </c>
      <c r="I3380" t="s">
        <v>37</v>
      </c>
      <c r="J3380" t="s">
        <v>43</v>
      </c>
      <c r="K3380">
        <v>276</v>
      </c>
      <c r="L3380">
        <v>3</v>
      </c>
      <c r="M3380">
        <v>999</v>
      </c>
      <c r="N3380">
        <v>0</v>
      </c>
      <c r="O3380" t="s">
        <v>30</v>
      </c>
      <c r="P3380">
        <v>1.4</v>
      </c>
      <c r="Q3380">
        <v>94.465000000000003</v>
      </c>
      <c r="R3380">
        <v>-41.8</v>
      </c>
      <c r="S3380">
        <v>4.96</v>
      </c>
      <c r="T3380">
        <v>5228.1000000000004</v>
      </c>
      <c r="U3380" t="s">
        <v>25</v>
      </c>
      <c r="V3380" t="s">
        <v>25</v>
      </c>
      <c r="W3380">
        <v>1.4847232028842E-2</v>
      </c>
      <c r="Y3380">
        <f t="shared" si="52"/>
        <v>1</v>
      </c>
    </row>
    <row r="3381" spans="1:25" x14ac:dyDescent="0.25">
      <c r="A3381">
        <v>32</v>
      </c>
      <c r="B3381" t="s">
        <v>53</v>
      </c>
      <c r="C3381" t="s">
        <v>23</v>
      </c>
      <c r="D3381" t="s">
        <v>35</v>
      </c>
      <c r="E3381" t="s">
        <v>25</v>
      </c>
      <c r="F3381" t="s">
        <v>26</v>
      </c>
      <c r="G3381" t="s">
        <v>25</v>
      </c>
      <c r="H3381" t="s">
        <v>27</v>
      </c>
      <c r="I3381" t="s">
        <v>55</v>
      </c>
      <c r="J3381" t="s">
        <v>45</v>
      </c>
      <c r="K3381">
        <v>29</v>
      </c>
      <c r="L3381">
        <v>9</v>
      </c>
      <c r="M3381">
        <v>999</v>
      </c>
      <c r="N3381">
        <v>0</v>
      </c>
      <c r="O3381" t="s">
        <v>30</v>
      </c>
      <c r="P3381">
        <v>1.4</v>
      </c>
      <c r="Q3381">
        <v>93.444000000000003</v>
      </c>
      <c r="R3381">
        <v>-36.1</v>
      </c>
      <c r="S3381">
        <v>4.9619999999999997</v>
      </c>
      <c r="T3381">
        <v>5228.1000000000004</v>
      </c>
      <c r="U3381" t="s">
        <v>25</v>
      </c>
      <c r="V3381" t="s">
        <v>25</v>
      </c>
      <c r="W3381">
        <v>1.5921942889690399E-2</v>
      </c>
      <c r="Y3381">
        <f t="shared" si="52"/>
        <v>1</v>
      </c>
    </row>
    <row r="3382" spans="1:25" x14ac:dyDescent="0.25">
      <c r="A3382">
        <v>63</v>
      </c>
      <c r="B3382" t="s">
        <v>56</v>
      </c>
      <c r="C3382" t="s">
        <v>23</v>
      </c>
      <c r="D3382" t="s">
        <v>35</v>
      </c>
      <c r="E3382" t="s">
        <v>25</v>
      </c>
      <c r="F3382" t="s">
        <v>25</v>
      </c>
      <c r="G3382" t="s">
        <v>25</v>
      </c>
      <c r="H3382" t="s">
        <v>27</v>
      </c>
      <c r="I3382" t="s">
        <v>64</v>
      </c>
      <c r="J3382" t="s">
        <v>43</v>
      </c>
      <c r="K3382">
        <v>176</v>
      </c>
      <c r="L3382">
        <v>3</v>
      </c>
      <c r="M3382">
        <v>999</v>
      </c>
      <c r="N3382">
        <v>0</v>
      </c>
      <c r="O3382" t="s">
        <v>30</v>
      </c>
      <c r="P3382">
        <v>-1.8</v>
      </c>
      <c r="Q3382">
        <v>93.748999999999995</v>
      </c>
      <c r="R3382">
        <v>-34.6</v>
      </c>
      <c r="S3382">
        <v>0.64200000000000002</v>
      </c>
      <c r="T3382">
        <v>5008.7</v>
      </c>
      <c r="U3382" t="s">
        <v>26</v>
      </c>
      <c r="V3382" t="s">
        <v>26</v>
      </c>
      <c r="W3382">
        <v>0.823969066143036</v>
      </c>
      <c r="Y3382">
        <f t="shared" si="52"/>
        <v>1</v>
      </c>
    </row>
    <row r="3383" spans="1:25" x14ac:dyDescent="0.25">
      <c r="A3383">
        <v>38</v>
      </c>
      <c r="B3383" t="s">
        <v>40</v>
      </c>
      <c r="C3383" t="s">
        <v>48</v>
      </c>
      <c r="D3383" t="s">
        <v>41</v>
      </c>
      <c r="E3383" t="s">
        <v>25</v>
      </c>
      <c r="F3383" t="s">
        <v>25</v>
      </c>
      <c r="G3383" t="s">
        <v>25</v>
      </c>
      <c r="H3383" t="s">
        <v>27</v>
      </c>
      <c r="I3383" t="s">
        <v>55</v>
      </c>
      <c r="J3383" t="s">
        <v>43</v>
      </c>
      <c r="K3383">
        <v>172</v>
      </c>
      <c r="L3383">
        <v>2</v>
      </c>
      <c r="M3383">
        <v>999</v>
      </c>
      <c r="N3383">
        <v>0</v>
      </c>
      <c r="O3383" t="s">
        <v>30</v>
      </c>
      <c r="P3383">
        <v>1.4</v>
      </c>
      <c r="Q3383">
        <v>93.444000000000003</v>
      </c>
      <c r="R3383">
        <v>-36.1</v>
      </c>
      <c r="S3383">
        <v>4.9630000000000001</v>
      </c>
      <c r="T3383">
        <v>5228.1000000000004</v>
      </c>
      <c r="U3383" t="s">
        <v>25</v>
      </c>
      <c r="V3383" t="s">
        <v>25</v>
      </c>
      <c r="W3383">
        <v>2.91546639055014E-2</v>
      </c>
      <c r="Y3383">
        <f t="shared" si="52"/>
        <v>1</v>
      </c>
    </row>
    <row r="3384" spans="1:25" x14ac:dyDescent="0.25">
      <c r="A3384">
        <v>57</v>
      </c>
      <c r="B3384" t="s">
        <v>53</v>
      </c>
      <c r="C3384" t="s">
        <v>23</v>
      </c>
      <c r="D3384" t="s">
        <v>54</v>
      </c>
      <c r="E3384" t="s">
        <v>25</v>
      </c>
      <c r="F3384" t="s">
        <v>25</v>
      </c>
      <c r="G3384" t="s">
        <v>25</v>
      </c>
      <c r="H3384" t="s">
        <v>36</v>
      </c>
      <c r="I3384" t="s">
        <v>37</v>
      </c>
      <c r="J3384" t="s">
        <v>38</v>
      </c>
      <c r="K3384">
        <v>162</v>
      </c>
      <c r="L3384">
        <v>3</v>
      </c>
      <c r="M3384">
        <v>999</v>
      </c>
      <c r="N3384">
        <v>0</v>
      </c>
      <c r="O3384" t="s">
        <v>30</v>
      </c>
      <c r="P3384">
        <v>1.4</v>
      </c>
      <c r="Q3384">
        <v>94.465000000000003</v>
      </c>
      <c r="R3384">
        <v>-41.8</v>
      </c>
      <c r="S3384">
        <v>4.9589999999999996</v>
      </c>
      <c r="T3384">
        <v>5228.1000000000004</v>
      </c>
      <c r="U3384" t="s">
        <v>25</v>
      </c>
      <c r="V3384" t="s">
        <v>25</v>
      </c>
      <c r="W3384">
        <v>5.8205787092447302E-2</v>
      </c>
      <c r="Y3384">
        <f t="shared" si="52"/>
        <v>1</v>
      </c>
    </row>
    <row r="3385" spans="1:25" x14ac:dyDescent="0.25">
      <c r="A3385">
        <v>50</v>
      </c>
      <c r="B3385" t="s">
        <v>40</v>
      </c>
      <c r="C3385" t="s">
        <v>48</v>
      </c>
      <c r="D3385" t="s">
        <v>24</v>
      </c>
      <c r="E3385" t="s">
        <v>25</v>
      </c>
      <c r="F3385" t="s">
        <v>25</v>
      </c>
      <c r="G3385" t="s">
        <v>25</v>
      </c>
      <c r="H3385" t="s">
        <v>27</v>
      </c>
      <c r="I3385" t="s">
        <v>52</v>
      </c>
      <c r="J3385" t="s">
        <v>29</v>
      </c>
      <c r="K3385">
        <v>452</v>
      </c>
      <c r="L3385">
        <v>2</v>
      </c>
      <c r="M3385">
        <v>999</v>
      </c>
      <c r="N3385">
        <v>0</v>
      </c>
      <c r="O3385" t="s">
        <v>30</v>
      </c>
      <c r="P3385">
        <v>1.4</v>
      </c>
      <c r="Q3385">
        <v>93.918000000000006</v>
      </c>
      <c r="R3385">
        <v>-42.7</v>
      </c>
      <c r="S3385">
        <v>4.9630000000000001</v>
      </c>
      <c r="T3385">
        <v>5228.1000000000004</v>
      </c>
      <c r="U3385" t="s">
        <v>25</v>
      </c>
      <c r="V3385" t="s">
        <v>25</v>
      </c>
      <c r="W3385">
        <v>5.86654096841812E-2</v>
      </c>
      <c r="Y3385">
        <f t="shared" si="52"/>
        <v>1</v>
      </c>
    </row>
    <row r="3386" spans="1:25" x14ac:dyDescent="0.25">
      <c r="A3386">
        <v>36</v>
      </c>
      <c r="B3386" t="s">
        <v>33</v>
      </c>
      <c r="C3386" t="s">
        <v>34</v>
      </c>
      <c r="D3386" t="s">
        <v>39</v>
      </c>
      <c r="E3386" t="s">
        <v>25</v>
      </c>
      <c r="F3386" t="s">
        <v>26</v>
      </c>
      <c r="G3386" t="s">
        <v>25</v>
      </c>
      <c r="H3386" t="s">
        <v>36</v>
      </c>
      <c r="I3386" t="s">
        <v>28</v>
      </c>
      <c r="J3386" t="s">
        <v>38</v>
      </c>
      <c r="K3386">
        <v>852</v>
      </c>
      <c r="L3386">
        <v>1</v>
      </c>
      <c r="M3386">
        <v>999</v>
      </c>
      <c r="N3386">
        <v>0</v>
      </c>
      <c r="O3386" t="s">
        <v>30</v>
      </c>
      <c r="P3386">
        <v>1.1000000000000001</v>
      </c>
      <c r="Q3386">
        <v>93.994</v>
      </c>
      <c r="R3386">
        <v>-36.4</v>
      </c>
      <c r="S3386">
        <v>4.8559999999999999</v>
      </c>
      <c r="T3386">
        <v>5191</v>
      </c>
      <c r="U3386" t="s">
        <v>25</v>
      </c>
      <c r="V3386" t="s">
        <v>25</v>
      </c>
      <c r="W3386">
        <v>1.8324796110391599E-2</v>
      </c>
      <c r="Y3386">
        <f t="shared" si="52"/>
        <v>1</v>
      </c>
    </row>
    <row r="3387" spans="1:25" x14ac:dyDescent="0.25">
      <c r="A3387">
        <v>43</v>
      </c>
      <c r="B3387" t="s">
        <v>47</v>
      </c>
      <c r="C3387" t="s">
        <v>23</v>
      </c>
      <c r="D3387" t="s">
        <v>54</v>
      </c>
      <c r="E3387" t="s">
        <v>25</v>
      </c>
      <c r="F3387" t="s">
        <v>25</v>
      </c>
      <c r="G3387" t="s">
        <v>25</v>
      </c>
      <c r="H3387" t="s">
        <v>27</v>
      </c>
      <c r="I3387" t="s">
        <v>52</v>
      </c>
      <c r="J3387" t="s">
        <v>43</v>
      </c>
      <c r="K3387">
        <v>25</v>
      </c>
      <c r="L3387">
        <v>30</v>
      </c>
      <c r="M3387">
        <v>999</v>
      </c>
      <c r="N3387">
        <v>0</v>
      </c>
      <c r="O3387" t="s">
        <v>30</v>
      </c>
      <c r="P3387">
        <v>1.4</v>
      </c>
      <c r="Q3387">
        <v>93.918000000000006</v>
      </c>
      <c r="R3387">
        <v>-42.7</v>
      </c>
      <c r="S3387">
        <v>4.96</v>
      </c>
      <c r="T3387">
        <v>5228.1000000000004</v>
      </c>
      <c r="U3387" t="s">
        <v>25</v>
      </c>
      <c r="V3387" t="s">
        <v>25</v>
      </c>
      <c r="W3387">
        <v>1.3113549910485699E-2</v>
      </c>
      <c r="Y3387">
        <f t="shared" si="52"/>
        <v>1</v>
      </c>
    </row>
    <row r="3388" spans="1:25" x14ac:dyDescent="0.25">
      <c r="A3388">
        <v>30</v>
      </c>
      <c r="B3388" t="s">
        <v>40</v>
      </c>
      <c r="C3388" t="s">
        <v>34</v>
      </c>
      <c r="D3388" t="s">
        <v>41</v>
      </c>
      <c r="E3388" t="s">
        <v>25</v>
      </c>
      <c r="F3388" t="s">
        <v>26</v>
      </c>
      <c r="G3388" t="s">
        <v>25</v>
      </c>
      <c r="H3388" t="s">
        <v>27</v>
      </c>
      <c r="I3388" t="s">
        <v>42</v>
      </c>
      <c r="J3388" t="s">
        <v>45</v>
      </c>
      <c r="K3388">
        <v>513</v>
      </c>
      <c r="L3388">
        <v>2</v>
      </c>
      <c r="M3388">
        <v>999</v>
      </c>
      <c r="N3388">
        <v>0</v>
      </c>
      <c r="O3388" t="s">
        <v>30</v>
      </c>
      <c r="P3388">
        <v>-0.1</v>
      </c>
      <c r="Q3388">
        <v>93.2</v>
      </c>
      <c r="R3388">
        <v>-42</v>
      </c>
      <c r="S3388">
        <v>4.0759999999999996</v>
      </c>
      <c r="T3388">
        <v>5195.8</v>
      </c>
      <c r="U3388" t="s">
        <v>25</v>
      </c>
      <c r="V3388" t="s">
        <v>25</v>
      </c>
      <c r="W3388">
        <v>4.4968754053115803E-2</v>
      </c>
      <c r="Y3388">
        <f t="shared" si="52"/>
        <v>1</v>
      </c>
    </row>
    <row r="3389" spans="1:25" x14ac:dyDescent="0.25">
      <c r="A3389">
        <v>48</v>
      </c>
      <c r="B3389" t="s">
        <v>56</v>
      </c>
      <c r="C3389" t="s">
        <v>23</v>
      </c>
      <c r="D3389" t="s">
        <v>24</v>
      </c>
      <c r="E3389" t="s">
        <v>25</v>
      </c>
      <c r="F3389" t="s">
        <v>25</v>
      </c>
      <c r="G3389" t="s">
        <v>25</v>
      </c>
      <c r="H3389" t="s">
        <v>27</v>
      </c>
      <c r="I3389" t="s">
        <v>52</v>
      </c>
      <c r="J3389" t="s">
        <v>45</v>
      </c>
      <c r="K3389">
        <v>81</v>
      </c>
      <c r="L3389">
        <v>3</v>
      </c>
      <c r="M3389">
        <v>999</v>
      </c>
      <c r="N3389">
        <v>0</v>
      </c>
      <c r="O3389" t="s">
        <v>30</v>
      </c>
      <c r="P3389">
        <v>1.4</v>
      </c>
      <c r="Q3389">
        <v>93.918000000000006</v>
      </c>
      <c r="R3389">
        <v>-42.7</v>
      </c>
      <c r="S3389">
        <v>4.9630000000000001</v>
      </c>
      <c r="T3389">
        <v>5228.1000000000004</v>
      </c>
      <c r="U3389" t="s">
        <v>25</v>
      </c>
      <c r="V3389" t="s">
        <v>25</v>
      </c>
      <c r="W3389">
        <v>5.7003557682037402E-2</v>
      </c>
      <c r="Y3389">
        <f t="shared" si="52"/>
        <v>1</v>
      </c>
    </row>
    <row r="3390" spans="1:25" x14ac:dyDescent="0.25">
      <c r="A3390">
        <v>55</v>
      </c>
      <c r="B3390" t="s">
        <v>56</v>
      </c>
      <c r="C3390" t="s">
        <v>23</v>
      </c>
      <c r="D3390" t="s">
        <v>24</v>
      </c>
      <c r="E3390" t="s">
        <v>39</v>
      </c>
      <c r="F3390" t="s">
        <v>39</v>
      </c>
      <c r="G3390" t="s">
        <v>39</v>
      </c>
      <c r="H3390" t="s">
        <v>36</v>
      </c>
      <c r="I3390" t="s">
        <v>28</v>
      </c>
      <c r="J3390" t="s">
        <v>29</v>
      </c>
      <c r="K3390">
        <v>130</v>
      </c>
      <c r="L3390">
        <v>2</v>
      </c>
      <c r="M3390">
        <v>999</v>
      </c>
      <c r="N3390">
        <v>0</v>
      </c>
      <c r="O3390" t="s">
        <v>30</v>
      </c>
      <c r="P3390">
        <v>1.1000000000000001</v>
      </c>
      <c r="Q3390">
        <v>93.994</v>
      </c>
      <c r="R3390">
        <v>-36.4</v>
      </c>
      <c r="S3390">
        <v>4.8550000000000004</v>
      </c>
      <c r="T3390">
        <v>5191</v>
      </c>
      <c r="U3390" t="s">
        <v>25</v>
      </c>
      <c r="V3390" t="s">
        <v>25</v>
      </c>
      <c r="W3390">
        <v>3.7191215902566903E-2</v>
      </c>
      <c r="Y3390">
        <f t="shared" si="52"/>
        <v>1</v>
      </c>
    </row>
    <row r="3391" spans="1:25" x14ac:dyDescent="0.25">
      <c r="A3391">
        <v>30</v>
      </c>
      <c r="B3391" t="s">
        <v>53</v>
      </c>
      <c r="C3391" t="s">
        <v>23</v>
      </c>
      <c r="D3391" t="s">
        <v>24</v>
      </c>
      <c r="E3391" t="s">
        <v>39</v>
      </c>
      <c r="F3391" t="s">
        <v>25</v>
      </c>
      <c r="G3391" t="s">
        <v>25</v>
      </c>
      <c r="H3391" t="s">
        <v>27</v>
      </c>
      <c r="I3391" t="s">
        <v>28</v>
      </c>
      <c r="J3391" t="s">
        <v>29</v>
      </c>
      <c r="K3391">
        <v>73</v>
      </c>
      <c r="L3391">
        <v>2</v>
      </c>
      <c r="M3391">
        <v>999</v>
      </c>
      <c r="N3391">
        <v>0</v>
      </c>
      <c r="O3391" t="s">
        <v>30</v>
      </c>
      <c r="P3391">
        <v>-1.8</v>
      </c>
      <c r="Q3391">
        <v>92.893000000000001</v>
      </c>
      <c r="R3391">
        <v>-46.2</v>
      </c>
      <c r="S3391">
        <v>1.3129999999999999</v>
      </c>
      <c r="T3391">
        <v>5099.1000000000004</v>
      </c>
      <c r="U3391" t="s">
        <v>25</v>
      </c>
      <c r="V3391" t="s">
        <v>25</v>
      </c>
      <c r="W3391">
        <v>4.0235482156276703E-2</v>
      </c>
      <c r="Y3391">
        <f t="shared" si="52"/>
        <v>1</v>
      </c>
    </row>
    <row r="3392" spans="1:25" x14ac:dyDescent="0.25">
      <c r="A3392">
        <v>38</v>
      </c>
      <c r="B3392" t="s">
        <v>40</v>
      </c>
      <c r="C3392" t="s">
        <v>34</v>
      </c>
      <c r="D3392" t="s">
        <v>39</v>
      </c>
      <c r="E3392" t="s">
        <v>39</v>
      </c>
      <c r="F3392" t="s">
        <v>25</v>
      </c>
      <c r="G3392" t="s">
        <v>25</v>
      </c>
      <c r="H3392" t="s">
        <v>36</v>
      </c>
      <c r="I3392" t="s">
        <v>37</v>
      </c>
      <c r="J3392" t="s">
        <v>50</v>
      </c>
      <c r="K3392">
        <v>681</v>
      </c>
      <c r="L3392">
        <v>2</v>
      </c>
      <c r="M3392">
        <v>999</v>
      </c>
      <c r="N3392">
        <v>0</v>
      </c>
      <c r="O3392" t="s">
        <v>30</v>
      </c>
      <c r="P3392">
        <v>1.4</v>
      </c>
      <c r="Q3392">
        <v>94.465000000000003</v>
      </c>
      <c r="R3392">
        <v>-41.8</v>
      </c>
      <c r="S3392">
        <v>4.9610000000000003</v>
      </c>
      <c r="T3392">
        <v>5228.1000000000004</v>
      </c>
      <c r="U3392" t="s">
        <v>25</v>
      </c>
      <c r="V3392" t="s">
        <v>25</v>
      </c>
      <c r="W3392">
        <v>4.1561305522918701E-2</v>
      </c>
      <c r="Y3392">
        <f t="shared" si="52"/>
        <v>1</v>
      </c>
    </row>
    <row r="3393" spans="1:25" x14ac:dyDescent="0.25">
      <c r="A3393">
        <v>29</v>
      </c>
      <c r="B3393" t="s">
        <v>40</v>
      </c>
      <c r="C3393" t="s">
        <v>34</v>
      </c>
      <c r="D3393" t="s">
        <v>41</v>
      </c>
      <c r="E3393" t="s">
        <v>25</v>
      </c>
      <c r="F3393" t="s">
        <v>25</v>
      </c>
      <c r="G3393" t="s">
        <v>25</v>
      </c>
      <c r="H3393" t="s">
        <v>27</v>
      </c>
      <c r="I3393" t="s">
        <v>52</v>
      </c>
      <c r="J3393" t="s">
        <v>45</v>
      </c>
      <c r="K3393">
        <v>117</v>
      </c>
      <c r="L3393">
        <v>1</v>
      </c>
      <c r="M3393">
        <v>999</v>
      </c>
      <c r="N3393">
        <v>0</v>
      </c>
      <c r="O3393" t="s">
        <v>30</v>
      </c>
      <c r="P3393">
        <v>1.4</v>
      </c>
      <c r="Q3393">
        <v>93.918000000000006</v>
      </c>
      <c r="R3393">
        <v>-42.7</v>
      </c>
      <c r="S3393">
        <v>4.968</v>
      </c>
      <c r="T3393">
        <v>5228.1000000000004</v>
      </c>
      <c r="U3393" t="s">
        <v>25</v>
      </c>
      <c r="V3393" t="s">
        <v>25</v>
      </c>
      <c r="W3393">
        <v>3.68303246796131E-2</v>
      </c>
      <c r="Y3393">
        <f t="shared" si="52"/>
        <v>1</v>
      </c>
    </row>
    <row r="3394" spans="1:25" x14ac:dyDescent="0.25">
      <c r="A3394">
        <v>54</v>
      </c>
      <c r="B3394" t="s">
        <v>40</v>
      </c>
      <c r="C3394" t="s">
        <v>23</v>
      </c>
      <c r="D3394" t="s">
        <v>41</v>
      </c>
      <c r="E3394" t="s">
        <v>25</v>
      </c>
      <c r="F3394" t="s">
        <v>25</v>
      </c>
      <c r="G3394" t="s">
        <v>25</v>
      </c>
      <c r="H3394" t="s">
        <v>36</v>
      </c>
      <c r="I3394" t="s">
        <v>28</v>
      </c>
      <c r="J3394" t="s">
        <v>38</v>
      </c>
      <c r="K3394">
        <v>388</v>
      </c>
      <c r="L3394">
        <v>7</v>
      </c>
      <c r="M3394">
        <v>999</v>
      </c>
      <c r="N3394">
        <v>0</v>
      </c>
      <c r="O3394" t="s">
        <v>30</v>
      </c>
      <c r="P3394">
        <v>1.1000000000000001</v>
      </c>
      <c r="Q3394">
        <v>93.994</v>
      </c>
      <c r="R3394">
        <v>-36.4</v>
      </c>
      <c r="S3394">
        <v>4.8559999999999999</v>
      </c>
      <c r="T3394">
        <v>5191</v>
      </c>
      <c r="U3394" t="s">
        <v>25</v>
      </c>
      <c r="V3394" t="s">
        <v>25</v>
      </c>
      <c r="W3394">
        <v>1.19265448302031E-2</v>
      </c>
      <c r="Y3394">
        <f t="shared" si="52"/>
        <v>1</v>
      </c>
    </row>
    <row r="3395" spans="1:25" x14ac:dyDescent="0.25">
      <c r="A3395">
        <v>59</v>
      </c>
      <c r="B3395" t="s">
        <v>40</v>
      </c>
      <c r="C3395" t="s">
        <v>48</v>
      </c>
      <c r="D3395" t="s">
        <v>49</v>
      </c>
      <c r="E3395" t="s">
        <v>25</v>
      </c>
      <c r="F3395" t="s">
        <v>39</v>
      </c>
      <c r="G3395" t="s">
        <v>39</v>
      </c>
      <c r="H3395" t="s">
        <v>27</v>
      </c>
      <c r="I3395" t="s">
        <v>55</v>
      </c>
      <c r="J3395" t="s">
        <v>50</v>
      </c>
      <c r="K3395">
        <v>203</v>
      </c>
      <c r="L3395">
        <v>1</v>
      </c>
      <c r="M3395">
        <v>4</v>
      </c>
      <c r="N3395">
        <v>1</v>
      </c>
      <c r="O3395" t="s">
        <v>58</v>
      </c>
      <c r="P3395">
        <v>-2.9</v>
      </c>
      <c r="Q3395">
        <v>92.200999999999993</v>
      </c>
      <c r="R3395">
        <v>-31.4</v>
      </c>
      <c r="S3395">
        <v>0.88300000000000001</v>
      </c>
      <c r="T3395">
        <v>5076.2</v>
      </c>
      <c r="U3395" t="s">
        <v>26</v>
      </c>
      <c r="V3395" t="s">
        <v>26</v>
      </c>
      <c r="W3395">
        <v>0.78296220302581798</v>
      </c>
      <c r="Y3395">
        <f t="shared" ref="Y3395:Y3458" si="53">IF(U3395=V3395,1,0)</f>
        <v>1</v>
      </c>
    </row>
    <row r="3396" spans="1:25" x14ac:dyDescent="0.25">
      <c r="A3396">
        <v>35</v>
      </c>
      <c r="B3396" t="s">
        <v>65</v>
      </c>
      <c r="C3396" t="s">
        <v>23</v>
      </c>
      <c r="D3396" t="s">
        <v>35</v>
      </c>
      <c r="E3396" t="s">
        <v>25</v>
      </c>
      <c r="F3396" t="s">
        <v>26</v>
      </c>
      <c r="G3396" t="s">
        <v>25</v>
      </c>
      <c r="H3396" t="s">
        <v>27</v>
      </c>
      <c r="I3396" t="s">
        <v>55</v>
      </c>
      <c r="J3396" t="s">
        <v>43</v>
      </c>
      <c r="K3396">
        <v>362</v>
      </c>
      <c r="L3396">
        <v>1</v>
      </c>
      <c r="M3396">
        <v>6</v>
      </c>
      <c r="N3396">
        <v>1</v>
      </c>
      <c r="O3396" t="s">
        <v>58</v>
      </c>
      <c r="P3396">
        <v>-1.7</v>
      </c>
      <c r="Q3396">
        <v>94.027000000000001</v>
      </c>
      <c r="R3396">
        <v>-38.299999999999997</v>
      </c>
      <c r="S3396">
        <v>0.90400000000000003</v>
      </c>
      <c r="T3396">
        <v>4991.6000000000004</v>
      </c>
      <c r="U3396" t="s">
        <v>26</v>
      </c>
      <c r="V3396" t="s">
        <v>26</v>
      </c>
      <c r="W3396">
        <v>0.88384318351745605</v>
      </c>
      <c r="Y3396">
        <f t="shared" si="53"/>
        <v>1</v>
      </c>
    </row>
    <row r="3397" spans="1:25" x14ac:dyDescent="0.25">
      <c r="A3397">
        <v>25</v>
      </c>
      <c r="B3397" t="s">
        <v>22</v>
      </c>
      <c r="C3397" t="s">
        <v>23</v>
      </c>
      <c r="D3397" t="s">
        <v>35</v>
      </c>
      <c r="E3397" t="s">
        <v>39</v>
      </c>
      <c r="F3397" t="s">
        <v>26</v>
      </c>
      <c r="G3397" t="s">
        <v>26</v>
      </c>
      <c r="H3397" t="s">
        <v>36</v>
      </c>
      <c r="I3397" t="s">
        <v>28</v>
      </c>
      <c r="J3397" t="s">
        <v>43</v>
      </c>
      <c r="K3397">
        <v>741</v>
      </c>
      <c r="L3397">
        <v>6</v>
      </c>
      <c r="M3397">
        <v>999</v>
      </c>
      <c r="N3397">
        <v>0</v>
      </c>
      <c r="O3397" t="s">
        <v>30</v>
      </c>
      <c r="P3397">
        <v>1.1000000000000001</v>
      </c>
      <c r="Q3397">
        <v>93.994</v>
      </c>
      <c r="R3397">
        <v>-36.4</v>
      </c>
      <c r="S3397">
        <v>4.8570000000000002</v>
      </c>
      <c r="T3397">
        <v>5191</v>
      </c>
      <c r="U3397" t="s">
        <v>26</v>
      </c>
      <c r="V3397" t="s">
        <v>25</v>
      </c>
      <c r="W3397">
        <v>1.10840173438191E-2</v>
      </c>
      <c r="Y3397">
        <f t="shared" si="53"/>
        <v>0</v>
      </c>
    </row>
    <row r="3398" spans="1:25" x14ac:dyDescent="0.25">
      <c r="A3398">
        <v>30</v>
      </c>
      <c r="B3398" t="s">
        <v>56</v>
      </c>
      <c r="C3398" t="s">
        <v>23</v>
      </c>
      <c r="D3398" t="s">
        <v>49</v>
      </c>
      <c r="E3398" t="s">
        <v>25</v>
      </c>
      <c r="F3398" t="s">
        <v>26</v>
      </c>
      <c r="G3398" t="s">
        <v>26</v>
      </c>
      <c r="H3398" t="s">
        <v>27</v>
      </c>
      <c r="I3398" t="s">
        <v>52</v>
      </c>
      <c r="J3398" t="s">
        <v>43</v>
      </c>
      <c r="K3398">
        <v>699</v>
      </c>
      <c r="L3398">
        <v>3</v>
      </c>
      <c r="M3398">
        <v>999</v>
      </c>
      <c r="N3398">
        <v>0</v>
      </c>
      <c r="O3398" t="s">
        <v>30</v>
      </c>
      <c r="P3398">
        <v>1.4</v>
      </c>
      <c r="Q3398">
        <v>93.918000000000006</v>
      </c>
      <c r="R3398">
        <v>-42.7</v>
      </c>
      <c r="S3398">
        <v>4.9619999999999997</v>
      </c>
      <c r="T3398">
        <v>5228.1000000000004</v>
      </c>
      <c r="U3398" t="s">
        <v>25</v>
      </c>
      <c r="V3398" t="s">
        <v>25</v>
      </c>
      <c r="W3398">
        <v>2.5824546813964799E-2</v>
      </c>
      <c r="Y3398">
        <f t="shared" si="53"/>
        <v>1</v>
      </c>
    </row>
    <row r="3399" spans="1:25" x14ac:dyDescent="0.25">
      <c r="A3399">
        <v>36</v>
      </c>
      <c r="B3399" t="s">
        <v>56</v>
      </c>
      <c r="C3399" t="s">
        <v>48</v>
      </c>
      <c r="D3399" t="s">
        <v>49</v>
      </c>
      <c r="E3399" t="s">
        <v>25</v>
      </c>
      <c r="F3399" t="s">
        <v>25</v>
      </c>
      <c r="G3399" t="s">
        <v>25</v>
      </c>
      <c r="H3399" t="s">
        <v>27</v>
      </c>
      <c r="I3399" t="s">
        <v>52</v>
      </c>
      <c r="J3399" t="s">
        <v>43</v>
      </c>
      <c r="K3399">
        <v>319</v>
      </c>
      <c r="L3399">
        <v>3</v>
      </c>
      <c r="M3399">
        <v>999</v>
      </c>
      <c r="N3399">
        <v>0</v>
      </c>
      <c r="O3399" t="s">
        <v>30</v>
      </c>
      <c r="P3399">
        <v>1.4</v>
      </c>
      <c r="Q3399">
        <v>93.918000000000006</v>
      </c>
      <c r="R3399">
        <v>-42.7</v>
      </c>
      <c r="S3399">
        <v>4.9619999999999997</v>
      </c>
      <c r="T3399">
        <v>5228.1000000000004</v>
      </c>
      <c r="U3399" t="s">
        <v>25</v>
      </c>
      <c r="V3399" t="s">
        <v>25</v>
      </c>
      <c r="W3399">
        <v>2.4832980707287799E-2</v>
      </c>
      <c r="Y3399">
        <f t="shared" si="53"/>
        <v>1</v>
      </c>
    </row>
    <row r="3400" spans="1:25" x14ac:dyDescent="0.25">
      <c r="A3400">
        <v>31</v>
      </c>
      <c r="B3400" t="s">
        <v>59</v>
      </c>
      <c r="C3400" t="s">
        <v>34</v>
      </c>
      <c r="D3400" t="s">
        <v>41</v>
      </c>
      <c r="E3400" t="s">
        <v>25</v>
      </c>
      <c r="F3400" t="s">
        <v>25</v>
      </c>
      <c r="G3400" t="s">
        <v>25</v>
      </c>
      <c r="H3400" t="s">
        <v>36</v>
      </c>
      <c r="I3400" t="s">
        <v>28</v>
      </c>
      <c r="J3400" t="s">
        <v>50</v>
      </c>
      <c r="K3400">
        <v>169</v>
      </c>
      <c r="L3400">
        <v>1</v>
      </c>
      <c r="M3400">
        <v>999</v>
      </c>
      <c r="N3400">
        <v>0</v>
      </c>
      <c r="O3400" t="s">
        <v>30</v>
      </c>
      <c r="P3400">
        <v>1.1000000000000001</v>
      </c>
      <c r="Q3400">
        <v>93.994</v>
      </c>
      <c r="R3400">
        <v>-36.4</v>
      </c>
      <c r="S3400">
        <v>4.8559999999999999</v>
      </c>
      <c r="T3400">
        <v>5191</v>
      </c>
      <c r="U3400" t="s">
        <v>25</v>
      </c>
      <c r="V3400" t="s">
        <v>25</v>
      </c>
      <c r="W3400">
        <v>3.4726988524198497E-2</v>
      </c>
      <c r="Y3400">
        <f t="shared" si="53"/>
        <v>1</v>
      </c>
    </row>
    <row r="3401" spans="1:25" x14ac:dyDescent="0.25">
      <c r="A3401">
        <v>45</v>
      </c>
      <c r="B3401" t="s">
        <v>40</v>
      </c>
      <c r="C3401" t="s">
        <v>23</v>
      </c>
      <c r="D3401" t="s">
        <v>41</v>
      </c>
      <c r="E3401" t="s">
        <v>25</v>
      </c>
      <c r="F3401" t="s">
        <v>26</v>
      </c>
      <c r="G3401" t="s">
        <v>25</v>
      </c>
      <c r="H3401" t="s">
        <v>27</v>
      </c>
      <c r="I3401" t="s">
        <v>28</v>
      </c>
      <c r="J3401" t="s">
        <v>43</v>
      </c>
      <c r="K3401">
        <v>254</v>
      </c>
      <c r="L3401">
        <v>4</v>
      </c>
      <c r="M3401">
        <v>999</v>
      </c>
      <c r="N3401">
        <v>0</v>
      </c>
      <c r="O3401" t="s">
        <v>30</v>
      </c>
      <c r="P3401">
        <v>-1.8</v>
      </c>
      <c r="Q3401">
        <v>92.893000000000001</v>
      </c>
      <c r="R3401">
        <v>-46.2</v>
      </c>
      <c r="S3401">
        <v>1.3540000000000001</v>
      </c>
      <c r="T3401">
        <v>5099.1000000000004</v>
      </c>
      <c r="U3401" t="s">
        <v>25</v>
      </c>
      <c r="V3401" t="s">
        <v>25</v>
      </c>
      <c r="W3401">
        <v>0.14048036932945299</v>
      </c>
      <c r="Y3401">
        <f t="shared" si="53"/>
        <v>1</v>
      </c>
    </row>
    <row r="3402" spans="1:25" x14ac:dyDescent="0.25">
      <c r="A3402">
        <v>69</v>
      </c>
      <c r="B3402" t="s">
        <v>62</v>
      </c>
      <c r="C3402" t="s">
        <v>48</v>
      </c>
      <c r="D3402" t="s">
        <v>54</v>
      </c>
      <c r="E3402" t="s">
        <v>25</v>
      </c>
      <c r="F3402" t="s">
        <v>25</v>
      </c>
      <c r="G3402" t="s">
        <v>25</v>
      </c>
      <c r="H3402" t="s">
        <v>27</v>
      </c>
      <c r="I3402" t="s">
        <v>64</v>
      </c>
      <c r="J3402" t="s">
        <v>43</v>
      </c>
      <c r="K3402">
        <v>92</v>
      </c>
      <c r="L3402">
        <v>1</v>
      </c>
      <c r="M3402">
        <v>999</v>
      </c>
      <c r="N3402">
        <v>0</v>
      </c>
      <c r="O3402" t="s">
        <v>30</v>
      </c>
      <c r="P3402">
        <v>-1.8</v>
      </c>
      <c r="Q3402">
        <v>93.075000000000003</v>
      </c>
      <c r="R3402">
        <v>-47.1</v>
      </c>
      <c r="S3402">
        <v>1.405</v>
      </c>
      <c r="T3402">
        <v>5099.1000000000004</v>
      </c>
      <c r="U3402" t="s">
        <v>25</v>
      </c>
      <c r="V3402" t="s">
        <v>26</v>
      </c>
      <c r="W3402">
        <v>0.63998025655746504</v>
      </c>
      <c r="Y3402">
        <f t="shared" si="53"/>
        <v>0</v>
      </c>
    </row>
    <row r="3403" spans="1:25" x14ac:dyDescent="0.25">
      <c r="A3403">
        <v>32</v>
      </c>
      <c r="B3403" t="s">
        <v>56</v>
      </c>
      <c r="C3403" t="s">
        <v>34</v>
      </c>
      <c r="D3403" t="s">
        <v>41</v>
      </c>
      <c r="E3403" t="s">
        <v>25</v>
      </c>
      <c r="F3403" t="s">
        <v>25</v>
      </c>
      <c r="G3403" t="s">
        <v>25</v>
      </c>
      <c r="H3403" t="s">
        <v>27</v>
      </c>
      <c r="I3403" t="s">
        <v>42</v>
      </c>
      <c r="J3403" t="s">
        <v>45</v>
      </c>
      <c r="K3403">
        <v>485</v>
      </c>
      <c r="L3403">
        <v>1</v>
      </c>
      <c r="M3403">
        <v>999</v>
      </c>
      <c r="N3403">
        <v>1</v>
      </c>
      <c r="O3403" t="s">
        <v>46</v>
      </c>
      <c r="P3403">
        <v>-0.1</v>
      </c>
      <c r="Q3403">
        <v>93.2</v>
      </c>
      <c r="R3403">
        <v>-42</v>
      </c>
      <c r="S3403">
        <v>4.0759999999999996</v>
      </c>
      <c r="T3403">
        <v>5195.8</v>
      </c>
      <c r="U3403" t="s">
        <v>25</v>
      </c>
      <c r="V3403" t="s">
        <v>25</v>
      </c>
      <c r="W3403">
        <v>8.4370359778404194E-2</v>
      </c>
      <c r="Y3403">
        <f t="shared" si="53"/>
        <v>1</v>
      </c>
    </row>
    <row r="3404" spans="1:25" x14ac:dyDescent="0.25">
      <c r="A3404">
        <v>34</v>
      </c>
      <c r="B3404" t="s">
        <v>22</v>
      </c>
      <c r="C3404" t="s">
        <v>23</v>
      </c>
      <c r="D3404" t="s">
        <v>49</v>
      </c>
      <c r="E3404" t="s">
        <v>25</v>
      </c>
      <c r="F3404" t="s">
        <v>25</v>
      </c>
      <c r="G3404" t="s">
        <v>25</v>
      </c>
      <c r="H3404" t="s">
        <v>27</v>
      </c>
      <c r="I3404" t="s">
        <v>64</v>
      </c>
      <c r="J3404" t="s">
        <v>29</v>
      </c>
      <c r="K3404">
        <v>345</v>
      </c>
      <c r="L3404">
        <v>2</v>
      </c>
      <c r="M3404">
        <v>999</v>
      </c>
      <c r="N3404">
        <v>0</v>
      </c>
      <c r="O3404" t="s">
        <v>30</v>
      </c>
      <c r="P3404">
        <v>-1.8</v>
      </c>
      <c r="Q3404">
        <v>93.075000000000003</v>
      </c>
      <c r="R3404">
        <v>-47.1</v>
      </c>
      <c r="S3404">
        <v>1.405</v>
      </c>
      <c r="T3404">
        <v>5099.1000000000004</v>
      </c>
      <c r="U3404" t="s">
        <v>25</v>
      </c>
      <c r="V3404" t="s">
        <v>25</v>
      </c>
      <c r="W3404">
        <v>3.7730764597654301E-2</v>
      </c>
      <c r="Y3404">
        <f t="shared" si="53"/>
        <v>1</v>
      </c>
    </row>
    <row r="3405" spans="1:25" x14ac:dyDescent="0.25">
      <c r="A3405">
        <v>33</v>
      </c>
      <c r="B3405" t="s">
        <v>33</v>
      </c>
      <c r="C3405" t="s">
        <v>23</v>
      </c>
      <c r="D3405" t="s">
        <v>35</v>
      </c>
      <c r="E3405" t="s">
        <v>39</v>
      </c>
      <c r="F3405" t="s">
        <v>25</v>
      </c>
      <c r="G3405" t="s">
        <v>25</v>
      </c>
      <c r="H3405" t="s">
        <v>36</v>
      </c>
      <c r="I3405" t="s">
        <v>28</v>
      </c>
      <c r="J3405" t="s">
        <v>50</v>
      </c>
      <c r="K3405">
        <v>131</v>
      </c>
      <c r="L3405">
        <v>1</v>
      </c>
      <c r="M3405">
        <v>999</v>
      </c>
      <c r="N3405">
        <v>0</v>
      </c>
      <c r="O3405" t="s">
        <v>30</v>
      </c>
      <c r="P3405">
        <v>1.1000000000000001</v>
      </c>
      <c r="Q3405">
        <v>93.994</v>
      </c>
      <c r="R3405">
        <v>-36.4</v>
      </c>
      <c r="S3405">
        <v>4.8559999999999999</v>
      </c>
      <c r="T3405">
        <v>5191</v>
      </c>
      <c r="U3405" t="s">
        <v>25</v>
      </c>
      <c r="V3405" t="s">
        <v>25</v>
      </c>
      <c r="W3405">
        <v>3.09700835496187E-2</v>
      </c>
      <c r="Y3405">
        <f t="shared" si="53"/>
        <v>1</v>
      </c>
    </row>
    <row r="3406" spans="1:25" x14ac:dyDescent="0.25">
      <c r="A3406">
        <v>51</v>
      </c>
      <c r="B3406" t="s">
        <v>22</v>
      </c>
      <c r="C3406" t="s">
        <v>23</v>
      </c>
      <c r="D3406" t="s">
        <v>24</v>
      </c>
      <c r="E3406" t="s">
        <v>39</v>
      </c>
      <c r="F3406" t="s">
        <v>25</v>
      </c>
      <c r="G3406" t="s">
        <v>25</v>
      </c>
      <c r="H3406" t="s">
        <v>36</v>
      </c>
      <c r="I3406" t="s">
        <v>52</v>
      </c>
      <c r="J3406" t="s">
        <v>43</v>
      </c>
      <c r="K3406">
        <v>41</v>
      </c>
      <c r="L3406">
        <v>5</v>
      </c>
      <c r="M3406">
        <v>999</v>
      </c>
      <c r="N3406">
        <v>0</v>
      </c>
      <c r="O3406" t="s">
        <v>30</v>
      </c>
      <c r="P3406">
        <v>1.4</v>
      </c>
      <c r="Q3406">
        <v>93.918000000000006</v>
      </c>
      <c r="R3406">
        <v>-42.7</v>
      </c>
      <c r="S3406">
        <v>4.9619999999999997</v>
      </c>
      <c r="T3406">
        <v>5228.1000000000004</v>
      </c>
      <c r="U3406" t="s">
        <v>25</v>
      </c>
      <c r="V3406" t="s">
        <v>25</v>
      </c>
      <c r="W3406">
        <v>2.19782385975122E-2</v>
      </c>
      <c r="Y3406">
        <f t="shared" si="53"/>
        <v>1</v>
      </c>
    </row>
    <row r="3407" spans="1:25" x14ac:dyDescent="0.25">
      <c r="A3407">
        <v>48</v>
      </c>
      <c r="B3407" t="s">
        <v>22</v>
      </c>
      <c r="C3407" t="s">
        <v>23</v>
      </c>
      <c r="D3407" t="s">
        <v>24</v>
      </c>
      <c r="E3407" t="s">
        <v>25</v>
      </c>
      <c r="F3407" t="s">
        <v>25</v>
      </c>
      <c r="G3407" t="s">
        <v>26</v>
      </c>
      <c r="H3407" t="s">
        <v>27</v>
      </c>
      <c r="I3407" t="s">
        <v>55</v>
      </c>
      <c r="J3407" t="s">
        <v>43</v>
      </c>
      <c r="K3407">
        <v>221</v>
      </c>
      <c r="L3407">
        <v>1</v>
      </c>
      <c r="M3407">
        <v>999</v>
      </c>
      <c r="N3407">
        <v>0</v>
      </c>
      <c r="O3407" t="s">
        <v>30</v>
      </c>
      <c r="P3407">
        <v>1.4</v>
      </c>
      <c r="Q3407">
        <v>93.444000000000003</v>
      </c>
      <c r="R3407">
        <v>-36.1</v>
      </c>
      <c r="S3407">
        <v>4.97</v>
      </c>
      <c r="T3407">
        <v>5228.1000000000004</v>
      </c>
      <c r="U3407" t="s">
        <v>25</v>
      </c>
      <c r="V3407" t="s">
        <v>25</v>
      </c>
      <c r="W3407">
        <v>4.5857854187488598E-2</v>
      </c>
      <c r="Y3407">
        <f t="shared" si="53"/>
        <v>1</v>
      </c>
    </row>
    <row r="3408" spans="1:25" x14ac:dyDescent="0.25">
      <c r="A3408">
        <v>54</v>
      </c>
      <c r="B3408" t="s">
        <v>40</v>
      </c>
      <c r="C3408" t="s">
        <v>23</v>
      </c>
      <c r="D3408" t="s">
        <v>35</v>
      </c>
      <c r="E3408" t="s">
        <v>25</v>
      </c>
      <c r="F3408" t="s">
        <v>26</v>
      </c>
      <c r="G3408" t="s">
        <v>25</v>
      </c>
      <c r="H3408" t="s">
        <v>27</v>
      </c>
      <c r="I3408" t="s">
        <v>55</v>
      </c>
      <c r="J3408" t="s">
        <v>38</v>
      </c>
      <c r="K3408">
        <v>82</v>
      </c>
      <c r="L3408">
        <v>2</v>
      </c>
      <c r="M3408">
        <v>999</v>
      </c>
      <c r="N3408">
        <v>0</v>
      </c>
      <c r="O3408" t="s">
        <v>30</v>
      </c>
      <c r="P3408">
        <v>1.4</v>
      </c>
      <c r="Q3408">
        <v>93.444000000000003</v>
      </c>
      <c r="R3408">
        <v>-36.1</v>
      </c>
      <c r="S3408">
        <v>4.9640000000000004</v>
      </c>
      <c r="T3408">
        <v>5228.1000000000004</v>
      </c>
      <c r="U3408" t="s">
        <v>25</v>
      </c>
      <c r="V3408" t="s">
        <v>25</v>
      </c>
      <c r="W3408">
        <v>3.33744287490845E-2</v>
      </c>
      <c r="Y3408">
        <f t="shared" si="53"/>
        <v>1</v>
      </c>
    </row>
    <row r="3409" spans="1:25" x14ac:dyDescent="0.25">
      <c r="A3409">
        <v>65</v>
      </c>
      <c r="B3409" t="s">
        <v>62</v>
      </c>
      <c r="C3409" t="s">
        <v>23</v>
      </c>
      <c r="D3409" t="s">
        <v>35</v>
      </c>
      <c r="E3409" t="s">
        <v>25</v>
      </c>
      <c r="F3409" t="s">
        <v>25</v>
      </c>
      <c r="G3409" t="s">
        <v>25</v>
      </c>
      <c r="H3409" t="s">
        <v>27</v>
      </c>
      <c r="I3409" t="s">
        <v>55</v>
      </c>
      <c r="J3409" t="s">
        <v>43</v>
      </c>
      <c r="K3409">
        <v>80</v>
      </c>
      <c r="L3409">
        <v>1</v>
      </c>
      <c r="M3409">
        <v>999</v>
      </c>
      <c r="N3409">
        <v>1</v>
      </c>
      <c r="O3409" t="s">
        <v>46</v>
      </c>
      <c r="P3409">
        <v>-2.9</v>
      </c>
      <c r="Q3409">
        <v>92.200999999999993</v>
      </c>
      <c r="R3409">
        <v>-31.4</v>
      </c>
      <c r="S3409">
        <v>0.86099999999999999</v>
      </c>
      <c r="T3409">
        <v>5076.2</v>
      </c>
      <c r="U3409" t="s">
        <v>25</v>
      </c>
      <c r="V3409" t="s">
        <v>26</v>
      </c>
      <c r="W3409">
        <v>0.734089314937592</v>
      </c>
      <c r="Y3409">
        <f t="shared" si="53"/>
        <v>0</v>
      </c>
    </row>
    <row r="3410" spans="1:25" x14ac:dyDescent="0.25">
      <c r="A3410">
        <v>49</v>
      </c>
      <c r="B3410" t="s">
        <v>22</v>
      </c>
      <c r="C3410" t="s">
        <v>23</v>
      </c>
      <c r="D3410" t="s">
        <v>51</v>
      </c>
      <c r="E3410" t="s">
        <v>25</v>
      </c>
      <c r="F3410" t="s">
        <v>26</v>
      </c>
      <c r="G3410" t="s">
        <v>25</v>
      </c>
      <c r="H3410" t="s">
        <v>27</v>
      </c>
      <c r="I3410" t="s">
        <v>42</v>
      </c>
      <c r="J3410" t="s">
        <v>29</v>
      </c>
      <c r="K3410">
        <v>118</v>
      </c>
      <c r="L3410">
        <v>1</v>
      </c>
      <c r="M3410">
        <v>999</v>
      </c>
      <c r="N3410">
        <v>1</v>
      </c>
      <c r="O3410" t="s">
        <v>46</v>
      </c>
      <c r="P3410">
        <v>-0.1</v>
      </c>
      <c r="Q3410">
        <v>93.2</v>
      </c>
      <c r="R3410">
        <v>-42</v>
      </c>
      <c r="S3410">
        <v>4.0209999999999999</v>
      </c>
      <c r="T3410">
        <v>5195.8</v>
      </c>
      <c r="U3410" t="s">
        <v>25</v>
      </c>
      <c r="V3410" t="s">
        <v>25</v>
      </c>
      <c r="W3410">
        <v>2.8305189684033401E-2</v>
      </c>
      <c r="Y3410">
        <f t="shared" si="53"/>
        <v>1</v>
      </c>
    </row>
    <row r="3411" spans="1:25" x14ac:dyDescent="0.25">
      <c r="A3411">
        <v>37</v>
      </c>
      <c r="B3411" t="s">
        <v>56</v>
      </c>
      <c r="C3411" t="s">
        <v>34</v>
      </c>
      <c r="D3411" t="s">
        <v>35</v>
      </c>
      <c r="E3411" t="s">
        <v>25</v>
      </c>
      <c r="F3411" t="s">
        <v>25</v>
      </c>
      <c r="G3411" t="s">
        <v>25</v>
      </c>
      <c r="H3411" t="s">
        <v>36</v>
      </c>
      <c r="I3411" t="s">
        <v>37</v>
      </c>
      <c r="J3411" t="s">
        <v>43</v>
      </c>
      <c r="K3411">
        <v>394</v>
      </c>
      <c r="L3411">
        <v>3</v>
      </c>
      <c r="M3411">
        <v>999</v>
      </c>
      <c r="N3411">
        <v>0</v>
      </c>
      <c r="O3411" t="s">
        <v>30</v>
      </c>
      <c r="P3411">
        <v>1.4</v>
      </c>
      <c r="Q3411">
        <v>94.465000000000003</v>
      </c>
      <c r="R3411">
        <v>-41.8</v>
      </c>
      <c r="S3411">
        <v>4.96</v>
      </c>
      <c r="T3411">
        <v>5228.1000000000004</v>
      </c>
      <c r="U3411" t="s">
        <v>25</v>
      </c>
      <c r="V3411" t="s">
        <v>25</v>
      </c>
      <c r="W3411">
        <v>2.7094554156065001E-2</v>
      </c>
      <c r="Y3411">
        <f t="shared" si="53"/>
        <v>1</v>
      </c>
    </row>
    <row r="3412" spans="1:25" x14ac:dyDescent="0.25">
      <c r="A3412">
        <v>56</v>
      </c>
      <c r="B3412" t="s">
        <v>40</v>
      </c>
      <c r="C3412" t="s">
        <v>48</v>
      </c>
      <c r="D3412" t="s">
        <v>41</v>
      </c>
      <c r="E3412" t="s">
        <v>25</v>
      </c>
      <c r="F3412" t="s">
        <v>26</v>
      </c>
      <c r="G3412" t="s">
        <v>25</v>
      </c>
      <c r="H3412" t="s">
        <v>27</v>
      </c>
      <c r="I3412" t="s">
        <v>42</v>
      </c>
      <c r="J3412" t="s">
        <v>29</v>
      </c>
      <c r="K3412">
        <v>11</v>
      </c>
      <c r="L3412">
        <v>5</v>
      </c>
      <c r="M3412">
        <v>999</v>
      </c>
      <c r="N3412">
        <v>0</v>
      </c>
      <c r="O3412" t="s">
        <v>30</v>
      </c>
      <c r="P3412">
        <v>-0.1</v>
      </c>
      <c r="Q3412">
        <v>93.2</v>
      </c>
      <c r="R3412">
        <v>-42</v>
      </c>
      <c r="S3412">
        <v>4.0209999999999999</v>
      </c>
      <c r="T3412">
        <v>5195.8</v>
      </c>
      <c r="U3412" t="s">
        <v>25</v>
      </c>
      <c r="V3412" t="s">
        <v>25</v>
      </c>
      <c r="W3412">
        <v>1.45126208662987E-2</v>
      </c>
      <c r="Y3412">
        <f t="shared" si="53"/>
        <v>1</v>
      </c>
    </row>
    <row r="3413" spans="1:25" x14ac:dyDescent="0.25">
      <c r="A3413">
        <v>56</v>
      </c>
      <c r="B3413" t="s">
        <v>33</v>
      </c>
      <c r="C3413" t="s">
        <v>23</v>
      </c>
      <c r="D3413" t="s">
        <v>54</v>
      </c>
      <c r="E3413" t="s">
        <v>39</v>
      </c>
      <c r="F3413" t="s">
        <v>25</v>
      </c>
      <c r="G3413" t="s">
        <v>25</v>
      </c>
      <c r="H3413" t="s">
        <v>27</v>
      </c>
      <c r="I3413" t="s">
        <v>52</v>
      </c>
      <c r="J3413" t="s">
        <v>50</v>
      </c>
      <c r="K3413">
        <v>160</v>
      </c>
      <c r="L3413">
        <v>1</v>
      </c>
      <c r="M3413">
        <v>999</v>
      </c>
      <c r="N3413">
        <v>0</v>
      </c>
      <c r="O3413" t="s">
        <v>30</v>
      </c>
      <c r="P3413">
        <v>1.4</v>
      </c>
      <c r="Q3413">
        <v>93.918000000000006</v>
      </c>
      <c r="R3413">
        <v>-42.7</v>
      </c>
      <c r="S3413">
        <v>4.9619999999999997</v>
      </c>
      <c r="T3413">
        <v>5228.1000000000004</v>
      </c>
      <c r="U3413" t="s">
        <v>25</v>
      </c>
      <c r="V3413" t="s">
        <v>25</v>
      </c>
      <c r="W3413">
        <v>7.6069995760917705E-2</v>
      </c>
      <c r="Y3413">
        <f t="shared" si="53"/>
        <v>1</v>
      </c>
    </row>
    <row r="3414" spans="1:25" x14ac:dyDescent="0.25">
      <c r="A3414">
        <v>42</v>
      </c>
      <c r="B3414" t="s">
        <v>53</v>
      </c>
      <c r="C3414" t="s">
        <v>23</v>
      </c>
      <c r="D3414" t="s">
        <v>51</v>
      </c>
      <c r="E3414" t="s">
        <v>25</v>
      </c>
      <c r="F3414" t="s">
        <v>26</v>
      </c>
      <c r="G3414" t="s">
        <v>26</v>
      </c>
      <c r="H3414" t="s">
        <v>36</v>
      </c>
      <c r="I3414" t="s">
        <v>28</v>
      </c>
      <c r="J3414" t="s">
        <v>45</v>
      </c>
      <c r="K3414">
        <v>195</v>
      </c>
      <c r="L3414">
        <v>2</v>
      </c>
      <c r="M3414">
        <v>999</v>
      </c>
      <c r="N3414">
        <v>0</v>
      </c>
      <c r="O3414" t="s">
        <v>30</v>
      </c>
      <c r="P3414">
        <v>1.1000000000000001</v>
      </c>
      <c r="Q3414">
        <v>93.994</v>
      </c>
      <c r="R3414">
        <v>-36.4</v>
      </c>
      <c r="S3414">
        <v>4.8600000000000003</v>
      </c>
      <c r="T3414">
        <v>5191</v>
      </c>
      <c r="U3414" t="s">
        <v>25</v>
      </c>
      <c r="V3414" t="s">
        <v>25</v>
      </c>
      <c r="W3414">
        <v>3.3253889530897099E-2</v>
      </c>
      <c r="Y3414">
        <f t="shared" si="53"/>
        <v>1</v>
      </c>
    </row>
    <row r="3415" spans="1:25" x14ac:dyDescent="0.25">
      <c r="A3415">
        <v>36</v>
      </c>
      <c r="B3415" t="s">
        <v>40</v>
      </c>
      <c r="C3415" t="s">
        <v>34</v>
      </c>
      <c r="D3415" t="s">
        <v>41</v>
      </c>
      <c r="E3415" t="s">
        <v>25</v>
      </c>
      <c r="F3415" t="s">
        <v>26</v>
      </c>
      <c r="G3415" t="s">
        <v>25</v>
      </c>
      <c r="H3415" t="s">
        <v>27</v>
      </c>
      <c r="I3415" t="s">
        <v>44</v>
      </c>
      <c r="J3415" t="s">
        <v>29</v>
      </c>
      <c r="K3415">
        <v>100</v>
      </c>
      <c r="L3415">
        <v>2</v>
      </c>
      <c r="M3415">
        <v>999</v>
      </c>
      <c r="N3415">
        <v>0</v>
      </c>
      <c r="O3415" t="s">
        <v>30</v>
      </c>
      <c r="P3415">
        <v>-3.4</v>
      </c>
      <c r="Q3415">
        <v>92.379000000000005</v>
      </c>
      <c r="R3415">
        <v>-29.8</v>
      </c>
      <c r="S3415">
        <v>0.77300000000000002</v>
      </c>
      <c r="T3415">
        <v>5017.5</v>
      </c>
      <c r="U3415" t="s">
        <v>26</v>
      </c>
      <c r="V3415" t="s">
        <v>26</v>
      </c>
      <c r="W3415">
        <v>0.56767499446868896</v>
      </c>
      <c r="Y3415">
        <f t="shared" si="53"/>
        <v>1</v>
      </c>
    </row>
    <row r="3416" spans="1:25" x14ac:dyDescent="0.25">
      <c r="A3416">
        <v>33</v>
      </c>
      <c r="B3416" t="s">
        <v>56</v>
      </c>
      <c r="C3416" t="s">
        <v>34</v>
      </c>
      <c r="D3416" t="s">
        <v>49</v>
      </c>
      <c r="E3416" t="s">
        <v>25</v>
      </c>
      <c r="F3416" t="s">
        <v>26</v>
      </c>
      <c r="G3416" t="s">
        <v>25</v>
      </c>
      <c r="H3416" t="s">
        <v>27</v>
      </c>
      <c r="I3416" t="s">
        <v>55</v>
      </c>
      <c r="J3416" t="s">
        <v>50</v>
      </c>
      <c r="K3416">
        <v>396</v>
      </c>
      <c r="L3416">
        <v>2</v>
      </c>
      <c r="M3416">
        <v>999</v>
      </c>
      <c r="N3416">
        <v>0</v>
      </c>
      <c r="O3416" t="s">
        <v>30</v>
      </c>
      <c r="P3416">
        <v>1.4</v>
      </c>
      <c r="Q3416">
        <v>93.444000000000003</v>
      </c>
      <c r="R3416">
        <v>-36.1</v>
      </c>
      <c r="S3416">
        <v>4.9660000000000002</v>
      </c>
      <c r="T3416">
        <v>5228.1000000000004</v>
      </c>
      <c r="U3416" t="s">
        <v>26</v>
      </c>
      <c r="V3416" t="s">
        <v>25</v>
      </c>
      <c r="W3416">
        <v>5.2322715520858799E-2</v>
      </c>
      <c r="Y3416">
        <f t="shared" si="53"/>
        <v>0</v>
      </c>
    </row>
    <row r="3417" spans="1:25" x14ac:dyDescent="0.25">
      <c r="A3417">
        <v>30</v>
      </c>
      <c r="B3417" t="s">
        <v>40</v>
      </c>
      <c r="C3417" t="s">
        <v>23</v>
      </c>
      <c r="D3417" t="s">
        <v>35</v>
      </c>
      <c r="E3417" t="s">
        <v>25</v>
      </c>
      <c r="F3417" t="s">
        <v>26</v>
      </c>
      <c r="G3417" t="s">
        <v>25</v>
      </c>
      <c r="H3417" t="s">
        <v>36</v>
      </c>
      <c r="I3417" t="s">
        <v>37</v>
      </c>
      <c r="J3417" t="s">
        <v>50</v>
      </c>
      <c r="K3417">
        <v>266</v>
      </c>
      <c r="L3417">
        <v>10</v>
      </c>
      <c r="M3417">
        <v>999</v>
      </c>
      <c r="N3417">
        <v>0</v>
      </c>
      <c r="O3417" t="s">
        <v>30</v>
      </c>
      <c r="P3417">
        <v>1.4</v>
      </c>
      <c r="Q3417">
        <v>94.465000000000003</v>
      </c>
      <c r="R3417">
        <v>-41.8</v>
      </c>
      <c r="S3417">
        <v>4.8639999999999999</v>
      </c>
      <c r="T3417">
        <v>5228.1000000000004</v>
      </c>
      <c r="U3417" t="s">
        <v>25</v>
      </c>
      <c r="V3417" t="s">
        <v>25</v>
      </c>
      <c r="W3417">
        <v>5.8979544788599E-2</v>
      </c>
      <c r="Y3417">
        <f t="shared" si="53"/>
        <v>1</v>
      </c>
    </row>
    <row r="3418" spans="1:25" x14ac:dyDescent="0.25">
      <c r="A3418">
        <v>34</v>
      </c>
      <c r="B3418" t="s">
        <v>22</v>
      </c>
      <c r="C3418" t="s">
        <v>23</v>
      </c>
      <c r="D3418" t="s">
        <v>35</v>
      </c>
      <c r="E3418" t="s">
        <v>25</v>
      </c>
      <c r="F3418" t="s">
        <v>26</v>
      </c>
      <c r="G3418" t="s">
        <v>25</v>
      </c>
      <c r="H3418" t="s">
        <v>36</v>
      </c>
      <c r="I3418" t="s">
        <v>37</v>
      </c>
      <c r="J3418" t="s">
        <v>38</v>
      </c>
      <c r="K3418">
        <v>42</v>
      </c>
      <c r="L3418">
        <v>2</v>
      </c>
      <c r="M3418">
        <v>999</v>
      </c>
      <c r="N3418">
        <v>0</v>
      </c>
      <c r="O3418" t="s">
        <v>30</v>
      </c>
      <c r="P3418">
        <v>1.4</v>
      </c>
      <c r="Q3418">
        <v>94.465000000000003</v>
      </c>
      <c r="R3418">
        <v>-41.8</v>
      </c>
      <c r="S3418">
        <v>4.9589999999999996</v>
      </c>
      <c r="T3418">
        <v>5228.1000000000004</v>
      </c>
      <c r="U3418" t="s">
        <v>25</v>
      </c>
      <c r="V3418" t="s">
        <v>25</v>
      </c>
      <c r="W3418">
        <v>3.0239446088671702E-2</v>
      </c>
      <c r="Y3418">
        <f t="shared" si="53"/>
        <v>1</v>
      </c>
    </row>
    <row r="3419" spans="1:25" x14ac:dyDescent="0.25">
      <c r="A3419">
        <v>37</v>
      </c>
      <c r="B3419" t="s">
        <v>56</v>
      </c>
      <c r="C3419" t="s">
        <v>23</v>
      </c>
      <c r="D3419" t="s">
        <v>49</v>
      </c>
      <c r="E3419" t="s">
        <v>25</v>
      </c>
      <c r="F3419" t="s">
        <v>25</v>
      </c>
      <c r="G3419" t="s">
        <v>25</v>
      </c>
      <c r="H3419" t="s">
        <v>27</v>
      </c>
      <c r="I3419" t="s">
        <v>37</v>
      </c>
      <c r="J3419" t="s">
        <v>43</v>
      </c>
      <c r="K3419">
        <v>129</v>
      </c>
      <c r="L3419">
        <v>1</v>
      </c>
      <c r="M3419">
        <v>999</v>
      </c>
      <c r="N3419">
        <v>0</v>
      </c>
      <c r="O3419" t="s">
        <v>30</v>
      </c>
      <c r="P3419">
        <v>-2.9</v>
      </c>
      <c r="Q3419">
        <v>92.962999999999994</v>
      </c>
      <c r="R3419">
        <v>-40.799999999999997</v>
      </c>
      <c r="S3419">
        <v>1.26</v>
      </c>
      <c r="T3419">
        <v>5076.2</v>
      </c>
      <c r="U3419" t="s">
        <v>26</v>
      </c>
      <c r="V3419" t="s">
        <v>26</v>
      </c>
      <c r="W3419">
        <v>0.69729465246200595</v>
      </c>
      <c r="Y3419">
        <f t="shared" si="53"/>
        <v>1</v>
      </c>
    </row>
    <row r="3420" spans="1:25" x14ac:dyDescent="0.25">
      <c r="A3420">
        <v>61</v>
      </c>
      <c r="B3420" t="s">
        <v>40</v>
      </c>
      <c r="C3420" t="s">
        <v>23</v>
      </c>
      <c r="D3420" t="s">
        <v>35</v>
      </c>
      <c r="E3420" t="s">
        <v>25</v>
      </c>
      <c r="F3420" t="s">
        <v>26</v>
      </c>
      <c r="G3420" t="s">
        <v>26</v>
      </c>
      <c r="H3420" t="s">
        <v>27</v>
      </c>
      <c r="I3420" t="s">
        <v>42</v>
      </c>
      <c r="J3420" t="s">
        <v>38</v>
      </c>
      <c r="K3420">
        <v>386</v>
      </c>
      <c r="L3420">
        <v>2</v>
      </c>
      <c r="M3420">
        <v>999</v>
      </c>
      <c r="N3420">
        <v>0</v>
      </c>
      <c r="O3420" t="s">
        <v>30</v>
      </c>
      <c r="P3420">
        <v>-1.1000000000000001</v>
      </c>
      <c r="Q3420">
        <v>94.766999999999996</v>
      </c>
      <c r="R3420">
        <v>-50.8</v>
      </c>
      <c r="S3420">
        <v>1.044</v>
      </c>
      <c r="T3420">
        <v>4963.6000000000004</v>
      </c>
      <c r="U3420" t="s">
        <v>26</v>
      </c>
      <c r="V3420" t="s">
        <v>26</v>
      </c>
      <c r="W3420">
        <v>0.65052831172943104</v>
      </c>
      <c r="Y3420">
        <f t="shared" si="53"/>
        <v>1</v>
      </c>
    </row>
    <row r="3421" spans="1:25" x14ac:dyDescent="0.25">
      <c r="A3421">
        <v>29</v>
      </c>
      <c r="B3421" t="s">
        <v>59</v>
      </c>
      <c r="C3421" t="s">
        <v>23</v>
      </c>
      <c r="D3421" t="s">
        <v>41</v>
      </c>
      <c r="E3421" t="s">
        <v>25</v>
      </c>
      <c r="F3421" t="s">
        <v>25</v>
      </c>
      <c r="G3421" t="s">
        <v>25</v>
      </c>
      <c r="H3421" t="s">
        <v>36</v>
      </c>
      <c r="I3421" t="s">
        <v>28</v>
      </c>
      <c r="J3421" t="s">
        <v>50</v>
      </c>
      <c r="K3421">
        <v>129</v>
      </c>
      <c r="L3421">
        <v>4</v>
      </c>
      <c r="M3421">
        <v>999</v>
      </c>
      <c r="N3421">
        <v>0</v>
      </c>
      <c r="O3421" t="s">
        <v>30</v>
      </c>
      <c r="P3421">
        <v>1.1000000000000001</v>
      </c>
      <c r="Q3421">
        <v>93.994</v>
      </c>
      <c r="R3421">
        <v>-36.4</v>
      </c>
      <c r="S3421">
        <v>4.8559999999999999</v>
      </c>
      <c r="T3421">
        <v>5191</v>
      </c>
      <c r="U3421" t="s">
        <v>25</v>
      </c>
      <c r="V3421" t="s">
        <v>25</v>
      </c>
      <c r="W3421">
        <v>1.7131943255662901E-2</v>
      </c>
      <c r="Y3421">
        <f t="shared" si="53"/>
        <v>1</v>
      </c>
    </row>
    <row r="3422" spans="1:25" x14ac:dyDescent="0.25">
      <c r="A3422">
        <v>40</v>
      </c>
      <c r="B3422" t="s">
        <v>22</v>
      </c>
      <c r="C3422" t="s">
        <v>23</v>
      </c>
      <c r="D3422" t="s">
        <v>35</v>
      </c>
      <c r="E3422" t="s">
        <v>25</v>
      </c>
      <c r="F3422" t="s">
        <v>26</v>
      </c>
      <c r="G3422" t="s">
        <v>25</v>
      </c>
      <c r="H3422" t="s">
        <v>36</v>
      </c>
      <c r="I3422" t="s">
        <v>28</v>
      </c>
      <c r="J3422" t="s">
        <v>38</v>
      </c>
      <c r="K3422">
        <v>294</v>
      </c>
      <c r="L3422">
        <v>1</v>
      </c>
      <c r="M3422">
        <v>999</v>
      </c>
      <c r="N3422">
        <v>0</v>
      </c>
      <c r="O3422" t="s">
        <v>30</v>
      </c>
      <c r="P3422">
        <v>1.1000000000000001</v>
      </c>
      <c r="Q3422">
        <v>93.994</v>
      </c>
      <c r="R3422">
        <v>-36.4</v>
      </c>
      <c r="S3422">
        <v>4.8559999999999999</v>
      </c>
      <c r="T3422">
        <v>5191</v>
      </c>
      <c r="U3422" t="s">
        <v>25</v>
      </c>
      <c r="V3422" t="s">
        <v>25</v>
      </c>
      <c r="W3422">
        <v>2.91415639221668E-2</v>
      </c>
      <c r="Y3422">
        <f t="shared" si="53"/>
        <v>1</v>
      </c>
    </row>
    <row r="3423" spans="1:25" x14ac:dyDescent="0.25">
      <c r="A3423">
        <v>47</v>
      </c>
      <c r="B3423" t="s">
        <v>33</v>
      </c>
      <c r="C3423" t="s">
        <v>48</v>
      </c>
      <c r="D3423" t="s">
        <v>35</v>
      </c>
      <c r="E3423" t="s">
        <v>25</v>
      </c>
      <c r="F3423" t="s">
        <v>25</v>
      </c>
      <c r="G3423" t="s">
        <v>25</v>
      </c>
      <c r="H3423" t="s">
        <v>36</v>
      </c>
      <c r="I3423" t="s">
        <v>28</v>
      </c>
      <c r="J3423" t="s">
        <v>43</v>
      </c>
      <c r="K3423">
        <v>179</v>
      </c>
      <c r="L3423">
        <v>2</v>
      </c>
      <c r="M3423">
        <v>999</v>
      </c>
      <c r="N3423">
        <v>0</v>
      </c>
      <c r="O3423" t="s">
        <v>30</v>
      </c>
      <c r="P3423">
        <v>1.1000000000000001</v>
      </c>
      <c r="Q3423">
        <v>93.994</v>
      </c>
      <c r="R3423">
        <v>-36.4</v>
      </c>
      <c r="S3423">
        <v>4.8579999999999997</v>
      </c>
      <c r="T3423">
        <v>5191</v>
      </c>
      <c r="U3423" t="s">
        <v>25</v>
      </c>
      <c r="V3423" t="s">
        <v>25</v>
      </c>
      <c r="W3423">
        <v>2.4034658446908001E-2</v>
      </c>
      <c r="Y3423">
        <f t="shared" si="53"/>
        <v>1</v>
      </c>
    </row>
    <row r="3424" spans="1:25" x14ac:dyDescent="0.25">
      <c r="A3424">
        <v>33</v>
      </c>
      <c r="B3424" t="s">
        <v>22</v>
      </c>
      <c r="C3424" t="s">
        <v>23</v>
      </c>
      <c r="D3424" t="s">
        <v>24</v>
      </c>
      <c r="E3424" t="s">
        <v>25</v>
      </c>
      <c r="F3424" t="s">
        <v>26</v>
      </c>
      <c r="G3424" t="s">
        <v>25</v>
      </c>
      <c r="H3424" t="s">
        <v>36</v>
      </c>
      <c r="I3424" t="s">
        <v>42</v>
      </c>
      <c r="J3424" t="s">
        <v>43</v>
      </c>
      <c r="K3424">
        <v>309</v>
      </c>
      <c r="L3424">
        <v>3</v>
      </c>
      <c r="M3424">
        <v>999</v>
      </c>
      <c r="N3424">
        <v>1</v>
      </c>
      <c r="O3424" t="s">
        <v>46</v>
      </c>
      <c r="P3424">
        <v>-0.1</v>
      </c>
      <c r="Q3424">
        <v>93.2</v>
      </c>
      <c r="R3424">
        <v>-42</v>
      </c>
      <c r="S3424">
        <v>4.1909999999999998</v>
      </c>
      <c r="T3424">
        <v>5195.8</v>
      </c>
      <c r="U3424" t="s">
        <v>25</v>
      </c>
      <c r="V3424" t="s">
        <v>25</v>
      </c>
      <c r="W3424">
        <v>1.4057757332921E-2</v>
      </c>
      <c r="Y3424">
        <f t="shared" si="53"/>
        <v>1</v>
      </c>
    </row>
    <row r="3425" spans="1:25" x14ac:dyDescent="0.25">
      <c r="A3425">
        <v>31</v>
      </c>
      <c r="B3425" t="s">
        <v>40</v>
      </c>
      <c r="C3425" t="s">
        <v>34</v>
      </c>
      <c r="D3425" t="s">
        <v>41</v>
      </c>
      <c r="E3425" t="s">
        <v>25</v>
      </c>
      <c r="F3425" t="s">
        <v>25</v>
      </c>
      <c r="G3425" t="s">
        <v>25</v>
      </c>
      <c r="H3425" t="s">
        <v>36</v>
      </c>
      <c r="I3425" t="s">
        <v>55</v>
      </c>
      <c r="J3425" t="s">
        <v>50</v>
      </c>
      <c r="K3425">
        <v>387</v>
      </c>
      <c r="L3425">
        <v>1</v>
      </c>
      <c r="M3425">
        <v>999</v>
      </c>
      <c r="N3425">
        <v>0</v>
      </c>
      <c r="O3425" t="s">
        <v>30</v>
      </c>
      <c r="P3425">
        <v>-2.9</v>
      </c>
      <c r="Q3425">
        <v>92.200999999999993</v>
      </c>
      <c r="R3425">
        <v>-31.4</v>
      </c>
      <c r="S3425">
        <v>0.88300000000000001</v>
      </c>
      <c r="T3425">
        <v>5076.2</v>
      </c>
      <c r="U3425" t="s">
        <v>25</v>
      </c>
      <c r="V3425" t="s">
        <v>25</v>
      </c>
      <c r="W3425">
        <v>0.49802646040916398</v>
      </c>
      <c r="Y3425">
        <f t="shared" si="53"/>
        <v>1</v>
      </c>
    </row>
    <row r="3426" spans="1:25" x14ac:dyDescent="0.25">
      <c r="A3426">
        <v>52</v>
      </c>
      <c r="B3426" t="s">
        <v>56</v>
      </c>
      <c r="C3426" t="s">
        <v>23</v>
      </c>
      <c r="D3426" t="s">
        <v>35</v>
      </c>
      <c r="E3426" t="s">
        <v>25</v>
      </c>
      <c r="F3426" t="s">
        <v>25</v>
      </c>
      <c r="G3426" t="s">
        <v>25</v>
      </c>
      <c r="H3426" t="s">
        <v>36</v>
      </c>
      <c r="I3426" t="s">
        <v>37</v>
      </c>
      <c r="J3426" t="s">
        <v>38</v>
      </c>
      <c r="K3426">
        <v>241</v>
      </c>
      <c r="L3426">
        <v>1</v>
      </c>
      <c r="M3426">
        <v>999</v>
      </c>
      <c r="N3426">
        <v>0</v>
      </c>
      <c r="O3426" t="s">
        <v>30</v>
      </c>
      <c r="P3426">
        <v>1.4</v>
      </c>
      <c r="Q3426">
        <v>94.465000000000003</v>
      </c>
      <c r="R3426">
        <v>-41.8</v>
      </c>
      <c r="S3426">
        <v>4.9589999999999996</v>
      </c>
      <c r="T3426">
        <v>5228.1000000000004</v>
      </c>
      <c r="U3426" t="s">
        <v>25</v>
      </c>
      <c r="V3426" t="s">
        <v>25</v>
      </c>
      <c r="W3426">
        <v>7.1399837732315105E-2</v>
      </c>
      <c r="Y3426">
        <f t="shared" si="53"/>
        <v>1</v>
      </c>
    </row>
    <row r="3427" spans="1:25" x14ac:dyDescent="0.25">
      <c r="A3427">
        <v>42</v>
      </c>
      <c r="B3427" t="s">
        <v>56</v>
      </c>
      <c r="C3427" t="s">
        <v>23</v>
      </c>
      <c r="D3427" t="s">
        <v>49</v>
      </c>
      <c r="E3427" t="s">
        <v>25</v>
      </c>
      <c r="F3427" t="s">
        <v>26</v>
      </c>
      <c r="G3427" t="s">
        <v>26</v>
      </c>
      <c r="H3427" t="s">
        <v>27</v>
      </c>
      <c r="I3427" t="s">
        <v>28</v>
      </c>
      <c r="J3427" t="s">
        <v>45</v>
      </c>
      <c r="K3427">
        <v>50</v>
      </c>
      <c r="L3427">
        <v>2</v>
      </c>
      <c r="M3427">
        <v>999</v>
      </c>
      <c r="N3427">
        <v>0</v>
      </c>
      <c r="O3427" t="s">
        <v>30</v>
      </c>
      <c r="P3427">
        <v>-1.8</v>
      </c>
      <c r="Q3427">
        <v>92.893000000000001</v>
      </c>
      <c r="R3427">
        <v>-46.2</v>
      </c>
      <c r="S3427">
        <v>1.266</v>
      </c>
      <c r="T3427">
        <v>5099.1000000000004</v>
      </c>
      <c r="U3427" t="s">
        <v>25</v>
      </c>
      <c r="V3427" t="s">
        <v>25</v>
      </c>
      <c r="W3427">
        <v>0.15169921517372101</v>
      </c>
      <c r="Y3427">
        <f t="shared" si="53"/>
        <v>1</v>
      </c>
    </row>
    <row r="3428" spans="1:25" x14ac:dyDescent="0.25">
      <c r="A3428">
        <v>31</v>
      </c>
      <c r="B3428" t="s">
        <v>60</v>
      </c>
      <c r="C3428" t="s">
        <v>34</v>
      </c>
      <c r="D3428" t="s">
        <v>39</v>
      </c>
      <c r="E3428" t="s">
        <v>25</v>
      </c>
      <c r="F3428" t="s">
        <v>39</v>
      </c>
      <c r="G3428" t="s">
        <v>39</v>
      </c>
      <c r="H3428" t="s">
        <v>27</v>
      </c>
      <c r="I3428" t="s">
        <v>44</v>
      </c>
      <c r="J3428" t="s">
        <v>38</v>
      </c>
      <c r="K3428">
        <v>708</v>
      </c>
      <c r="L3428">
        <v>2</v>
      </c>
      <c r="M3428">
        <v>6</v>
      </c>
      <c r="N3428">
        <v>2</v>
      </c>
      <c r="O3428" t="s">
        <v>58</v>
      </c>
      <c r="P3428">
        <v>-1.1000000000000001</v>
      </c>
      <c r="Q3428">
        <v>94.198999999999998</v>
      </c>
      <c r="R3428">
        <v>-37.5</v>
      </c>
      <c r="S3428">
        <v>0.88</v>
      </c>
      <c r="T3428">
        <v>4963.6000000000004</v>
      </c>
      <c r="U3428" t="s">
        <v>26</v>
      </c>
      <c r="V3428" t="s">
        <v>26</v>
      </c>
      <c r="W3428">
        <v>0.97495907545089699</v>
      </c>
      <c r="Y3428">
        <f t="shared" si="53"/>
        <v>1</v>
      </c>
    </row>
    <row r="3429" spans="1:25" x14ac:dyDescent="0.25">
      <c r="A3429">
        <v>53</v>
      </c>
      <c r="B3429" t="s">
        <v>63</v>
      </c>
      <c r="C3429" t="s">
        <v>23</v>
      </c>
      <c r="D3429" t="s">
        <v>39</v>
      </c>
      <c r="E3429" t="s">
        <v>25</v>
      </c>
      <c r="F3429" t="s">
        <v>26</v>
      </c>
      <c r="G3429" t="s">
        <v>25</v>
      </c>
      <c r="H3429" t="s">
        <v>27</v>
      </c>
      <c r="I3429" t="s">
        <v>42</v>
      </c>
      <c r="J3429" t="s">
        <v>45</v>
      </c>
      <c r="K3429">
        <v>104</v>
      </c>
      <c r="L3429">
        <v>5</v>
      </c>
      <c r="M3429">
        <v>999</v>
      </c>
      <c r="N3429">
        <v>0</v>
      </c>
      <c r="O3429" t="s">
        <v>30</v>
      </c>
      <c r="P3429">
        <v>-0.1</v>
      </c>
      <c r="Q3429">
        <v>93.2</v>
      </c>
      <c r="R3429">
        <v>-42</v>
      </c>
      <c r="S3429">
        <v>4.0759999999999996</v>
      </c>
      <c r="T3429">
        <v>5195.8</v>
      </c>
      <c r="U3429" t="s">
        <v>25</v>
      </c>
      <c r="V3429" t="s">
        <v>25</v>
      </c>
      <c r="W3429">
        <v>8.92996042966843E-3</v>
      </c>
      <c r="Y3429">
        <f t="shared" si="53"/>
        <v>1</v>
      </c>
    </row>
    <row r="3430" spans="1:25" x14ac:dyDescent="0.25">
      <c r="A3430">
        <v>27</v>
      </c>
      <c r="B3430" t="s">
        <v>65</v>
      </c>
      <c r="C3430" t="s">
        <v>34</v>
      </c>
      <c r="D3430" t="s">
        <v>41</v>
      </c>
      <c r="E3430" t="s">
        <v>25</v>
      </c>
      <c r="F3430" t="s">
        <v>26</v>
      </c>
      <c r="G3430" t="s">
        <v>25</v>
      </c>
      <c r="H3430" t="s">
        <v>27</v>
      </c>
      <c r="I3430" t="s">
        <v>52</v>
      </c>
      <c r="J3430" t="s">
        <v>50</v>
      </c>
      <c r="K3430">
        <v>120</v>
      </c>
      <c r="L3430">
        <v>1</v>
      </c>
      <c r="M3430">
        <v>999</v>
      </c>
      <c r="N3430">
        <v>0</v>
      </c>
      <c r="O3430" t="s">
        <v>30</v>
      </c>
      <c r="P3430">
        <v>1.4</v>
      </c>
      <c r="Q3430">
        <v>93.918000000000006</v>
      </c>
      <c r="R3430">
        <v>-42.7</v>
      </c>
      <c r="S3430">
        <v>4.9610000000000003</v>
      </c>
      <c r="T3430">
        <v>5228.1000000000004</v>
      </c>
      <c r="U3430" t="s">
        <v>25</v>
      </c>
      <c r="V3430" t="s">
        <v>25</v>
      </c>
      <c r="W3430">
        <v>6.6354006528854398E-2</v>
      </c>
      <c r="Y3430">
        <f t="shared" si="53"/>
        <v>1</v>
      </c>
    </row>
    <row r="3431" spans="1:25" x14ac:dyDescent="0.25">
      <c r="A3431">
        <v>48</v>
      </c>
      <c r="B3431" t="s">
        <v>22</v>
      </c>
      <c r="C3431" t="s">
        <v>23</v>
      </c>
      <c r="D3431" t="s">
        <v>54</v>
      </c>
      <c r="E3431" t="s">
        <v>39</v>
      </c>
      <c r="F3431" t="s">
        <v>26</v>
      </c>
      <c r="G3431" t="s">
        <v>25</v>
      </c>
      <c r="H3431" t="s">
        <v>36</v>
      </c>
      <c r="I3431" t="s">
        <v>28</v>
      </c>
      <c r="J3431" t="s">
        <v>50</v>
      </c>
      <c r="K3431">
        <v>190</v>
      </c>
      <c r="L3431">
        <v>1</v>
      </c>
      <c r="M3431">
        <v>999</v>
      </c>
      <c r="N3431">
        <v>0</v>
      </c>
      <c r="O3431" t="s">
        <v>30</v>
      </c>
      <c r="P3431">
        <v>1.1000000000000001</v>
      </c>
      <c r="Q3431">
        <v>93.994</v>
      </c>
      <c r="R3431">
        <v>-36.4</v>
      </c>
      <c r="S3431">
        <v>4.8559999999999999</v>
      </c>
      <c r="T3431">
        <v>5191</v>
      </c>
      <c r="U3431" t="s">
        <v>25</v>
      </c>
      <c r="V3431" t="s">
        <v>25</v>
      </c>
      <c r="W3431">
        <v>2.5464480742812198E-2</v>
      </c>
      <c r="Y3431">
        <f t="shared" si="53"/>
        <v>1</v>
      </c>
    </row>
    <row r="3432" spans="1:25" x14ac:dyDescent="0.25">
      <c r="A3432">
        <v>36</v>
      </c>
      <c r="B3432" t="s">
        <v>40</v>
      </c>
      <c r="C3432" t="s">
        <v>23</v>
      </c>
      <c r="D3432" t="s">
        <v>35</v>
      </c>
      <c r="E3432" t="s">
        <v>25</v>
      </c>
      <c r="F3432" t="s">
        <v>26</v>
      </c>
      <c r="G3432" t="s">
        <v>25</v>
      </c>
      <c r="H3432" t="s">
        <v>27</v>
      </c>
      <c r="I3432" t="s">
        <v>44</v>
      </c>
      <c r="J3432" t="s">
        <v>45</v>
      </c>
      <c r="K3432">
        <v>192</v>
      </c>
      <c r="L3432">
        <v>1</v>
      </c>
      <c r="M3432">
        <v>999</v>
      </c>
      <c r="N3432">
        <v>0</v>
      </c>
      <c r="O3432" t="s">
        <v>30</v>
      </c>
      <c r="P3432">
        <v>-3.4</v>
      </c>
      <c r="Q3432">
        <v>92.379000000000005</v>
      </c>
      <c r="R3432">
        <v>-29.8</v>
      </c>
      <c r="S3432">
        <v>0.76600000000000001</v>
      </c>
      <c r="T3432">
        <v>5017.5</v>
      </c>
      <c r="U3432" t="s">
        <v>25</v>
      </c>
      <c r="V3432" t="s">
        <v>26</v>
      </c>
      <c r="W3432">
        <v>0.85091185569763195</v>
      </c>
      <c r="Y3432">
        <f t="shared" si="53"/>
        <v>0</v>
      </c>
    </row>
    <row r="3433" spans="1:25" x14ac:dyDescent="0.25">
      <c r="A3433">
        <v>26</v>
      </c>
      <c r="B3433" t="s">
        <v>22</v>
      </c>
      <c r="C3433" t="s">
        <v>34</v>
      </c>
      <c r="D3433" t="s">
        <v>24</v>
      </c>
      <c r="E3433" t="s">
        <v>25</v>
      </c>
      <c r="F3433" t="s">
        <v>26</v>
      </c>
      <c r="G3433" t="s">
        <v>25</v>
      </c>
      <c r="H3433" t="s">
        <v>27</v>
      </c>
      <c r="I3433" t="s">
        <v>28</v>
      </c>
      <c r="J3433" t="s">
        <v>38</v>
      </c>
      <c r="K3433">
        <v>200</v>
      </c>
      <c r="L3433">
        <v>2</v>
      </c>
      <c r="M3433">
        <v>999</v>
      </c>
      <c r="N3433">
        <v>1</v>
      </c>
      <c r="O3433" t="s">
        <v>46</v>
      </c>
      <c r="P3433">
        <v>-1.8</v>
      </c>
      <c r="Q3433">
        <v>92.893000000000001</v>
      </c>
      <c r="R3433">
        <v>-46.2</v>
      </c>
      <c r="S3433">
        <v>1.2809999999999999</v>
      </c>
      <c r="T3433">
        <v>5099.1000000000004</v>
      </c>
      <c r="U3433" t="s">
        <v>25</v>
      </c>
      <c r="V3433" t="s">
        <v>25</v>
      </c>
      <c r="W3433">
        <v>0.110385969281197</v>
      </c>
      <c r="Y3433">
        <f t="shared" si="53"/>
        <v>1</v>
      </c>
    </row>
    <row r="3434" spans="1:25" x14ac:dyDescent="0.25">
      <c r="A3434">
        <v>32</v>
      </c>
      <c r="B3434" t="s">
        <v>40</v>
      </c>
      <c r="C3434" t="s">
        <v>34</v>
      </c>
      <c r="D3434" t="s">
        <v>41</v>
      </c>
      <c r="E3434" t="s">
        <v>25</v>
      </c>
      <c r="F3434" t="s">
        <v>25</v>
      </c>
      <c r="G3434" t="s">
        <v>25</v>
      </c>
      <c r="H3434" t="s">
        <v>27</v>
      </c>
      <c r="I3434" t="s">
        <v>52</v>
      </c>
      <c r="J3434" t="s">
        <v>38</v>
      </c>
      <c r="K3434">
        <v>76</v>
      </c>
      <c r="L3434">
        <v>2</v>
      </c>
      <c r="M3434">
        <v>999</v>
      </c>
      <c r="N3434">
        <v>0</v>
      </c>
      <c r="O3434" t="s">
        <v>30</v>
      </c>
      <c r="P3434">
        <v>1.4</v>
      </c>
      <c r="Q3434">
        <v>93.918000000000006</v>
      </c>
      <c r="R3434">
        <v>-42.7</v>
      </c>
      <c r="S3434">
        <v>4.9619999999999997</v>
      </c>
      <c r="T3434">
        <v>5228.1000000000004</v>
      </c>
      <c r="U3434" t="s">
        <v>25</v>
      </c>
      <c r="V3434" t="s">
        <v>25</v>
      </c>
      <c r="W3434">
        <v>6.8079426884651198E-2</v>
      </c>
      <c r="Y3434">
        <f t="shared" si="53"/>
        <v>1</v>
      </c>
    </row>
    <row r="3435" spans="1:25" x14ac:dyDescent="0.25">
      <c r="A3435">
        <v>29</v>
      </c>
      <c r="B3435" t="s">
        <v>56</v>
      </c>
      <c r="C3435" t="s">
        <v>34</v>
      </c>
      <c r="D3435" t="s">
        <v>24</v>
      </c>
      <c r="E3435" t="s">
        <v>25</v>
      </c>
      <c r="F3435" t="s">
        <v>39</v>
      </c>
      <c r="G3435" t="s">
        <v>39</v>
      </c>
      <c r="H3435" t="s">
        <v>36</v>
      </c>
      <c r="I3435" t="s">
        <v>64</v>
      </c>
      <c r="J3435" t="s">
        <v>43</v>
      </c>
      <c r="K3435">
        <v>116</v>
      </c>
      <c r="L3435">
        <v>1</v>
      </c>
      <c r="M3435">
        <v>999</v>
      </c>
      <c r="N3435">
        <v>0</v>
      </c>
      <c r="O3435" t="s">
        <v>30</v>
      </c>
      <c r="P3435">
        <v>-1.8</v>
      </c>
      <c r="Q3435">
        <v>93.075000000000003</v>
      </c>
      <c r="R3435">
        <v>-47.1</v>
      </c>
      <c r="S3435">
        <v>1.405</v>
      </c>
      <c r="T3435">
        <v>5099.1000000000004</v>
      </c>
      <c r="U3435" t="s">
        <v>25</v>
      </c>
      <c r="V3435" t="s">
        <v>25</v>
      </c>
      <c r="W3435">
        <v>7.8130662441253704E-2</v>
      </c>
      <c r="Y3435">
        <f t="shared" si="53"/>
        <v>1</v>
      </c>
    </row>
    <row r="3436" spans="1:25" x14ac:dyDescent="0.25">
      <c r="A3436">
        <v>49</v>
      </c>
      <c r="B3436" t="s">
        <v>47</v>
      </c>
      <c r="C3436" t="s">
        <v>23</v>
      </c>
      <c r="D3436" t="s">
        <v>35</v>
      </c>
      <c r="E3436" t="s">
        <v>25</v>
      </c>
      <c r="F3436" t="s">
        <v>26</v>
      </c>
      <c r="G3436" t="s">
        <v>26</v>
      </c>
      <c r="H3436" t="s">
        <v>27</v>
      </c>
      <c r="I3436" t="s">
        <v>28</v>
      </c>
      <c r="J3436" t="s">
        <v>50</v>
      </c>
      <c r="K3436">
        <v>214</v>
      </c>
      <c r="L3436">
        <v>3</v>
      </c>
      <c r="M3436">
        <v>999</v>
      </c>
      <c r="N3436">
        <v>1</v>
      </c>
      <c r="O3436" t="s">
        <v>46</v>
      </c>
      <c r="P3436">
        <v>-1.8</v>
      </c>
      <c r="Q3436">
        <v>92.893000000000001</v>
      </c>
      <c r="R3436">
        <v>-46.2</v>
      </c>
      <c r="S3436">
        <v>1.3440000000000001</v>
      </c>
      <c r="T3436">
        <v>5099.1000000000004</v>
      </c>
      <c r="U3436" t="s">
        <v>25</v>
      </c>
      <c r="V3436" t="s">
        <v>25</v>
      </c>
      <c r="W3436">
        <v>2.4744339287281002E-2</v>
      </c>
      <c r="Y3436">
        <f t="shared" si="53"/>
        <v>1</v>
      </c>
    </row>
    <row r="3437" spans="1:25" x14ac:dyDescent="0.25">
      <c r="A3437">
        <v>27</v>
      </c>
      <c r="B3437" t="s">
        <v>22</v>
      </c>
      <c r="C3437" t="s">
        <v>34</v>
      </c>
      <c r="D3437" t="s">
        <v>51</v>
      </c>
      <c r="E3437" t="s">
        <v>25</v>
      </c>
      <c r="F3437" t="s">
        <v>26</v>
      </c>
      <c r="G3437" t="s">
        <v>26</v>
      </c>
      <c r="H3437" t="s">
        <v>36</v>
      </c>
      <c r="I3437" t="s">
        <v>37</v>
      </c>
      <c r="J3437" t="s">
        <v>38</v>
      </c>
      <c r="K3437">
        <v>444</v>
      </c>
      <c r="L3437">
        <v>3</v>
      </c>
      <c r="M3437">
        <v>999</v>
      </c>
      <c r="N3437">
        <v>0</v>
      </c>
      <c r="O3437" t="s">
        <v>30</v>
      </c>
      <c r="P3437">
        <v>1.4</v>
      </c>
      <c r="Q3437">
        <v>94.465000000000003</v>
      </c>
      <c r="R3437">
        <v>-41.8</v>
      </c>
      <c r="S3437">
        <v>4.8639999999999999</v>
      </c>
      <c r="T3437">
        <v>5228.1000000000004</v>
      </c>
      <c r="U3437" t="s">
        <v>25</v>
      </c>
      <c r="V3437" t="s">
        <v>25</v>
      </c>
      <c r="W3437">
        <v>3.33374962210655E-2</v>
      </c>
      <c r="Y3437">
        <f t="shared" si="53"/>
        <v>1</v>
      </c>
    </row>
    <row r="3438" spans="1:25" x14ac:dyDescent="0.25">
      <c r="A3438">
        <v>29</v>
      </c>
      <c r="B3438" t="s">
        <v>53</v>
      </c>
      <c r="C3438" t="s">
        <v>34</v>
      </c>
      <c r="D3438" t="s">
        <v>41</v>
      </c>
      <c r="E3438" t="s">
        <v>25</v>
      </c>
      <c r="F3438" t="s">
        <v>26</v>
      </c>
      <c r="G3438" t="s">
        <v>25</v>
      </c>
      <c r="H3438" t="s">
        <v>27</v>
      </c>
      <c r="I3438" t="s">
        <v>42</v>
      </c>
      <c r="J3438" t="s">
        <v>29</v>
      </c>
      <c r="K3438">
        <v>328</v>
      </c>
      <c r="L3438">
        <v>4</v>
      </c>
      <c r="M3438">
        <v>999</v>
      </c>
      <c r="N3438">
        <v>1</v>
      </c>
      <c r="O3438" t="s">
        <v>46</v>
      </c>
      <c r="P3438">
        <v>-0.1</v>
      </c>
      <c r="Q3438">
        <v>93.2</v>
      </c>
      <c r="R3438">
        <v>-42</v>
      </c>
      <c r="S3438">
        <v>4.0209999999999999</v>
      </c>
      <c r="T3438">
        <v>5195.8</v>
      </c>
      <c r="U3438" t="s">
        <v>25</v>
      </c>
      <c r="V3438" t="s">
        <v>25</v>
      </c>
      <c r="W3438">
        <v>1.99829749763012E-2</v>
      </c>
      <c r="Y3438">
        <f t="shared" si="53"/>
        <v>1</v>
      </c>
    </row>
    <row r="3439" spans="1:25" x14ac:dyDescent="0.25">
      <c r="A3439">
        <v>32</v>
      </c>
      <c r="B3439" t="s">
        <v>22</v>
      </c>
      <c r="C3439" t="s">
        <v>34</v>
      </c>
      <c r="D3439" t="s">
        <v>41</v>
      </c>
      <c r="E3439" t="s">
        <v>25</v>
      </c>
      <c r="F3439" t="s">
        <v>26</v>
      </c>
      <c r="G3439" t="s">
        <v>25</v>
      </c>
      <c r="H3439" t="s">
        <v>27</v>
      </c>
      <c r="I3439" t="s">
        <v>42</v>
      </c>
      <c r="J3439" t="s">
        <v>43</v>
      </c>
      <c r="K3439">
        <v>109</v>
      </c>
      <c r="L3439">
        <v>2</v>
      </c>
      <c r="M3439">
        <v>999</v>
      </c>
      <c r="N3439">
        <v>0</v>
      </c>
      <c r="O3439" t="s">
        <v>30</v>
      </c>
      <c r="P3439">
        <v>-0.1</v>
      </c>
      <c r="Q3439">
        <v>93.2</v>
      </c>
      <c r="R3439">
        <v>-42</v>
      </c>
      <c r="S3439">
        <v>4.1909999999999998</v>
      </c>
      <c r="T3439">
        <v>5195.8</v>
      </c>
      <c r="U3439" t="s">
        <v>25</v>
      </c>
      <c r="V3439" t="s">
        <v>25</v>
      </c>
      <c r="W3439">
        <v>2.2915214300155601E-2</v>
      </c>
      <c r="Y3439">
        <f t="shared" si="53"/>
        <v>1</v>
      </c>
    </row>
    <row r="3440" spans="1:25" x14ac:dyDescent="0.25">
      <c r="A3440">
        <v>38</v>
      </c>
      <c r="B3440" t="s">
        <v>22</v>
      </c>
      <c r="C3440" t="s">
        <v>34</v>
      </c>
      <c r="D3440" t="s">
        <v>24</v>
      </c>
      <c r="E3440" t="s">
        <v>39</v>
      </c>
      <c r="F3440" t="s">
        <v>26</v>
      </c>
      <c r="G3440" t="s">
        <v>25</v>
      </c>
      <c r="H3440" t="s">
        <v>36</v>
      </c>
      <c r="I3440" t="s">
        <v>28</v>
      </c>
      <c r="J3440" t="s">
        <v>43</v>
      </c>
      <c r="K3440">
        <v>289</v>
      </c>
      <c r="L3440">
        <v>3</v>
      </c>
      <c r="M3440">
        <v>999</v>
      </c>
      <c r="N3440">
        <v>0</v>
      </c>
      <c r="O3440" t="s">
        <v>30</v>
      </c>
      <c r="P3440">
        <v>1.1000000000000001</v>
      </c>
      <c r="Q3440">
        <v>93.994</v>
      </c>
      <c r="R3440">
        <v>-36.4</v>
      </c>
      <c r="S3440">
        <v>4.8570000000000002</v>
      </c>
      <c r="T3440">
        <v>5191</v>
      </c>
      <c r="U3440" t="s">
        <v>25</v>
      </c>
      <c r="V3440" t="s">
        <v>25</v>
      </c>
      <c r="W3440">
        <v>1.9145105034112899E-2</v>
      </c>
      <c r="Y3440">
        <f t="shared" si="53"/>
        <v>1</v>
      </c>
    </row>
    <row r="3441" spans="1:25" x14ac:dyDescent="0.25">
      <c r="A3441">
        <v>34</v>
      </c>
      <c r="B3441" t="s">
        <v>59</v>
      </c>
      <c r="C3441" t="s">
        <v>23</v>
      </c>
      <c r="D3441" t="s">
        <v>41</v>
      </c>
      <c r="E3441" t="s">
        <v>25</v>
      </c>
      <c r="F3441" t="s">
        <v>26</v>
      </c>
      <c r="G3441" t="s">
        <v>26</v>
      </c>
      <c r="H3441" t="s">
        <v>27</v>
      </c>
      <c r="I3441" t="s">
        <v>42</v>
      </c>
      <c r="J3441" t="s">
        <v>50</v>
      </c>
      <c r="K3441">
        <v>411</v>
      </c>
      <c r="L3441">
        <v>3</v>
      </c>
      <c r="M3441">
        <v>999</v>
      </c>
      <c r="N3441">
        <v>1</v>
      </c>
      <c r="O3441" t="s">
        <v>46</v>
      </c>
      <c r="P3441">
        <v>-0.1</v>
      </c>
      <c r="Q3441">
        <v>93.2</v>
      </c>
      <c r="R3441">
        <v>-42</v>
      </c>
      <c r="S3441">
        <v>4.1529999999999996</v>
      </c>
      <c r="T3441">
        <v>5195.8</v>
      </c>
      <c r="U3441" t="s">
        <v>25</v>
      </c>
      <c r="V3441" t="s">
        <v>25</v>
      </c>
      <c r="W3441">
        <v>1.49916391819716E-2</v>
      </c>
      <c r="Y3441">
        <f t="shared" si="53"/>
        <v>1</v>
      </c>
    </row>
    <row r="3442" spans="1:25" x14ac:dyDescent="0.25">
      <c r="A3442">
        <v>34</v>
      </c>
      <c r="B3442" t="s">
        <v>22</v>
      </c>
      <c r="C3442" t="s">
        <v>34</v>
      </c>
      <c r="D3442" t="s">
        <v>24</v>
      </c>
      <c r="E3442" t="s">
        <v>25</v>
      </c>
      <c r="F3442" t="s">
        <v>25</v>
      </c>
      <c r="G3442" t="s">
        <v>25</v>
      </c>
      <c r="H3442" t="s">
        <v>36</v>
      </c>
      <c r="I3442" t="s">
        <v>28</v>
      </c>
      <c r="J3442" t="s">
        <v>29</v>
      </c>
      <c r="K3442">
        <v>137</v>
      </c>
      <c r="L3442">
        <v>7</v>
      </c>
      <c r="M3442">
        <v>999</v>
      </c>
      <c r="N3442">
        <v>1</v>
      </c>
      <c r="O3442" t="s">
        <v>46</v>
      </c>
      <c r="P3442">
        <v>-1.8</v>
      </c>
      <c r="Q3442">
        <v>92.893000000000001</v>
      </c>
      <c r="R3442">
        <v>-46.2</v>
      </c>
      <c r="S3442">
        <v>1.25</v>
      </c>
      <c r="T3442">
        <v>5099.1000000000004</v>
      </c>
      <c r="U3442" t="s">
        <v>25</v>
      </c>
      <c r="V3442" t="s">
        <v>25</v>
      </c>
      <c r="W3442">
        <v>1.5129150822758701E-2</v>
      </c>
      <c r="Y3442">
        <f t="shared" si="53"/>
        <v>1</v>
      </c>
    </row>
    <row r="3443" spans="1:25" x14ac:dyDescent="0.25">
      <c r="A3443">
        <v>39</v>
      </c>
      <c r="B3443" t="s">
        <v>40</v>
      </c>
      <c r="C3443" t="s">
        <v>34</v>
      </c>
      <c r="D3443" t="s">
        <v>35</v>
      </c>
      <c r="E3443" t="s">
        <v>25</v>
      </c>
      <c r="F3443" t="s">
        <v>25</v>
      </c>
      <c r="G3443" t="s">
        <v>25</v>
      </c>
      <c r="H3443" t="s">
        <v>36</v>
      </c>
      <c r="I3443" t="s">
        <v>37</v>
      </c>
      <c r="J3443" t="s">
        <v>45</v>
      </c>
      <c r="K3443">
        <v>290</v>
      </c>
      <c r="L3443">
        <v>1</v>
      </c>
      <c r="M3443">
        <v>999</v>
      </c>
      <c r="N3443">
        <v>0</v>
      </c>
      <c r="O3443" t="s">
        <v>30</v>
      </c>
      <c r="P3443">
        <v>1.4</v>
      </c>
      <c r="Q3443">
        <v>94.465000000000003</v>
      </c>
      <c r="R3443">
        <v>-41.8</v>
      </c>
      <c r="S3443">
        <v>4.9610000000000003</v>
      </c>
      <c r="T3443">
        <v>5228.1000000000004</v>
      </c>
      <c r="U3443" t="s">
        <v>25</v>
      </c>
      <c r="V3443" t="s">
        <v>25</v>
      </c>
      <c r="W3443">
        <v>2.88425609469414E-2</v>
      </c>
      <c r="Y3443">
        <f t="shared" si="53"/>
        <v>1</v>
      </c>
    </row>
    <row r="3444" spans="1:25" x14ac:dyDescent="0.25">
      <c r="A3444">
        <v>43</v>
      </c>
      <c r="B3444" t="s">
        <v>40</v>
      </c>
      <c r="C3444" t="s">
        <v>23</v>
      </c>
      <c r="D3444" t="s">
        <v>49</v>
      </c>
      <c r="E3444" t="s">
        <v>25</v>
      </c>
      <c r="F3444" t="s">
        <v>26</v>
      </c>
      <c r="G3444" t="s">
        <v>26</v>
      </c>
      <c r="H3444" t="s">
        <v>36</v>
      </c>
      <c r="I3444" t="s">
        <v>28</v>
      </c>
      <c r="J3444" t="s">
        <v>50</v>
      </c>
      <c r="K3444">
        <v>161</v>
      </c>
      <c r="L3444">
        <v>2</v>
      </c>
      <c r="M3444">
        <v>999</v>
      </c>
      <c r="N3444">
        <v>0</v>
      </c>
      <c r="O3444" t="s">
        <v>30</v>
      </c>
      <c r="P3444">
        <v>1.1000000000000001</v>
      </c>
      <c r="Q3444">
        <v>93.994</v>
      </c>
      <c r="R3444">
        <v>-36.4</v>
      </c>
      <c r="S3444">
        <v>4.8570000000000002</v>
      </c>
      <c r="T3444">
        <v>5191</v>
      </c>
      <c r="U3444" t="s">
        <v>25</v>
      </c>
      <c r="V3444" t="s">
        <v>25</v>
      </c>
      <c r="W3444">
        <v>1.9849361851811399E-2</v>
      </c>
      <c r="Y3444">
        <f t="shared" si="53"/>
        <v>1</v>
      </c>
    </row>
    <row r="3445" spans="1:25" x14ac:dyDescent="0.25">
      <c r="A3445">
        <v>24</v>
      </c>
      <c r="B3445" t="s">
        <v>33</v>
      </c>
      <c r="C3445" t="s">
        <v>34</v>
      </c>
      <c r="D3445" t="s">
        <v>35</v>
      </c>
      <c r="E3445" t="s">
        <v>25</v>
      </c>
      <c r="F3445" t="s">
        <v>25</v>
      </c>
      <c r="G3445" t="s">
        <v>26</v>
      </c>
      <c r="H3445" t="s">
        <v>27</v>
      </c>
      <c r="I3445" t="s">
        <v>28</v>
      </c>
      <c r="J3445" t="s">
        <v>45</v>
      </c>
      <c r="K3445">
        <v>91</v>
      </c>
      <c r="L3445">
        <v>1</v>
      </c>
      <c r="M3445">
        <v>999</v>
      </c>
      <c r="N3445">
        <v>1</v>
      </c>
      <c r="O3445" t="s">
        <v>46</v>
      </c>
      <c r="P3445">
        <v>-1.8</v>
      </c>
      <c r="Q3445">
        <v>92.893000000000001</v>
      </c>
      <c r="R3445">
        <v>-46.2</v>
      </c>
      <c r="S3445">
        <v>1.266</v>
      </c>
      <c r="T3445">
        <v>5099.1000000000004</v>
      </c>
      <c r="U3445" t="s">
        <v>25</v>
      </c>
      <c r="V3445" t="s">
        <v>25</v>
      </c>
      <c r="W3445">
        <v>0.27092090249061601</v>
      </c>
      <c r="Y3445">
        <f t="shared" si="53"/>
        <v>1</v>
      </c>
    </row>
    <row r="3446" spans="1:25" x14ac:dyDescent="0.25">
      <c r="A3446">
        <v>57</v>
      </c>
      <c r="B3446" t="s">
        <v>40</v>
      </c>
      <c r="C3446" t="s">
        <v>23</v>
      </c>
      <c r="D3446" t="s">
        <v>41</v>
      </c>
      <c r="E3446" t="s">
        <v>25</v>
      </c>
      <c r="F3446" t="s">
        <v>26</v>
      </c>
      <c r="G3446" t="s">
        <v>25</v>
      </c>
      <c r="H3446" t="s">
        <v>27</v>
      </c>
      <c r="I3446" t="s">
        <v>37</v>
      </c>
      <c r="J3446" t="s">
        <v>43</v>
      </c>
      <c r="K3446">
        <v>161</v>
      </c>
      <c r="L3446">
        <v>2</v>
      </c>
      <c r="M3446">
        <v>999</v>
      </c>
      <c r="N3446">
        <v>0</v>
      </c>
      <c r="O3446" t="s">
        <v>30</v>
      </c>
      <c r="P3446">
        <v>-2.9</v>
      </c>
      <c r="Q3446">
        <v>92.962999999999994</v>
      </c>
      <c r="R3446">
        <v>-40.799999999999997</v>
      </c>
      <c r="S3446">
        <v>1.266</v>
      </c>
      <c r="T3446">
        <v>5076.2</v>
      </c>
      <c r="U3446" t="s">
        <v>25</v>
      </c>
      <c r="V3446" t="s">
        <v>26</v>
      </c>
      <c r="W3446">
        <v>0.62260669469833396</v>
      </c>
      <c r="Y3446">
        <f t="shared" si="53"/>
        <v>0</v>
      </c>
    </row>
    <row r="3447" spans="1:25" x14ac:dyDescent="0.25">
      <c r="A3447">
        <v>30</v>
      </c>
      <c r="B3447" t="s">
        <v>56</v>
      </c>
      <c r="C3447" t="s">
        <v>23</v>
      </c>
      <c r="D3447" t="s">
        <v>49</v>
      </c>
      <c r="E3447" t="s">
        <v>25</v>
      </c>
      <c r="F3447" t="s">
        <v>26</v>
      </c>
      <c r="G3447" t="s">
        <v>25</v>
      </c>
      <c r="H3447" t="s">
        <v>27</v>
      </c>
      <c r="I3447" t="s">
        <v>57</v>
      </c>
      <c r="J3447" t="s">
        <v>50</v>
      </c>
      <c r="K3447">
        <v>263</v>
      </c>
      <c r="L3447">
        <v>2</v>
      </c>
      <c r="M3447">
        <v>6</v>
      </c>
      <c r="N3447">
        <v>2</v>
      </c>
      <c r="O3447" t="s">
        <v>58</v>
      </c>
      <c r="P3447">
        <v>-1.8</v>
      </c>
      <c r="Q3447">
        <v>93.369</v>
      </c>
      <c r="R3447">
        <v>-34.799999999999997</v>
      </c>
      <c r="S3447">
        <v>0.65500000000000003</v>
      </c>
      <c r="T3447">
        <v>5008.7</v>
      </c>
      <c r="U3447" t="s">
        <v>26</v>
      </c>
      <c r="V3447" t="s">
        <v>26</v>
      </c>
      <c r="W3447">
        <v>0.97889798879623402</v>
      </c>
      <c r="Y3447">
        <f t="shared" si="53"/>
        <v>1</v>
      </c>
    </row>
    <row r="3448" spans="1:25" x14ac:dyDescent="0.25">
      <c r="A3448">
        <v>42</v>
      </c>
      <c r="B3448" t="s">
        <v>22</v>
      </c>
      <c r="C3448" t="s">
        <v>34</v>
      </c>
      <c r="D3448" t="s">
        <v>24</v>
      </c>
      <c r="E3448" t="s">
        <v>39</v>
      </c>
      <c r="F3448" t="s">
        <v>25</v>
      </c>
      <c r="G3448" t="s">
        <v>25</v>
      </c>
      <c r="H3448" t="s">
        <v>27</v>
      </c>
      <c r="I3448" t="s">
        <v>28</v>
      </c>
      <c r="J3448" t="s">
        <v>45</v>
      </c>
      <c r="K3448">
        <v>183</v>
      </c>
      <c r="L3448">
        <v>4</v>
      </c>
      <c r="M3448">
        <v>999</v>
      </c>
      <c r="N3448">
        <v>0</v>
      </c>
      <c r="O3448" t="s">
        <v>30</v>
      </c>
      <c r="P3448">
        <v>-1.8</v>
      </c>
      <c r="Q3448">
        <v>92.893000000000001</v>
      </c>
      <c r="R3448">
        <v>-46.2</v>
      </c>
      <c r="S3448">
        <v>1.327</v>
      </c>
      <c r="T3448">
        <v>5099.1000000000004</v>
      </c>
      <c r="U3448" t="s">
        <v>25</v>
      </c>
      <c r="V3448" t="s">
        <v>25</v>
      </c>
      <c r="W3448">
        <v>0.13243760168552399</v>
      </c>
      <c r="Y3448">
        <f t="shared" si="53"/>
        <v>1</v>
      </c>
    </row>
    <row r="3449" spans="1:25" x14ac:dyDescent="0.25">
      <c r="A3449">
        <v>33</v>
      </c>
      <c r="B3449" t="s">
        <v>40</v>
      </c>
      <c r="C3449" t="s">
        <v>23</v>
      </c>
      <c r="D3449" t="s">
        <v>35</v>
      </c>
      <c r="E3449" t="s">
        <v>25</v>
      </c>
      <c r="F3449" t="s">
        <v>25</v>
      </c>
      <c r="G3449" t="s">
        <v>26</v>
      </c>
      <c r="H3449" t="s">
        <v>36</v>
      </c>
      <c r="I3449" t="s">
        <v>28</v>
      </c>
      <c r="J3449" t="s">
        <v>43</v>
      </c>
      <c r="K3449">
        <v>50</v>
      </c>
      <c r="L3449">
        <v>1</v>
      </c>
      <c r="M3449">
        <v>999</v>
      </c>
      <c r="N3449">
        <v>0</v>
      </c>
      <c r="O3449" t="s">
        <v>30</v>
      </c>
      <c r="P3449">
        <v>1.1000000000000001</v>
      </c>
      <c r="Q3449">
        <v>93.994</v>
      </c>
      <c r="R3449">
        <v>-36.4</v>
      </c>
      <c r="S3449">
        <v>4.8570000000000002</v>
      </c>
      <c r="T3449">
        <v>5191</v>
      </c>
      <c r="U3449" t="s">
        <v>25</v>
      </c>
      <c r="V3449" t="s">
        <v>25</v>
      </c>
      <c r="W3449">
        <v>2.1482151001691801E-2</v>
      </c>
      <c r="Y3449">
        <f t="shared" si="53"/>
        <v>1</v>
      </c>
    </row>
    <row r="3450" spans="1:25" x14ac:dyDescent="0.25">
      <c r="A3450">
        <v>54</v>
      </c>
      <c r="B3450" t="s">
        <v>22</v>
      </c>
      <c r="C3450" t="s">
        <v>34</v>
      </c>
      <c r="D3450" t="s">
        <v>39</v>
      </c>
      <c r="E3450" t="s">
        <v>25</v>
      </c>
      <c r="F3450" t="s">
        <v>26</v>
      </c>
      <c r="G3450" t="s">
        <v>25</v>
      </c>
      <c r="H3450" t="s">
        <v>27</v>
      </c>
      <c r="I3450" t="s">
        <v>52</v>
      </c>
      <c r="J3450" t="s">
        <v>43</v>
      </c>
      <c r="K3450">
        <v>56</v>
      </c>
      <c r="L3450">
        <v>3</v>
      </c>
      <c r="M3450">
        <v>999</v>
      </c>
      <c r="N3450">
        <v>0</v>
      </c>
      <c r="O3450" t="s">
        <v>30</v>
      </c>
      <c r="P3450">
        <v>1.4</v>
      </c>
      <c r="Q3450">
        <v>93.918000000000006</v>
      </c>
      <c r="R3450">
        <v>-42.7</v>
      </c>
      <c r="S3450">
        <v>4.9619999999999997</v>
      </c>
      <c r="T3450">
        <v>5228.1000000000004</v>
      </c>
      <c r="U3450" t="s">
        <v>25</v>
      </c>
      <c r="V3450" t="s">
        <v>25</v>
      </c>
      <c r="W3450">
        <v>4.3213427066802999E-2</v>
      </c>
      <c r="Y3450">
        <f t="shared" si="53"/>
        <v>1</v>
      </c>
    </row>
    <row r="3451" spans="1:25" x14ac:dyDescent="0.25">
      <c r="A3451">
        <v>39</v>
      </c>
      <c r="B3451" t="s">
        <v>59</v>
      </c>
      <c r="C3451" t="s">
        <v>34</v>
      </c>
      <c r="D3451" t="s">
        <v>41</v>
      </c>
      <c r="E3451" t="s">
        <v>25</v>
      </c>
      <c r="F3451" t="s">
        <v>25</v>
      </c>
      <c r="G3451" t="s">
        <v>25</v>
      </c>
      <c r="H3451" t="s">
        <v>27</v>
      </c>
      <c r="I3451" t="s">
        <v>28</v>
      </c>
      <c r="J3451" t="s">
        <v>50</v>
      </c>
      <c r="K3451">
        <v>11</v>
      </c>
      <c r="L3451">
        <v>12</v>
      </c>
      <c r="M3451">
        <v>999</v>
      </c>
      <c r="N3451">
        <v>0</v>
      </c>
      <c r="O3451" t="s">
        <v>30</v>
      </c>
      <c r="P3451">
        <v>-1.8</v>
      </c>
      <c r="Q3451">
        <v>92.893000000000001</v>
      </c>
      <c r="R3451">
        <v>-46.2</v>
      </c>
      <c r="S3451">
        <v>1.2909999999999999</v>
      </c>
      <c r="T3451">
        <v>5099.1000000000004</v>
      </c>
      <c r="U3451" t="s">
        <v>25</v>
      </c>
      <c r="V3451" t="s">
        <v>25</v>
      </c>
      <c r="W3451">
        <v>1.73933450132608E-2</v>
      </c>
      <c r="Y3451">
        <f t="shared" si="53"/>
        <v>1</v>
      </c>
    </row>
    <row r="3452" spans="1:25" x14ac:dyDescent="0.25">
      <c r="A3452">
        <v>25</v>
      </c>
      <c r="B3452" t="s">
        <v>33</v>
      </c>
      <c r="C3452" t="s">
        <v>48</v>
      </c>
      <c r="D3452" t="s">
        <v>35</v>
      </c>
      <c r="E3452" t="s">
        <v>25</v>
      </c>
      <c r="F3452" t="s">
        <v>25</v>
      </c>
      <c r="G3452" t="s">
        <v>25</v>
      </c>
      <c r="H3452" t="s">
        <v>36</v>
      </c>
      <c r="I3452" t="s">
        <v>28</v>
      </c>
      <c r="J3452" t="s">
        <v>29</v>
      </c>
      <c r="K3452">
        <v>72</v>
      </c>
      <c r="L3452">
        <v>2</v>
      </c>
      <c r="M3452">
        <v>999</v>
      </c>
      <c r="N3452">
        <v>0</v>
      </c>
      <c r="O3452" t="s">
        <v>30</v>
      </c>
      <c r="P3452">
        <v>1.1000000000000001</v>
      </c>
      <c r="Q3452">
        <v>93.994</v>
      </c>
      <c r="R3452">
        <v>-36.4</v>
      </c>
      <c r="S3452">
        <v>4.8550000000000004</v>
      </c>
      <c r="T3452">
        <v>5191</v>
      </c>
      <c r="U3452" t="s">
        <v>25</v>
      </c>
      <c r="V3452" t="s">
        <v>25</v>
      </c>
      <c r="W3452">
        <v>2.0682718604803099E-2</v>
      </c>
      <c r="Y3452">
        <f t="shared" si="53"/>
        <v>1</v>
      </c>
    </row>
    <row r="3453" spans="1:25" x14ac:dyDescent="0.25">
      <c r="A3453">
        <v>31</v>
      </c>
      <c r="B3453" t="s">
        <v>22</v>
      </c>
      <c r="C3453" t="s">
        <v>23</v>
      </c>
      <c r="D3453" t="s">
        <v>24</v>
      </c>
      <c r="E3453" t="s">
        <v>25</v>
      </c>
      <c r="F3453" t="s">
        <v>26</v>
      </c>
      <c r="G3453" t="s">
        <v>25</v>
      </c>
      <c r="H3453" t="s">
        <v>36</v>
      </c>
      <c r="I3453" t="s">
        <v>37</v>
      </c>
      <c r="J3453" t="s">
        <v>38</v>
      </c>
      <c r="K3453">
        <v>838</v>
      </c>
      <c r="L3453">
        <v>2</v>
      </c>
      <c r="M3453">
        <v>999</v>
      </c>
      <c r="N3453">
        <v>0</v>
      </c>
      <c r="O3453" t="s">
        <v>30</v>
      </c>
      <c r="P3453">
        <v>1.4</v>
      </c>
      <c r="Q3453">
        <v>94.465000000000003</v>
      </c>
      <c r="R3453">
        <v>-41.8</v>
      </c>
      <c r="S3453">
        <v>4.9589999999999996</v>
      </c>
      <c r="T3453">
        <v>5228.1000000000004</v>
      </c>
      <c r="U3453" t="s">
        <v>26</v>
      </c>
      <c r="V3453" t="s">
        <v>25</v>
      </c>
      <c r="W3453">
        <v>4.7885511070489897E-2</v>
      </c>
      <c r="Y3453">
        <f t="shared" si="53"/>
        <v>0</v>
      </c>
    </row>
    <row r="3454" spans="1:25" x14ac:dyDescent="0.25">
      <c r="A3454">
        <v>21</v>
      </c>
      <c r="B3454" t="s">
        <v>22</v>
      </c>
      <c r="C3454" t="s">
        <v>23</v>
      </c>
      <c r="D3454" t="s">
        <v>24</v>
      </c>
      <c r="E3454" t="s">
        <v>25</v>
      </c>
      <c r="F3454" t="s">
        <v>26</v>
      </c>
      <c r="G3454" t="s">
        <v>25</v>
      </c>
      <c r="H3454" t="s">
        <v>27</v>
      </c>
      <c r="I3454" t="s">
        <v>52</v>
      </c>
      <c r="J3454" t="s">
        <v>38</v>
      </c>
      <c r="K3454">
        <v>281</v>
      </c>
      <c r="L3454">
        <v>1</v>
      </c>
      <c r="M3454">
        <v>999</v>
      </c>
      <c r="N3454">
        <v>0</v>
      </c>
      <c r="O3454" t="s">
        <v>30</v>
      </c>
      <c r="P3454">
        <v>1.4</v>
      </c>
      <c r="Q3454">
        <v>93.918000000000006</v>
      </c>
      <c r="R3454">
        <v>-42.7</v>
      </c>
      <c r="S3454">
        <v>4.9630000000000001</v>
      </c>
      <c r="T3454">
        <v>5228.1000000000004</v>
      </c>
      <c r="U3454" t="s">
        <v>25</v>
      </c>
      <c r="V3454" t="s">
        <v>25</v>
      </c>
      <c r="W3454">
        <v>3.53488177061081E-2</v>
      </c>
      <c r="Y3454">
        <f t="shared" si="53"/>
        <v>1</v>
      </c>
    </row>
    <row r="3455" spans="1:25" x14ac:dyDescent="0.25">
      <c r="A3455">
        <v>58</v>
      </c>
      <c r="B3455" t="s">
        <v>47</v>
      </c>
      <c r="C3455" t="s">
        <v>23</v>
      </c>
      <c r="D3455" t="s">
        <v>35</v>
      </c>
      <c r="E3455" t="s">
        <v>25</v>
      </c>
      <c r="F3455" t="s">
        <v>25</v>
      </c>
      <c r="G3455" t="s">
        <v>25</v>
      </c>
      <c r="H3455" t="s">
        <v>27</v>
      </c>
      <c r="I3455" t="s">
        <v>44</v>
      </c>
      <c r="J3455" t="s">
        <v>43</v>
      </c>
      <c r="K3455">
        <v>145</v>
      </c>
      <c r="L3455">
        <v>1</v>
      </c>
      <c r="M3455">
        <v>999</v>
      </c>
      <c r="N3455">
        <v>2</v>
      </c>
      <c r="O3455" t="s">
        <v>46</v>
      </c>
      <c r="P3455">
        <v>-1.1000000000000001</v>
      </c>
      <c r="Q3455">
        <v>94.198999999999998</v>
      </c>
      <c r="R3455">
        <v>-37.5</v>
      </c>
      <c r="S3455">
        <v>0.88200000000000001</v>
      </c>
      <c r="T3455">
        <v>4963.6000000000004</v>
      </c>
      <c r="U3455" t="s">
        <v>25</v>
      </c>
      <c r="V3455" t="s">
        <v>26</v>
      </c>
      <c r="W3455">
        <v>0.64972800016403198</v>
      </c>
      <c r="Y3455">
        <f t="shared" si="53"/>
        <v>0</v>
      </c>
    </row>
    <row r="3456" spans="1:25" x14ac:dyDescent="0.25">
      <c r="A3456">
        <v>55</v>
      </c>
      <c r="B3456" t="s">
        <v>63</v>
      </c>
      <c r="C3456" t="s">
        <v>48</v>
      </c>
      <c r="D3456" t="s">
        <v>39</v>
      </c>
      <c r="E3456" t="s">
        <v>39</v>
      </c>
      <c r="F3456" t="s">
        <v>25</v>
      </c>
      <c r="G3456" t="s">
        <v>25</v>
      </c>
      <c r="H3456" t="s">
        <v>27</v>
      </c>
      <c r="I3456" t="s">
        <v>52</v>
      </c>
      <c r="J3456" t="s">
        <v>45</v>
      </c>
      <c r="K3456">
        <v>139</v>
      </c>
      <c r="L3456">
        <v>5</v>
      </c>
      <c r="M3456">
        <v>999</v>
      </c>
      <c r="N3456">
        <v>0</v>
      </c>
      <c r="O3456" t="s">
        <v>30</v>
      </c>
      <c r="P3456">
        <v>1.4</v>
      </c>
      <c r="Q3456">
        <v>93.918000000000006</v>
      </c>
      <c r="R3456">
        <v>-42.7</v>
      </c>
      <c r="S3456">
        <v>4.9580000000000002</v>
      </c>
      <c r="T3456">
        <v>5228.1000000000004</v>
      </c>
      <c r="U3456" t="s">
        <v>25</v>
      </c>
      <c r="V3456" t="s">
        <v>25</v>
      </c>
      <c r="W3456">
        <v>3.4681525081396103E-2</v>
      </c>
      <c r="Y3456">
        <f t="shared" si="53"/>
        <v>1</v>
      </c>
    </row>
    <row r="3457" spans="1:25" x14ac:dyDescent="0.25">
      <c r="A3457">
        <v>27</v>
      </c>
      <c r="B3457" t="s">
        <v>33</v>
      </c>
      <c r="C3457" t="s">
        <v>34</v>
      </c>
      <c r="D3457" t="s">
        <v>49</v>
      </c>
      <c r="E3457" t="s">
        <v>25</v>
      </c>
      <c r="F3457" t="s">
        <v>25</v>
      </c>
      <c r="G3457" t="s">
        <v>25</v>
      </c>
      <c r="H3457" t="s">
        <v>36</v>
      </c>
      <c r="I3457" t="s">
        <v>37</v>
      </c>
      <c r="J3457" t="s">
        <v>29</v>
      </c>
      <c r="K3457">
        <v>106</v>
      </c>
      <c r="L3457">
        <v>5</v>
      </c>
      <c r="M3457">
        <v>999</v>
      </c>
      <c r="N3457">
        <v>0</v>
      </c>
      <c r="O3457" t="s">
        <v>30</v>
      </c>
      <c r="P3457">
        <v>1.4</v>
      </c>
      <c r="Q3457">
        <v>94.465000000000003</v>
      </c>
      <c r="R3457">
        <v>-41.8</v>
      </c>
      <c r="S3457">
        <v>4.9669999999999996</v>
      </c>
      <c r="T3457">
        <v>5228.1000000000004</v>
      </c>
      <c r="U3457" t="s">
        <v>25</v>
      </c>
      <c r="V3457" t="s">
        <v>25</v>
      </c>
      <c r="W3457">
        <v>1.72603521496058E-2</v>
      </c>
      <c r="Y3457">
        <f t="shared" si="53"/>
        <v>1</v>
      </c>
    </row>
    <row r="3458" spans="1:25" x14ac:dyDescent="0.25">
      <c r="A3458">
        <v>26</v>
      </c>
      <c r="B3458" t="s">
        <v>40</v>
      </c>
      <c r="C3458" t="s">
        <v>34</v>
      </c>
      <c r="D3458" t="s">
        <v>41</v>
      </c>
      <c r="E3458" t="s">
        <v>25</v>
      </c>
      <c r="F3458" t="s">
        <v>26</v>
      </c>
      <c r="G3458" t="s">
        <v>26</v>
      </c>
      <c r="H3458" t="s">
        <v>27</v>
      </c>
      <c r="I3458" t="s">
        <v>52</v>
      </c>
      <c r="J3458" t="s">
        <v>45</v>
      </c>
      <c r="K3458">
        <v>22</v>
      </c>
      <c r="L3458">
        <v>1</v>
      </c>
      <c r="M3458">
        <v>999</v>
      </c>
      <c r="N3458">
        <v>0</v>
      </c>
      <c r="O3458" t="s">
        <v>30</v>
      </c>
      <c r="P3458">
        <v>1.4</v>
      </c>
      <c r="Q3458">
        <v>93.918000000000006</v>
      </c>
      <c r="R3458">
        <v>-42.7</v>
      </c>
      <c r="S3458">
        <v>4.9580000000000002</v>
      </c>
      <c r="T3458">
        <v>5228.1000000000004</v>
      </c>
      <c r="U3458" t="s">
        <v>25</v>
      </c>
      <c r="V3458" t="s">
        <v>25</v>
      </c>
      <c r="W3458">
        <v>0.132555201649666</v>
      </c>
      <c r="Y3458">
        <f t="shared" si="53"/>
        <v>1</v>
      </c>
    </row>
    <row r="3459" spans="1:25" x14ac:dyDescent="0.25">
      <c r="A3459">
        <v>56</v>
      </c>
      <c r="B3459" t="s">
        <v>22</v>
      </c>
      <c r="C3459" t="s">
        <v>48</v>
      </c>
      <c r="D3459" t="s">
        <v>51</v>
      </c>
      <c r="E3459" t="s">
        <v>39</v>
      </c>
      <c r="F3459" t="s">
        <v>25</v>
      </c>
      <c r="G3459" t="s">
        <v>25</v>
      </c>
      <c r="H3459" t="s">
        <v>27</v>
      </c>
      <c r="I3459" t="s">
        <v>28</v>
      </c>
      <c r="J3459" t="s">
        <v>38</v>
      </c>
      <c r="K3459">
        <v>154</v>
      </c>
      <c r="L3459">
        <v>1</v>
      </c>
      <c r="M3459">
        <v>999</v>
      </c>
      <c r="N3459">
        <v>1</v>
      </c>
      <c r="O3459" t="s">
        <v>46</v>
      </c>
      <c r="P3459">
        <v>-1.8</v>
      </c>
      <c r="Q3459">
        <v>92.893000000000001</v>
      </c>
      <c r="R3459">
        <v>-46.2</v>
      </c>
      <c r="S3459">
        <v>1.2809999999999999</v>
      </c>
      <c r="T3459">
        <v>5099.1000000000004</v>
      </c>
      <c r="U3459" t="s">
        <v>25</v>
      </c>
      <c r="V3459" t="s">
        <v>25</v>
      </c>
      <c r="W3459">
        <v>4.4869061559438699E-2</v>
      </c>
      <c r="Y3459">
        <f t="shared" ref="Y3459:Y3522" si="54">IF(U3459=V3459,1,0)</f>
        <v>1</v>
      </c>
    </row>
    <row r="3460" spans="1:25" x14ac:dyDescent="0.25">
      <c r="A3460">
        <v>54</v>
      </c>
      <c r="B3460" t="s">
        <v>33</v>
      </c>
      <c r="C3460" t="s">
        <v>23</v>
      </c>
      <c r="D3460" t="s">
        <v>35</v>
      </c>
      <c r="E3460" t="s">
        <v>25</v>
      </c>
      <c r="F3460" t="s">
        <v>25</v>
      </c>
      <c r="G3460" t="s">
        <v>25</v>
      </c>
      <c r="H3460" t="s">
        <v>36</v>
      </c>
      <c r="I3460" t="s">
        <v>37</v>
      </c>
      <c r="J3460" t="s">
        <v>29</v>
      </c>
      <c r="K3460">
        <v>7</v>
      </c>
      <c r="L3460">
        <v>20</v>
      </c>
      <c r="M3460">
        <v>999</v>
      </c>
      <c r="N3460">
        <v>0</v>
      </c>
      <c r="O3460" t="s">
        <v>30</v>
      </c>
      <c r="P3460">
        <v>1.4</v>
      </c>
      <c r="Q3460">
        <v>94.465000000000003</v>
      </c>
      <c r="R3460">
        <v>-41.8</v>
      </c>
      <c r="S3460">
        <v>4.9589999999999996</v>
      </c>
      <c r="T3460">
        <v>5228.1000000000004</v>
      </c>
      <c r="U3460" t="s">
        <v>25</v>
      </c>
      <c r="V3460" t="s">
        <v>25</v>
      </c>
      <c r="W3460">
        <v>1.1798935942351801E-2</v>
      </c>
      <c r="Y3460">
        <f t="shared" si="54"/>
        <v>1</v>
      </c>
    </row>
    <row r="3461" spans="1:25" x14ac:dyDescent="0.25">
      <c r="A3461">
        <v>41</v>
      </c>
      <c r="B3461" t="s">
        <v>40</v>
      </c>
      <c r="C3461" t="s">
        <v>23</v>
      </c>
      <c r="D3461" t="s">
        <v>35</v>
      </c>
      <c r="E3461" t="s">
        <v>25</v>
      </c>
      <c r="F3461" t="s">
        <v>25</v>
      </c>
      <c r="G3461" t="s">
        <v>25</v>
      </c>
      <c r="H3461" t="s">
        <v>27</v>
      </c>
      <c r="I3461" t="s">
        <v>55</v>
      </c>
      <c r="J3461" t="s">
        <v>43</v>
      </c>
      <c r="K3461">
        <v>88</v>
      </c>
      <c r="L3461">
        <v>1</v>
      </c>
      <c r="M3461">
        <v>999</v>
      </c>
      <c r="N3461">
        <v>0</v>
      </c>
      <c r="O3461" t="s">
        <v>30</v>
      </c>
      <c r="P3461">
        <v>-2.9</v>
      </c>
      <c r="Q3461">
        <v>92.200999999999993</v>
      </c>
      <c r="R3461">
        <v>-31.4</v>
      </c>
      <c r="S3461">
        <v>0.88400000000000001</v>
      </c>
      <c r="T3461">
        <v>5076.2</v>
      </c>
      <c r="U3461" t="s">
        <v>25</v>
      </c>
      <c r="V3461" t="s">
        <v>26</v>
      </c>
      <c r="W3461">
        <v>0.61498814821243297</v>
      </c>
      <c r="Y3461">
        <f t="shared" si="54"/>
        <v>0</v>
      </c>
    </row>
    <row r="3462" spans="1:25" x14ac:dyDescent="0.25">
      <c r="A3462">
        <v>59</v>
      </c>
      <c r="B3462" t="s">
        <v>56</v>
      </c>
      <c r="C3462" t="s">
        <v>23</v>
      </c>
      <c r="D3462" t="s">
        <v>41</v>
      </c>
      <c r="E3462" t="s">
        <v>39</v>
      </c>
      <c r="F3462" t="s">
        <v>39</v>
      </c>
      <c r="G3462" t="s">
        <v>39</v>
      </c>
      <c r="H3462" t="s">
        <v>36</v>
      </c>
      <c r="I3462" t="s">
        <v>28</v>
      </c>
      <c r="J3462" t="s">
        <v>43</v>
      </c>
      <c r="K3462">
        <v>123</v>
      </c>
      <c r="L3462">
        <v>1</v>
      </c>
      <c r="M3462">
        <v>999</v>
      </c>
      <c r="N3462">
        <v>0</v>
      </c>
      <c r="O3462" t="s">
        <v>30</v>
      </c>
      <c r="P3462">
        <v>1.1000000000000001</v>
      </c>
      <c r="Q3462">
        <v>93.994</v>
      </c>
      <c r="R3462">
        <v>-36.4</v>
      </c>
      <c r="S3462">
        <v>4.8579999999999997</v>
      </c>
      <c r="T3462">
        <v>5191</v>
      </c>
      <c r="U3462" t="s">
        <v>25</v>
      </c>
      <c r="V3462" t="s">
        <v>25</v>
      </c>
      <c r="W3462">
        <v>3.6926206201314898E-2</v>
      </c>
      <c r="Y3462">
        <f t="shared" si="54"/>
        <v>1</v>
      </c>
    </row>
    <row r="3463" spans="1:25" x14ac:dyDescent="0.25">
      <c r="A3463">
        <v>43</v>
      </c>
      <c r="B3463" t="s">
        <v>59</v>
      </c>
      <c r="C3463" t="s">
        <v>23</v>
      </c>
      <c r="D3463" t="s">
        <v>41</v>
      </c>
      <c r="E3463" t="s">
        <v>25</v>
      </c>
      <c r="F3463" t="s">
        <v>26</v>
      </c>
      <c r="G3463" t="s">
        <v>25</v>
      </c>
      <c r="H3463" t="s">
        <v>27</v>
      </c>
      <c r="I3463" t="s">
        <v>28</v>
      </c>
      <c r="J3463" t="s">
        <v>38</v>
      </c>
      <c r="K3463">
        <v>124</v>
      </c>
      <c r="L3463">
        <v>1</v>
      </c>
      <c r="M3463">
        <v>999</v>
      </c>
      <c r="N3463">
        <v>1</v>
      </c>
      <c r="O3463" t="s">
        <v>46</v>
      </c>
      <c r="P3463">
        <v>-1.8</v>
      </c>
      <c r="Q3463">
        <v>92.893000000000001</v>
      </c>
      <c r="R3463">
        <v>-46.2</v>
      </c>
      <c r="S3463">
        <v>1.3340000000000001</v>
      </c>
      <c r="T3463">
        <v>5099.1000000000004</v>
      </c>
      <c r="U3463" t="s">
        <v>25</v>
      </c>
      <c r="V3463" t="s">
        <v>25</v>
      </c>
      <c r="W3463">
        <v>5.7285070419311503E-2</v>
      </c>
      <c r="Y3463">
        <f t="shared" si="54"/>
        <v>1</v>
      </c>
    </row>
    <row r="3464" spans="1:25" x14ac:dyDescent="0.25">
      <c r="A3464">
        <v>35</v>
      </c>
      <c r="B3464" t="s">
        <v>53</v>
      </c>
      <c r="C3464" t="s">
        <v>23</v>
      </c>
      <c r="D3464" t="s">
        <v>35</v>
      </c>
      <c r="E3464" t="s">
        <v>25</v>
      </c>
      <c r="F3464" t="s">
        <v>25</v>
      </c>
      <c r="G3464" t="s">
        <v>25</v>
      </c>
      <c r="H3464" t="s">
        <v>27</v>
      </c>
      <c r="I3464" t="s">
        <v>52</v>
      </c>
      <c r="J3464" t="s">
        <v>43</v>
      </c>
      <c r="K3464">
        <v>187</v>
      </c>
      <c r="L3464">
        <v>3</v>
      </c>
      <c r="M3464">
        <v>999</v>
      </c>
      <c r="N3464">
        <v>0</v>
      </c>
      <c r="O3464" t="s">
        <v>30</v>
      </c>
      <c r="P3464">
        <v>1.4</v>
      </c>
      <c r="Q3464">
        <v>93.918000000000006</v>
      </c>
      <c r="R3464">
        <v>-42.7</v>
      </c>
      <c r="S3464">
        <v>4.96</v>
      </c>
      <c r="T3464">
        <v>5228.1000000000004</v>
      </c>
      <c r="U3464" t="s">
        <v>25</v>
      </c>
      <c r="V3464" t="s">
        <v>25</v>
      </c>
      <c r="W3464">
        <v>4.9943406134843799E-2</v>
      </c>
      <c r="Y3464">
        <f t="shared" si="54"/>
        <v>1</v>
      </c>
    </row>
    <row r="3465" spans="1:25" x14ac:dyDescent="0.25">
      <c r="A3465">
        <v>46</v>
      </c>
      <c r="B3465" t="s">
        <v>22</v>
      </c>
      <c r="C3465" t="s">
        <v>23</v>
      </c>
      <c r="D3465" t="s">
        <v>54</v>
      </c>
      <c r="E3465" t="s">
        <v>25</v>
      </c>
      <c r="F3465" t="s">
        <v>25</v>
      </c>
      <c r="G3465" t="s">
        <v>25</v>
      </c>
      <c r="H3465" t="s">
        <v>36</v>
      </c>
      <c r="I3465" t="s">
        <v>28</v>
      </c>
      <c r="J3465" t="s">
        <v>38</v>
      </c>
      <c r="K3465">
        <v>117</v>
      </c>
      <c r="L3465">
        <v>3</v>
      </c>
      <c r="M3465">
        <v>999</v>
      </c>
      <c r="N3465">
        <v>0</v>
      </c>
      <c r="O3465" t="s">
        <v>30</v>
      </c>
      <c r="P3465">
        <v>1.1000000000000001</v>
      </c>
      <c r="Q3465">
        <v>93.994</v>
      </c>
      <c r="R3465">
        <v>-36.4</v>
      </c>
      <c r="S3465">
        <v>4.8559999999999999</v>
      </c>
      <c r="T3465">
        <v>5191</v>
      </c>
      <c r="U3465" t="s">
        <v>25</v>
      </c>
      <c r="V3465" t="s">
        <v>25</v>
      </c>
      <c r="W3465">
        <v>1.7059069126844399E-2</v>
      </c>
      <c r="Y3465">
        <f t="shared" si="54"/>
        <v>1</v>
      </c>
    </row>
    <row r="3466" spans="1:25" x14ac:dyDescent="0.25">
      <c r="A3466">
        <v>38</v>
      </c>
      <c r="B3466" t="s">
        <v>22</v>
      </c>
      <c r="C3466" t="s">
        <v>23</v>
      </c>
      <c r="D3466" t="s">
        <v>51</v>
      </c>
      <c r="E3466" t="s">
        <v>25</v>
      </c>
      <c r="F3466" t="s">
        <v>39</v>
      </c>
      <c r="G3466" t="s">
        <v>39</v>
      </c>
      <c r="H3466" t="s">
        <v>36</v>
      </c>
      <c r="I3466" t="s">
        <v>28</v>
      </c>
      <c r="J3466" t="s">
        <v>38</v>
      </c>
      <c r="K3466">
        <v>131</v>
      </c>
      <c r="L3466">
        <v>3</v>
      </c>
      <c r="M3466">
        <v>999</v>
      </c>
      <c r="N3466">
        <v>0</v>
      </c>
      <c r="O3466" t="s">
        <v>30</v>
      </c>
      <c r="P3466">
        <v>1.1000000000000001</v>
      </c>
      <c r="Q3466">
        <v>93.994</v>
      </c>
      <c r="R3466">
        <v>-36.4</v>
      </c>
      <c r="S3466">
        <v>4.8559999999999999</v>
      </c>
      <c r="T3466">
        <v>5191</v>
      </c>
      <c r="U3466" t="s">
        <v>25</v>
      </c>
      <c r="V3466" t="s">
        <v>25</v>
      </c>
      <c r="W3466">
        <v>2.2485122084617601E-2</v>
      </c>
      <c r="Y3466">
        <f t="shared" si="54"/>
        <v>1</v>
      </c>
    </row>
    <row r="3467" spans="1:25" x14ac:dyDescent="0.25">
      <c r="A3467">
        <v>37</v>
      </c>
      <c r="B3467" t="s">
        <v>40</v>
      </c>
      <c r="C3467" t="s">
        <v>34</v>
      </c>
      <c r="D3467" t="s">
        <v>41</v>
      </c>
      <c r="E3467" t="s">
        <v>25</v>
      </c>
      <c r="F3467" t="s">
        <v>26</v>
      </c>
      <c r="G3467" t="s">
        <v>25</v>
      </c>
      <c r="H3467" t="s">
        <v>27</v>
      </c>
      <c r="I3467" t="s">
        <v>52</v>
      </c>
      <c r="J3467" t="s">
        <v>29</v>
      </c>
      <c r="K3467">
        <v>96</v>
      </c>
      <c r="L3467">
        <v>2</v>
      </c>
      <c r="M3467">
        <v>4</v>
      </c>
      <c r="N3467">
        <v>3</v>
      </c>
      <c r="O3467" t="s">
        <v>58</v>
      </c>
      <c r="P3467">
        <v>-1.7</v>
      </c>
      <c r="Q3467">
        <v>94.215000000000003</v>
      </c>
      <c r="R3467">
        <v>-40.299999999999997</v>
      </c>
      <c r="S3467">
        <v>0.79</v>
      </c>
      <c r="T3467">
        <v>4991.6000000000004</v>
      </c>
      <c r="U3467" t="s">
        <v>25</v>
      </c>
      <c r="V3467" t="s">
        <v>26</v>
      </c>
      <c r="W3467">
        <v>0.96667176485061601</v>
      </c>
      <c r="Y3467">
        <f t="shared" si="54"/>
        <v>0</v>
      </c>
    </row>
    <row r="3468" spans="1:25" x14ac:dyDescent="0.25">
      <c r="A3468">
        <v>34</v>
      </c>
      <c r="B3468" t="s">
        <v>40</v>
      </c>
      <c r="C3468" t="s">
        <v>23</v>
      </c>
      <c r="D3468" t="s">
        <v>35</v>
      </c>
      <c r="E3468" t="s">
        <v>25</v>
      </c>
      <c r="F3468" t="s">
        <v>25</v>
      </c>
      <c r="G3468" t="s">
        <v>25</v>
      </c>
      <c r="H3468" t="s">
        <v>27</v>
      </c>
      <c r="I3468" t="s">
        <v>28</v>
      </c>
      <c r="J3468" t="s">
        <v>50</v>
      </c>
      <c r="K3468">
        <v>166</v>
      </c>
      <c r="L3468">
        <v>5</v>
      </c>
      <c r="M3468">
        <v>999</v>
      </c>
      <c r="N3468">
        <v>1</v>
      </c>
      <c r="O3468" t="s">
        <v>46</v>
      </c>
      <c r="P3468">
        <v>-1.8</v>
      </c>
      <c r="Q3468">
        <v>92.893000000000001</v>
      </c>
      <c r="R3468">
        <v>-46.2</v>
      </c>
      <c r="S3468">
        <v>1.2909999999999999</v>
      </c>
      <c r="T3468">
        <v>5099.1000000000004</v>
      </c>
      <c r="U3468" t="s">
        <v>25</v>
      </c>
      <c r="V3468" t="s">
        <v>25</v>
      </c>
      <c r="W3468">
        <v>2.03782916069031E-2</v>
      </c>
      <c r="Y3468">
        <f t="shared" si="54"/>
        <v>1</v>
      </c>
    </row>
    <row r="3469" spans="1:25" x14ac:dyDescent="0.25">
      <c r="A3469">
        <v>40</v>
      </c>
      <c r="B3469" t="s">
        <v>22</v>
      </c>
      <c r="C3469" t="s">
        <v>23</v>
      </c>
      <c r="D3469" t="s">
        <v>54</v>
      </c>
      <c r="E3469" t="s">
        <v>25</v>
      </c>
      <c r="F3469" t="s">
        <v>26</v>
      </c>
      <c r="G3469" t="s">
        <v>26</v>
      </c>
      <c r="H3469" t="s">
        <v>27</v>
      </c>
      <c r="I3469" t="s">
        <v>28</v>
      </c>
      <c r="J3469" t="s">
        <v>50</v>
      </c>
      <c r="K3469">
        <v>103</v>
      </c>
      <c r="L3469">
        <v>2</v>
      </c>
      <c r="M3469">
        <v>999</v>
      </c>
      <c r="N3469">
        <v>1</v>
      </c>
      <c r="O3469" t="s">
        <v>46</v>
      </c>
      <c r="P3469">
        <v>-1.8</v>
      </c>
      <c r="Q3469">
        <v>92.893000000000001</v>
      </c>
      <c r="R3469">
        <v>-46.2</v>
      </c>
      <c r="S3469">
        <v>1.2909999999999999</v>
      </c>
      <c r="T3469">
        <v>5099.1000000000004</v>
      </c>
      <c r="U3469" t="s">
        <v>25</v>
      </c>
      <c r="V3469" t="s">
        <v>25</v>
      </c>
      <c r="W3469">
        <v>3.8206249475479098E-2</v>
      </c>
      <c r="Y3469">
        <f t="shared" si="54"/>
        <v>1</v>
      </c>
    </row>
    <row r="3470" spans="1:25" x14ac:dyDescent="0.25">
      <c r="A3470">
        <v>33</v>
      </c>
      <c r="B3470" t="s">
        <v>56</v>
      </c>
      <c r="C3470" t="s">
        <v>23</v>
      </c>
      <c r="D3470" t="s">
        <v>49</v>
      </c>
      <c r="E3470" t="s">
        <v>25</v>
      </c>
      <c r="F3470" t="s">
        <v>26</v>
      </c>
      <c r="G3470" t="s">
        <v>25</v>
      </c>
      <c r="H3470" t="s">
        <v>36</v>
      </c>
      <c r="I3470" t="s">
        <v>28</v>
      </c>
      <c r="J3470" t="s">
        <v>29</v>
      </c>
      <c r="K3470">
        <v>83</v>
      </c>
      <c r="L3470">
        <v>3</v>
      </c>
      <c r="M3470">
        <v>999</v>
      </c>
      <c r="N3470">
        <v>0</v>
      </c>
      <c r="O3470" t="s">
        <v>30</v>
      </c>
      <c r="P3470">
        <v>1.1000000000000001</v>
      </c>
      <c r="Q3470">
        <v>93.994</v>
      </c>
      <c r="R3470">
        <v>-36.4</v>
      </c>
      <c r="S3470">
        <v>4.8570000000000002</v>
      </c>
      <c r="T3470">
        <v>5191</v>
      </c>
      <c r="U3470" t="s">
        <v>25</v>
      </c>
      <c r="V3470" t="s">
        <v>25</v>
      </c>
      <c r="W3470">
        <v>1.7470184713602101E-2</v>
      </c>
      <c r="Y3470">
        <f t="shared" si="54"/>
        <v>1</v>
      </c>
    </row>
    <row r="3471" spans="1:25" x14ac:dyDescent="0.25">
      <c r="A3471">
        <v>39</v>
      </c>
      <c r="B3471" t="s">
        <v>33</v>
      </c>
      <c r="C3471" t="s">
        <v>23</v>
      </c>
      <c r="D3471" t="s">
        <v>35</v>
      </c>
      <c r="E3471" t="s">
        <v>25</v>
      </c>
      <c r="F3471" t="s">
        <v>25</v>
      </c>
      <c r="G3471" t="s">
        <v>25</v>
      </c>
      <c r="H3471" t="s">
        <v>27</v>
      </c>
      <c r="I3471" t="s">
        <v>64</v>
      </c>
      <c r="J3471" t="s">
        <v>29</v>
      </c>
      <c r="K3471">
        <v>185</v>
      </c>
      <c r="L3471">
        <v>2</v>
      </c>
      <c r="M3471">
        <v>999</v>
      </c>
      <c r="N3471">
        <v>0</v>
      </c>
      <c r="O3471" t="s">
        <v>30</v>
      </c>
      <c r="P3471">
        <v>-1.8</v>
      </c>
      <c r="Q3471">
        <v>93.075000000000003</v>
      </c>
      <c r="R3471">
        <v>-47.1</v>
      </c>
      <c r="S3471">
        <v>1.405</v>
      </c>
      <c r="T3471">
        <v>5099.1000000000004</v>
      </c>
      <c r="U3471" t="s">
        <v>25</v>
      </c>
      <c r="V3471" t="s">
        <v>25</v>
      </c>
      <c r="W3471">
        <v>5.9152234345674501E-2</v>
      </c>
      <c r="Y3471">
        <f t="shared" si="54"/>
        <v>1</v>
      </c>
    </row>
    <row r="3472" spans="1:25" x14ac:dyDescent="0.25">
      <c r="A3472">
        <v>24</v>
      </c>
      <c r="B3472" t="s">
        <v>22</v>
      </c>
      <c r="C3472" t="s">
        <v>23</v>
      </c>
      <c r="D3472" t="s">
        <v>54</v>
      </c>
      <c r="E3472" t="s">
        <v>39</v>
      </c>
      <c r="F3472" t="s">
        <v>26</v>
      </c>
      <c r="G3472" t="s">
        <v>25</v>
      </c>
      <c r="H3472" t="s">
        <v>36</v>
      </c>
      <c r="I3472" t="s">
        <v>28</v>
      </c>
      <c r="J3472" t="s">
        <v>50</v>
      </c>
      <c r="K3472">
        <v>151</v>
      </c>
      <c r="L3472">
        <v>1</v>
      </c>
      <c r="M3472">
        <v>999</v>
      </c>
      <c r="N3472">
        <v>0</v>
      </c>
      <c r="O3472" t="s">
        <v>30</v>
      </c>
      <c r="P3472">
        <v>1.1000000000000001</v>
      </c>
      <c r="Q3472">
        <v>93.994</v>
      </c>
      <c r="R3472">
        <v>-36.4</v>
      </c>
      <c r="S3472">
        <v>4.8570000000000002</v>
      </c>
      <c r="T3472">
        <v>5191</v>
      </c>
      <c r="U3472" t="s">
        <v>25</v>
      </c>
      <c r="V3472" t="s">
        <v>25</v>
      </c>
      <c r="W3472">
        <v>2.5453714653849598E-2</v>
      </c>
      <c r="Y3472">
        <f t="shared" si="54"/>
        <v>1</v>
      </c>
    </row>
    <row r="3473" spans="1:25" x14ac:dyDescent="0.25">
      <c r="A3473">
        <v>39</v>
      </c>
      <c r="B3473" t="s">
        <v>22</v>
      </c>
      <c r="C3473" t="s">
        <v>23</v>
      </c>
      <c r="D3473" t="s">
        <v>54</v>
      </c>
      <c r="E3473" t="s">
        <v>39</v>
      </c>
      <c r="F3473" t="s">
        <v>25</v>
      </c>
      <c r="G3473" t="s">
        <v>25</v>
      </c>
      <c r="H3473" t="s">
        <v>36</v>
      </c>
      <c r="I3473" t="s">
        <v>28</v>
      </c>
      <c r="J3473" t="s">
        <v>50</v>
      </c>
      <c r="K3473">
        <v>70</v>
      </c>
      <c r="L3473">
        <v>2</v>
      </c>
      <c r="M3473">
        <v>999</v>
      </c>
      <c r="N3473">
        <v>0</v>
      </c>
      <c r="O3473" t="s">
        <v>30</v>
      </c>
      <c r="P3473">
        <v>1.1000000000000001</v>
      </c>
      <c r="Q3473">
        <v>93.994</v>
      </c>
      <c r="R3473">
        <v>-36.4</v>
      </c>
      <c r="S3473">
        <v>4.8570000000000002</v>
      </c>
      <c r="T3473">
        <v>5191</v>
      </c>
      <c r="U3473" t="s">
        <v>25</v>
      </c>
      <c r="V3473" t="s">
        <v>25</v>
      </c>
      <c r="W3473">
        <v>1.4975636266171899E-2</v>
      </c>
      <c r="Y3473">
        <f t="shared" si="54"/>
        <v>1</v>
      </c>
    </row>
    <row r="3474" spans="1:25" x14ac:dyDescent="0.25">
      <c r="A3474">
        <v>40</v>
      </c>
      <c r="B3474" t="s">
        <v>40</v>
      </c>
      <c r="C3474" t="s">
        <v>48</v>
      </c>
      <c r="D3474" t="s">
        <v>41</v>
      </c>
      <c r="E3474" t="s">
        <v>25</v>
      </c>
      <c r="F3474" t="s">
        <v>26</v>
      </c>
      <c r="G3474" t="s">
        <v>25</v>
      </c>
      <c r="H3474" t="s">
        <v>27</v>
      </c>
      <c r="I3474" t="s">
        <v>64</v>
      </c>
      <c r="J3474" t="s">
        <v>43</v>
      </c>
      <c r="K3474">
        <v>238</v>
      </c>
      <c r="L3474">
        <v>1</v>
      </c>
      <c r="M3474">
        <v>999</v>
      </c>
      <c r="N3474">
        <v>0</v>
      </c>
      <c r="O3474" t="s">
        <v>30</v>
      </c>
      <c r="P3474">
        <v>-1.8</v>
      </c>
      <c r="Q3474">
        <v>93.075000000000003</v>
      </c>
      <c r="R3474">
        <v>-47.1</v>
      </c>
      <c r="S3474">
        <v>1.405</v>
      </c>
      <c r="T3474">
        <v>5099.1000000000004</v>
      </c>
      <c r="U3474" t="s">
        <v>25</v>
      </c>
      <c r="V3474" t="s">
        <v>25</v>
      </c>
      <c r="W3474">
        <v>8.7594926357269301E-2</v>
      </c>
      <c r="Y3474">
        <f t="shared" si="54"/>
        <v>1</v>
      </c>
    </row>
    <row r="3475" spans="1:25" x14ac:dyDescent="0.25">
      <c r="A3475">
        <v>50</v>
      </c>
      <c r="B3475" t="s">
        <v>33</v>
      </c>
      <c r="C3475" t="s">
        <v>23</v>
      </c>
      <c r="D3475" t="s">
        <v>35</v>
      </c>
      <c r="E3475" t="s">
        <v>39</v>
      </c>
      <c r="F3475" t="s">
        <v>26</v>
      </c>
      <c r="G3475" t="s">
        <v>25</v>
      </c>
      <c r="H3475" t="s">
        <v>36</v>
      </c>
      <c r="I3475" t="s">
        <v>37</v>
      </c>
      <c r="J3475" t="s">
        <v>50</v>
      </c>
      <c r="K3475">
        <v>235</v>
      </c>
      <c r="L3475">
        <v>1</v>
      </c>
      <c r="M3475">
        <v>999</v>
      </c>
      <c r="N3475">
        <v>0</v>
      </c>
      <c r="O3475" t="s">
        <v>30</v>
      </c>
      <c r="P3475">
        <v>1.4</v>
      </c>
      <c r="Q3475">
        <v>94.465000000000003</v>
      </c>
      <c r="R3475">
        <v>-41.8</v>
      </c>
      <c r="S3475">
        <v>4.8639999999999999</v>
      </c>
      <c r="T3475">
        <v>5228.1000000000004</v>
      </c>
      <c r="U3475" t="s">
        <v>25</v>
      </c>
      <c r="V3475" t="s">
        <v>25</v>
      </c>
      <c r="W3475">
        <v>4.6153482049703598E-2</v>
      </c>
      <c r="Y3475">
        <f t="shared" si="54"/>
        <v>1</v>
      </c>
    </row>
    <row r="3476" spans="1:25" x14ac:dyDescent="0.25">
      <c r="A3476">
        <v>35</v>
      </c>
      <c r="B3476" t="s">
        <v>47</v>
      </c>
      <c r="C3476" t="s">
        <v>23</v>
      </c>
      <c r="D3476" t="s">
        <v>41</v>
      </c>
      <c r="E3476" t="s">
        <v>25</v>
      </c>
      <c r="F3476" t="s">
        <v>26</v>
      </c>
      <c r="G3476" t="s">
        <v>25</v>
      </c>
      <c r="H3476" t="s">
        <v>27</v>
      </c>
      <c r="I3476" t="s">
        <v>55</v>
      </c>
      <c r="J3476" t="s">
        <v>45</v>
      </c>
      <c r="K3476">
        <v>51</v>
      </c>
      <c r="L3476">
        <v>3</v>
      </c>
      <c r="M3476">
        <v>999</v>
      </c>
      <c r="N3476">
        <v>0</v>
      </c>
      <c r="O3476" t="s">
        <v>30</v>
      </c>
      <c r="P3476">
        <v>1.4</v>
      </c>
      <c r="Q3476">
        <v>93.444000000000003</v>
      </c>
      <c r="R3476">
        <v>-36.1</v>
      </c>
      <c r="S3476">
        <v>4.9640000000000004</v>
      </c>
      <c r="T3476">
        <v>5228.1000000000004</v>
      </c>
      <c r="U3476" t="s">
        <v>25</v>
      </c>
      <c r="V3476" t="s">
        <v>25</v>
      </c>
      <c r="W3476">
        <v>3.2807033509016002E-2</v>
      </c>
      <c r="Y3476">
        <f t="shared" si="54"/>
        <v>1</v>
      </c>
    </row>
    <row r="3477" spans="1:25" x14ac:dyDescent="0.25">
      <c r="A3477">
        <v>51</v>
      </c>
      <c r="B3477" t="s">
        <v>56</v>
      </c>
      <c r="C3477" t="s">
        <v>23</v>
      </c>
      <c r="D3477" t="s">
        <v>39</v>
      </c>
      <c r="E3477" t="s">
        <v>25</v>
      </c>
      <c r="F3477" t="s">
        <v>25</v>
      </c>
      <c r="G3477" t="s">
        <v>25</v>
      </c>
      <c r="H3477" t="s">
        <v>27</v>
      </c>
      <c r="I3477" t="s">
        <v>42</v>
      </c>
      <c r="J3477" t="s">
        <v>50</v>
      </c>
      <c r="K3477">
        <v>144</v>
      </c>
      <c r="L3477">
        <v>1</v>
      </c>
      <c r="M3477">
        <v>999</v>
      </c>
      <c r="N3477">
        <v>0</v>
      </c>
      <c r="O3477" t="s">
        <v>30</v>
      </c>
      <c r="P3477">
        <v>-0.1</v>
      </c>
      <c r="Q3477">
        <v>93.2</v>
      </c>
      <c r="R3477">
        <v>-42</v>
      </c>
      <c r="S3477">
        <v>4.1529999999999996</v>
      </c>
      <c r="T3477">
        <v>5195.8</v>
      </c>
      <c r="U3477" t="s">
        <v>25</v>
      </c>
      <c r="V3477" t="s">
        <v>25</v>
      </c>
      <c r="W3477">
        <v>9.8844029009342194E-2</v>
      </c>
      <c r="Y3477">
        <f t="shared" si="54"/>
        <v>1</v>
      </c>
    </row>
    <row r="3478" spans="1:25" x14ac:dyDescent="0.25">
      <c r="A3478">
        <v>31</v>
      </c>
      <c r="B3478" t="s">
        <v>59</v>
      </c>
      <c r="C3478" t="s">
        <v>34</v>
      </c>
      <c r="D3478" t="s">
        <v>35</v>
      </c>
      <c r="E3478" t="s">
        <v>25</v>
      </c>
      <c r="F3478" t="s">
        <v>26</v>
      </c>
      <c r="G3478" t="s">
        <v>25</v>
      </c>
      <c r="H3478" t="s">
        <v>36</v>
      </c>
      <c r="I3478" t="s">
        <v>28</v>
      </c>
      <c r="J3478" t="s">
        <v>43</v>
      </c>
      <c r="K3478">
        <v>159</v>
      </c>
      <c r="L3478">
        <v>2</v>
      </c>
      <c r="M3478">
        <v>999</v>
      </c>
      <c r="N3478">
        <v>0</v>
      </c>
      <c r="O3478" t="s">
        <v>30</v>
      </c>
      <c r="P3478">
        <v>1.1000000000000001</v>
      </c>
      <c r="Q3478">
        <v>93.994</v>
      </c>
      <c r="R3478">
        <v>-36.4</v>
      </c>
      <c r="S3478">
        <v>4.8570000000000002</v>
      </c>
      <c r="T3478">
        <v>5191</v>
      </c>
      <c r="U3478" t="s">
        <v>25</v>
      </c>
      <c r="V3478" t="s">
        <v>25</v>
      </c>
      <c r="W3478">
        <v>2.5235829874873199E-2</v>
      </c>
      <c r="Y3478">
        <f t="shared" si="54"/>
        <v>1</v>
      </c>
    </row>
    <row r="3479" spans="1:25" x14ac:dyDescent="0.25">
      <c r="A3479">
        <v>35</v>
      </c>
      <c r="B3479" t="s">
        <v>33</v>
      </c>
      <c r="C3479" t="s">
        <v>23</v>
      </c>
      <c r="D3479" t="s">
        <v>24</v>
      </c>
      <c r="E3479" t="s">
        <v>25</v>
      </c>
      <c r="F3479" t="s">
        <v>25</v>
      </c>
      <c r="G3479" t="s">
        <v>26</v>
      </c>
      <c r="H3479" t="s">
        <v>27</v>
      </c>
      <c r="I3479" t="s">
        <v>52</v>
      </c>
      <c r="J3479" t="s">
        <v>38</v>
      </c>
      <c r="K3479">
        <v>204</v>
      </c>
      <c r="L3479">
        <v>2</v>
      </c>
      <c r="M3479">
        <v>999</v>
      </c>
      <c r="N3479">
        <v>0</v>
      </c>
      <c r="O3479" t="s">
        <v>30</v>
      </c>
      <c r="P3479">
        <v>1.4</v>
      </c>
      <c r="Q3479">
        <v>93.918000000000006</v>
      </c>
      <c r="R3479">
        <v>-42.7</v>
      </c>
      <c r="S3479">
        <v>4.9569999999999999</v>
      </c>
      <c r="T3479">
        <v>5228.1000000000004</v>
      </c>
      <c r="U3479" t="s">
        <v>25</v>
      </c>
      <c r="V3479" t="s">
        <v>25</v>
      </c>
      <c r="W3479">
        <v>0.100714668631554</v>
      </c>
      <c r="Y3479">
        <f t="shared" si="54"/>
        <v>1</v>
      </c>
    </row>
    <row r="3480" spans="1:25" x14ac:dyDescent="0.25">
      <c r="A3480">
        <v>35</v>
      </c>
      <c r="B3480" t="s">
        <v>40</v>
      </c>
      <c r="C3480" t="s">
        <v>34</v>
      </c>
      <c r="D3480" t="s">
        <v>35</v>
      </c>
      <c r="E3480" t="s">
        <v>39</v>
      </c>
      <c r="F3480" t="s">
        <v>26</v>
      </c>
      <c r="G3480" t="s">
        <v>25</v>
      </c>
      <c r="H3480" t="s">
        <v>36</v>
      </c>
      <c r="I3480" t="s">
        <v>37</v>
      </c>
      <c r="J3480" t="s">
        <v>38</v>
      </c>
      <c r="K3480">
        <v>93</v>
      </c>
      <c r="L3480">
        <v>3</v>
      </c>
      <c r="M3480">
        <v>999</v>
      </c>
      <c r="N3480">
        <v>0</v>
      </c>
      <c r="O3480" t="s">
        <v>30</v>
      </c>
      <c r="P3480">
        <v>1.4</v>
      </c>
      <c r="Q3480">
        <v>94.465000000000003</v>
      </c>
      <c r="R3480">
        <v>-41.8</v>
      </c>
      <c r="S3480">
        <v>4.9589999999999996</v>
      </c>
      <c r="T3480">
        <v>5228.1000000000004</v>
      </c>
      <c r="U3480" t="s">
        <v>25</v>
      </c>
      <c r="V3480" t="s">
        <v>25</v>
      </c>
      <c r="W3480">
        <v>2.8183691203594201E-2</v>
      </c>
      <c r="Y3480">
        <f t="shared" si="54"/>
        <v>1</v>
      </c>
    </row>
    <row r="3481" spans="1:25" x14ac:dyDescent="0.25">
      <c r="A3481">
        <v>56</v>
      </c>
      <c r="B3481" t="s">
        <v>33</v>
      </c>
      <c r="C3481" t="s">
        <v>48</v>
      </c>
      <c r="D3481" t="s">
        <v>54</v>
      </c>
      <c r="E3481" t="s">
        <v>25</v>
      </c>
      <c r="F3481" t="s">
        <v>25</v>
      </c>
      <c r="G3481" t="s">
        <v>25</v>
      </c>
      <c r="H3481" t="s">
        <v>36</v>
      </c>
      <c r="I3481" t="s">
        <v>37</v>
      </c>
      <c r="J3481" t="s">
        <v>43</v>
      </c>
      <c r="K3481">
        <v>42</v>
      </c>
      <c r="L3481">
        <v>3</v>
      </c>
      <c r="M3481">
        <v>999</v>
      </c>
      <c r="N3481">
        <v>0</v>
      </c>
      <c r="O3481" t="s">
        <v>30</v>
      </c>
      <c r="P3481">
        <v>1.4</v>
      </c>
      <c r="Q3481">
        <v>94.465000000000003</v>
      </c>
      <c r="R3481">
        <v>-41.8</v>
      </c>
      <c r="S3481">
        <v>4.96</v>
      </c>
      <c r="T3481">
        <v>5228.1000000000004</v>
      </c>
      <c r="U3481" t="s">
        <v>25</v>
      </c>
      <c r="V3481" t="s">
        <v>25</v>
      </c>
      <c r="W3481">
        <v>2.8421230614185299E-2</v>
      </c>
      <c r="Y3481">
        <f t="shared" si="54"/>
        <v>1</v>
      </c>
    </row>
    <row r="3482" spans="1:25" x14ac:dyDescent="0.25">
      <c r="A3482">
        <v>43</v>
      </c>
      <c r="B3482" t="s">
        <v>59</v>
      </c>
      <c r="C3482" t="s">
        <v>34</v>
      </c>
      <c r="D3482" t="s">
        <v>35</v>
      </c>
      <c r="E3482" t="s">
        <v>25</v>
      </c>
      <c r="F3482" t="s">
        <v>25</v>
      </c>
      <c r="G3482" t="s">
        <v>25</v>
      </c>
      <c r="H3482" t="s">
        <v>27</v>
      </c>
      <c r="I3482" t="s">
        <v>42</v>
      </c>
      <c r="J3482" t="s">
        <v>29</v>
      </c>
      <c r="K3482">
        <v>40</v>
      </c>
      <c r="L3482">
        <v>1</v>
      </c>
      <c r="M3482">
        <v>999</v>
      </c>
      <c r="N3482">
        <v>0</v>
      </c>
      <c r="O3482" t="s">
        <v>30</v>
      </c>
      <c r="P3482">
        <v>-0.1</v>
      </c>
      <c r="Q3482">
        <v>93.2</v>
      </c>
      <c r="R3482">
        <v>-42</v>
      </c>
      <c r="S3482">
        <v>4.0209999999999999</v>
      </c>
      <c r="T3482">
        <v>5195.8</v>
      </c>
      <c r="U3482" t="s">
        <v>25</v>
      </c>
      <c r="V3482" t="s">
        <v>25</v>
      </c>
      <c r="W3482">
        <v>7.6411075890064198E-2</v>
      </c>
      <c r="Y3482">
        <f t="shared" si="54"/>
        <v>1</v>
      </c>
    </row>
    <row r="3483" spans="1:25" x14ac:dyDescent="0.25">
      <c r="A3483">
        <v>30</v>
      </c>
      <c r="B3483" t="s">
        <v>40</v>
      </c>
      <c r="C3483" t="s">
        <v>23</v>
      </c>
      <c r="D3483" t="s">
        <v>35</v>
      </c>
      <c r="E3483" t="s">
        <v>25</v>
      </c>
      <c r="F3483" t="s">
        <v>25</v>
      </c>
      <c r="G3483" t="s">
        <v>25</v>
      </c>
      <c r="H3483" t="s">
        <v>36</v>
      </c>
      <c r="I3483" t="s">
        <v>37</v>
      </c>
      <c r="J3483" t="s">
        <v>45</v>
      </c>
      <c r="K3483">
        <v>92</v>
      </c>
      <c r="L3483">
        <v>2</v>
      </c>
      <c r="M3483">
        <v>999</v>
      </c>
      <c r="N3483">
        <v>0</v>
      </c>
      <c r="O3483" t="s">
        <v>30</v>
      </c>
      <c r="P3483">
        <v>1.4</v>
      </c>
      <c r="Q3483">
        <v>94.465000000000003</v>
      </c>
      <c r="R3483">
        <v>-41.8</v>
      </c>
      <c r="S3483">
        <v>4.9580000000000002</v>
      </c>
      <c r="T3483">
        <v>5228.1000000000004</v>
      </c>
      <c r="U3483" t="s">
        <v>25</v>
      </c>
      <c r="V3483" t="s">
        <v>25</v>
      </c>
      <c r="W3483">
        <v>6.6600136458873693E-2</v>
      </c>
      <c r="Y3483">
        <f t="shared" si="54"/>
        <v>1</v>
      </c>
    </row>
    <row r="3484" spans="1:25" x14ac:dyDescent="0.25">
      <c r="A3484">
        <v>35</v>
      </c>
      <c r="B3484" t="s">
        <v>59</v>
      </c>
      <c r="C3484" t="s">
        <v>23</v>
      </c>
      <c r="D3484" t="s">
        <v>41</v>
      </c>
      <c r="E3484" t="s">
        <v>25</v>
      </c>
      <c r="F3484" t="s">
        <v>25</v>
      </c>
      <c r="G3484" t="s">
        <v>25</v>
      </c>
      <c r="H3484" t="s">
        <v>36</v>
      </c>
      <c r="I3484" t="s">
        <v>28</v>
      </c>
      <c r="J3484" t="s">
        <v>38</v>
      </c>
      <c r="K3484">
        <v>273</v>
      </c>
      <c r="L3484">
        <v>1</v>
      </c>
      <c r="M3484">
        <v>999</v>
      </c>
      <c r="N3484">
        <v>0</v>
      </c>
      <c r="O3484" t="s">
        <v>30</v>
      </c>
      <c r="P3484">
        <v>1.1000000000000001</v>
      </c>
      <c r="Q3484">
        <v>93.994</v>
      </c>
      <c r="R3484">
        <v>-36.4</v>
      </c>
      <c r="S3484">
        <v>4.859</v>
      </c>
      <c r="T3484">
        <v>5191</v>
      </c>
      <c r="U3484" t="s">
        <v>25</v>
      </c>
      <c r="V3484" t="s">
        <v>25</v>
      </c>
      <c r="W3484">
        <v>4.01361025869846E-2</v>
      </c>
      <c r="Y3484">
        <f t="shared" si="54"/>
        <v>1</v>
      </c>
    </row>
    <row r="3485" spans="1:25" x14ac:dyDescent="0.25">
      <c r="A3485">
        <v>57</v>
      </c>
      <c r="B3485" t="s">
        <v>22</v>
      </c>
      <c r="C3485" t="s">
        <v>23</v>
      </c>
      <c r="D3485" t="s">
        <v>51</v>
      </c>
      <c r="E3485" t="s">
        <v>39</v>
      </c>
      <c r="F3485" t="s">
        <v>25</v>
      </c>
      <c r="G3485" t="s">
        <v>25</v>
      </c>
      <c r="H3485" t="s">
        <v>27</v>
      </c>
      <c r="I3485" t="s">
        <v>28</v>
      </c>
      <c r="J3485" t="s">
        <v>38</v>
      </c>
      <c r="K3485">
        <v>97</v>
      </c>
      <c r="L3485">
        <v>5</v>
      </c>
      <c r="M3485">
        <v>999</v>
      </c>
      <c r="N3485">
        <v>0</v>
      </c>
      <c r="O3485" t="s">
        <v>30</v>
      </c>
      <c r="P3485">
        <v>-1.8</v>
      </c>
      <c r="Q3485">
        <v>92.893000000000001</v>
      </c>
      <c r="R3485">
        <v>-46.2</v>
      </c>
      <c r="S3485">
        <v>1.2809999999999999</v>
      </c>
      <c r="T3485">
        <v>5099.1000000000004</v>
      </c>
      <c r="U3485" t="s">
        <v>25</v>
      </c>
      <c r="V3485" t="s">
        <v>25</v>
      </c>
      <c r="W3485">
        <v>4.5680154114961603E-2</v>
      </c>
      <c r="Y3485">
        <f t="shared" si="54"/>
        <v>1</v>
      </c>
    </row>
    <row r="3486" spans="1:25" x14ac:dyDescent="0.25">
      <c r="A3486">
        <v>49</v>
      </c>
      <c r="B3486" t="s">
        <v>22</v>
      </c>
      <c r="C3486" t="s">
        <v>23</v>
      </c>
      <c r="D3486" t="s">
        <v>54</v>
      </c>
      <c r="E3486" t="s">
        <v>39</v>
      </c>
      <c r="F3486" t="s">
        <v>25</v>
      </c>
      <c r="G3486" t="s">
        <v>25</v>
      </c>
      <c r="H3486" t="s">
        <v>36</v>
      </c>
      <c r="I3486" t="s">
        <v>28</v>
      </c>
      <c r="J3486" t="s">
        <v>29</v>
      </c>
      <c r="K3486">
        <v>122</v>
      </c>
      <c r="L3486">
        <v>4</v>
      </c>
      <c r="M3486">
        <v>999</v>
      </c>
      <c r="N3486">
        <v>0</v>
      </c>
      <c r="O3486" t="s">
        <v>30</v>
      </c>
      <c r="P3486">
        <v>1.1000000000000001</v>
      </c>
      <c r="Q3486">
        <v>93.994</v>
      </c>
      <c r="R3486">
        <v>-36.4</v>
      </c>
      <c r="S3486">
        <v>4.8550000000000004</v>
      </c>
      <c r="T3486">
        <v>5191</v>
      </c>
      <c r="U3486" t="s">
        <v>25</v>
      </c>
      <c r="V3486" t="s">
        <v>25</v>
      </c>
      <c r="W3486">
        <v>9.7728529945015907E-3</v>
      </c>
      <c r="Y3486">
        <f t="shared" si="54"/>
        <v>1</v>
      </c>
    </row>
    <row r="3487" spans="1:25" x14ac:dyDescent="0.25">
      <c r="A3487">
        <v>47</v>
      </c>
      <c r="B3487" t="s">
        <v>63</v>
      </c>
      <c r="C3487" t="s">
        <v>34</v>
      </c>
      <c r="D3487" t="s">
        <v>54</v>
      </c>
      <c r="E3487" t="s">
        <v>25</v>
      </c>
      <c r="F3487" t="s">
        <v>25</v>
      </c>
      <c r="G3487" t="s">
        <v>25</v>
      </c>
      <c r="H3487" t="s">
        <v>36</v>
      </c>
      <c r="I3487" t="s">
        <v>37</v>
      </c>
      <c r="J3487" t="s">
        <v>50</v>
      </c>
      <c r="K3487">
        <v>241</v>
      </c>
      <c r="L3487">
        <v>1</v>
      </c>
      <c r="M3487">
        <v>999</v>
      </c>
      <c r="N3487">
        <v>0</v>
      </c>
      <c r="O3487" t="s">
        <v>30</v>
      </c>
      <c r="P3487">
        <v>1.4</v>
      </c>
      <c r="Q3487">
        <v>94.465000000000003</v>
      </c>
      <c r="R3487">
        <v>-41.8</v>
      </c>
      <c r="S3487">
        <v>4.9610000000000003</v>
      </c>
      <c r="T3487">
        <v>5228.1000000000004</v>
      </c>
      <c r="U3487" t="s">
        <v>25</v>
      </c>
      <c r="V3487" t="s">
        <v>25</v>
      </c>
      <c r="W3487">
        <v>1.95411890745163E-2</v>
      </c>
      <c r="Y3487">
        <f t="shared" si="54"/>
        <v>1</v>
      </c>
    </row>
    <row r="3488" spans="1:25" x14ac:dyDescent="0.25">
      <c r="A3488">
        <v>25</v>
      </c>
      <c r="B3488" t="s">
        <v>53</v>
      </c>
      <c r="C3488" t="s">
        <v>34</v>
      </c>
      <c r="D3488" t="s">
        <v>41</v>
      </c>
      <c r="E3488" t="s">
        <v>25</v>
      </c>
      <c r="F3488" t="s">
        <v>25</v>
      </c>
      <c r="G3488" t="s">
        <v>25</v>
      </c>
      <c r="H3488" t="s">
        <v>36</v>
      </c>
      <c r="I3488" t="s">
        <v>37</v>
      </c>
      <c r="J3488" t="s">
        <v>43</v>
      </c>
      <c r="K3488">
        <v>426</v>
      </c>
      <c r="L3488">
        <v>3</v>
      </c>
      <c r="M3488">
        <v>999</v>
      </c>
      <c r="N3488">
        <v>0</v>
      </c>
      <c r="O3488" t="s">
        <v>30</v>
      </c>
      <c r="P3488">
        <v>1.4</v>
      </c>
      <c r="Q3488">
        <v>94.465000000000003</v>
      </c>
      <c r="R3488">
        <v>-41.8</v>
      </c>
      <c r="S3488">
        <v>4.8650000000000002</v>
      </c>
      <c r="T3488">
        <v>5228.1000000000004</v>
      </c>
      <c r="U3488" t="s">
        <v>25</v>
      </c>
      <c r="V3488" t="s">
        <v>25</v>
      </c>
      <c r="W3488">
        <v>2.77837738394737E-2</v>
      </c>
      <c r="Y3488">
        <f t="shared" si="54"/>
        <v>1</v>
      </c>
    </row>
    <row r="3489" spans="1:25" x14ac:dyDescent="0.25">
      <c r="A3489">
        <v>48</v>
      </c>
      <c r="B3489" t="s">
        <v>56</v>
      </c>
      <c r="C3489" t="s">
        <v>23</v>
      </c>
      <c r="D3489" t="s">
        <v>41</v>
      </c>
      <c r="E3489" t="s">
        <v>25</v>
      </c>
      <c r="F3489" t="s">
        <v>25</v>
      </c>
      <c r="G3489" t="s">
        <v>25</v>
      </c>
      <c r="H3489" t="s">
        <v>27</v>
      </c>
      <c r="I3489" t="s">
        <v>55</v>
      </c>
      <c r="J3489" t="s">
        <v>45</v>
      </c>
      <c r="K3489">
        <v>52</v>
      </c>
      <c r="L3489">
        <v>6</v>
      </c>
      <c r="M3489">
        <v>999</v>
      </c>
      <c r="N3489">
        <v>0</v>
      </c>
      <c r="O3489" t="s">
        <v>30</v>
      </c>
      <c r="P3489">
        <v>1.4</v>
      </c>
      <c r="Q3489">
        <v>93.444000000000003</v>
      </c>
      <c r="R3489">
        <v>-36.1</v>
      </c>
      <c r="S3489">
        <v>4.9619999999999997</v>
      </c>
      <c r="T3489">
        <v>5228.1000000000004</v>
      </c>
      <c r="U3489" t="s">
        <v>25</v>
      </c>
      <c r="V3489" t="s">
        <v>25</v>
      </c>
      <c r="W3489">
        <v>3.7673354148864698E-2</v>
      </c>
      <c r="Y3489">
        <f t="shared" si="54"/>
        <v>1</v>
      </c>
    </row>
    <row r="3490" spans="1:25" x14ac:dyDescent="0.25">
      <c r="A3490">
        <v>43</v>
      </c>
      <c r="B3490" t="s">
        <v>22</v>
      </c>
      <c r="C3490" t="s">
        <v>23</v>
      </c>
      <c r="D3490" t="s">
        <v>54</v>
      </c>
      <c r="E3490" t="s">
        <v>25</v>
      </c>
      <c r="F3490" t="s">
        <v>26</v>
      </c>
      <c r="G3490" t="s">
        <v>26</v>
      </c>
      <c r="H3490" t="s">
        <v>27</v>
      </c>
      <c r="I3490" t="s">
        <v>28</v>
      </c>
      <c r="J3490" t="s">
        <v>50</v>
      </c>
      <c r="K3490">
        <v>317</v>
      </c>
      <c r="L3490">
        <v>2</v>
      </c>
      <c r="M3490">
        <v>999</v>
      </c>
      <c r="N3490">
        <v>0</v>
      </c>
      <c r="O3490" t="s">
        <v>30</v>
      </c>
      <c r="P3490">
        <v>-1.8</v>
      </c>
      <c r="Q3490">
        <v>92.893000000000001</v>
      </c>
      <c r="R3490">
        <v>-46.2</v>
      </c>
      <c r="S3490">
        <v>1.2909999999999999</v>
      </c>
      <c r="T3490">
        <v>5099.1000000000004</v>
      </c>
      <c r="U3490" t="s">
        <v>25</v>
      </c>
      <c r="V3490" t="s">
        <v>25</v>
      </c>
      <c r="W3490">
        <v>7.6819695532321902E-2</v>
      </c>
      <c r="Y3490">
        <f t="shared" si="54"/>
        <v>1</v>
      </c>
    </row>
    <row r="3491" spans="1:25" x14ac:dyDescent="0.25">
      <c r="A3491">
        <v>36</v>
      </c>
      <c r="B3491" t="s">
        <v>40</v>
      </c>
      <c r="C3491" t="s">
        <v>48</v>
      </c>
      <c r="D3491" t="s">
        <v>41</v>
      </c>
      <c r="E3491" t="s">
        <v>25</v>
      </c>
      <c r="F3491" t="s">
        <v>26</v>
      </c>
      <c r="G3491" t="s">
        <v>26</v>
      </c>
      <c r="H3491" t="s">
        <v>27</v>
      </c>
      <c r="I3491" t="s">
        <v>44</v>
      </c>
      <c r="J3491" t="s">
        <v>29</v>
      </c>
      <c r="K3491">
        <v>157</v>
      </c>
      <c r="L3491">
        <v>3</v>
      </c>
      <c r="M3491">
        <v>999</v>
      </c>
      <c r="N3491">
        <v>0</v>
      </c>
      <c r="O3491" t="s">
        <v>30</v>
      </c>
      <c r="P3491">
        <v>-1.1000000000000001</v>
      </c>
      <c r="Q3491">
        <v>94.198999999999998</v>
      </c>
      <c r="R3491">
        <v>-37.5</v>
      </c>
      <c r="S3491">
        <v>0.879</v>
      </c>
      <c r="T3491">
        <v>4963.6000000000004</v>
      </c>
      <c r="U3491" t="s">
        <v>25</v>
      </c>
      <c r="V3491" t="s">
        <v>26</v>
      </c>
      <c r="W3491">
        <v>0.84576535224914595</v>
      </c>
      <c r="Y3491">
        <f t="shared" si="54"/>
        <v>0</v>
      </c>
    </row>
    <row r="3492" spans="1:25" x14ac:dyDescent="0.25">
      <c r="A3492">
        <v>53</v>
      </c>
      <c r="B3492" t="s">
        <v>56</v>
      </c>
      <c r="C3492" t="s">
        <v>23</v>
      </c>
      <c r="D3492" t="s">
        <v>35</v>
      </c>
      <c r="E3492" t="s">
        <v>25</v>
      </c>
      <c r="F3492" t="s">
        <v>26</v>
      </c>
      <c r="G3492" t="s">
        <v>25</v>
      </c>
      <c r="H3492" t="s">
        <v>27</v>
      </c>
      <c r="I3492" t="s">
        <v>55</v>
      </c>
      <c r="J3492" t="s">
        <v>38</v>
      </c>
      <c r="K3492">
        <v>78</v>
      </c>
      <c r="L3492">
        <v>1</v>
      </c>
      <c r="M3492">
        <v>999</v>
      </c>
      <c r="N3492">
        <v>0</v>
      </c>
      <c r="O3492" t="s">
        <v>30</v>
      </c>
      <c r="P3492">
        <v>1.4</v>
      </c>
      <c r="Q3492">
        <v>93.444000000000003</v>
      </c>
      <c r="R3492">
        <v>-36.1</v>
      </c>
      <c r="S3492">
        <v>4.9669999999999996</v>
      </c>
      <c r="T3492">
        <v>5228.1000000000004</v>
      </c>
      <c r="U3492" t="s">
        <v>25</v>
      </c>
      <c r="V3492" t="s">
        <v>25</v>
      </c>
      <c r="W3492">
        <v>5.4154466837644598E-2</v>
      </c>
      <c r="Y3492">
        <f t="shared" si="54"/>
        <v>1</v>
      </c>
    </row>
    <row r="3493" spans="1:25" x14ac:dyDescent="0.25">
      <c r="A3493">
        <v>55</v>
      </c>
      <c r="B3493" t="s">
        <v>56</v>
      </c>
      <c r="C3493" t="s">
        <v>23</v>
      </c>
      <c r="D3493" t="s">
        <v>35</v>
      </c>
      <c r="E3493" t="s">
        <v>25</v>
      </c>
      <c r="F3493" t="s">
        <v>25</v>
      </c>
      <c r="G3493" t="s">
        <v>25</v>
      </c>
      <c r="H3493" t="s">
        <v>36</v>
      </c>
      <c r="I3493" t="s">
        <v>28</v>
      </c>
      <c r="J3493" t="s">
        <v>38</v>
      </c>
      <c r="K3493">
        <v>214</v>
      </c>
      <c r="L3493">
        <v>3</v>
      </c>
      <c r="M3493">
        <v>999</v>
      </c>
      <c r="N3493">
        <v>0</v>
      </c>
      <c r="O3493" t="s">
        <v>30</v>
      </c>
      <c r="P3493">
        <v>1.1000000000000001</v>
      </c>
      <c r="Q3493">
        <v>93.994</v>
      </c>
      <c r="R3493">
        <v>-36.4</v>
      </c>
      <c r="S3493">
        <v>4.8579999999999997</v>
      </c>
      <c r="T3493">
        <v>5191</v>
      </c>
      <c r="U3493" t="s">
        <v>25</v>
      </c>
      <c r="V3493" t="s">
        <v>25</v>
      </c>
      <c r="W3493">
        <v>3.5293683409690899E-2</v>
      </c>
      <c r="Y3493">
        <f t="shared" si="54"/>
        <v>1</v>
      </c>
    </row>
    <row r="3494" spans="1:25" x14ac:dyDescent="0.25">
      <c r="A3494">
        <v>48</v>
      </c>
      <c r="B3494" t="s">
        <v>63</v>
      </c>
      <c r="C3494" t="s">
        <v>23</v>
      </c>
      <c r="D3494" t="s">
        <v>24</v>
      </c>
      <c r="E3494" t="s">
        <v>25</v>
      </c>
      <c r="F3494" t="s">
        <v>26</v>
      </c>
      <c r="G3494" t="s">
        <v>25</v>
      </c>
      <c r="H3494" t="s">
        <v>27</v>
      </c>
      <c r="I3494" t="s">
        <v>55</v>
      </c>
      <c r="J3494" t="s">
        <v>50</v>
      </c>
      <c r="K3494">
        <v>137</v>
      </c>
      <c r="L3494">
        <v>3</v>
      </c>
      <c r="M3494">
        <v>999</v>
      </c>
      <c r="N3494">
        <v>0</v>
      </c>
      <c r="O3494" t="s">
        <v>30</v>
      </c>
      <c r="P3494">
        <v>1.4</v>
      </c>
      <c r="Q3494">
        <v>93.444000000000003</v>
      </c>
      <c r="R3494">
        <v>-36.1</v>
      </c>
      <c r="S3494">
        <v>4.9649999999999999</v>
      </c>
      <c r="T3494">
        <v>5228.1000000000004</v>
      </c>
      <c r="U3494" t="s">
        <v>25</v>
      </c>
      <c r="V3494" t="s">
        <v>25</v>
      </c>
      <c r="W3494">
        <v>4.8539072275161702E-2</v>
      </c>
      <c r="Y3494">
        <f t="shared" si="54"/>
        <v>1</v>
      </c>
    </row>
    <row r="3495" spans="1:25" x14ac:dyDescent="0.25">
      <c r="A3495">
        <v>25</v>
      </c>
      <c r="B3495" t="s">
        <v>22</v>
      </c>
      <c r="C3495" t="s">
        <v>23</v>
      </c>
      <c r="D3495" t="s">
        <v>24</v>
      </c>
      <c r="E3495" t="s">
        <v>39</v>
      </c>
      <c r="F3495" t="s">
        <v>25</v>
      </c>
      <c r="G3495" t="s">
        <v>25</v>
      </c>
      <c r="H3495" t="s">
        <v>36</v>
      </c>
      <c r="I3495" t="s">
        <v>37</v>
      </c>
      <c r="J3495" t="s">
        <v>38</v>
      </c>
      <c r="K3495">
        <v>76</v>
      </c>
      <c r="L3495">
        <v>1</v>
      </c>
      <c r="M3495">
        <v>999</v>
      </c>
      <c r="N3495">
        <v>0</v>
      </c>
      <c r="O3495" t="s">
        <v>30</v>
      </c>
      <c r="P3495">
        <v>1.4</v>
      </c>
      <c r="Q3495">
        <v>94.465000000000003</v>
      </c>
      <c r="R3495">
        <v>-41.8</v>
      </c>
      <c r="S3495">
        <v>4.9619999999999997</v>
      </c>
      <c r="T3495">
        <v>5228.1000000000004</v>
      </c>
      <c r="U3495" t="s">
        <v>25</v>
      </c>
      <c r="V3495" t="s">
        <v>25</v>
      </c>
      <c r="W3495">
        <v>4.28724698722363E-2</v>
      </c>
      <c r="Y3495">
        <f t="shared" si="54"/>
        <v>1</v>
      </c>
    </row>
    <row r="3496" spans="1:25" x14ac:dyDescent="0.25">
      <c r="A3496">
        <v>45</v>
      </c>
      <c r="B3496" t="s">
        <v>47</v>
      </c>
      <c r="C3496" t="s">
        <v>23</v>
      </c>
      <c r="D3496" t="s">
        <v>41</v>
      </c>
      <c r="E3496" t="s">
        <v>25</v>
      </c>
      <c r="F3496" t="s">
        <v>26</v>
      </c>
      <c r="G3496" t="s">
        <v>25</v>
      </c>
      <c r="H3496" t="s">
        <v>36</v>
      </c>
      <c r="I3496" t="s">
        <v>28</v>
      </c>
      <c r="J3496" t="s">
        <v>50</v>
      </c>
      <c r="K3496">
        <v>1721</v>
      </c>
      <c r="L3496">
        <v>2</v>
      </c>
      <c r="M3496">
        <v>999</v>
      </c>
      <c r="N3496">
        <v>0</v>
      </c>
      <c r="O3496" t="s">
        <v>30</v>
      </c>
      <c r="P3496">
        <v>1.1000000000000001</v>
      </c>
      <c r="Q3496">
        <v>93.994</v>
      </c>
      <c r="R3496">
        <v>-36.4</v>
      </c>
      <c r="S3496">
        <v>4.8559999999999999</v>
      </c>
      <c r="T3496">
        <v>5191</v>
      </c>
      <c r="U3496" t="s">
        <v>26</v>
      </c>
      <c r="V3496" t="s">
        <v>25</v>
      </c>
      <c r="W3496">
        <v>2.3150717839598701E-2</v>
      </c>
      <c r="Y3496">
        <f t="shared" si="54"/>
        <v>0</v>
      </c>
    </row>
    <row r="3497" spans="1:25" x14ac:dyDescent="0.25">
      <c r="A3497">
        <v>36</v>
      </c>
      <c r="B3497" t="s">
        <v>65</v>
      </c>
      <c r="C3497" t="s">
        <v>23</v>
      </c>
      <c r="D3497" t="s">
        <v>39</v>
      </c>
      <c r="E3497" t="s">
        <v>39</v>
      </c>
      <c r="F3497" t="s">
        <v>25</v>
      </c>
      <c r="G3497" t="s">
        <v>25</v>
      </c>
      <c r="H3497" t="s">
        <v>36</v>
      </c>
      <c r="I3497" t="s">
        <v>28</v>
      </c>
      <c r="J3497" t="s">
        <v>43</v>
      </c>
      <c r="K3497">
        <v>33</v>
      </c>
      <c r="L3497">
        <v>2</v>
      </c>
      <c r="M3497">
        <v>999</v>
      </c>
      <c r="N3497">
        <v>0</v>
      </c>
      <c r="O3497" t="s">
        <v>30</v>
      </c>
      <c r="P3497">
        <v>1.1000000000000001</v>
      </c>
      <c r="Q3497">
        <v>93.994</v>
      </c>
      <c r="R3497">
        <v>-36.4</v>
      </c>
      <c r="S3497">
        <v>4.8570000000000002</v>
      </c>
      <c r="T3497">
        <v>5191</v>
      </c>
      <c r="U3497" t="s">
        <v>25</v>
      </c>
      <c r="V3497" t="s">
        <v>25</v>
      </c>
      <c r="W3497">
        <v>9.1610923409461992E-3</v>
      </c>
      <c r="Y3497">
        <f t="shared" si="54"/>
        <v>1</v>
      </c>
    </row>
    <row r="3498" spans="1:25" x14ac:dyDescent="0.25">
      <c r="A3498">
        <v>48</v>
      </c>
      <c r="B3498" t="s">
        <v>63</v>
      </c>
      <c r="C3498" t="s">
        <v>48</v>
      </c>
      <c r="D3498" t="s">
        <v>54</v>
      </c>
      <c r="E3498" t="s">
        <v>39</v>
      </c>
      <c r="F3498" t="s">
        <v>25</v>
      </c>
      <c r="G3498" t="s">
        <v>26</v>
      </c>
      <c r="H3498" t="s">
        <v>36</v>
      </c>
      <c r="I3498" t="s">
        <v>28</v>
      </c>
      <c r="J3498" t="s">
        <v>29</v>
      </c>
      <c r="K3498">
        <v>209</v>
      </c>
      <c r="L3498">
        <v>3</v>
      </c>
      <c r="M3498">
        <v>999</v>
      </c>
      <c r="N3498">
        <v>0</v>
      </c>
      <c r="O3498" t="s">
        <v>30</v>
      </c>
      <c r="P3498">
        <v>1.1000000000000001</v>
      </c>
      <c r="Q3498">
        <v>93.994</v>
      </c>
      <c r="R3498">
        <v>-36.4</v>
      </c>
      <c r="S3498">
        <v>4.8570000000000002</v>
      </c>
      <c r="T3498">
        <v>5191</v>
      </c>
      <c r="U3498" t="s">
        <v>25</v>
      </c>
      <c r="V3498" t="s">
        <v>25</v>
      </c>
      <c r="W3498">
        <v>3.4683205187320702E-2</v>
      </c>
      <c r="Y3498">
        <f t="shared" si="54"/>
        <v>1</v>
      </c>
    </row>
    <row r="3499" spans="1:25" x14ac:dyDescent="0.25">
      <c r="A3499">
        <v>52</v>
      </c>
      <c r="B3499" t="s">
        <v>59</v>
      </c>
      <c r="C3499" t="s">
        <v>48</v>
      </c>
      <c r="D3499" t="s">
        <v>41</v>
      </c>
      <c r="E3499" t="s">
        <v>25</v>
      </c>
      <c r="F3499" t="s">
        <v>25</v>
      </c>
      <c r="G3499" t="s">
        <v>25</v>
      </c>
      <c r="H3499" t="s">
        <v>27</v>
      </c>
      <c r="I3499" t="s">
        <v>28</v>
      </c>
      <c r="J3499" t="s">
        <v>38</v>
      </c>
      <c r="K3499">
        <v>451</v>
      </c>
      <c r="L3499">
        <v>1</v>
      </c>
      <c r="M3499">
        <v>999</v>
      </c>
      <c r="N3499">
        <v>1</v>
      </c>
      <c r="O3499" t="s">
        <v>46</v>
      </c>
      <c r="P3499">
        <v>-1.8</v>
      </c>
      <c r="Q3499">
        <v>92.893000000000001</v>
      </c>
      <c r="R3499">
        <v>-46.2</v>
      </c>
      <c r="S3499">
        <v>1.3340000000000001</v>
      </c>
      <c r="T3499">
        <v>5099.1000000000004</v>
      </c>
      <c r="U3499" t="s">
        <v>26</v>
      </c>
      <c r="V3499" t="s">
        <v>25</v>
      </c>
      <c r="W3499">
        <v>5.6168857961893102E-2</v>
      </c>
      <c r="Y3499">
        <f t="shared" si="54"/>
        <v>0</v>
      </c>
    </row>
    <row r="3500" spans="1:25" x14ac:dyDescent="0.25">
      <c r="A3500">
        <v>35</v>
      </c>
      <c r="B3500" t="s">
        <v>56</v>
      </c>
      <c r="C3500" t="s">
        <v>34</v>
      </c>
      <c r="D3500" t="s">
        <v>41</v>
      </c>
      <c r="E3500" t="s">
        <v>25</v>
      </c>
      <c r="F3500" t="s">
        <v>26</v>
      </c>
      <c r="G3500" t="s">
        <v>25</v>
      </c>
      <c r="H3500" t="s">
        <v>27</v>
      </c>
      <c r="I3500" t="s">
        <v>28</v>
      </c>
      <c r="J3500" t="s">
        <v>50</v>
      </c>
      <c r="K3500">
        <v>200</v>
      </c>
      <c r="L3500">
        <v>3</v>
      </c>
      <c r="M3500">
        <v>999</v>
      </c>
      <c r="N3500">
        <v>0</v>
      </c>
      <c r="O3500" t="s">
        <v>30</v>
      </c>
      <c r="P3500">
        <v>-1.8</v>
      </c>
      <c r="Q3500">
        <v>92.893000000000001</v>
      </c>
      <c r="R3500">
        <v>-46.2</v>
      </c>
      <c r="S3500">
        <v>1.2909999999999999</v>
      </c>
      <c r="T3500">
        <v>5099.1000000000004</v>
      </c>
      <c r="U3500" t="s">
        <v>25</v>
      </c>
      <c r="V3500" t="s">
        <v>25</v>
      </c>
      <c r="W3500">
        <v>7.50885009765625E-2</v>
      </c>
      <c r="Y3500">
        <f t="shared" si="54"/>
        <v>1</v>
      </c>
    </row>
    <row r="3501" spans="1:25" x14ac:dyDescent="0.25">
      <c r="A3501">
        <v>35</v>
      </c>
      <c r="B3501" t="s">
        <v>47</v>
      </c>
      <c r="C3501" t="s">
        <v>23</v>
      </c>
      <c r="D3501" t="s">
        <v>35</v>
      </c>
      <c r="E3501" t="s">
        <v>25</v>
      </c>
      <c r="F3501" t="s">
        <v>25</v>
      </c>
      <c r="G3501" t="s">
        <v>25</v>
      </c>
      <c r="H3501" t="s">
        <v>27</v>
      </c>
      <c r="I3501" t="s">
        <v>44</v>
      </c>
      <c r="J3501" t="s">
        <v>50</v>
      </c>
      <c r="K3501">
        <v>91</v>
      </c>
      <c r="L3501">
        <v>2</v>
      </c>
      <c r="M3501">
        <v>999</v>
      </c>
      <c r="N3501">
        <v>0</v>
      </c>
      <c r="O3501" t="s">
        <v>30</v>
      </c>
      <c r="P3501">
        <v>-3.4</v>
      </c>
      <c r="Q3501">
        <v>92.379000000000005</v>
      </c>
      <c r="R3501">
        <v>-29.8</v>
      </c>
      <c r="S3501">
        <v>0.81899999999999995</v>
      </c>
      <c r="T3501">
        <v>5017.5</v>
      </c>
      <c r="U3501" t="s">
        <v>25</v>
      </c>
      <c r="V3501" t="s">
        <v>26</v>
      </c>
      <c r="W3501">
        <v>0.62051320075988803</v>
      </c>
      <c r="Y3501">
        <f t="shared" si="54"/>
        <v>0</v>
      </c>
    </row>
    <row r="3502" spans="1:25" x14ac:dyDescent="0.25">
      <c r="A3502">
        <v>31</v>
      </c>
      <c r="B3502" t="s">
        <v>40</v>
      </c>
      <c r="C3502" t="s">
        <v>34</v>
      </c>
      <c r="D3502" t="s">
        <v>41</v>
      </c>
      <c r="E3502" t="s">
        <v>25</v>
      </c>
      <c r="F3502" t="s">
        <v>26</v>
      </c>
      <c r="G3502" t="s">
        <v>25</v>
      </c>
      <c r="H3502" t="s">
        <v>27</v>
      </c>
      <c r="I3502" t="s">
        <v>42</v>
      </c>
      <c r="J3502" t="s">
        <v>50</v>
      </c>
      <c r="K3502">
        <v>168</v>
      </c>
      <c r="L3502">
        <v>2</v>
      </c>
      <c r="M3502">
        <v>999</v>
      </c>
      <c r="N3502">
        <v>0</v>
      </c>
      <c r="O3502" t="s">
        <v>30</v>
      </c>
      <c r="P3502">
        <v>-3.4</v>
      </c>
      <c r="Q3502">
        <v>92.649000000000001</v>
      </c>
      <c r="R3502">
        <v>-30.1</v>
      </c>
      <c r="S3502">
        <v>0.71499999999999997</v>
      </c>
      <c r="T3502">
        <v>5017.5</v>
      </c>
      <c r="U3502" t="s">
        <v>25</v>
      </c>
      <c r="V3502" t="s">
        <v>26</v>
      </c>
      <c r="W3502">
        <v>0.69264203310012795</v>
      </c>
      <c r="Y3502">
        <f t="shared" si="54"/>
        <v>0</v>
      </c>
    </row>
    <row r="3503" spans="1:25" x14ac:dyDescent="0.25">
      <c r="A3503">
        <v>52</v>
      </c>
      <c r="B3503" t="s">
        <v>56</v>
      </c>
      <c r="C3503" t="s">
        <v>23</v>
      </c>
      <c r="D3503" t="s">
        <v>24</v>
      </c>
      <c r="E3503" t="s">
        <v>25</v>
      </c>
      <c r="F3503" t="s">
        <v>25</v>
      </c>
      <c r="G3503" t="s">
        <v>25</v>
      </c>
      <c r="H3503" t="s">
        <v>36</v>
      </c>
      <c r="I3503" t="s">
        <v>28</v>
      </c>
      <c r="J3503" t="s">
        <v>29</v>
      </c>
      <c r="K3503">
        <v>97</v>
      </c>
      <c r="L3503">
        <v>1</v>
      </c>
      <c r="M3503">
        <v>999</v>
      </c>
      <c r="N3503">
        <v>0</v>
      </c>
      <c r="O3503" t="s">
        <v>30</v>
      </c>
      <c r="P3503">
        <v>1.1000000000000001</v>
      </c>
      <c r="Q3503">
        <v>93.994</v>
      </c>
      <c r="R3503">
        <v>-36.4</v>
      </c>
      <c r="S3503">
        <v>4.8570000000000002</v>
      </c>
      <c r="T3503">
        <v>5191</v>
      </c>
      <c r="U3503" t="s">
        <v>25</v>
      </c>
      <c r="V3503" t="s">
        <v>25</v>
      </c>
      <c r="W3503">
        <v>3.6575786769390099E-2</v>
      </c>
      <c r="Y3503">
        <f t="shared" si="54"/>
        <v>1</v>
      </c>
    </row>
    <row r="3504" spans="1:25" x14ac:dyDescent="0.25">
      <c r="A3504">
        <v>33</v>
      </c>
      <c r="B3504" t="s">
        <v>22</v>
      </c>
      <c r="C3504" t="s">
        <v>23</v>
      </c>
      <c r="D3504" t="s">
        <v>51</v>
      </c>
      <c r="E3504" t="s">
        <v>25</v>
      </c>
      <c r="F3504" t="s">
        <v>26</v>
      </c>
      <c r="G3504" t="s">
        <v>25</v>
      </c>
      <c r="H3504" t="s">
        <v>27</v>
      </c>
      <c r="I3504" t="s">
        <v>52</v>
      </c>
      <c r="J3504" t="s">
        <v>50</v>
      </c>
      <c r="K3504">
        <v>1206</v>
      </c>
      <c r="L3504">
        <v>2</v>
      </c>
      <c r="M3504">
        <v>999</v>
      </c>
      <c r="N3504">
        <v>0</v>
      </c>
      <c r="O3504" t="s">
        <v>30</v>
      </c>
      <c r="P3504">
        <v>1.4</v>
      </c>
      <c r="Q3504">
        <v>93.918000000000006</v>
      </c>
      <c r="R3504">
        <v>-42.7</v>
      </c>
      <c r="S3504">
        <v>4.9610000000000003</v>
      </c>
      <c r="T3504">
        <v>5228.1000000000004</v>
      </c>
      <c r="U3504" t="s">
        <v>25</v>
      </c>
      <c r="V3504" t="s">
        <v>25</v>
      </c>
      <c r="W3504">
        <v>8.1962525844574002E-2</v>
      </c>
      <c r="Y3504">
        <f t="shared" si="54"/>
        <v>1</v>
      </c>
    </row>
    <row r="3505" spans="1:25" x14ac:dyDescent="0.25">
      <c r="A3505">
        <v>41</v>
      </c>
      <c r="B3505" t="s">
        <v>56</v>
      </c>
      <c r="C3505" t="s">
        <v>23</v>
      </c>
      <c r="D3505" t="s">
        <v>24</v>
      </c>
      <c r="E3505" t="s">
        <v>25</v>
      </c>
      <c r="F3505" t="s">
        <v>25</v>
      </c>
      <c r="G3505" t="s">
        <v>25</v>
      </c>
      <c r="H3505" t="s">
        <v>36</v>
      </c>
      <c r="I3505" t="s">
        <v>28</v>
      </c>
      <c r="J3505" t="s">
        <v>43</v>
      </c>
      <c r="K3505">
        <v>180</v>
      </c>
      <c r="L3505">
        <v>2</v>
      </c>
      <c r="M3505">
        <v>999</v>
      </c>
      <c r="N3505">
        <v>0</v>
      </c>
      <c r="O3505" t="s">
        <v>30</v>
      </c>
      <c r="P3505">
        <v>1.1000000000000001</v>
      </c>
      <c r="Q3505">
        <v>93.994</v>
      </c>
      <c r="R3505">
        <v>-36.4</v>
      </c>
      <c r="S3505">
        <v>4.8570000000000002</v>
      </c>
      <c r="T3505">
        <v>5191</v>
      </c>
      <c r="U3505" t="s">
        <v>25</v>
      </c>
      <c r="V3505" t="s">
        <v>25</v>
      </c>
      <c r="W3505">
        <v>1.5681270509958298E-2</v>
      </c>
      <c r="Y3505">
        <f t="shared" si="54"/>
        <v>1</v>
      </c>
    </row>
    <row r="3506" spans="1:25" x14ac:dyDescent="0.25">
      <c r="A3506">
        <v>37</v>
      </c>
      <c r="B3506" t="s">
        <v>40</v>
      </c>
      <c r="C3506" t="s">
        <v>34</v>
      </c>
      <c r="D3506" t="s">
        <v>35</v>
      </c>
      <c r="E3506" t="s">
        <v>25</v>
      </c>
      <c r="F3506" t="s">
        <v>26</v>
      </c>
      <c r="G3506" t="s">
        <v>25</v>
      </c>
      <c r="H3506" t="s">
        <v>36</v>
      </c>
      <c r="I3506" t="s">
        <v>28</v>
      </c>
      <c r="J3506" t="s">
        <v>43</v>
      </c>
      <c r="K3506">
        <v>192</v>
      </c>
      <c r="L3506">
        <v>6</v>
      </c>
      <c r="M3506">
        <v>999</v>
      </c>
      <c r="N3506">
        <v>0</v>
      </c>
      <c r="O3506" t="s">
        <v>30</v>
      </c>
      <c r="P3506">
        <v>1.1000000000000001</v>
      </c>
      <c r="Q3506">
        <v>93.994</v>
      </c>
      <c r="R3506">
        <v>-36.4</v>
      </c>
      <c r="S3506">
        <v>4.8570000000000002</v>
      </c>
      <c r="T3506">
        <v>5191</v>
      </c>
      <c r="U3506" t="s">
        <v>25</v>
      </c>
      <c r="V3506" t="s">
        <v>25</v>
      </c>
      <c r="W3506">
        <v>1.20488656684756E-2</v>
      </c>
      <c r="Y3506">
        <f t="shared" si="54"/>
        <v>1</v>
      </c>
    </row>
    <row r="3507" spans="1:25" x14ac:dyDescent="0.25">
      <c r="A3507">
        <v>44</v>
      </c>
      <c r="B3507" t="s">
        <v>60</v>
      </c>
      <c r="C3507" t="s">
        <v>34</v>
      </c>
      <c r="D3507" t="s">
        <v>39</v>
      </c>
      <c r="E3507" t="s">
        <v>39</v>
      </c>
      <c r="F3507" t="s">
        <v>25</v>
      </c>
      <c r="G3507" t="s">
        <v>26</v>
      </c>
      <c r="H3507" t="s">
        <v>27</v>
      </c>
      <c r="I3507" t="s">
        <v>52</v>
      </c>
      <c r="J3507" t="s">
        <v>50</v>
      </c>
      <c r="K3507">
        <v>113</v>
      </c>
      <c r="L3507">
        <v>6</v>
      </c>
      <c r="M3507">
        <v>999</v>
      </c>
      <c r="N3507">
        <v>0</v>
      </c>
      <c r="O3507" t="s">
        <v>30</v>
      </c>
      <c r="P3507">
        <v>1.4</v>
      </c>
      <c r="Q3507">
        <v>93.918000000000006</v>
      </c>
      <c r="R3507">
        <v>-42.7</v>
      </c>
      <c r="S3507">
        <v>4.9610000000000003</v>
      </c>
      <c r="T3507">
        <v>5228.1000000000004</v>
      </c>
      <c r="U3507" t="s">
        <v>25</v>
      </c>
      <c r="V3507" t="s">
        <v>25</v>
      </c>
      <c r="W3507">
        <v>0.21547654271125799</v>
      </c>
      <c r="Y3507">
        <f t="shared" si="54"/>
        <v>1</v>
      </c>
    </row>
    <row r="3508" spans="1:25" x14ac:dyDescent="0.25">
      <c r="A3508">
        <v>54</v>
      </c>
      <c r="B3508" t="s">
        <v>22</v>
      </c>
      <c r="C3508" t="s">
        <v>23</v>
      </c>
      <c r="D3508" t="s">
        <v>54</v>
      </c>
      <c r="E3508" t="s">
        <v>25</v>
      </c>
      <c r="F3508" t="s">
        <v>25</v>
      </c>
      <c r="G3508" t="s">
        <v>25</v>
      </c>
      <c r="H3508" t="s">
        <v>27</v>
      </c>
      <c r="I3508" t="s">
        <v>44</v>
      </c>
      <c r="J3508" t="s">
        <v>29</v>
      </c>
      <c r="K3508">
        <v>49</v>
      </c>
      <c r="L3508">
        <v>2</v>
      </c>
      <c r="M3508">
        <v>999</v>
      </c>
      <c r="N3508">
        <v>1</v>
      </c>
      <c r="O3508" t="s">
        <v>46</v>
      </c>
      <c r="P3508">
        <v>-3.4</v>
      </c>
      <c r="Q3508">
        <v>92.379000000000005</v>
      </c>
      <c r="R3508">
        <v>-29.8</v>
      </c>
      <c r="S3508">
        <v>0.74099999999999999</v>
      </c>
      <c r="T3508">
        <v>5017.5</v>
      </c>
      <c r="U3508" t="s">
        <v>25</v>
      </c>
      <c r="V3508" t="s">
        <v>25</v>
      </c>
      <c r="W3508">
        <v>9.0866416692733806E-2</v>
      </c>
      <c r="Y3508">
        <f t="shared" si="54"/>
        <v>1</v>
      </c>
    </row>
    <row r="3509" spans="1:25" x14ac:dyDescent="0.25">
      <c r="A3509">
        <v>31</v>
      </c>
      <c r="B3509" t="s">
        <v>40</v>
      </c>
      <c r="C3509" t="s">
        <v>34</v>
      </c>
      <c r="D3509" t="s">
        <v>41</v>
      </c>
      <c r="E3509" t="s">
        <v>25</v>
      </c>
      <c r="F3509" t="s">
        <v>26</v>
      </c>
      <c r="G3509" t="s">
        <v>25</v>
      </c>
      <c r="H3509" t="s">
        <v>27</v>
      </c>
      <c r="I3509" t="s">
        <v>64</v>
      </c>
      <c r="J3509" t="s">
        <v>50</v>
      </c>
      <c r="K3509">
        <v>101</v>
      </c>
      <c r="L3509">
        <v>2</v>
      </c>
      <c r="M3509">
        <v>999</v>
      </c>
      <c r="N3509">
        <v>0</v>
      </c>
      <c r="O3509" t="s">
        <v>30</v>
      </c>
      <c r="P3509">
        <v>-1.8</v>
      </c>
      <c r="Q3509">
        <v>93.075000000000003</v>
      </c>
      <c r="R3509">
        <v>-47.1</v>
      </c>
      <c r="S3509">
        <v>1.3839999999999999</v>
      </c>
      <c r="T3509">
        <v>5099.1000000000004</v>
      </c>
      <c r="U3509" t="s">
        <v>25</v>
      </c>
      <c r="V3509" t="s">
        <v>26</v>
      </c>
      <c r="W3509">
        <v>0.76589852571487405</v>
      </c>
      <c r="Y3509">
        <f t="shared" si="54"/>
        <v>0</v>
      </c>
    </row>
    <row r="3510" spans="1:25" x14ac:dyDescent="0.25">
      <c r="A3510">
        <v>37</v>
      </c>
      <c r="B3510" t="s">
        <v>22</v>
      </c>
      <c r="C3510" t="s">
        <v>34</v>
      </c>
      <c r="D3510" t="s">
        <v>35</v>
      </c>
      <c r="E3510" t="s">
        <v>25</v>
      </c>
      <c r="F3510" t="s">
        <v>25</v>
      </c>
      <c r="G3510" t="s">
        <v>25</v>
      </c>
      <c r="H3510" t="s">
        <v>36</v>
      </c>
      <c r="I3510" t="s">
        <v>28</v>
      </c>
      <c r="J3510" t="s">
        <v>38</v>
      </c>
      <c r="K3510">
        <v>332</v>
      </c>
      <c r="L3510">
        <v>1</v>
      </c>
      <c r="M3510">
        <v>999</v>
      </c>
      <c r="N3510">
        <v>0</v>
      </c>
      <c r="O3510" t="s">
        <v>30</v>
      </c>
      <c r="P3510">
        <v>1.1000000000000001</v>
      </c>
      <c r="Q3510">
        <v>93.994</v>
      </c>
      <c r="R3510">
        <v>-36.4</v>
      </c>
      <c r="S3510">
        <v>4.8570000000000002</v>
      </c>
      <c r="T3510">
        <v>5191</v>
      </c>
      <c r="U3510" t="s">
        <v>25</v>
      </c>
      <c r="V3510" t="s">
        <v>25</v>
      </c>
      <c r="W3510">
        <v>2.74484772235155E-2</v>
      </c>
      <c r="Y3510">
        <f t="shared" si="54"/>
        <v>1</v>
      </c>
    </row>
    <row r="3511" spans="1:25" x14ac:dyDescent="0.25">
      <c r="A3511">
        <v>41</v>
      </c>
      <c r="B3511" t="s">
        <v>22</v>
      </c>
      <c r="C3511" t="s">
        <v>23</v>
      </c>
      <c r="D3511" t="s">
        <v>39</v>
      </c>
      <c r="E3511" t="s">
        <v>39</v>
      </c>
      <c r="F3511" t="s">
        <v>25</v>
      </c>
      <c r="G3511" t="s">
        <v>25</v>
      </c>
      <c r="H3511" t="s">
        <v>27</v>
      </c>
      <c r="I3511" t="s">
        <v>64</v>
      </c>
      <c r="J3511" t="s">
        <v>29</v>
      </c>
      <c r="K3511">
        <v>203</v>
      </c>
      <c r="L3511">
        <v>1</v>
      </c>
      <c r="M3511">
        <v>999</v>
      </c>
      <c r="N3511">
        <v>1</v>
      </c>
      <c r="O3511" t="s">
        <v>46</v>
      </c>
      <c r="P3511">
        <v>-1.8</v>
      </c>
      <c r="Q3511">
        <v>93.075000000000003</v>
      </c>
      <c r="R3511">
        <v>-47.1</v>
      </c>
      <c r="S3511">
        <v>1.405</v>
      </c>
      <c r="T3511">
        <v>5099.1000000000004</v>
      </c>
      <c r="U3511" t="s">
        <v>25</v>
      </c>
      <c r="V3511" t="s">
        <v>25</v>
      </c>
      <c r="W3511">
        <v>4.1307207196950899E-2</v>
      </c>
      <c r="Y3511">
        <f t="shared" si="54"/>
        <v>1</v>
      </c>
    </row>
    <row r="3512" spans="1:25" x14ac:dyDescent="0.25">
      <c r="A3512">
        <v>36</v>
      </c>
      <c r="B3512" t="s">
        <v>33</v>
      </c>
      <c r="C3512" t="s">
        <v>23</v>
      </c>
      <c r="D3512" t="s">
        <v>35</v>
      </c>
      <c r="E3512" t="s">
        <v>25</v>
      </c>
      <c r="F3512" t="s">
        <v>26</v>
      </c>
      <c r="G3512" t="s">
        <v>26</v>
      </c>
      <c r="H3512" t="s">
        <v>36</v>
      </c>
      <c r="I3512" t="s">
        <v>37</v>
      </c>
      <c r="J3512" t="s">
        <v>45</v>
      </c>
      <c r="K3512">
        <v>602</v>
      </c>
      <c r="L3512">
        <v>2</v>
      </c>
      <c r="M3512">
        <v>999</v>
      </c>
      <c r="N3512">
        <v>0</v>
      </c>
      <c r="O3512" t="s">
        <v>30</v>
      </c>
      <c r="P3512">
        <v>1.4</v>
      </c>
      <c r="Q3512">
        <v>94.465000000000003</v>
      </c>
      <c r="R3512">
        <v>-41.8</v>
      </c>
      <c r="S3512">
        <v>4.9580000000000002</v>
      </c>
      <c r="T3512">
        <v>5228.1000000000004</v>
      </c>
      <c r="U3512" t="s">
        <v>25</v>
      </c>
      <c r="V3512" t="s">
        <v>25</v>
      </c>
      <c r="W3512">
        <v>2.7893016114830999E-2</v>
      </c>
      <c r="Y3512">
        <f t="shared" si="54"/>
        <v>1</v>
      </c>
    </row>
    <row r="3513" spans="1:25" x14ac:dyDescent="0.25">
      <c r="A3513">
        <v>28</v>
      </c>
      <c r="B3513" t="s">
        <v>22</v>
      </c>
      <c r="C3513" t="s">
        <v>23</v>
      </c>
      <c r="D3513" t="s">
        <v>24</v>
      </c>
      <c r="E3513" t="s">
        <v>25</v>
      </c>
      <c r="F3513" t="s">
        <v>25</v>
      </c>
      <c r="G3513" t="s">
        <v>25</v>
      </c>
      <c r="H3513" t="s">
        <v>36</v>
      </c>
      <c r="I3513" t="s">
        <v>37</v>
      </c>
      <c r="J3513" t="s">
        <v>38</v>
      </c>
      <c r="K3513">
        <v>387</v>
      </c>
      <c r="L3513">
        <v>1</v>
      </c>
      <c r="M3513">
        <v>999</v>
      </c>
      <c r="N3513">
        <v>0</v>
      </c>
      <c r="O3513" t="s">
        <v>30</v>
      </c>
      <c r="P3513">
        <v>1.4</v>
      </c>
      <c r="Q3513">
        <v>94.465000000000003</v>
      </c>
      <c r="R3513">
        <v>-41.8</v>
      </c>
      <c r="S3513">
        <v>4.9619999999999997</v>
      </c>
      <c r="T3513">
        <v>5228.1000000000004</v>
      </c>
      <c r="U3513" t="s">
        <v>25</v>
      </c>
      <c r="V3513" t="s">
        <v>25</v>
      </c>
      <c r="W3513">
        <v>4.13315407931805E-2</v>
      </c>
      <c r="Y3513">
        <f t="shared" si="54"/>
        <v>1</v>
      </c>
    </row>
    <row r="3514" spans="1:25" x14ac:dyDescent="0.25">
      <c r="A3514">
        <v>30</v>
      </c>
      <c r="B3514" t="s">
        <v>40</v>
      </c>
      <c r="C3514" t="s">
        <v>34</v>
      </c>
      <c r="D3514" t="s">
        <v>41</v>
      </c>
      <c r="E3514" t="s">
        <v>25</v>
      </c>
      <c r="F3514" t="s">
        <v>26</v>
      </c>
      <c r="G3514" t="s">
        <v>26</v>
      </c>
      <c r="H3514" t="s">
        <v>27</v>
      </c>
      <c r="I3514" t="s">
        <v>55</v>
      </c>
      <c r="J3514" t="s">
        <v>43</v>
      </c>
      <c r="K3514">
        <v>71</v>
      </c>
      <c r="L3514">
        <v>2</v>
      </c>
      <c r="M3514">
        <v>999</v>
      </c>
      <c r="N3514">
        <v>0</v>
      </c>
      <c r="O3514" t="s">
        <v>30</v>
      </c>
      <c r="P3514">
        <v>1.4</v>
      </c>
      <c r="Q3514">
        <v>93.444000000000003</v>
      </c>
      <c r="R3514">
        <v>-36.1</v>
      </c>
      <c r="S3514">
        <v>4.9649999999999999</v>
      </c>
      <c r="T3514">
        <v>5228.1000000000004</v>
      </c>
      <c r="U3514" t="s">
        <v>25</v>
      </c>
      <c r="V3514" t="s">
        <v>25</v>
      </c>
      <c r="W3514">
        <v>1.7576709389686598E-2</v>
      </c>
      <c r="Y3514">
        <f t="shared" si="54"/>
        <v>1</v>
      </c>
    </row>
    <row r="3515" spans="1:25" x14ac:dyDescent="0.25">
      <c r="A3515">
        <v>35</v>
      </c>
      <c r="B3515" t="s">
        <v>22</v>
      </c>
      <c r="C3515" t="s">
        <v>23</v>
      </c>
      <c r="D3515" t="s">
        <v>39</v>
      </c>
      <c r="E3515" t="s">
        <v>25</v>
      </c>
      <c r="F3515" t="s">
        <v>25</v>
      </c>
      <c r="G3515" t="s">
        <v>25</v>
      </c>
      <c r="H3515" t="s">
        <v>27</v>
      </c>
      <c r="I3515" t="s">
        <v>64</v>
      </c>
      <c r="J3515" t="s">
        <v>29</v>
      </c>
      <c r="K3515">
        <v>172</v>
      </c>
      <c r="L3515">
        <v>1</v>
      </c>
      <c r="M3515">
        <v>999</v>
      </c>
      <c r="N3515">
        <v>0</v>
      </c>
      <c r="O3515" t="s">
        <v>30</v>
      </c>
      <c r="P3515">
        <v>-1.8</v>
      </c>
      <c r="Q3515">
        <v>93.075000000000003</v>
      </c>
      <c r="R3515">
        <v>-47.1</v>
      </c>
      <c r="S3515">
        <v>1.405</v>
      </c>
      <c r="T3515">
        <v>5099.1000000000004</v>
      </c>
      <c r="U3515" t="s">
        <v>25</v>
      </c>
      <c r="V3515" t="s">
        <v>25</v>
      </c>
      <c r="W3515">
        <v>6.3412331044673906E-2</v>
      </c>
      <c r="Y3515">
        <f t="shared" si="54"/>
        <v>1</v>
      </c>
    </row>
    <row r="3516" spans="1:25" x14ac:dyDescent="0.25">
      <c r="A3516">
        <v>42</v>
      </c>
      <c r="B3516" t="s">
        <v>56</v>
      </c>
      <c r="C3516" t="s">
        <v>23</v>
      </c>
      <c r="D3516" t="s">
        <v>35</v>
      </c>
      <c r="E3516" t="s">
        <v>25</v>
      </c>
      <c r="F3516" t="s">
        <v>25</v>
      </c>
      <c r="G3516" t="s">
        <v>25</v>
      </c>
      <c r="H3516" t="s">
        <v>36</v>
      </c>
      <c r="I3516" t="s">
        <v>28</v>
      </c>
      <c r="J3516" t="s">
        <v>45</v>
      </c>
      <c r="K3516">
        <v>70</v>
      </c>
      <c r="L3516">
        <v>6</v>
      </c>
      <c r="M3516">
        <v>999</v>
      </c>
      <c r="N3516">
        <v>0</v>
      </c>
      <c r="O3516" t="s">
        <v>30</v>
      </c>
      <c r="P3516">
        <v>1.1000000000000001</v>
      </c>
      <c r="Q3516">
        <v>93.994</v>
      </c>
      <c r="R3516">
        <v>-36.4</v>
      </c>
      <c r="S3516">
        <v>4.8600000000000003</v>
      </c>
      <c r="T3516">
        <v>5191</v>
      </c>
      <c r="U3516" t="s">
        <v>25</v>
      </c>
      <c r="V3516" t="s">
        <v>25</v>
      </c>
      <c r="W3516">
        <v>2.5929844006896002E-2</v>
      </c>
      <c r="Y3516">
        <f t="shared" si="54"/>
        <v>1</v>
      </c>
    </row>
    <row r="3517" spans="1:25" x14ac:dyDescent="0.25">
      <c r="A3517">
        <v>41</v>
      </c>
      <c r="B3517" t="s">
        <v>56</v>
      </c>
      <c r="C3517" t="s">
        <v>34</v>
      </c>
      <c r="D3517" t="s">
        <v>41</v>
      </c>
      <c r="E3517" t="s">
        <v>25</v>
      </c>
      <c r="F3517" t="s">
        <v>26</v>
      </c>
      <c r="G3517" t="s">
        <v>25</v>
      </c>
      <c r="H3517" t="s">
        <v>27</v>
      </c>
      <c r="I3517" t="s">
        <v>52</v>
      </c>
      <c r="J3517" t="s">
        <v>43</v>
      </c>
      <c r="K3517">
        <v>553</v>
      </c>
      <c r="L3517">
        <v>1</v>
      </c>
      <c r="M3517">
        <v>999</v>
      </c>
      <c r="N3517">
        <v>0</v>
      </c>
      <c r="O3517" t="s">
        <v>30</v>
      </c>
      <c r="P3517">
        <v>1.4</v>
      </c>
      <c r="Q3517">
        <v>93.918000000000006</v>
      </c>
      <c r="R3517">
        <v>-42.7</v>
      </c>
      <c r="S3517">
        <v>4.96</v>
      </c>
      <c r="T3517">
        <v>5228.1000000000004</v>
      </c>
      <c r="U3517" t="s">
        <v>26</v>
      </c>
      <c r="V3517" t="s">
        <v>25</v>
      </c>
      <c r="W3517">
        <v>5.8205217123031602E-2</v>
      </c>
      <c r="Y3517">
        <f t="shared" si="54"/>
        <v>0</v>
      </c>
    </row>
    <row r="3518" spans="1:25" x14ac:dyDescent="0.25">
      <c r="A3518">
        <v>25</v>
      </c>
      <c r="B3518" t="s">
        <v>33</v>
      </c>
      <c r="C3518" t="s">
        <v>34</v>
      </c>
      <c r="D3518" t="s">
        <v>35</v>
      </c>
      <c r="E3518" t="s">
        <v>25</v>
      </c>
      <c r="F3518" t="s">
        <v>26</v>
      </c>
      <c r="G3518" t="s">
        <v>25</v>
      </c>
      <c r="H3518" t="s">
        <v>27</v>
      </c>
      <c r="I3518" t="s">
        <v>37</v>
      </c>
      <c r="J3518" t="s">
        <v>45</v>
      </c>
      <c r="K3518">
        <v>239</v>
      </c>
      <c r="L3518">
        <v>2</v>
      </c>
      <c r="M3518">
        <v>3</v>
      </c>
      <c r="N3518">
        <v>1</v>
      </c>
      <c r="O3518" t="s">
        <v>58</v>
      </c>
      <c r="P3518">
        <v>-2.9</v>
      </c>
      <c r="Q3518">
        <v>92.962999999999994</v>
      </c>
      <c r="R3518">
        <v>-40.799999999999997</v>
      </c>
      <c r="S3518">
        <v>1.26</v>
      </c>
      <c r="T3518">
        <v>5076.2</v>
      </c>
      <c r="U3518" t="s">
        <v>26</v>
      </c>
      <c r="V3518" t="s">
        <v>26</v>
      </c>
      <c r="W3518">
        <v>0.90878444910049405</v>
      </c>
      <c r="Y3518">
        <f t="shared" si="54"/>
        <v>1</v>
      </c>
    </row>
    <row r="3519" spans="1:25" x14ac:dyDescent="0.25">
      <c r="A3519">
        <v>31</v>
      </c>
      <c r="B3519" t="s">
        <v>22</v>
      </c>
      <c r="C3519" t="s">
        <v>23</v>
      </c>
      <c r="D3519" t="s">
        <v>24</v>
      </c>
      <c r="E3519" t="s">
        <v>25</v>
      </c>
      <c r="F3519" t="s">
        <v>26</v>
      </c>
      <c r="G3519" t="s">
        <v>26</v>
      </c>
      <c r="H3519" t="s">
        <v>27</v>
      </c>
      <c r="I3519" t="s">
        <v>52</v>
      </c>
      <c r="J3519" t="s">
        <v>43</v>
      </c>
      <c r="K3519">
        <v>199</v>
      </c>
      <c r="L3519">
        <v>3</v>
      </c>
      <c r="M3519">
        <v>999</v>
      </c>
      <c r="N3519">
        <v>0</v>
      </c>
      <c r="O3519" t="s">
        <v>30</v>
      </c>
      <c r="P3519">
        <v>1.4</v>
      </c>
      <c r="Q3519">
        <v>93.918000000000006</v>
      </c>
      <c r="R3519">
        <v>-42.7</v>
      </c>
      <c r="S3519">
        <v>4.96</v>
      </c>
      <c r="T3519">
        <v>5228.1000000000004</v>
      </c>
      <c r="U3519" t="s">
        <v>25</v>
      </c>
      <c r="V3519" t="s">
        <v>25</v>
      </c>
      <c r="W3519">
        <v>3.80704030394554E-2</v>
      </c>
      <c r="Y3519">
        <f t="shared" si="54"/>
        <v>1</v>
      </c>
    </row>
    <row r="3520" spans="1:25" x14ac:dyDescent="0.25">
      <c r="A3520">
        <v>42</v>
      </c>
      <c r="B3520" t="s">
        <v>33</v>
      </c>
      <c r="C3520" t="s">
        <v>23</v>
      </c>
      <c r="D3520" t="s">
        <v>35</v>
      </c>
      <c r="E3520" t="s">
        <v>25</v>
      </c>
      <c r="F3520" t="s">
        <v>26</v>
      </c>
      <c r="G3520" t="s">
        <v>25</v>
      </c>
      <c r="H3520" t="s">
        <v>36</v>
      </c>
      <c r="I3520" t="s">
        <v>28</v>
      </c>
      <c r="J3520" t="s">
        <v>43</v>
      </c>
      <c r="K3520">
        <v>304</v>
      </c>
      <c r="L3520">
        <v>4</v>
      </c>
      <c r="M3520">
        <v>999</v>
      </c>
      <c r="N3520">
        <v>0</v>
      </c>
      <c r="O3520" t="s">
        <v>30</v>
      </c>
      <c r="P3520">
        <v>1.1000000000000001</v>
      </c>
      <c r="Q3520">
        <v>93.994</v>
      </c>
      <c r="R3520">
        <v>-36.4</v>
      </c>
      <c r="S3520">
        <v>4.8570000000000002</v>
      </c>
      <c r="T3520">
        <v>5191</v>
      </c>
      <c r="U3520" t="s">
        <v>25</v>
      </c>
      <c r="V3520" t="s">
        <v>25</v>
      </c>
      <c r="W3520">
        <v>2.3457696661353101E-2</v>
      </c>
      <c r="Y3520">
        <f t="shared" si="54"/>
        <v>1</v>
      </c>
    </row>
    <row r="3521" spans="1:25" x14ac:dyDescent="0.25">
      <c r="A3521">
        <v>49</v>
      </c>
      <c r="B3521" t="s">
        <v>40</v>
      </c>
      <c r="C3521" t="s">
        <v>48</v>
      </c>
      <c r="D3521" t="s">
        <v>35</v>
      </c>
      <c r="E3521" t="s">
        <v>25</v>
      </c>
      <c r="F3521" t="s">
        <v>25</v>
      </c>
      <c r="G3521" t="s">
        <v>25</v>
      </c>
      <c r="H3521" t="s">
        <v>27</v>
      </c>
      <c r="I3521" t="s">
        <v>64</v>
      </c>
      <c r="J3521" t="s">
        <v>38</v>
      </c>
      <c r="K3521">
        <v>381</v>
      </c>
      <c r="L3521">
        <v>2</v>
      </c>
      <c r="M3521">
        <v>999</v>
      </c>
      <c r="N3521">
        <v>0</v>
      </c>
      <c r="O3521" t="s">
        <v>30</v>
      </c>
      <c r="P3521">
        <v>-1.8</v>
      </c>
      <c r="Q3521">
        <v>93.748999999999995</v>
      </c>
      <c r="R3521">
        <v>-34.6</v>
      </c>
      <c r="S3521">
        <v>0.64200000000000002</v>
      </c>
      <c r="T3521">
        <v>5008.7</v>
      </c>
      <c r="U3521" t="s">
        <v>25</v>
      </c>
      <c r="V3521" t="s">
        <v>26</v>
      </c>
      <c r="W3521">
        <v>0.89365935325622603</v>
      </c>
      <c r="Y3521">
        <f t="shared" si="54"/>
        <v>0</v>
      </c>
    </row>
    <row r="3522" spans="1:25" x14ac:dyDescent="0.25">
      <c r="A3522">
        <v>33</v>
      </c>
      <c r="B3522" t="s">
        <v>56</v>
      </c>
      <c r="C3522" t="s">
        <v>23</v>
      </c>
      <c r="D3522" t="s">
        <v>24</v>
      </c>
      <c r="E3522" t="s">
        <v>25</v>
      </c>
      <c r="F3522" t="s">
        <v>25</v>
      </c>
      <c r="G3522" t="s">
        <v>25</v>
      </c>
      <c r="H3522" t="s">
        <v>36</v>
      </c>
      <c r="I3522" t="s">
        <v>37</v>
      </c>
      <c r="J3522" t="s">
        <v>43</v>
      </c>
      <c r="K3522">
        <v>76</v>
      </c>
      <c r="L3522">
        <v>1</v>
      </c>
      <c r="M3522">
        <v>999</v>
      </c>
      <c r="N3522">
        <v>0</v>
      </c>
      <c r="O3522" t="s">
        <v>30</v>
      </c>
      <c r="P3522">
        <v>1.4</v>
      </c>
      <c r="Q3522">
        <v>94.465000000000003</v>
      </c>
      <c r="R3522">
        <v>-41.8</v>
      </c>
      <c r="S3522">
        <v>4.8650000000000002</v>
      </c>
      <c r="T3522">
        <v>5228.1000000000004</v>
      </c>
      <c r="U3522" t="s">
        <v>25</v>
      </c>
      <c r="V3522" t="s">
        <v>25</v>
      </c>
      <c r="W3522">
        <v>3.8481369614601101E-2</v>
      </c>
      <c r="Y3522">
        <f t="shared" si="54"/>
        <v>1</v>
      </c>
    </row>
    <row r="3523" spans="1:25" x14ac:dyDescent="0.25">
      <c r="A3523">
        <v>39</v>
      </c>
      <c r="B3523" t="s">
        <v>22</v>
      </c>
      <c r="C3523" t="s">
        <v>23</v>
      </c>
      <c r="D3523" t="s">
        <v>24</v>
      </c>
      <c r="E3523" t="s">
        <v>25</v>
      </c>
      <c r="F3523" t="s">
        <v>26</v>
      </c>
      <c r="G3523" t="s">
        <v>25</v>
      </c>
      <c r="H3523" t="s">
        <v>27</v>
      </c>
      <c r="I3523" t="s">
        <v>28</v>
      </c>
      <c r="J3523" t="s">
        <v>50</v>
      </c>
      <c r="K3523">
        <v>253</v>
      </c>
      <c r="L3523">
        <v>1</v>
      </c>
      <c r="M3523">
        <v>12</v>
      </c>
      <c r="N3523">
        <v>1</v>
      </c>
      <c r="O3523" t="s">
        <v>58</v>
      </c>
      <c r="P3523">
        <v>-1.8</v>
      </c>
      <c r="Q3523">
        <v>92.893000000000001</v>
      </c>
      <c r="R3523">
        <v>-46.2</v>
      </c>
      <c r="S3523">
        <v>1.3440000000000001</v>
      </c>
      <c r="T3523">
        <v>5099.1000000000004</v>
      </c>
      <c r="U3523" t="s">
        <v>25</v>
      </c>
      <c r="V3523" t="s">
        <v>25</v>
      </c>
      <c r="W3523">
        <v>0.108442880213261</v>
      </c>
      <c r="Y3523">
        <f t="shared" ref="Y3523:Y3586" si="55">IF(U3523=V3523,1,0)</f>
        <v>1</v>
      </c>
    </row>
    <row r="3524" spans="1:25" x14ac:dyDescent="0.25">
      <c r="A3524">
        <v>23</v>
      </c>
      <c r="B3524" t="s">
        <v>60</v>
      </c>
      <c r="C3524" t="s">
        <v>34</v>
      </c>
      <c r="D3524" t="s">
        <v>35</v>
      </c>
      <c r="E3524" t="s">
        <v>25</v>
      </c>
      <c r="F3524" t="s">
        <v>25</v>
      </c>
      <c r="G3524" t="s">
        <v>25</v>
      </c>
      <c r="H3524" t="s">
        <v>27</v>
      </c>
      <c r="I3524" t="s">
        <v>28</v>
      </c>
      <c r="J3524" t="s">
        <v>45</v>
      </c>
      <c r="K3524">
        <v>184</v>
      </c>
      <c r="L3524">
        <v>1</v>
      </c>
      <c r="M3524">
        <v>999</v>
      </c>
      <c r="N3524">
        <v>0</v>
      </c>
      <c r="O3524" t="s">
        <v>30</v>
      </c>
      <c r="P3524">
        <v>-1.8</v>
      </c>
      <c r="Q3524">
        <v>92.893000000000001</v>
      </c>
      <c r="R3524">
        <v>-46.2</v>
      </c>
      <c r="S3524">
        <v>1.266</v>
      </c>
      <c r="T3524">
        <v>5099.1000000000004</v>
      </c>
      <c r="U3524" t="s">
        <v>25</v>
      </c>
      <c r="V3524" t="s">
        <v>25</v>
      </c>
      <c r="W3524">
        <v>9.7101993858814198E-2</v>
      </c>
      <c r="Y3524">
        <f t="shared" si="55"/>
        <v>1</v>
      </c>
    </row>
    <row r="3525" spans="1:25" x14ac:dyDescent="0.25">
      <c r="A3525">
        <v>46</v>
      </c>
      <c r="B3525" t="s">
        <v>40</v>
      </c>
      <c r="C3525" t="s">
        <v>23</v>
      </c>
      <c r="D3525" t="s">
        <v>24</v>
      </c>
      <c r="E3525" t="s">
        <v>25</v>
      </c>
      <c r="F3525" t="s">
        <v>26</v>
      </c>
      <c r="G3525" t="s">
        <v>26</v>
      </c>
      <c r="H3525" t="s">
        <v>27</v>
      </c>
      <c r="I3525" t="s">
        <v>55</v>
      </c>
      <c r="J3525" t="s">
        <v>50</v>
      </c>
      <c r="K3525">
        <v>160</v>
      </c>
      <c r="L3525">
        <v>4</v>
      </c>
      <c r="M3525">
        <v>999</v>
      </c>
      <c r="N3525">
        <v>0</v>
      </c>
      <c r="O3525" t="s">
        <v>30</v>
      </c>
      <c r="P3525">
        <v>1.4</v>
      </c>
      <c r="Q3525">
        <v>93.444000000000003</v>
      </c>
      <c r="R3525">
        <v>-36.1</v>
      </c>
      <c r="S3525">
        <v>4.9649999999999999</v>
      </c>
      <c r="T3525">
        <v>5228.1000000000004</v>
      </c>
      <c r="U3525" t="s">
        <v>25</v>
      </c>
      <c r="V3525" t="s">
        <v>25</v>
      </c>
      <c r="W3525">
        <v>5.45084290206432E-2</v>
      </c>
      <c r="Y3525">
        <f t="shared" si="55"/>
        <v>1</v>
      </c>
    </row>
    <row r="3526" spans="1:25" x14ac:dyDescent="0.25">
      <c r="A3526">
        <v>33</v>
      </c>
      <c r="B3526" t="s">
        <v>56</v>
      </c>
      <c r="C3526" t="s">
        <v>34</v>
      </c>
      <c r="D3526" t="s">
        <v>41</v>
      </c>
      <c r="E3526" t="s">
        <v>25</v>
      </c>
      <c r="F3526" t="s">
        <v>25</v>
      </c>
      <c r="G3526" t="s">
        <v>25</v>
      </c>
      <c r="H3526" t="s">
        <v>27</v>
      </c>
      <c r="I3526" t="s">
        <v>55</v>
      </c>
      <c r="J3526" t="s">
        <v>38</v>
      </c>
      <c r="K3526">
        <v>317</v>
      </c>
      <c r="L3526">
        <v>1</v>
      </c>
      <c r="M3526">
        <v>999</v>
      </c>
      <c r="N3526">
        <v>0</v>
      </c>
      <c r="O3526" t="s">
        <v>30</v>
      </c>
      <c r="P3526">
        <v>1.4</v>
      </c>
      <c r="Q3526">
        <v>93.444000000000003</v>
      </c>
      <c r="R3526">
        <v>-36.1</v>
      </c>
      <c r="S3526">
        <v>4.9649999999999999</v>
      </c>
      <c r="T3526">
        <v>5228.1000000000004</v>
      </c>
      <c r="U3526" t="s">
        <v>25</v>
      </c>
      <c r="V3526" t="s">
        <v>25</v>
      </c>
      <c r="W3526">
        <v>6.3821785151958493E-2</v>
      </c>
      <c r="Y3526">
        <f t="shared" si="55"/>
        <v>1</v>
      </c>
    </row>
    <row r="3527" spans="1:25" x14ac:dyDescent="0.25">
      <c r="A3527">
        <v>44</v>
      </c>
      <c r="B3527" t="s">
        <v>40</v>
      </c>
      <c r="C3527" t="s">
        <v>34</v>
      </c>
      <c r="D3527" t="s">
        <v>41</v>
      </c>
      <c r="E3527" t="s">
        <v>39</v>
      </c>
      <c r="F3527" t="s">
        <v>25</v>
      </c>
      <c r="G3527" t="s">
        <v>25</v>
      </c>
      <c r="H3527" t="s">
        <v>36</v>
      </c>
      <c r="I3527" t="s">
        <v>37</v>
      </c>
      <c r="J3527" t="s">
        <v>45</v>
      </c>
      <c r="K3527">
        <v>80</v>
      </c>
      <c r="L3527">
        <v>2</v>
      </c>
      <c r="M3527">
        <v>999</v>
      </c>
      <c r="N3527">
        <v>0</v>
      </c>
      <c r="O3527" t="s">
        <v>30</v>
      </c>
      <c r="P3527">
        <v>1.4</v>
      </c>
      <c r="Q3527">
        <v>94.465000000000003</v>
      </c>
      <c r="R3527">
        <v>-41.8</v>
      </c>
      <c r="S3527">
        <v>4.9580000000000002</v>
      </c>
      <c r="T3527">
        <v>5228.1000000000004</v>
      </c>
      <c r="U3527" t="s">
        <v>25</v>
      </c>
      <c r="V3527" t="s">
        <v>25</v>
      </c>
      <c r="W3527">
        <v>2.70406454801559E-2</v>
      </c>
      <c r="Y3527">
        <f t="shared" si="55"/>
        <v>1</v>
      </c>
    </row>
    <row r="3528" spans="1:25" x14ac:dyDescent="0.25">
      <c r="A3528">
        <v>27</v>
      </c>
      <c r="B3528" t="s">
        <v>56</v>
      </c>
      <c r="C3528" t="s">
        <v>34</v>
      </c>
      <c r="D3528" t="s">
        <v>49</v>
      </c>
      <c r="E3528" t="s">
        <v>25</v>
      </c>
      <c r="F3528" t="s">
        <v>26</v>
      </c>
      <c r="G3528" t="s">
        <v>26</v>
      </c>
      <c r="H3528" t="s">
        <v>36</v>
      </c>
      <c r="I3528" t="s">
        <v>37</v>
      </c>
      <c r="J3528" t="s">
        <v>43</v>
      </c>
      <c r="K3528">
        <v>522</v>
      </c>
      <c r="L3528">
        <v>1</v>
      </c>
      <c r="M3528">
        <v>999</v>
      </c>
      <c r="N3528">
        <v>0</v>
      </c>
      <c r="O3528" t="s">
        <v>30</v>
      </c>
      <c r="P3528">
        <v>1.4</v>
      </c>
      <c r="Q3528">
        <v>94.465000000000003</v>
      </c>
      <c r="R3528">
        <v>-41.8</v>
      </c>
      <c r="S3528">
        <v>4.9610000000000003</v>
      </c>
      <c r="T3528">
        <v>5228.1000000000004</v>
      </c>
      <c r="U3528" t="s">
        <v>25</v>
      </c>
      <c r="V3528" t="s">
        <v>25</v>
      </c>
      <c r="W3528">
        <v>2.4775832891464199E-2</v>
      </c>
      <c r="Y3528">
        <f t="shared" si="55"/>
        <v>1</v>
      </c>
    </row>
    <row r="3529" spans="1:25" x14ac:dyDescent="0.25">
      <c r="A3529">
        <v>41</v>
      </c>
      <c r="B3529" t="s">
        <v>56</v>
      </c>
      <c r="C3529" t="s">
        <v>23</v>
      </c>
      <c r="D3529" t="s">
        <v>41</v>
      </c>
      <c r="E3529" t="s">
        <v>25</v>
      </c>
      <c r="F3529" t="s">
        <v>26</v>
      </c>
      <c r="G3529" t="s">
        <v>26</v>
      </c>
      <c r="H3529" t="s">
        <v>27</v>
      </c>
      <c r="I3529" t="s">
        <v>55</v>
      </c>
      <c r="J3529" t="s">
        <v>43</v>
      </c>
      <c r="K3529">
        <v>58</v>
      </c>
      <c r="L3529">
        <v>2</v>
      </c>
      <c r="M3529">
        <v>999</v>
      </c>
      <c r="N3529">
        <v>0</v>
      </c>
      <c r="O3529" t="s">
        <v>30</v>
      </c>
      <c r="P3529">
        <v>1.4</v>
      </c>
      <c r="Q3529">
        <v>93.444000000000003</v>
      </c>
      <c r="R3529">
        <v>-36.1</v>
      </c>
      <c r="S3529">
        <v>4.97</v>
      </c>
      <c r="T3529">
        <v>5228.1000000000004</v>
      </c>
      <c r="U3529" t="s">
        <v>25</v>
      </c>
      <c r="V3529" t="s">
        <v>25</v>
      </c>
      <c r="W3529">
        <v>1.6499247401952698E-2</v>
      </c>
      <c r="Y3529">
        <f t="shared" si="55"/>
        <v>1</v>
      </c>
    </row>
    <row r="3530" spans="1:25" x14ac:dyDescent="0.25">
      <c r="A3530">
        <v>37</v>
      </c>
      <c r="B3530" t="s">
        <v>40</v>
      </c>
      <c r="C3530" t="s">
        <v>34</v>
      </c>
      <c r="D3530" t="s">
        <v>41</v>
      </c>
      <c r="E3530" t="s">
        <v>25</v>
      </c>
      <c r="F3530" t="s">
        <v>25</v>
      </c>
      <c r="G3530" t="s">
        <v>26</v>
      </c>
      <c r="H3530" t="s">
        <v>27</v>
      </c>
      <c r="I3530" t="s">
        <v>55</v>
      </c>
      <c r="J3530" t="s">
        <v>43</v>
      </c>
      <c r="K3530">
        <v>205</v>
      </c>
      <c r="L3530">
        <v>8</v>
      </c>
      <c r="M3530">
        <v>999</v>
      </c>
      <c r="N3530">
        <v>0</v>
      </c>
      <c r="O3530" t="s">
        <v>30</v>
      </c>
      <c r="P3530">
        <v>1.4</v>
      </c>
      <c r="Q3530">
        <v>93.444000000000003</v>
      </c>
      <c r="R3530">
        <v>-36.1</v>
      </c>
      <c r="S3530">
        <v>4.9649999999999999</v>
      </c>
      <c r="T3530">
        <v>5228.1000000000004</v>
      </c>
      <c r="U3530" t="s">
        <v>25</v>
      </c>
      <c r="V3530" t="s">
        <v>25</v>
      </c>
      <c r="W3530">
        <v>2.0684735849499699E-2</v>
      </c>
      <c r="Y3530">
        <f t="shared" si="55"/>
        <v>1</v>
      </c>
    </row>
    <row r="3531" spans="1:25" x14ac:dyDescent="0.25">
      <c r="A3531">
        <v>44</v>
      </c>
      <c r="B3531" t="s">
        <v>40</v>
      </c>
      <c r="C3531" t="s">
        <v>23</v>
      </c>
      <c r="D3531" t="s">
        <v>35</v>
      </c>
      <c r="E3531" t="s">
        <v>25</v>
      </c>
      <c r="F3531" t="s">
        <v>26</v>
      </c>
      <c r="G3531" t="s">
        <v>25</v>
      </c>
      <c r="H3531" t="s">
        <v>36</v>
      </c>
      <c r="I3531" t="s">
        <v>61</v>
      </c>
      <c r="J3531" t="s">
        <v>29</v>
      </c>
      <c r="K3531">
        <v>159</v>
      </c>
      <c r="L3531">
        <v>1</v>
      </c>
      <c r="M3531">
        <v>999</v>
      </c>
      <c r="N3531">
        <v>0</v>
      </c>
      <c r="O3531" t="s">
        <v>30</v>
      </c>
      <c r="P3531">
        <v>-0.1</v>
      </c>
      <c r="Q3531">
        <v>93.798000000000002</v>
      </c>
      <c r="R3531">
        <v>-40.4</v>
      </c>
      <c r="S3531">
        <v>5.0449999999999999</v>
      </c>
      <c r="T3531">
        <v>5195.8</v>
      </c>
      <c r="U3531" t="s">
        <v>25</v>
      </c>
      <c r="V3531" t="s">
        <v>26</v>
      </c>
      <c r="W3531">
        <v>0.69242680072784402</v>
      </c>
      <c r="Y3531">
        <f t="shared" si="55"/>
        <v>0</v>
      </c>
    </row>
    <row r="3532" spans="1:25" x14ac:dyDescent="0.25">
      <c r="A3532">
        <v>52</v>
      </c>
      <c r="B3532" t="s">
        <v>62</v>
      </c>
      <c r="C3532" t="s">
        <v>23</v>
      </c>
      <c r="D3532" t="s">
        <v>54</v>
      </c>
      <c r="E3532" t="s">
        <v>39</v>
      </c>
      <c r="F3532" t="s">
        <v>26</v>
      </c>
      <c r="G3532" t="s">
        <v>25</v>
      </c>
      <c r="H3532" t="s">
        <v>27</v>
      </c>
      <c r="I3532" t="s">
        <v>52</v>
      </c>
      <c r="J3532" t="s">
        <v>29</v>
      </c>
      <c r="K3532">
        <v>412</v>
      </c>
      <c r="L3532">
        <v>1</v>
      </c>
      <c r="M3532">
        <v>999</v>
      </c>
      <c r="N3532">
        <v>0</v>
      </c>
      <c r="O3532" t="s">
        <v>30</v>
      </c>
      <c r="P3532">
        <v>1.4</v>
      </c>
      <c r="Q3532">
        <v>93.918000000000006</v>
      </c>
      <c r="R3532">
        <v>-42.7</v>
      </c>
      <c r="S3532">
        <v>4.9569999999999999</v>
      </c>
      <c r="T3532">
        <v>5228.1000000000004</v>
      </c>
      <c r="U3532" t="s">
        <v>25</v>
      </c>
      <c r="V3532" t="s">
        <v>25</v>
      </c>
      <c r="W3532">
        <v>0.125554069876671</v>
      </c>
      <c r="Y3532">
        <f t="shared" si="55"/>
        <v>1</v>
      </c>
    </row>
    <row r="3533" spans="1:25" x14ac:dyDescent="0.25">
      <c r="A3533">
        <v>35</v>
      </c>
      <c r="B3533" t="s">
        <v>40</v>
      </c>
      <c r="C3533" t="s">
        <v>23</v>
      </c>
      <c r="D3533" t="s">
        <v>35</v>
      </c>
      <c r="E3533" t="s">
        <v>39</v>
      </c>
      <c r="F3533" t="s">
        <v>26</v>
      </c>
      <c r="G3533" t="s">
        <v>25</v>
      </c>
      <c r="H3533" t="s">
        <v>27</v>
      </c>
      <c r="I3533" t="s">
        <v>28</v>
      </c>
      <c r="J3533" t="s">
        <v>29</v>
      </c>
      <c r="K3533">
        <v>500</v>
      </c>
      <c r="L3533">
        <v>2</v>
      </c>
      <c r="M3533">
        <v>999</v>
      </c>
      <c r="N3533">
        <v>1</v>
      </c>
      <c r="O3533" t="s">
        <v>46</v>
      </c>
      <c r="P3533">
        <v>-1.8</v>
      </c>
      <c r="Q3533">
        <v>92.893000000000001</v>
      </c>
      <c r="R3533">
        <v>-46.2</v>
      </c>
      <c r="S3533">
        <v>1.25</v>
      </c>
      <c r="T3533">
        <v>5099.1000000000004</v>
      </c>
      <c r="U3533" t="s">
        <v>25</v>
      </c>
      <c r="V3533" t="s">
        <v>25</v>
      </c>
      <c r="W3533">
        <v>4.0163476020097698E-2</v>
      </c>
      <c r="Y3533">
        <f t="shared" si="55"/>
        <v>1</v>
      </c>
    </row>
    <row r="3534" spans="1:25" x14ac:dyDescent="0.25">
      <c r="A3534">
        <v>42</v>
      </c>
      <c r="B3534" t="s">
        <v>56</v>
      </c>
      <c r="C3534" t="s">
        <v>48</v>
      </c>
      <c r="D3534" t="s">
        <v>49</v>
      </c>
      <c r="E3534" t="s">
        <v>25</v>
      </c>
      <c r="F3534" t="s">
        <v>26</v>
      </c>
      <c r="G3534" t="s">
        <v>26</v>
      </c>
      <c r="H3534" t="s">
        <v>27</v>
      </c>
      <c r="I3534" t="s">
        <v>52</v>
      </c>
      <c r="J3534" t="s">
        <v>43</v>
      </c>
      <c r="K3534">
        <v>154</v>
      </c>
      <c r="L3534">
        <v>5</v>
      </c>
      <c r="M3534">
        <v>999</v>
      </c>
      <c r="N3534">
        <v>0</v>
      </c>
      <c r="O3534" t="s">
        <v>30</v>
      </c>
      <c r="P3534">
        <v>1.4</v>
      </c>
      <c r="Q3534">
        <v>93.918000000000006</v>
      </c>
      <c r="R3534">
        <v>-42.7</v>
      </c>
      <c r="S3534">
        <v>4.9619999999999997</v>
      </c>
      <c r="T3534">
        <v>5228.1000000000004</v>
      </c>
      <c r="U3534" t="s">
        <v>25</v>
      </c>
      <c r="V3534" t="s">
        <v>25</v>
      </c>
      <c r="W3534">
        <v>2.8746070340275799E-2</v>
      </c>
      <c r="Y3534">
        <f t="shared" si="55"/>
        <v>1</v>
      </c>
    </row>
    <row r="3535" spans="1:25" x14ac:dyDescent="0.25">
      <c r="A3535">
        <v>33</v>
      </c>
      <c r="B3535" t="s">
        <v>65</v>
      </c>
      <c r="C3535" t="s">
        <v>34</v>
      </c>
      <c r="D3535" t="s">
        <v>39</v>
      </c>
      <c r="E3535" t="s">
        <v>25</v>
      </c>
      <c r="F3535" t="s">
        <v>25</v>
      </c>
      <c r="G3535" t="s">
        <v>25</v>
      </c>
      <c r="H3535" t="s">
        <v>27</v>
      </c>
      <c r="I3535" t="s">
        <v>52</v>
      </c>
      <c r="J3535" t="s">
        <v>50</v>
      </c>
      <c r="K3535">
        <v>211</v>
      </c>
      <c r="L3535">
        <v>6</v>
      </c>
      <c r="M3535">
        <v>999</v>
      </c>
      <c r="N3535">
        <v>0</v>
      </c>
      <c r="O3535" t="s">
        <v>30</v>
      </c>
      <c r="P3535">
        <v>1.4</v>
      </c>
      <c r="Q3535">
        <v>93.918000000000006</v>
      </c>
      <c r="R3535">
        <v>-42.7</v>
      </c>
      <c r="S3535">
        <v>4.9610000000000003</v>
      </c>
      <c r="T3535">
        <v>5228.1000000000004</v>
      </c>
      <c r="U3535" t="s">
        <v>25</v>
      </c>
      <c r="V3535" t="s">
        <v>25</v>
      </c>
      <c r="W3535">
        <v>5.9761662036180503E-2</v>
      </c>
      <c r="Y3535">
        <f t="shared" si="55"/>
        <v>1</v>
      </c>
    </row>
    <row r="3536" spans="1:25" x14ac:dyDescent="0.25">
      <c r="A3536">
        <v>36</v>
      </c>
      <c r="B3536" t="s">
        <v>59</v>
      </c>
      <c r="C3536" t="s">
        <v>48</v>
      </c>
      <c r="D3536" t="s">
        <v>41</v>
      </c>
      <c r="E3536" t="s">
        <v>25</v>
      </c>
      <c r="F3536" t="s">
        <v>26</v>
      </c>
      <c r="G3536" t="s">
        <v>25</v>
      </c>
      <c r="H3536" t="s">
        <v>27</v>
      </c>
      <c r="I3536" t="s">
        <v>52</v>
      </c>
      <c r="J3536" t="s">
        <v>50</v>
      </c>
      <c r="K3536">
        <v>233</v>
      </c>
      <c r="L3536">
        <v>1</v>
      </c>
      <c r="M3536">
        <v>999</v>
      </c>
      <c r="N3536">
        <v>0</v>
      </c>
      <c r="O3536" t="s">
        <v>30</v>
      </c>
      <c r="P3536">
        <v>1.4</v>
      </c>
      <c r="Q3536">
        <v>93.918000000000006</v>
      </c>
      <c r="R3536">
        <v>-42.7</v>
      </c>
      <c r="S3536">
        <v>4.9610000000000003</v>
      </c>
      <c r="T3536">
        <v>5228.1000000000004</v>
      </c>
      <c r="U3536" t="s">
        <v>25</v>
      </c>
      <c r="V3536" t="s">
        <v>25</v>
      </c>
      <c r="W3536">
        <v>6.5358228981494904E-2</v>
      </c>
      <c r="Y3536">
        <f t="shared" si="55"/>
        <v>1</v>
      </c>
    </row>
    <row r="3537" spans="1:25" x14ac:dyDescent="0.25">
      <c r="A3537">
        <v>44</v>
      </c>
      <c r="B3537" t="s">
        <v>40</v>
      </c>
      <c r="C3537" t="s">
        <v>34</v>
      </c>
      <c r="D3537" t="s">
        <v>49</v>
      </c>
      <c r="E3537" t="s">
        <v>25</v>
      </c>
      <c r="F3537" t="s">
        <v>26</v>
      </c>
      <c r="G3537" t="s">
        <v>25</v>
      </c>
      <c r="H3537" t="s">
        <v>27</v>
      </c>
      <c r="I3537" t="s">
        <v>42</v>
      </c>
      <c r="J3537" t="s">
        <v>45</v>
      </c>
      <c r="K3537">
        <v>931</v>
      </c>
      <c r="L3537">
        <v>4</v>
      </c>
      <c r="M3537">
        <v>999</v>
      </c>
      <c r="N3537">
        <v>0</v>
      </c>
      <c r="O3537" t="s">
        <v>30</v>
      </c>
      <c r="P3537">
        <v>-0.1</v>
      </c>
      <c r="Q3537">
        <v>93.2</v>
      </c>
      <c r="R3537">
        <v>-42</v>
      </c>
      <c r="S3537">
        <v>4.0759999999999996</v>
      </c>
      <c r="T3537">
        <v>5195.8</v>
      </c>
      <c r="U3537" t="s">
        <v>26</v>
      </c>
      <c r="V3537" t="s">
        <v>25</v>
      </c>
      <c r="W3537">
        <v>2.2365899756550799E-2</v>
      </c>
      <c r="Y3537">
        <f t="shared" si="55"/>
        <v>0</v>
      </c>
    </row>
    <row r="3538" spans="1:25" x14ac:dyDescent="0.25">
      <c r="A3538">
        <v>31</v>
      </c>
      <c r="B3538" t="s">
        <v>56</v>
      </c>
      <c r="C3538" t="s">
        <v>23</v>
      </c>
      <c r="D3538" t="s">
        <v>41</v>
      </c>
      <c r="E3538" t="s">
        <v>25</v>
      </c>
      <c r="F3538" t="s">
        <v>26</v>
      </c>
      <c r="G3538" t="s">
        <v>25</v>
      </c>
      <c r="H3538" t="s">
        <v>36</v>
      </c>
      <c r="I3538" t="s">
        <v>28</v>
      </c>
      <c r="J3538" t="s">
        <v>38</v>
      </c>
      <c r="K3538">
        <v>285</v>
      </c>
      <c r="L3538">
        <v>3</v>
      </c>
      <c r="M3538">
        <v>999</v>
      </c>
      <c r="N3538">
        <v>0</v>
      </c>
      <c r="O3538" t="s">
        <v>30</v>
      </c>
      <c r="P3538">
        <v>1.1000000000000001</v>
      </c>
      <c r="Q3538">
        <v>93.994</v>
      </c>
      <c r="R3538">
        <v>-36.4</v>
      </c>
      <c r="S3538">
        <v>4.8559999999999999</v>
      </c>
      <c r="T3538">
        <v>5191</v>
      </c>
      <c r="U3538" t="s">
        <v>25</v>
      </c>
      <c r="V3538" t="s">
        <v>25</v>
      </c>
      <c r="W3538">
        <v>2.69450861960649E-2</v>
      </c>
      <c r="Y3538">
        <f t="shared" si="55"/>
        <v>1</v>
      </c>
    </row>
    <row r="3539" spans="1:25" x14ac:dyDescent="0.25">
      <c r="A3539">
        <v>36</v>
      </c>
      <c r="B3539" t="s">
        <v>22</v>
      </c>
      <c r="C3539" t="s">
        <v>23</v>
      </c>
      <c r="D3539" t="s">
        <v>51</v>
      </c>
      <c r="E3539" t="s">
        <v>25</v>
      </c>
      <c r="F3539" t="s">
        <v>26</v>
      </c>
      <c r="G3539" t="s">
        <v>25</v>
      </c>
      <c r="H3539" t="s">
        <v>27</v>
      </c>
      <c r="I3539" t="s">
        <v>42</v>
      </c>
      <c r="J3539" t="s">
        <v>38</v>
      </c>
      <c r="K3539">
        <v>800</v>
      </c>
      <c r="L3539">
        <v>6</v>
      </c>
      <c r="M3539">
        <v>999</v>
      </c>
      <c r="N3539">
        <v>0</v>
      </c>
      <c r="O3539" t="s">
        <v>30</v>
      </c>
      <c r="P3539">
        <v>-0.1</v>
      </c>
      <c r="Q3539">
        <v>93.2</v>
      </c>
      <c r="R3539">
        <v>-42</v>
      </c>
      <c r="S3539">
        <v>4.12</v>
      </c>
      <c r="T3539">
        <v>5195.8</v>
      </c>
      <c r="U3539" t="s">
        <v>25</v>
      </c>
      <c r="V3539" t="s">
        <v>25</v>
      </c>
      <c r="W3539">
        <v>9.9412072449922596E-3</v>
      </c>
      <c r="Y3539">
        <f t="shared" si="55"/>
        <v>1</v>
      </c>
    </row>
    <row r="3540" spans="1:25" x14ac:dyDescent="0.25">
      <c r="A3540">
        <v>37</v>
      </c>
      <c r="B3540" t="s">
        <v>59</v>
      </c>
      <c r="C3540" t="s">
        <v>23</v>
      </c>
      <c r="D3540" t="s">
        <v>41</v>
      </c>
      <c r="E3540" t="s">
        <v>25</v>
      </c>
      <c r="F3540" t="s">
        <v>26</v>
      </c>
      <c r="G3540" t="s">
        <v>25</v>
      </c>
      <c r="H3540" t="s">
        <v>27</v>
      </c>
      <c r="I3540" t="s">
        <v>64</v>
      </c>
      <c r="J3540" t="s">
        <v>43</v>
      </c>
      <c r="K3540">
        <v>13</v>
      </c>
      <c r="L3540">
        <v>5</v>
      </c>
      <c r="M3540">
        <v>999</v>
      </c>
      <c r="N3540">
        <v>0</v>
      </c>
      <c r="O3540" t="s">
        <v>30</v>
      </c>
      <c r="P3540">
        <v>-1.8</v>
      </c>
      <c r="Q3540">
        <v>93.075000000000003</v>
      </c>
      <c r="R3540">
        <v>-47.1</v>
      </c>
      <c r="S3540">
        <v>1.405</v>
      </c>
      <c r="T3540">
        <v>5099.1000000000004</v>
      </c>
      <c r="U3540" t="s">
        <v>25</v>
      </c>
      <c r="V3540" t="s">
        <v>25</v>
      </c>
      <c r="W3540">
        <v>2.5295861065387702E-2</v>
      </c>
      <c r="Y3540">
        <f t="shared" si="55"/>
        <v>1</v>
      </c>
    </row>
    <row r="3541" spans="1:25" x14ac:dyDescent="0.25">
      <c r="A3541">
        <v>58</v>
      </c>
      <c r="B3541" t="s">
        <v>40</v>
      </c>
      <c r="C3541" t="s">
        <v>48</v>
      </c>
      <c r="D3541" t="s">
        <v>41</v>
      </c>
      <c r="E3541" t="s">
        <v>39</v>
      </c>
      <c r="F3541" t="s">
        <v>25</v>
      </c>
      <c r="G3541" t="s">
        <v>25</v>
      </c>
      <c r="H3541" t="s">
        <v>27</v>
      </c>
      <c r="I3541" t="s">
        <v>55</v>
      </c>
      <c r="J3541" t="s">
        <v>43</v>
      </c>
      <c r="K3541">
        <v>74</v>
      </c>
      <c r="L3541">
        <v>2</v>
      </c>
      <c r="M3541">
        <v>999</v>
      </c>
      <c r="N3541">
        <v>0</v>
      </c>
      <c r="O3541" t="s">
        <v>30</v>
      </c>
      <c r="P3541">
        <v>1.4</v>
      </c>
      <c r="Q3541">
        <v>93.444000000000003</v>
      </c>
      <c r="R3541">
        <v>-36.1</v>
      </c>
      <c r="S3541">
        <v>4.9649999999999999</v>
      </c>
      <c r="T3541">
        <v>5228.1000000000004</v>
      </c>
      <c r="U3541" t="s">
        <v>25</v>
      </c>
      <c r="V3541" t="s">
        <v>25</v>
      </c>
      <c r="W3541">
        <v>4.4824879616498899E-2</v>
      </c>
      <c r="Y3541">
        <f t="shared" si="55"/>
        <v>1</v>
      </c>
    </row>
    <row r="3542" spans="1:25" x14ac:dyDescent="0.25">
      <c r="A3542">
        <v>42</v>
      </c>
      <c r="B3542" t="s">
        <v>56</v>
      </c>
      <c r="C3542" t="s">
        <v>23</v>
      </c>
      <c r="D3542" t="s">
        <v>49</v>
      </c>
      <c r="E3542" t="s">
        <v>25</v>
      </c>
      <c r="F3542" t="s">
        <v>25</v>
      </c>
      <c r="G3542" t="s">
        <v>25</v>
      </c>
      <c r="H3542" t="s">
        <v>27</v>
      </c>
      <c r="I3542" t="s">
        <v>64</v>
      </c>
      <c r="J3542" t="s">
        <v>45</v>
      </c>
      <c r="K3542">
        <v>94</v>
      </c>
      <c r="L3542">
        <v>1</v>
      </c>
      <c r="M3542">
        <v>999</v>
      </c>
      <c r="N3542">
        <v>1</v>
      </c>
      <c r="O3542" t="s">
        <v>46</v>
      </c>
      <c r="P3542">
        <v>-1.8</v>
      </c>
      <c r="Q3542">
        <v>93.075000000000003</v>
      </c>
      <c r="R3542">
        <v>-47.1</v>
      </c>
      <c r="S3542">
        <v>1.365</v>
      </c>
      <c r="T3542">
        <v>5099.1000000000004</v>
      </c>
      <c r="U3542" t="s">
        <v>25</v>
      </c>
      <c r="V3542" t="s">
        <v>26</v>
      </c>
      <c r="W3542">
        <v>0.73437863588333097</v>
      </c>
      <c r="Y3542">
        <f t="shared" si="55"/>
        <v>0</v>
      </c>
    </row>
    <row r="3543" spans="1:25" x14ac:dyDescent="0.25">
      <c r="A3543">
        <v>47</v>
      </c>
      <c r="B3543" t="s">
        <v>59</v>
      </c>
      <c r="C3543" t="s">
        <v>23</v>
      </c>
      <c r="D3543" t="s">
        <v>24</v>
      </c>
      <c r="E3543" t="s">
        <v>25</v>
      </c>
      <c r="F3543" t="s">
        <v>25</v>
      </c>
      <c r="G3543" t="s">
        <v>25</v>
      </c>
      <c r="H3543" t="s">
        <v>27</v>
      </c>
      <c r="I3543" t="s">
        <v>42</v>
      </c>
      <c r="J3543" t="s">
        <v>43</v>
      </c>
      <c r="K3543">
        <v>97</v>
      </c>
      <c r="L3543">
        <v>1</v>
      </c>
      <c r="M3543">
        <v>999</v>
      </c>
      <c r="N3543">
        <v>0</v>
      </c>
      <c r="O3543" t="s">
        <v>30</v>
      </c>
      <c r="P3543">
        <v>-0.1</v>
      </c>
      <c r="Q3543">
        <v>93.2</v>
      </c>
      <c r="R3543">
        <v>-42</v>
      </c>
      <c r="S3543">
        <v>4.1909999999999998</v>
      </c>
      <c r="T3543">
        <v>5195.8</v>
      </c>
      <c r="U3543" t="s">
        <v>25</v>
      </c>
      <c r="V3543" t="s">
        <v>25</v>
      </c>
      <c r="W3543">
        <v>5.9516269713640199E-2</v>
      </c>
      <c r="Y3543">
        <f t="shared" si="55"/>
        <v>1</v>
      </c>
    </row>
    <row r="3544" spans="1:25" x14ac:dyDescent="0.25">
      <c r="A3544">
        <v>41</v>
      </c>
      <c r="B3544" t="s">
        <v>22</v>
      </c>
      <c r="C3544" t="s">
        <v>23</v>
      </c>
      <c r="D3544" t="s">
        <v>24</v>
      </c>
      <c r="E3544" t="s">
        <v>39</v>
      </c>
      <c r="F3544" t="s">
        <v>26</v>
      </c>
      <c r="G3544" t="s">
        <v>26</v>
      </c>
      <c r="H3544" t="s">
        <v>36</v>
      </c>
      <c r="I3544" t="s">
        <v>28</v>
      </c>
      <c r="J3544" t="s">
        <v>38</v>
      </c>
      <c r="K3544">
        <v>44</v>
      </c>
      <c r="L3544">
        <v>3</v>
      </c>
      <c r="M3544">
        <v>999</v>
      </c>
      <c r="N3544">
        <v>0</v>
      </c>
      <c r="O3544" t="s">
        <v>30</v>
      </c>
      <c r="P3544">
        <v>1.1000000000000001</v>
      </c>
      <c r="Q3544">
        <v>93.994</v>
      </c>
      <c r="R3544">
        <v>-36.4</v>
      </c>
      <c r="S3544">
        <v>4.8579999999999997</v>
      </c>
      <c r="T3544">
        <v>5191</v>
      </c>
      <c r="U3544" t="s">
        <v>25</v>
      </c>
      <c r="V3544" t="s">
        <v>25</v>
      </c>
      <c r="W3544">
        <v>2.60143261402845E-2</v>
      </c>
      <c r="Y3544">
        <f t="shared" si="55"/>
        <v>1</v>
      </c>
    </row>
    <row r="3545" spans="1:25" x14ac:dyDescent="0.25">
      <c r="A3545">
        <v>57</v>
      </c>
      <c r="B3545" t="s">
        <v>33</v>
      </c>
      <c r="C3545" t="s">
        <v>48</v>
      </c>
      <c r="D3545" t="s">
        <v>35</v>
      </c>
      <c r="E3545" t="s">
        <v>25</v>
      </c>
      <c r="F3545" t="s">
        <v>26</v>
      </c>
      <c r="G3545" t="s">
        <v>26</v>
      </c>
      <c r="H3545" t="s">
        <v>36</v>
      </c>
      <c r="I3545" t="s">
        <v>28</v>
      </c>
      <c r="J3545" t="s">
        <v>29</v>
      </c>
      <c r="K3545">
        <v>1193</v>
      </c>
      <c r="L3545">
        <v>5</v>
      </c>
      <c r="M3545">
        <v>999</v>
      </c>
      <c r="N3545">
        <v>0</v>
      </c>
      <c r="O3545" t="s">
        <v>30</v>
      </c>
      <c r="P3545">
        <v>1.1000000000000001</v>
      </c>
      <c r="Q3545">
        <v>93.994</v>
      </c>
      <c r="R3545">
        <v>-36.4</v>
      </c>
      <c r="S3545">
        <v>4.859</v>
      </c>
      <c r="T3545">
        <v>5191</v>
      </c>
      <c r="U3545" t="s">
        <v>26</v>
      </c>
      <c r="V3545" t="s">
        <v>25</v>
      </c>
      <c r="W3545">
        <v>2.4139676243066802E-2</v>
      </c>
      <c r="Y3545">
        <f t="shared" si="55"/>
        <v>0</v>
      </c>
    </row>
    <row r="3546" spans="1:25" x14ac:dyDescent="0.25">
      <c r="A3546">
        <v>43</v>
      </c>
      <c r="B3546" t="s">
        <v>56</v>
      </c>
      <c r="C3546" t="s">
        <v>34</v>
      </c>
      <c r="D3546" t="s">
        <v>49</v>
      </c>
      <c r="E3546" t="s">
        <v>39</v>
      </c>
      <c r="F3546" t="s">
        <v>26</v>
      </c>
      <c r="G3546" t="s">
        <v>25</v>
      </c>
      <c r="H3546" t="s">
        <v>27</v>
      </c>
      <c r="I3546" t="s">
        <v>64</v>
      </c>
      <c r="J3546" t="s">
        <v>38</v>
      </c>
      <c r="K3546">
        <v>519</v>
      </c>
      <c r="L3546">
        <v>1</v>
      </c>
      <c r="M3546">
        <v>999</v>
      </c>
      <c r="N3546">
        <v>0</v>
      </c>
      <c r="O3546" t="s">
        <v>30</v>
      </c>
      <c r="P3546">
        <v>-1.8</v>
      </c>
      <c r="Q3546">
        <v>93.075000000000003</v>
      </c>
      <c r="R3546">
        <v>-47.1</v>
      </c>
      <c r="S3546">
        <v>1.4450000000000001</v>
      </c>
      <c r="T3546">
        <v>5099.1000000000004</v>
      </c>
      <c r="U3546" t="s">
        <v>25</v>
      </c>
      <c r="V3546" t="s">
        <v>25</v>
      </c>
      <c r="W3546">
        <v>0.12306890636682501</v>
      </c>
      <c r="Y3546">
        <f t="shared" si="55"/>
        <v>1</v>
      </c>
    </row>
    <row r="3547" spans="1:25" x14ac:dyDescent="0.25">
      <c r="A3547">
        <v>45</v>
      </c>
      <c r="B3547" t="s">
        <v>33</v>
      </c>
      <c r="C3547" t="s">
        <v>48</v>
      </c>
      <c r="D3547" t="s">
        <v>35</v>
      </c>
      <c r="E3547" t="s">
        <v>39</v>
      </c>
      <c r="F3547" t="s">
        <v>25</v>
      </c>
      <c r="G3547" t="s">
        <v>25</v>
      </c>
      <c r="H3547" t="s">
        <v>36</v>
      </c>
      <c r="I3547" t="s">
        <v>37</v>
      </c>
      <c r="J3547" t="s">
        <v>45</v>
      </c>
      <c r="K3547">
        <v>691</v>
      </c>
      <c r="L3547">
        <v>1</v>
      </c>
      <c r="M3547">
        <v>999</v>
      </c>
      <c r="N3547">
        <v>0</v>
      </c>
      <c r="O3547" t="s">
        <v>30</v>
      </c>
      <c r="P3547">
        <v>1.4</v>
      </c>
      <c r="Q3547">
        <v>94.465000000000003</v>
      </c>
      <c r="R3547">
        <v>-41.8</v>
      </c>
      <c r="S3547">
        <v>4.9580000000000002</v>
      </c>
      <c r="T3547">
        <v>5228.1000000000004</v>
      </c>
      <c r="U3547" t="s">
        <v>25</v>
      </c>
      <c r="V3547" t="s">
        <v>25</v>
      </c>
      <c r="W3547">
        <v>3.03120445460081E-2</v>
      </c>
      <c r="Y3547">
        <f t="shared" si="55"/>
        <v>1</v>
      </c>
    </row>
    <row r="3548" spans="1:25" x14ac:dyDescent="0.25">
      <c r="A3548">
        <v>31</v>
      </c>
      <c r="B3548" t="s">
        <v>40</v>
      </c>
      <c r="C3548" t="s">
        <v>23</v>
      </c>
      <c r="D3548" t="s">
        <v>41</v>
      </c>
      <c r="E3548" t="s">
        <v>25</v>
      </c>
      <c r="F3548" t="s">
        <v>25</v>
      </c>
      <c r="G3548" t="s">
        <v>25</v>
      </c>
      <c r="H3548" t="s">
        <v>27</v>
      </c>
      <c r="I3548" t="s">
        <v>42</v>
      </c>
      <c r="J3548" t="s">
        <v>45</v>
      </c>
      <c r="K3548">
        <v>211</v>
      </c>
      <c r="L3548">
        <v>1</v>
      </c>
      <c r="M3548">
        <v>999</v>
      </c>
      <c r="N3548">
        <v>0</v>
      </c>
      <c r="O3548" t="s">
        <v>30</v>
      </c>
      <c r="P3548">
        <v>-0.1</v>
      </c>
      <c r="Q3548">
        <v>93.2</v>
      </c>
      <c r="R3548">
        <v>-42</v>
      </c>
      <c r="S3548">
        <v>4.0759999999999996</v>
      </c>
      <c r="T3548">
        <v>5195.8</v>
      </c>
      <c r="U3548" t="s">
        <v>25</v>
      </c>
      <c r="V3548" t="s">
        <v>25</v>
      </c>
      <c r="W3548">
        <v>0.16349138319492301</v>
      </c>
      <c r="Y3548">
        <f t="shared" si="55"/>
        <v>1</v>
      </c>
    </row>
    <row r="3549" spans="1:25" x14ac:dyDescent="0.25">
      <c r="A3549">
        <v>50</v>
      </c>
      <c r="B3549" t="s">
        <v>40</v>
      </c>
      <c r="C3549" t="s">
        <v>23</v>
      </c>
      <c r="D3549" t="s">
        <v>49</v>
      </c>
      <c r="E3549" t="s">
        <v>39</v>
      </c>
      <c r="F3549" t="s">
        <v>26</v>
      </c>
      <c r="G3549" t="s">
        <v>26</v>
      </c>
      <c r="H3549" t="s">
        <v>27</v>
      </c>
      <c r="I3549" t="s">
        <v>28</v>
      </c>
      <c r="J3549" t="s">
        <v>29</v>
      </c>
      <c r="K3549">
        <v>151</v>
      </c>
      <c r="L3549">
        <v>1</v>
      </c>
      <c r="M3549">
        <v>999</v>
      </c>
      <c r="N3549">
        <v>0</v>
      </c>
      <c r="O3549" t="s">
        <v>30</v>
      </c>
      <c r="P3549">
        <v>-1.8</v>
      </c>
      <c r="Q3549">
        <v>92.893000000000001</v>
      </c>
      <c r="R3549">
        <v>-46.2</v>
      </c>
      <c r="S3549">
        <v>1.25</v>
      </c>
      <c r="T3549">
        <v>5099.1000000000004</v>
      </c>
      <c r="U3549" t="s">
        <v>25</v>
      </c>
      <c r="V3549" t="s">
        <v>25</v>
      </c>
      <c r="W3549">
        <v>0.18711760640144301</v>
      </c>
      <c r="Y3549">
        <f t="shared" si="55"/>
        <v>1</v>
      </c>
    </row>
    <row r="3550" spans="1:25" x14ac:dyDescent="0.25">
      <c r="A3550">
        <v>39</v>
      </c>
      <c r="B3550" t="s">
        <v>22</v>
      </c>
      <c r="C3550" t="s">
        <v>34</v>
      </c>
      <c r="D3550" t="s">
        <v>24</v>
      </c>
      <c r="E3550" t="s">
        <v>25</v>
      </c>
      <c r="F3550" t="s">
        <v>25</v>
      </c>
      <c r="G3550" t="s">
        <v>25</v>
      </c>
      <c r="H3550" t="s">
        <v>27</v>
      </c>
      <c r="I3550" t="s">
        <v>64</v>
      </c>
      <c r="J3550" t="s">
        <v>45</v>
      </c>
      <c r="K3550">
        <v>311</v>
      </c>
      <c r="L3550">
        <v>2</v>
      </c>
      <c r="M3550">
        <v>999</v>
      </c>
      <c r="N3550">
        <v>0</v>
      </c>
      <c r="O3550" t="s">
        <v>30</v>
      </c>
      <c r="P3550">
        <v>-1.8</v>
      </c>
      <c r="Q3550">
        <v>93.075000000000003</v>
      </c>
      <c r="R3550">
        <v>-47.1</v>
      </c>
      <c r="S3550">
        <v>1.4830000000000001</v>
      </c>
      <c r="T3550">
        <v>5099.1000000000004</v>
      </c>
      <c r="U3550" t="s">
        <v>25</v>
      </c>
      <c r="V3550" t="s">
        <v>25</v>
      </c>
      <c r="W3550">
        <v>0.143815368413925</v>
      </c>
      <c r="Y3550">
        <f t="shared" si="55"/>
        <v>1</v>
      </c>
    </row>
    <row r="3551" spans="1:25" x14ac:dyDescent="0.25">
      <c r="A3551">
        <v>25</v>
      </c>
      <c r="B3551" t="s">
        <v>53</v>
      </c>
      <c r="C3551" t="s">
        <v>34</v>
      </c>
      <c r="D3551" t="s">
        <v>41</v>
      </c>
      <c r="E3551" t="s">
        <v>25</v>
      </c>
      <c r="F3551" t="s">
        <v>25</v>
      </c>
      <c r="G3551" t="s">
        <v>25</v>
      </c>
      <c r="H3551" t="s">
        <v>36</v>
      </c>
      <c r="I3551" t="s">
        <v>28</v>
      </c>
      <c r="J3551" t="s">
        <v>38</v>
      </c>
      <c r="K3551">
        <v>217</v>
      </c>
      <c r="L3551">
        <v>5</v>
      </c>
      <c r="M3551">
        <v>999</v>
      </c>
      <c r="N3551">
        <v>0</v>
      </c>
      <c r="O3551" t="s">
        <v>30</v>
      </c>
      <c r="P3551">
        <v>1.1000000000000001</v>
      </c>
      <c r="Q3551">
        <v>93.994</v>
      </c>
      <c r="R3551">
        <v>-36.4</v>
      </c>
      <c r="S3551">
        <v>4.8570000000000002</v>
      </c>
      <c r="T3551">
        <v>5191</v>
      </c>
      <c r="U3551" t="s">
        <v>25</v>
      </c>
      <c r="V3551" t="s">
        <v>25</v>
      </c>
      <c r="W3551">
        <v>1.32819851860404E-2</v>
      </c>
      <c r="Y3551">
        <f t="shared" si="55"/>
        <v>1</v>
      </c>
    </row>
    <row r="3552" spans="1:25" x14ac:dyDescent="0.25">
      <c r="A3552">
        <v>60</v>
      </c>
      <c r="B3552" t="s">
        <v>40</v>
      </c>
      <c r="C3552" t="s">
        <v>23</v>
      </c>
      <c r="D3552" t="s">
        <v>35</v>
      </c>
      <c r="E3552" t="s">
        <v>25</v>
      </c>
      <c r="F3552" t="s">
        <v>25</v>
      </c>
      <c r="G3552" t="s">
        <v>26</v>
      </c>
      <c r="H3552" t="s">
        <v>36</v>
      </c>
      <c r="I3552" t="s">
        <v>28</v>
      </c>
      <c r="J3552" t="s">
        <v>43</v>
      </c>
      <c r="K3552">
        <v>87</v>
      </c>
      <c r="L3552">
        <v>2</v>
      </c>
      <c r="M3552">
        <v>999</v>
      </c>
      <c r="N3552">
        <v>0</v>
      </c>
      <c r="O3552" t="s">
        <v>30</v>
      </c>
      <c r="P3552">
        <v>-1.8</v>
      </c>
      <c r="Q3552">
        <v>92.893000000000001</v>
      </c>
      <c r="R3552">
        <v>-46.2</v>
      </c>
      <c r="S3552">
        <v>1.264</v>
      </c>
      <c r="T3552">
        <v>5099.1000000000004</v>
      </c>
      <c r="U3552" t="s">
        <v>25</v>
      </c>
      <c r="V3552" t="s">
        <v>25</v>
      </c>
      <c r="W3552">
        <v>0.125570058822632</v>
      </c>
      <c r="Y3552">
        <f t="shared" si="55"/>
        <v>1</v>
      </c>
    </row>
    <row r="3553" spans="1:25" x14ac:dyDescent="0.25">
      <c r="A3553">
        <v>54</v>
      </c>
      <c r="B3553" t="s">
        <v>59</v>
      </c>
      <c r="C3553" t="s">
        <v>23</v>
      </c>
      <c r="D3553" t="s">
        <v>41</v>
      </c>
      <c r="E3553" t="s">
        <v>39</v>
      </c>
      <c r="F3553" t="s">
        <v>25</v>
      </c>
      <c r="G3553" t="s">
        <v>25</v>
      </c>
      <c r="H3553" t="s">
        <v>27</v>
      </c>
      <c r="I3553" t="s">
        <v>55</v>
      </c>
      <c r="J3553" t="s">
        <v>50</v>
      </c>
      <c r="K3553">
        <v>97</v>
      </c>
      <c r="L3553">
        <v>1</v>
      </c>
      <c r="M3553">
        <v>999</v>
      </c>
      <c r="N3553">
        <v>0</v>
      </c>
      <c r="O3553" t="s">
        <v>30</v>
      </c>
      <c r="P3553">
        <v>1.4</v>
      </c>
      <c r="Q3553">
        <v>93.444000000000003</v>
      </c>
      <c r="R3553">
        <v>-36.1</v>
      </c>
      <c r="S3553">
        <v>4.9630000000000001</v>
      </c>
      <c r="T3553">
        <v>5228.1000000000004</v>
      </c>
      <c r="U3553" t="s">
        <v>25</v>
      </c>
      <c r="V3553" t="s">
        <v>25</v>
      </c>
      <c r="W3553">
        <v>1.6356935724616099E-2</v>
      </c>
      <c r="Y3553">
        <f t="shared" si="55"/>
        <v>1</v>
      </c>
    </row>
    <row r="3554" spans="1:25" x14ac:dyDescent="0.25">
      <c r="A3554">
        <v>36</v>
      </c>
      <c r="B3554" t="s">
        <v>40</v>
      </c>
      <c r="C3554" t="s">
        <v>23</v>
      </c>
      <c r="D3554" t="s">
        <v>41</v>
      </c>
      <c r="E3554" t="s">
        <v>25</v>
      </c>
      <c r="F3554" t="s">
        <v>26</v>
      </c>
      <c r="G3554" t="s">
        <v>25</v>
      </c>
      <c r="H3554" t="s">
        <v>27</v>
      </c>
      <c r="I3554" t="s">
        <v>52</v>
      </c>
      <c r="J3554" t="s">
        <v>38</v>
      </c>
      <c r="K3554">
        <v>99</v>
      </c>
      <c r="L3554">
        <v>2</v>
      </c>
      <c r="M3554">
        <v>999</v>
      </c>
      <c r="N3554">
        <v>0</v>
      </c>
      <c r="O3554" t="s">
        <v>30</v>
      </c>
      <c r="P3554">
        <v>1.4</v>
      </c>
      <c r="Q3554">
        <v>93.918000000000006</v>
      </c>
      <c r="R3554">
        <v>-42.7</v>
      </c>
      <c r="S3554">
        <v>4.9619999999999997</v>
      </c>
      <c r="T3554">
        <v>5228.1000000000004</v>
      </c>
      <c r="U3554" t="s">
        <v>25</v>
      </c>
      <c r="V3554" t="s">
        <v>25</v>
      </c>
      <c r="W3554">
        <v>9.3663051724433899E-2</v>
      </c>
      <c r="Y3554">
        <f t="shared" si="55"/>
        <v>1</v>
      </c>
    </row>
    <row r="3555" spans="1:25" x14ac:dyDescent="0.25">
      <c r="A3555">
        <v>46</v>
      </c>
      <c r="B3555" t="s">
        <v>33</v>
      </c>
      <c r="C3555" t="s">
        <v>23</v>
      </c>
      <c r="D3555" t="s">
        <v>35</v>
      </c>
      <c r="E3555" t="s">
        <v>25</v>
      </c>
      <c r="F3555" t="s">
        <v>25</v>
      </c>
      <c r="G3555" t="s">
        <v>25</v>
      </c>
      <c r="H3555" t="s">
        <v>27</v>
      </c>
      <c r="I3555" t="s">
        <v>64</v>
      </c>
      <c r="J3555" t="s">
        <v>45</v>
      </c>
      <c r="K3555">
        <v>146</v>
      </c>
      <c r="L3555">
        <v>1</v>
      </c>
      <c r="M3555">
        <v>999</v>
      </c>
      <c r="N3555">
        <v>0</v>
      </c>
      <c r="O3555" t="s">
        <v>30</v>
      </c>
      <c r="P3555">
        <v>-1.8</v>
      </c>
      <c r="Q3555">
        <v>93.075000000000003</v>
      </c>
      <c r="R3555">
        <v>-47.1</v>
      </c>
      <c r="S3555">
        <v>1.365</v>
      </c>
      <c r="T3555">
        <v>5099.1000000000004</v>
      </c>
      <c r="U3555" t="s">
        <v>25</v>
      </c>
      <c r="V3555" t="s">
        <v>26</v>
      </c>
      <c r="W3555">
        <v>0.78566157817840598</v>
      </c>
      <c r="Y3555">
        <f t="shared" si="55"/>
        <v>0</v>
      </c>
    </row>
    <row r="3556" spans="1:25" x14ac:dyDescent="0.25">
      <c r="A3556">
        <v>48</v>
      </c>
      <c r="B3556" t="s">
        <v>33</v>
      </c>
      <c r="C3556" t="s">
        <v>48</v>
      </c>
      <c r="D3556" t="s">
        <v>35</v>
      </c>
      <c r="E3556" t="s">
        <v>25</v>
      </c>
      <c r="F3556" t="s">
        <v>26</v>
      </c>
      <c r="G3556" t="s">
        <v>25</v>
      </c>
      <c r="H3556" t="s">
        <v>27</v>
      </c>
      <c r="I3556" t="s">
        <v>64</v>
      </c>
      <c r="J3556" t="s">
        <v>43</v>
      </c>
      <c r="K3556">
        <v>90</v>
      </c>
      <c r="L3556">
        <v>3</v>
      </c>
      <c r="M3556">
        <v>999</v>
      </c>
      <c r="N3556">
        <v>1</v>
      </c>
      <c r="O3556" t="s">
        <v>46</v>
      </c>
      <c r="P3556">
        <v>-1.8</v>
      </c>
      <c r="Q3556">
        <v>93.075000000000003</v>
      </c>
      <c r="R3556">
        <v>-47.1</v>
      </c>
      <c r="S3556">
        <v>1.405</v>
      </c>
      <c r="T3556">
        <v>5099.1000000000004</v>
      </c>
      <c r="U3556" t="s">
        <v>25</v>
      </c>
      <c r="V3556" t="s">
        <v>25</v>
      </c>
      <c r="W3556">
        <v>3.5834077745675999E-2</v>
      </c>
      <c r="Y3556">
        <f t="shared" si="55"/>
        <v>1</v>
      </c>
    </row>
    <row r="3557" spans="1:25" x14ac:dyDescent="0.25">
      <c r="A3557">
        <v>54</v>
      </c>
      <c r="B3557" t="s">
        <v>22</v>
      </c>
      <c r="C3557" t="s">
        <v>23</v>
      </c>
      <c r="D3557" t="s">
        <v>24</v>
      </c>
      <c r="E3557" t="s">
        <v>39</v>
      </c>
      <c r="F3557" t="s">
        <v>39</v>
      </c>
      <c r="G3557" t="s">
        <v>39</v>
      </c>
      <c r="H3557" t="s">
        <v>36</v>
      </c>
      <c r="I3557" t="s">
        <v>37</v>
      </c>
      <c r="J3557" t="s">
        <v>29</v>
      </c>
      <c r="K3557">
        <v>189</v>
      </c>
      <c r="L3557">
        <v>1</v>
      </c>
      <c r="M3557">
        <v>999</v>
      </c>
      <c r="N3557">
        <v>0</v>
      </c>
      <c r="O3557" t="s">
        <v>30</v>
      </c>
      <c r="P3557">
        <v>1.4</v>
      </c>
      <c r="Q3557">
        <v>94.465000000000003</v>
      </c>
      <c r="R3557">
        <v>-41.8</v>
      </c>
      <c r="S3557">
        <v>4.9669999999999996</v>
      </c>
      <c r="T3557">
        <v>5228.1000000000004</v>
      </c>
      <c r="U3557" t="s">
        <v>25</v>
      </c>
      <c r="V3557" t="s">
        <v>25</v>
      </c>
      <c r="W3557">
        <v>2.1953547373414001E-2</v>
      </c>
      <c r="Y3557">
        <f t="shared" si="55"/>
        <v>1</v>
      </c>
    </row>
    <row r="3558" spans="1:25" x14ac:dyDescent="0.25">
      <c r="A3558">
        <v>28</v>
      </c>
      <c r="B3558" t="s">
        <v>40</v>
      </c>
      <c r="C3558" t="s">
        <v>34</v>
      </c>
      <c r="D3558" t="s">
        <v>35</v>
      </c>
      <c r="E3558" t="s">
        <v>25</v>
      </c>
      <c r="F3558" t="s">
        <v>25</v>
      </c>
      <c r="G3558" t="s">
        <v>25</v>
      </c>
      <c r="H3558" t="s">
        <v>36</v>
      </c>
      <c r="I3558" t="s">
        <v>28</v>
      </c>
      <c r="J3558" t="s">
        <v>50</v>
      </c>
      <c r="K3558">
        <v>110</v>
      </c>
      <c r="L3558">
        <v>2</v>
      </c>
      <c r="M3558">
        <v>999</v>
      </c>
      <c r="N3558">
        <v>0</v>
      </c>
      <c r="O3558" t="s">
        <v>30</v>
      </c>
      <c r="P3558">
        <v>1.1000000000000001</v>
      </c>
      <c r="Q3558">
        <v>93.994</v>
      </c>
      <c r="R3558">
        <v>-36.4</v>
      </c>
      <c r="S3558">
        <v>4.8570000000000002</v>
      </c>
      <c r="T3558">
        <v>5191</v>
      </c>
      <c r="U3558" t="s">
        <v>25</v>
      </c>
      <c r="V3558" t="s">
        <v>25</v>
      </c>
      <c r="W3558">
        <v>2.0251777023077001E-2</v>
      </c>
      <c r="Y3558">
        <f t="shared" si="55"/>
        <v>1</v>
      </c>
    </row>
    <row r="3559" spans="1:25" x14ac:dyDescent="0.25">
      <c r="A3559">
        <v>45</v>
      </c>
      <c r="B3559" t="s">
        <v>22</v>
      </c>
      <c r="C3559" t="s">
        <v>23</v>
      </c>
      <c r="D3559" t="s">
        <v>54</v>
      </c>
      <c r="E3559" t="s">
        <v>39</v>
      </c>
      <c r="F3559" t="s">
        <v>26</v>
      </c>
      <c r="G3559" t="s">
        <v>25</v>
      </c>
      <c r="H3559" t="s">
        <v>36</v>
      </c>
      <c r="I3559" t="s">
        <v>37</v>
      </c>
      <c r="J3559" t="s">
        <v>38</v>
      </c>
      <c r="K3559">
        <v>107</v>
      </c>
      <c r="L3559">
        <v>2</v>
      </c>
      <c r="M3559">
        <v>999</v>
      </c>
      <c r="N3559">
        <v>0</v>
      </c>
      <c r="O3559" t="s">
        <v>30</v>
      </c>
      <c r="P3559">
        <v>1.4</v>
      </c>
      <c r="Q3559">
        <v>94.465000000000003</v>
      </c>
      <c r="R3559">
        <v>-41.8</v>
      </c>
      <c r="S3559">
        <v>4.8639999999999999</v>
      </c>
      <c r="T3559">
        <v>5228.1000000000004</v>
      </c>
      <c r="U3559" t="s">
        <v>25</v>
      </c>
      <c r="V3559" t="s">
        <v>25</v>
      </c>
      <c r="W3559">
        <v>3.3734388649463702E-2</v>
      </c>
      <c r="Y3559">
        <f t="shared" si="55"/>
        <v>1</v>
      </c>
    </row>
    <row r="3560" spans="1:25" x14ac:dyDescent="0.25">
      <c r="A3560">
        <v>52</v>
      </c>
      <c r="B3560" t="s">
        <v>33</v>
      </c>
      <c r="C3560" t="s">
        <v>48</v>
      </c>
      <c r="D3560" t="s">
        <v>35</v>
      </c>
      <c r="E3560" t="s">
        <v>39</v>
      </c>
      <c r="F3560" t="s">
        <v>26</v>
      </c>
      <c r="G3560" t="s">
        <v>25</v>
      </c>
      <c r="H3560" t="s">
        <v>27</v>
      </c>
      <c r="I3560" t="s">
        <v>42</v>
      </c>
      <c r="J3560" t="s">
        <v>43</v>
      </c>
      <c r="K3560">
        <v>734</v>
      </c>
      <c r="L3560">
        <v>1</v>
      </c>
      <c r="M3560">
        <v>999</v>
      </c>
      <c r="N3560">
        <v>0</v>
      </c>
      <c r="O3560" t="s">
        <v>30</v>
      </c>
      <c r="P3560">
        <v>-0.1</v>
      </c>
      <c r="Q3560">
        <v>93.2</v>
      </c>
      <c r="R3560">
        <v>-42</v>
      </c>
      <c r="S3560">
        <v>4.1909999999999998</v>
      </c>
      <c r="T3560">
        <v>5195.8</v>
      </c>
      <c r="U3560" t="s">
        <v>25</v>
      </c>
      <c r="V3560" t="s">
        <v>25</v>
      </c>
      <c r="W3560">
        <v>5.5955275893211399E-2</v>
      </c>
      <c r="Y3560">
        <f t="shared" si="55"/>
        <v>1</v>
      </c>
    </row>
    <row r="3561" spans="1:25" x14ac:dyDescent="0.25">
      <c r="A3561">
        <v>37</v>
      </c>
      <c r="B3561" t="s">
        <v>22</v>
      </c>
      <c r="C3561" t="s">
        <v>23</v>
      </c>
      <c r="D3561" t="s">
        <v>51</v>
      </c>
      <c r="E3561" t="s">
        <v>25</v>
      </c>
      <c r="F3561" t="s">
        <v>25</v>
      </c>
      <c r="G3561" t="s">
        <v>25</v>
      </c>
      <c r="H3561" t="s">
        <v>27</v>
      </c>
      <c r="I3561" t="s">
        <v>28</v>
      </c>
      <c r="J3561" t="s">
        <v>43</v>
      </c>
      <c r="K3561">
        <v>54</v>
      </c>
      <c r="L3561">
        <v>1</v>
      </c>
      <c r="M3561">
        <v>999</v>
      </c>
      <c r="N3561">
        <v>0</v>
      </c>
      <c r="O3561" t="s">
        <v>30</v>
      </c>
      <c r="P3561">
        <v>-1.8</v>
      </c>
      <c r="Q3561">
        <v>92.893000000000001</v>
      </c>
      <c r="R3561">
        <v>-46.2</v>
      </c>
      <c r="S3561">
        <v>1.2989999999999999</v>
      </c>
      <c r="T3561">
        <v>5099.1000000000004</v>
      </c>
      <c r="U3561" t="s">
        <v>25</v>
      </c>
      <c r="V3561" t="s">
        <v>25</v>
      </c>
      <c r="W3561">
        <v>0.135868296027184</v>
      </c>
      <c r="Y3561">
        <f t="shared" si="55"/>
        <v>1</v>
      </c>
    </row>
    <row r="3562" spans="1:25" x14ac:dyDescent="0.25">
      <c r="A3562">
        <v>39</v>
      </c>
      <c r="B3562" t="s">
        <v>22</v>
      </c>
      <c r="C3562" t="s">
        <v>23</v>
      </c>
      <c r="D3562" t="s">
        <v>24</v>
      </c>
      <c r="E3562" t="s">
        <v>25</v>
      </c>
      <c r="F3562" t="s">
        <v>25</v>
      </c>
      <c r="G3562" t="s">
        <v>25</v>
      </c>
      <c r="H3562" t="s">
        <v>36</v>
      </c>
      <c r="I3562" t="s">
        <v>28</v>
      </c>
      <c r="J3562" t="s">
        <v>50</v>
      </c>
      <c r="K3562">
        <v>302</v>
      </c>
      <c r="L3562">
        <v>1</v>
      </c>
      <c r="M3562">
        <v>999</v>
      </c>
      <c r="N3562">
        <v>0</v>
      </c>
      <c r="O3562" t="s">
        <v>30</v>
      </c>
      <c r="P3562">
        <v>1.1000000000000001</v>
      </c>
      <c r="Q3562">
        <v>93.994</v>
      </c>
      <c r="R3562">
        <v>-36.4</v>
      </c>
      <c r="S3562">
        <v>4.8559999999999999</v>
      </c>
      <c r="T3562">
        <v>5191</v>
      </c>
      <c r="U3562" t="s">
        <v>25</v>
      </c>
      <c r="V3562" t="s">
        <v>25</v>
      </c>
      <c r="W3562">
        <v>1.8380219116807001E-2</v>
      </c>
      <c r="Y3562">
        <f t="shared" si="55"/>
        <v>1</v>
      </c>
    </row>
    <row r="3563" spans="1:25" x14ac:dyDescent="0.25">
      <c r="A3563">
        <v>40</v>
      </c>
      <c r="B3563" t="s">
        <v>40</v>
      </c>
      <c r="C3563" t="s">
        <v>23</v>
      </c>
      <c r="D3563" t="s">
        <v>41</v>
      </c>
      <c r="E3563" t="s">
        <v>25</v>
      </c>
      <c r="F3563" t="s">
        <v>26</v>
      </c>
      <c r="G3563" t="s">
        <v>25</v>
      </c>
      <c r="H3563" t="s">
        <v>27</v>
      </c>
      <c r="I3563" t="s">
        <v>55</v>
      </c>
      <c r="J3563" t="s">
        <v>50</v>
      </c>
      <c r="K3563">
        <v>124</v>
      </c>
      <c r="L3563">
        <v>1</v>
      </c>
      <c r="M3563">
        <v>999</v>
      </c>
      <c r="N3563">
        <v>0</v>
      </c>
      <c r="O3563" t="s">
        <v>30</v>
      </c>
      <c r="P3563">
        <v>1.4</v>
      </c>
      <c r="Q3563">
        <v>93.444000000000003</v>
      </c>
      <c r="R3563">
        <v>-36.1</v>
      </c>
      <c r="S3563">
        <v>4.9660000000000002</v>
      </c>
      <c r="T3563">
        <v>5228.1000000000004</v>
      </c>
      <c r="U3563" t="s">
        <v>25</v>
      </c>
      <c r="V3563" t="s">
        <v>25</v>
      </c>
      <c r="W3563">
        <v>5.4807011038064998E-2</v>
      </c>
      <c r="Y3563">
        <f t="shared" si="55"/>
        <v>1</v>
      </c>
    </row>
    <row r="3564" spans="1:25" x14ac:dyDescent="0.25">
      <c r="A3564">
        <v>35</v>
      </c>
      <c r="B3564" t="s">
        <v>56</v>
      </c>
      <c r="C3564" t="s">
        <v>34</v>
      </c>
      <c r="D3564" t="s">
        <v>41</v>
      </c>
      <c r="E3564" t="s">
        <v>25</v>
      </c>
      <c r="F3564" t="s">
        <v>25</v>
      </c>
      <c r="G3564" t="s">
        <v>25</v>
      </c>
      <c r="H3564" t="s">
        <v>36</v>
      </c>
      <c r="I3564" t="s">
        <v>28</v>
      </c>
      <c r="J3564" t="s">
        <v>29</v>
      </c>
      <c r="K3564">
        <v>58</v>
      </c>
      <c r="L3564">
        <v>3</v>
      </c>
      <c r="M3564">
        <v>999</v>
      </c>
      <c r="N3564">
        <v>0</v>
      </c>
      <c r="O3564" t="s">
        <v>30</v>
      </c>
      <c r="P3564">
        <v>1.1000000000000001</v>
      </c>
      <c r="Q3564">
        <v>93.994</v>
      </c>
      <c r="R3564">
        <v>-36.4</v>
      </c>
      <c r="S3564">
        <v>4.8639999999999999</v>
      </c>
      <c r="T3564">
        <v>5191</v>
      </c>
      <c r="U3564" t="s">
        <v>25</v>
      </c>
      <c r="V3564" t="s">
        <v>25</v>
      </c>
      <c r="W3564">
        <v>2.6676988229155499E-2</v>
      </c>
      <c r="Y3564">
        <f t="shared" si="55"/>
        <v>1</v>
      </c>
    </row>
    <row r="3565" spans="1:25" x14ac:dyDescent="0.25">
      <c r="A3565">
        <v>43</v>
      </c>
      <c r="B3565" t="s">
        <v>33</v>
      </c>
      <c r="C3565" t="s">
        <v>48</v>
      </c>
      <c r="D3565" t="s">
        <v>35</v>
      </c>
      <c r="E3565" t="s">
        <v>25</v>
      </c>
      <c r="F3565" t="s">
        <v>26</v>
      </c>
      <c r="G3565" t="s">
        <v>25</v>
      </c>
      <c r="H3565" t="s">
        <v>27</v>
      </c>
      <c r="I3565" t="s">
        <v>52</v>
      </c>
      <c r="J3565" t="s">
        <v>43</v>
      </c>
      <c r="K3565">
        <v>140</v>
      </c>
      <c r="L3565">
        <v>2</v>
      </c>
      <c r="M3565">
        <v>999</v>
      </c>
      <c r="N3565">
        <v>0</v>
      </c>
      <c r="O3565" t="s">
        <v>30</v>
      </c>
      <c r="P3565">
        <v>1.4</v>
      </c>
      <c r="Q3565">
        <v>93.918000000000006</v>
      </c>
      <c r="R3565">
        <v>-42.7</v>
      </c>
      <c r="S3565">
        <v>4.9619999999999997</v>
      </c>
      <c r="T3565">
        <v>5228.1000000000004</v>
      </c>
      <c r="U3565" t="s">
        <v>25</v>
      </c>
      <c r="V3565" t="s">
        <v>25</v>
      </c>
      <c r="W3565">
        <v>4.8484846949577297E-2</v>
      </c>
      <c r="Y3565">
        <f t="shared" si="55"/>
        <v>1</v>
      </c>
    </row>
    <row r="3566" spans="1:25" x14ac:dyDescent="0.25">
      <c r="A3566">
        <v>31</v>
      </c>
      <c r="B3566" t="s">
        <v>56</v>
      </c>
      <c r="C3566" t="s">
        <v>34</v>
      </c>
      <c r="D3566" t="s">
        <v>41</v>
      </c>
      <c r="E3566" t="s">
        <v>25</v>
      </c>
      <c r="F3566" t="s">
        <v>26</v>
      </c>
      <c r="G3566" t="s">
        <v>25</v>
      </c>
      <c r="H3566" t="s">
        <v>27</v>
      </c>
      <c r="I3566" t="s">
        <v>42</v>
      </c>
      <c r="J3566" t="s">
        <v>43</v>
      </c>
      <c r="K3566">
        <v>984</v>
      </c>
      <c r="L3566">
        <v>1</v>
      </c>
      <c r="M3566">
        <v>999</v>
      </c>
      <c r="N3566">
        <v>0</v>
      </c>
      <c r="O3566" t="s">
        <v>30</v>
      </c>
      <c r="P3566">
        <v>-0.1</v>
      </c>
      <c r="Q3566">
        <v>93.2</v>
      </c>
      <c r="R3566">
        <v>-42</v>
      </c>
      <c r="S3566">
        <v>4.1909999999999998</v>
      </c>
      <c r="T3566">
        <v>5195.8</v>
      </c>
      <c r="U3566" t="s">
        <v>26</v>
      </c>
      <c r="V3566" t="s">
        <v>25</v>
      </c>
      <c r="W3566">
        <v>0.10106326639652299</v>
      </c>
      <c r="Y3566">
        <f t="shared" si="55"/>
        <v>0</v>
      </c>
    </row>
    <row r="3567" spans="1:25" x14ac:dyDescent="0.25">
      <c r="A3567">
        <v>30</v>
      </c>
      <c r="B3567" t="s">
        <v>65</v>
      </c>
      <c r="C3567" t="s">
        <v>34</v>
      </c>
      <c r="D3567" t="s">
        <v>35</v>
      </c>
      <c r="E3567" t="s">
        <v>25</v>
      </c>
      <c r="F3567" t="s">
        <v>26</v>
      </c>
      <c r="G3567" t="s">
        <v>25</v>
      </c>
      <c r="H3567" t="s">
        <v>27</v>
      </c>
      <c r="I3567" t="s">
        <v>44</v>
      </c>
      <c r="J3567" t="s">
        <v>50</v>
      </c>
      <c r="K3567">
        <v>75</v>
      </c>
      <c r="L3567">
        <v>1</v>
      </c>
      <c r="M3567">
        <v>999</v>
      </c>
      <c r="N3567">
        <v>1</v>
      </c>
      <c r="O3567" t="s">
        <v>46</v>
      </c>
      <c r="P3567">
        <v>-3.4</v>
      </c>
      <c r="Q3567">
        <v>92.379000000000005</v>
      </c>
      <c r="R3567">
        <v>-29.8</v>
      </c>
      <c r="S3567">
        <v>0.75</v>
      </c>
      <c r="T3567">
        <v>5017.5</v>
      </c>
      <c r="U3567" t="s">
        <v>25</v>
      </c>
      <c r="V3567" t="s">
        <v>26</v>
      </c>
      <c r="W3567">
        <v>0.55917584896087602</v>
      </c>
      <c r="Y3567">
        <f t="shared" si="55"/>
        <v>0</v>
      </c>
    </row>
    <row r="3568" spans="1:25" x14ac:dyDescent="0.25">
      <c r="A3568">
        <v>39</v>
      </c>
      <c r="B3568" t="s">
        <v>56</v>
      </c>
      <c r="C3568" t="s">
        <v>23</v>
      </c>
      <c r="D3568" t="s">
        <v>51</v>
      </c>
      <c r="E3568" t="s">
        <v>25</v>
      </c>
      <c r="F3568" t="s">
        <v>26</v>
      </c>
      <c r="G3568" t="s">
        <v>25</v>
      </c>
      <c r="H3568" t="s">
        <v>27</v>
      </c>
      <c r="I3568" t="s">
        <v>64</v>
      </c>
      <c r="J3568" t="s">
        <v>50</v>
      </c>
      <c r="K3568">
        <v>226</v>
      </c>
      <c r="L3568">
        <v>2</v>
      </c>
      <c r="M3568">
        <v>999</v>
      </c>
      <c r="N3568">
        <v>0</v>
      </c>
      <c r="O3568" t="s">
        <v>30</v>
      </c>
      <c r="P3568">
        <v>-1.8</v>
      </c>
      <c r="Q3568">
        <v>93.075000000000003</v>
      </c>
      <c r="R3568">
        <v>-47.1</v>
      </c>
      <c r="S3568">
        <v>1.4530000000000001</v>
      </c>
      <c r="T3568">
        <v>5099.1000000000004</v>
      </c>
      <c r="U3568" t="s">
        <v>25</v>
      </c>
      <c r="V3568" t="s">
        <v>25</v>
      </c>
      <c r="W3568">
        <v>0.16321021318435699</v>
      </c>
      <c r="Y3568">
        <f t="shared" si="55"/>
        <v>1</v>
      </c>
    </row>
    <row r="3569" spans="1:25" x14ac:dyDescent="0.25">
      <c r="A3569">
        <v>25</v>
      </c>
      <c r="B3569" t="s">
        <v>60</v>
      </c>
      <c r="C3569" t="s">
        <v>34</v>
      </c>
      <c r="D3569" t="s">
        <v>39</v>
      </c>
      <c r="E3569" t="s">
        <v>39</v>
      </c>
      <c r="F3569" t="s">
        <v>26</v>
      </c>
      <c r="G3569" t="s">
        <v>25</v>
      </c>
      <c r="H3569" t="s">
        <v>27</v>
      </c>
      <c r="I3569" t="s">
        <v>55</v>
      </c>
      <c r="J3569" t="s">
        <v>29</v>
      </c>
      <c r="K3569">
        <v>50</v>
      </c>
      <c r="L3569">
        <v>1</v>
      </c>
      <c r="M3569">
        <v>999</v>
      </c>
      <c r="N3569">
        <v>0</v>
      </c>
      <c r="O3569" t="s">
        <v>30</v>
      </c>
      <c r="P3569">
        <v>-2.9</v>
      </c>
      <c r="Q3569">
        <v>92.200999999999993</v>
      </c>
      <c r="R3569">
        <v>-31.4</v>
      </c>
      <c r="S3569">
        <v>0.82499999999999996</v>
      </c>
      <c r="T3569">
        <v>5076.2</v>
      </c>
      <c r="U3569" t="s">
        <v>25</v>
      </c>
      <c r="V3569" t="s">
        <v>25</v>
      </c>
      <c r="W3569">
        <v>0.35771158337593101</v>
      </c>
      <c r="Y3569">
        <f t="shared" si="55"/>
        <v>1</v>
      </c>
    </row>
    <row r="3570" spans="1:25" x14ac:dyDescent="0.25">
      <c r="A3570">
        <v>36</v>
      </c>
      <c r="B3570" t="s">
        <v>56</v>
      </c>
      <c r="C3570" t="s">
        <v>23</v>
      </c>
      <c r="D3570" t="s">
        <v>49</v>
      </c>
      <c r="E3570" t="s">
        <v>25</v>
      </c>
      <c r="F3570" t="s">
        <v>26</v>
      </c>
      <c r="G3570" t="s">
        <v>25</v>
      </c>
      <c r="H3570" t="s">
        <v>36</v>
      </c>
      <c r="I3570" t="s">
        <v>28</v>
      </c>
      <c r="J3570" t="s">
        <v>45</v>
      </c>
      <c r="K3570">
        <v>247</v>
      </c>
      <c r="L3570">
        <v>1</v>
      </c>
      <c r="M3570">
        <v>999</v>
      </c>
      <c r="N3570">
        <v>0</v>
      </c>
      <c r="O3570" t="s">
        <v>30</v>
      </c>
      <c r="P3570">
        <v>1.1000000000000001</v>
      </c>
      <c r="Q3570">
        <v>93.994</v>
      </c>
      <c r="R3570">
        <v>-36.4</v>
      </c>
      <c r="S3570">
        <v>4.8600000000000003</v>
      </c>
      <c r="T3570">
        <v>5191</v>
      </c>
      <c r="U3570" t="s">
        <v>25</v>
      </c>
      <c r="V3570" t="s">
        <v>25</v>
      </c>
      <c r="W3570">
        <v>2.4361712858080899E-2</v>
      </c>
      <c r="Y3570">
        <f t="shared" si="55"/>
        <v>1</v>
      </c>
    </row>
    <row r="3571" spans="1:25" x14ac:dyDescent="0.25">
      <c r="A3571">
        <v>35</v>
      </c>
      <c r="B3571" t="s">
        <v>56</v>
      </c>
      <c r="C3571" t="s">
        <v>23</v>
      </c>
      <c r="D3571" t="s">
        <v>49</v>
      </c>
      <c r="E3571" t="s">
        <v>25</v>
      </c>
      <c r="F3571" t="s">
        <v>25</v>
      </c>
      <c r="G3571" t="s">
        <v>25</v>
      </c>
      <c r="H3571" t="s">
        <v>27</v>
      </c>
      <c r="I3571" t="s">
        <v>55</v>
      </c>
      <c r="J3571" t="s">
        <v>45</v>
      </c>
      <c r="K3571">
        <v>72</v>
      </c>
      <c r="L3571">
        <v>2</v>
      </c>
      <c r="M3571">
        <v>999</v>
      </c>
      <c r="N3571">
        <v>0</v>
      </c>
      <c r="O3571" t="s">
        <v>30</v>
      </c>
      <c r="P3571">
        <v>1.4</v>
      </c>
      <c r="Q3571">
        <v>93.444000000000003</v>
      </c>
      <c r="R3571">
        <v>-36.1</v>
      </c>
      <c r="S3571">
        <v>4.968</v>
      </c>
      <c r="T3571">
        <v>5228.1000000000004</v>
      </c>
      <c r="U3571" t="s">
        <v>25</v>
      </c>
      <c r="V3571" t="s">
        <v>25</v>
      </c>
      <c r="W3571">
        <v>3.3738598227500902E-2</v>
      </c>
      <c r="Y3571">
        <f t="shared" si="55"/>
        <v>1</v>
      </c>
    </row>
    <row r="3572" spans="1:25" x14ac:dyDescent="0.25">
      <c r="A3572">
        <v>41</v>
      </c>
      <c r="B3572" t="s">
        <v>63</v>
      </c>
      <c r="C3572" t="s">
        <v>23</v>
      </c>
      <c r="D3572" t="s">
        <v>54</v>
      </c>
      <c r="E3572" t="s">
        <v>39</v>
      </c>
      <c r="F3572" t="s">
        <v>25</v>
      </c>
      <c r="G3572" t="s">
        <v>25</v>
      </c>
      <c r="H3572" t="s">
        <v>27</v>
      </c>
      <c r="I3572" t="s">
        <v>52</v>
      </c>
      <c r="J3572" t="s">
        <v>45</v>
      </c>
      <c r="K3572">
        <v>17</v>
      </c>
      <c r="L3572">
        <v>24</v>
      </c>
      <c r="M3572">
        <v>999</v>
      </c>
      <c r="N3572">
        <v>0</v>
      </c>
      <c r="O3572" t="s">
        <v>30</v>
      </c>
      <c r="P3572">
        <v>1.4</v>
      </c>
      <c r="Q3572">
        <v>93.918000000000006</v>
      </c>
      <c r="R3572">
        <v>-42.7</v>
      </c>
      <c r="S3572">
        <v>4.968</v>
      </c>
      <c r="T3572">
        <v>5228.1000000000004</v>
      </c>
      <c r="U3572" t="s">
        <v>25</v>
      </c>
      <c r="V3572" t="s">
        <v>25</v>
      </c>
      <c r="W3572">
        <v>3.4465445205569302E-3</v>
      </c>
      <c r="Y3572">
        <f t="shared" si="55"/>
        <v>1</v>
      </c>
    </row>
    <row r="3573" spans="1:25" x14ac:dyDescent="0.25">
      <c r="A3573">
        <v>39</v>
      </c>
      <c r="B3573" t="s">
        <v>33</v>
      </c>
      <c r="C3573" t="s">
        <v>34</v>
      </c>
      <c r="D3573" t="s">
        <v>35</v>
      </c>
      <c r="E3573" t="s">
        <v>25</v>
      </c>
      <c r="F3573" t="s">
        <v>26</v>
      </c>
      <c r="G3573" t="s">
        <v>25</v>
      </c>
      <c r="H3573" t="s">
        <v>36</v>
      </c>
      <c r="I3573" t="s">
        <v>37</v>
      </c>
      <c r="J3573" t="s">
        <v>45</v>
      </c>
      <c r="K3573">
        <v>1178</v>
      </c>
      <c r="L3573">
        <v>3</v>
      </c>
      <c r="M3573">
        <v>999</v>
      </c>
      <c r="N3573">
        <v>0</v>
      </c>
      <c r="O3573" t="s">
        <v>30</v>
      </c>
      <c r="P3573">
        <v>1.4</v>
      </c>
      <c r="Q3573">
        <v>94.465000000000003</v>
      </c>
      <c r="R3573">
        <v>-41.8</v>
      </c>
      <c r="S3573">
        <v>4.9580000000000002</v>
      </c>
      <c r="T3573">
        <v>5228.1000000000004</v>
      </c>
      <c r="U3573" t="s">
        <v>25</v>
      </c>
      <c r="V3573" t="s">
        <v>25</v>
      </c>
      <c r="W3573">
        <v>4.8185277730226503E-2</v>
      </c>
      <c r="Y3573">
        <f t="shared" si="55"/>
        <v>1</v>
      </c>
    </row>
    <row r="3574" spans="1:25" x14ac:dyDescent="0.25">
      <c r="A3574">
        <v>44</v>
      </c>
      <c r="B3574" t="s">
        <v>59</v>
      </c>
      <c r="C3574" t="s">
        <v>23</v>
      </c>
      <c r="D3574" t="s">
        <v>24</v>
      </c>
      <c r="E3574" t="s">
        <v>25</v>
      </c>
      <c r="F3574" t="s">
        <v>25</v>
      </c>
      <c r="G3574" t="s">
        <v>25</v>
      </c>
      <c r="H3574" t="s">
        <v>27</v>
      </c>
      <c r="I3574" t="s">
        <v>42</v>
      </c>
      <c r="J3574" t="s">
        <v>50</v>
      </c>
      <c r="K3574">
        <v>638</v>
      </c>
      <c r="L3574">
        <v>2</v>
      </c>
      <c r="M3574">
        <v>999</v>
      </c>
      <c r="N3574">
        <v>0</v>
      </c>
      <c r="O3574" t="s">
        <v>30</v>
      </c>
      <c r="P3574">
        <v>-0.1</v>
      </c>
      <c r="Q3574">
        <v>93.2</v>
      </c>
      <c r="R3574">
        <v>-42</v>
      </c>
      <c r="S3574">
        <v>4.1529999999999996</v>
      </c>
      <c r="T3574">
        <v>5195.8</v>
      </c>
      <c r="U3574" t="s">
        <v>25</v>
      </c>
      <c r="V3574" t="s">
        <v>25</v>
      </c>
      <c r="W3574">
        <v>2.7470922097563698E-2</v>
      </c>
      <c r="Y3574">
        <f t="shared" si="55"/>
        <v>1</v>
      </c>
    </row>
    <row r="3575" spans="1:25" x14ac:dyDescent="0.25">
      <c r="A3575">
        <v>55</v>
      </c>
      <c r="B3575" t="s">
        <v>59</v>
      </c>
      <c r="C3575" t="s">
        <v>23</v>
      </c>
      <c r="D3575" t="s">
        <v>41</v>
      </c>
      <c r="E3575" t="s">
        <v>25</v>
      </c>
      <c r="F3575" t="s">
        <v>25</v>
      </c>
      <c r="G3575" t="s">
        <v>25</v>
      </c>
      <c r="H3575" t="s">
        <v>27</v>
      </c>
      <c r="I3575" t="s">
        <v>55</v>
      </c>
      <c r="J3575" t="s">
        <v>43</v>
      </c>
      <c r="K3575">
        <v>372</v>
      </c>
      <c r="L3575">
        <v>3</v>
      </c>
      <c r="M3575">
        <v>999</v>
      </c>
      <c r="N3575">
        <v>0</v>
      </c>
      <c r="O3575" t="s">
        <v>30</v>
      </c>
      <c r="P3575">
        <v>1.4</v>
      </c>
      <c r="Q3575">
        <v>93.444000000000003</v>
      </c>
      <c r="R3575">
        <v>-36.1</v>
      </c>
      <c r="S3575">
        <v>4.9649999999999999</v>
      </c>
      <c r="T3575">
        <v>5228.1000000000004</v>
      </c>
      <c r="U3575" t="s">
        <v>26</v>
      </c>
      <c r="V3575" t="s">
        <v>25</v>
      </c>
      <c r="W3575">
        <v>6.8899258971214294E-2</v>
      </c>
      <c r="Y3575">
        <f t="shared" si="55"/>
        <v>0</v>
      </c>
    </row>
    <row r="3576" spans="1:25" x14ac:dyDescent="0.25">
      <c r="A3576">
        <v>52</v>
      </c>
      <c r="B3576" t="s">
        <v>40</v>
      </c>
      <c r="C3576" t="s">
        <v>48</v>
      </c>
      <c r="D3576" t="s">
        <v>41</v>
      </c>
      <c r="E3576" t="s">
        <v>39</v>
      </c>
      <c r="F3576" t="s">
        <v>26</v>
      </c>
      <c r="G3576" t="s">
        <v>26</v>
      </c>
      <c r="H3576" t="s">
        <v>27</v>
      </c>
      <c r="I3576" t="s">
        <v>52</v>
      </c>
      <c r="J3576" t="s">
        <v>50</v>
      </c>
      <c r="K3576">
        <v>401</v>
      </c>
      <c r="L3576">
        <v>2</v>
      </c>
      <c r="M3576">
        <v>999</v>
      </c>
      <c r="N3576">
        <v>0</v>
      </c>
      <c r="O3576" t="s">
        <v>30</v>
      </c>
      <c r="P3576">
        <v>1.4</v>
      </c>
      <c r="Q3576">
        <v>93.918000000000006</v>
      </c>
      <c r="R3576">
        <v>-42.7</v>
      </c>
      <c r="S3576">
        <v>4.9619999999999997</v>
      </c>
      <c r="T3576">
        <v>5228.1000000000004</v>
      </c>
      <c r="U3576" t="s">
        <v>25</v>
      </c>
      <c r="V3576" t="s">
        <v>25</v>
      </c>
      <c r="W3576">
        <v>4.30784858763218E-2</v>
      </c>
      <c r="Y3576">
        <f t="shared" si="55"/>
        <v>1</v>
      </c>
    </row>
    <row r="3577" spans="1:25" x14ac:dyDescent="0.25">
      <c r="A3577">
        <v>54</v>
      </c>
      <c r="B3577" t="s">
        <v>22</v>
      </c>
      <c r="C3577" t="s">
        <v>23</v>
      </c>
      <c r="D3577" t="s">
        <v>41</v>
      </c>
      <c r="E3577" t="s">
        <v>39</v>
      </c>
      <c r="F3577" t="s">
        <v>26</v>
      </c>
      <c r="G3577" t="s">
        <v>25</v>
      </c>
      <c r="H3577" t="s">
        <v>27</v>
      </c>
      <c r="I3577" t="s">
        <v>55</v>
      </c>
      <c r="J3577" t="s">
        <v>45</v>
      </c>
      <c r="K3577">
        <v>128</v>
      </c>
      <c r="L3577">
        <v>2</v>
      </c>
      <c r="M3577">
        <v>999</v>
      </c>
      <c r="N3577">
        <v>0</v>
      </c>
      <c r="O3577" t="s">
        <v>30</v>
      </c>
      <c r="P3577">
        <v>1.4</v>
      </c>
      <c r="Q3577">
        <v>93.444000000000003</v>
      </c>
      <c r="R3577">
        <v>-36.1</v>
      </c>
      <c r="S3577">
        <v>4.9640000000000004</v>
      </c>
      <c r="T3577">
        <v>5228.1000000000004</v>
      </c>
      <c r="U3577" t="s">
        <v>25</v>
      </c>
      <c r="V3577" t="s">
        <v>25</v>
      </c>
      <c r="W3577">
        <v>3.5482827574014698E-2</v>
      </c>
      <c r="Y3577">
        <f t="shared" si="55"/>
        <v>1</v>
      </c>
    </row>
    <row r="3578" spans="1:25" x14ac:dyDescent="0.25">
      <c r="A3578">
        <v>37</v>
      </c>
      <c r="B3578" t="s">
        <v>22</v>
      </c>
      <c r="C3578" t="s">
        <v>48</v>
      </c>
      <c r="D3578" t="s">
        <v>49</v>
      </c>
      <c r="E3578" t="s">
        <v>25</v>
      </c>
      <c r="F3578" t="s">
        <v>26</v>
      </c>
      <c r="G3578" t="s">
        <v>25</v>
      </c>
      <c r="H3578" t="s">
        <v>27</v>
      </c>
      <c r="I3578" t="s">
        <v>28</v>
      </c>
      <c r="J3578" t="s">
        <v>50</v>
      </c>
      <c r="K3578">
        <v>304</v>
      </c>
      <c r="L3578">
        <v>3</v>
      </c>
      <c r="M3578">
        <v>999</v>
      </c>
      <c r="N3578">
        <v>0</v>
      </c>
      <c r="O3578" t="s">
        <v>30</v>
      </c>
      <c r="P3578">
        <v>-1.8</v>
      </c>
      <c r="Q3578">
        <v>92.893000000000001</v>
      </c>
      <c r="R3578">
        <v>-46.2</v>
      </c>
      <c r="S3578">
        <v>1.2909999999999999</v>
      </c>
      <c r="T3578">
        <v>5099.1000000000004</v>
      </c>
      <c r="U3578" t="s">
        <v>25</v>
      </c>
      <c r="V3578" t="s">
        <v>25</v>
      </c>
      <c r="W3578">
        <v>6.6236235201358795E-2</v>
      </c>
      <c r="Y3578">
        <f t="shared" si="55"/>
        <v>1</v>
      </c>
    </row>
    <row r="3579" spans="1:25" x14ac:dyDescent="0.25">
      <c r="A3579">
        <v>50</v>
      </c>
      <c r="B3579" t="s">
        <v>47</v>
      </c>
      <c r="C3579" t="s">
        <v>23</v>
      </c>
      <c r="D3579" t="s">
        <v>24</v>
      </c>
      <c r="E3579" t="s">
        <v>25</v>
      </c>
      <c r="F3579" t="s">
        <v>25</v>
      </c>
      <c r="G3579" t="s">
        <v>25</v>
      </c>
      <c r="H3579" t="s">
        <v>36</v>
      </c>
      <c r="I3579" t="s">
        <v>28</v>
      </c>
      <c r="J3579" t="s">
        <v>45</v>
      </c>
      <c r="K3579">
        <v>85</v>
      </c>
      <c r="L3579">
        <v>6</v>
      </c>
      <c r="M3579">
        <v>999</v>
      </c>
      <c r="N3579">
        <v>0</v>
      </c>
      <c r="O3579" t="s">
        <v>30</v>
      </c>
      <c r="P3579">
        <v>1.1000000000000001</v>
      </c>
      <c r="Q3579">
        <v>93.994</v>
      </c>
      <c r="R3579">
        <v>-36.4</v>
      </c>
      <c r="S3579">
        <v>4.8600000000000003</v>
      </c>
      <c r="T3579">
        <v>5191</v>
      </c>
      <c r="U3579" t="s">
        <v>25</v>
      </c>
      <c r="V3579" t="s">
        <v>25</v>
      </c>
      <c r="W3579">
        <v>1.8516417592763901E-2</v>
      </c>
      <c r="Y3579">
        <f t="shared" si="55"/>
        <v>1</v>
      </c>
    </row>
    <row r="3580" spans="1:25" x14ac:dyDescent="0.25">
      <c r="A3580">
        <v>47</v>
      </c>
      <c r="B3580" t="s">
        <v>62</v>
      </c>
      <c r="C3580" t="s">
        <v>23</v>
      </c>
      <c r="D3580" t="s">
        <v>54</v>
      </c>
      <c r="E3580" t="s">
        <v>39</v>
      </c>
      <c r="F3580" t="s">
        <v>39</v>
      </c>
      <c r="G3580" t="s">
        <v>39</v>
      </c>
      <c r="H3580" t="s">
        <v>36</v>
      </c>
      <c r="I3580" t="s">
        <v>28</v>
      </c>
      <c r="J3580" t="s">
        <v>38</v>
      </c>
      <c r="K3580">
        <v>441</v>
      </c>
      <c r="L3580">
        <v>2</v>
      </c>
      <c r="M3580">
        <v>999</v>
      </c>
      <c r="N3580">
        <v>0</v>
      </c>
      <c r="O3580" t="s">
        <v>30</v>
      </c>
      <c r="P3580">
        <v>1.1000000000000001</v>
      </c>
      <c r="Q3580">
        <v>93.994</v>
      </c>
      <c r="R3580">
        <v>-36.4</v>
      </c>
      <c r="S3580">
        <v>4.8559999999999999</v>
      </c>
      <c r="T3580">
        <v>5191</v>
      </c>
      <c r="U3580" t="s">
        <v>25</v>
      </c>
      <c r="V3580" t="s">
        <v>25</v>
      </c>
      <c r="W3580">
        <v>1.8816122785210599E-2</v>
      </c>
      <c r="Y3580">
        <f t="shared" si="55"/>
        <v>1</v>
      </c>
    </row>
    <row r="3581" spans="1:25" x14ac:dyDescent="0.25">
      <c r="A3581">
        <v>46</v>
      </c>
      <c r="B3581" t="s">
        <v>65</v>
      </c>
      <c r="C3581" t="s">
        <v>23</v>
      </c>
      <c r="D3581" t="s">
        <v>24</v>
      </c>
      <c r="E3581" t="s">
        <v>25</v>
      </c>
      <c r="F3581" t="s">
        <v>26</v>
      </c>
      <c r="G3581" t="s">
        <v>25</v>
      </c>
      <c r="H3581" t="s">
        <v>27</v>
      </c>
      <c r="I3581" t="s">
        <v>55</v>
      </c>
      <c r="J3581" t="s">
        <v>45</v>
      </c>
      <c r="K3581">
        <v>64</v>
      </c>
      <c r="L3581">
        <v>1</v>
      </c>
      <c r="M3581">
        <v>999</v>
      </c>
      <c r="N3581">
        <v>0</v>
      </c>
      <c r="O3581" t="s">
        <v>30</v>
      </c>
      <c r="P3581">
        <v>1.4</v>
      </c>
      <c r="Q3581">
        <v>93.444000000000003</v>
      </c>
      <c r="R3581">
        <v>-36.1</v>
      </c>
      <c r="S3581">
        <v>4.9630000000000001</v>
      </c>
      <c r="T3581">
        <v>5228.1000000000004</v>
      </c>
      <c r="U3581" t="s">
        <v>25</v>
      </c>
      <c r="V3581" t="s">
        <v>25</v>
      </c>
      <c r="W3581">
        <v>1.9880153238773301E-2</v>
      </c>
      <c r="Y3581">
        <f t="shared" si="55"/>
        <v>1</v>
      </c>
    </row>
    <row r="3582" spans="1:25" x14ac:dyDescent="0.25">
      <c r="A3582">
        <v>24</v>
      </c>
      <c r="B3582" t="s">
        <v>60</v>
      </c>
      <c r="C3582" t="s">
        <v>23</v>
      </c>
      <c r="D3582" t="s">
        <v>41</v>
      </c>
      <c r="E3582" t="s">
        <v>25</v>
      </c>
      <c r="F3582" t="s">
        <v>25</v>
      </c>
      <c r="G3582" t="s">
        <v>25</v>
      </c>
      <c r="H3582" t="s">
        <v>27</v>
      </c>
      <c r="I3582" t="s">
        <v>52</v>
      </c>
      <c r="J3582" t="s">
        <v>50</v>
      </c>
      <c r="K3582">
        <v>114</v>
      </c>
      <c r="L3582">
        <v>1</v>
      </c>
      <c r="M3582">
        <v>999</v>
      </c>
      <c r="N3582">
        <v>0</v>
      </c>
      <c r="O3582" t="s">
        <v>30</v>
      </c>
      <c r="P3582">
        <v>1.4</v>
      </c>
      <c r="Q3582">
        <v>93.918000000000006</v>
      </c>
      <c r="R3582">
        <v>-42.7</v>
      </c>
      <c r="S3582">
        <v>4.9610000000000003</v>
      </c>
      <c r="T3582">
        <v>5228.1000000000004</v>
      </c>
      <c r="U3582" t="s">
        <v>25</v>
      </c>
      <c r="V3582" t="s">
        <v>25</v>
      </c>
      <c r="W3582">
        <v>4.5075643807649599E-2</v>
      </c>
      <c r="Y3582">
        <f t="shared" si="55"/>
        <v>1</v>
      </c>
    </row>
    <row r="3583" spans="1:25" x14ac:dyDescent="0.25">
      <c r="A3583">
        <v>41</v>
      </c>
      <c r="B3583" t="s">
        <v>59</v>
      </c>
      <c r="C3583" t="s">
        <v>23</v>
      </c>
      <c r="D3583" t="s">
        <v>41</v>
      </c>
      <c r="E3583" t="s">
        <v>25</v>
      </c>
      <c r="F3583" t="s">
        <v>26</v>
      </c>
      <c r="G3583" t="s">
        <v>25</v>
      </c>
      <c r="H3583" t="s">
        <v>27</v>
      </c>
      <c r="I3583" t="s">
        <v>42</v>
      </c>
      <c r="J3583" t="s">
        <v>50</v>
      </c>
      <c r="K3583">
        <v>57</v>
      </c>
      <c r="L3583">
        <v>1</v>
      </c>
      <c r="M3583">
        <v>999</v>
      </c>
      <c r="N3583">
        <v>0</v>
      </c>
      <c r="O3583" t="s">
        <v>30</v>
      </c>
      <c r="P3583">
        <v>-0.1</v>
      </c>
      <c r="Q3583">
        <v>93.2</v>
      </c>
      <c r="R3583">
        <v>-42</v>
      </c>
      <c r="S3583">
        <v>4.1529999999999996</v>
      </c>
      <c r="T3583">
        <v>5195.8</v>
      </c>
      <c r="U3583" t="s">
        <v>25</v>
      </c>
      <c r="V3583" t="s">
        <v>25</v>
      </c>
      <c r="W3583">
        <v>9.1929413378238706E-2</v>
      </c>
      <c r="Y3583">
        <f t="shared" si="55"/>
        <v>1</v>
      </c>
    </row>
    <row r="3584" spans="1:25" x14ac:dyDescent="0.25">
      <c r="A3584">
        <v>59</v>
      </c>
      <c r="B3584" t="s">
        <v>62</v>
      </c>
      <c r="C3584" t="s">
        <v>23</v>
      </c>
      <c r="D3584" t="s">
        <v>54</v>
      </c>
      <c r="E3584" t="s">
        <v>25</v>
      </c>
      <c r="F3584" t="s">
        <v>25</v>
      </c>
      <c r="G3584" t="s">
        <v>25</v>
      </c>
      <c r="H3584" t="s">
        <v>27</v>
      </c>
      <c r="I3584" t="s">
        <v>52</v>
      </c>
      <c r="J3584" t="s">
        <v>50</v>
      </c>
      <c r="K3584">
        <v>153</v>
      </c>
      <c r="L3584">
        <v>5</v>
      </c>
      <c r="M3584">
        <v>999</v>
      </c>
      <c r="N3584">
        <v>0</v>
      </c>
      <c r="O3584" t="s">
        <v>30</v>
      </c>
      <c r="P3584">
        <v>1.4</v>
      </c>
      <c r="Q3584">
        <v>93.918000000000006</v>
      </c>
      <c r="R3584">
        <v>-42.7</v>
      </c>
      <c r="S3584">
        <v>4.9610000000000003</v>
      </c>
      <c r="T3584">
        <v>5228.1000000000004</v>
      </c>
      <c r="U3584" t="s">
        <v>25</v>
      </c>
      <c r="V3584" t="s">
        <v>25</v>
      </c>
      <c r="W3584">
        <v>0.124090313911438</v>
      </c>
      <c r="Y3584">
        <f t="shared" si="55"/>
        <v>1</v>
      </c>
    </row>
    <row r="3585" spans="1:25" x14ac:dyDescent="0.25">
      <c r="A3585">
        <v>33</v>
      </c>
      <c r="B3585" t="s">
        <v>22</v>
      </c>
      <c r="C3585" t="s">
        <v>23</v>
      </c>
      <c r="D3585" t="s">
        <v>51</v>
      </c>
      <c r="E3585" t="s">
        <v>25</v>
      </c>
      <c r="F3585" t="s">
        <v>26</v>
      </c>
      <c r="G3585" t="s">
        <v>25</v>
      </c>
      <c r="H3585" t="s">
        <v>36</v>
      </c>
      <c r="I3585" t="s">
        <v>28</v>
      </c>
      <c r="J3585" t="s">
        <v>38</v>
      </c>
      <c r="K3585">
        <v>289</v>
      </c>
      <c r="L3585">
        <v>1</v>
      </c>
      <c r="M3585">
        <v>999</v>
      </c>
      <c r="N3585">
        <v>0</v>
      </c>
      <c r="O3585" t="s">
        <v>30</v>
      </c>
      <c r="P3585">
        <v>1.1000000000000001</v>
      </c>
      <c r="Q3585">
        <v>93.994</v>
      </c>
      <c r="R3585">
        <v>-36.4</v>
      </c>
      <c r="S3585">
        <v>4.8570000000000002</v>
      </c>
      <c r="T3585">
        <v>5191</v>
      </c>
      <c r="U3585" t="s">
        <v>25</v>
      </c>
      <c r="V3585" t="s">
        <v>25</v>
      </c>
      <c r="W3585">
        <v>3.25845889747143E-2</v>
      </c>
      <c r="Y3585">
        <f t="shared" si="55"/>
        <v>1</v>
      </c>
    </row>
    <row r="3586" spans="1:25" x14ac:dyDescent="0.25">
      <c r="A3586">
        <v>57</v>
      </c>
      <c r="B3586" t="s">
        <v>56</v>
      </c>
      <c r="C3586" t="s">
        <v>23</v>
      </c>
      <c r="D3586" t="s">
        <v>41</v>
      </c>
      <c r="E3586" t="s">
        <v>39</v>
      </c>
      <c r="F3586" t="s">
        <v>26</v>
      </c>
      <c r="G3586" t="s">
        <v>25</v>
      </c>
      <c r="H3586" t="s">
        <v>27</v>
      </c>
      <c r="I3586" t="s">
        <v>42</v>
      </c>
      <c r="J3586" t="s">
        <v>29</v>
      </c>
      <c r="K3586">
        <v>39</v>
      </c>
      <c r="L3586">
        <v>10</v>
      </c>
      <c r="M3586">
        <v>999</v>
      </c>
      <c r="N3586">
        <v>0</v>
      </c>
      <c r="O3586" t="s">
        <v>30</v>
      </c>
      <c r="P3586">
        <v>-0.1</v>
      </c>
      <c r="Q3586">
        <v>93.2</v>
      </c>
      <c r="R3586">
        <v>-42</v>
      </c>
      <c r="S3586">
        <v>4.0209999999999999</v>
      </c>
      <c r="T3586">
        <v>5195.8</v>
      </c>
      <c r="U3586" t="s">
        <v>25</v>
      </c>
      <c r="V3586" t="s">
        <v>25</v>
      </c>
      <c r="W3586">
        <v>3.8311712443828597E-2</v>
      </c>
      <c r="Y3586">
        <f t="shared" si="55"/>
        <v>1</v>
      </c>
    </row>
    <row r="3587" spans="1:25" x14ac:dyDescent="0.25">
      <c r="A3587">
        <v>32</v>
      </c>
      <c r="B3587" t="s">
        <v>60</v>
      </c>
      <c r="C3587" t="s">
        <v>34</v>
      </c>
      <c r="D3587" t="s">
        <v>35</v>
      </c>
      <c r="E3587" t="s">
        <v>25</v>
      </c>
      <c r="F3587" t="s">
        <v>26</v>
      </c>
      <c r="G3587" t="s">
        <v>25</v>
      </c>
      <c r="H3587" t="s">
        <v>27</v>
      </c>
      <c r="I3587" t="s">
        <v>52</v>
      </c>
      <c r="J3587" t="s">
        <v>45</v>
      </c>
      <c r="K3587">
        <v>853</v>
      </c>
      <c r="L3587">
        <v>2</v>
      </c>
      <c r="M3587">
        <v>999</v>
      </c>
      <c r="N3587">
        <v>0</v>
      </c>
      <c r="O3587" t="s">
        <v>30</v>
      </c>
      <c r="P3587">
        <v>1.4</v>
      </c>
      <c r="Q3587">
        <v>93.918000000000006</v>
      </c>
      <c r="R3587">
        <v>-42.7</v>
      </c>
      <c r="S3587">
        <v>4.9619999999999997</v>
      </c>
      <c r="T3587">
        <v>5228.1000000000004</v>
      </c>
      <c r="U3587" t="s">
        <v>26</v>
      </c>
      <c r="V3587" t="s">
        <v>25</v>
      </c>
      <c r="W3587">
        <v>2.3509386926889399E-2</v>
      </c>
      <c r="Y3587">
        <f t="shared" ref="Y3587:Y3650" si="56">IF(U3587=V3587,1,0)</f>
        <v>0</v>
      </c>
    </row>
    <row r="3588" spans="1:25" x14ac:dyDescent="0.25">
      <c r="A3588">
        <v>48</v>
      </c>
      <c r="B3588" t="s">
        <v>33</v>
      </c>
      <c r="C3588" t="s">
        <v>23</v>
      </c>
      <c r="D3588" t="s">
        <v>54</v>
      </c>
      <c r="E3588" t="s">
        <v>39</v>
      </c>
      <c r="F3588" t="s">
        <v>26</v>
      </c>
      <c r="G3588" t="s">
        <v>25</v>
      </c>
      <c r="H3588" t="s">
        <v>27</v>
      </c>
      <c r="I3588" t="s">
        <v>55</v>
      </c>
      <c r="J3588" t="s">
        <v>50</v>
      </c>
      <c r="K3588">
        <v>436</v>
      </c>
      <c r="L3588">
        <v>1</v>
      </c>
      <c r="M3588">
        <v>999</v>
      </c>
      <c r="N3588">
        <v>0</v>
      </c>
      <c r="O3588" t="s">
        <v>30</v>
      </c>
      <c r="P3588">
        <v>1.4</v>
      </c>
      <c r="Q3588">
        <v>93.444000000000003</v>
      </c>
      <c r="R3588">
        <v>-36.1</v>
      </c>
      <c r="S3588">
        <v>4.9649999999999999</v>
      </c>
      <c r="T3588">
        <v>5228.1000000000004</v>
      </c>
      <c r="U3588" t="s">
        <v>25</v>
      </c>
      <c r="V3588" t="s">
        <v>25</v>
      </c>
      <c r="W3588">
        <v>3.2314676791429499E-2</v>
      </c>
      <c r="Y3588">
        <f t="shared" si="56"/>
        <v>1</v>
      </c>
    </row>
    <row r="3589" spans="1:25" x14ac:dyDescent="0.25">
      <c r="A3589">
        <v>44</v>
      </c>
      <c r="B3589" t="s">
        <v>22</v>
      </c>
      <c r="C3589" t="s">
        <v>23</v>
      </c>
      <c r="D3589" t="s">
        <v>24</v>
      </c>
      <c r="E3589" t="s">
        <v>39</v>
      </c>
      <c r="F3589" t="s">
        <v>25</v>
      </c>
      <c r="G3589" t="s">
        <v>25</v>
      </c>
      <c r="H3589" t="s">
        <v>27</v>
      </c>
      <c r="I3589" t="s">
        <v>52</v>
      </c>
      <c r="J3589" t="s">
        <v>43</v>
      </c>
      <c r="K3589">
        <v>29</v>
      </c>
      <c r="L3589">
        <v>12</v>
      </c>
      <c r="M3589">
        <v>999</v>
      </c>
      <c r="N3589">
        <v>0</v>
      </c>
      <c r="O3589" t="s">
        <v>30</v>
      </c>
      <c r="P3589">
        <v>1.4</v>
      </c>
      <c r="Q3589">
        <v>93.918000000000006</v>
      </c>
      <c r="R3589">
        <v>-42.7</v>
      </c>
      <c r="S3589">
        <v>4.9619999999999997</v>
      </c>
      <c r="T3589">
        <v>5228.1000000000004</v>
      </c>
      <c r="U3589" t="s">
        <v>25</v>
      </c>
      <c r="V3589" t="s">
        <v>25</v>
      </c>
      <c r="W3589">
        <v>3.4079227596521398E-2</v>
      </c>
      <c r="Y3589">
        <f t="shared" si="56"/>
        <v>1</v>
      </c>
    </row>
    <row r="3590" spans="1:25" x14ac:dyDescent="0.25">
      <c r="A3590">
        <v>60</v>
      </c>
      <c r="B3590" t="s">
        <v>62</v>
      </c>
      <c r="C3590" t="s">
        <v>23</v>
      </c>
      <c r="D3590" t="s">
        <v>49</v>
      </c>
      <c r="E3590" t="s">
        <v>25</v>
      </c>
      <c r="F3590" t="s">
        <v>25</v>
      </c>
      <c r="G3590" t="s">
        <v>25</v>
      </c>
      <c r="H3590" t="s">
        <v>27</v>
      </c>
      <c r="I3590" t="s">
        <v>55</v>
      </c>
      <c r="J3590" t="s">
        <v>38</v>
      </c>
      <c r="K3590">
        <v>199</v>
      </c>
      <c r="L3590">
        <v>2</v>
      </c>
      <c r="M3590">
        <v>999</v>
      </c>
      <c r="N3590">
        <v>0</v>
      </c>
      <c r="O3590" t="s">
        <v>30</v>
      </c>
      <c r="P3590">
        <v>1.4</v>
      </c>
      <c r="Q3590">
        <v>93.444000000000003</v>
      </c>
      <c r="R3590">
        <v>-36.1</v>
      </c>
      <c r="S3590">
        <v>4.9640000000000004</v>
      </c>
      <c r="T3590">
        <v>5228.1000000000004</v>
      </c>
      <c r="U3590" t="s">
        <v>25</v>
      </c>
      <c r="V3590" t="s">
        <v>25</v>
      </c>
      <c r="W3590">
        <v>4.9641210585832603E-2</v>
      </c>
      <c r="Y3590">
        <f t="shared" si="56"/>
        <v>1</v>
      </c>
    </row>
    <row r="3591" spans="1:25" x14ac:dyDescent="0.25">
      <c r="A3591">
        <v>30</v>
      </c>
      <c r="B3591" t="s">
        <v>59</v>
      </c>
      <c r="C3591" t="s">
        <v>23</v>
      </c>
      <c r="D3591" t="s">
        <v>24</v>
      </c>
      <c r="E3591" t="s">
        <v>25</v>
      </c>
      <c r="F3591" t="s">
        <v>26</v>
      </c>
      <c r="G3591" t="s">
        <v>25</v>
      </c>
      <c r="H3591" t="s">
        <v>36</v>
      </c>
      <c r="I3591" t="s">
        <v>28</v>
      </c>
      <c r="J3591" t="s">
        <v>50</v>
      </c>
      <c r="K3591">
        <v>68</v>
      </c>
      <c r="L3591">
        <v>9</v>
      </c>
      <c r="M3591">
        <v>999</v>
      </c>
      <c r="N3591">
        <v>0</v>
      </c>
      <c r="O3591" t="s">
        <v>30</v>
      </c>
      <c r="P3591">
        <v>1.1000000000000001</v>
      </c>
      <c r="Q3591">
        <v>93.994</v>
      </c>
      <c r="R3591">
        <v>-36.4</v>
      </c>
      <c r="S3591">
        <v>4.8570000000000002</v>
      </c>
      <c r="T3591">
        <v>5191</v>
      </c>
      <c r="U3591" t="s">
        <v>25</v>
      </c>
      <c r="V3591" t="s">
        <v>25</v>
      </c>
      <c r="W3591">
        <v>1.9782654941082001E-2</v>
      </c>
      <c r="Y3591">
        <f t="shared" si="56"/>
        <v>1</v>
      </c>
    </row>
    <row r="3592" spans="1:25" x14ac:dyDescent="0.25">
      <c r="A3592">
        <v>41</v>
      </c>
      <c r="B3592" t="s">
        <v>40</v>
      </c>
      <c r="C3592" t="s">
        <v>34</v>
      </c>
      <c r="D3592" t="s">
        <v>35</v>
      </c>
      <c r="E3592" t="s">
        <v>25</v>
      </c>
      <c r="F3592" t="s">
        <v>26</v>
      </c>
      <c r="G3592" t="s">
        <v>26</v>
      </c>
      <c r="H3592" t="s">
        <v>36</v>
      </c>
      <c r="I3592" t="s">
        <v>28</v>
      </c>
      <c r="J3592" t="s">
        <v>38</v>
      </c>
      <c r="K3592">
        <v>166</v>
      </c>
      <c r="L3592">
        <v>2</v>
      </c>
      <c r="M3592">
        <v>999</v>
      </c>
      <c r="N3592">
        <v>0</v>
      </c>
      <c r="O3592" t="s">
        <v>30</v>
      </c>
      <c r="P3592">
        <v>1.1000000000000001</v>
      </c>
      <c r="Q3592">
        <v>93.994</v>
      </c>
      <c r="R3592">
        <v>-36.4</v>
      </c>
      <c r="S3592">
        <v>4.859</v>
      </c>
      <c r="T3592">
        <v>5191</v>
      </c>
      <c r="U3592" t="s">
        <v>25</v>
      </c>
      <c r="V3592" t="s">
        <v>25</v>
      </c>
      <c r="W3592">
        <v>2.6729054749012E-2</v>
      </c>
      <c r="Y3592">
        <f t="shared" si="56"/>
        <v>1</v>
      </c>
    </row>
    <row r="3593" spans="1:25" x14ac:dyDescent="0.25">
      <c r="A3593">
        <v>29</v>
      </c>
      <c r="B3593" t="s">
        <v>65</v>
      </c>
      <c r="C3593" t="s">
        <v>34</v>
      </c>
      <c r="D3593" t="s">
        <v>41</v>
      </c>
      <c r="E3593" t="s">
        <v>25</v>
      </c>
      <c r="F3593" t="s">
        <v>25</v>
      </c>
      <c r="G3593" t="s">
        <v>25</v>
      </c>
      <c r="H3593" t="s">
        <v>36</v>
      </c>
      <c r="I3593" t="s">
        <v>37</v>
      </c>
      <c r="J3593" t="s">
        <v>29</v>
      </c>
      <c r="K3593">
        <v>6</v>
      </c>
      <c r="L3593">
        <v>17</v>
      </c>
      <c r="M3593">
        <v>999</v>
      </c>
      <c r="N3593">
        <v>0</v>
      </c>
      <c r="O3593" t="s">
        <v>30</v>
      </c>
      <c r="P3593">
        <v>1.4</v>
      </c>
      <c r="Q3593">
        <v>94.465000000000003</v>
      </c>
      <c r="R3593">
        <v>-41.8</v>
      </c>
      <c r="S3593">
        <v>4.9589999999999996</v>
      </c>
      <c r="T3593">
        <v>5228.1000000000004</v>
      </c>
      <c r="U3593" t="s">
        <v>25</v>
      </c>
      <c r="V3593" t="s">
        <v>25</v>
      </c>
      <c r="W3593">
        <v>7.6756984926760197E-3</v>
      </c>
      <c r="Y3593">
        <f t="shared" si="56"/>
        <v>1</v>
      </c>
    </row>
    <row r="3594" spans="1:25" x14ac:dyDescent="0.25">
      <c r="A3594">
        <v>31</v>
      </c>
      <c r="B3594" t="s">
        <v>65</v>
      </c>
      <c r="C3594" t="s">
        <v>23</v>
      </c>
      <c r="D3594" t="s">
        <v>41</v>
      </c>
      <c r="E3594" t="s">
        <v>25</v>
      </c>
      <c r="F3594" t="s">
        <v>25</v>
      </c>
      <c r="G3594" t="s">
        <v>25</v>
      </c>
      <c r="H3594" t="s">
        <v>27</v>
      </c>
      <c r="I3594" t="s">
        <v>55</v>
      </c>
      <c r="J3594" t="s">
        <v>38</v>
      </c>
      <c r="K3594">
        <v>147</v>
      </c>
      <c r="L3594">
        <v>3</v>
      </c>
      <c r="M3594">
        <v>999</v>
      </c>
      <c r="N3594">
        <v>0</v>
      </c>
      <c r="O3594" t="s">
        <v>30</v>
      </c>
      <c r="P3594">
        <v>1.4</v>
      </c>
      <c r="Q3594">
        <v>93.444000000000003</v>
      </c>
      <c r="R3594">
        <v>-36.1</v>
      </c>
      <c r="S3594">
        <v>4.9640000000000004</v>
      </c>
      <c r="T3594">
        <v>5228.1000000000004</v>
      </c>
      <c r="U3594" t="s">
        <v>25</v>
      </c>
      <c r="V3594" t="s">
        <v>25</v>
      </c>
      <c r="W3594">
        <v>2.9109012335538899E-2</v>
      </c>
      <c r="Y3594">
        <f t="shared" si="56"/>
        <v>1</v>
      </c>
    </row>
    <row r="3595" spans="1:25" x14ac:dyDescent="0.25">
      <c r="A3595">
        <v>36</v>
      </c>
      <c r="B3595" t="s">
        <v>22</v>
      </c>
      <c r="C3595" t="s">
        <v>34</v>
      </c>
      <c r="D3595" t="s">
        <v>24</v>
      </c>
      <c r="E3595" t="s">
        <v>25</v>
      </c>
      <c r="F3595" t="s">
        <v>25</v>
      </c>
      <c r="G3595" t="s">
        <v>26</v>
      </c>
      <c r="H3595" t="s">
        <v>36</v>
      </c>
      <c r="I3595" t="s">
        <v>28</v>
      </c>
      <c r="J3595" t="s">
        <v>45</v>
      </c>
      <c r="K3595">
        <v>465</v>
      </c>
      <c r="L3595">
        <v>3</v>
      </c>
      <c r="M3595">
        <v>999</v>
      </c>
      <c r="N3595">
        <v>0</v>
      </c>
      <c r="O3595" t="s">
        <v>30</v>
      </c>
      <c r="P3595">
        <v>1.1000000000000001</v>
      </c>
      <c r="Q3595">
        <v>93.994</v>
      </c>
      <c r="R3595">
        <v>-36.4</v>
      </c>
      <c r="S3595">
        <v>4.8600000000000003</v>
      </c>
      <c r="T3595">
        <v>5191</v>
      </c>
      <c r="U3595" t="s">
        <v>25</v>
      </c>
      <c r="V3595" t="s">
        <v>25</v>
      </c>
      <c r="W3595">
        <v>1.6577493399381599E-2</v>
      </c>
      <c r="Y3595">
        <f t="shared" si="56"/>
        <v>1</v>
      </c>
    </row>
    <row r="3596" spans="1:25" x14ac:dyDescent="0.25">
      <c r="A3596">
        <v>33</v>
      </c>
      <c r="B3596" t="s">
        <v>40</v>
      </c>
      <c r="C3596" t="s">
        <v>48</v>
      </c>
      <c r="D3596" t="s">
        <v>35</v>
      </c>
      <c r="E3596" t="s">
        <v>25</v>
      </c>
      <c r="F3596" t="s">
        <v>25</v>
      </c>
      <c r="G3596" t="s">
        <v>26</v>
      </c>
      <c r="H3596" t="s">
        <v>27</v>
      </c>
      <c r="I3596" t="s">
        <v>52</v>
      </c>
      <c r="J3596" t="s">
        <v>45</v>
      </c>
      <c r="K3596">
        <v>83</v>
      </c>
      <c r="L3596">
        <v>3</v>
      </c>
      <c r="M3596">
        <v>999</v>
      </c>
      <c r="N3596">
        <v>0</v>
      </c>
      <c r="O3596" t="s">
        <v>30</v>
      </c>
      <c r="P3596">
        <v>1.4</v>
      </c>
      <c r="Q3596">
        <v>93.918000000000006</v>
      </c>
      <c r="R3596">
        <v>-42.7</v>
      </c>
      <c r="S3596">
        <v>4.968</v>
      </c>
      <c r="T3596">
        <v>5228.1000000000004</v>
      </c>
      <c r="U3596" t="s">
        <v>25</v>
      </c>
      <c r="V3596" t="s">
        <v>25</v>
      </c>
      <c r="W3596">
        <v>0.15564544498920399</v>
      </c>
      <c r="Y3596">
        <f t="shared" si="56"/>
        <v>1</v>
      </c>
    </row>
    <row r="3597" spans="1:25" x14ac:dyDescent="0.25">
      <c r="A3597">
        <v>51</v>
      </c>
      <c r="B3597" t="s">
        <v>40</v>
      </c>
      <c r="C3597" t="s">
        <v>48</v>
      </c>
      <c r="D3597" t="s">
        <v>35</v>
      </c>
      <c r="E3597" t="s">
        <v>25</v>
      </c>
      <c r="F3597" t="s">
        <v>25</v>
      </c>
      <c r="G3597" t="s">
        <v>25</v>
      </c>
      <c r="H3597" t="s">
        <v>27</v>
      </c>
      <c r="I3597" t="s">
        <v>55</v>
      </c>
      <c r="J3597" t="s">
        <v>50</v>
      </c>
      <c r="K3597">
        <v>83</v>
      </c>
      <c r="L3597">
        <v>1</v>
      </c>
      <c r="M3597">
        <v>6</v>
      </c>
      <c r="N3597">
        <v>2</v>
      </c>
      <c r="O3597" t="s">
        <v>46</v>
      </c>
      <c r="P3597">
        <v>-2.9</v>
      </c>
      <c r="Q3597">
        <v>92.200999999999993</v>
      </c>
      <c r="R3597">
        <v>-31.4</v>
      </c>
      <c r="S3597">
        <v>0.83799999999999997</v>
      </c>
      <c r="T3597">
        <v>5076.2</v>
      </c>
      <c r="U3597" t="s">
        <v>25</v>
      </c>
      <c r="V3597" t="s">
        <v>26</v>
      </c>
      <c r="W3597">
        <v>0.92566138505935702</v>
      </c>
      <c r="Y3597">
        <f t="shared" si="56"/>
        <v>0</v>
      </c>
    </row>
    <row r="3598" spans="1:25" x14ac:dyDescent="0.25">
      <c r="A3598">
        <v>30</v>
      </c>
      <c r="B3598" t="s">
        <v>59</v>
      </c>
      <c r="C3598" t="s">
        <v>34</v>
      </c>
      <c r="D3598" t="s">
        <v>41</v>
      </c>
      <c r="E3598" t="s">
        <v>25</v>
      </c>
      <c r="F3598" t="s">
        <v>25</v>
      </c>
      <c r="G3598" t="s">
        <v>25</v>
      </c>
      <c r="H3598" t="s">
        <v>36</v>
      </c>
      <c r="I3598" t="s">
        <v>37</v>
      </c>
      <c r="J3598" t="s">
        <v>45</v>
      </c>
      <c r="K3598">
        <v>27</v>
      </c>
      <c r="L3598">
        <v>7</v>
      </c>
      <c r="M3598">
        <v>999</v>
      </c>
      <c r="N3598">
        <v>0</v>
      </c>
      <c r="O3598" t="s">
        <v>30</v>
      </c>
      <c r="P3598">
        <v>1.4</v>
      </c>
      <c r="Q3598">
        <v>94.465000000000003</v>
      </c>
      <c r="R3598">
        <v>-41.8</v>
      </c>
      <c r="S3598">
        <v>4.8659999999999997</v>
      </c>
      <c r="T3598">
        <v>5228.1000000000004</v>
      </c>
      <c r="U3598" t="s">
        <v>25</v>
      </c>
      <c r="V3598" t="s">
        <v>25</v>
      </c>
      <c r="W3598">
        <v>6.3549622893333393E-2</v>
      </c>
      <c r="Y3598">
        <f t="shared" si="56"/>
        <v>1</v>
      </c>
    </row>
    <row r="3599" spans="1:25" x14ac:dyDescent="0.25">
      <c r="A3599">
        <v>29</v>
      </c>
      <c r="B3599" t="s">
        <v>56</v>
      </c>
      <c r="C3599" t="s">
        <v>34</v>
      </c>
      <c r="D3599" t="s">
        <v>49</v>
      </c>
      <c r="E3599" t="s">
        <v>25</v>
      </c>
      <c r="F3599" t="s">
        <v>25</v>
      </c>
      <c r="G3599" t="s">
        <v>25</v>
      </c>
      <c r="H3599" t="s">
        <v>27</v>
      </c>
      <c r="I3599" t="s">
        <v>64</v>
      </c>
      <c r="J3599" t="s">
        <v>45</v>
      </c>
      <c r="K3599">
        <v>96</v>
      </c>
      <c r="L3599">
        <v>2</v>
      </c>
      <c r="M3599">
        <v>2</v>
      </c>
      <c r="N3599">
        <v>1</v>
      </c>
      <c r="O3599" t="s">
        <v>58</v>
      </c>
      <c r="P3599">
        <v>-1.8</v>
      </c>
      <c r="Q3599">
        <v>93.075000000000003</v>
      </c>
      <c r="R3599">
        <v>-47.1</v>
      </c>
      <c r="S3599">
        <v>1.365</v>
      </c>
      <c r="T3599">
        <v>5099.1000000000004</v>
      </c>
      <c r="U3599" t="s">
        <v>25</v>
      </c>
      <c r="V3599" t="s">
        <v>26</v>
      </c>
      <c r="W3599">
        <v>0.81709945201873802</v>
      </c>
      <c r="Y3599">
        <f t="shared" si="56"/>
        <v>0</v>
      </c>
    </row>
    <row r="3600" spans="1:25" x14ac:dyDescent="0.25">
      <c r="A3600">
        <v>23</v>
      </c>
      <c r="B3600" t="s">
        <v>22</v>
      </c>
      <c r="C3600" t="s">
        <v>34</v>
      </c>
      <c r="D3600" t="s">
        <v>54</v>
      </c>
      <c r="E3600" t="s">
        <v>25</v>
      </c>
      <c r="F3600" t="s">
        <v>26</v>
      </c>
      <c r="G3600" t="s">
        <v>26</v>
      </c>
      <c r="H3600" t="s">
        <v>27</v>
      </c>
      <c r="I3600" t="s">
        <v>28</v>
      </c>
      <c r="J3600" t="s">
        <v>29</v>
      </c>
      <c r="K3600">
        <v>102</v>
      </c>
      <c r="L3600">
        <v>7</v>
      </c>
      <c r="M3600">
        <v>999</v>
      </c>
      <c r="N3600">
        <v>0</v>
      </c>
      <c r="O3600" t="s">
        <v>30</v>
      </c>
      <c r="P3600">
        <v>-1.8</v>
      </c>
      <c r="Q3600">
        <v>92.893000000000001</v>
      </c>
      <c r="R3600">
        <v>-46.2</v>
      </c>
      <c r="S3600">
        <v>1.25</v>
      </c>
      <c r="T3600">
        <v>5099.1000000000004</v>
      </c>
      <c r="U3600" t="s">
        <v>25</v>
      </c>
      <c r="V3600" t="s">
        <v>25</v>
      </c>
      <c r="W3600">
        <v>6.4414359629154205E-2</v>
      </c>
      <c r="Y3600">
        <f t="shared" si="56"/>
        <v>1</v>
      </c>
    </row>
    <row r="3601" spans="1:25" x14ac:dyDescent="0.25">
      <c r="A3601">
        <v>56</v>
      </c>
      <c r="B3601" t="s">
        <v>62</v>
      </c>
      <c r="C3601" t="s">
        <v>48</v>
      </c>
      <c r="D3601" t="s">
        <v>54</v>
      </c>
      <c r="E3601" t="s">
        <v>39</v>
      </c>
      <c r="F3601" t="s">
        <v>25</v>
      </c>
      <c r="G3601" t="s">
        <v>25</v>
      </c>
      <c r="H3601" t="s">
        <v>36</v>
      </c>
      <c r="I3601" t="s">
        <v>37</v>
      </c>
      <c r="J3601" t="s">
        <v>29</v>
      </c>
      <c r="K3601">
        <v>75</v>
      </c>
      <c r="L3601">
        <v>4</v>
      </c>
      <c r="M3601">
        <v>999</v>
      </c>
      <c r="N3601">
        <v>0</v>
      </c>
      <c r="O3601" t="s">
        <v>30</v>
      </c>
      <c r="P3601">
        <v>1.4</v>
      </c>
      <c r="Q3601">
        <v>94.465000000000003</v>
      </c>
      <c r="R3601">
        <v>-41.8</v>
      </c>
      <c r="S3601">
        <v>4.9589999999999996</v>
      </c>
      <c r="T3601">
        <v>5228.1000000000004</v>
      </c>
      <c r="U3601" t="s">
        <v>25</v>
      </c>
      <c r="V3601" t="s">
        <v>25</v>
      </c>
      <c r="W3601">
        <v>3.9227526634931599E-2</v>
      </c>
      <c r="Y3601">
        <f t="shared" si="56"/>
        <v>1</v>
      </c>
    </row>
    <row r="3602" spans="1:25" x14ac:dyDescent="0.25">
      <c r="A3602">
        <v>26</v>
      </c>
      <c r="B3602" t="s">
        <v>22</v>
      </c>
      <c r="C3602" t="s">
        <v>34</v>
      </c>
      <c r="D3602" t="s">
        <v>24</v>
      </c>
      <c r="E3602" t="s">
        <v>25</v>
      </c>
      <c r="F3602" t="s">
        <v>26</v>
      </c>
      <c r="G3602" t="s">
        <v>25</v>
      </c>
      <c r="H3602" t="s">
        <v>36</v>
      </c>
      <c r="I3602" t="s">
        <v>37</v>
      </c>
      <c r="J3602" t="s">
        <v>45</v>
      </c>
      <c r="K3602">
        <v>184</v>
      </c>
      <c r="L3602">
        <v>3</v>
      </c>
      <c r="M3602">
        <v>999</v>
      </c>
      <c r="N3602">
        <v>0</v>
      </c>
      <c r="O3602" t="s">
        <v>30</v>
      </c>
      <c r="P3602">
        <v>1.4</v>
      </c>
      <c r="Q3602">
        <v>94.465000000000003</v>
      </c>
      <c r="R3602">
        <v>-41.8</v>
      </c>
      <c r="S3602">
        <v>4.9610000000000003</v>
      </c>
      <c r="T3602">
        <v>5228.1000000000004</v>
      </c>
      <c r="U3602" t="s">
        <v>25</v>
      </c>
      <c r="V3602" t="s">
        <v>25</v>
      </c>
      <c r="W3602">
        <v>6.0876838862896E-2</v>
      </c>
      <c r="Y3602">
        <f t="shared" si="56"/>
        <v>1</v>
      </c>
    </row>
    <row r="3603" spans="1:25" x14ac:dyDescent="0.25">
      <c r="A3603">
        <v>40</v>
      </c>
      <c r="B3603" t="s">
        <v>33</v>
      </c>
      <c r="C3603" t="s">
        <v>23</v>
      </c>
      <c r="D3603" t="s">
        <v>35</v>
      </c>
      <c r="E3603" t="s">
        <v>25</v>
      </c>
      <c r="F3603" t="s">
        <v>26</v>
      </c>
      <c r="G3603" t="s">
        <v>26</v>
      </c>
      <c r="H3603" t="s">
        <v>27</v>
      </c>
      <c r="I3603" t="s">
        <v>52</v>
      </c>
      <c r="J3603" t="s">
        <v>38</v>
      </c>
      <c r="K3603">
        <v>251</v>
      </c>
      <c r="L3603">
        <v>3</v>
      </c>
      <c r="M3603">
        <v>999</v>
      </c>
      <c r="N3603">
        <v>0</v>
      </c>
      <c r="O3603" t="s">
        <v>30</v>
      </c>
      <c r="P3603">
        <v>1.4</v>
      </c>
      <c r="Q3603">
        <v>93.918000000000006</v>
      </c>
      <c r="R3603">
        <v>-42.7</v>
      </c>
      <c r="S3603">
        <v>4.9630000000000001</v>
      </c>
      <c r="T3603">
        <v>5228.1000000000004</v>
      </c>
      <c r="U3603" t="s">
        <v>25</v>
      </c>
      <c r="V3603" t="s">
        <v>25</v>
      </c>
      <c r="W3603">
        <v>7.3278851807117504E-2</v>
      </c>
      <c r="Y3603">
        <f t="shared" si="56"/>
        <v>1</v>
      </c>
    </row>
    <row r="3604" spans="1:25" x14ac:dyDescent="0.25">
      <c r="A3604">
        <v>48</v>
      </c>
      <c r="B3604" t="s">
        <v>40</v>
      </c>
      <c r="C3604" t="s">
        <v>34</v>
      </c>
      <c r="D3604" t="s">
        <v>41</v>
      </c>
      <c r="E3604" t="s">
        <v>25</v>
      </c>
      <c r="F3604" t="s">
        <v>25</v>
      </c>
      <c r="G3604" t="s">
        <v>26</v>
      </c>
      <c r="H3604" t="s">
        <v>36</v>
      </c>
      <c r="I3604" t="s">
        <v>28</v>
      </c>
      <c r="J3604" t="s">
        <v>29</v>
      </c>
      <c r="K3604">
        <v>121</v>
      </c>
      <c r="L3604">
        <v>1</v>
      </c>
      <c r="M3604">
        <v>999</v>
      </c>
      <c r="N3604">
        <v>0</v>
      </c>
      <c r="O3604" t="s">
        <v>30</v>
      </c>
      <c r="P3604">
        <v>1.1000000000000001</v>
      </c>
      <c r="Q3604">
        <v>93.994</v>
      </c>
      <c r="R3604">
        <v>-36.4</v>
      </c>
      <c r="S3604">
        <v>4.859</v>
      </c>
      <c r="T3604">
        <v>5191</v>
      </c>
      <c r="U3604" t="s">
        <v>25</v>
      </c>
      <c r="V3604" t="s">
        <v>25</v>
      </c>
      <c r="W3604">
        <v>3.3928275108337402E-2</v>
      </c>
      <c r="Y3604">
        <f t="shared" si="56"/>
        <v>1</v>
      </c>
    </row>
    <row r="3605" spans="1:25" x14ac:dyDescent="0.25">
      <c r="A3605">
        <v>35</v>
      </c>
      <c r="B3605" t="s">
        <v>22</v>
      </c>
      <c r="C3605" t="s">
        <v>23</v>
      </c>
      <c r="D3605" t="s">
        <v>54</v>
      </c>
      <c r="E3605" t="s">
        <v>25</v>
      </c>
      <c r="F3605" t="s">
        <v>26</v>
      </c>
      <c r="G3605" t="s">
        <v>25</v>
      </c>
      <c r="H3605" t="s">
        <v>27</v>
      </c>
      <c r="I3605" t="s">
        <v>28</v>
      </c>
      <c r="J3605" t="s">
        <v>43</v>
      </c>
      <c r="K3605">
        <v>291</v>
      </c>
      <c r="L3605">
        <v>3</v>
      </c>
      <c r="M3605">
        <v>999</v>
      </c>
      <c r="N3605">
        <v>0</v>
      </c>
      <c r="O3605" t="s">
        <v>30</v>
      </c>
      <c r="P3605">
        <v>-1.8</v>
      </c>
      <c r="Q3605">
        <v>92.893000000000001</v>
      </c>
      <c r="R3605">
        <v>-46.2</v>
      </c>
      <c r="S3605">
        <v>1.3540000000000001</v>
      </c>
      <c r="T3605">
        <v>5099.1000000000004</v>
      </c>
      <c r="U3605" t="s">
        <v>25</v>
      </c>
      <c r="V3605" t="s">
        <v>25</v>
      </c>
      <c r="W3605">
        <v>5.8976937085390098E-2</v>
      </c>
      <c r="Y3605">
        <f t="shared" si="56"/>
        <v>1</v>
      </c>
    </row>
    <row r="3606" spans="1:25" x14ac:dyDescent="0.25">
      <c r="A3606">
        <v>55</v>
      </c>
      <c r="B3606" t="s">
        <v>56</v>
      </c>
      <c r="C3606" t="s">
        <v>34</v>
      </c>
      <c r="D3606" t="s">
        <v>49</v>
      </c>
      <c r="E3606" t="s">
        <v>25</v>
      </c>
      <c r="F3606" t="s">
        <v>26</v>
      </c>
      <c r="G3606" t="s">
        <v>26</v>
      </c>
      <c r="H3606" t="s">
        <v>36</v>
      </c>
      <c r="I3606" t="s">
        <v>42</v>
      </c>
      <c r="J3606" t="s">
        <v>29</v>
      </c>
      <c r="K3606">
        <v>54</v>
      </c>
      <c r="L3606">
        <v>4</v>
      </c>
      <c r="M3606">
        <v>999</v>
      </c>
      <c r="N3606">
        <v>0</v>
      </c>
      <c r="O3606" t="s">
        <v>30</v>
      </c>
      <c r="P3606">
        <v>-0.1</v>
      </c>
      <c r="Q3606">
        <v>93.2</v>
      </c>
      <c r="R3606">
        <v>-42</v>
      </c>
      <c r="S3606">
        <v>4.0209999999999999</v>
      </c>
      <c r="T3606">
        <v>5195.8</v>
      </c>
      <c r="U3606" t="s">
        <v>25</v>
      </c>
      <c r="V3606" t="s">
        <v>25</v>
      </c>
      <c r="W3606">
        <v>1.6954937949776601E-2</v>
      </c>
      <c r="Y3606">
        <f t="shared" si="56"/>
        <v>1</v>
      </c>
    </row>
    <row r="3607" spans="1:25" x14ac:dyDescent="0.25">
      <c r="A3607">
        <v>53</v>
      </c>
      <c r="B3607" t="s">
        <v>39</v>
      </c>
      <c r="C3607" t="s">
        <v>23</v>
      </c>
      <c r="D3607" t="s">
        <v>54</v>
      </c>
      <c r="E3607" t="s">
        <v>39</v>
      </c>
      <c r="F3607" t="s">
        <v>25</v>
      </c>
      <c r="G3607" t="s">
        <v>25</v>
      </c>
      <c r="H3607" t="s">
        <v>27</v>
      </c>
      <c r="I3607" t="s">
        <v>55</v>
      </c>
      <c r="J3607" t="s">
        <v>38</v>
      </c>
      <c r="K3607">
        <v>116</v>
      </c>
      <c r="L3607">
        <v>5</v>
      </c>
      <c r="M3607">
        <v>999</v>
      </c>
      <c r="N3607">
        <v>0</v>
      </c>
      <c r="O3607" t="s">
        <v>30</v>
      </c>
      <c r="P3607">
        <v>1.4</v>
      </c>
      <c r="Q3607">
        <v>93.444000000000003</v>
      </c>
      <c r="R3607">
        <v>-36.1</v>
      </c>
      <c r="S3607">
        <v>4.9640000000000004</v>
      </c>
      <c r="T3607">
        <v>5228.1000000000004</v>
      </c>
      <c r="U3607" t="s">
        <v>25</v>
      </c>
      <c r="V3607" t="s">
        <v>25</v>
      </c>
      <c r="W3607">
        <v>1.40436170622706E-2</v>
      </c>
      <c r="Y3607">
        <f t="shared" si="56"/>
        <v>1</v>
      </c>
    </row>
    <row r="3608" spans="1:25" x14ac:dyDescent="0.25">
      <c r="A3608">
        <v>30</v>
      </c>
      <c r="B3608" t="s">
        <v>56</v>
      </c>
      <c r="C3608" t="s">
        <v>34</v>
      </c>
      <c r="D3608" t="s">
        <v>41</v>
      </c>
      <c r="E3608" t="s">
        <v>25</v>
      </c>
      <c r="F3608" t="s">
        <v>25</v>
      </c>
      <c r="G3608" t="s">
        <v>25</v>
      </c>
      <c r="H3608" t="s">
        <v>27</v>
      </c>
      <c r="I3608" t="s">
        <v>55</v>
      </c>
      <c r="J3608" t="s">
        <v>38</v>
      </c>
      <c r="K3608">
        <v>202</v>
      </c>
      <c r="L3608">
        <v>5</v>
      </c>
      <c r="M3608">
        <v>999</v>
      </c>
      <c r="N3608">
        <v>0</v>
      </c>
      <c r="O3608" t="s">
        <v>30</v>
      </c>
      <c r="P3608">
        <v>1.4</v>
      </c>
      <c r="Q3608">
        <v>93.444000000000003</v>
      </c>
      <c r="R3608">
        <v>-36.1</v>
      </c>
      <c r="S3608">
        <v>4.9640000000000004</v>
      </c>
      <c r="T3608">
        <v>5228.1000000000004</v>
      </c>
      <c r="U3608" t="s">
        <v>25</v>
      </c>
      <c r="V3608" t="s">
        <v>25</v>
      </c>
      <c r="W3608">
        <v>1.8739297986030599E-2</v>
      </c>
      <c r="Y3608">
        <f t="shared" si="56"/>
        <v>1</v>
      </c>
    </row>
    <row r="3609" spans="1:25" x14ac:dyDescent="0.25">
      <c r="A3609">
        <v>46</v>
      </c>
      <c r="B3609" t="s">
        <v>33</v>
      </c>
      <c r="C3609" t="s">
        <v>23</v>
      </c>
      <c r="D3609" t="s">
        <v>54</v>
      </c>
      <c r="E3609" t="s">
        <v>25</v>
      </c>
      <c r="F3609" t="s">
        <v>26</v>
      </c>
      <c r="G3609" t="s">
        <v>25</v>
      </c>
      <c r="H3609" t="s">
        <v>27</v>
      </c>
      <c r="I3609" t="s">
        <v>28</v>
      </c>
      <c r="J3609" t="s">
        <v>29</v>
      </c>
      <c r="K3609">
        <v>187</v>
      </c>
      <c r="L3609">
        <v>3</v>
      </c>
      <c r="M3609">
        <v>999</v>
      </c>
      <c r="N3609">
        <v>1</v>
      </c>
      <c r="O3609" t="s">
        <v>46</v>
      </c>
      <c r="P3609">
        <v>-1.8</v>
      </c>
      <c r="Q3609">
        <v>92.893000000000001</v>
      </c>
      <c r="R3609">
        <v>-46.2</v>
      </c>
      <c r="S3609">
        <v>1.3129999999999999</v>
      </c>
      <c r="T3609">
        <v>5099.1000000000004</v>
      </c>
      <c r="U3609" t="s">
        <v>25</v>
      </c>
      <c r="V3609" t="s">
        <v>25</v>
      </c>
      <c r="W3609">
        <v>3.4547891467809698E-2</v>
      </c>
      <c r="Y3609">
        <f t="shared" si="56"/>
        <v>1</v>
      </c>
    </row>
    <row r="3610" spans="1:25" x14ac:dyDescent="0.25">
      <c r="A3610">
        <v>31</v>
      </c>
      <c r="B3610" t="s">
        <v>59</v>
      </c>
      <c r="C3610" t="s">
        <v>23</v>
      </c>
      <c r="D3610" t="s">
        <v>41</v>
      </c>
      <c r="E3610" t="s">
        <v>25</v>
      </c>
      <c r="F3610" t="s">
        <v>26</v>
      </c>
      <c r="G3610" t="s">
        <v>25</v>
      </c>
      <c r="H3610" t="s">
        <v>27</v>
      </c>
      <c r="I3610" t="s">
        <v>42</v>
      </c>
      <c r="J3610" t="s">
        <v>38</v>
      </c>
      <c r="K3610">
        <v>196</v>
      </c>
      <c r="L3610">
        <v>1</v>
      </c>
      <c r="M3610">
        <v>999</v>
      </c>
      <c r="N3610">
        <v>0</v>
      </c>
      <c r="O3610" t="s">
        <v>30</v>
      </c>
      <c r="P3610">
        <v>-0.1</v>
      </c>
      <c r="Q3610">
        <v>93.2</v>
      </c>
      <c r="R3610">
        <v>-42</v>
      </c>
      <c r="S3610">
        <v>4.12</v>
      </c>
      <c r="T3610">
        <v>5195.8</v>
      </c>
      <c r="U3610" t="s">
        <v>25</v>
      </c>
      <c r="V3610" t="s">
        <v>25</v>
      </c>
      <c r="W3610">
        <v>0.14127397537231401</v>
      </c>
      <c r="Y3610">
        <f t="shared" si="56"/>
        <v>1</v>
      </c>
    </row>
    <row r="3611" spans="1:25" x14ac:dyDescent="0.25">
      <c r="A3611">
        <v>39</v>
      </c>
      <c r="B3611" t="s">
        <v>22</v>
      </c>
      <c r="C3611" t="s">
        <v>23</v>
      </c>
      <c r="D3611" t="s">
        <v>24</v>
      </c>
      <c r="E3611" t="s">
        <v>39</v>
      </c>
      <c r="F3611" t="s">
        <v>25</v>
      </c>
      <c r="G3611" t="s">
        <v>26</v>
      </c>
      <c r="H3611" t="s">
        <v>27</v>
      </c>
      <c r="I3611" t="s">
        <v>28</v>
      </c>
      <c r="J3611" t="s">
        <v>38</v>
      </c>
      <c r="K3611">
        <v>343</v>
      </c>
      <c r="L3611">
        <v>3</v>
      </c>
      <c r="M3611">
        <v>999</v>
      </c>
      <c r="N3611">
        <v>1</v>
      </c>
      <c r="O3611" t="s">
        <v>46</v>
      </c>
      <c r="P3611">
        <v>-1.8</v>
      </c>
      <c r="Q3611">
        <v>92.893000000000001</v>
      </c>
      <c r="R3611">
        <v>-46.2</v>
      </c>
      <c r="S3611">
        <v>1.3340000000000001</v>
      </c>
      <c r="T3611">
        <v>5099.1000000000004</v>
      </c>
      <c r="U3611" t="s">
        <v>25</v>
      </c>
      <c r="V3611" t="s">
        <v>25</v>
      </c>
      <c r="W3611">
        <v>1.9956206902861599E-2</v>
      </c>
      <c r="Y3611">
        <f t="shared" si="56"/>
        <v>1</v>
      </c>
    </row>
    <row r="3612" spans="1:25" x14ac:dyDescent="0.25">
      <c r="A3612">
        <v>32</v>
      </c>
      <c r="B3612" t="s">
        <v>40</v>
      </c>
      <c r="C3612" t="s">
        <v>34</v>
      </c>
      <c r="D3612" t="s">
        <v>41</v>
      </c>
      <c r="E3612" t="s">
        <v>25</v>
      </c>
      <c r="F3612" t="s">
        <v>26</v>
      </c>
      <c r="G3612" t="s">
        <v>26</v>
      </c>
      <c r="H3612" t="s">
        <v>27</v>
      </c>
      <c r="I3612" t="s">
        <v>55</v>
      </c>
      <c r="J3612" t="s">
        <v>43</v>
      </c>
      <c r="K3612">
        <v>326</v>
      </c>
      <c r="L3612">
        <v>3</v>
      </c>
      <c r="M3612">
        <v>999</v>
      </c>
      <c r="N3612">
        <v>0</v>
      </c>
      <c r="O3612" t="s">
        <v>30</v>
      </c>
      <c r="P3612">
        <v>1.4</v>
      </c>
      <c r="Q3612">
        <v>93.444000000000003</v>
      </c>
      <c r="R3612">
        <v>-36.1</v>
      </c>
      <c r="S3612">
        <v>4.9649999999999999</v>
      </c>
      <c r="T3612">
        <v>5228.1000000000004</v>
      </c>
      <c r="U3612" t="s">
        <v>25</v>
      </c>
      <c r="V3612" t="s">
        <v>25</v>
      </c>
      <c r="W3612">
        <v>2.3519629612564999E-2</v>
      </c>
      <c r="Y3612">
        <f t="shared" si="56"/>
        <v>1</v>
      </c>
    </row>
    <row r="3613" spans="1:25" x14ac:dyDescent="0.25">
      <c r="A3613">
        <v>58</v>
      </c>
      <c r="B3613" t="s">
        <v>47</v>
      </c>
      <c r="C3613" t="s">
        <v>48</v>
      </c>
      <c r="D3613" t="s">
        <v>49</v>
      </c>
      <c r="E3613" t="s">
        <v>25</v>
      </c>
      <c r="F3613" t="s">
        <v>26</v>
      </c>
      <c r="G3613" t="s">
        <v>25</v>
      </c>
      <c r="H3613" t="s">
        <v>27</v>
      </c>
      <c r="I3613" t="s">
        <v>28</v>
      </c>
      <c r="J3613" t="s">
        <v>45</v>
      </c>
      <c r="K3613">
        <v>165</v>
      </c>
      <c r="L3613">
        <v>5</v>
      </c>
      <c r="M3613">
        <v>999</v>
      </c>
      <c r="N3613">
        <v>2</v>
      </c>
      <c r="O3613" t="s">
        <v>46</v>
      </c>
      <c r="P3613">
        <v>-1.8</v>
      </c>
      <c r="Q3613">
        <v>92.893000000000001</v>
      </c>
      <c r="R3613">
        <v>-46.2</v>
      </c>
      <c r="S3613">
        <v>1.266</v>
      </c>
      <c r="T3613">
        <v>5099.1000000000004</v>
      </c>
      <c r="U3613" t="s">
        <v>25</v>
      </c>
      <c r="V3613" t="s">
        <v>25</v>
      </c>
      <c r="W3613">
        <v>5.07716797292233E-2</v>
      </c>
      <c r="Y3613">
        <f t="shared" si="56"/>
        <v>1</v>
      </c>
    </row>
    <row r="3614" spans="1:25" x14ac:dyDescent="0.25">
      <c r="A3614">
        <v>48</v>
      </c>
      <c r="B3614" t="s">
        <v>40</v>
      </c>
      <c r="C3614" t="s">
        <v>23</v>
      </c>
      <c r="D3614" t="s">
        <v>35</v>
      </c>
      <c r="E3614" t="s">
        <v>39</v>
      </c>
      <c r="F3614" t="s">
        <v>26</v>
      </c>
      <c r="G3614" t="s">
        <v>26</v>
      </c>
      <c r="H3614" t="s">
        <v>27</v>
      </c>
      <c r="I3614" t="s">
        <v>52</v>
      </c>
      <c r="J3614" t="s">
        <v>45</v>
      </c>
      <c r="K3614">
        <v>64</v>
      </c>
      <c r="L3614">
        <v>1</v>
      </c>
      <c r="M3614">
        <v>999</v>
      </c>
      <c r="N3614">
        <v>0</v>
      </c>
      <c r="O3614" t="s">
        <v>30</v>
      </c>
      <c r="P3614">
        <v>1.4</v>
      </c>
      <c r="Q3614">
        <v>93.918000000000006</v>
      </c>
      <c r="R3614">
        <v>-42.7</v>
      </c>
      <c r="S3614">
        <v>4.9580000000000002</v>
      </c>
      <c r="T3614">
        <v>5228.1000000000004</v>
      </c>
      <c r="U3614" t="s">
        <v>25</v>
      </c>
      <c r="V3614" t="s">
        <v>25</v>
      </c>
      <c r="W3614">
        <v>9.5036983489990207E-2</v>
      </c>
      <c r="Y3614">
        <f t="shared" si="56"/>
        <v>1</v>
      </c>
    </row>
    <row r="3615" spans="1:25" x14ac:dyDescent="0.25">
      <c r="A3615">
        <v>39</v>
      </c>
      <c r="B3615" t="s">
        <v>40</v>
      </c>
      <c r="C3615" t="s">
        <v>23</v>
      </c>
      <c r="D3615" t="s">
        <v>41</v>
      </c>
      <c r="E3615" t="s">
        <v>25</v>
      </c>
      <c r="F3615" t="s">
        <v>26</v>
      </c>
      <c r="G3615" t="s">
        <v>25</v>
      </c>
      <c r="H3615" t="s">
        <v>27</v>
      </c>
      <c r="I3615" t="s">
        <v>52</v>
      </c>
      <c r="J3615" t="s">
        <v>43</v>
      </c>
      <c r="K3615">
        <v>929</v>
      </c>
      <c r="L3615">
        <v>15</v>
      </c>
      <c r="M3615">
        <v>999</v>
      </c>
      <c r="N3615">
        <v>0</v>
      </c>
      <c r="O3615" t="s">
        <v>30</v>
      </c>
      <c r="P3615">
        <v>1.4</v>
      </c>
      <c r="Q3615">
        <v>93.918000000000006</v>
      </c>
      <c r="R3615">
        <v>-42.7</v>
      </c>
      <c r="S3615">
        <v>4.96</v>
      </c>
      <c r="T3615">
        <v>5228.1000000000004</v>
      </c>
      <c r="U3615" t="s">
        <v>25</v>
      </c>
      <c r="V3615" t="s">
        <v>25</v>
      </c>
      <c r="W3615">
        <v>7.7026829123496995E-2</v>
      </c>
      <c r="Y3615">
        <f t="shared" si="56"/>
        <v>1</v>
      </c>
    </row>
    <row r="3616" spans="1:25" x14ac:dyDescent="0.25">
      <c r="A3616">
        <v>32</v>
      </c>
      <c r="B3616" t="s">
        <v>56</v>
      </c>
      <c r="C3616" t="s">
        <v>34</v>
      </c>
      <c r="D3616" t="s">
        <v>41</v>
      </c>
      <c r="E3616" t="s">
        <v>25</v>
      </c>
      <c r="F3616" t="s">
        <v>26</v>
      </c>
      <c r="G3616" t="s">
        <v>25</v>
      </c>
      <c r="H3616" t="s">
        <v>27</v>
      </c>
      <c r="I3616" t="s">
        <v>52</v>
      </c>
      <c r="J3616" t="s">
        <v>45</v>
      </c>
      <c r="K3616">
        <v>184</v>
      </c>
      <c r="L3616">
        <v>1</v>
      </c>
      <c r="M3616">
        <v>999</v>
      </c>
      <c r="N3616">
        <v>0</v>
      </c>
      <c r="O3616" t="s">
        <v>30</v>
      </c>
      <c r="P3616">
        <v>1.4</v>
      </c>
      <c r="Q3616">
        <v>93.918000000000006</v>
      </c>
      <c r="R3616">
        <v>-42.7</v>
      </c>
      <c r="S3616">
        <v>4.9630000000000001</v>
      </c>
      <c r="T3616">
        <v>5228.1000000000004</v>
      </c>
      <c r="U3616" t="s">
        <v>25</v>
      </c>
      <c r="V3616" t="s">
        <v>25</v>
      </c>
      <c r="W3616">
        <v>5.4945502430200598E-2</v>
      </c>
      <c r="Y3616">
        <f t="shared" si="56"/>
        <v>1</v>
      </c>
    </row>
    <row r="3617" spans="1:25" x14ac:dyDescent="0.25">
      <c r="A3617">
        <v>55</v>
      </c>
      <c r="B3617" t="s">
        <v>47</v>
      </c>
      <c r="C3617" t="s">
        <v>23</v>
      </c>
      <c r="D3617" t="s">
        <v>49</v>
      </c>
      <c r="E3617" t="s">
        <v>25</v>
      </c>
      <c r="F3617" t="s">
        <v>26</v>
      </c>
      <c r="G3617" t="s">
        <v>25</v>
      </c>
      <c r="H3617" t="s">
        <v>27</v>
      </c>
      <c r="I3617" t="s">
        <v>42</v>
      </c>
      <c r="J3617" t="s">
        <v>45</v>
      </c>
      <c r="K3617">
        <v>45</v>
      </c>
      <c r="L3617">
        <v>2</v>
      </c>
      <c r="M3617">
        <v>999</v>
      </c>
      <c r="N3617">
        <v>1</v>
      </c>
      <c r="O3617" t="s">
        <v>46</v>
      </c>
      <c r="P3617">
        <v>-0.1</v>
      </c>
      <c r="Q3617">
        <v>93.2</v>
      </c>
      <c r="R3617">
        <v>-42</v>
      </c>
      <c r="S3617">
        <v>4.0759999999999996</v>
      </c>
      <c r="T3617">
        <v>5195.8</v>
      </c>
      <c r="U3617" t="s">
        <v>25</v>
      </c>
      <c r="V3617" t="s">
        <v>25</v>
      </c>
      <c r="W3617">
        <v>2.1912928670644798E-2</v>
      </c>
      <c r="Y3617">
        <f t="shared" si="56"/>
        <v>1</v>
      </c>
    </row>
    <row r="3618" spans="1:25" x14ac:dyDescent="0.25">
      <c r="A3618">
        <v>34</v>
      </c>
      <c r="B3618" t="s">
        <v>40</v>
      </c>
      <c r="C3618" t="s">
        <v>23</v>
      </c>
      <c r="D3618" t="s">
        <v>41</v>
      </c>
      <c r="E3618" t="s">
        <v>25</v>
      </c>
      <c r="F3618" t="s">
        <v>26</v>
      </c>
      <c r="G3618" t="s">
        <v>25</v>
      </c>
      <c r="H3618" t="s">
        <v>36</v>
      </c>
      <c r="I3618" t="s">
        <v>28</v>
      </c>
      <c r="J3618" t="s">
        <v>29</v>
      </c>
      <c r="K3618">
        <v>103</v>
      </c>
      <c r="L3618">
        <v>2</v>
      </c>
      <c r="M3618">
        <v>999</v>
      </c>
      <c r="N3618">
        <v>0</v>
      </c>
      <c r="O3618" t="s">
        <v>30</v>
      </c>
      <c r="P3618">
        <v>1.1000000000000001</v>
      </c>
      <c r="Q3618">
        <v>93.994</v>
      </c>
      <c r="R3618">
        <v>-36.4</v>
      </c>
      <c r="S3618">
        <v>4.8639999999999999</v>
      </c>
      <c r="T3618">
        <v>5191</v>
      </c>
      <c r="U3618" t="s">
        <v>25</v>
      </c>
      <c r="V3618" t="s">
        <v>25</v>
      </c>
      <c r="W3618">
        <v>3.2228514552116401E-2</v>
      </c>
      <c r="Y3618">
        <f t="shared" si="56"/>
        <v>1</v>
      </c>
    </row>
    <row r="3619" spans="1:25" x14ac:dyDescent="0.25">
      <c r="A3619">
        <v>31</v>
      </c>
      <c r="B3619" t="s">
        <v>22</v>
      </c>
      <c r="C3619" t="s">
        <v>23</v>
      </c>
      <c r="D3619" t="s">
        <v>54</v>
      </c>
      <c r="E3619" t="s">
        <v>39</v>
      </c>
      <c r="F3619" t="s">
        <v>25</v>
      </c>
      <c r="G3619" t="s">
        <v>25</v>
      </c>
      <c r="H3619" t="s">
        <v>36</v>
      </c>
      <c r="I3619" t="s">
        <v>52</v>
      </c>
      <c r="J3619" t="s">
        <v>50</v>
      </c>
      <c r="K3619">
        <v>161</v>
      </c>
      <c r="L3619">
        <v>1</v>
      </c>
      <c r="M3619">
        <v>999</v>
      </c>
      <c r="N3619">
        <v>0</v>
      </c>
      <c r="O3619" t="s">
        <v>30</v>
      </c>
      <c r="P3619">
        <v>1.4</v>
      </c>
      <c r="Q3619">
        <v>93.918000000000006</v>
      </c>
      <c r="R3619">
        <v>-42.7</v>
      </c>
      <c r="S3619">
        <v>4.9550000000000001</v>
      </c>
      <c r="T3619">
        <v>5228.1000000000004</v>
      </c>
      <c r="U3619" t="s">
        <v>25</v>
      </c>
      <c r="V3619" t="s">
        <v>25</v>
      </c>
      <c r="W3619">
        <v>0.12932536005973799</v>
      </c>
      <c r="Y3619">
        <f t="shared" si="56"/>
        <v>1</v>
      </c>
    </row>
    <row r="3620" spans="1:25" x14ac:dyDescent="0.25">
      <c r="A3620">
        <v>54</v>
      </c>
      <c r="B3620" t="s">
        <v>22</v>
      </c>
      <c r="C3620" t="s">
        <v>23</v>
      </c>
      <c r="D3620" t="s">
        <v>24</v>
      </c>
      <c r="E3620" t="s">
        <v>39</v>
      </c>
      <c r="F3620" t="s">
        <v>25</v>
      </c>
      <c r="G3620" t="s">
        <v>26</v>
      </c>
      <c r="H3620" t="s">
        <v>36</v>
      </c>
      <c r="I3620" t="s">
        <v>28</v>
      </c>
      <c r="J3620" t="s">
        <v>45</v>
      </c>
      <c r="K3620">
        <v>422</v>
      </c>
      <c r="L3620">
        <v>2</v>
      </c>
      <c r="M3620">
        <v>999</v>
      </c>
      <c r="N3620">
        <v>0</v>
      </c>
      <c r="O3620" t="s">
        <v>30</v>
      </c>
      <c r="P3620">
        <v>1.1000000000000001</v>
      </c>
      <c r="Q3620">
        <v>93.994</v>
      </c>
      <c r="R3620">
        <v>-36.4</v>
      </c>
      <c r="S3620">
        <v>4.8550000000000004</v>
      </c>
      <c r="T3620">
        <v>5191</v>
      </c>
      <c r="U3620" t="s">
        <v>25</v>
      </c>
      <c r="V3620" t="s">
        <v>25</v>
      </c>
      <c r="W3620">
        <v>1.53363831341267E-2</v>
      </c>
      <c r="Y3620">
        <f t="shared" si="56"/>
        <v>1</v>
      </c>
    </row>
    <row r="3621" spans="1:25" x14ac:dyDescent="0.25">
      <c r="A3621">
        <v>43</v>
      </c>
      <c r="B3621" t="s">
        <v>40</v>
      </c>
      <c r="C3621" t="s">
        <v>34</v>
      </c>
      <c r="D3621" t="s">
        <v>35</v>
      </c>
      <c r="E3621" t="s">
        <v>25</v>
      </c>
      <c r="F3621" t="s">
        <v>26</v>
      </c>
      <c r="G3621" t="s">
        <v>25</v>
      </c>
      <c r="H3621" t="s">
        <v>27</v>
      </c>
      <c r="I3621" t="s">
        <v>55</v>
      </c>
      <c r="J3621" t="s">
        <v>29</v>
      </c>
      <c r="K3621">
        <v>231</v>
      </c>
      <c r="L3621">
        <v>3</v>
      </c>
      <c r="M3621">
        <v>999</v>
      </c>
      <c r="N3621">
        <v>0</v>
      </c>
      <c r="O3621" t="s">
        <v>30</v>
      </c>
      <c r="P3621">
        <v>-2.9</v>
      </c>
      <c r="Q3621">
        <v>92.200999999999993</v>
      </c>
      <c r="R3621">
        <v>-31.4</v>
      </c>
      <c r="S3621">
        <v>0.88100000000000001</v>
      </c>
      <c r="T3621">
        <v>5076.2</v>
      </c>
      <c r="U3621" t="s">
        <v>26</v>
      </c>
      <c r="V3621" t="s">
        <v>26</v>
      </c>
      <c r="W3621">
        <v>0.65664863586425803</v>
      </c>
      <c r="Y3621">
        <f t="shared" si="56"/>
        <v>1</v>
      </c>
    </row>
    <row r="3622" spans="1:25" x14ac:dyDescent="0.25">
      <c r="A3622">
        <v>29</v>
      </c>
      <c r="B3622" t="s">
        <v>40</v>
      </c>
      <c r="C3622" t="s">
        <v>34</v>
      </c>
      <c r="D3622" t="s">
        <v>24</v>
      </c>
      <c r="E3622" t="s">
        <v>39</v>
      </c>
      <c r="F3622" t="s">
        <v>25</v>
      </c>
      <c r="G3622" t="s">
        <v>25</v>
      </c>
      <c r="H3622" t="s">
        <v>36</v>
      </c>
      <c r="I3622" t="s">
        <v>28</v>
      </c>
      <c r="J3622" t="s">
        <v>45</v>
      </c>
      <c r="K3622">
        <v>93</v>
      </c>
      <c r="L3622">
        <v>1</v>
      </c>
      <c r="M3622">
        <v>999</v>
      </c>
      <c r="N3622">
        <v>0</v>
      </c>
      <c r="O3622" t="s">
        <v>30</v>
      </c>
      <c r="P3622">
        <v>1.1000000000000001</v>
      </c>
      <c r="Q3622">
        <v>93.994</v>
      </c>
      <c r="R3622">
        <v>-36.4</v>
      </c>
      <c r="S3622">
        <v>4.8600000000000003</v>
      </c>
      <c r="T3622">
        <v>5191</v>
      </c>
      <c r="U3622" t="s">
        <v>25</v>
      </c>
      <c r="V3622" t="s">
        <v>25</v>
      </c>
      <c r="W3622">
        <v>3.70520390570164E-2</v>
      </c>
      <c r="Y3622">
        <f t="shared" si="56"/>
        <v>1</v>
      </c>
    </row>
    <row r="3623" spans="1:25" x14ac:dyDescent="0.25">
      <c r="A3623">
        <v>33</v>
      </c>
      <c r="B3623" t="s">
        <v>33</v>
      </c>
      <c r="C3623" t="s">
        <v>23</v>
      </c>
      <c r="D3623" t="s">
        <v>35</v>
      </c>
      <c r="E3623" t="s">
        <v>25</v>
      </c>
      <c r="F3623" t="s">
        <v>25</v>
      </c>
      <c r="G3623" t="s">
        <v>26</v>
      </c>
      <c r="H3623" t="s">
        <v>36</v>
      </c>
      <c r="I3623" t="s">
        <v>28</v>
      </c>
      <c r="J3623" t="s">
        <v>29</v>
      </c>
      <c r="K3623">
        <v>437</v>
      </c>
      <c r="L3623">
        <v>2</v>
      </c>
      <c r="M3623">
        <v>999</v>
      </c>
      <c r="N3623">
        <v>0</v>
      </c>
      <c r="O3623" t="s">
        <v>30</v>
      </c>
      <c r="P3623">
        <v>1.1000000000000001</v>
      </c>
      <c r="Q3623">
        <v>93.994</v>
      </c>
      <c r="R3623">
        <v>-36.4</v>
      </c>
      <c r="S3623">
        <v>4.859</v>
      </c>
      <c r="T3623">
        <v>5191</v>
      </c>
      <c r="U3623" t="s">
        <v>25</v>
      </c>
      <c r="V3623" t="s">
        <v>25</v>
      </c>
      <c r="W3623">
        <v>2.16062366962433E-2</v>
      </c>
      <c r="Y3623">
        <f t="shared" si="56"/>
        <v>1</v>
      </c>
    </row>
    <row r="3624" spans="1:25" x14ac:dyDescent="0.25">
      <c r="A3624">
        <v>44</v>
      </c>
      <c r="B3624" t="s">
        <v>47</v>
      </c>
      <c r="C3624" t="s">
        <v>23</v>
      </c>
      <c r="D3624" t="s">
        <v>24</v>
      </c>
      <c r="E3624" t="s">
        <v>25</v>
      </c>
      <c r="F3624" t="s">
        <v>25</v>
      </c>
      <c r="G3624" t="s">
        <v>25</v>
      </c>
      <c r="H3624" t="s">
        <v>36</v>
      </c>
      <c r="I3624" t="s">
        <v>37</v>
      </c>
      <c r="J3624" t="s">
        <v>29</v>
      </c>
      <c r="K3624">
        <v>241</v>
      </c>
      <c r="L3624">
        <v>4</v>
      </c>
      <c r="M3624">
        <v>999</v>
      </c>
      <c r="N3624">
        <v>0</v>
      </c>
      <c r="O3624" t="s">
        <v>30</v>
      </c>
      <c r="P3624">
        <v>1.4</v>
      </c>
      <c r="Q3624">
        <v>94.465000000000003</v>
      </c>
      <c r="R3624">
        <v>-41.8</v>
      </c>
      <c r="S3624">
        <v>4.9589999999999996</v>
      </c>
      <c r="T3624">
        <v>5228.1000000000004</v>
      </c>
      <c r="U3624" t="s">
        <v>25</v>
      </c>
      <c r="V3624" t="s">
        <v>25</v>
      </c>
      <c r="W3624">
        <v>3.21948677301407E-2</v>
      </c>
      <c r="Y3624">
        <f t="shared" si="56"/>
        <v>1</v>
      </c>
    </row>
    <row r="3625" spans="1:25" x14ac:dyDescent="0.25">
      <c r="A3625">
        <v>31</v>
      </c>
      <c r="B3625" t="s">
        <v>59</v>
      </c>
      <c r="C3625" t="s">
        <v>34</v>
      </c>
      <c r="D3625" t="s">
        <v>35</v>
      </c>
      <c r="E3625" t="s">
        <v>25</v>
      </c>
      <c r="F3625" t="s">
        <v>25</v>
      </c>
      <c r="G3625" t="s">
        <v>25</v>
      </c>
      <c r="H3625" t="s">
        <v>27</v>
      </c>
      <c r="I3625" t="s">
        <v>42</v>
      </c>
      <c r="J3625" t="s">
        <v>50</v>
      </c>
      <c r="K3625">
        <v>74</v>
      </c>
      <c r="L3625">
        <v>1</v>
      </c>
      <c r="M3625">
        <v>999</v>
      </c>
      <c r="N3625">
        <v>0</v>
      </c>
      <c r="O3625" t="s">
        <v>30</v>
      </c>
      <c r="P3625">
        <v>-0.1</v>
      </c>
      <c r="Q3625">
        <v>93.2</v>
      </c>
      <c r="R3625">
        <v>-42</v>
      </c>
      <c r="S3625">
        <v>4.1529999999999996</v>
      </c>
      <c r="T3625">
        <v>5195.8</v>
      </c>
      <c r="U3625" t="s">
        <v>25</v>
      </c>
      <c r="V3625" t="s">
        <v>25</v>
      </c>
      <c r="W3625">
        <v>0.122174680233002</v>
      </c>
      <c r="Y3625">
        <f t="shared" si="56"/>
        <v>1</v>
      </c>
    </row>
    <row r="3626" spans="1:25" x14ac:dyDescent="0.25">
      <c r="A3626">
        <v>24</v>
      </c>
      <c r="B3626" t="s">
        <v>60</v>
      </c>
      <c r="C3626" t="s">
        <v>34</v>
      </c>
      <c r="D3626" t="s">
        <v>49</v>
      </c>
      <c r="E3626" t="s">
        <v>25</v>
      </c>
      <c r="F3626" t="s">
        <v>25</v>
      </c>
      <c r="G3626" t="s">
        <v>26</v>
      </c>
      <c r="H3626" t="s">
        <v>27</v>
      </c>
      <c r="I3626" t="s">
        <v>61</v>
      </c>
      <c r="J3626" t="s">
        <v>50</v>
      </c>
      <c r="K3626">
        <v>133</v>
      </c>
      <c r="L3626">
        <v>3</v>
      </c>
      <c r="M3626">
        <v>999</v>
      </c>
      <c r="N3626">
        <v>2</v>
      </c>
      <c r="O3626" t="s">
        <v>46</v>
      </c>
      <c r="P3626">
        <v>-1.1000000000000001</v>
      </c>
      <c r="Q3626">
        <v>94.600999999999999</v>
      </c>
      <c r="R3626">
        <v>-49.5</v>
      </c>
      <c r="S3626">
        <v>1.008</v>
      </c>
      <c r="T3626">
        <v>4963.6000000000004</v>
      </c>
      <c r="U3626" t="s">
        <v>25</v>
      </c>
      <c r="V3626" t="s">
        <v>25</v>
      </c>
      <c r="W3626">
        <v>0.225841850042343</v>
      </c>
      <c r="Y3626">
        <f t="shared" si="56"/>
        <v>1</v>
      </c>
    </row>
    <row r="3627" spans="1:25" x14ac:dyDescent="0.25">
      <c r="A3627">
        <v>33</v>
      </c>
      <c r="B3627" t="s">
        <v>56</v>
      </c>
      <c r="C3627" t="s">
        <v>34</v>
      </c>
      <c r="D3627" t="s">
        <v>49</v>
      </c>
      <c r="E3627" t="s">
        <v>25</v>
      </c>
      <c r="F3627" t="s">
        <v>25</v>
      </c>
      <c r="G3627" t="s">
        <v>26</v>
      </c>
      <c r="H3627" t="s">
        <v>27</v>
      </c>
      <c r="I3627" t="s">
        <v>55</v>
      </c>
      <c r="J3627" t="s">
        <v>50</v>
      </c>
      <c r="K3627">
        <v>501</v>
      </c>
      <c r="L3627">
        <v>1</v>
      </c>
      <c r="M3627">
        <v>999</v>
      </c>
      <c r="N3627">
        <v>0</v>
      </c>
      <c r="O3627" t="s">
        <v>30</v>
      </c>
      <c r="P3627">
        <v>1.4</v>
      </c>
      <c r="Q3627">
        <v>93.444000000000003</v>
      </c>
      <c r="R3627">
        <v>-36.1</v>
      </c>
      <c r="S3627">
        <v>4.9630000000000001</v>
      </c>
      <c r="T3627">
        <v>5228.1000000000004</v>
      </c>
      <c r="U3627" t="s">
        <v>25</v>
      </c>
      <c r="V3627" t="s">
        <v>25</v>
      </c>
      <c r="W3627">
        <v>1.1224715039134E-2</v>
      </c>
      <c r="Y3627">
        <f t="shared" si="56"/>
        <v>1</v>
      </c>
    </row>
    <row r="3628" spans="1:25" x14ac:dyDescent="0.25">
      <c r="A3628">
        <v>36</v>
      </c>
      <c r="B3628" t="s">
        <v>53</v>
      </c>
      <c r="C3628" t="s">
        <v>34</v>
      </c>
      <c r="D3628" t="s">
        <v>41</v>
      </c>
      <c r="E3628" t="s">
        <v>25</v>
      </c>
      <c r="F3628" t="s">
        <v>25</v>
      </c>
      <c r="G3628" t="s">
        <v>25</v>
      </c>
      <c r="H3628" t="s">
        <v>27</v>
      </c>
      <c r="I3628" t="s">
        <v>52</v>
      </c>
      <c r="J3628" t="s">
        <v>43</v>
      </c>
      <c r="K3628">
        <v>195</v>
      </c>
      <c r="L3628">
        <v>1</v>
      </c>
      <c r="M3628">
        <v>999</v>
      </c>
      <c r="N3628">
        <v>0</v>
      </c>
      <c r="O3628" t="s">
        <v>30</v>
      </c>
      <c r="P3628">
        <v>1.4</v>
      </c>
      <c r="Q3628">
        <v>93.918000000000006</v>
      </c>
      <c r="R3628">
        <v>-42.7</v>
      </c>
      <c r="S3628">
        <v>4.96</v>
      </c>
      <c r="T3628">
        <v>5228.1000000000004</v>
      </c>
      <c r="U3628" t="s">
        <v>25</v>
      </c>
      <c r="V3628" t="s">
        <v>25</v>
      </c>
      <c r="W3628">
        <v>7.1109667420387296E-2</v>
      </c>
      <c r="Y3628">
        <f t="shared" si="56"/>
        <v>1</v>
      </c>
    </row>
    <row r="3629" spans="1:25" x14ac:dyDescent="0.25">
      <c r="A3629">
        <v>27</v>
      </c>
      <c r="B3629" t="s">
        <v>22</v>
      </c>
      <c r="C3629" t="s">
        <v>23</v>
      </c>
      <c r="D3629" t="s">
        <v>24</v>
      </c>
      <c r="E3629" t="s">
        <v>39</v>
      </c>
      <c r="F3629" t="s">
        <v>25</v>
      </c>
      <c r="G3629" t="s">
        <v>25</v>
      </c>
      <c r="H3629" t="s">
        <v>36</v>
      </c>
      <c r="I3629" t="s">
        <v>28</v>
      </c>
      <c r="J3629" t="s">
        <v>43</v>
      </c>
      <c r="K3629">
        <v>293</v>
      </c>
      <c r="L3629">
        <v>1</v>
      </c>
      <c r="M3629">
        <v>999</v>
      </c>
      <c r="N3629">
        <v>0</v>
      </c>
      <c r="O3629" t="s">
        <v>30</v>
      </c>
      <c r="P3629">
        <v>1.1000000000000001</v>
      </c>
      <c r="Q3629">
        <v>93.994</v>
      </c>
      <c r="R3629">
        <v>-36.4</v>
      </c>
      <c r="S3629">
        <v>4.8570000000000002</v>
      </c>
      <c r="T3629">
        <v>5191</v>
      </c>
      <c r="U3629" t="s">
        <v>25</v>
      </c>
      <c r="V3629" t="s">
        <v>25</v>
      </c>
      <c r="W3629">
        <v>2.30430439114571E-2</v>
      </c>
      <c r="Y3629">
        <f t="shared" si="56"/>
        <v>1</v>
      </c>
    </row>
    <row r="3630" spans="1:25" x14ac:dyDescent="0.25">
      <c r="A3630">
        <v>30</v>
      </c>
      <c r="B3630" t="s">
        <v>39</v>
      </c>
      <c r="C3630" t="s">
        <v>23</v>
      </c>
      <c r="D3630" t="s">
        <v>41</v>
      </c>
      <c r="E3630" t="s">
        <v>25</v>
      </c>
      <c r="F3630" t="s">
        <v>26</v>
      </c>
      <c r="G3630" t="s">
        <v>25</v>
      </c>
      <c r="H3630" t="s">
        <v>27</v>
      </c>
      <c r="I3630" t="s">
        <v>55</v>
      </c>
      <c r="J3630" t="s">
        <v>43</v>
      </c>
      <c r="K3630">
        <v>183</v>
      </c>
      <c r="L3630">
        <v>2</v>
      </c>
      <c r="M3630">
        <v>999</v>
      </c>
      <c r="N3630">
        <v>0</v>
      </c>
      <c r="O3630" t="s">
        <v>30</v>
      </c>
      <c r="P3630">
        <v>1.4</v>
      </c>
      <c r="Q3630">
        <v>93.444000000000003</v>
      </c>
      <c r="R3630">
        <v>-36.1</v>
      </c>
      <c r="S3630">
        <v>4.97</v>
      </c>
      <c r="T3630">
        <v>5228.1000000000004</v>
      </c>
      <c r="U3630" t="s">
        <v>25</v>
      </c>
      <c r="V3630" t="s">
        <v>25</v>
      </c>
      <c r="W3630">
        <v>1.5316205099224999E-2</v>
      </c>
      <c r="Y3630">
        <f t="shared" si="56"/>
        <v>1</v>
      </c>
    </row>
    <row r="3631" spans="1:25" x14ac:dyDescent="0.25">
      <c r="A3631">
        <v>31</v>
      </c>
      <c r="B3631" t="s">
        <v>40</v>
      </c>
      <c r="C3631" t="s">
        <v>34</v>
      </c>
      <c r="D3631" t="s">
        <v>35</v>
      </c>
      <c r="E3631" t="s">
        <v>25</v>
      </c>
      <c r="F3631" t="s">
        <v>25</v>
      </c>
      <c r="G3631" t="s">
        <v>25</v>
      </c>
      <c r="H3631" t="s">
        <v>27</v>
      </c>
      <c r="I3631" t="s">
        <v>52</v>
      </c>
      <c r="J3631" t="s">
        <v>50</v>
      </c>
      <c r="K3631">
        <v>355</v>
      </c>
      <c r="L3631">
        <v>1</v>
      </c>
      <c r="M3631">
        <v>999</v>
      </c>
      <c r="N3631">
        <v>0</v>
      </c>
      <c r="O3631" t="s">
        <v>30</v>
      </c>
      <c r="P3631">
        <v>1.4</v>
      </c>
      <c r="Q3631">
        <v>93.918000000000006</v>
      </c>
      <c r="R3631">
        <v>-42.7</v>
      </c>
      <c r="S3631">
        <v>4.9610000000000003</v>
      </c>
      <c r="T3631">
        <v>5228.1000000000004</v>
      </c>
      <c r="U3631" t="s">
        <v>25</v>
      </c>
      <c r="V3631" t="s">
        <v>25</v>
      </c>
      <c r="W3631">
        <v>0.15672606229782099</v>
      </c>
      <c r="Y3631">
        <f t="shared" si="56"/>
        <v>1</v>
      </c>
    </row>
    <row r="3632" spans="1:25" x14ac:dyDescent="0.25">
      <c r="A3632">
        <v>53</v>
      </c>
      <c r="B3632" t="s">
        <v>22</v>
      </c>
      <c r="C3632" t="s">
        <v>23</v>
      </c>
      <c r="D3632" t="s">
        <v>54</v>
      </c>
      <c r="E3632" t="s">
        <v>39</v>
      </c>
      <c r="F3632" t="s">
        <v>25</v>
      </c>
      <c r="G3632" t="s">
        <v>26</v>
      </c>
      <c r="H3632" t="s">
        <v>27</v>
      </c>
      <c r="I3632" t="s">
        <v>52</v>
      </c>
      <c r="J3632" t="s">
        <v>45</v>
      </c>
      <c r="K3632">
        <v>36</v>
      </c>
      <c r="L3632">
        <v>1</v>
      </c>
      <c r="M3632">
        <v>999</v>
      </c>
      <c r="N3632">
        <v>0</v>
      </c>
      <c r="O3632" t="s">
        <v>30</v>
      </c>
      <c r="P3632">
        <v>1.4</v>
      </c>
      <c r="Q3632">
        <v>93.918000000000006</v>
      </c>
      <c r="R3632">
        <v>-42.7</v>
      </c>
      <c r="S3632">
        <v>4.968</v>
      </c>
      <c r="T3632">
        <v>5228.1000000000004</v>
      </c>
      <c r="U3632" t="s">
        <v>25</v>
      </c>
      <c r="V3632" t="s">
        <v>25</v>
      </c>
      <c r="W3632">
        <v>1.3736539520323301E-2</v>
      </c>
      <c r="Y3632">
        <f t="shared" si="56"/>
        <v>1</v>
      </c>
    </row>
    <row r="3633" spans="1:25" x14ac:dyDescent="0.25">
      <c r="A3633">
        <v>47</v>
      </c>
      <c r="B3633" t="s">
        <v>22</v>
      </c>
      <c r="C3633" t="s">
        <v>23</v>
      </c>
      <c r="D3633" t="s">
        <v>39</v>
      </c>
      <c r="E3633" t="s">
        <v>39</v>
      </c>
      <c r="F3633" t="s">
        <v>26</v>
      </c>
      <c r="G3633" t="s">
        <v>26</v>
      </c>
      <c r="H3633" t="s">
        <v>36</v>
      </c>
      <c r="I3633" t="s">
        <v>28</v>
      </c>
      <c r="J3633" t="s">
        <v>45</v>
      </c>
      <c r="K3633">
        <v>95</v>
      </c>
      <c r="L3633">
        <v>1</v>
      </c>
      <c r="M3633">
        <v>999</v>
      </c>
      <c r="N3633">
        <v>0</v>
      </c>
      <c r="O3633" t="s">
        <v>30</v>
      </c>
      <c r="P3633">
        <v>1.1000000000000001</v>
      </c>
      <c r="Q3633">
        <v>93.994</v>
      </c>
      <c r="R3633">
        <v>-36.4</v>
      </c>
      <c r="S3633">
        <v>4.8600000000000003</v>
      </c>
      <c r="T3633">
        <v>5191</v>
      </c>
      <c r="U3633" t="s">
        <v>25</v>
      </c>
      <c r="V3633" t="s">
        <v>25</v>
      </c>
      <c r="W3633">
        <v>2.3986525833606699E-2</v>
      </c>
      <c r="Y3633">
        <f t="shared" si="56"/>
        <v>1</v>
      </c>
    </row>
    <row r="3634" spans="1:25" x14ac:dyDescent="0.25">
      <c r="A3634">
        <v>52</v>
      </c>
      <c r="B3634" t="s">
        <v>56</v>
      </c>
      <c r="C3634" t="s">
        <v>23</v>
      </c>
      <c r="D3634" t="s">
        <v>49</v>
      </c>
      <c r="E3634" t="s">
        <v>39</v>
      </c>
      <c r="F3634" t="s">
        <v>25</v>
      </c>
      <c r="G3634" t="s">
        <v>25</v>
      </c>
      <c r="H3634" t="s">
        <v>27</v>
      </c>
      <c r="I3634" t="s">
        <v>55</v>
      </c>
      <c r="J3634" t="s">
        <v>38</v>
      </c>
      <c r="K3634">
        <v>139</v>
      </c>
      <c r="L3634">
        <v>1</v>
      </c>
      <c r="M3634">
        <v>999</v>
      </c>
      <c r="N3634">
        <v>0</v>
      </c>
      <c r="O3634" t="s">
        <v>30</v>
      </c>
      <c r="P3634">
        <v>1.4</v>
      </c>
      <c r="Q3634">
        <v>93.444000000000003</v>
      </c>
      <c r="R3634">
        <v>-36.1</v>
      </c>
      <c r="S3634">
        <v>4.9669999999999996</v>
      </c>
      <c r="T3634">
        <v>5228.1000000000004</v>
      </c>
      <c r="U3634" t="s">
        <v>25</v>
      </c>
      <c r="V3634" t="s">
        <v>25</v>
      </c>
      <c r="W3634">
        <v>4.8957314342260402E-2</v>
      </c>
      <c r="Y3634">
        <f t="shared" si="56"/>
        <v>1</v>
      </c>
    </row>
    <row r="3635" spans="1:25" x14ac:dyDescent="0.25">
      <c r="A3635">
        <v>24</v>
      </c>
      <c r="B3635" t="s">
        <v>60</v>
      </c>
      <c r="C3635" t="s">
        <v>34</v>
      </c>
      <c r="D3635" t="s">
        <v>24</v>
      </c>
      <c r="E3635" t="s">
        <v>25</v>
      </c>
      <c r="F3635" t="s">
        <v>39</v>
      </c>
      <c r="G3635" t="s">
        <v>39</v>
      </c>
      <c r="H3635" t="s">
        <v>27</v>
      </c>
      <c r="I3635" t="s">
        <v>44</v>
      </c>
      <c r="J3635" t="s">
        <v>50</v>
      </c>
      <c r="K3635">
        <v>137</v>
      </c>
      <c r="L3635">
        <v>1</v>
      </c>
      <c r="M3635">
        <v>999</v>
      </c>
      <c r="N3635">
        <v>0</v>
      </c>
      <c r="O3635" t="s">
        <v>30</v>
      </c>
      <c r="P3635">
        <v>-3.4</v>
      </c>
      <c r="Q3635">
        <v>92.379000000000005</v>
      </c>
      <c r="R3635">
        <v>-29.8</v>
      </c>
      <c r="S3635">
        <v>0.78800000000000003</v>
      </c>
      <c r="T3635">
        <v>5017.5</v>
      </c>
      <c r="U3635" t="s">
        <v>26</v>
      </c>
      <c r="V3635" t="s">
        <v>26</v>
      </c>
      <c r="W3635">
        <v>0.92400062084197998</v>
      </c>
      <c r="Y3635">
        <f t="shared" si="56"/>
        <v>1</v>
      </c>
    </row>
    <row r="3636" spans="1:25" x14ac:dyDescent="0.25">
      <c r="A3636">
        <v>44</v>
      </c>
      <c r="B3636" t="s">
        <v>56</v>
      </c>
      <c r="C3636" t="s">
        <v>48</v>
      </c>
      <c r="D3636" t="s">
        <v>49</v>
      </c>
      <c r="E3636" t="s">
        <v>25</v>
      </c>
      <c r="F3636" t="s">
        <v>26</v>
      </c>
      <c r="G3636" t="s">
        <v>25</v>
      </c>
      <c r="H3636" t="s">
        <v>27</v>
      </c>
      <c r="I3636" t="s">
        <v>55</v>
      </c>
      <c r="J3636" t="s">
        <v>45</v>
      </c>
      <c r="K3636">
        <v>420</v>
      </c>
      <c r="L3636">
        <v>2</v>
      </c>
      <c r="M3636">
        <v>999</v>
      </c>
      <c r="N3636">
        <v>0</v>
      </c>
      <c r="O3636" t="s">
        <v>30</v>
      </c>
      <c r="P3636">
        <v>1.4</v>
      </c>
      <c r="Q3636">
        <v>93.444000000000003</v>
      </c>
      <c r="R3636">
        <v>-36.1</v>
      </c>
      <c r="S3636">
        <v>4.968</v>
      </c>
      <c r="T3636">
        <v>5228.1000000000004</v>
      </c>
      <c r="U3636" t="s">
        <v>25</v>
      </c>
      <c r="V3636" t="s">
        <v>25</v>
      </c>
      <c r="W3636">
        <v>3.3972214907407802E-2</v>
      </c>
      <c r="Y3636">
        <f t="shared" si="56"/>
        <v>1</v>
      </c>
    </row>
    <row r="3637" spans="1:25" x14ac:dyDescent="0.25">
      <c r="A3637">
        <v>61</v>
      </c>
      <c r="B3637" t="s">
        <v>39</v>
      </c>
      <c r="C3637" t="s">
        <v>34</v>
      </c>
      <c r="D3637" t="s">
        <v>54</v>
      </c>
      <c r="E3637" t="s">
        <v>25</v>
      </c>
      <c r="F3637" t="s">
        <v>26</v>
      </c>
      <c r="G3637" t="s">
        <v>25</v>
      </c>
      <c r="H3637" t="s">
        <v>27</v>
      </c>
      <c r="I3637" t="s">
        <v>28</v>
      </c>
      <c r="J3637" t="s">
        <v>50</v>
      </c>
      <c r="K3637">
        <v>154</v>
      </c>
      <c r="L3637">
        <v>1</v>
      </c>
      <c r="M3637">
        <v>999</v>
      </c>
      <c r="N3637">
        <v>0</v>
      </c>
      <c r="O3637" t="s">
        <v>30</v>
      </c>
      <c r="P3637">
        <v>-1.8</v>
      </c>
      <c r="Q3637">
        <v>92.893000000000001</v>
      </c>
      <c r="R3637">
        <v>-46.2</v>
      </c>
      <c r="S3637">
        <v>1.266</v>
      </c>
      <c r="T3637">
        <v>5099.1000000000004</v>
      </c>
      <c r="U3637" t="s">
        <v>25</v>
      </c>
      <c r="V3637" t="s">
        <v>25</v>
      </c>
      <c r="W3637">
        <v>0.25769779086112998</v>
      </c>
      <c r="Y3637">
        <f t="shared" si="56"/>
        <v>1</v>
      </c>
    </row>
    <row r="3638" spans="1:25" x14ac:dyDescent="0.25">
      <c r="A3638">
        <v>35</v>
      </c>
      <c r="B3638" t="s">
        <v>22</v>
      </c>
      <c r="C3638" t="s">
        <v>23</v>
      </c>
      <c r="D3638" t="s">
        <v>54</v>
      </c>
      <c r="E3638" t="s">
        <v>25</v>
      </c>
      <c r="F3638" t="s">
        <v>26</v>
      </c>
      <c r="G3638" t="s">
        <v>25</v>
      </c>
      <c r="H3638" t="s">
        <v>27</v>
      </c>
      <c r="I3638" t="s">
        <v>64</v>
      </c>
      <c r="J3638" t="s">
        <v>29</v>
      </c>
      <c r="K3638">
        <v>199</v>
      </c>
      <c r="L3638">
        <v>2</v>
      </c>
      <c r="M3638">
        <v>999</v>
      </c>
      <c r="N3638">
        <v>1</v>
      </c>
      <c r="O3638" t="s">
        <v>46</v>
      </c>
      <c r="P3638">
        <v>-1.8</v>
      </c>
      <c r="Q3638">
        <v>93.075000000000003</v>
      </c>
      <c r="R3638">
        <v>-47.1</v>
      </c>
      <c r="S3638">
        <v>1.405</v>
      </c>
      <c r="T3638">
        <v>5099.1000000000004</v>
      </c>
      <c r="U3638" t="s">
        <v>25</v>
      </c>
      <c r="V3638" t="s">
        <v>25</v>
      </c>
      <c r="W3638">
        <v>1.9365610554814301E-2</v>
      </c>
      <c r="Y3638">
        <f t="shared" si="56"/>
        <v>1</v>
      </c>
    </row>
    <row r="3639" spans="1:25" x14ac:dyDescent="0.25">
      <c r="A3639">
        <v>32</v>
      </c>
      <c r="B3639" t="s">
        <v>63</v>
      </c>
      <c r="C3639" t="s">
        <v>23</v>
      </c>
      <c r="D3639" t="s">
        <v>41</v>
      </c>
      <c r="E3639" t="s">
        <v>25</v>
      </c>
      <c r="F3639" t="s">
        <v>26</v>
      </c>
      <c r="G3639" t="s">
        <v>25</v>
      </c>
      <c r="H3639" t="s">
        <v>36</v>
      </c>
      <c r="I3639" t="s">
        <v>37</v>
      </c>
      <c r="J3639" t="s">
        <v>38</v>
      </c>
      <c r="K3639">
        <v>52</v>
      </c>
      <c r="L3639">
        <v>1</v>
      </c>
      <c r="M3639">
        <v>999</v>
      </c>
      <c r="N3639">
        <v>0</v>
      </c>
      <c r="O3639" t="s">
        <v>30</v>
      </c>
      <c r="P3639">
        <v>1.4</v>
      </c>
      <c r="Q3639">
        <v>94.465000000000003</v>
      </c>
      <c r="R3639">
        <v>-41.8</v>
      </c>
      <c r="S3639">
        <v>4.8639999999999999</v>
      </c>
      <c r="T3639">
        <v>5228.1000000000004</v>
      </c>
      <c r="U3639" t="s">
        <v>25</v>
      </c>
      <c r="V3639" t="s">
        <v>25</v>
      </c>
      <c r="W3639">
        <v>3.6990828812122303E-2</v>
      </c>
      <c r="Y3639">
        <f t="shared" si="56"/>
        <v>1</v>
      </c>
    </row>
    <row r="3640" spans="1:25" x14ac:dyDescent="0.25">
      <c r="A3640">
        <v>58</v>
      </c>
      <c r="B3640" t="s">
        <v>22</v>
      </c>
      <c r="C3640" t="s">
        <v>23</v>
      </c>
      <c r="D3640" t="s">
        <v>54</v>
      </c>
      <c r="E3640" t="s">
        <v>39</v>
      </c>
      <c r="F3640" t="s">
        <v>26</v>
      </c>
      <c r="G3640" t="s">
        <v>26</v>
      </c>
      <c r="H3640" t="s">
        <v>27</v>
      </c>
      <c r="I3640" t="s">
        <v>28</v>
      </c>
      <c r="J3640" t="s">
        <v>38</v>
      </c>
      <c r="K3640">
        <v>74</v>
      </c>
      <c r="L3640">
        <v>2</v>
      </c>
      <c r="M3640">
        <v>999</v>
      </c>
      <c r="N3640">
        <v>2</v>
      </c>
      <c r="O3640" t="s">
        <v>46</v>
      </c>
      <c r="P3640">
        <v>-1.8</v>
      </c>
      <c r="Q3640">
        <v>92.893000000000001</v>
      </c>
      <c r="R3640">
        <v>-46.2</v>
      </c>
      <c r="S3640">
        <v>1.3340000000000001</v>
      </c>
      <c r="T3640">
        <v>5099.1000000000004</v>
      </c>
      <c r="U3640" t="s">
        <v>25</v>
      </c>
      <c r="V3640" t="s">
        <v>25</v>
      </c>
      <c r="W3640">
        <v>4.3810106813907602E-2</v>
      </c>
      <c r="Y3640">
        <f t="shared" si="56"/>
        <v>1</v>
      </c>
    </row>
    <row r="3641" spans="1:25" x14ac:dyDescent="0.25">
      <c r="A3641">
        <v>32</v>
      </c>
      <c r="B3641" t="s">
        <v>56</v>
      </c>
      <c r="C3641" t="s">
        <v>34</v>
      </c>
      <c r="D3641" t="s">
        <v>49</v>
      </c>
      <c r="E3641" t="s">
        <v>25</v>
      </c>
      <c r="F3641" t="s">
        <v>26</v>
      </c>
      <c r="G3641" t="s">
        <v>25</v>
      </c>
      <c r="H3641" t="s">
        <v>27</v>
      </c>
      <c r="I3641" t="s">
        <v>52</v>
      </c>
      <c r="J3641" t="s">
        <v>45</v>
      </c>
      <c r="K3641">
        <v>81</v>
      </c>
      <c r="L3641">
        <v>2</v>
      </c>
      <c r="M3641">
        <v>999</v>
      </c>
      <c r="N3641">
        <v>0</v>
      </c>
      <c r="O3641" t="s">
        <v>30</v>
      </c>
      <c r="P3641">
        <v>1.4</v>
      </c>
      <c r="Q3641">
        <v>93.918000000000006</v>
      </c>
      <c r="R3641">
        <v>-42.7</v>
      </c>
      <c r="S3641">
        <v>4.968</v>
      </c>
      <c r="T3641">
        <v>5228.1000000000004</v>
      </c>
      <c r="U3641" t="s">
        <v>25</v>
      </c>
      <c r="V3641" t="s">
        <v>25</v>
      </c>
      <c r="W3641">
        <v>3.6890365183353403E-2</v>
      </c>
      <c r="Y3641">
        <f t="shared" si="56"/>
        <v>1</v>
      </c>
    </row>
    <row r="3642" spans="1:25" x14ac:dyDescent="0.25">
      <c r="A3642">
        <v>53</v>
      </c>
      <c r="B3642" t="s">
        <v>22</v>
      </c>
      <c r="C3642" t="s">
        <v>23</v>
      </c>
      <c r="D3642" t="s">
        <v>51</v>
      </c>
      <c r="E3642" t="s">
        <v>25</v>
      </c>
      <c r="F3642" t="s">
        <v>26</v>
      </c>
      <c r="G3642" t="s">
        <v>25</v>
      </c>
      <c r="H3642" t="s">
        <v>27</v>
      </c>
      <c r="I3642" t="s">
        <v>55</v>
      </c>
      <c r="J3642" t="s">
        <v>43</v>
      </c>
      <c r="K3642">
        <v>62</v>
      </c>
      <c r="L3642">
        <v>6</v>
      </c>
      <c r="M3642">
        <v>999</v>
      </c>
      <c r="N3642">
        <v>0</v>
      </c>
      <c r="O3642" t="s">
        <v>30</v>
      </c>
      <c r="P3642">
        <v>1.4</v>
      </c>
      <c r="Q3642">
        <v>93.444000000000003</v>
      </c>
      <c r="R3642">
        <v>-36.1</v>
      </c>
      <c r="S3642">
        <v>4.9649999999999999</v>
      </c>
      <c r="T3642">
        <v>5228.1000000000004</v>
      </c>
      <c r="U3642" t="s">
        <v>25</v>
      </c>
      <c r="V3642" t="s">
        <v>25</v>
      </c>
      <c r="W3642">
        <v>5.7864695787429803E-2</v>
      </c>
      <c r="Y3642">
        <f t="shared" si="56"/>
        <v>1</v>
      </c>
    </row>
    <row r="3643" spans="1:25" x14ac:dyDescent="0.25">
      <c r="A3643">
        <v>39</v>
      </c>
      <c r="B3643" t="s">
        <v>59</v>
      </c>
      <c r="C3643" t="s">
        <v>23</v>
      </c>
      <c r="D3643" t="s">
        <v>41</v>
      </c>
      <c r="E3643" t="s">
        <v>39</v>
      </c>
      <c r="F3643" t="s">
        <v>25</v>
      </c>
      <c r="G3643" t="s">
        <v>25</v>
      </c>
      <c r="H3643" t="s">
        <v>36</v>
      </c>
      <c r="I3643" t="s">
        <v>28</v>
      </c>
      <c r="J3643" t="s">
        <v>50</v>
      </c>
      <c r="K3643">
        <v>496</v>
      </c>
      <c r="L3643">
        <v>3</v>
      </c>
      <c r="M3643">
        <v>999</v>
      </c>
      <c r="N3643">
        <v>0</v>
      </c>
      <c r="O3643" t="s">
        <v>30</v>
      </c>
      <c r="P3643">
        <v>1.1000000000000001</v>
      </c>
      <c r="Q3643">
        <v>93.994</v>
      </c>
      <c r="R3643">
        <v>-36.4</v>
      </c>
      <c r="S3643">
        <v>4.8570000000000002</v>
      </c>
      <c r="T3643">
        <v>5191</v>
      </c>
      <c r="U3643" t="s">
        <v>25</v>
      </c>
      <c r="V3643" t="s">
        <v>25</v>
      </c>
      <c r="W3643">
        <v>1.6145678237080598E-2</v>
      </c>
      <c r="Y3643">
        <f t="shared" si="56"/>
        <v>1</v>
      </c>
    </row>
    <row r="3644" spans="1:25" x14ac:dyDescent="0.25">
      <c r="A3644">
        <v>24</v>
      </c>
      <c r="B3644" t="s">
        <v>60</v>
      </c>
      <c r="C3644" t="s">
        <v>34</v>
      </c>
      <c r="D3644" t="s">
        <v>54</v>
      </c>
      <c r="E3644" t="s">
        <v>25</v>
      </c>
      <c r="F3644" t="s">
        <v>26</v>
      </c>
      <c r="G3644" t="s">
        <v>26</v>
      </c>
      <c r="H3644" t="s">
        <v>36</v>
      </c>
      <c r="I3644" t="s">
        <v>52</v>
      </c>
      <c r="J3644" t="s">
        <v>29</v>
      </c>
      <c r="K3644">
        <v>57</v>
      </c>
      <c r="L3644">
        <v>1</v>
      </c>
      <c r="M3644">
        <v>999</v>
      </c>
      <c r="N3644">
        <v>0</v>
      </c>
      <c r="O3644" t="s">
        <v>30</v>
      </c>
      <c r="P3644">
        <v>1.4</v>
      </c>
      <c r="Q3644">
        <v>93.918000000000006</v>
      </c>
      <c r="R3644">
        <v>-42.7</v>
      </c>
      <c r="S3644">
        <v>4.9630000000000001</v>
      </c>
      <c r="T3644">
        <v>5228.1000000000004</v>
      </c>
      <c r="U3644" t="s">
        <v>25</v>
      </c>
      <c r="V3644" t="s">
        <v>25</v>
      </c>
      <c r="W3644">
        <v>1.5539045445621E-2</v>
      </c>
      <c r="Y3644">
        <f t="shared" si="56"/>
        <v>1</v>
      </c>
    </row>
    <row r="3645" spans="1:25" x14ac:dyDescent="0.25">
      <c r="A3645">
        <v>36</v>
      </c>
      <c r="B3645" t="s">
        <v>22</v>
      </c>
      <c r="C3645" t="s">
        <v>34</v>
      </c>
      <c r="D3645" t="s">
        <v>51</v>
      </c>
      <c r="E3645" t="s">
        <v>39</v>
      </c>
      <c r="F3645" t="s">
        <v>26</v>
      </c>
      <c r="G3645" t="s">
        <v>25</v>
      </c>
      <c r="H3645" t="s">
        <v>36</v>
      </c>
      <c r="I3645" t="s">
        <v>28</v>
      </c>
      <c r="J3645" t="s">
        <v>45</v>
      </c>
      <c r="K3645">
        <v>275</v>
      </c>
      <c r="L3645">
        <v>1</v>
      </c>
      <c r="M3645">
        <v>999</v>
      </c>
      <c r="N3645">
        <v>0</v>
      </c>
      <c r="O3645" t="s">
        <v>30</v>
      </c>
      <c r="P3645">
        <v>1.1000000000000001</v>
      </c>
      <c r="Q3645">
        <v>93.994</v>
      </c>
      <c r="R3645">
        <v>-36.4</v>
      </c>
      <c r="S3645">
        <v>4.8600000000000003</v>
      </c>
      <c r="T3645">
        <v>5191</v>
      </c>
      <c r="U3645" t="s">
        <v>25</v>
      </c>
      <c r="V3645" t="s">
        <v>25</v>
      </c>
      <c r="W3645">
        <v>2.3060632869601298E-2</v>
      </c>
      <c r="Y3645">
        <f t="shared" si="56"/>
        <v>1</v>
      </c>
    </row>
    <row r="3646" spans="1:25" x14ac:dyDescent="0.25">
      <c r="A3646">
        <v>28</v>
      </c>
      <c r="B3646" t="s">
        <v>56</v>
      </c>
      <c r="C3646" t="s">
        <v>34</v>
      </c>
      <c r="D3646" t="s">
        <v>35</v>
      </c>
      <c r="E3646" t="s">
        <v>25</v>
      </c>
      <c r="F3646" t="s">
        <v>26</v>
      </c>
      <c r="G3646" t="s">
        <v>26</v>
      </c>
      <c r="H3646" t="s">
        <v>27</v>
      </c>
      <c r="I3646" t="s">
        <v>28</v>
      </c>
      <c r="J3646" t="s">
        <v>45</v>
      </c>
      <c r="K3646">
        <v>609</v>
      </c>
      <c r="L3646">
        <v>1</v>
      </c>
      <c r="M3646">
        <v>11</v>
      </c>
      <c r="N3646">
        <v>1</v>
      </c>
      <c r="O3646" t="s">
        <v>58</v>
      </c>
      <c r="P3646">
        <v>-1.8</v>
      </c>
      <c r="Q3646">
        <v>92.893000000000001</v>
      </c>
      <c r="R3646">
        <v>-46.2</v>
      </c>
      <c r="S3646">
        <v>1.327</v>
      </c>
      <c r="T3646">
        <v>5099.1000000000004</v>
      </c>
      <c r="U3646" t="s">
        <v>26</v>
      </c>
      <c r="V3646" t="s">
        <v>25</v>
      </c>
      <c r="W3646">
        <v>0.39961445331573497</v>
      </c>
      <c r="Y3646">
        <f t="shared" si="56"/>
        <v>0</v>
      </c>
    </row>
    <row r="3647" spans="1:25" x14ac:dyDescent="0.25">
      <c r="A3647">
        <v>51</v>
      </c>
      <c r="B3647" t="s">
        <v>22</v>
      </c>
      <c r="C3647" t="s">
        <v>23</v>
      </c>
      <c r="D3647" t="s">
        <v>54</v>
      </c>
      <c r="E3647" t="s">
        <v>39</v>
      </c>
      <c r="F3647" t="s">
        <v>25</v>
      </c>
      <c r="G3647" t="s">
        <v>25</v>
      </c>
      <c r="H3647" t="s">
        <v>27</v>
      </c>
      <c r="I3647" t="s">
        <v>52</v>
      </c>
      <c r="J3647" t="s">
        <v>43</v>
      </c>
      <c r="K3647">
        <v>200</v>
      </c>
      <c r="L3647">
        <v>2</v>
      </c>
      <c r="M3647">
        <v>999</v>
      </c>
      <c r="N3647">
        <v>0</v>
      </c>
      <c r="O3647" t="s">
        <v>30</v>
      </c>
      <c r="P3647">
        <v>1.4</v>
      </c>
      <c r="Q3647">
        <v>93.918000000000006</v>
      </c>
      <c r="R3647">
        <v>-42.7</v>
      </c>
      <c r="S3647">
        <v>4.96</v>
      </c>
      <c r="T3647">
        <v>5228.1000000000004</v>
      </c>
      <c r="U3647" t="s">
        <v>25</v>
      </c>
      <c r="V3647" t="s">
        <v>25</v>
      </c>
      <c r="W3647">
        <v>4.2220845818519599E-2</v>
      </c>
      <c r="Y3647">
        <f t="shared" si="56"/>
        <v>1</v>
      </c>
    </row>
    <row r="3648" spans="1:25" x14ac:dyDescent="0.25">
      <c r="A3648">
        <v>30</v>
      </c>
      <c r="B3648" t="s">
        <v>40</v>
      </c>
      <c r="C3648" t="s">
        <v>23</v>
      </c>
      <c r="D3648" t="s">
        <v>41</v>
      </c>
      <c r="E3648" t="s">
        <v>25</v>
      </c>
      <c r="F3648" t="s">
        <v>25</v>
      </c>
      <c r="G3648" t="s">
        <v>25</v>
      </c>
      <c r="H3648" t="s">
        <v>27</v>
      </c>
      <c r="I3648" t="s">
        <v>55</v>
      </c>
      <c r="J3648" t="s">
        <v>45</v>
      </c>
      <c r="K3648">
        <v>287</v>
      </c>
      <c r="L3648">
        <v>1</v>
      </c>
      <c r="M3648">
        <v>999</v>
      </c>
      <c r="N3648">
        <v>0</v>
      </c>
      <c r="O3648" t="s">
        <v>30</v>
      </c>
      <c r="P3648">
        <v>1.4</v>
      </c>
      <c r="Q3648">
        <v>93.444000000000003</v>
      </c>
      <c r="R3648">
        <v>-36.1</v>
      </c>
      <c r="S3648">
        <v>4.968</v>
      </c>
      <c r="T3648">
        <v>5228.1000000000004</v>
      </c>
      <c r="U3648" t="s">
        <v>25</v>
      </c>
      <c r="V3648" t="s">
        <v>25</v>
      </c>
      <c r="W3648">
        <v>2.62625217437744E-2</v>
      </c>
      <c r="Y3648">
        <f t="shared" si="56"/>
        <v>1</v>
      </c>
    </row>
    <row r="3649" spans="1:25" x14ac:dyDescent="0.25">
      <c r="A3649">
        <v>52</v>
      </c>
      <c r="B3649" t="s">
        <v>62</v>
      </c>
      <c r="C3649" t="s">
        <v>23</v>
      </c>
      <c r="D3649" t="s">
        <v>49</v>
      </c>
      <c r="E3649" t="s">
        <v>25</v>
      </c>
      <c r="F3649" t="s">
        <v>26</v>
      </c>
      <c r="G3649" t="s">
        <v>25</v>
      </c>
      <c r="H3649" t="s">
        <v>27</v>
      </c>
      <c r="I3649" t="s">
        <v>52</v>
      </c>
      <c r="J3649" t="s">
        <v>38</v>
      </c>
      <c r="K3649">
        <v>389</v>
      </c>
      <c r="L3649">
        <v>5</v>
      </c>
      <c r="M3649">
        <v>999</v>
      </c>
      <c r="N3649">
        <v>0</v>
      </c>
      <c r="O3649" t="s">
        <v>30</v>
      </c>
      <c r="P3649">
        <v>1.4</v>
      </c>
      <c r="Q3649">
        <v>93.918000000000006</v>
      </c>
      <c r="R3649">
        <v>-42.7</v>
      </c>
      <c r="S3649">
        <v>4.9619999999999997</v>
      </c>
      <c r="T3649">
        <v>5228.1000000000004</v>
      </c>
      <c r="U3649" t="s">
        <v>25</v>
      </c>
      <c r="V3649" t="s">
        <v>25</v>
      </c>
      <c r="W3649">
        <v>5.40729127824306E-2</v>
      </c>
      <c r="Y3649">
        <f t="shared" si="56"/>
        <v>1</v>
      </c>
    </row>
    <row r="3650" spans="1:25" x14ac:dyDescent="0.25">
      <c r="A3650">
        <v>49</v>
      </c>
      <c r="B3650" t="s">
        <v>40</v>
      </c>
      <c r="C3650" t="s">
        <v>23</v>
      </c>
      <c r="D3650" t="s">
        <v>41</v>
      </c>
      <c r="E3650" t="s">
        <v>25</v>
      </c>
      <c r="F3650" t="s">
        <v>26</v>
      </c>
      <c r="G3650" t="s">
        <v>25</v>
      </c>
      <c r="H3650" t="s">
        <v>27</v>
      </c>
      <c r="I3650" t="s">
        <v>64</v>
      </c>
      <c r="J3650" t="s">
        <v>43</v>
      </c>
      <c r="K3650">
        <v>404</v>
      </c>
      <c r="L3650">
        <v>6</v>
      </c>
      <c r="M3650">
        <v>999</v>
      </c>
      <c r="N3650">
        <v>1</v>
      </c>
      <c r="O3650" t="s">
        <v>46</v>
      </c>
      <c r="P3650">
        <v>-1.8</v>
      </c>
      <c r="Q3650">
        <v>93.075000000000003</v>
      </c>
      <c r="R3650">
        <v>-47.1</v>
      </c>
      <c r="S3650">
        <v>1.405</v>
      </c>
      <c r="T3650">
        <v>5099.1000000000004</v>
      </c>
      <c r="U3650" t="s">
        <v>25</v>
      </c>
      <c r="V3650" t="s">
        <v>25</v>
      </c>
      <c r="W3650">
        <v>1.1447476223111199E-2</v>
      </c>
      <c r="Y3650">
        <f t="shared" si="56"/>
        <v>1</v>
      </c>
    </row>
    <row r="3651" spans="1:25" x14ac:dyDescent="0.25">
      <c r="A3651">
        <v>34</v>
      </c>
      <c r="B3651" t="s">
        <v>56</v>
      </c>
      <c r="C3651" t="s">
        <v>48</v>
      </c>
      <c r="D3651" t="s">
        <v>49</v>
      </c>
      <c r="E3651" t="s">
        <v>25</v>
      </c>
      <c r="F3651" t="s">
        <v>26</v>
      </c>
      <c r="G3651" t="s">
        <v>25</v>
      </c>
      <c r="H3651" t="s">
        <v>27</v>
      </c>
      <c r="I3651" t="s">
        <v>55</v>
      </c>
      <c r="J3651" t="s">
        <v>29</v>
      </c>
      <c r="K3651">
        <v>136</v>
      </c>
      <c r="L3651">
        <v>4</v>
      </c>
      <c r="M3651">
        <v>999</v>
      </c>
      <c r="N3651">
        <v>0</v>
      </c>
      <c r="O3651" t="s">
        <v>30</v>
      </c>
      <c r="P3651">
        <v>1.4</v>
      </c>
      <c r="Q3651">
        <v>93.444000000000003</v>
      </c>
      <c r="R3651">
        <v>-36.1</v>
      </c>
      <c r="S3651">
        <v>4.9640000000000004</v>
      </c>
      <c r="T3651">
        <v>5228.1000000000004</v>
      </c>
      <c r="U3651" t="s">
        <v>25</v>
      </c>
      <c r="V3651" t="s">
        <v>25</v>
      </c>
      <c r="W3651">
        <v>2.49779652804136E-2</v>
      </c>
      <c r="Y3651">
        <f t="shared" ref="Y3651:Y3714" si="57">IF(U3651=V3651,1,0)</f>
        <v>1</v>
      </c>
    </row>
    <row r="3652" spans="1:25" x14ac:dyDescent="0.25">
      <c r="A3652">
        <v>28</v>
      </c>
      <c r="B3652" t="s">
        <v>33</v>
      </c>
      <c r="C3652" t="s">
        <v>23</v>
      </c>
      <c r="D3652" t="s">
        <v>24</v>
      </c>
      <c r="E3652" t="s">
        <v>39</v>
      </c>
      <c r="F3652" t="s">
        <v>26</v>
      </c>
      <c r="G3652" t="s">
        <v>25</v>
      </c>
      <c r="H3652" t="s">
        <v>27</v>
      </c>
      <c r="I3652" t="s">
        <v>28</v>
      </c>
      <c r="J3652" t="s">
        <v>45</v>
      </c>
      <c r="K3652">
        <v>343</v>
      </c>
      <c r="L3652">
        <v>3</v>
      </c>
      <c r="M3652">
        <v>999</v>
      </c>
      <c r="N3652">
        <v>0</v>
      </c>
      <c r="O3652" t="s">
        <v>30</v>
      </c>
      <c r="P3652">
        <v>-1.8</v>
      </c>
      <c r="Q3652">
        <v>92.893000000000001</v>
      </c>
      <c r="R3652">
        <v>-46.2</v>
      </c>
      <c r="S3652">
        <v>1.327</v>
      </c>
      <c r="T3652">
        <v>5099.1000000000004</v>
      </c>
      <c r="U3652" t="s">
        <v>25</v>
      </c>
      <c r="V3652" t="s">
        <v>25</v>
      </c>
      <c r="W3652">
        <v>6.4648129045963301E-2</v>
      </c>
      <c r="Y3652">
        <f t="shared" si="57"/>
        <v>1</v>
      </c>
    </row>
    <row r="3653" spans="1:25" x14ac:dyDescent="0.25">
      <c r="A3653">
        <v>32</v>
      </c>
      <c r="B3653" t="s">
        <v>22</v>
      </c>
      <c r="C3653" t="s">
        <v>34</v>
      </c>
      <c r="D3653" t="s">
        <v>54</v>
      </c>
      <c r="E3653" t="s">
        <v>25</v>
      </c>
      <c r="F3653" t="s">
        <v>26</v>
      </c>
      <c r="G3653" t="s">
        <v>26</v>
      </c>
      <c r="H3653" t="s">
        <v>36</v>
      </c>
      <c r="I3653" t="s">
        <v>37</v>
      </c>
      <c r="J3653" t="s">
        <v>43</v>
      </c>
      <c r="K3653">
        <v>156</v>
      </c>
      <c r="L3653">
        <v>1</v>
      </c>
      <c r="M3653">
        <v>999</v>
      </c>
      <c r="N3653">
        <v>0</v>
      </c>
      <c r="O3653" t="s">
        <v>30</v>
      </c>
      <c r="P3653">
        <v>1.4</v>
      </c>
      <c r="Q3653">
        <v>94.465000000000003</v>
      </c>
      <c r="R3653">
        <v>-41.8</v>
      </c>
      <c r="S3653">
        <v>4.8650000000000002</v>
      </c>
      <c r="T3653">
        <v>5228.1000000000004</v>
      </c>
      <c r="U3653" t="s">
        <v>25</v>
      </c>
      <c r="V3653" t="s">
        <v>25</v>
      </c>
      <c r="W3653">
        <v>2.4330347776412999E-2</v>
      </c>
      <c r="Y3653">
        <f t="shared" si="57"/>
        <v>1</v>
      </c>
    </row>
    <row r="3654" spans="1:25" x14ac:dyDescent="0.25">
      <c r="A3654">
        <v>33</v>
      </c>
      <c r="B3654" t="s">
        <v>22</v>
      </c>
      <c r="C3654" t="s">
        <v>34</v>
      </c>
      <c r="D3654" t="s">
        <v>41</v>
      </c>
      <c r="E3654" t="s">
        <v>39</v>
      </c>
      <c r="F3654" t="s">
        <v>25</v>
      </c>
      <c r="G3654" t="s">
        <v>25</v>
      </c>
      <c r="H3654" t="s">
        <v>27</v>
      </c>
      <c r="I3654" t="s">
        <v>28</v>
      </c>
      <c r="J3654" t="s">
        <v>38</v>
      </c>
      <c r="K3654">
        <v>275</v>
      </c>
      <c r="L3654">
        <v>1</v>
      </c>
      <c r="M3654">
        <v>999</v>
      </c>
      <c r="N3654">
        <v>1</v>
      </c>
      <c r="O3654" t="s">
        <v>46</v>
      </c>
      <c r="P3654">
        <v>-1.8</v>
      </c>
      <c r="Q3654">
        <v>92.893000000000001</v>
      </c>
      <c r="R3654">
        <v>-46.2</v>
      </c>
      <c r="S3654">
        <v>1.2809999999999999</v>
      </c>
      <c r="T3654">
        <v>5099.1000000000004</v>
      </c>
      <c r="U3654" t="s">
        <v>25</v>
      </c>
      <c r="V3654" t="s">
        <v>25</v>
      </c>
      <c r="W3654">
        <v>0.12844759225845301</v>
      </c>
      <c r="Y3654">
        <f t="shared" si="57"/>
        <v>1</v>
      </c>
    </row>
    <row r="3655" spans="1:25" x14ac:dyDescent="0.25">
      <c r="A3655">
        <v>26</v>
      </c>
      <c r="B3655" t="s">
        <v>53</v>
      </c>
      <c r="C3655" t="s">
        <v>34</v>
      </c>
      <c r="D3655" t="s">
        <v>41</v>
      </c>
      <c r="E3655" t="s">
        <v>25</v>
      </c>
      <c r="F3655" t="s">
        <v>26</v>
      </c>
      <c r="G3655" t="s">
        <v>25</v>
      </c>
      <c r="H3655" t="s">
        <v>27</v>
      </c>
      <c r="I3655" t="s">
        <v>55</v>
      </c>
      <c r="J3655" t="s">
        <v>43</v>
      </c>
      <c r="K3655">
        <v>102</v>
      </c>
      <c r="L3655">
        <v>2</v>
      </c>
      <c r="M3655">
        <v>999</v>
      </c>
      <c r="N3655">
        <v>1</v>
      </c>
      <c r="O3655" t="s">
        <v>46</v>
      </c>
      <c r="P3655">
        <v>-2.9</v>
      </c>
      <c r="Q3655">
        <v>92.200999999999993</v>
      </c>
      <c r="R3655">
        <v>-31.4</v>
      </c>
      <c r="S3655">
        <v>0.82099999999999995</v>
      </c>
      <c r="T3655">
        <v>5076.2</v>
      </c>
      <c r="U3655" t="s">
        <v>25</v>
      </c>
      <c r="V3655" t="s">
        <v>25</v>
      </c>
      <c r="W3655">
        <v>0.13309246301651001</v>
      </c>
      <c r="Y3655">
        <f t="shared" si="57"/>
        <v>1</v>
      </c>
    </row>
    <row r="3656" spans="1:25" x14ac:dyDescent="0.25">
      <c r="A3656">
        <v>48</v>
      </c>
      <c r="B3656" t="s">
        <v>62</v>
      </c>
      <c r="C3656" t="s">
        <v>23</v>
      </c>
      <c r="D3656" t="s">
        <v>54</v>
      </c>
      <c r="E3656" t="s">
        <v>39</v>
      </c>
      <c r="F3656" t="s">
        <v>25</v>
      </c>
      <c r="G3656" t="s">
        <v>25</v>
      </c>
      <c r="H3656" t="s">
        <v>27</v>
      </c>
      <c r="I3656" t="s">
        <v>52</v>
      </c>
      <c r="J3656" t="s">
        <v>43</v>
      </c>
      <c r="K3656">
        <v>110</v>
      </c>
      <c r="L3656">
        <v>4</v>
      </c>
      <c r="M3656">
        <v>999</v>
      </c>
      <c r="N3656">
        <v>0</v>
      </c>
      <c r="O3656" t="s">
        <v>30</v>
      </c>
      <c r="P3656">
        <v>1.4</v>
      </c>
      <c r="Q3656">
        <v>93.918000000000006</v>
      </c>
      <c r="R3656">
        <v>-42.7</v>
      </c>
      <c r="S3656">
        <v>4.9619999999999997</v>
      </c>
      <c r="T3656">
        <v>5228.1000000000004</v>
      </c>
      <c r="U3656" t="s">
        <v>25</v>
      </c>
      <c r="V3656" t="s">
        <v>25</v>
      </c>
      <c r="W3656">
        <v>6.6029608249664307E-2</v>
      </c>
      <c r="Y3656">
        <f t="shared" si="57"/>
        <v>1</v>
      </c>
    </row>
    <row r="3657" spans="1:25" x14ac:dyDescent="0.25">
      <c r="A3657">
        <v>58</v>
      </c>
      <c r="B3657" t="s">
        <v>62</v>
      </c>
      <c r="C3657" t="s">
        <v>23</v>
      </c>
      <c r="D3657" t="s">
        <v>54</v>
      </c>
      <c r="E3657" t="s">
        <v>25</v>
      </c>
      <c r="F3657" t="s">
        <v>26</v>
      </c>
      <c r="G3657" t="s">
        <v>25</v>
      </c>
      <c r="H3657" t="s">
        <v>27</v>
      </c>
      <c r="I3657" t="s">
        <v>52</v>
      </c>
      <c r="J3657" t="s">
        <v>50</v>
      </c>
      <c r="K3657">
        <v>216</v>
      </c>
      <c r="L3657">
        <v>2</v>
      </c>
      <c r="M3657">
        <v>999</v>
      </c>
      <c r="N3657">
        <v>0</v>
      </c>
      <c r="O3657" t="s">
        <v>30</v>
      </c>
      <c r="P3657">
        <v>1.4</v>
      </c>
      <c r="Q3657">
        <v>93.918000000000006</v>
      </c>
      <c r="R3657">
        <v>-42.7</v>
      </c>
      <c r="S3657">
        <v>4.9610000000000003</v>
      </c>
      <c r="T3657">
        <v>5228.1000000000004</v>
      </c>
      <c r="U3657" t="s">
        <v>25</v>
      </c>
      <c r="V3657" t="s">
        <v>25</v>
      </c>
      <c r="W3657">
        <v>8.1504933536052704E-2</v>
      </c>
      <c r="Y3657">
        <f t="shared" si="57"/>
        <v>1</v>
      </c>
    </row>
    <row r="3658" spans="1:25" x14ac:dyDescent="0.25">
      <c r="A3658">
        <v>26</v>
      </c>
      <c r="B3658" t="s">
        <v>40</v>
      </c>
      <c r="C3658" t="s">
        <v>34</v>
      </c>
      <c r="D3658" t="s">
        <v>41</v>
      </c>
      <c r="E3658" t="s">
        <v>25</v>
      </c>
      <c r="F3658" t="s">
        <v>26</v>
      </c>
      <c r="G3658" t="s">
        <v>25</v>
      </c>
      <c r="H3658" t="s">
        <v>27</v>
      </c>
      <c r="I3658" t="s">
        <v>52</v>
      </c>
      <c r="J3658" t="s">
        <v>38</v>
      </c>
      <c r="K3658">
        <v>455</v>
      </c>
      <c r="L3658">
        <v>1</v>
      </c>
      <c r="M3658">
        <v>999</v>
      </c>
      <c r="N3658">
        <v>0</v>
      </c>
      <c r="O3658" t="s">
        <v>30</v>
      </c>
      <c r="P3658">
        <v>1.4</v>
      </c>
      <c r="Q3658">
        <v>93.918000000000006</v>
      </c>
      <c r="R3658">
        <v>-42.7</v>
      </c>
      <c r="S3658">
        <v>4.9569999999999999</v>
      </c>
      <c r="T3658">
        <v>5228.1000000000004</v>
      </c>
      <c r="U3658" t="s">
        <v>25</v>
      </c>
      <c r="V3658" t="s">
        <v>25</v>
      </c>
      <c r="W3658">
        <v>0.15681301057338701</v>
      </c>
      <c r="Y3658">
        <f t="shared" si="57"/>
        <v>1</v>
      </c>
    </row>
    <row r="3659" spans="1:25" x14ac:dyDescent="0.25">
      <c r="A3659">
        <v>71</v>
      </c>
      <c r="B3659" t="s">
        <v>62</v>
      </c>
      <c r="C3659" t="s">
        <v>23</v>
      </c>
      <c r="D3659" t="s">
        <v>35</v>
      </c>
      <c r="E3659" t="s">
        <v>25</v>
      </c>
      <c r="F3659" t="s">
        <v>26</v>
      </c>
      <c r="G3659" t="s">
        <v>25</v>
      </c>
      <c r="H3659" t="s">
        <v>27</v>
      </c>
      <c r="I3659" t="s">
        <v>64</v>
      </c>
      <c r="J3659" t="s">
        <v>38</v>
      </c>
      <c r="K3659">
        <v>162</v>
      </c>
      <c r="L3659">
        <v>2</v>
      </c>
      <c r="M3659">
        <v>999</v>
      </c>
      <c r="N3659">
        <v>0</v>
      </c>
      <c r="O3659" t="s">
        <v>30</v>
      </c>
      <c r="P3659">
        <v>-1.8</v>
      </c>
      <c r="Q3659">
        <v>93.075000000000003</v>
      </c>
      <c r="R3659">
        <v>-47.1</v>
      </c>
      <c r="S3659">
        <v>1.415</v>
      </c>
      <c r="T3659">
        <v>5099.1000000000004</v>
      </c>
      <c r="U3659" t="s">
        <v>25</v>
      </c>
      <c r="V3659" t="s">
        <v>26</v>
      </c>
      <c r="W3659">
        <v>0.88627600669860795</v>
      </c>
      <c r="Y3659">
        <f t="shared" si="57"/>
        <v>0</v>
      </c>
    </row>
    <row r="3660" spans="1:25" x14ac:dyDescent="0.25">
      <c r="A3660">
        <v>33</v>
      </c>
      <c r="B3660" t="s">
        <v>59</v>
      </c>
      <c r="C3660" t="s">
        <v>34</v>
      </c>
      <c r="D3660" t="s">
        <v>35</v>
      </c>
      <c r="E3660" t="s">
        <v>25</v>
      </c>
      <c r="F3660" t="s">
        <v>25</v>
      </c>
      <c r="G3660" t="s">
        <v>25</v>
      </c>
      <c r="H3660" t="s">
        <v>36</v>
      </c>
      <c r="I3660" t="s">
        <v>37</v>
      </c>
      <c r="J3660" t="s">
        <v>45</v>
      </c>
      <c r="K3660">
        <v>15</v>
      </c>
      <c r="L3660">
        <v>1</v>
      </c>
      <c r="M3660">
        <v>999</v>
      </c>
      <c r="N3660">
        <v>0</v>
      </c>
      <c r="O3660" t="s">
        <v>30</v>
      </c>
      <c r="P3660">
        <v>-1.7</v>
      </c>
      <c r="Q3660">
        <v>94.055000000000007</v>
      </c>
      <c r="R3660">
        <v>-39.799999999999997</v>
      </c>
      <c r="S3660">
        <v>0.74199999999999999</v>
      </c>
      <c r="T3660">
        <v>4991.6000000000004</v>
      </c>
      <c r="U3660" t="s">
        <v>25</v>
      </c>
      <c r="V3660" t="s">
        <v>25</v>
      </c>
      <c r="W3660">
        <v>0.13034580647945401</v>
      </c>
      <c r="Y3660">
        <f t="shared" si="57"/>
        <v>1</v>
      </c>
    </row>
    <row r="3661" spans="1:25" x14ac:dyDescent="0.25">
      <c r="A3661">
        <v>41</v>
      </c>
      <c r="B3661" t="s">
        <v>22</v>
      </c>
      <c r="C3661" t="s">
        <v>23</v>
      </c>
      <c r="D3661" t="s">
        <v>24</v>
      </c>
      <c r="E3661" t="s">
        <v>39</v>
      </c>
      <c r="F3661" t="s">
        <v>25</v>
      </c>
      <c r="G3661" t="s">
        <v>25</v>
      </c>
      <c r="H3661" t="s">
        <v>36</v>
      </c>
      <c r="I3661" t="s">
        <v>37</v>
      </c>
      <c r="J3661" t="s">
        <v>45</v>
      </c>
      <c r="K3661">
        <v>203</v>
      </c>
      <c r="L3661">
        <v>2</v>
      </c>
      <c r="M3661">
        <v>999</v>
      </c>
      <c r="N3661">
        <v>0</v>
      </c>
      <c r="O3661" t="s">
        <v>30</v>
      </c>
      <c r="P3661">
        <v>1.4</v>
      </c>
      <c r="Q3661">
        <v>94.465000000000003</v>
      </c>
      <c r="R3661">
        <v>-41.8</v>
      </c>
      <c r="S3661">
        <v>4.9610000000000003</v>
      </c>
      <c r="T3661">
        <v>5228.1000000000004</v>
      </c>
      <c r="U3661" t="s">
        <v>25</v>
      </c>
      <c r="V3661" t="s">
        <v>25</v>
      </c>
      <c r="W3661">
        <v>3.6785103380680098E-2</v>
      </c>
      <c r="Y3661">
        <f t="shared" si="57"/>
        <v>1</v>
      </c>
    </row>
    <row r="3662" spans="1:25" x14ac:dyDescent="0.25">
      <c r="A3662">
        <v>34</v>
      </c>
      <c r="B3662" t="s">
        <v>33</v>
      </c>
      <c r="C3662" t="s">
        <v>23</v>
      </c>
      <c r="D3662" t="s">
        <v>35</v>
      </c>
      <c r="E3662" t="s">
        <v>25</v>
      </c>
      <c r="F3662" t="s">
        <v>39</v>
      </c>
      <c r="G3662" t="s">
        <v>39</v>
      </c>
      <c r="H3662" t="s">
        <v>27</v>
      </c>
      <c r="I3662" t="s">
        <v>52</v>
      </c>
      <c r="J3662" t="s">
        <v>43</v>
      </c>
      <c r="K3662">
        <v>455</v>
      </c>
      <c r="L3662">
        <v>13</v>
      </c>
      <c r="M3662">
        <v>999</v>
      </c>
      <c r="N3662">
        <v>0</v>
      </c>
      <c r="O3662" t="s">
        <v>30</v>
      </c>
      <c r="P3662">
        <v>1.4</v>
      </c>
      <c r="Q3662">
        <v>93.918000000000006</v>
      </c>
      <c r="R3662">
        <v>-42.7</v>
      </c>
      <c r="S3662">
        <v>4.9619999999999997</v>
      </c>
      <c r="T3662">
        <v>5228.1000000000004</v>
      </c>
      <c r="U3662" t="s">
        <v>25</v>
      </c>
      <c r="V3662" t="s">
        <v>25</v>
      </c>
      <c r="W3662">
        <v>1.73305477946997E-2</v>
      </c>
      <c r="Y3662">
        <f t="shared" si="57"/>
        <v>1</v>
      </c>
    </row>
    <row r="3663" spans="1:25" x14ac:dyDescent="0.25">
      <c r="A3663">
        <v>31</v>
      </c>
      <c r="B3663" t="s">
        <v>40</v>
      </c>
      <c r="C3663" t="s">
        <v>34</v>
      </c>
      <c r="D3663" t="s">
        <v>41</v>
      </c>
      <c r="E3663" t="s">
        <v>25</v>
      </c>
      <c r="F3663" t="s">
        <v>25</v>
      </c>
      <c r="G3663" t="s">
        <v>25</v>
      </c>
      <c r="H3663" t="s">
        <v>36</v>
      </c>
      <c r="I3663" t="s">
        <v>55</v>
      </c>
      <c r="J3663" t="s">
        <v>43</v>
      </c>
      <c r="K3663">
        <v>122</v>
      </c>
      <c r="L3663">
        <v>1</v>
      </c>
      <c r="M3663">
        <v>999</v>
      </c>
      <c r="N3663">
        <v>0</v>
      </c>
      <c r="O3663" t="s">
        <v>30</v>
      </c>
      <c r="P3663">
        <v>-2.9</v>
      </c>
      <c r="Q3663">
        <v>92.200999999999993</v>
      </c>
      <c r="R3663">
        <v>-31.4</v>
      </c>
      <c r="S3663">
        <v>0.86099999999999999</v>
      </c>
      <c r="T3663">
        <v>5076.2</v>
      </c>
      <c r="U3663" t="s">
        <v>25</v>
      </c>
      <c r="V3663" t="s">
        <v>26</v>
      </c>
      <c r="W3663">
        <v>0.50168216228485096</v>
      </c>
      <c r="Y3663">
        <f t="shared" si="57"/>
        <v>0</v>
      </c>
    </row>
    <row r="3664" spans="1:25" x14ac:dyDescent="0.25">
      <c r="A3664">
        <v>32</v>
      </c>
      <c r="B3664" t="s">
        <v>59</v>
      </c>
      <c r="C3664" t="s">
        <v>23</v>
      </c>
      <c r="D3664" t="s">
        <v>35</v>
      </c>
      <c r="E3664" t="s">
        <v>25</v>
      </c>
      <c r="F3664" t="s">
        <v>39</v>
      </c>
      <c r="G3664" t="s">
        <v>39</v>
      </c>
      <c r="H3664" t="s">
        <v>27</v>
      </c>
      <c r="I3664" t="s">
        <v>28</v>
      </c>
      <c r="J3664" t="s">
        <v>45</v>
      </c>
      <c r="K3664">
        <v>396</v>
      </c>
      <c r="L3664">
        <v>1</v>
      </c>
      <c r="M3664">
        <v>999</v>
      </c>
      <c r="N3664">
        <v>1</v>
      </c>
      <c r="O3664" t="s">
        <v>46</v>
      </c>
      <c r="P3664">
        <v>-1.8</v>
      </c>
      <c r="Q3664">
        <v>92.893000000000001</v>
      </c>
      <c r="R3664">
        <v>-46.2</v>
      </c>
      <c r="S3664">
        <v>1.266</v>
      </c>
      <c r="T3664">
        <v>5099.1000000000004</v>
      </c>
      <c r="U3664" t="s">
        <v>25</v>
      </c>
      <c r="V3664" t="s">
        <v>25</v>
      </c>
      <c r="W3664">
        <v>5.4727558046579403E-2</v>
      </c>
      <c r="Y3664">
        <f t="shared" si="57"/>
        <v>1</v>
      </c>
    </row>
    <row r="3665" spans="1:25" x14ac:dyDescent="0.25">
      <c r="A3665">
        <v>36</v>
      </c>
      <c r="B3665" t="s">
        <v>65</v>
      </c>
      <c r="C3665" t="s">
        <v>34</v>
      </c>
      <c r="D3665" t="s">
        <v>54</v>
      </c>
      <c r="E3665" t="s">
        <v>39</v>
      </c>
      <c r="F3665" t="s">
        <v>25</v>
      </c>
      <c r="G3665" t="s">
        <v>25</v>
      </c>
      <c r="H3665" t="s">
        <v>36</v>
      </c>
      <c r="I3665" t="s">
        <v>28</v>
      </c>
      <c r="J3665" t="s">
        <v>29</v>
      </c>
      <c r="K3665">
        <v>122</v>
      </c>
      <c r="L3665">
        <v>1</v>
      </c>
      <c r="M3665">
        <v>999</v>
      </c>
      <c r="N3665">
        <v>0</v>
      </c>
      <c r="O3665" t="s">
        <v>30</v>
      </c>
      <c r="P3665">
        <v>1.1000000000000001</v>
      </c>
      <c r="Q3665">
        <v>93.994</v>
      </c>
      <c r="R3665">
        <v>-36.4</v>
      </c>
      <c r="S3665">
        <v>4.8550000000000004</v>
      </c>
      <c r="T3665">
        <v>5191</v>
      </c>
      <c r="U3665" t="s">
        <v>25</v>
      </c>
      <c r="V3665" t="s">
        <v>25</v>
      </c>
      <c r="W3665">
        <v>1.9421592354774499E-2</v>
      </c>
      <c r="Y3665">
        <f t="shared" si="57"/>
        <v>1</v>
      </c>
    </row>
    <row r="3666" spans="1:25" x14ac:dyDescent="0.25">
      <c r="A3666">
        <v>35</v>
      </c>
      <c r="B3666" t="s">
        <v>40</v>
      </c>
      <c r="C3666" t="s">
        <v>34</v>
      </c>
      <c r="D3666" t="s">
        <v>35</v>
      </c>
      <c r="E3666" t="s">
        <v>25</v>
      </c>
      <c r="F3666" t="s">
        <v>26</v>
      </c>
      <c r="G3666" t="s">
        <v>25</v>
      </c>
      <c r="H3666" t="s">
        <v>27</v>
      </c>
      <c r="I3666" t="s">
        <v>42</v>
      </c>
      <c r="J3666" t="s">
        <v>43</v>
      </c>
      <c r="K3666">
        <v>139</v>
      </c>
      <c r="L3666">
        <v>1</v>
      </c>
      <c r="M3666">
        <v>999</v>
      </c>
      <c r="N3666">
        <v>0</v>
      </c>
      <c r="O3666" t="s">
        <v>30</v>
      </c>
      <c r="P3666">
        <v>-0.1</v>
      </c>
      <c r="Q3666">
        <v>93.2</v>
      </c>
      <c r="R3666">
        <v>-42</v>
      </c>
      <c r="S3666">
        <v>4.1909999999999998</v>
      </c>
      <c r="T3666">
        <v>5195.8</v>
      </c>
      <c r="U3666" t="s">
        <v>25</v>
      </c>
      <c r="V3666" t="s">
        <v>25</v>
      </c>
      <c r="W3666">
        <v>6.5507344901561695E-2</v>
      </c>
      <c r="Y3666">
        <f t="shared" si="57"/>
        <v>1</v>
      </c>
    </row>
    <row r="3667" spans="1:25" x14ac:dyDescent="0.25">
      <c r="A3667">
        <v>35</v>
      </c>
      <c r="B3667" t="s">
        <v>40</v>
      </c>
      <c r="C3667" t="s">
        <v>34</v>
      </c>
      <c r="D3667" t="s">
        <v>35</v>
      </c>
      <c r="E3667" t="s">
        <v>25</v>
      </c>
      <c r="F3667" t="s">
        <v>25</v>
      </c>
      <c r="G3667" t="s">
        <v>25</v>
      </c>
      <c r="H3667" t="s">
        <v>27</v>
      </c>
      <c r="I3667" t="s">
        <v>28</v>
      </c>
      <c r="J3667" t="s">
        <v>29</v>
      </c>
      <c r="K3667">
        <v>282</v>
      </c>
      <c r="L3667">
        <v>5</v>
      </c>
      <c r="M3667">
        <v>999</v>
      </c>
      <c r="N3667">
        <v>0</v>
      </c>
      <c r="O3667" t="s">
        <v>30</v>
      </c>
      <c r="P3667">
        <v>-1.8</v>
      </c>
      <c r="Q3667">
        <v>92.893000000000001</v>
      </c>
      <c r="R3667">
        <v>-46.2</v>
      </c>
      <c r="S3667">
        <v>1.3129999999999999</v>
      </c>
      <c r="T3667">
        <v>5099.1000000000004</v>
      </c>
      <c r="U3667" t="s">
        <v>25</v>
      </c>
      <c r="V3667" t="s">
        <v>25</v>
      </c>
      <c r="W3667">
        <v>1.6570121049880999E-2</v>
      </c>
      <c r="Y3667">
        <f t="shared" si="57"/>
        <v>1</v>
      </c>
    </row>
    <row r="3668" spans="1:25" x14ac:dyDescent="0.25">
      <c r="A3668">
        <v>32</v>
      </c>
      <c r="B3668" t="s">
        <v>40</v>
      </c>
      <c r="C3668" t="s">
        <v>34</v>
      </c>
      <c r="D3668" t="s">
        <v>35</v>
      </c>
      <c r="E3668" t="s">
        <v>25</v>
      </c>
      <c r="F3668" t="s">
        <v>26</v>
      </c>
      <c r="G3668" t="s">
        <v>25</v>
      </c>
      <c r="H3668" t="s">
        <v>27</v>
      </c>
      <c r="I3668" t="s">
        <v>37</v>
      </c>
      <c r="J3668" t="s">
        <v>50</v>
      </c>
      <c r="K3668">
        <v>350</v>
      </c>
      <c r="L3668">
        <v>1</v>
      </c>
      <c r="M3668">
        <v>999</v>
      </c>
      <c r="N3668">
        <v>0</v>
      </c>
      <c r="O3668" t="s">
        <v>30</v>
      </c>
      <c r="P3668">
        <v>-2.9</v>
      </c>
      <c r="Q3668">
        <v>92.962999999999994</v>
      </c>
      <c r="R3668">
        <v>-40.799999999999997</v>
      </c>
      <c r="S3668">
        <v>1.262</v>
      </c>
      <c r="T3668">
        <v>5076.2</v>
      </c>
      <c r="U3668" t="s">
        <v>26</v>
      </c>
      <c r="V3668" t="s">
        <v>26</v>
      </c>
      <c r="W3668">
        <v>0.62873506546020497</v>
      </c>
      <c r="Y3668">
        <f t="shared" si="57"/>
        <v>1</v>
      </c>
    </row>
    <row r="3669" spans="1:25" x14ac:dyDescent="0.25">
      <c r="A3669">
        <v>58</v>
      </c>
      <c r="B3669" t="s">
        <v>47</v>
      </c>
      <c r="C3669" t="s">
        <v>23</v>
      </c>
      <c r="D3669" t="s">
        <v>41</v>
      </c>
      <c r="E3669" t="s">
        <v>25</v>
      </c>
      <c r="F3669" t="s">
        <v>25</v>
      </c>
      <c r="G3669" t="s">
        <v>26</v>
      </c>
      <c r="H3669" t="s">
        <v>27</v>
      </c>
      <c r="I3669" t="s">
        <v>52</v>
      </c>
      <c r="J3669" t="s">
        <v>38</v>
      </c>
      <c r="K3669">
        <v>137</v>
      </c>
      <c r="L3669">
        <v>1</v>
      </c>
      <c r="M3669">
        <v>999</v>
      </c>
      <c r="N3669">
        <v>0</v>
      </c>
      <c r="O3669" t="s">
        <v>30</v>
      </c>
      <c r="P3669">
        <v>1.4</v>
      </c>
      <c r="Q3669">
        <v>93.918000000000006</v>
      </c>
      <c r="R3669">
        <v>-42.7</v>
      </c>
      <c r="S3669">
        <v>4.9630000000000001</v>
      </c>
      <c r="T3669">
        <v>5228.1000000000004</v>
      </c>
      <c r="U3669" t="s">
        <v>25</v>
      </c>
      <c r="V3669" t="s">
        <v>25</v>
      </c>
      <c r="W3669">
        <v>7.8470237553119701E-2</v>
      </c>
      <c r="Y3669">
        <f t="shared" si="57"/>
        <v>1</v>
      </c>
    </row>
    <row r="3670" spans="1:25" x14ac:dyDescent="0.25">
      <c r="A3670">
        <v>37</v>
      </c>
      <c r="B3670" t="s">
        <v>22</v>
      </c>
      <c r="C3670" t="s">
        <v>23</v>
      </c>
      <c r="D3670" t="s">
        <v>51</v>
      </c>
      <c r="E3670" t="s">
        <v>25</v>
      </c>
      <c r="F3670" t="s">
        <v>26</v>
      </c>
      <c r="G3670" t="s">
        <v>25</v>
      </c>
      <c r="H3670" t="s">
        <v>27</v>
      </c>
      <c r="I3670" t="s">
        <v>64</v>
      </c>
      <c r="J3670" t="s">
        <v>43</v>
      </c>
      <c r="K3670">
        <v>724</v>
      </c>
      <c r="L3670">
        <v>2</v>
      </c>
      <c r="M3670">
        <v>999</v>
      </c>
      <c r="N3670">
        <v>0</v>
      </c>
      <c r="O3670" t="s">
        <v>30</v>
      </c>
      <c r="P3670">
        <v>-1.8</v>
      </c>
      <c r="Q3670">
        <v>93.075000000000003</v>
      </c>
      <c r="R3670">
        <v>-47.1</v>
      </c>
      <c r="S3670">
        <v>1.405</v>
      </c>
      <c r="T3670">
        <v>5099.1000000000004</v>
      </c>
      <c r="U3670" t="s">
        <v>25</v>
      </c>
      <c r="V3670" t="s">
        <v>25</v>
      </c>
      <c r="W3670">
        <v>3.3318467438220999E-2</v>
      </c>
      <c r="Y3670">
        <f t="shared" si="57"/>
        <v>1</v>
      </c>
    </row>
    <row r="3671" spans="1:25" x14ac:dyDescent="0.25">
      <c r="A3671">
        <v>32</v>
      </c>
      <c r="B3671" t="s">
        <v>56</v>
      </c>
      <c r="C3671" t="s">
        <v>34</v>
      </c>
      <c r="D3671" t="s">
        <v>49</v>
      </c>
      <c r="E3671" t="s">
        <v>25</v>
      </c>
      <c r="F3671" t="s">
        <v>25</v>
      </c>
      <c r="G3671" t="s">
        <v>25</v>
      </c>
      <c r="H3671" t="s">
        <v>27</v>
      </c>
      <c r="I3671" t="s">
        <v>52</v>
      </c>
      <c r="J3671" t="s">
        <v>45</v>
      </c>
      <c r="K3671">
        <v>167</v>
      </c>
      <c r="L3671">
        <v>1</v>
      </c>
      <c r="M3671">
        <v>999</v>
      </c>
      <c r="N3671">
        <v>0</v>
      </c>
      <c r="O3671" t="s">
        <v>30</v>
      </c>
      <c r="P3671">
        <v>1.4</v>
      </c>
      <c r="Q3671">
        <v>93.918000000000006</v>
      </c>
      <c r="R3671">
        <v>-42.7</v>
      </c>
      <c r="S3671">
        <v>4.968</v>
      </c>
      <c r="T3671">
        <v>5228.1000000000004</v>
      </c>
      <c r="U3671" t="s">
        <v>25</v>
      </c>
      <c r="V3671" t="s">
        <v>25</v>
      </c>
      <c r="W3671">
        <v>3.5885434597730602E-2</v>
      </c>
      <c r="Y3671">
        <f t="shared" si="57"/>
        <v>1</v>
      </c>
    </row>
    <row r="3672" spans="1:25" x14ac:dyDescent="0.25">
      <c r="A3672">
        <v>25</v>
      </c>
      <c r="B3672" t="s">
        <v>33</v>
      </c>
      <c r="C3672" t="s">
        <v>34</v>
      </c>
      <c r="D3672" t="s">
        <v>49</v>
      </c>
      <c r="E3672" t="s">
        <v>25</v>
      </c>
      <c r="F3672" t="s">
        <v>26</v>
      </c>
      <c r="G3672" t="s">
        <v>25</v>
      </c>
      <c r="H3672" t="s">
        <v>27</v>
      </c>
      <c r="I3672" t="s">
        <v>52</v>
      </c>
      <c r="J3672" t="s">
        <v>45</v>
      </c>
      <c r="K3672">
        <v>384</v>
      </c>
      <c r="L3672">
        <v>1</v>
      </c>
      <c r="M3672">
        <v>999</v>
      </c>
      <c r="N3672">
        <v>0</v>
      </c>
      <c r="O3672" t="s">
        <v>30</v>
      </c>
      <c r="P3672">
        <v>1.4</v>
      </c>
      <c r="Q3672">
        <v>93.918000000000006</v>
      </c>
      <c r="R3672">
        <v>-42.7</v>
      </c>
      <c r="S3672">
        <v>4.9630000000000001</v>
      </c>
      <c r="T3672">
        <v>5228.1000000000004</v>
      </c>
      <c r="U3672" t="s">
        <v>25</v>
      </c>
      <c r="V3672" t="s">
        <v>25</v>
      </c>
      <c r="W3672">
        <v>3.6017827689647702E-2</v>
      </c>
      <c r="Y3672">
        <f t="shared" si="57"/>
        <v>1</v>
      </c>
    </row>
    <row r="3673" spans="1:25" x14ac:dyDescent="0.25">
      <c r="A3673">
        <v>34</v>
      </c>
      <c r="B3673" t="s">
        <v>40</v>
      </c>
      <c r="C3673" t="s">
        <v>23</v>
      </c>
      <c r="D3673" t="s">
        <v>49</v>
      </c>
      <c r="E3673" t="s">
        <v>25</v>
      </c>
      <c r="F3673" t="s">
        <v>26</v>
      </c>
      <c r="G3673" t="s">
        <v>25</v>
      </c>
      <c r="H3673" t="s">
        <v>27</v>
      </c>
      <c r="I3673" t="s">
        <v>55</v>
      </c>
      <c r="J3673" t="s">
        <v>38</v>
      </c>
      <c r="K3673">
        <v>276</v>
      </c>
      <c r="L3673">
        <v>3</v>
      </c>
      <c r="M3673">
        <v>999</v>
      </c>
      <c r="N3673">
        <v>0</v>
      </c>
      <c r="O3673" t="s">
        <v>30</v>
      </c>
      <c r="P3673">
        <v>1.4</v>
      </c>
      <c r="Q3673">
        <v>93.444000000000003</v>
      </c>
      <c r="R3673">
        <v>-36.1</v>
      </c>
      <c r="S3673">
        <v>4.9669999999999996</v>
      </c>
      <c r="T3673">
        <v>5228.1000000000004</v>
      </c>
      <c r="U3673" t="s">
        <v>25</v>
      </c>
      <c r="V3673" t="s">
        <v>25</v>
      </c>
      <c r="W3673">
        <v>3.7436977028846699E-2</v>
      </c>
      <c r="Y3673">
        <f t="shared" si="57"/>
        <v>1</v>
      </c>
    </row>
    <row r="3674" spans="1:25" x14ac:dyDescent="0.25">
      <c r="A3674">
        <v>35</v>
      </c>
      <c r="B3674" t="s">
        <v>56</v>
      </c>
      <c r="C3674" t="s">
        <v>23</v>
      </c>
      <c r="D3674" t="s">
        <v>49</v>
      </c>
      <c r="E3674" t="s">
        <v>25</v>
      </c>
      <c r="F3674" t="s">
        <v>26</v>
      </c>
      <c r="G3674" t="s">
        <v>25</v>
      </c>
      <c r="H3674" t="s">
        <v>27</v>
      </c>
      <c r="I3674" t="s">
        <v>44</v>
      </c>
      <c r="J3674" t="s">
        <v>38</v>
      </c>
      <c r="K3674">
        <v>195</v>
      </c>
      <c r="L3674">
        <v>1</v>
      </c>
      <c r="M3674">
        <v>999</v>
      </c>
      <c r="N3674">
        <v>0</v>
      </c>
      <c r="O3674" t="s">
        <v>30</v>
      </c>
      <c r="P3674">
        <v>-3.4</v>
      </c>
      <c r="Q3674">
        <v>92.379000000000005</v>
      </c>
      <c r="R3674">
        <v>-29.8</v>
      </c>
      <c r="S3674">
        <v>0.753</v>
      </c>
      <c r="T3674">
        <v>5017.5</v>
      </c>
      <c r="U3674" t="s">
        <v>25</v>
      </c>
      <c r="V3674" t="s">
        <v>26</v>
      </c>
      <c r="W3674">
        <v>0.68009084463119496</v>
      </c>
      <c r="Y3674">
        <f t="shared" si="57"/>
        <v>0</v>
      </c>
    </row>
    <row r="3675" spans="1:25" x14ac:dyDescent="0.25">
      <c r="A3675">
        <v>31</v>
      </c>
      <c r="B3675" t="s">
        <v>59</v>
      </c>
      <c r="C3675" t="s">
        <v>34</v>
      </c>
      <c r="D3675" t="s">
        <v>41</v>
      </c>
      <c r="E3675" t="s">
        <v>25</v>
      </c>
      <c r="F3675" t="s">
        <v>26</v>
      </c>
      <c r="G3675" t="s">
        <v>26</v>
      </c>
      <c r="H3675" t="s">
        <v>27</v>
      </c>
      <c r="I3675" t="s">
        <v>52</v>
      </c>
      <c r="J3675" t="s">
        <v>38</v>
      </c>
      <c r="K3675">
        <v>61</v>
      </c>
      <c r="L3675">
        <v>1</v>
      </c>
      <c r="M3675">
        <v>999</v>
      </c>
      <c r="N3675">
        <v>0</v>
      </c>
      <c r="O3675" t="s">
        <v>30</v>
      </c>
      <c r="P3675">
        <v>1.4</v>
      </c>
      <c r="Q3675">
        <v>93.918000000000006</v>
      </c>
      <c r="R3675">
        <v>-42.7</v>
      </c>
      <c r="S3675">
        <v>4.9619999999999997</v>
      </c>
      <c r="T3675">
        <v>5228.1000000000004</v>
      </c>
      <c r="U3675" t="s">
        <v>25</v>
      </c>
      <c r="V3675" t="s">
        <v>25</v>
      </c>
      <c r="W3675">
        <v>8.9665845036506694E-2</v>
      </c>
      <c r="Y3675">
        <f t="shared" si="57"/>
        <v>1</v>
      </c>
    </row>
    <row r="3676" spans="1:25" x14ac:dyDescent="0.25">
      <c r="A3676">
        <v>20</v>
      </c>
      <c r="B3676" t="s">
        <v>60</v>
      </c>
      <c r="C3676" t="s">
        <v>34</v>
      </c>
      <c r="D3676" t="s">
        <v>35</v>
      </c>
      <c r="E3676" t="s">
        <v>25</v>
      </c>
      <c r="F3676" t="s">
        <v>25</v>
      </c>
      <c r="G3676" t="s">
        <v>25</v>
      </c>
      <c r="H3676" t="s">
        <v>27</v>
      </c>
      <c r="I3676" t="s">
        <v>55</v>
      </c>
      <c r="J3676" t="s">
        <v>29</v>
      </c>
      <c r="K3676">
        <v>190</v>
      </c>
      <c r="L3676">
        <v>2</v>
      </c>
      <c r="M3676">
        <v>999</v>
      </c>
      <c r="N3676">
        <v>1</v>
      </c>
      <c r="O3676" t="s">
        <v>46</v>
      </c>
      <c r="P3676">
        <v>-2.9</v>
      </c>
      <c r="Q3676">
        <v>92.200999999999993</v>
      </c>
      <c r="R3676">
        <v>-31.4</v>
      </c>
      <c r="S3676">
        <v>0.86899999999999999</v>
      </c>
      <c r="T3676">
        <v>5076.2</v>
      </c>
      <c r="U3676" t="s">
        <v>25</v>
      </c>
      <c r="V3676" t="s">
        <v>26</v>
      </c>
      <c r="W3676">
        <v>0.86915695667266801</v>
      </c>
      <c r="Y3676">
        <f t="shared" si="57"/>
        <v>0</v>
      </c>
    </row>
    <row r="3677" spans="1:25" x14ac:dyDescent="0.25">
      <c r="A3677">
        <v>43</v>
      </c>
      <c r="B3677" t="s">
        <v>22</v>
      </c>
      <c r="C3677" t="s">
        <v>23</v>
      </c>
      <c r="D3677" t="s">
        <v>24</v>
      </c>
      <c r="E3677" t="s">
        <v>39</v>
      </c>
      <c r="F3677" t="s">
        <v>26</v>
      </c>
      <c r="G3677" t="s">
        <v>25</v>
      </c>
      <c r="H3677" t="s">
        <v>36</v>
      </c>
      <c r="I3677" t="s">
        <v>37</v>
      </c>
      <c r="J3677" t="s">
        <v>45</v>
      </c>
      <c r="K3677">
        <v>88</v>
      </c>
      <c r="L3677">
        <v>1</v>
      </c>
      <c r="M3677">
        <v>999</v>
      </c>
      <c r="N3677">
        <v>0</v>
      </c>
      <c r="O3677" t="s">
        <v>30</v>
      </c>
      <c r="P3677">
        <v>1.4</v>
      </c>
      <c r="Q3677">
        <v>94.465000000000003</v>
      </c>
      <c r="R3677">
        <v>-41.8</v>
      </c>
      <c r="S3677">
        <v>4.8659999999999997</v>
      </c>
      <c r="T3677">
        <v>5228.1000000000004</v>
      </c>
      <c r="U3677" t="s">
        <v>25</v>
      </c>
      <c r="V3677" t="s">
        <v>25</v>
      </c>
      <c r="W3677">
        <v>4.9732342362403897E-2</v>
      </c>
      <c r="Y3677">
        <f t="shared" si="57"/>
        <v>1</v>
      </c>
    </row>
    <row r="3678" spans="1:25" x14ac:dyDescent="0.25">
      <c r="A3678">
        <v>56</v>
      </c>
      <c r="B3678" t="s">
        <v>56</v>
      </c>
      <c r="C3678" t="s">
        <v>23</v>
      </c>
      <c r="D3678" t="s">
        <v>49</v>
      </c>
      <c r="E3678" t="s">
        <v>39</v>
      </c>
      <c r="F3678" t="s">
        <v>25</v>
      </c>
      <c r="G3678" t="s">
        <v>25</v>
      </c>
      <c r="H3678" t="s">
        <v>36</v>
      </c>
      <c r="I3678" t="s">
        <v>37</v>
      </c>
      <c r="J3678" t="s">
        <v>50</v>
      </c>
      <c r="K3678">
        <v>134</v>
      </c>
      <c r="L3678">
        <v>1</v>
      </c>
      <c r="M3678">
        <v>999</v>
      </c>
      <c r="N3678">
        <v>0</v>
      </c>
      <c r="O3678" t="s">
        <v>30</v>
      </c>
      <c r="P3678">
        <v>1.4</v>
      </c>
      <c r="Q3678">
        <v>94.465000000000003</v>
      </c>
      <c r="R3678">
        <v>-41.8</v>
      </c>
      <c r="S3678">
        <v>4.9610000000000003</v>
      </c>
      <c r="T3678">
        <v>5228.1000000000004</v>
      </c>
      <c r="U3678" t="s">
        <v>25</v>
      </c>
      <c r="V3678" t="s">
        <v>25</v>
      </c>
      <c r="W3678">
        <v>3.7257876247167601E-2</v>
      </c>
      <c r="Y3678">
        <f t="shared" si="57"/>
        <v>1</v>
      </c>
    </row>
    <row r="3679" spans="1:25" x14ac:dyDescent="0.25">
      <c r="A3679">
        <v>36</v>
      </c>
      <c r="B3679" t="s">
        <v>59</v>
      </c>
      <c r="C3679" t="s">
        <v>23</v>
      </c>
      <c r="D3679" t="s">
        <v>41</v>
      </c>
      <c r="E3679" t="s">
        <v>25</v>
      </c>
      <c r="F3679" t="s">
        <v>25</v>
      </c>
      <c r="G3679" t="s">
        <v>26</v>
      </c>
      <c r="H3679" t="s">
        <v>27</v>
      </c>
      <c r="I3679" t="s">
        <v>28</v>
      </c>
      <c r="J3679" t="s">
        <v>43</v>
      </c>
      <c r="K3679">
        <v>110</v>
      </c>
      <c r="L3679">
        <v>4</v>
      </c>
      <c r="M3679">
        <v>999</v>
      </c>
      <c r="N3679">
        <v>0</v>
      </c>
      <c r="O3679" t="s">
        <v>30</v>
      </c>
      <c r="P3679">
        <v>-1.8</v>
      </c>
      <c r="Q3679">
        <v>92.893000000000001</v>
      </c>
      <c r="R3679">
        <v>-46.2</v>
      </c>
      <c r="S3679">
        <v>1.3540000000000001</v>
      </c>
      <c r="T3679">
        <v>5099.1000000000004</v>
      </c>
      <c r="U3679" t="s">
        <v>25</v>
      </c>
      <c r="V3679" t="s">
        <v>25</v>
      </c>
      <c r="W3679">
        <v>5.2645832300186199E-2</v>
      </c>
      <c r="Y3679">
        <f t="shared" si="57"/>
        <v>1</v>
      </c>
    </row>
    <row r="3680" spans="1:25" x14ac:dyDescent="0.25">
      <c r="A3680">
        <v>46</v>
      </c>
      <c r="B3680" t="s">
        <v>56</v>
      </c>
      <c r="C3680" t="s">
        <v>23</v>
      </c>
      <c r="D3680" t="s">
        <v>49</v>
      </c>
      <c r="E3680" t="s">
        <v>25</v>
      </c>
      <c r="F3680" t="s">
        <v>25</v>
      </c>
      <c r="G3680" t="s">
        <v>25</v>
      </c>
      <c r="H3680" t="s">
        <v>27</v>
      </c>
      <c r="I3680" t="s">
        <v>57</v>
      </c>
      <c r="J3680" t="s">
        <v>50</v>
      </c>
      <c r="K3680">
        <v>163</v>
      </c>
      <c r="L3680">
        <v>2</v>
      </c>
      <c r="M3680">
        <v>999</v>
      </c>
      <c r="N3680">
        <v>0</v>
      </c>
      <c r="O3680" t="s">
        <v>30</v>
      </c>
      <c r="P3680">
        <v>-1.8</v>
      </c>
      <c r="Q3680">
        <v>92.843000000000004</v>
      </c>
      <c r="R3680">
        <v>-50</v>
      </c>
      <c r="S3680">
        <v>1.6140000000000001</v>
      </c>
      <c r="T3680">
        <v>5099.1000000000004</v>
      </c>
      <c r="U3680" t="s">
        <v>25</v>
      </c>
      <c r="V3680" t="s">
        <v>26</v>
      </c>
      <c r="W3680">
        <v>0.66839927434921298</v>
      </c>
      <c r="Y3680">
        <f t="shared" si="57"/>
        <v>0</v>
      </c>
    </row>
    <row r="3681" spans="1:25" x14ac:dyDescent="0.25">
      <c r="A3681">
        <v>38</v>
      </c>
      <c r="B3681" t="s">
        <v>56</v>
      </c>
      <c r="C3681" t="s">
        <v>34</v>
      </c>
      <c r="D3681" t="s">
        <v>41</v>
      </c>
      <c r="E3681" t="s">
        <v>25</v>
      </c>
      <c r="F3681" t="s">
        <v>26</v>
      </c>
      <c r="G3681" t="s">
        <v>25</v>
      </c>
      <c r="H3681" t="s">
        <v>27</v>
      </c>
      <c r="I3681" t="s">
        <v>37</v>
      </c>
      <c r="J3681" t="s">
        <v>43</v>
      </c>
      <c r="K3681">
        <v>737</v>
      </c>
      <c r="L3681">
        <v>6</v>
      </c>
      <c r="M3681">
        <v>999</v>
      </c>
      <c r="N3681">
        <v>0</v>
      </c>
      <c r="O3681" t="s">
        <v>30</v>
      </c>
      <c r="P3681">
        <v>-1.7</v>
      </c>
      <c r="Q3681">
        <v>94.055000000000007</v>
      </c>
      <c r="R3681">
        <v>-39.799999999999997</v>
      </c>
      <c r="S3681">
        <v>0.754</v>
      </c>
      <c r="T3681">
        <v>4991.6000000000004</v>
      </c>
      <c r="U3681" t="s">
        <v>26</v>
      </c>
      <c r="V3681" t="s">
        <v>25</v>
      </c>
      <c r="W3681">
        <v>0.47615805268287698</v>
      </c>
      <c r="Y3681">
        <f t="shared" si="57"/>
        <v>0</v>
      </c>
    </row>
    <row r="3682" spans="1:25" x14ac:dyDescent="0.25">
      <c r="A3682">
        <v>31</v>
      </c>
      <c r="B3682" t="s">
        <v>33</v>
      </c>
      <c r="C3682" t="s">
        <v>23</v>
      </c>
      <c r="D3682" t="s">
        <v>51</v>
      </c>
      <c r="E3682" t="s">
        <v>39</v>
      </c>
      <c r="F3682" t="s">
        <v>25</v>
      </c>
      <c r="G3682" t="s">
        <v>25</v>
      </c>
      <c r="H3682" t="s">
        <v>36</v>
      </c>
      <c r="I3682" t="s">
        <v>28</v>
      </c>
      <c r="J3682" t="s">
        <v>50</v>
      </c>
      <c r="K3682">
        <v>1001</v>
      </c>
      <c r="L3682">
        <v>4</v>
      </c>
      <c r="M3682">
        <v>999</v>
      </c>
      <c r="N3682">
        <v>0</v>
      </c>
      <c r="O3682" t="s">
        <v>30</v>
      </c>
      <c r="P3682">
        <v>1.1000000000000001</v>
      </c>
      <c r="Q3682">
        <v>93.994</v>
      </c>
      <c r="R3682">
        <v>-36.4</v>
      </c>
      <c r="S3682">
        <v>4.8559999999999999</v>
      </c>
      <c r="T3682">
        <v>5191</v>
      </c>
      <c r="U3682" t="s">
        <v>26</v>
      </c>
      <c r="V3682" t="s">
        <v>25</v>
      </c>
      <c r="W3682">
        <v>1.8614744767546699E-2</v>
      </c>
      <c r="Y3682">
        <f t="shared" si="57"/>
        <v>0</v>
      </c>
    </row>
    <row r="3683" spans="1:25" x14ac:dyDescent="0.25">
      <c r="A3683">
        <v>30</v>
      </c>
      <c r="B3683" t="s">
        <v>56</v>
      </c>
      <c r="C3683" t="s">
        <v>34</v>
      </c>
      <c r="D3683" t="s">
        <v>24</v>
      </c>
      <c r="E3683" t="s">
        <v>25</v>
      </c>
      <c r="F3683" t="s">
        <v>26</v>
      </c>
      <c r="G3683" t="s">
        <v>25</v>
      </c>
      <c r="H3683" t="s">
        <v>27</v>
      </c>
      <c r="I3683" t="s">
        <v>28</v>
      </c>
      <c r="J3683" t="s">
        <v>43</v>
      </c>
      <c r="K3683">
        <v>112</v>
      </c>
      <c r="L3683">
        <v>1</v>
      </c>
      <c r="M3683">
        <v>999</v>
      </c>
      <c r="N3683">
        <v>0</v>
      </c>
      <c r="O3683" t="s">
        <v>30</v>
      </c>
      <c r="P3683">
        <v>-1.8</v>
      </c>
      <c r="Q3683">
        <v>92.893000000000001</v>
      </c>
      <c r="R3683">
        <v>-46.2</v>
      </c>
      <c r="S3683">
        <v>1.2989999999999999</v>
      </c>
      <c r="T3683">
        <v>5099.1000000000004</v>
      </c>
      <c r="U3683" t="s">
        <v>25</v>
      </c>
      <c r="V3683" t="s">
        <v>25</v>
      </c>
      <c r="W3683">
        <v>0.12249742448329901</v>
      </c>
      <c r="Y3683">
        <f t="shared" si="57"/>
        <v>1</v>
      </c>
    </row>
    <row r="3684" spans="1:25" x14ac:dyDescent="0.25">
      <c r="A3684">
        <v>30</v>
      </c>
      <c r="B3684" t="s">
        <v>56</v>
      </c>
      <c r="C3684" t="s">
        <v>34</v>
      </c>
      <c r="D3684" t="s">
        <v>41</v>
      </c>
      <c r="E3684" t="s">
        <v>25</v>
      </c>
      <c r="F3684" t="s">
        <v>25</v>
      </c>
      <c r="G3684" t="s">
        <v>26</v>
      </c>
      <c r="H3684" t="s">
        <v>27</v>
      </c>
      <c r="I3684" t="s">
        <v>55</v>
      </c>
      <c r="J3684" t="s">
        <v>29</v>
      </c>
      <c r="K3684">
        <v>1197</v>
      </c>
      <c r="L3684">
        <v>6</v>
      </c>
      <c r="M3684">
        <v>999</v>
      </c>
      <c r="N3684">
        <v>0</v>
      </c>
      <c r="O3684" t="s">
        <v>30</v>
      </c>
      <c r="P3684">
        <v>1.4</v>
      </c>
      <c r="Q3684">
        <v>93.444000000000003</v>
      </c>
      <c r="R3684">
        <v>-36.1</v>
      </c>
      <c r="S3684">
        <v>4.9640000000000004</v>
      </c>
      <c r="T3684">
        <v>5228.1000000000004</v>
      </c>
      <c r="U3684" t="s">
        <v>25</v>
      </c>
      <c r="V3684" t="s">
        <v>25</v>
      </c>
      <c r="W3684">
        <v>2.8441686183214201E-2</v>
      </c>
      <c r="Y3684">
        <f t="shared" si="57"/>
        <v>1</v>
      </c>
    </row>
    <row r="3685" spans="1:25" x14ac:dyDescent="0.25">
      <c r="A3685">
        <v>40</v>
      </c>
      <c r="B3685" t="s">
        <v>22</v>
      </c>
      <c r="C3685" t="s">
        <v>23</v>
      </c>
      <c r="D3685" t="s">
        <v>51</v>
      </c>
      <c r="E3685" t="s">
        <v>25</v>
      </c>
      <c r="F3685" t="s">
        <v>26</v>
      </c>
      <c r="G3685" t="s">
        <v>25</v>
      </c>
      <c r="H3685" t="s">
        <v>27</v>
      </c>
      <c r="I3685" t="s">
        <v>28</v>
      </c>
      <c r="J3685" t="s">
        <v>45</v>
      </c>
      <c r="K3685">
        <v>160</v>
      </c>
      <c r="L3685">
        <v>4</v>
      </c>
      <c r="M3685">
        <v>999</v>
      </c>
      <c r="N3685">
        <v>0</v>
      </c>
      <c r="O3685" t="s">
        <v>30</v>
      </c>
      <c r="P3685">
        <v>-1.8</v>
      </c>
      <c r="Q3685">
        <v>92.893000000000001</v>
      </c>
      <c r="R3685">
        <v>-46.2</v>
      </c>
      <c r="S3685">
        <v>1.327</v>
      </c>
      <c r="T3685">
        <v>5099.1000000000004</v>
      </c>
      <c r="U3685" t="s">
        <v>25</v>
      </c>
      <c r="V3685" t="s">
        <v>25</v>
      </c>
      <c r="W3685">
        <v>3.9464067667722702E-2</v>
      </c>
      <c r="Y3685">
        <f t="shared" si="57"/>
        <v>1</v>
      </c>
    </row>
    <row r="3686" spans="1:25" x14ac:dyDescent="0.25">
      <c r="A3686">
        <v>28</v>
      </c>
      <c r="B3686" t="s">
        <v>40</v>
      </c>
      <c r="C3686" t="s">
        <v>34</v>
      </c>
      <c r="D3686" t="s">
        <v>35</v>
      </c>
      <c r="E3686" t="s">
        <v>25</v>
      </c>
      <c r="F3686" t="s">
        <v>25</v>
      </c>
      <c r="G3686" t="s">
        <v>26</v>
      </c>
      <c r="H3686" t="s">
        <v>27</v>
      </c>
      <c r="I3686" t="s">
        <v>52</v>
      </c>
      <c r="J3686" t="s">
        <v>43</v>
      </c>
      <c r="K3686">
        <v>157</v>
      </c>
      <c r="L3686">
        <v>3</v>
      </c>
      <c r="M3686">
        <v>999</v>
      </c>
      <c r="N3686">
        <v>0</v>
      </c>
      <c r="O3686" t="s">
        <v>30</v>
      </c>
      <c r="P3686">
        <v>1.4</v>
      </c>
      <c r="Q3686">
        <v>93.918000000000006</v>
      </c>
      <c r="R3686">
        <v>-42.7</v>
      </c>
      <c r="S3686">
        <v>4.9619999999999997</v>
      </c>
      <c r="T3686">
        <v>5228.1000000000004</v>
      </c>
      <c r="U3686" t="s">
        <v>25</v>
      </c>
      <c r="V3686" t="s">
        <v>25</v>
      </c>
      <c r="W3686">
        <v>3.4763760864734698E-2</v>
      </c>
      <c r="Y3686">
        <f t="shared" si="57"/>
        <v>1</v>
      </c>
    </row>
    <row r="3687" spans="1:25" x14ac:dyDescent="0.25">
      <c r="A3687">
        <v>52</v>
      </c>
      <c r="B3687" t="s">
        <v>47</v>
      </c>
      <c r="C3687" t="s">
        <v>23</v>
      </c>
      <c r="D3687" t="s">
        <v>24</v>
      </c>
      <c r="E3687" t="s">
        <v>25</v>
      </c>
      <c r="F3687" t="s">
        <v>26</v>
      </c>
      <c r="G3687" t="s">
        <v>25</v>
      </c>
      <c r="H3687" t="s">
        <v>27</v>
      </c>
      <c r="I3687" t="s">
        <v>52</v>
      </c>
      <c r="J3687" t="s">
        <v>43</v>
      </c>
      <c r="K3687">
        <v>165</v>
      </c>
      <c r="L3687">
        <v>5</v>
      </c>
      <c r="M3687">
        <v>999</v>
      </c>
      <c r="N3687">
        <v>0</v>
      </c>
      <c r="O3687" t="s">
        <v>30</v>
      </c>
      <c r="P3687">
        <v>1.4</v>
      </c>
      <c r="Q3687">
        <v>93.918000000000006</v>
      </c>
      <c r="R3687">
        <v>-42.7</v>
      </c>
      <c r="S3687">
        <v>4.9619999999999997</v>
      </c>
      <c r="T3687">
        <v>5228.1000000000004</v>
      </c>
      <c r="U3687" t="s">
        <v>25</v>
      </c>
      <c r="V3687" t="s">
        <v>25</v>
      </c>
      <c r="W3687">
        <v>3.5001911222934702E-2</v>
      </c>
      <c r="Y3687">
        <f t="shared" si="57"/>
        <v>1</v>
      </c>
    </row>
    <row r="3688" spans="1:25" x14ac:dyDescent="0.25">
      <c r="A3688">
        <v>54</v>
      </c>
      <c r="B3688" t="s">
        <v>65</v>
      </c>
      <c r="C3688" t="s">
        <v>23</v>
      </c>
      <c r="D3688" t="s">
        <v>35</v>
      </c>
      <c r="E3688" t="s">
        <v>39</v>
      </c>
      <c r="F3688" t="s">
        <v>26</v>
      </c>
      <c r="G3688" t="s">
        <v>25</v>
      </c>
      <c r="H3688" t="s">
        <v>27</v>
      </c>
      <c r="I3688" t="s">
        <v>52</v>
      </c>
      <c r="J3688" t="s">
        <v>29</v>
      </c>
      <c r="K3688">
        <v>83</v>
      </c>
      <c r="L3688">
        <v>2</v>
      </c>
      <c r="M3688">
        <v>999</v>
      </c>
      <c r="N3688">
        <v>0</v>
      </c>
      <c r="O3688" t="s">
        <v>30</v>
      </c>
      <c r="P3688">
        <v>1.4</v>
      </c>
      <c r="Q3688">
        <v>93.918000000000006</v>
      </c>
      <c r="R3688">
        <v>-42.7</v>
      </c>
      <c r="S3688">
        <v>4.9619999999999997</v>
      </c>
      <c r="T3688">
        <v>5228.1000000000004</v>
      </c>
      <c r="U3688" t="s">
        <v>25</v>
      </c>
      <c r="V3688" t="s">
        <v>25</v>
      </c>
      <c r="W3688">
        <v>2.04360503703356E-2</v>
      </c>
      <c r="Y3688">
        <f t="shared" si="57"/>
        <v>1</v>
      </c>
    </row>
    <row r="3689" spans="1:25" x14ac:dyDescent="0.25">
      <c r="A3689">
        <v>31</v>
      </c>
      <c r="B3689" t="s">
        <v>40</v>
      </c>
      <c r="C3689" t="s">
        <v>23</v>
      </c>
      <c r="D3689" t="s">
        <v>35</v>
      </c>
      <c r="E3689" t="s">
        <v>39</v>
      </c>
      <c r="F3689" t="s">
        <v>26</v>
      </c>
      <c r="G3689" t="s">
        <v>26</v>
      </c>
      <c r="H3689" t="s">
        <v>36</v>
      </c>
      <c r="I3689" t="s">
        <v>37</v>
      </c>
      <c r="J3689" t="s">
        <v>38</v>
      </c>
      <c r="K3689">
        <v>135</v>
      </c>
      <c r="L3689">
        <v>2</v>
      </c>
      <c r="M3689">
        <v>999</v>
      </c>
      <c r="N3689">
        <v>0</v>
      </c>
      <c r="O3689" t="s">
        <v>30</v>
      </c>
      <c r="P3689">
        <v>1.4</v>
      </c>
      <c r="Q3689">
        <v>94.465000000000003</v>
      </c>
      <c r="R3689">
        <v>-41.8</v>
      </c>
      <c r="S3689">
        <v>4.8639999999999999</v>
      </c>
      <c r="T3689">
        <v>5228.1000000000004</v>
      </c>
      <c r="U3689" t="s">
        <v>25</v>
      </c>
      <c r="V3689" t="s">
        <v>25</v>
      </c>
      <c r="W3689">
        <v>3.9299707859754597E-2</v>
      </c>
      <c r="Y3689">
        <f t="shared" si="57"/>
        <v>1</v>
      </c>
    </row>
    <row r="3690" spans="1:25" x14ac:dyDescent="0.25">
      <c r="A3690">
        <v>52</v>
      </c>
      <c r="B3690" t="s">
        <v>40</v>
      </c>
      <c r="C3690" t="s">
        <v>23</v>
      </c>
      <c r="D3690" t="s">
        <v>41</v>
      </c>
      <c r="E3690" t="s">
        <v>25</v>
      </c>
      <c r="F3690" t="s">
        <v>26</v>
      </c>
      <c r="G3690" t="s">
        <v>25</v>
      </c>
      <c r="H3690" t="s">
        <v>27</v>
      </c>
      <c r="I3690" t="s">
        <v>37</v>
      </c>
      <c r="J3690" t="s">
        <v>29</v>
      </c>
      <c r="K3690">
        <v>333</v>
      </c>
      <c r="L3690">
        <v>1</v>
      </c>
      <c r="M3690">
        <v>999</v>
      </c>
      <c r="N3690">
        <v>0</v>
      </c>
      <c r="O3690" t="s">
        <v>30</v>
      </c>
      <c r="P3690">
        <v>-2.9</v>
      </c>
      <c r="Q3690">
        <v>92.962999999999994</v>
      </c>
      <c r="R3690">
        <v>-40.799999999999997</v>
      </c>
      <c r="S3690">
        <v>1.268</v>
      </c>
      <c r="T3690">
        <v>5076.2</v>
      </c>
      <c r="U3690" t="s">
        <v>25</v>
      </c>
      <c r="V3690" t="s">
        <v>26</v>
      </c>
      <c r="W3690">
        <v>0.81986004114151001</v>
      </c>
      <c r="Y3690">
        <f t="shared" si="57"/>
        <v>0</v>
      </c>
    </row>
    <row r="3691" spans="1:25" x14ac:dyDescent="0.25">
      <c r="A3691">
        <v>53</v>
      </c>
      <c r="B3691" t="s">
        <v>40</v>
      </c>
      <c r="C3691" t="s">
        <v>23</v>
      </c>
      <c r="D3691" t="s">
        <v>24</v>
      </c>
      <c r="E3691" t="s">
        <v>25</v>
      </c>
      <c r="F3691" t="s">
        <v>25</v>
      </c>
      <c r="G3691" t="s">
        <v>25</v>
      </c>
      <c r="H3691" t="s">
        <v>36</v>
      </c>
      <c r="I3691" t="s">
        <v>28</v>
      </c>
      <c r="J3691" t="s">
        <v>38</v>
      </c>
      <c r="K3691">
        <v>35</v>
      </c>
      <c r="L3691">
        <v>1</v>
      </c>
      <c r="M3691">
        <v>999</v>
      </c>
      <c r="N3691">
        <v>0</v>
      </c>
      <c r="O3691" t="s">
        <v>30</v>
      </c>
      <c r="P3691">
        <v>1.1000000000000001</v>
      </c>
      <c r="Q3691">
        <v>93.994</v>
      </c>
      <c r="R3691">
        <v>-36.4</v>
      </c>
      <c r="S3691">
        <v>4.8579999999999997</v>
      </c>
      <c r="T3691">
        <v>5191</v>
      </c>
      <c r="U3691" t="s">
        <v>25</v>
      </c>
      <c r="V3691" t="s">
        <v>25</v>
      </c>
      <c r="W3691">
        <v>5.1901929080486298E-2</v>
      </c>
      <c r="Y3691">
        <f t="shared" si="57"/>
        <v>1</v>
      </c>
    </row>
    <row r="3692" spans="1:25" x14ac:dyDescent="0.25">
      <c r="A3692">
        <v>38</v>
      </c>
      <c r="B3692" t="s">
        <v>56</v>
      </c>
      <c r="C3692" t="s">
        <v>23</v>
      </c>
      <c r="D3692" t="s">
        <v>41</v>
      </c>
      <c r="E3692" t="s">
        <v>25</v>
      </c>
      <c r="F3692" t="s">
        <v>26</v>
      </c>
      <c r="G3692" t="s">
        <v>25</v>
      </c>
      <c r="H3692" t="s">
        <v>27</v>
      </c>
      <c r="I3692" t="s">
        <v>55</v>
      </c>
      <c r="J3692" t="s">
        <v>50</v>
      </c>
      <c r="K3692">
        <v>102</v>
      </c>
      <c r="L3692">
        <v>5</v>
      </c>
      <c r="M3692">
        <v>999</v>
      </c>
      <c r="N3692">
        <v>0</v>
      </c>
      <c r="O3692" t="s">
        <v>30</v>
      </c>
      <c r="P3692">
        <v>1.4</v>
      </c>
      <c r="Q3692">
        <v>93.444000000000003</v>
      </c>
      <c r="R3692">
        <v>-36.1</v>
      </c>
      <c r="S3692">
        <v>4.9649999999999999</v>
      </c>
      <c r="T3692">
        <v>5228.1000000000004</v>
      </c>
      <c r="U3692" t="s">
        <v>25</v>
      </c>
      <c r="V3692" t="s">
        <v>25</v>
      </c>
      <c r="W3692">
        <v>5.0138384103774997E-2</v>
      </c>
      <c r="Y3692">
        <f t="shared" si="57"/>
        <v>1</v>
      </c>
    </row>
    <row r="3693" spans="1:25" x14ac:dyDescent="0.25">
      <c r="A3693">
        <v>41</v>
      </c>
      <c r="B3693" t="s">
        <v>63</v>
      </c>
      <c r="C3693" t="s">
        <v>23</v>
      </c>
      <c r="D3693" t="s">
        <v>41</v>
      </c>
      <c r="E3693" t="s">
        <v>25</v>
      </c>
      <c r="F3693" t="s">
        <v>26</v>
      </c>
      <c r="G3693" t="s">
        <v>25</v>
      </c>
      <c r="H3693" t="s">
        <v>27</v>
      </c>
      <c r="I3693" t="s">
        <v>55</v>
      </c>
      <c r="J3693" t="s">
        <v>45</v>
      </c>
      <c r="K3693">
        <v>163</v>
      </c>
      <c r="L3693">
        <v>1</v>
      </c>
      <c r="M3693">
        <v>999</v>
      </c>
      <c r="N3693">
        <v>0</v>
      </c>
      <c r="O3693" t="s">
        <v>30</v>
      </c>
      <c r="P3693">
        <v>1.4</v>
      </c>
      <c r="Q3693">
        <v>93.444000000000003</v>
      </c>
      <c r="R3693">
        <v>-36.1</v>
      </c>
      <c r="S3693">
        <v>4.9630000000000001</v>
      </c>
      <c r="T3693">
        <v>5228.1000000000004</v>
      </c>
      <c r="U3693" t="s">
        <v>25</v>
      </c>
      <c r="V3693" t="s">
        <v>25</v>
      </c>
      <c r="W3693">
        <v>1.9496388733387E-2</v>
      </c>
      <c r="Y3693">
        <f t="shared" si="57"/>
        <v>1</v>
      </c>
    </row>
    <row r="3694" spans="1:25" x14ac:dyDescent="0.25">
      <c r="A3694">
        <v>36</v>
      </c>
      <c r="B3694" t="s">
        <v>22</v>
      </c>
      <c r="C3694" t="s">
        <v>34</v>
      </c>
      <c r="D3694" t="s">
        <v>35</v>
      </c>
      <c r="E3694" t="s">
        <v>25</v>
      </c>
      <c r="F3694" t="s">
        <v>25</v>
      </c>
      <c r="G3694" t="s">
        <v>26</v>
      </c>
      <c r="H3694" t="s">
        <v>27</v>
      </c>
      <c r="I3694" t="s">
        <v>28</v>
      </c>
      <c r="J3694" t="s">
        <v>38</v>
      </c>
      <c r="K3694">
        <v>1347</v>
      </c>
      <c r="L3694">
        <v>2</v>
      </c>
      <c r="M3694">
        <v>999</v>
      </c>
      <c r="N3694">
        <v>1</v>
      </c>
      <c r="O3694" t="s">
        <v>46</v>
      </c>
      <c r="P3694">
        <v>-1.8</v>
      </c>
      <c r="Q3694">
        <v>92.893000000000001</v>
      </c>
      <c r="R3694">
        <v>-46.2</v>
      </c>
      <c r="S3694">
        <v>1.3340000000000001</v>
      </c>
      <c r="T3694">
        <v>5099.1000000000004</v>
      </c>
      <c r="U3694" t="s">
        <v>26</v>
      </c>
      <c r="V3694" t="s">
        <v>25</v>
      </c>
      <c r="W3694">
        <v>2.3727938532829299E-2</v>
      </c>
      <c r="Y3694">
        <f t="shared" si="57"/>
        <v>0</v>
      </c>
    </row>
    <row r="3695" spans="1:25" x14ac:dyDescent="0.25">
      <c r="A3695">
        <v>42</v>
      </c>
      <c r="B3695" t="s">
        <v>47</v>
      </c>
      <c r="C3695" t="s">
        <v>23</v>
      </c>
      <c r="D3695" t="s">
        <v>41</v>
      </c>
      <c r="E3695" t="s">
        <v>39</v>
      </c>
      <c r="F3695" t="s">
        <v>26</v>
      </c>
      <c r="G3695" t="s">
        <v>26</v>
      </c>
      <c r="H3695" t="s">
        <v>27</v>
      </c>
      <c r="I3695" t="s">
        <v>55</v>
      </c>
      <c r="J3695" t="s">
        <v>45</v>
      </c>
      <c r="K3695">
        <v>148</v>
      </c>
      <c r="L3695">
        <v>2</v>
      </c>
      <c r="M3695">
        <v>999</v>
      </c>
      <c r="N3695">
        <v>0</v>
      </c>
      <c r="O3695" t="s">
        <v>30</v>
      </c>
      <c r="P3695">
        <v>1.4</v>
      </c>
      <c r="Q3695">
        <v>93.444000000000003</v>
      </c>
      <c r="R3695">
        <v>-36.1</v>
      </c>
      <c r="S3695">
        <v>4.9630000000000001</v>
      </c>
      <c r="T3695">
        <v>5228.1000000000004</v>
      </c>
      <c r="U3695" t="s">
        <v>25</v>
      </c>
      <c r="V3695" t="s">
        <v>25</v>
      </c>
      <c r="W3695">
        <v>2.1584995090961501E-2</v>
      </c>
      <c r="Y3695">
        <f t="shared" si="57"/>
        <v>1</v>
      </c>
    </row>
    <row r="3696" spans="1:25" x14ac:dyDescent="0.25">
      <c r="A3696">
        <v>47</v>
      </c>
      <c r="B3696" t="s">
        <v>40</v>
      </c>
      <c r="C3696" t="s">
        <v>48</v>
      </c>
      <c r="D3696" t="s">
        <v>41</v>
      </c>
      <c r="E3696" t="s">
        <v>25</v>
      </c>
      <c r="F3696" t="s">
        <v>25</v>
      </c>
      <c r="G3696" t="s">
        <v>26</v>
      </c>
      <c r="H3696" t="s">
        <v>27</v>
      </c>
      <c r="I3696" t="s">
        <v>55</v>
      </c>
      <c r="J3696" t="s">
        <v>50</v>
      </c>
      <c r="K3696">
        <v>264</v>
      </c>
      <c r="L3696">
        <v>19</v>
      </c>
      <c r="M3696">
        <v>999</v>
      </c>
      <c r="N3696">
        <v>0</v>
      </c>
      <c r="O3696" t="s">
        <v>30</v>
      </c>
      <c r="P3696">
        <v>1.4</v>
      </c>
      <c r="Q3696">
        <v>93.444000000000003</v>
      </c>
      <c r="R3696">
        <v>-36.1</v>
      </c>
      <c r="S3696">
        <v>4.9649999999999999</v>
      </c>
      <c r="T3696">
        <v>5228.1000000000004</v>
      </c>
      <c r="U3696" t="s">
        <v>25</v>
      </c>
      <c r="V3696" t="s">
        <v>25</v>
      </c>
      <c r="W3696">
        <v>6.3561713322997102E-3</v>
      </c>
      <c r="Y3696">
        <f t="shared" si="57"/>
        <v>1</v>
      </c>
    </row>
    <row r="3697" spans="1:25" x14ac:dyDescent="0.25">
      <c r="A3697">
        <v>33</v>
      </c>
      <c r="B3697" t="s">
        <v>40</v>
      </c>
      <c r="C3697" t="s">
        <v>23</v>
      </c>
      <c r="D3697" t="s">
        <v>41</v>
      </c>
      <c r="E3697" t="s">
        <v>25</v>
      </c>
      <c r="F3697" t="s">
        <v>25</v>
      </c>
      <c r="G3697" t="s">
        <v>25</v>
      </c>
      <c r="H3697" t="s">
        <v>27</v>
      </c>
      <c r="I3697" t="s">
        <v>37</v>
      </c>
      <c r="J3697" t="s">
        <v>43</v>
      </c>
      <c r="K3697">
        <v>335</v>
      </c>
      <c r="L3697">
        <v>2</v>
      </c>
      <c r="M3697">
        <v>999</v>
      </c>
      <c r="N3697">
        <v>0</v>
      </c>
      <c r="O3697" t="s">
        <v>30</v>
      </c>
      <c r="P3697">
        <v>-2.9</v>
      </c>
      <c r="Q3697">
        <v>92.962999999999994</v>
      </c>
      <c r="R3697">
        <v>-40.799999999999997</v>
      </c>
      <c r="S3697">
        <v>1.266</v>
      </c>
      <c r="T3697">
        <v>5076.2</v>
      </c>
      <c r="U3697" t="s">
        <v>26</v>
      </c>
      <c r="V3697" t="s">
        <v>25</v>
      </c>
      <c r="W3697">
        <v>0.34047529101371798</v>
      </c>
      <c r="Y3697">
        <f t="shared" si="57"/>
        <v>0</v>
      </c>
    </row>
    <row r="3698" spans="1:25" x14ac:dyDescent="0.25">
      <c r="A3698">
        <v>50</v>
      </c>
      <c r="B3698" t="s">
        <v>22</v>
      </c>
      <c r="C3698" t="s">
        <v>23</v>
      </c>
      <c r="D3698" t="s">
        <v>51</v>
      </c>
      <c r="E3698" t="s">
        <v>39</v>
      </c>
      <c r="F3698" t="s">
        <v>26</v>
      </c>
      <c r="G3698" t="s">
        <v>26</v>
      </c>
      <c r="H3698" t="s">
        <v>36</v>
      </c>
      <c r="I3698" t="s">
        <v>28</v>
      </c>
      <c r="J3698" t="s">
        <v>50</v>
      </c>
      <c r="K3698">
        <v>67</v>
      </c>
      <c r="L3698">
        <v>3</v>
      </c>
      <c r="M3698">
        <v>999</v>
      </c>
      <c r="N3698">
        <v>0</v>
      </c>
      <c r="O3698" t="s">
        <v>30</v>
      </c>
      <c r="P3698">
        <v>1.1000000000000001</v>
      </c>
      <c r="Q3698">
        <v>93.994</v>
      </c>
      <c r="R3698">
        <v>-36.4</v>
      </c>
      <c r="S3698">
        <v>4.8570000000000002</v>
      </c>
      <c r="T3698">
        <v>5191</v>
      </c>
      <c r="U3698" t="s">
        <v>25</v>
      </c>
      <c r="V3698" t="s">
        <v>25</v>
      </c>
      <c r="W3698">
        <v>1.7930513247847599E-2</v>
      </c>
      <c r="Y3698">
        <f t="shared" si="57"/>
        <v>1</v>
      </c>
    </row>
    <row r="3699" spans="1:25" x14ac:dyDescent="0.25">
      <c r="A3699">
        <v>48</v>
      </c>
      <c r="B3699" t="s">
        <v>33</v>
      </c>
      <c r="C3699" t="s">
        <v>48</v>
      </c>
      <c r="D3699" t="s">
        <v>35</v>
      </c>
      <c r="E3699" t="s">
        <v>25</v>
      </c>
      <c r="F3699" t="s">
        <v>26</v>
      </c>
      <c r="G3699" t="s">
        <v>26</v>
      </c>
      <c r="H3699" t="s">
        <v>27</v>
      </c>
      <c r="I3699" t="s">
        <v>64</v>
      </c>
      <c r="J3699" t="s">
        <v>43</v>
      </c>
      <c r="K3699">
        <v>111</v>
      </c>
      <c r="L3699">
        <v>2</v>
      </c>
      <c r="M3699">
        <v>999</v>
      </c>
      <c r="N3699">
        <v>1</v>
      </c>
      <c r="O3699" t="s">
        <v>46</v>
      </c>
      <c r="P3699">
        <v>-1.8</v>
      </c>
      <c r="Q3699">
        <v>93.075000000000003</v>
      </c>
      <c r="R3699">
        <v>-47.1</v>
      </c>
      <c r="S3699">
        <v>1.405</v>
      </c>
      <c r="T3699">
        <v>5099.1000000000004</v>
      </c>
      <c r="U3699" t="s">
        <v>25</v>
      </c>
      <c r="V3699" t="s">
        <v>25</v>
      </c>
      <c r="W3699">
        <v>2.2086404263973201E-2</v>
      </c>
      <c r="Y3699">
        <f t="shared" si="57"/>
        <v>1</v>
      </c>
    </row>
    <row r="3700" spans="1:25" x14ac:dyDescent="0.25">
      <c r="A3700">
        <v>30</v>
      </c>
      <c r="B3700" t="s">
        <v>40</v>
      </c>
      <c r="C3700" t="s">
        <v>23</v>
      </c>
      <c r="D3700" t="s">
        <v>41</v>
      </c>
      <c r="E3700" t="s">
        <v>25</v>
      </c>
      <c r="F3700" t="s">
        <v>25</v>
      </c>
      <c r="G3700" t="s">
        <v>25</v>
      </c>
      <c r="H3700" t="s">
        <v>36</v>
      </c>
      <c r="I3700" t="s">
        <v>28</v>
      </c>
      <c r="J3700" t="s">
        <v>50</v>
      </c>
      <c r="K3700">
        <v>178</v>
      </c>
      <c r="L3700">
        <v>2</v>
      </c>
      <c r="M3700">
        <v>999</v>
      </c>
      <c r="N3700">
        <v>0</v>
      </c>
      <c r="O3700" t="s">
        <v>30</v>
      </c>
      <c r="P3700">
        <v>1.1000000000000001</v>
      </c>
      <c r="Q3700">
        <v>93.994</v>
      </c>
      <c r="R3700">
        <v>-36.4</v>
      </c>
      <c r="S3700">
        <v>4.8570000000000002</v>
      </c>
      <c r="T3700">
        <v>5191</v>
      </c>
      <c r="U3700" t="s">
        <v>25</v>
      </c>
      <c r="V3700" t="s">
        <v>25</v>
      </c>
      <c r="W3700">
        <v>2.02582180500031E-2</v>
      </c>
      <c r="Y3700">
        <f t="shared" si="57"/>
        <v>1</v>
      </c>
    </row>
    <row r="3701" spans="1:25" x14ac:dyDescent="0.25">
      <c r="A3701">
        <v>48</v>
      </c>
      <c r="B3701" t="s">
        <v>22</v>
      </c>
      <c r="C3701" t="s">
        <v>23</v>
      </c>
      <c r="D3701" t="s">
        <v>49</v>
      </c>
      <c r="E3701" t="s">
        <v>25</v>
      </c>
      <c r="F3701" t="s">
        <v>25</v>
      </c>
      <c r="G3701" t="s">
        <v>25</v>
      </c>
      <c r="H3701" t="s">
        <v>36</v>
      </c>
      <c r="I3701" t="s">
        <v>52</v>
      </c>
      <c r="J3701" t="s">
        <v>45</v>
      </c>
      <c r="K3701">
        <v>268</v>
      </c>
      <c r="L3701">
        <v>1</v>
      </c>
      <c r="M3701">
        <v>999</v>
      </c>
      <c r="N3701">
        <v>0</v>
      </c>
      <c r="O3701" t="s">
        <v>30</v>
      </c>
      <c r="P3701">
        <v>-1.7</v>
      </c>
      <c r="Q3701">
        <v>94.215000000000003</v>
      </c>
      <c r="R3701">
        <v>-40.299999999999997</v>
      </c>
      <c r="S3701">
        <v>0.89900000000000002</v>
      </c>
      <c r="T3701">
        <v>4991.6000000000004</v>
      </c>
      <c r="U3701" t="s">
        <v>26</v>
      </c>
      <c r="V3701" t="s">
        <v>25</v>
      </c>
      <c r="W3701">
        <v>0.28950974345207198</v>
      </c>
      <c r="Y3701">
        <f t="shared" si="57"/>
        <v>0</v>
      </c>
    </row>
    <row r="3702" spans="1:25" x14ac:dyDescent="0.25">
      <c r="A3702">
        <v>27</v>
      </c>
      <c r="B3702" t="s">
        <v>22</v>
      </c>
      <c r="C3702" t="s">
        <v>23</v>
      </c>
      <c r="D3702" t="s">
        <v>54</v>
      </c>
      <c r="E3702" t="s">
        <v>39</v>
      </c>
      <c r="F3702" t="s">
        <v>25</v>
      </c>
      <c r="G3702" t="s">
        <v>25</v>
      </c>
      <c r="H3702" t="s">
        <v>36</v>
      </c>
      <c r="I3702" t="s">
        <v>28</v>
      </c>
      <c r="J3702" t="s">
        <v>50</v>
      </c>
      <c r="K3702">
        <v>19</v>
      </c>
      <c r="L3702">
        <v>9</v>
      </c>
      <c r="M3702">
        <v>999</v>
      </c>
      <c r="N3702">
        <v>0</v>
      </c>
      <c r="O3702" t="s">
        <v>30</v>
      </c>
      <c r="P3702">
        <v>1.1000000000000001</v>
      </c>
      <c r="Q3702">
        <v>93.994</v>
      </c>
      <c r="R3702">
        <v>-36.4</v>
      </c>
      <c r="S3702">
        <v>4.8559999999999999</v>
      </c>
      <c r="T3702">
        <v>5191</v>
      </c>
      <c r="U3702" t="s">
        <v>25</v>
      </c>
      <c r="V3702" t="s">
        <v>25</v>
      </c>
      <c r="W3702">
        <v>1.1864104308188E-2</v>
      </c>
      <c r="Y3702">
        <f t="shared" si="57"/>
        <v>1</v>
      </c>
    </row>
    <row r="3703" spans="1:25" x14ac:dyDescent="0.25">
      <c r="A3703">
        <v>41</v>
      </c>
      <c r="B3703" t="s">
        <v>40</v>
      </c>
      <c r="C3703" t="s">
        <v>23</v>
      </c>
      <c r="D3703" t="s">
        <v>41</v>
      </c>
      <c r="E3703" t="s">
        <v>25</v>
      </c>
      <c r="F3703" t="s">
        <v>25</v>
      </c>
      <c r="G3703" t="s">
        <v>25</v>
      </c>
      <c r="H3703" t="s">
        <v>27</v>
      </c>
      <c r="I3703" t="s">
        <v>55</v>
      </c>
      <c r="J3703" t="s">
        <v>38</v>
      </c>
      <c r="K3703">
        <v>85</v>
      </c>
      <c r="L3703">
        <v>5</v>
      </c>
      <c r="M3703">
        <v>999</v>
      </c>
      <c r="N3703">
        <v>0</v>
      </c>
      <c r="O3703" t="s">
        <v>30</v>
      </c>
      <c r="P3703">
        <v>1.4</v>
      </c>
      <c r="Q3703">
        <v>93.444000000000003</v>
      </c>
      <c r="R3703">
        <v>-36.1</v>
      </c>
      <c r="S3703">
        <v>4.9640000000000004</v>
      </c>
      <c r="T3703">
        <v>5228.1000000000004</v>
      </c>
      <c r="U3703" t="s">
        <v>25</v>
      </c>
      <c r="V3703" t="s">
        <v>25</v>
      </c>
      <c r="W3703">
        <v>2.8439145535230598E-2</v>
      </c>
      <c r="Y3703">
        <f t="shared" si="57"/>
        <v>1</v>
      </c>
    </row>
    <row r="3704" spans="1:25" x14ac:dyDescent="0.25">
      <c r="A3704">
        <v>33</v>
      </c>
      <c r="B3704" t="s">
        <v>22</v>
      </c>
      <c r="C3704" t="s">
        <v>34</v>
      </c>
      <c r="D3704" t="s">
        <v>54</v>
      </c>
      <c r="E3704" t="s">
        <v>25</v>
      </c>
      <c r="F3704" t="s">
        <v>26</v>
      </c>
      <c r="G3704" t="s">
        <v>25</v>
      </c>
      <c r="H3704" t="s">
        <v>27</v>
      </c>
      <c r="I3704" t="s">
        <v>28</v>
      </c>
      <c r="J3704" t="s">
        <v>50</v>
      </c>
      <c r="K3704">
        <v>266</v>
      </c>
      <c r="L3704">
        <v>2</v>
      </c>
      <c r="M3704">
        <v>999</v>
      </c>
      <c r="N3704">
        <v>1</v>
      </c>
      <c r="O3704" t="s">
        <v>46</v>
      </c>
      <c r="P3704">
        <v>-1.8</v>
      </c>
      <c r="Q3704">
        <v>92.893000000000001</v>
      </c>
      <c r="R3704">
        <v>-46.2</v>
      </c>
      <c r="S3704">
        <v>1.2909999999999999</v>
      </c>
      <c r="T3704">
        <v>5099.1000000000004</v>
      </c>
      <c r="U3704" t="s">
        <v>25</v>
      </c>
      <c r="V3704" t="s">
        <v>25</v>
      </c>
      <c r="W3704">
        <v>4.6432711184024797E-2</v>
      </c>
      <c r="Y3704">
        <f t="shared" si="57"/>
        <v>1</v>
      </c>
    </row>
    <row r="3705" spans="1:25" x14ac:dyDescent="0.25">
      <c r="A3705">
        <v>24</v>
      </c>
      <c r="B3705" t="s">
        <v>33</v>
      </c>
      <c r="C3705" t="s">
        <v>23</v>
      </c>
      <c r="D3705" t="s">
        <v>35</v>
      </c>
      <c r="E3705" t="s">
        <v>25</v>
      </c>
      <c r="F3705" t="s">
        <v>26</v>
      </c>
      <c r="G3705" t="s">
        <v>25</v>
      </c>
      <c r="H3705" t="s">
        <v>27</v>
      </c>
      <c r="I3705" t="s">
        <v>52</v>
      </c>
      <c r="J3705" t="s">
        <v>43</v>
      </c>
      <c r="K3705">
        <v>337</v>
      </c>
      <c r="L3705">
        <v>4</v>
      </c>
      <c r="M3705">
        <v>999</v>
      </c>
      <c r="N3705">
        <v>0</v>
      </c>
      <c r="O3705" t="s">
        <v>30</v>
      </c>
      <c r="P3705">
        <v>1.4</v>
      </c>
      <c r="Q3705">
        <v>93.918000000000006</v>
      </c>
      <c r="R3705">
        <v>-42.7</v>
      </c>
      <c r="S3705">
        <v>4.96</v>
      </c>
      <c r="T3705">
        <v>5228.1000000000004</v>
      </c>
      <c r="U3705" t="s">
        <v>25</v>
      </c>
      <c r="V3705" t="s">
        <v>25</v>
      </c>
      <c r="W3705">
        <v>4.1959580034017598E-2</v>
      </c>
      <c r="Y3705">
        <f t="shared" si="57"/>
        <v>1</v>
      </c>
    </row>
    <row r="3706" spans="1:25" x14ac:dyDescent="0.25">
      <c r="A3706">
        <v>33</v>
      </c>
      <c r="B3706" t="s">
        <v>56</v>
      </c>
      <c r="C3706" t="s">
        <v>48</v>
      </c>
      <c r="D3706" t="s">
        <v>49</v>
      </c>
      <c r="E3706" t="s">
        <v>25</v>
      </c>
      <c r="F3706" t="s">
        <v>26</v>
      </c>
      <c r="G3706" t="s">
        <v>25</v>
      </c>
      <c r="H3706" t="s">
        <v>36</v>
      </c>
      <c r="I3706" t="s">
        <v>28</v>
      </c>
      <c r="J3706" t="s">
        <v>38</v>
      </c>
      <c r="K3706">
        <v>103</v>
      </c>
      <c r="L3706">
        <v>1</v>
      </c>
      <c r="M3706">
        <v>999</v>
      </c>
      <c r="N3706">
        <v>0</v>
      </c>
      <c r="O3706" t="s">
        <v>30</v>
      </c>
      <c r="P3706">
        <v>1.1000000000000001</v>
      </c>
      <c r="Q3706">
        <v>93.994</v>
      </c>
      <c r="R3706">
        <v>-36.4</v>
      </c>
      <c r="S3706">
        <v>4.8579999999999997</v>
      </c>
      <c r="T3706">
        <v>5191</v>
      </c>
      <c r="U3706" t="s">
        <v>25</v>
      </c>
      <c r="V3706" t="s">
        <v>25</v>
      </c>
      <c r="W3706">
        <v>3.4869663417339297E-2</v>
      </c>
      <c r="Y3706">
        <f t="shared" si="57"/>
        <v>1</v>
      </c>
    </row>
    <row r="3707" spans="1:25" x14ac:dyDescent="0.25">
      <c r="A3707">
        <v>38</v>
      </c>
      <c r="B3707" t="s">
        <v>22</v>
      </c>
      <c r="C3707" t="s">
        <v>23</v>
      </c>
      <c r="D3707" t="s">
        <v>24</v>
      </c>
      <c r="E3707" t="s">
        <v>25</v>
      </c>
      <c r="F3707" t="s">
        <v>25</v>
      </c>
      <c r="G3707" t="s">
        <v>26</v>
      </c>
      <c r="H3707" t="s">
        <v>36</v>
      </c>
      <c r="I3707" t="s">
        <v>37</v>
      </c>
      <c r="J3707" t="s">
        <v>38</v>
      </c>
      <c r="K3707">
        <v>151</v>
      </c>
      <c r="L3707">
        <v>3</v>
      </c>
      <c r="M3707">
        <v>999</v>
      </c>
      <c r="N3707">
        <v>0</v>
      </c>
      <c r="O3707" t="s">
        <v>30</v>
      </c>
      <c r="P3707">
        <v>1.4</v>
      </c>
      <c r="Q3707">
        <v>94.465000000000003</v>
      </c>
      <c r="R3707">
        <v>-41.8</v>
      </c>
      <c r="S3707">
        <v>4.9619999999999997</v>
      </c>
      <c r="T3707">
        <v>5228.1000000000004</v>
      </c>
      <c r="U3707" t="s">
        <v>25</v>
      </c>
      <c r="V3707" t="s">
        <v>25</v>
      </c>
      <c r="W3707">
        <v>3.96912917494774E-2</v>
      </c>
      <c r="Y3707">
        <f t="shared" si="57"/>
        <v>1</v>
      </c>
    </row>
    <row r="3708" spans="1:25" x14ac:dyDescent="0.25">
      <c r="A3708">
        <v>52</v>
      </c>
      <c r="B3708" t="s">
        <v>22</v>
      </c>
      <c r="C3708" t="s">
        <v>23</v>
      </c>
      <c r="D3708" t="s">
        <v>54</v>
      </c>
      <c r="E3708" t="s">
        <v>25</v>
      </c>
      <c r="F3708" t="s">
        <v>26</v>
      </c>
      <c r="G3708" t="s">
        <v>25</v>
      </c>
      <c r="H3708" t="s">
        <v>27</v>
      </c>
      <c r="I3708" t="s">
        <v>55</v>
      </c>
      <c r="J3708" t="s">
        <v>43</v>
      </c>
      <c r="K3708">
        <v>917</v>
      </c>
      <c r="L3708">
        <v>2</v>
      </c>
      <c r="M3708">
        <v>999</v>
      </c>
      <c r="N3708">
        <v>0</v>
      </c>
      <c r="O3708" t="s">
        <v>30</v>
      </c>
      <c r="P3708">
        <v>1.4</v>
      </c>
      <c r="Q3708">
        <v>93.444000000000003</v>
      </c>
      <c r="R3708">
        <v>-36.1</v>
      </c>
      <c r="S3708">
        <v>4.9649999999999999</v>
      </c>
      <c r="T3708">
        <v>5228.1000000000004</v>
      </c>
      <c r="U3708" t="s">
        <v>26</v>
      </c>
      <c r="V3708" t="s">
        <v>25</v>
      </c>
      <c r="W3708">
        <v>7.2071194648742704E-2</v>
      </c>
      <c r="Y3708">
        <f t="shared" si="57"/>
        <v>0</v>
      </c>
    </row>
    <row r="3709" spans="1:25" x14ac:dyDescent="0.25">
      <c r="A3709">
        <v>58</v>
      </c>
      <c r="B3709" t="s">
        <v>22</v>
      </c>
      <c r="C3709" t="s">
        <v>23</v>
      </c>
      <c r="D3709" t="s">
        <v>24</v>
      </c>
      <c r="E3709" t="s">
        <v>25</v>
      </c>
      <c r="F3709" t="s">
        <v>26</v>
      </c>
      <c r="G3709" t="s">
        <v>25</v>
      </c>
      <c r="H3709" t="s">
        <v>27</v>
      </c>
      <c r="I3709" t="s">
        <v>61</v>
      </c>
      <c r="J3709" t="s">
        <v>50</v>
      </c>
      <c r="K3709">
        <v>164</v>
      </c>
      <c r="L3709">
        <v>1</v>
      </c>
      <c r="M3709">
        <v>999</v>
      </c>
      <c r="N3709">
        <v>1</v>
      </c>
      <c r="O3709" t="s">
        <v>46</v>
      </c>
      <c r="P3709">
        <v>-3.4</v>
      </c>
      <c r="Q3709">
        <v>92.430999999999997</v>
      </c>
      <c r="R3709">
        <v>-26.9</v>
      </c>
      <c r="S3709">
        <v>0.73699999999999999</v>
      </c>
      <c r="T3709">
        <v>5017.5</v>
      </c>
      <c r="U3709" t="s">
        <v>25</v>
      </c>
      <c r="V3709" t="s">
        <v>26</v>
      </c>
      <c r="W3709">
        <v>0.72440552711486805</v>
      </c>
      <c r="Y3709">
        <f t="shared" si="57"/>
        <v>0</v>
      </c>
    </row>
    <row r="3710" spans="1:25" x14ac:dyDescent="0.25">
      <c r="A3710">
        <v>22</v>
      </c>
      <c r="B3710" t="s">
        <v>40</v>
      </c>
      <c r="C3710" t="s">
        <v>34</v>
      </c>
      <c r="D3710" t="s">
        <v>35</v>
      </c>
      <c r="E3710" t="s">
        <v>25</v>
      </c>
      <c r="F3710" t="s">
        <v>26</v>
      </c>
      <c r="G3710" t="s">
        <v>25</v>
      </c>
      <c r="H3710" t="s">
        <v>27</v>
      </c>
      <c r="I3710" t="s">
        <v>52</v>
      </c>
      <c r="J3710" t="s">
        <v>29</v>
      </c>
      <c r="K3710">
        <v>64</v>
      </c>
      <c r="L3710">
        <v>2</v>
      </c>
      <c r="M3710">
        <v>999</v>
      </c>
      <c r="N3710">
        <v>0</v>
      </c>
      <c r="O3710" t="s">
        <v>30</v>
      </c>
      <c r="P3710">
        <v>1.4</v>
      </c>
      <c r="Q3710">
        <v>93.918000000000006</v>
      </c>
      <c r="R3710">
        <v>-42.7</v>
      </c>
      <c r="S3710">
        <v>4.9569999999999999</v>
      </c>
      <c r="T3710">
        <v>5228.1000000000004</v>
      </c>
      <c r="U3710" t="s">
        <v>25</v>
      </c>
      <c r="V3710" t="s">
        <v>25</v>
      </c>
      <c r="W3710">
        <v>7.3687106370925903E-2</v>
      </c>
      <c r="Y3710">
        <f t="shared" si="57"/>
        <v>1</v>
      </c>
    </row>
    <row r="3711" spans="1:25" x14ac:dyDescent="0.25">
      <c r="A3711">
        <v>30</v>
      </c>
      <c r="B3711" t="s">
        <v>60</v>
      </c>
      <c r="C3711" t="s">
        <v>34</v>
      </c>
      <c r="D3711" t="s">
        <v>39</v>
      </c>
      <c r="E3711" t="s">
        <v>25</v>
      </c>
      <c r="F3711" t="s">
        <v>26</v>
      </c>
      <c r="G3711" t="s">
        <v>25</v>
      </c>
      <c r="H3711" t="s">
        <v>27</v>
      </c>
      <c r="I3711" t="s">
        <v>57</v>
      </c>
      <c r="J3711" t="s">
        <v>50</v>
      </c>
      <c r="K3711">
        <v>136</v>
      </c>
      <c r="L3711">
        <v>1</v>
      </c>
      <c r="M3711">
        <v>9</v>
      </c>
      <c r="N3711">
        <v>1</v>
      </c>
      <c r="O3711" t="s">
        <v>58</v>
      </c>
      <c r="P3711">
        <v>-1.8</v>
      </c>
      <c r="Q3711">
        <v>93.369</v>
      </c>
      <c r="R3711">
        <v>-34.799999999999997</v>
      </c>
      <c r="S3711">
        <v>0.63700000000000001</v>
      </c>
      <c r="T3711">
        <v>5008.7</v>
      </c>
      <c r="U3711" t="s">
        <v>26</v>
      </c>
      <c r="V3711" t="s">
        <v>26</v>
      </c>
      <c r="W3711">
        <v>0.97137755155563399</v>
      </c>
      <c r="Y3711">
        <f t="shared" si="57"/>
        <v>1</v>
      </c>
    </row>
    <row r="3712" spans="1:25" x14ac:dyDescent="0.25">
      <c r="A3712">
        <v>47</v>
      </c>
      <c r="B3712" t="s">
        <v>56</v>
      </c>
      <c r="C3712" t="s">
        <v>23</v>
      </c>
      <c r="D3712" t="s">
        <v>41</v>
      </c>
      <c r="E3712" t="s">
        <v>25</v>
      </c>
      <c r="F3712" t="s">
        <v>25</v>
      </c>
      <c r="G3712" t="s">
        <v>25</v>
      </c>
      <c r="H3712" t="s">
        <v>27</v>
      </c>
      <c r="I3712" t="s">
        <v>42</v>
      </c>
      <c r="J3712" t="s">
        <v>29</v>
      </c>
      <c r="K3712">
        <v>744</v>
      </c>
      <c r="L3712">
        <v>2</v>
      </c>
      <c r="M3712">
        <v>999</v>
      </c>
      <c r="N3712">
        <v>0</v>
      </c>
      <c r="O3712" t="s">
        <v>30</v>
      </c>
      <c r="P3712">
        <v>-0.1</v>
      </c>
      <c r="Q3712">
        <v>93.2</v>
      </c>
      <c r="R3712">
        <v>-42</v>
      </c>
      <c r="S3712">
        <v>4.0209999999999999</v>
      </c>
      <c r="T3712">
        <v>5195.8</v>
      </c>
      <c r="U3712" t="s">
        <v>25</v>
      </c>
      <c r="V3712" t="s">
        <v>25</v>
      </c>
      <c r="W3712">
        <v>2.62215118855238E-2</v>
      </c>
      <c r="Y3712">
        <f t="shared" si="57"/>
        <v>1</v>
      </c>
    </row>
    <row r="3713" spans="1:25" x14ac:dyDescent="0.25">
      <c r="A3713">
        <v>34</v>
      </c>
      <c r="B3713" t="s">
        <v>56</v>
      </c>
      <c r="C3713" t="s">
        <v>48</v>
      </c>
      <c r="D3713" t="s">
        <v>41</v>
      </c>
      <c r="E3713" t="s">
        <v>25</v>
      </c>
      <c r="F3713" t="s">
        <v>25</v>
      </c>
      <c r="G3713" t="s">
        <v>25</v>
      </c>
      <c r="H3713" t="s">
        <v>27</v>
      </c>
      <c r="I3713" t="s">
        <v>52</v>
      </c>
      <c r="J3713" t="s">
        <v>45</v>
      </c>
      <c r="K3713">
        <v>91</v>
      </c>
      <c r="L3713">
        <v>10</v>
      </c>
      <c r="M3713">
        <v>999</v>
      </c>
      <c r="N3713">
        <v>0</v>
      </c>
      <c r="O3713" t="s">
        <v>30</v>
      </c>
      <c r="P3713">
        <v>1.4</v>
      </c>
      <c r="Q3713">
        <v>93.918000000000006</v>
      </c>
      <c r="R3713">
        <v>-42.7</v>
      </c>
      <c r="S3713">
        <v>4.9619999999999997</v>
      </c>
      <c r="T3713">
        <v>5228.1000000000004</v>
      </c>
      <c r="U3713" t="s">
        <v>25</v>
      </c>
      <c r="V3713" t="s">
        <v>25</v>
      </c>
      <c r="W3713">
        <v>3.4223176538944203E-2</v>
      </c>
      <c r="Y3713">
        <f t="shared" si="57"/>
        <v>1</v>
      </c>
    </row>
    <row r="3714" spans="1:25" x14ac:dyDescent="0.25">
      <c r="A3714">
        <v>44</v>
      </c>
      <c r="B3714" t="s">
        <v>56</v>
      </c>
      <c r="C3714" t="s">
        <v>23</v>
      </c>
      <c r="D3714" t="s">
        <v>49</v>
      </c>
      <c r="E3714" t="s">
        <v>25</v>
      </c>
      <c r="F3714" t="s">
        <v>25</v>
      </c>
      <c r="G3714" t="s">
        <v>25</v>
      </c>
      <c r="H3714" t="s">
        <v>27</v>
      </c>
      <c r="I3714" t="s">
        <v>52</v>
      </c>
      <c r="J3714" t="s">
        <v>38</v>
      </c>
      <c r="K3714">
        <v>115</v>
      </c>
      <c r="L3714">
        <v>1</v>
      </c>
      <c r="M3714">
        <v>999</v>
      </c>
      <c r="N3714">
        <v>0</v>
      </c>
      <c r="O3714" t="s">
        <v>30</v>
      </c>
      <c r="P3714">
        <v>1.4</v>
      </c>
      <c r="Q3714">
        <v>93.918000000000006</v>
      </c>
      <c r="R3714">
        <v>-42.7</v>
      </c>
      <c r="S3714">
        <v>4.9630000000000001</v>
      </c>
      <c r="T3714">
        <v>5228.1000000000004</v>
      </c>
      <c r="U3714" t="s">
        <v>25</v>
      </c>
      <c r="V3714" t="s">
        <v>25</v>
      </c>
      <c r="W3714">
        <v>5.3098570555448497E-2</v>
      </c>
      <c r="Y3714">
        <f t="shared" si="57"/>
        <v>1</v>
      </c>
    </row>
    <row r="3715" spans="1:25" x14ac:dyDescent="0.25">
      <c r="A3715">
        <v>29</v>
      </c>
      <c r="B3715" t="s">
        <v>22</v>
      </c>
      <c r="C3715" t="s">
        <v>34</v>
      </c>
      <c r="D3715" t="s">
        <v>24</v>
      </c>
      <c r="E3715" t="s">
        <v>25</v>
      </c>
      <c r="F3715" t="s">
        <v>26</v>
      </c>
      <c r="G3715" t="s">
        <v>25</v>
      </c>
      <c r="H3715" t="s">
        <v>36</v>
      </c>
      <c r="I3715" t="s">
        <v>28</v>
      </c>
      <c r="J3715" t="s">
        <v>29</v>
      </c>
      <c r="K3715">
        <v>107</v>
      </c>
      <c r="L3715">
        <v>2</v>
      </c>
      <c r="M3715">
        <v>999</v>
      </c>
      <c r="N3715">
        <v>0</v>
      </c>
      <c r="O3715" t="s">
        <v>30</v>
      </c>
      <c r="P3715">
        <v>1.1000000000000001</v>
      </c>
      <c r="Q3715">
        <v>93.994</v>
      </c>
      <c r="R3715">
        <v>-36.4</v>
      </c>
      <c r="S3715">
        <v>4.859</v>
      </c>
      <c r="T3715">
        <v>5191</v>
      </c>
      <c r="U3715" t="s">
        <v>25</v>
      </c>
      <c r="V3715" t="s">
        <v>25</v>
      </c>
      <c r="W3715">
        <v>2.80140545219183E-2</v>
      </c>
      <c r="Y3715">
        <f t="shared" ref="Y3715:Y3778" si="58">IF(U3715=V3715,1,0)</f>
        <v>1</v>
      </c>
    </row>
    <row r="3716" spans="1:25" x14ac:dyDescent="0.25">
      <c r="A3716">
        <v>24</v>
      </c>
      <c r="B3716" t="s">
        <v>40</v>
      </c>
      <c r="C3716" t="s">
        <v>34</v>
      </c>
      <c r="D3716" t="s">
        <v>49</v>
      </c>
      <c r="E3716" t="s">
        <v>25</v>
      </c>
      <c r="F3716" t="s">
        <v>26</v>
      </c>
      <c r="G3716" t="s">
        <v>25</v>
      </c>
      <c r="H3716" t="s">
        <v>27</v>
      </c>
      <c r="I3716" t="s">
        <v>64</v>
      </c>
      <c r="J3716" t="s">
        <v>43</v>
      </c>
      <c r="K3716">
        <v>97</v>
      </c>
      <c r="L3716">
        <v>1</v>
      </c>
      <c r="M3716">
        <v>999</v>
      </c>
      <c r="N3716">
        <v>0</v>
      </c>
      <c r="O3716" t="s">
        <v>30</v>
      </c>
      <c r="P3716">
        <v>-1.8</v>
      </c>
      <c r="Q3716">
        <v>93.075000000000003</v>
      </c>
      <c r="R3716">
        <v>-47.1</v>
      </c>
      <c r="S3716">
        <v>1.405</v>
      </c>
      <c r="T3716">
        <v>5099.1000000000004</v>
      </c>
      <c r="U3716" t="s">
        <v>26</v>
      </c>
      <c r="V3716" t="s">
        <v>25</v>
      </c>
      <c r="W3716">
        <v>0.490366250276566</v>
      </c>
      <c r="Y3716">
        <f t="shared" si="58"/>
        <v>0</v>
      </c>
    </row>
    <row r="3717" spans="1:25" x14ac:dyDescent="0.25">
      <c r="A3717">
        <v>54</v>
      </c>
      <c r="B3717" t="s">
        <v>22</v>
      </c>
      <c r="C3717" t="s">
        <v>23</v>
      </c>
      <c r="D3717" t="s">
        <v>39</v>
      </c>
      <c r="E3717" t="s">
        <v>25</v>
      </c>
      <c r="F3717" t="s">
        <v>26</v>
      </c>
      <c r="G3717" t="s">
        <v>25</v>
      </c>
      <c r="H3717" t="s">
        <v>27</v>
      </c>
      <c r="I3717" t="s">
        <v>55</v>
      </c>
      <c r="J3717" t="s">
        <v>38</v>
      </c>
      <c r="K3717">
        <v>99</v>
      </c>
      <c r="L3717">
        <v>3</v>
      </c>
      <c r="M3717">
        <v>999</v>
      </c>
      <c r="N3717">
        <v>0</v>
      </c>
      <c r="O3717" t="s">
        <v>30</v>
      </c>
      <c r="P3717">
        <v>1.4</v>
      </c>
      <c r="Q3717">
        <v>93.444000000000003</v>
      </c>
      <c r="R3717">
        <v>-36.1</v>
      </c>
      <c r="S3717">
        <v>4.9640000000000004</v>
      </c>
      <c r="T3717">
        <v>5228.1000000000004</v>
      </c>
      <c r="U3717" t="s">
        <v>25</v>
      </c>
      <c r="V3717" t="s">
        <v>25</v>
      </c>
      <c r="W3717">
        <v>3.6460202187299701E-2</v>
      </c>
      <c r="Y3717">
        <f t="shared" si="58"/>
        <v>1</v>
      </c>
    </row>
    <row r="3718" spans="1:25" x14ac:dyDescent="0.25">
      <c r="A3718">
        <v>60</v>
      </c>
      <c r="B3718" t="s">
        <v>62</v>
      </c>
      <c r="C3718" t="s">
        <v>48</v>
      </c>
      <c r="D3718" t="s">
        <v>54</v>
      </c>
      <c r="E3718" t="s">
        <v>25</v>
      </c>
      <c r="F3718" t="s">
        <v>26</v>
      </c>
      <c r="G3718" t="s">
        <v>25</v>
      </c>
      <c r="H3718" t="s">
        <v>27</v>
      </c>
      <c r="I3718" t="s">
        <v>52</v>
      </c>
      <c r="J3718" t="s">
        <v>50</v>
      </c>
      <c r="K3718">
        <v>600</v>
      </c>
      <c r="L3718">
        <v>1</v>
      </c>
      <c r="M3718">
        <v>999</v>
      </c>
      <c r="N3718">
        <v>0</v>
      </c>
      <c r="O3718" t="s">
        <v>30</v>
      </c>
      <c r="P3718">
        <v>1.4</v>
      </c>
      <c r="Q3718">
        <v>93.918000000000006</v>
      </c>
      <c r="R3718">
        <v>-42.7</v>
      </c>
      <c r="S3718">
        <v>4.9610000000000003</v>
      </c>
      <c r="T3718">
        <v>5228.1000000000004</v>
      </c>
      <c r="U3718" t="s">
        <v>26</v>
      </c>
      <c r="V3718" t="s">
        <v>25</v>
      </c>
      <c r="W3718">
        <v>0.10621630400419201</v>
      </c>
      <c r="Y3718">
        <f t="shared" si="58"/>
        <v>0</v>
      </c>
    </row>
    <row r="3719" spans="1:25" x14ac:dyDescent="0.25">
      <c r="A3719">
        <v>31</v>
      </c>
      <c r="B3719" t="s">
        <v>22</v>
      </c>
      <c r="C3719" t="s">
        <v>23</v>
      </c>
      <c r="D3719" t="s">
        <v>24</v>
      </c>
      <c r="E3719" t="s">
        <v>39</v>
      </c>
      <c r="F3719" t="s">
        <v>25</v>
      </c>
      <c r="G3719" t="s">
        <v>25</v>
      </c>
      <c r="H3719" t="s">
        <v>27</v>
      </c>
      <c r="I3719" t="s">
        <v>42</v>
      </c>
      <c r="J3719" t="s">
        <v>45</v>
      </c>
      <c r="K3719">
        <v>425</v>
      </c>
      <c r="L3719">
        <v>2</v>
      </c>
      <c r="M3719">
        <v>999</v>
      </c>
      <c r="N3719">
        <v>0</v>
      </c>
      <c r="O3719" t="s">
        <v>30</v>
      </c>
      <c r="P3719">
        <v>-0.1</v>
      </c>
      <c r="Q3719">
        <v>93.2</v>
      </c>
      <c r="R3719">
        <v>-42</v>
      </c>
      <c r="S3719">
        <v>4.0759999999999996</v>
      </c>
      <c r="T3719">
        <v>5195.8</v>
      </c>
      <c r="U3719" t="s">
        <v>25</v>
      </c>
      <c r="V3719" t="s">
        <v>25</v>
      </c>
      <c r="W3719">
        <v>3.4043107181787498E-2</v>
      </c>
      <c r="Y3719">
        <f t="shared" si="58"/>
        <v>1</v>
      </c>
    </row>
    <row r="3720" spans="1:25" x14ac:dyDescent="0.25">
      <c r="A3720">
        <v>58</v>
      </c>
      <c r="B3720" t="s">
        <v>59</v>
      </c>
      <c r="C3720" t="s">
        <v>23</v>
      </c>
      <c r="D3720" t="s">
        <v>41</v>
      </c>
      <c r="E3720" t="s">
        <v>25</v>
      </c>
      <c r="F3720" t="s">
        <v>26</v>
      </c>
      <c r="G3720" t="s">
        <v>26</v>
      </c>
      <c r="H3720" t="s">
        <v>27</v>
      </c>
      <c r="I3720" t="s">
        <v>42</v>
      </c>
      <c r="J3720" t="s">
        <v>50</v>
      </c>
      <c r="K3720">
        <v>240</v>
      </c>
      <c r="L3720">
        <v>2</v>
      </c>
      <c r="M3720">
        <v>999</v>
      </c>
      <c r="N3720">
        <v>1</v>
      </c>
      <c r="O3720" t="s">
        <v>46</v>
      </c>
      <c r="P3720">
        <v>-0.1</v>
      </c>
      <c r="Q3720">
        <v>93.2</v>
      </c>
      <c r="R3720">
        <v>-42</v>
      </c>
      <c r="S3720">
        <v>4.1529999999999996</v>
      </c>
      <c r="T3720">
        <v>5195.8</v>
      </c>
      <c r="U3720" t="s">
        <v>25</v>
      </c>
      <c r="V3720" t="s">
        <v>25</v>
      </c>
      <c r="W3720">
        <v>2.72040665149689E-2</v>
      </c>
      <c r="Y3720">
        <f t="shared" si="58"/>
        <v>1</v>
      </c>
    </row>
    <row r="3721" spans="1:25" x14ac:dyDescent="0.25">
      <c r="A3721">
        <v>36</v>
      </c>
      <c r="B3721" t="s">
        <v>56</v>
      </c>
      <c r="C3721" t="s">
        <v>23</v>
      </c>
      <c r="D3721" t="s">
        <v>35</v>
      </c>
      <c r="E3721" t="s">
        <v>25</v>
      </c>
      <c r="F3721" t="s">
        <v>26</v>
      </c>
      <c r="G3721" t="s">
        <v>25</v>
      </c>
      <c r="H3721" t="s">
        <v>27</v>
      </c>
      <c r="I3721" t="s">
        <v>55</v>
      </c>
      <c r="J3721" t="s">
        <v>43</v>
      </c>
      <c r="K3721">
        <v>61</v>
      </c>
      <c r="L3721">
        <v>1</v>
      </c>
      <c r="M3721">
        <v>999</v>
      </c>
      <c r="N3721">
        <v>0</v>
      </c>
      <c r="O3721" t="s">
        <v>30</v>
      </c>
      <c r="P3721">
        <v>1.4</v>
      </c>
      <c r="Q3721">
        <v>93.444000000000003</v>
      </c>
      <c r="R3721">
        <v>-36.1</v>
      </c>
      <c r="S3721">
        <v>4.9649999999999999</v>
      </c>
      <c r="T3721">
        <v>5228.1000000000004</v>
      </c>
      <c r="U3721" t="s">
        <v>25</v>
      </c>
      <c r="V3721" t="s">
        <v>25</v>
      </c>
      <c r="W3721">
        <v>2.9690647497773202E-2</v>
      </c>
      <c r="Y3721">
        <f t="shared" si="58"/>
        <v>1</v>
      </c>
    </row>
    <row r="3722" spans="1:25" x14ac:dyDescent="0.25">
      <c r="A3722">
        <v>61</v>
      </c>
      <c r="B3722" t="s">
        <v>62</v>
      </c>
      <c r="C3722" t="s">
        <v>23</v>
      </c>
      <c r="D3722" t="s">
        <v>41</v>
      </c>
      <c r="E3722" t="s">
        <v>25</v>
      </c>
      <c r="F3722" t="s">
        <v>25</v>
      </c>
      <c r="G3722" t="s">
        <v>25</v>
      </c>
      <c r="H3722" t="s">
        <v>36</v>
      </c>
      <c r="I3722" t="s">
        <v>55</v>
      </c>
      <c r="J3722" t="s">
        <v>38</v>
      </c>
      <c r="K3722">
        <v>250</v>
      </c>
      <c r="L3722">
        <v>2</v>
      </c>
      <c r="M3722">
        <v>7</v>
      </c>
      <c r="N3722">
        <v>1</v>
      </c>
      <c r="O3722" t="s">
        <v>58</v>
      </c>
      <c r="P3722">
        <v>-1.7</v>
      </c>
      <c r="Q3722">
        <v>94.027000000000001</v>
      </c>
      <c r="R3722">
        <v>-38.299999999999997</v>
      </c>
      <c r="S3722">
        <v>0.9</v>
      </c>
      <c r="T3722">
        <v>4991.6000000000004</v>
      </c>
      <c r="U3722" t="s">
        <v>26</v>
      </c>
      <c r="V3722" t="s">
        <v>26</v>
      </c>
      <c r="W3722">
        <v>0.97040659189224199</v>
      </c>
      <c r="Y3722">
        <f t="shared" si="58"/>
        <v>1</v>
      </c>
    </row>
    <row r="3723" spans="1:25" x14ac:dyDescent="0.25">
      <c r="A3723">
        <v>52</v>
      </c>
      <c r="B3723" t="s">
        <v>62</v>
      </c>
      <c r="C3723" t="s">
        <v>48</v>
      </c>
      <c r="D3723" t="s">
        <v>41</v>
      </c>
      <c r="E3723" t="s">
        <v>25</v>
      </c>
      <c r="F3723" t="s">
        <v>25</v>
      </c>
      <c r="G3723" t="s">
        <v>25</v>
      </c>
      <c r="H3723" t="s">
        <v>27</v>
      </c>
      <c r="I3723" t="s">
        <v>55</v>
      </c>
      <c r="J3723" t="s">
        <v>45</v>
      </c>
      <c r="K3723">
        <v>427</v>
      </c>
      <c r="L3723">
        <v>1</v>
      </c>
      <c r="M3723">
        <v>15</v>
      </c>
      <c r="N3723">
        <v>1</v>
      </c>
      <c r="O3723" t="s">
        <v>58</v>
      </c>
      <c r="P3723">
        <v>-2.9</v>
      </c>
      <c r="Q3723">
        <v>92.200999999999993</v>
      </c>
      <c r="R3723">
        <v>-31.4</v>
      </c>
      <c r="S3723">
        <v>0.88300000000000001</v>
      </c>
      <c r="T3723">
        <v>5076.2</v>
      </c>
      <c r="U3723" t="s">
        <v>26</v>
      </c>
      <c r="V3723" t="s">
        <v>26</v>
      </c>
      <c r="W3723">
        <v>0.74784904718399003</v>
      </c>
      <c r="Y3723">
        <f t="shared" si="58"/>
        <v>1</v>
      </c>
    </row>
    <row r="3724" spans="1:25" x14ac:dyDescent="0.25">
      <c r="A3724">
        <v>28</v>
      </c>
      <c r="B3724" t="s">
        <v>47</v>
      </c>
      <c r="C3724" t="s">
        <v>23</v>
      </c>
      <c r="D3724" t="s">
        <v>24</v>
      </c>
      <c r="E3724" t="s">
        <v>25</v>
      </c>
      <c r="F3724" t="s">
        <v>25</v>
      </c>
      <c r="G3724" t="s">
        <v>25</v>
      </c>
      <c r="H3724" t="s">
        <v>36</v>
      </c>
      <c r="I3724" t="s">
        <v>28</v>
      </c>
      <c r="J3724" t="s">
        <v>43</v>
      </c>
      <c r="K3724">
        <v>896</v>
      </c>
      <c r="L3724">
        <v>3</v>
      </c>
      <c r="M3724">
        <v>999</v>
      </c>
      <c r="N3724">
        <v>0</v>
      </c>
      <c r="O3724" t="s">
        <v>30</v>
      </c>
      <c r="P3724">
        <v>1.1000000000000001</v>
      </c>
      <c r="Q3724">
        <v>93.994</v>
      </c>
      <c r="R3724">
        <v>-36.4</v>
      </c>
      <c r="S3724">
        <v>4.8570000000000002</v>
      </c>
      <c r="T3724">
        <v>5191</v>
      </c>
      <c r="U3724" t="s">
        <v>26</v>
      </c>
      <c r="V3724" t="s">
        <v>25</v>
      </c>
      <c r="W3724">
        <v>1.6802726313471801E-2</v>
      </c>
      <c r="Y3724">
        <f t="shared" si="58"/>
        <v>0</v>
      </c>
    </row>
    <row r="3725" spans="1:25" x14ac:dyDescent="0.25">
      <c r="A3725">
        <v>56</v>
      </c>
      <c r="B3725" t="s">
        <v>62</v>
      </c>
      <c r="C3725" t="s">
        <v>23</v>
      </c>
      <c r="D3725" t="s">
        <v>51</v>
      </c>
      <c r="E3725" t="s">
        <v>25</v>
      </c>
      <c r="F3725" t="s">
        <v>26</v>
      </c>
      <c r="G3725" t="s">
        <v>26</v>
      </c>
      <c r="H3725" t="s">
        <v>36</v>
      </c>
      <c r="I3725" t="s">
        <v>37</v>
      </c>
      <c r="J3725" t="s">
        <v>29</v>
      </c>
      <c r="K3725">
        <v>37</v>
      </c>
      <c r="L3725">
        <v>3</v>
      </c>
      <c r="M3725">
        <v>999</v>
      </c>
      <c r="N3725">
        <v>0</v>
      </c>
      <c r="O3725" t="s">
        <v>30</v>
      </c>
      <c r="P3725">
        <v>1.4</v>
      </c>
      <c r="Q3725">
        <v>94.465000000000003</v>
      </c>
      <c r="R3725">
        <v>-41.8</v>
      </c>
      <c r="S3725">
        <v>4.9589999999999996</v>
      </c>
      <c r="T3725">
        <v>5228.1000000000004</v>
      </c>
      <c r="U3725" t="s">
        <v>25</v>
      </c>
      <c r="V3725" t="s">
        <v>25</v>
      </c>
      <c r="W3725">
        <v>2.34837140887976E-2</v>
      </c>
      <c r="Y3725">
        <f t="shared" si="58"/>
        <v>1</v>
      </c>
    </row>
    <row r="3726" spans="1:25" x14ac:dyDescent="0.25">
      <c r="A3726">
        <v>47</v>
      </c>
      <c r="B3726" t="s">
        <v>59</v>
      </c>
      <c r="C3726" t="s">
        <v>23</v>
      </c>
      <c r="D3726" t="s">
        <v>41</v>
      </c>
      <c r="E3726" t="s">
        <v>25</v>
      </c>
      <c r="F3726" t="s">
        <v>26</v>
      </c>
      <c r="G3726" t="s">
        <v>25</v>
      </c>
      <c r="H3726" t="s">
        <v>27</v>
      </c>
      <c r="I3726" t="s">
        <v>52</v>
      </c>
      <c r="J3726" t="s">
        <v>38</v>
      </c>
      <c r="K3726">
        <v>123</v>
      </c>
      <c r="L3726">
        <v>1</v>
      </c>
      <c r="M3726">
        <v>999</v>
      </c>
      <c r="N3726">
        <v>0</v>
      </c>
      <c r="O3726" t="s">
        <v>30</v>
      </c>
      <c r="P3726">
        <v>-2.9</v>
      </c>
      <c r="Q3726">
        <v>92.468999999999994</v>
      </c>
      <c r="R3726">
        <v>-33.6</v>
      </c>
      <c r="S3726">
        <v>1.0289999999999999</v>
      </c>
      <c r="T3726">
        <v>5076.2</v>
      </c>
      <c r="U3726" t="s">
        <v>25</v>
      </c>
      <c r="V3726" t="s">
        <v>26</v>
      </c>
      <c r="W3726">
        <v>0.614907026290894</v>
      </c>
      <c r="Y3726">
        <f t="shared" si="58"/>
        <v>0</v>
      </c>
    </row>
    <row r="3727" spans="1:25" x14ac:dyDescent="0.25">
      <c r="A3727">
        <v>51</v>
      </c>
      <c r="B3727" t="s">
        <v>22</v>
      </c>
      <c r="C3727" t="s">
        <v>48</v>
      </c>
      <c r="D3727" t="s">
        <v>39</v>
      </c>
      <c r="E3727" t="s">
        <v>39</v>
      </c>
      <c r="F3727" t="s">
        <v>25</v>
      </c>
      <c r="G3727" t="s">
        <v>25</v>
      </c>
      <c r="H3727" t="s">
        <v>36</v>
      </c>
      <c r="I3727" t="s">
        <v>37</v>
      </c>
      <c r="J3727" t="s">
        <v>38</v>
      </c>
      <c r="K3727">
        <v>15</v>
      </c>
      <c r="L3727">
        <v>1</v>
      </c>
      <c r="M3727">
        <v>999</v>
      </c>
      <c r="N3727">
        <v>0</v>
      </c>
      <c r="O3727" t="s">
        <v>30</v>
      </c>
      <c r="P3727">
        <v>1.4</v>
      </c>
      <c r="Q3727">
        <v>94.465000000000003</v>
      </c>
      <c r="R3727">
        <v>-41.8</v>
      </c>
      <c r="S3727">
        <v>4.9619999999999997</v>
      </c>
      <c r="T3727">
        <v>5228.1000000000004</v>
      </c>
      <c r="U3727" t="s">
        <v>25</v>
      </c>
      <c r="V3727" t="s">
        <v>25</v>
      </c>
      <c r="W3727">
        <v>3.8817949593067197E-2</v>
      </c>
      <c r="Y3727">
        <f t="shared" si="58"/>
        <v>1</v>
      </c>
    </row>
    <row r="3728" spans="1:25" x14ac:dyDescent="0.25">
      <c r="A3728">
        <v>29</v>
      </c>
      <c r="B3728" t="s">
        <v>22</v>
      </c>
      <c r="C3728" t="s">
        <v>23</v>
      </c>
      <c r="D3728" t="s">
        <v>49</v>
      </c>
      <c r="E3728" t="s">
        <v>25</v>
      </c>
      <c r="F3728" t="s">
        <v>25</v>
      </c>
      <c r="G3728" t="s">
        <v>25</v>
      </c>
      <c r="H3728" t="s">
        <v>36</v>
      </c>
      <c r="I3728" t="s">
        <v>28</v>
      </c>
      <c r="J3728" t="s">
        <v>38</v>
      </c>
      <c r="K3728">
        <v>223</v>
      </c>
      <c r="L3728">
        <v>5</v>
      </c>
      <c r="M3728">
        <v>999</v>
      </c>
      <c r="N3728">
        <v>0</v>
      </c>
      <c r="O3728" t="s">
        <v>30</v>
      </c>
      <c r="P3728">
        <v>1.1000000000000001</v>
      </c>
      <c r="Q3728">
        <v>93.994</v>
      </c>
      <c r="R3728">
        <v>-36.4</v>
      </c>
      <c r="S3728">
        <v>4.8570000000000002</v>
      </c>
      <c r="T3728">
        <v>5191</v>
      </c>
      <c r="U3728" t="s">
        <v>25</v>
      </c>
      <c r="V3728" t="s">
        <v>25</v>
      </c>
      <c r="W3728">
        <v>1.22168259695172E-2</v>
      </c>
      <c r="Y3728">
        <f t="shared" si="58"/>
        <v>1</v>
      </c>
    </row>
    <row r="3729" spans="1:25" x14ac:dyDescent="0.25">
      <c r="A3729">
        <v>43</v>
      </c>
      <c r="B3729" t="s">
        <v>40</v>
      </c>
      <c r="C3729" t="s">
        <v>23</v>
      </c>
      <c r="D3729" t="s">
        <v>41</v>
      </c>
      <c r="E3729" t="s">
        <v>25</v>
      </c>
      <c r="F3729" t="s">
        <v>25</v>
      </c>
      <c r="G3729" t="s">
        <v>25</v>
      </c>
      <c r="H3729" t="s">
        <v>27</v>
      </c>
      <c r="I3729" t="s">
        <v>55</v>
      </c>
      <c r="J3729" t="s">
        <v>38</v>
      </c>
      <c r="K3729">
        <v>420</v>
      </c>
      <c r="L3729">
        <v>1</v>
      </c>
      <c r="M3729">
        <v>999</v>
      </c>
      <c r="N3729">
        <v>0</v>
      </c>
      <c r="O3729" t="s">
        <v>30</v>
      </c>
      <c r="P3729">
        <v>1.4</v>
      </c>
      <c r="Q3729">
        <v>93.444000000000003</v>
      </c>
      <c r="R3729">
        <v>-36.1</v>
      </c>
      <c r="S3729">
        <v>4.9640000000000004</v>
      </c>
      <c r="T3729">
        <v>5228.1000000000004</v>
      </c>
      <c r="U3729" t="s">
        <v>25</v>
      </c>
      <c r="V3729" t="s">
        <v>25</v>
      </c>
      <c r="W3729">
        <v>4.1427671909332303E-2</v>
      </c>
      <c r="Y3729">
        <f t="shared" si="58"/>
        <v>1</v>
      </c>
    </row>
    <row r="3730" spans="1:25" x14ac:dyDescent="0.25">
      <c r="A3730">
        <v>48</v>
      </c>
      <c r="B3730" t="s">
        <v>47</v>
      </c>
      <c r="C3730" t="s">
        <v>23</v>
      </c>
      <c r="D3730" t="s">
        <v>41</v>
      </c>
      <c r="E3730" t="s">
        <v>25</v>
      </c>
      <c r="F3730" t="s">
        <v>26</v>
      </c>
      <c r="G3730" t="s">
        <v>25</v>
      </c>
      <c r="H3730" t="s">
        <v>27</v>
      </c>
      <c r="I3730" t="s">
        <v>64</v>
      </c>
      <c r="J3730" t="s">
        <v>45</v>
      </c>
      <c r="K3730">
        <v>871</v>
      </c>
      <c r="L3730">
        <v>1</v>
      </c>
      <c r="M3730">
        <v>999</v>
      </c>
      <c r="N3730">
        <v>0</v>
      </c>
      <c r="O3730" t="s">
        <v>30</v>
      </c>
      <c r="P3730">
        <v>-1.8</v>
      </c>
      <c r="Q3730">
        <v>93.075000000000003</v>
      </c>
      <c r="R3730">
        <v>-47.1</v>
      </c>
      <c r="S3730">
        <v>1.365</v>
      </c>
      <c r="T3730">
        <v>5099.1000000000004</v>
      </c>
      <c r="U3730" t="s">
        <v>26</v>
      </c>
      <c r="V3730" t="s">
        <v>26</v>
      </c>
      <c r="W3730">
        <v>0.81786340475082397</v>
      </c>
      <c r="Y3730">
        <f t="shared" si="58"/>
        <v>1</v>
      </c>
    </row>
    <row r="3731" spans="1:25" x14ac:dyDescent="0.25">
      <c r="A3731">
        <v>37</v>
      </c>
      <c r="B3731" t="s">
        <v>22</v>
      </c>
      <c r="C3731" t="s">
        <v>23</v>
      </c>
      <c r="D3731" t="s">
        <v>51</v>
      </c>
      <c r="E3731" t="s">
        <v>25</v>
      </c>
      <c r="F3731" t="s">
        <v>26</v>
      </c>
      <c r="G3731" t="s">
        <v>25</v>
      </c>
      <c r="H3731" t="s">
        <v>36</v>
      </c>
      <c r="I3731" t="s">
        <v>42</v>
      </c>
      <c r="J3731" t="s">
        <v>43</v>
      </c>
      <c r="K3731">
        <v>99</v>
      </c>
      <c r="L3731">
        <v>3</v>
      </c>
      <c r="M3731">
        <v>999</v>
      </c>
      <c r="N3731">
        <v>0</v>
      </c>
      <c r="O3731" t="s">
        <v>30</v>
      </c>
      <c r="P3731">
        <v>-0.1</v>
      </c>
      <c r="Q3731">
        <v>93.2</v>
      </c>
      <c r="R3731">
        <v>-42</v>
      </c>
      <c r="S3731">
        <v>4.1909999999999998</v>
      </c>
      <c r="T3731">
        <v>5195.8</v>
      </c>
      <c r="U3731" t="s">
        <v>25</v>
      </c>
      <c r="V3731" t="s">
        <v>25</v>
      </c>
      <c r="W3731">
        <v>1.1952783912420301E-2</v>
      </c>
      <c r="Y3731">
        <f t="shared" si="58"/>
        <v>1</v>
      </c>
    </row>
    <row r="3732" spans="1:25" x14ac:dyDescent="0.25">
      <c r="A3732">
        <v>42</v>
      </c>
      <c r="B3732" t="s">
        <v>22</v>
      </c>
      <c r="C3732" t="s">
        <v>23</v>
      </c>
      <c r="D3732" t="s">
        <v>51</v>
      </c>
      <c r="E3732" t="s">
        <v>25</v>
      </c>
      <c r="F3732" t="s">
        <v>25</v>
      </c>
      <c r="G3732" t="s">
        <v>25</v>
      </c>
      <c r="H3732" t="s">
        <v>36</v>
      </c>
      <c r="I3732" t="s">
        <v>37</v>
      </c>
      <c r="J3732" t="s">
        <v>43</v>
      </c>
      <c r="K3732">
        <v>298</v>
      </c>
      <c r="L3732">
        <v>4</v>
      </c>
      <c r="M3732">
        <v>999</v>
      </c>
      <c r="N3732">
        <v>0</v>
      </c>
      <c r="O3732" t="s">
        <v>30</v>
      </c>
      <c r="P3732">
        <v>1.4</v>
      </c>
      <c r="Q3732">
        <v>94.465000000000003</v>
      </c>
      <c r="R3732">
        <v>-41.8</v>
      </c>
      <c r="S3732">
        <v>4.96</v>
      </c>
      <c r="T3732">
        <v>5228.1000000000004</v>
      </c>
      <c r="U3732" t="s">
        <v>25</v>
      </c>
      <c r="V3732" t="s">
        <v>25</v>
      </c>
      <c r="W3732">
        <v>3.1612761318683603E-2</v>
      </c>
      <c r="Y3732">
        <f t="shared" si="58"/>
        <v>1</v>
      </c>
    </row>
    <row r="3733" spans="1:25" x14ac:dyDescent="0.25">
      <c r="A3733">
        <v>37</v>
      </c>
      <c r="B3733" t="s">
        <v>22</v>
      </c>
      <c r="C3733" t="s">
        <v>23</v>
      </c>
      <c r="D3733" t="s">
        <v>51</v>
      </c>
      <c r="E3733" t="s">
        <v>25</v>
      </c>
      <c r="F3733" t="s">
        <v>25</v>
      </c>
      <c r="G3733" t="s">
        <v>25</v>
      </c>
      <c r="H3733" t="s">
        <v>36</v>
      </c>
      <c r="I3733" t="s">
        <v>28</v>
      </c>
      <c r="J3733" t="s">
        <v>38</v>
      </c>
      <c r="K3733">
        <v>221</v>
      </c>
      <c r="L3733">
        <v>2</v>
      </c>
      <c r="M3733">
        <v>999</v>
      </c>
      <c r="N3733">
        <v>0</v>
      </c>
      <c r="O3733" t="s">
        <v>30</v>
      </c>
      <c r="P3733">
        <v>1.1000000000000001</v>
      </c>
      <c r="Q3733">
        <v>93.994</v>
      </c>
      <c r="R3733">
        <v>-36.4</v>
      </c>
      <c r="S3733">
        <v>4.8559999999999999</v>
      </c>
      <c r="T3733">
        <v>5191</v>
      </c>
      <c r="U3733" t="s">
        <v>25</v>
      </c>
      <c r="V3733" t="s">
        <v>25</v>
      </c>
      <c r="W3733">
        <v>2.2458855062723201E-2</v>
      </c>
      <c r="Y3733">
        <f t="shared" si="58"/>
        <v>1</v>
      </c>
    </row>
    <row r="3734" spans="1:25" x14ac:dyDescent="0.25">
      <c r="A3734">
        <v>29</v>
      </c>
      <c r="B3734" t="s">
        <v>40</v>
      </c>
      <c r="C3734" t="s">
        <v>34</v>
      </c>
      <c r="D3734" t="s">
        <v>41</v>
      </c>
      <c r="E3734" t="s">
        <v>39</v>
      </c>
      <c r="F3734" t="s">
        <v>26</v>
      </c>
      <c r="G3734" t="s">
        <v>25</v>
      </c>
      <c r="H3734" t="s">
        <v>27</v>
      </c>
      <c r="I3734" t="s">
        <v>55</v>
      </c>
      <c r="J3734" t="s">
        <v>45</v>
      </c>
      <c r="K3734">
        <v>158</v>
      </c>
      <c r="L3734">
        <v>1</v>
      </c>
      <c r="M3734">
        <v>999</v>
      </c>
      <c r="N3734">
        <v>0</v>
      </c>
      <c r="O3734" t="s">
        <v>30</v>
      </c>
      <c r="P3734">
        <v>1.4</v>
      </c>
      <c r="Q3734">
        <v>93.444000000000003</v>
      </c>
      <c r="R3734">
        <v>-36.1</v>
      </c>
      <c r="S3734">
        <v>4.9640000000000004</v>
      </c>
      <c r="T3734">
        <v>5228.1000000000004</v>
      </c>
      <c r="U3734" t="s">
        <v>25</v>
      </c>
      <c r="V3734" t="s">
        <v>25</v>
      </c>
      <c r="W3734">
        <v>2.5685315951705E-2</v>
      </c>
      <c r="Y3734">
        <f t="shared" si="58"/>
        <v>1</v>
      </c>
    </row>
    <row r="3735" spans="1:25" x14ac:dyDescent="0.25">
      <c r="A3735">
        <v>35</v>
      </c>
      <c r="B3735" t="s">
        <v>40</v>
      </c>
      <c r="C3735" t="s">
        <v>48</v>
      </c>
      <c r="D3735" t="s">
        <v>41</v>
      </c>
      <c r="E3735" t="s">
        <v>25</v>
      </c>
      <c r="F3735" t="s">
        <v>26</v>
      </c>
      <c r="G3735" t="s">
        <v>25</v>
      </c>
      <c r="H3735" t="s">
        <v>27</v>
      </c>
      <c r="I3735" t="s">
        <v>52</v>
      </c>
      <c r="J3735" t="s">
        <v>50</v>
      </c>
      <c r="K3735">
        <v>826</v>
      </c>
      <c r="L3735">
        <v>4</v>
      </c>
      <c r="M3735">
        <v>999</v>
      </c>
      <c r="N3735">
        <v>0</v>
      </c>
      <c r="O3735" t="s">
        <v>30</v>
      </c>
      <c r="P3735">
        <v>1.4</v>
      </c>
      <c r="Q3735">
        <v>93.918000000000006</v>
      </c>
      <c r="R3735">
        <v>-42.7</v>
      </c>
      <c r="S3735">
        <v>4.9610000000000003</v>
      </c>
      <c r="T3735">
        <v>5228.1000000000004</v>
      </c>
      <c r="U3735" t="s">
        <v>25</v>
      </c>
      <c r="V3735" t="s">
        <v>25</v>
      </c>
      <c r="W3735">
        <v>6.6108241677284199E-2</v>
      </c>
      <c r="Y3735">
        <f t="shared" si="58"/>
        <v>1</v>
      </c>
    </row>
    <row r="3736" spans="1:25" x14ac:dyDescent="0.25">
      <c r="A3736">
        <v>35</v>
      </c>
      <c r="B3736" t="s">
        <v>40</v>
      </c>
      <c r="C3736" t="s">
        <v>34</v>
      </c>
      <c r="D3736" t="s">
        <v>41</v>
      </c>
      <c r="E3736" t="s">
        <v>25</v>
      </c>
      <c r="F3736" t="s">
        <v>25</v>
      </c>
      <c r="G3736" t="s">
        <v>26</v>
      </c>
      <c r="H3736" t="s">
        <v>27</v>
      </c>
      <c r="I3736" t="s">
        <v>55</v>
      </c>
      <c r="J3736" t="s">
        <v>50</v>
      </c>
      <c r="K3736">
        <v>371</v>
      </c>
      <c r="L3736">
        <v>1</v>
      </c>
      <c r="M3736">
        <v>999</v>
      </c>
      <c r="N3736">
        <v>0</v>
      </c>
      <c r="O3736" t="s">
        <v>30</v>
      </c>
      <c r="P3736">
        <v>-2.9</v>
      </c>
      <c r="Q3736">
        <v>92.200999999999993</v>
      </c>
      <c r="R3736">
        <v>-31.4</v>
      </c>
      <c r="S3736">
        <v>0.88300000000000001</v>
      </c>
      <c r="T3736">
        <v>5076.2</v>
      </c>
      <c r="U3736" t="s">
        <v>25</v>
      </c>
      <c r="V3736" t="s">
        <v>25</v>
      </c>
      <c r="W3736">
        <v>0.189951047301292</v>
      </c>
      <c r="Y3736">
        <f t="shared" si="58"/>
        <v>1</v>
      </c>
    </row>
    <row r="3737" spans="1:25" x14ac:dyDescent="0.25">
      <c r="A3737">
        <v>41</v>
      </c>
      <c r="B3737" t="s">
        <v>56</v>
      </c>
      <c r="C3737" t="s">
        <v>34</v>
      </c>
      <c r="D3737" t="s">
        <v>49</v>
      </c>
      <c r="E3737" t="s">
        <v>25</v>
      </c>
      <c r="F3737" t="s">
        <v>39</v>
      </c>
      <c r="G3737" t="s">
        <v>39</v>
      </c>
      <c r="H3737" t="s">
        <v>36</v>
      </c>
      <c r="I3737" t="s">
        <v>28</v>
      </c>
      <c r="J3737" t="s">
        <v>29</v>
      </c>
      <c r="K3737">
        <v>136</v>
      </c>
      <c r="L3737">
        <v>2</v>
      </c>
      <c r="M3737">
        <v>999</v>
      </c>
      <c r="N3737">
        <v>0</v>
      </c>
      <c r="O3737" t="s">
        <v>30</v>
      </c>
      <c r="P3737">
        <v>1.1000000000000001</v>
      </c>
      <c r="Q3737">
        <v>93.994</v>
      </c>
      <c r="R3737">
        <v>-36.4</v>
      </c>
      <c r="S3737">
        <v>4.8639999999999999</v>
      </c>
      <c r="T3737">
        <v>5191</v>
      </c>
      <c r="U3737" t="s">
        <v>25</v>
      </c>
      <c r="V3737" t="s">
        <v>25</v>
      </c>
      <c r="W3737">
        <v>3.9018508046865498E-2</v>
      </c>
      <c r="Y3737">
        <f t="shared" si="58"/>
        <v>1</v>
      </c>
    </row>
    <row r="3738" spans="1:25" x14ac:dyDescent="0.25">
      <c r="A3738">
        <v>29</v>
      </c>
      <c r="B3738" t="s">
        <v>22</v>
      </c>
      <c r="C3738" t="s">
        <v>34</v>
      </c>
      <c r="D3738" t="s">
        <v>24</v>
      </c>
      <c r="E3738" t="s">
        <v>25</v>
      </c>
      <c r="F3738" t="s">
        <v>25</v>
      </c>
      <c r="G3738" t="s">
        <v>25</v>
      </c>
      <c r="H3738" t="s">
        <v>27</v>
      </c>
      <c r="I3738" t="s">
        <v>28</v>
      </c>
      <c r="J3738" t="s">
        <v>38</v>
      </c>
      <c r="K3738">
        <v>174</v>
      </c>
      <c r="L3738">
        <v>1</v>
      </c>
      <c r="M3738">
        <v>999</v>
      </c>
      <c r="N3738">
        <v>0</v>
      </c>
      <c r="O3738" t="s">
        <v>30</v>
      </c>
      <c r="P3738">
        <v>-1.8</v>
      </c>
      <c r="Q3738">
        <v>92.893000000000001</v>
      </c>
      <c r="R3738">
        <v>-46.2</v>
      </c>
      <c r="S3738">
        <v>1.2809999999999999</v>
      </c>
      <c r="T3738">
        <v>5099.1000000000004</v>
      </c>
      <c r="U3738" t="s">
        <v>25</v>
      </c>
      <c r="V3738" t="s">
        <v>25</v>
      </c>
      <c r="W3738">
        <v>0.264139354228973</v>
      </c>
      <c r="Y3738">
        <f t="shared" si="58"/>
        <v>1</v>
      </c>
    </row>
    <row r="3739" spans="1:25" x14ac:dyDescent="0.25">
      <c r="A3739">
        <v>57</v>
      </c>
      <c r="B3739" t="s">
        <v>53</v>
      </c>
      <c r="C3739" t="s">
        <v>23</v>
      </c>
      <c r="D3739" t="s">
        <v>41</v>
      </c>
      <c r="E3739" t="s">
        <v>39</v>
      </c>
      <c r="F3739" t="s">
        <v>26</v>
      </c>
      <c r="G3739" t="s">
        <v>25</v>
      </c>
      <c r="H3739" t="s">
        <v>36</v>
      </c>
      <c r="I3739" t="s">
        <v>37</v>
      </c>
      <c r="J3739" t="s">
        <v>45</v>
      </c>
      <c r="K3739">
        <v>318</v>
      </c>
      <c r="L3739">
        <v>3</v>
      </c>
      <c r="M3739">
        <v>999</v>
      </c>
      <c r="N3739">
        <v>0</v>
      </c>
      <c r="O3739" t="s">
        <v>30</v>
      </c>
      <c r="P3739">
        <v>1.4</v>
      </c>
      <c r="Q3739">
        <v>94.465000000000003</v>
      </c>
      <c r="R3739">
        <v>-41.8</v>
      </c>
      <c r="S3739">
        <v>4.8659999999999997</v>
      </c>
      <c r="T3739">
        <v>5228.1000000000004</v>
      </c>
      <c r="U3739" t="s">
        <v>25</v>
      </c>
      <c r="V3739" t="s">
        <v>25</v>
      </c>
      <c r="W3739">
        <v>4.3181050568818997E-2</v>
      </c>
      <c r="Y3739">
        <f t="shared" si="58"/>
        <v>1</v>
      </c>
    </row>
    <row r="3740" spans="1:25" x14ac:dyDescent="0.25">
      <c r="A3740">
        <v>35</v>
      </c>
      <c r="B3740" t="s">
        <v>22</v>
      </c>
      <c r="C3740" t="s">
        <v>23</v>
      </c>
      <c r="D3740" t="s">
        <v>24</v>
      </c>
      <c r="E3740" t="s">
        <v>25</v>
      </c>
      <c r="F3740" t="s">
        <v>25</v>
      </c>
      <c r="G3740" t="s">
        <v>25</v>
      </c>
      <c r="H3740" t="s">
        <v>36</v>
      </c>
      <c r="I3740" t="s">
        <v>37</v>
      </c>
      <c r="J3740" t="s">
        <v>50</v>
      </c>
      <c r="K3740">
        <v>33</v>
      </c>
      <c r="L3740">
        <v>2</v>
      </c>
      <c r="M3740">
        <v>999</v>
      </c>
      <c r="N3740">
        <v>0</v>
      </c>
      <c r="O3740" t="s">
        <v>30</v>
      </c>
      <c r="P3740">
        <v>1.4</v>
      </c>
      <c r="Q3740">
        <v>94.465000000000003</v>
      </c>
      <c r="R3740">
        <v>-41.8</v>
      </c>
      <c r="S3740">
        <v>4.9610000000000003</v>
      </c>
      <c r="T3740">
        <v>5228.1000000000004</v>
      </c>
      <c r="U3740" t="s">
        <v>25</v>
      </c>
      <c r="V3740" t="s">
        <v>25</v>
      </c>
      <c r="W3740">
        <v>2.9604440554976501E-2</v>
      </c>
      <c r="Y3740">
        <f t="shared" si="58"/>
        <v>1</v>
      </c>
    </row>
    <row r="3741" spans="1:25" x14ac:dyDescent="0.25">
      <c r="A3741">
        <v>30</v>
      </c>
      <c r="B3741" t="s">
        <v>40</v>
      </c>
      <c r="C3741" t="s">
        <v>34</v>
      </c>
      <c r="D3741" t="s">
        <v>41</v>
      </c>
      <c r="E3741" t="s">
        <v>25</v>
      </c>
      <c r="F3741" t="s">
        <v>25</v>
      </c>
      <c r="G3741" t="s">
        <v>25</v>
      </c>
      <c r="H3741" t="s">
        <v>27</v>
      </c>
      <c r="I3741" t="s">
        <v>42</v>
      </c>
      <c r="J3741" t="s">
        <v>50</v>
      </c>
      <c r="K3741">
        <v>55</v>
      </c>
      <c r="L3741">
        <v>1</v>
      </c>
      <c r="M3741">
        <v>999</v>
      </c>
      <c r="N3741">
        <v>0</v>
      </c>
      <c r="O3741" t="s">
        <v>30</v>
      </c>
      <c r="P3741">
        <v>-0.1</v>
      </c>
      <c r="Q3741">
        <v>93.2</v>
      </c>
      <c r="R3741">
        <v>-42</v>
      </c>
      <c r="S3741">
        <v>4.1529999999999996</v>
      </c>
      <c r="T3741">
        <v>5195.8</v>
      </c>
      <c r="U3741" t="s">
        <v>25</v>
      </c>
      <c r="V3741" t="s">
        <v>25</v>
      </c>
      <c r="W3741">
        <v>8.97207781672478E-2</v>
      </c>
      <c r="Y3741">
        <f t="shared" si="58"/>
        <v>1</v>
      </c>
    </row>
    <row r="3742" spans="1:25" x14ac:dyDescent="0.25">
      <c r="A3742">
        <v>34</v>
      </c>
      <c r="B3742" t="s">
        <v>47</v>
      </c>
      <c r="C3742" t="s">
        <v>23</v>
      </c>
      <c r="D3742" t="s">
        <v>54</v>
      </c>
      <c r="E3742" t="s">
        <v>25</v>
      </c>
      <c r="F3742" t="s">
        <v>26</v>
      </c>
      <c r="G3742" t="s">
        <v>25</v>
      </c>
      <c r="H3742" t="s">
        <v>36</v>
      </c>
      <c r="I3742" t="s">
        <v>28</v>
      </c>
      <c r="J3742" t="s">
        <v>38</v>
      </c>
      <c r="K3742">
        <v>474</v>
      </c>
      <c r="L3742">
        <v>1</v>
      </c>
      <c r="M3742">
        <v>999</v>
      </c>
      <c r="N3742">
        <v>0</v>
      </c>
      <c r="O3742" t="s">
        <v>30</v>
      </c>
      <c r="P3742">
        <v>1.1000000000000001</v>
      </c>
      <c r="Q3742">
        <v>93.994</v>
      </c>
      <c r="R3742">
        <v>-36.4</v>
      </c>
      <c r="S3742">
        <v>4.8559999999999999</v>
      </c>
      <c r="T3742">
        <v>5191</v>
      </c>
      <c r="U3742" t="s">
        <v>25</v>
      </c>
      <c r="V3742" t="s">
        <v>25</v>
      </c>
      <c r="W3742">
        <v>2.07451339811087E-2</v>
      </c>
      <c r="Y3742">
        <f t="shared" si="58"/>
        <v>1</v>
      </c>
    </row>
    <row r="3743" spans="1:25" x14ac:dyDescent="0.25">
      <c r="A3743">
        <v>38</v>
      </c>
      <c r="B3743" t="s">
        <v>40</v>
      </c>
      <c r="C3743" t="s">
        <v>23</v>
      </c>
      <c r="D3743" t="s">
        <v>41</v>
      </c>
      <c r="E3743" t="s">
        <v>25</v>
      </c>
      <c r="F3743" t="s">
        <v>26</v>
      </c>
      <c r="G3743" t="s">
        <v>26</v>
      </c>
      <c r="H3743" t="s">
        <v>27</v>
      </c>
      <c r="I3743" t="s">
        <v>52</v>
      </c>
      <c r="J3743" t="s">
        <v>50</v>
      </c>
      <c r="K3743">
        <v>452</v>
      </c>
      <c r="L3743">
        <v>3</v>
      </c>
      <c r="M3743">
        <v>999</v>
      </c>
      <c r="N3743">
        <v>0</v>
      </c>
      <c r="O3743" t="s">
        <v>30</v>
      </c>
      <c r="P3743">
        <v>1.4</v>
      </c>
      <c r="Q3743">
        <v>93.918000000000006</v>
      </c>
      <c r="R3743">
        <v>-42.7</v>
      </c>
      <c r="S3743">
        <v>4.9619999999999997</v>
      </c>
      <c r="T3743">
        <v>5228.1000000000004</v>
      </c>
      <c r="U3743" t="s">
        <v>25</v>
      </c>
      <c r="V3743" t="s">
        <v>25</v>
      </c>
      <c r="W3743">
        <v>5.0557099282741498E-2</v>
      </c>
      <c r="Y3743">
        <f t="shared" si="58"/>
        <v>1</v>
      </c>
    </row>
    <row r="3744" spans="1:25" x14ac:dyDescent="0.25">
      <c r="A3744">
        <v>34</v>
      </c>
      <c r="B3744" t="s">
        <v>40</v>
      </c>
      <c r="C3744" t="s">
        <v>23</v>
      </c>
      <c r="D3744" t="s">
        <v>35</v>
      </c>
      <c r="E3744" t="s">
        <v>25</v>
      </c>
      <c r="F3744" t="s">
        <v>26</v>
      </c>
      <c r="G3744" t="s">
        <v>25</v>
      </c>
      <c r="H3744" t="s">
        <v>27</v>
      </c>
      <c r="I3744" t="s">
        <v>55</v>
      </c>
      <c r="J3744" t="s">
        <v>45</v>
      </c>
      <c r="K3744">
        <v>1503</v>
      </c>
      <c r="L3744">
        <v>1</v>
      </c>
      <c r="M3744">
        <v>999</v>
      </c>
      <c r="N3744">
        <v>0</v>
      </c>
      <c r="O3744" t="s">
        <v>30</v>
      </c>
      <c r="P3744">
        <v>1.4</v>
      </c>
      <c r="Q3744">
        <v>93.444000000000003</v>
      </c>
      <c r="R3744">
        <v>-36.1</v>
      </c>
      <c r="S3744">
        <v>4.9630000000000001</v>
      </c>
      <c r="T3744">
        <v>5228.1000000000004</v>
      </c>
      <c r="U3744" t="s">
        <v>26</v>
      </c>
      <c r="V3744" t="s">
        <v>25</v>
      </c>
      <c r="W3744">
        <v>1.72919873148203E-2</v>
      </c>
      <c r="Y3744">
        <f t="shared" si="58"/>
        <v>0</v>
      </c>
    </row>
    <row r="3745" spans="1:25" x14ac:dyDescent="0.25">
      <c r="A3745">
        <v>32</v>
      </c>
      <c r="B3745" t="s">
        <v>22</v>
      </c>
      <c r="C3745" t="s">
        <v>23</v>
      </c>
      <c r="D3745" t="s">
        <v>54</v>
      </c>
      <c r="E3745" t="s">
        <v>39</v>
      </c>
      <c r="F3745" t="s">
        <v>25</v>
      </c>
      <c r="G3745" t="s">
        <v>25</v>
      </c>
      <c r="H3745" t="s">
        <v>36</v>
      </c>
      <c r="I3745" t="s">
        <v>37</v>
      </c>
      <c r="J3745" t="s">
        <v>50</v>
      </c>
      <c r="K3745">
        <v>135</v>
      </c>
      <c r="L3745">
        <v>1</v>
      </c>
      <c r="M3745">
        <v>999</v>
      </c>
      <c r="N3745">
        <v>0</v>
      </c>
      <c r="O3745" t="s">
        <v>30</v>
      </c>
      <c r="P3745">
        <v>1.4</v>
      </c>
      <c r="Q3745">
        <v>94.465000000000003</v>
      </c>
      <c r="R3745">
        <v>-41.8</v>
      </c>
      <c r="S3745">
        <v>4.9610000000000003</v>
      </c>
      <c r="T3745">
        <v>5228.1000000000004</v>
      </c>
      <c r="U3745" t="s">
        <v>25</v>
      </c>
      <c r="V3745" t="s">
        <v>25</v>
      </c>
      <c r="W3745">
        <v>4.1036285459995298E-2</v>
      </c>
      <c r="Y3745">
        <f t="shared" si="58"/>
        <v>1</v>
      </c>
    </row>
    <row r="3746" spans="1:25" x14ac:dyDescent="0.25">
      <c r="A3746">
        <v>30</v>
      </c>
      <c r="B3746" t="s">
        <v>22</v>
      </c>
      <c r="C3746" t="s">
        <v>23</v>
      </c>
      <c r="D3746" t="s">
        <v>51</v>
      </c>
      <c r="E3746" t="s">
        <v>25</v>
      </c>
      <c r="F3746" t="s">
        <v>25</v>
      </c>
      <c r="G3746" t="s">
        <v>25</v>
      </c>
      <c r="H3746" t="s">
        <v>36</v>
      </c>
      <c r="I3746" t="s">
        <v>28</v>
      </c>
      <c r="J3746" t="s">
        <v>29</v>
      </c>
      <c r="K3746">
        <v>88</v>
      </c>
      <c r="L3746">
        <v>2</v>
      </c>
      <c r="M3746">
        <v>999</v>
      </c>
      <c r="N3746">
        <v>0</v>
      </c>
      <c r="O3746" t="s">
        <v>30</v>
      </c>
      <c r="P3746">
        <v>1.1000000000000001</v>
      </c>
      <c r="Q3746">
        <v>93.994</v>
      </c>
      <c r="R3746">
        <v>-36.4</v>
      </c>
      <c r="S3746">
        <v>4.8639999999999999</v>
      </c>
      <c r="T3746">
        <v>5191</v>
      </c>
      <c r="U3746" t="s">
        <v>25</v>
      </c>
      <c r="V3746" t="s">
        <v>25</v>
      </c>
      <c r="W3746">
        <v>3.1710397452115999E-2</v>
      </c>
      <c r="Y3746">
        <f t="shared" si="58"/>
        <v>1</v>
      </c>
    </row>
    <row r="3747" spans="1:25" x14ac:dyDescent="0.25">
      <c r="A3747">
        <v>49</v>
      </c>
      <c r="B3747" t="s">
        <v>53</v>
      </c>
      <c r="C3747" t="s">
        <v>23</v>
      </c>
      <c r="D3747" t="s">
        <v>49</v>
      </c>
      <c r="E3747" t="s">
        <v>25</v>
      </c>
      <c r="F3747" t="s">
        <v>39</v>
      </c>
      <c r="G3747" t="s">
        <v>39</v>
      </c>
      <c r="H3747" t="s">
        <v>36</v>
      </c>
      <c r="I3747" t="s">
        <v>28</v>
      </c>
      <c r="J3747" t="s">
        <v>45</v>
      </c>
      <c r="K3747">
        <v>104</v>
      </c>
      <c r="L3747">
        <v>2</v>
      </c>
      <c r="M3747">
        <v>999</v>
      </c>
      <c r="N3747">
        <v>0</v>
      </c>
      <c r="O3747" t="s">
        <v>30</v>
      </c>
      <c r="P3747">
        <v>1.1000000000000001</v>
      </c>
      <c r="Q3747">
        <v>93.994</v>
      </c>
      <c r="R3747">
        <v>-36.4</v>
      </c>
      <c r="S3747">
        <v>4.8600000000000003</v>
      </c>
      <c r="T3747">
        <v>5191</v>
      </c>
      <c r="U3747" t="s">
        <v>25</v>
      </c>
      <c r="V3747" t="s">
        <v>25</v>
      </c>
      <c r="W3747">
        <v>2.39298567175865E-2</v>
      </c>
      <c r="Y3747">
        <f t="shared" si="58"/>
        <v>1</v>
      </c>
    </row>
    <row r="3748" spans="1:25" x14ac:dyDescent="0.25">
      <c r="A3748">
        <v>33</v>
      </c>
      <c r="B3748" t="s">
        <v>59</v>
      </c>
      <c r="C3748" t="s">
        <v>23</v>
      </c>
      <c r="D3748" t="s">
        <v>41</v>
      </c>
      <c r="E3748" t="s">
        <v>25</v>
      </c>
      <c r="F3748" t="s">
        <v>26</v>
      </c>
      <c r="G3748" t="s">
        <v>26</v>
      </c>
      <c r="H3748" t="s">
        <v>27</v>
      </c>
      <c r="I3748" t="s">
        <v>52</v>
      </c>
      <c r="J3748" t="s">
        <v>45</v>
      </c>
      <c r="K3748">
        <v>1390</v>
      </c>
      <c r="L3748">
        <v>2</v>
      </c>
      <c r="M3748">
        <v>999</v>
      </c>
      <c r="N3748">
        <v>0</v>
      </c>
      <c r="O3748" t="s">
        <v>30</v>
      </c>
      <c r="P3748">
        <v>1.4</v>
      </c>
      <c r="Q3748">
        <v>93.918000000000006</v>
      </c>
      <c r="R3748">
        <v>-42.7</v>
      </c>
      <c r="S3748">
        <v>4.9580000000000002</v>
      </c>
      <c r="T3748">
        <v>5228.1000000000004</v>
      </c>
      <c r="U3748" t="s">
        <v>25</v>
      </c>
      <c r="V3748" t="s">
        <v>25</v>
      </c>
      <c r="W3748">
        <v>7.8642681241035503E-2</v>
      </c>
      <c r="Y3748">
        <f t="shared" si="58"/>
        <v>1</v>
      </c>
    </row>
    <row r="3749" spans="1:25" x14ac:dyDescent="0.25">
      <c r="A3749">
        <v>42</v>
      </c>
      <c r="B3749" t="s">
        <v>40</v>
      </c>
      <c r="C3749" t="s">
        <v>34</v>
      </c>
      <c r="D3749" t="s">
        <v>35</v>
      </c>
      <c r="E3749" t="s">
        <v>25</v>
      </c>
      <c r="F3749" t="s">
        <v>25</v>
      </c>
      <c r="G3749" t="s">
        <v>25</v>
      </c>
      <c r="H3749" t="s">
        <v>36</v>
      </c>
      <c r="I3749" t="s">
        <v>28</v>
      </c>
      <c r="J3749" t="s">
        <v>50</v>
      </c>
      <c r="K3749">
        <v>65</v>
      </c>
      <c r="L3749">
        <v>1</v>
      </c>
      <c r="M3749">
        <v>999</v>
      </c>
      <c r="N3749">
        <v>0</v>
      </c>
      <c r="O3749" t="s">
        <v>30</v>
      </c>
      <c r="P3749">
        <v>1.1000000000000001</v>
      </c>
      <c r="Q3749">
        <v>93.994</v>
      </c>
      <c r="R3749">
        <v>-36.4</v>
      </c>
      <c r="S3749">
        <v>4.8559999999999999</v>
      </c>
      <c r="T3749">
        <v>5191</v>
      </c>
      <c r="U3749" t="s">
        <v>25</v>
      </c>
      <c r="V3749" t="s">
        <v>25</v>
      </c>
      <c r="W3749">
        <v>2.7506308630108799E-2</v>
      </c>
      <c r="Y3749">
        <f t="shared" si="58"/>
        <v>1</v>
      </c>
    </row>
    <row r="3750" spans="1:25" x14ac:dyDescent="0.25">
      <c r="A3750">
        <v>39</v>
      </c>
      <c r="B3750" t="s">
        <v>22</v>
      </c>
      <c r="C3750" t="s">
        <v>23</v>
      </c>
      <c r="D3750" t="s">
        <v>54</v>
      </c>
      <c r="E3750" t="s">
        <v>39</v>
      </c>
      <c r="F3750" t="s">
        <v>26</v>
      </c>
      <c r="G3750" t="s">
        <v>25</v>
      </c>
      <c r="H3750" t="s">
        <v>36</v>
      </c>
      <c r="I3750" t="s">
        <v>28</v>
      </c>
      <c r="J3750" t="s">
        <v>43</v>
      </c>
      <c r="K3750">
        <v>335</v>
      </c>
      <c r="L3750">
        <v>3</v>
      </c>
      <c r="M3750">
        <v>999</v>
      </c>
      <c r="N3750">
        <v>0</v>
      </c>
      <c r="O3750" t="s">
        <v>30</v>
      </c>
      <c r="P3750">
        <v>1.1000000000000001</v>
      </c>
      <c r="Q3750">
        <v>93.994</v>
      </c>
      <c r="R3750">
        <v>-36.4</v>
      </c>
      <c r="S3750">
        <v>4.8579999999999997</v>
      </c>
      <c r="T3750">
        <v>5191</v>
      </c>
      <c r="U3750" t="s">
        <v>25</v>
      </c>
      <c r="V3750" t="s">
        <v>25</v>
      </c>
      <c r="W3750">
        <v>1.7721854150295299E-2</v>
      </c>
      <c r="Y3750">
        <f t="shared" si="58"/>
        <v>1</v>
      </c>
    </row>
    <row r="3751" spans="1:25" x14ac:dyDescent="0.25">
      <c r="A3751">
        <v>70</v>
      </c>
      <c r="B3751" t="s">
        <v>62</v>
      </c>
      <c r="C3751" t="s">
        <v>48</v>
      </c>
      <c r="D3751" t="s">
        <v>41</v>
      </c>
      <c r="E3751" t="s">
        <v>25</v>
      </c>
      <c r="F3751" t="s">
        <v>26</v>
      </c>
      <c r="G3751" t="s">
        <v>25</v>
      </c>
      <c r="H3751" t="s">
        <v>27</v>
      </c>
      <c r="I3751" t="s">
        <v>44</v>
      </c>
      <c r="J3751" t="s">
        <v>29</v>
      </c>
      <c r="K3751">
        <v>692</v>
      </c>
      <c r="L3751">
        <v>1</v>
      </c>
      <c r="M3751">
        <v>999</v>
      </c>
      <c r="N3751">
        <v>0</v>
      </c>
      <c r="O3751" t="s">
        <v>30</v>
      </c>
      <c r="P3751">
        <v>-3.4</v>
      </c>
      <c r="Q3751">
        <v>92.379000000000005</v>
      </c>
      <c r="R3751">
        <v>-29.8</v>
      </c>
      <c r="S3751">
        <v>0.74099999999999999</v>
      </c>
      <c r="T3751">
        <v>5017.5</v>
      </c>
      <c r="U3751" t="s">
        <v>26</v>
      </c>
      <c r="V3751" t="s">
        <v>25</v>
      </c>
      <c r="W3751">
        <v>0.180783942341805</v>
      </c>
      <c r="Y3751">
        <f t="shared" si="58"/>
        <v>0</v>
      </c>
    </row>
    <row r="3752" spans="1:25" x14ac:dyDescent="0.25">
      <c r="A3752">
        <v>35</v>
      </c>
      <c r="B3752" t="s">
        <v>22</v>
      </c>
      <c r="C3752" t="s">
        <v>34</v>
      </c>
      <c r="D3752" t="s">
        <v>24</v>
      </c>
      <c r="E3752" t="s">
        <v>25</v>
      </c>
      <c r="F3752" t="s">
        <v>26</v>
      </c>
      <c r="G3752" t="s">
        <v>25</v>
      </c>
      <c r="H3752" t="s">
        <v>27</v>
      </c>
      <c r="I3752" t="s">
        <v>52</v>
      </c>
      <c r="J3752" t="s">
        <v>50</v>
      </c>
      <c r="K3752">
        <v>120</v>
      </c>
      <c r="L3752">
        <v>6</v>
      </c>
      <c r="M3752">
        <v>999</v>
      </c>
      <c r="N3752">
        <v>0</v>
      </c>
      <c r="O3752" t="s">
        <v>30</v>
      </c>
      <c r="P3752">
        <v>1.4</v>
      </c>
      <c r="Q3752">
        <v>93.918000000000006</v>
      </c>
      <c r="R3752">
        <v>-42.7</v>
      </c>
      <c r="S3752">
        <v>4.9610000000000003</v>
      </c>
      <c r="T3752">
        <v>5228.1000000000004</v>
      </c>
      <c r="U3752" t="s">
        <v>25</v>
      </c>
      <c r="V3752" t="s">
        <v>25</v>
      </c>
      <c r="W3752">
        <v>5.2135806530714E-2</v>
      </c>
      <c r="Y3752">
        <f t="shared" si="58"/>
        <v>1</v>
      </c>
    </row>
    <row r="3753" spans="1:25" x14ac:dyDescent="0.25">
      <c r="A3753">
        <v>58</v>
      </c>
      <c r="B3753" t="s">
        <v>22</v>
      </c>
      <c r="C3753" t="s">
        <v>48</v>
      </c>
      <c r="D3753" t="s">
        <v>39</v>
      </c>
      <c r="E3753" t="s">
        <v>25</v>
      </c>
      <c r="F3753" t="s">
        <v>25</v>
      </c>
      <c r="G3753" t="s">
        <v>25</v>
      </c>
      <c r="H3753" t="s">
        <v>36</v>
      </c>
      <c r="I3753" t="s">
        <v>28</v>
      </c>
      <c r="J3753" t="s">
        <v>43</v>
      </c>
      <c r="K3753">
        <v>467</v>
      </c>
      <c r="L3753">
        <v>4</v>
      </c>
      <c r="M3753">
        <v>999</v>
      </c>
      <c r="N3753">
        <v>0</v>
      </c>
      <c r="O3753" t="s">
        <v>30</v>
      </c>
      <c r="P3753">
        <v>1.1000000000000001</v>
      </c>
      <c r="Q3753">
        <v>93.994</v>
      </c>
      <c r="R3753">
        <v>-36.4</v>
      </c>
      <c r="S3753">
        <v>4.8579999999999997</v>
      </c>
      <c r="T3753">
        <v>5191</v>
      </c>
      <c r="U3753" t="s">
        <v>25</v>
      </c>
      <c r="V3753" t="s">
        <v>25</v>
      </c>
      <c r="W3753">
        <v>2.42039300501347E-2</v>
      </c>
      <c r="Y3753">
        <f t="shared" si="58"/>
        <v>1</v>
      </c>
    </row>
    <row r="3754" spans="1:25" x14ac:dyDescent="0.25">
      <c r="A3754">
        <v>48</v>
      </c>
      <c r="B3754" t="s">
        <v>56</v>
      </c>
      <c r="C3754" t="s">
        <v>23</v>
      </c>
      <c r="D3754" t="s">
        <v>49</v>
      </c>
      <c r="E3754" t="s">
        <v>25</v>
      </c>
      <c r="F3754" t="s">
        <v>25</v>
      </c>
      <c r="G3754" t="s">
        <v>26</v>
      </c>
      <c r="H3754" t="s">
        <v>36</v>
      </c>
      <c r="I3754" t="s">
        <v>61</v>
      </c>
      <c r="J3754" t="s">
        <v>50</v>
      </c>
      <c r="K3754">
        <v>200</v>
      </c>
      <c r="L3754">
        <v>2</v>
      </c>
      <c r="M3754">
        <v>999</v>
      </c>
      <c r="N3754">
        <v>0</v>
      </c>
      <c r="O3754" t="s">
        <v>30</v>
      </c>
      <c r="P3754">
        <v>-3.4</v>
      </c>
      <c r="Q3754">
        <v>92.430999999999997</v>
      </c>
      <c r="R3754">
        <v>-26.9</v>
      </c>
      <c r="S3754">
        <v>0.74199999999999999</v>
      </c>
      <c r="T3754">
        <v>5017.5</v>
      </c>
      <c r="U3754" t="s">
        <v>25</v>
      </c>
      <c r="V3754" t="s">
        <v>25</v>
      </c>
      <c r="W3754">
        <v>0.372491925954819</v>
      </c>
      <c r="Y3754">
        <f t="shared" si="58"/>
        <v>1</v>
      </c>
    </row>
    <row r="3755" spans="1:25" x14ac:dyDescent="0.25">
      <c r="A3755">
        <v>25</v>
      </c>
      <c r="B3755" t="s">
        <v>40</v>
      </c>
      <c r="C3755" t="s">
        <v>34</v>
      </c>
      <c r="D3755" t="s">
        <v>35</v>
      </c>
      <c r="E3755" t="s">
        <v>25</v>
      </c>
      <c r="F3755" t="s">
        <v>25</v>
      </c>
      <c r="G3755" t="s">
        <v>25</v>
      </c>
      <c r="H3755" t="s">
        <v>36</v>
      </c>
      <c r="I3755" t="s">
        <v>37</v>
      </c>
      <c r="J3755" t="s">
        <v>43</v>
      </c>
      <c r="K3755">
        <v>175</v>
      </c>
      <c r="L3755">
        <v>2</v>
      </c>
      <c r="M3755">
        <v>999</v>
      </c>
      <c r="N3755">
        <v>0</v>
      </c>
      <c r="O3755" t="s">
        <v>30</v>
      </c>
      <c r="P3755">
        <v>1.4</v>
      </c>
      <c r="Q3755">
        <v>94.465000000000003</v>
      </c>
      <c r="R3755">
        <v>-41.8</v>
      </c>
      <c r="S3755">
        <v>4.8650000000000002</v>
      </c>
      <c r="T3755">
        <v>5228.1000000000004</v>
      </c>
      <c r="U3755" t="s">
        <v>25</v>
      </c>
      <c r="V3755" t="s">
        <v>25</v>
      </c>
      <c r="W3755">
        <v>3.12782190740108E-2</v>
      </c>
      <c r="Y3755">
        <f t="shared" si="58"/>
        <v>1</v>
      </c>
    </row>
    <row r="3756" spans="1:25" x14ac:dyDescent="0.25">
      <c r="A3756">
        <v>57</v>
      </c>
      <c r="B3756" t="s">
        <v>59</v>
      </c>
      <c r="C3756" t="s">
        <v>23</v>
      </c>
      <c r="D3756" t="s">
        <v>41</v>
      </c>
      <c r="E3756" t="s">
        <v>25</v>
      </c>
      <c r="F3756" t="s">
        <v>25</v>
      </c>
      <c r="G3756" t="s">
        <v>25</v>
      </c>
      <c r="H3756" t="s">
        <v>27</v>
      </c>
      <c r="I3756" t="s">
        <v>42</v>
      </c>
      <c r="J3756" t="s">
        <v>43</v>
      </c>
      <c r="K3756">
        <v>62</v>
      </c>
      <c r="L3756">
        <v>1</v>
      </c>
      <c r="M3756">
        <v>999</v>
      </c>
      <c r="N3756">
        <v>0</v>
      </c>
      <c r="O3756" t="s">
        <v>30</v>
      </c>
      <c r="P3756">
        <v>-0.1</v>
      </c>
      <c r="Q3756">
        <v>93.2</v>
      </c>
      <c r="R3756">
        <v>-42</v>
      </c>
      <c r="S3756">
        <v>4.1909999999999998</v>
      </c>
      <c r="T3756">
        <v>5195.8</v>
      </c>
      <c r="U3756" t="s">
        <v>25</v>
      </c>
      <c r="V3756" t="s">
        <v>25</v>
      </c>
      <c r="W3756">
        <v>0.13309107720851901</v>
      </c>
      <c r="Y3756">
        <f t="shared" si="58"/>
        <v>1</v>
      </c>
    </row>
    <row r="3757" spans="1:25" x14ac:dyDescent="0.25">
      <c r="A3757">
        <v>25</v>
      </c>
      <c r="B3757" t="s">
        <v>56</v>
      </c>
      <c r="C3757" t="s">
        <v>34</v>
      </c>
      <c r="D3757" t="s">
        <v>49</v>
      </c>
      <c r="E3757" t="s">
        <v>25</v>
      </c>
      <c r="F3757" t="s">
        <v>26</v>
      </c>
      <c r="G3757" t="s">
        <v>25</v>
      </c>
      <c r="H3757" t="s">
        <v>27</v>
      </c>
      <c r="I3757" t="s">
        <v>28</v>
      </c>
      <c r="J3757" t="s">
        <v>50</v>
      </c>
      <c r="K3757">
        <v>157</v>
      </c>
      <c r="L3757">
        <v>5</v>
      </c>
      <c r="M3757">
        <v>999</v>
      </c>
      <c r="N3757">
        <v>0</v>
      </c>
      <c r="O3757" t="s">
        <v>30</v>
      </c>
      <c r="P3757">
        <v>-1.8</v>
      </c>
      <c r="Q3757">
        <v>92.893000000000001</v>
      </c>
      <c r="R3757">
        <v>-46.2</v>
      </c>
      <c r="S3757">
        <v>1.2909999999999999</v>
      </c>
      <c r="T3757">
        <v>5099.1000000000004</v>
      </c>
      <c r="U3757" t="s">
        <v>25</v>
      </c>
      <c r="V3757" t="s">
        <v>25</v>
      </c>
      <c r="W3757">
        <v>2.9688578099012399E-2</v>
      </c>
      <c r="Y3757">
        <f t="shared" si="58"/>
        <v>1</v>
      </c>
    </row>
    <row r="3758" spans="1:25" x14ac:dyDescent="0.25">
      <c r="A3758">
        <v>35</v>
      </c>
      <c r="B3758" t="s">
        <v>33</v>
      </c>
      <c r="C3758" t="s">
        <v>23</v>
      </c>
      <c r="D3758" t="s">
        <v>35</v>
      </c>
      <c r="E3758" t="s">
        <v>39</v>
      </c>
      <c r="F3758" t="s">
        <v>26</v>
      </c>
      <c r="G3758" t="s">
        <v>25</v>
      </c>
      <c r="H3758" t="s">
        <v>36</v>
      </c>
      <c r="I3758" t="s">
        <v>37</v>
      </c>
      <c r="J3758" t="s">
        <v>45</v>
      </c>
      <c r="K3758">
        <v>107</v>
      </c>
      <c r="L3758">
        <v>1</v>
      </c>
      <c r="M3758">
        <v>999</v>
      </c>
      <c r="N3758">
        <v>0</v>
      </c>
      <c r="O3758" t="s">
        <v>30</v>
      </c>
      <c r="P3758">
        <v>1.4</v>
      </c>
      <c r="Q3758">
        <v>94.465000000000003</v>
      </c>
      <c r="R3758">
        <v>-41.8</v>
      </c>
      <c r="S3758">
        <v>4.9580000000000002</v>
      </c>
      <c r="T3758">
        <v>5228.1000000000004</v>
      </c>
      <c r="U3758" t="s">
        <v>25</v>
      </c>
      <c r="V3758" t="s">
        <v>25</v>
      </c>
      <c r="W3758">
        <v>3.4597273916006102E-2</v>
      </c>
      <c r="Y3758">
        <f t="shared" si="58"/>
        <v>1</v>
      </c>
    </row>
    <row r="3759" spans="1:25" x14ac:dyDescent="0.25">
      <c r="A3759">
        <v>43</v>
      </c>
      <c r="B3759" t="s">
        <v>40</v>
      </c>
      <c r="C3759" t="s">
        <v>23</v>
      </c>
      <c r="D3759" t="s">
        <v>41</v>
      </c>
      <c r="E3759" t="s">
        <v>25</v>
      </c>
      <c r="F3759" t="s">
        <v>26</v>
      </c>
      <c r="G3759" t="s">
        <v>25</v>
      </c>
      <c r="H3759" t="s">
        <v>27</v>
      </c>
      <c r="I3759" t="s">
        <v>52</v>
      </c>
      <c r="J3759" t="s">
        <v>50</v>
      </c>
      <c r="K3759">
        <v>24</v>
      </c>
      <c r="L3759">
        <v>1</v>
      </c>
      <c r="M3759">
        <v>999</v>
      </c>
      <c r="N3759">
        <v>0</v>
      </c>
      <c r="O3759" t="s">
        <v>30</v>
      </c>
      <c r="P3759">
        <v>1.4</v>
      </c>
      <c r="Q3759">
        <v>93.918000000000006</v>
      </c>
      <c r="R3759">
        <v>-42.7</v>
      </c>
      <c r="S3759">
        <v>4.9610000000000003</v>
      </c>
      <c r="T3759">
        <v>5228.1000000000004</v>
      </c>
      <c r="U3759" t="s">
        <v>25</v>
      </c>
      <c r="V3759" t="s">
        <v>25</v>
      </c>
      <c r="W3759">
        <v>0.118916593492031</v>
      </c>
      <c r="Y3759">
        <f t="shared" si="58"/>
        <v>1</v>
      </c>
    </row>
    <row r="3760" spans="1:25" x14ac:dyDescent="0.25">
      <c r="A3760">
        <v>30</v>
      </c>
      <c r="B3760" t="s">
        <v>40</v>
      </c>
      <c r="C3760" t="s">
        <v>23</v>
      </c>
      <c r="D3760" t="s">
        <v>35</v>
      </c>
      <c r="E3760" t="s">
        <v>39</v>
      </c>
      <c r="F3760" t="s">
        <v>26</v>
      </c>
      <c r="G3760" t="s">
        <v>26</v>
      </c>
      <c r="H3760" t="s">
        <v>27</v>
      </c>
      <c r="I3760" t="s">
        <v>55</v>
      </c>
      <c r="J3760" t="s">
        <v>45</v>
      </c>
      <c r="K3760">
        <v>1151</v>
      </c>
      <c r="L3760">
        <v>1</v>
      </c>
      <c r="M3760">
        <v>999</v>
      </c>
      <c r="N3760">
        <v>0</v>
      </c>
      <c r="O3760" t="s">
        <v>30</v>
      </c>
      <c r="P3760">
        <v>1.4</v>
      </c>
      <c r="Q3760">
        <v>93.444000000000003</v>
      </c>
      <c r="R3760">
        <v>-36.1</v>
      </c>
      <c r="S3760">
        <v>4.9640000000000004</v>
      </c>
      <c r="T3760">
        <v>5228.1000000000004</v>
      </c>
      <c r="U3760" t="s">
        <v>26</v>
      </c>
      <c r="V3760" t="s">
        <v>25</v>
      </c>
      <c r="W3760">
        <v>1.3091185130178901E-2</v>
      </c>
      <c r="Y3760">
        <f t="shared" si="58"/>
        <v>0</v>
      </c>
    </row>
    <row r="3761" spans="1:25" x14ac:dyDescent="0.25">
      <c r="A3761">
        <v>46</v>
      </c>
      <c r="B3761" t="s">
        <v>22</v>
      </c>
      <c r="C3761" t="s">
        <v>23</v>
      </c>
      <c r="D3761" t="s">
        <v>49</v>
      </c>
      <c r="E3761" t="s">
        <v>25</v>
      </c>
      <c r="F3761" t="s">
        <v>25</v>
      </c>
      <c r="G3761" t="s">
        <v>25</v>
      </c>
      <c r="H3761" t="s">
        <v>36</v>
      </c>
      <c r="I3761" t="s">
        <v>55</v>
      </c>
      <c r="J3761" t="s">
        <v>43</v>
      </c>
      <c r="K3761">
        <v>151</v>
      </c>
      <c r="L3761">
        <v>3</v>
      </c>
      <c r="M3761">
        <v>999</v>
      </c>
      <c r="N3761">
        <v>1</v>
      </c>
      <c r="O3761" t="s">
        <v>46</v>
      </c>
      <c r="P3761">
        <v>-2.9</v>
      </c>
      <c r="Q3761">
        <v>92.200999999999993</v>
      </c>
      <c r="R3761">
        <v>-31.4</v>
      </c>
      <c r="S3761">
        <v>0.88400000000000001</v>
      </c>
      <c r="T3761">
        <v>5076.2</v>
      </c>
      <c r="U3761" t="s">
        <v>25</v>
      </c>
      <c r="V3761" t="s">
        <v>25</v>
      </c>
      <c r="W3761">
        <v>0.198794364929199</v>
      </c>
      <c r="Y3761">
        <f t="shared" si="58"/>
        <v>1</v>
      </c>
    </row>
    <row r="3762" spans="1:25" x14ac:dyDescent="0.25">
      <c r="A3762">
        <v>31</v>
      </c>
      <c r="B3762" t="s">
        <v>22</v>
      </c>
      <c r="C3762" t="s">
        <v>34</v>
      </c>
      <c r="D3762" t="s">
        <v>35</v>
      </c>
      <c r="E3762" t="s">
        <v>25</v>
      </c>
      <c r="F3762" t="s">
        <v>26</v>
      </c>
      <c r="G3762" t="s">
        <v>26</v>
      </c>
      <c r="H3762" t="s">
        <v>27</v>
      </c>
      <c r="I3762" t="s">
        <v>52</v>
      </c>
      <c r="J3762" t="s">
        <v>38</v>
      </c>
      <c r="K3762">
        <v>870</v>
      </c>
      <c r="L3762">
        <v>1</v>
      </c>
      <c r="M3762">
        <v>999</v>
      </c>
      <c r="N3762">
        <v>0</v>
      </c>
      <c r="O3762" t="s">
        <v>30</v>
      </c>
      <c r="P3762">
        <v>1.4</v>
      </c>
      <c r="Q3762">
        <v>93.918000000000006</v>
      </c>
      <c r="R3762">
        <v>-42.7</v>
      </c>
      <c r="S3762">
        <v>4.9630000000000001</v>
      </c>
      <c r="T3762">
        <v>5228.1000000000004</v>
      </c>
      <c r="U3762" t="s">
        <v>26</v>
      </c>
      <c r="V3762" t="s">
        <v>25</v>
      </c>
      <c r="W3762">
        <v>6.8302989006042494E-2</v>
      </c>
      <c r="Y3762">
        <f t="shared" si="58"/>
        <v>0</v>
      </c>
    </row>
    <row r="3763" spans="1:25" x14ac:dyDescent="0.25">
      <c r="A3763">
        <v>53</v>
      </c>
      <c r="B3763" t="s">
        <v>62</v>
      </c>
      <c r="C3763" t="s">
        <v>48</v>
      </c>
      <c r="D3763" t="s">
        <v>49</v>
      </c>
      <c r="E3763" t="s">
        <v>39</v>
      </c>
      <c r="F3763" t="s">
        <v>26</v>
      </c>
      <c r="G3763" t="s">
        <v>26</v>
      </c>
      <c r="H3763" t="s">
        <v>36</v>
      </c>
      <c r="I3763" t="s">
        <v>28</v>
      </c>
      <c r="J3763" t="s">
        <v>38</v>
      </c>
      <c r="K3763">
        <v>104</v>
      </c>
      <c r="L3763">
        <v>3</v>
      </c>
      <c r="M3763">
        <v>999</v>
      </c>
      <c r="N3763">
        <v>0</v>
      </c>
      <c r="O3763" t="s">
        <v>30</v>
      </c>
      <c r="P3763">
        <v>1.1000000000000001</v>
      </c>
      <c r="Q3763">
        <v>93.994</v>
      </c>
      <c r="R3763">
        <v>-36.4</v>
      </c>
      <c r="S3763">
        <v>4.859</v>
      </c>
      <c r="T3763">
        <v>5191</v>
      </c>
      <c r="U3763" t="s">
        <v>25</v>
      </c>
      <c r="V3763" t="s">
        <v>25</v>
      </c>
      <c r="W3763">
        <v>2.0054304972291E-2</v>
      </c>
      <c r="Y3763">
        <f t="shared" si="58"/>
        <v>1</v>
      </c>
    </row>
    <row r="3764" spans="1:25" x14ac:dyDescent="0.25">
      <c r="A3764">
        <v>46</v>
      </c>
      <c r="B3764" t="s">
        <v>33</v>
      </c>
      <c r="C3764" t="s">
        <v>48</v>
      </c>
      <c r="D3764" t="s">
        <v>35</v>
      </c>
      <c r="E3764" t="s">
        <v>25</v>
      </c>
      <c r="F3764" t="s">
        <v>25</v>
      </c>
      <c r="G3764" t="s">
        <v>26</v>
      </c>
      <c r="H3764" t="s">
        <v>27</v>
      </c>
      <c r="I3764" t="s">
        <v>52</v>
      </c>
      <c r="J3764" t="s">
        <v>50</v>
      </c>
      <c r="K3764">
        <v>246</v>
      </c>
      <c r="L3764">
        <v>17</v>
      </c>
      <c r="M3764">
        <v>999</v>
      </c>
      <c r="N3764">
        <v>0</v>
      </c>
      <c r="O3764" t="s">
        <v>30</v>
      </c>
      <c r="P3764">
        <v>1.4</v>
      </c>
      <c r="Q3764">
        <v>93.918000000000006</v>
      </c>
      <c r="R3764">
        <v>-42.7</v>
      </c>
      <c r="S3764">
        <v>4.9610000000000003</v>
      </c>
      <c r="T3764">
        <v>5228.1000000000004</v>
      </c>
      <c r="U3764" t="s">
        <v>25</v>
      </c>
      <c r="V3764" t="s">
        <v>25</v>
      </c>
      <c r="W3764">
        <v>1.3862288556993001E-2</v>
      </c>
      <c r="Y3764">
        <f t="shared" si="58"/>
        <v>1</v>
      </c>
    </row>
    <row r="3765" spans="1:25" x14ac:dyDescent="0.25">
      <c r="A3765">
        <v>28</v>
      </c>
      <c r="B3765" t="s">
        <v>56</v>
      </c>
      <c r="C3765" t="s">
        <v>34</v>
      </c>
      <c r="D3765" t="s">
        <v>41</v>
      </c>
      <c r="E3765" t="s">
        <v>39</v>
      </c>
      <c r="F3765" t="s">
        <v>25</v>
      </c>
      <c r="G3765" t="s">
        <v>25</v>
      </c>
      <c r="H3765" t="s">
        <v>36</v>
      </c>
      <c r="I3765" t="s">
        <v>28</v>
      </c>
      <c r="J3765" t="s">
        <v>29</v>
      </c>
      <c r="K3765">
        <v>352</v>
      </c>
      <c r="L3765">
        <v>1</v>
      </c>
      <c r="M3765">
        <v>999</v>
      </c>
      <c r="N3765">
        <v>0</v>
      </c>
      <c r="O3765" t="s">
        <v>30</v>
      </c>
      <c r="P3765">
        <v>1.1000000000000001</v>
      </c>
      <c r="Q3765">
        <v>93.994</v>
      </c>
      <c r="R3765">
        <v>-36.4</v>
      </c>
      <c r="S3765">
        <v>4.8550000000000004</v>
      </c>
      <c r="T3765">
        <v>5191</v>
      </c>
      <c r="U3765" t="s">
        <v>25</v>
      </c>
      <c r="V3765" t="s">
        <v>25</v>
      </c>
      <c r="W3765">
        <v>1.9701711833476999E-2</v>
      </c>
      <c r="Y3765">
        <f t="shared" si="58"/>
        <v>1</v>
      </c>
    </row>
    <row r="3766" spans="1:25" x14ac:dyDescent="0.25">
      <c r="A3766">
        <v>47</v>
      </c>
      <c r="B3766" t="s">
        <v>39</v>
      </c>
      <c r="C3766" t="s">
        <v>23</v>
      </c>
      <c r="D3766" t="s">
        <v>39</v>
      </c>
      <c r="E3766" t="s">
        <v>39</v>
      </c>
      <c r="F3766" t="s">
        <v>26</v>
      </c>
      <c r="G3766" t="s">
        <v>25</v>
      </c>
      <c r="H3766" t="s">
        <v>36</v>
      </c>
      <c r="I3766" t="s">
        <v>37</v>
      </c>
      <c r="J3766" t="s">
        <v>29</v>
      </c>
      <c r="K3766">
        <v>141</v>
      </c>
      <c r="L3766">
        <v>1</v>
      </c>
      <c r="M3766">
        <v>999</v>
      </c>
      <c r="N3766">
        <v>0</v>
      </c>
      <c r="O3766" t="s">
        <v>30</v>
      </c>
      <c r="P3766">
        <v>1.4</v>
      </c>
      <c r="Q3766">
        <v>94.465000000000003</v>
      </c>
      <c r="R3766">
        <v>-41.8</v>
      </c>
      <c r="S3766">
        <v>4.9589999999999996</v>
      </c>
      <c r="T3766">
        <v>5228.1000000000004</v>
      </c>
      <c r="U3766" t="s">
        <v>25</v>
      </c>
      <c r="V3766" t="s">
        <v>25</v>
      </c>
      <c r="W3766">
        <v>2.8019472956657399E-2</v>
      </c>
      <c r="Y3766">
        <f t="shared" si="58"/>
        <v>1</v>
      </c>
    </row>
    <row r="3767" spans="1:25" x14ac:dyDescent="0.25">
      <c r="A3767">
        <v>32</v>
      </c>
      <c r="B3767" t="s">
        <v>22</v>
      </c>
      <c r="C3767" t="s">
        <v>23</v>
      </c>
      <c r="D3767" t="s">
        <v>24</v>
      </c>
      <c r="E3767" t="s">
        <v>25</v>
      </c>
      <c r="F3767" t="s">
        <v>26</v>
      </c>
      <c r="G3767" t="s">
        <v>25</v>
      </c>
      <c r="H3767" t="s">
        <v>27</v>
      </c>
      <c r="I3767" t="s">
        <v>42</v>
      </c>
      <c r="J3767" t="s">
        <v>43</v>
      </c>
      <c r="K3767">
        <v>160</v>
      </c>
      <c r="L3767">
        <v>1</v>
      </c>
      <c r="M3767">
        <v>999</v>
      </c>
      <c r="N3767">
        <v>0</v>
      </c>
      <c r="O3767" t="s">
        <v>30</v>
      </c>
      <c r="P3767">
        <v>-0.1</v>
      </c>
      <c r="Q3767">
        <v>93.2</v>
      </c>
      <c r="R3767">
        <v>-42</v>
      </c>
      <c r="S3767">
        <v>4.1909999999999998</v>
      </c>
      <c r="T3767">
        <v>5195.8</v>
      </c>
      <c r="U3767" t="s">
        <v>25</v>
      </c>
      <c r="V3767" t="s">
        <v>25</v>
      </c>
      <c r="W3767">
        <v>6.6173262894153595E-2</v>
      </c>
      <c r="Y3767">
        <f t="shared" si="58"/>
        <v>1</v>
      </c>
    </row>
    <row r="3768" spans="1:25" x14ac:dyDescent="0.25">
      <c r="A3768">
        <v>37</v>
      </c>
      <c r="B3768" t="s">
        <v>56</v>
      </c>
      <c r="C3768" t="s">
        <v>23</v>
      </c>
      <c r="D3768" t="s">
        <v>41</v>
      </c>
      <c r="E3768" t="s">
        <v>25</v>
      </c>
      <c r="F3768" t="s">
        <v>25</v>
      </c>
      <c r="G3768" t="s">
        <v>25</v>
      </c>
      <c r="H3768" t="s">
        <v>36</v>
      </c>
      <c r="I3768" t="s">
        <v>37</v>
      </c>
      <c r="J3768" t="s">
        <v>45</v>
      </c>
      <c r="K3768">
        <v>82</v>
      </c>
      <c r="L3768">
        <v>1</v>
      </c>
      <c r="M3768">
        <v>999</v>
      </c>
      <c r="N3768">
        <v>0</v>
      </c>
      <c r="O3768" t="s">
        <v>30</v>
      </c>
      <c r="P3768">
        <v>1.4</v>
      </c>
      <c r="Q3768">
        <v>94.465000000000003</v>
      </c>
      <c r="R3768">
        <v>-41.8</v>
      </c>
      <c r="S3768">
        <v>4.8659999999999997</v>
      </c>
      <c r="T3768">
        <v>5228.1000000000004</v>
      </c>
      <c r="U3768" t="s">
        <v>25</v>
      </c>
      <c r="V3768" t="s">
        <v>25</v>
      </c>
      <c r="W3768">
        <v>5.6184828281402602E-2</v>
      </c>
      <c r="Y3768">
        <f t="shared" si="58"/>
        <v>1</v>
      </c>
    </row>
    <row r="3769" spans="1:25" x14ac:dyDescent="0.25">
      <c r="A3769">
        <v>70</v>
      </c>
      <c r="B3769" t="s">
        <v>63</v>
      </c>
      <c r="C3769" t="s">
        <v>48</v>
      </c>
      <c r="D3769" t="s">
        <v>54</v>
      </c>
      <c r="E3769" t="s">
        <v>25</v>
      </c>
      <c r="F3769" t="s">
        <v>25</v>
      </c>
      <c r="G3769" t="s">
        <v>25</v>
      </c>
      <c r="H3769" t="s">
        <v>36</v>
      </c>
      <c r="I3769" t="s">
        <v>55</v>
      </c>
      <c r="J3769" t="s">
        <v>50</v>
      </c>
      <c r="K3769">
        <v>90</v>
      </c>
      <c r="L3769">
        <v>3</v>
      </c>
      <c r="M3769">
        <v>999</v>
      </c>
      <c r="N3769">
        <v>1</v>
      </c>
      <c r="O3769" t="s">
        <v>46</v>
      </c>
      <c r="P3769">
        <v>-2.9</v>
      </c>
      <c r="Q3769">
        <v>92.200999999999993</v>
      </c>
      <c r="R3769">
        <v>-31.4</v>
      </c>
      <c r="S3769">
        <v>0.88300000000000001</v>
      </c>
      <c r="T3769">
        <v>5076.2</v>
      </c>
      <c r="U3769" t="s">
        <v>25</v>
      </c>
      <c r="V3769" t="s">
        <v>25</v>
      </c>
      <c r="W3769">
        <v>0.18894520401954701</v>
      </c>
      <c r="Y3769">
        <f t="shared" si="58"/>
        <v>1</v>
      </c>
    </row>
    <row r="3770" spans="1:25" x14ac:dyDescent="0.25">
      <c r="A3770">
        <v>37</v>
      </c>
      <c r="B3770" t="s">
        <v>53</v>
      </c>
      <c r="C3770" t="s">
        <v>23</v>
      </c>
      <c r="D3770" t="s">
        <v>49</v>
      </c>
      <c r="E3770" t="s">
        <v>25</v>
      </c>
      <c r="F3770" t="s">
        <v>26</v>
      </c>
      <c r="G3770" t="s">
        <v>25</v>
      </c>
      <c r="H3770" t="s">
        <v>36</v>
      </c>
      <c r="I3770" t="s">
        <v>28</v>
      </c>
      <c r="J3770" t="s">
        <v>45</v>
      </c>
      <c r="K3770">
        <v>80</v>
      </c>
      <c r="L3770">
        <v>1</v>
      </c>
      <c r="M3770">
        <v>999</v>
      </c>
      <c r="N3770">
        <v>0</v>
      </c>
      <c r="O3770" t="s">
        <v>30</v>
      </c>
      <c r="P3770">
        <v>1.1000000000000001</v>
      </c>
      <c r="Q3770">
        <v>93.994</v>
      </c>
      <c r="R3770">
        <v>-36.4</v>
      </c>
      <c r="S3770">
        <v>4.8600000000000003</v>
      </c>
      <c r="T3770">
        <v>5191</v>
      </c>
      <c r="U3770" t="s">
        <v>25</v>
      </c>
      <c r="V3770" t="s">
        <v>25</v>
      </c>
      <c r="W3770">
        <v>3.0766114592552199E-2</v>
      </c>
      <c r="Y3770">
        <f t="shared" si="58"/>
        <v>1</v>
      </c>
    </row>
    <row r="3771" spans="1:25" x14ac:dyDescent="0.25">
      <c r="A3771">
        <v>28</v>
      </c>
      <c r="B3771" t="s">
        <v>59</v>
      </c>
      <c r="C3771" t="s">
        <v>23</v>
      </c>
      <c r="D3771" t="s">
        <v>35</v>
      </c>
      <c r="E3771" t="s">
        <v>39</v>
      </c>
      <c r="F3771" t="s">
        <v>25</v>
      </c>
      <c r="G3771" t="s">
        <v>25</v>
      </c>
      <c r="H3771" t="s">
        <v>36</v>
      </c>
      <c r="I3771" t="s">
        <v>28</v>
      </c>
      <c r="J3771" t="s">
        <v>29</v>
      </c>
      <c r="K3771">
        <v>140</v>
      </c>
      <c r="L3771">
        <v>1</v>
      </c>
      <c r="M3771">
        <v>999</v>
      </c>
      <c r="N3771">
        <v>0</v>
      </c>
      <c r="O3771" t="s">
        <v>30</v>
      </c>
      <c r="P3771">
        <v>1.1000000000000001</v>
      </c>
      <c r="Q3771">
        <v>93.994</v>
      </c>
      <c r="R3771">
        <v>-36.4</v>
      </c>
      <c r="S3771">
        <v>4.859</v>
      </c>
      <c r="T3771">
        <v>5191</v>
      </c>
      <c r="U3771" t="s">
        <v>25</v>
      </c>
      <c r="V3771" t="s">
        <v>25</v>
      </c>
      <c r="W3771">
        <v>2.6620866730809201E-2</v>
      </c>
      <c r="Y3771">
        <f t="shared" si="58"/>
        <v>1</v>
      </c>
    </row>
    <row r="3772" spans="1:25" x14ac:dyDescent="0.25">
      <c r="A3772">
        <v>42</v>
      </c>
      <c r="B3772" t="s">
        <v>40</v>
      </c>
      <c r="C3772" t="s">
        <v>23</v>
      </c>
      <c r="D3772" t="s">
        <v>41</v>
      </c>
      <c r="E3772" t="s">
        <v>25</v>
      </c>
      <c r="F3772" t="s">
        <v>25</v>
      </c>
      <c r="G3772" t="s">
        <v>26</v>
      </c>
      <c r="H3772" t="s">
        <v>27</v>
      </c>
      <c r="I3772" t="s">
        <v>55</v>
      </c>
      <c r="J3772" t="s">
        <v>29</v>
      </c>
      <c r="K3772">
        <v>81</v>
      </c>
      <c r="L3772">
        <v>7</v>
      </c>
      <c r="M3772">
        <v>999</v>
      </c>
      <c r="N3772">
        <v>0</v>
      </c>
      <c r="O3772" t="s">
        <v>30</v>
      </c>
      <c r="P3772">
        <v>1.4</v>
      </c>
      <c r="Q3772">
        <v>93.444000000000003</v>
      </c>
      <c r="R3772">
        <v>-36.1</v>
      </c>
      <c r="S3772">
        <v>4.9630000000000001</v>
      </c>
      <c r="T3772">
        <v>5228.1000000000004</v>
      </c>
      <c r="U3772" t="s">
        <v>25</v>
      </c>
      <c r="V3772" t="s">
        <v>25</v>
      </c>
      <c r="W3772">
        <v>2.2958859801292399E-2</v>
      </c>
      <c r="Y3772">
        <f t="shared" si="58"/>
        <v>1</v>
      </c>
    </row>
    <row r="3773" spans="1:25" x14ac:dyDescent="0.25">
      <c r="A3773">
        <v>44</v>
      </c>
      <c r="B3773" t="s">
        <v>22</v>
      </c>
      <c r="C3773" t="s">
        <v>23</v>
      </c>
      <c r="D3773" t="s">
        <v>54</v>
      </c>
      <c r="E3773" t="s">
        <v>39</v>
      </c>
      <c r="F3773" t="s">
        <v>26</v>
      </c>
      <c r="G3773" t="s">
        <v>25</v>
      </c>
      <c r="H3773" t="s">
        <v>27</v>
      </c>
      <c r="I3773" t="s">
        <v>55</v>
      </c>
      <c r="J3773" t="s">
        <v>45</v>
      </c>
      <c r="K3773">
        <v>210</v>
      </c>
      <c r="L3773">
        <v>1</v>
      </c>
      <c r="M3773">
        <v>999</v>
      </c>
      <c r="N3773">
        <v>0</v>
      </c>
      <c r="O3773" t="s">
        <v>30</v>
      </c>
      <c r="P3773">
        <v>1.4</v>
      </c>
      <c r="Q3773">
        <v>93.444000000000003</v>
      </c>
      <c r="R3773">
        <v>-36.1</v>
      </c>
      <c r="S3773">
        <v>4.9630000000000001</v>
      </c>
      <c r="T3773">
        <v>5228.1000000000004</v>
      </c>
      <c r="U3773" t="s">
        <v>25</v>
      </c>
      <c r="V3773" t="s">
        <v>25</v>
      </c>
      <c r="W3773">
        <v>1.53826680034399E-2</v>
      </c>
      <c r="Y3773">
        <f t="shared" si="58"/>
        <v>1</v>
      </c>
    </row>
    <row r="3774" spans="1:25" x14ac:dyDescent="0.25">
      <c r="A3774">
        <v>30</v>
      </c>
      <c r="B3774" t="s">
        <v>56</v>
      </c>
      <c r="C3774" t="s">
        <v>39</v>
      </c>
      <c r="D3774" t="s">
        <v>41</v>
      </c>
      <c r="E3774" t="s">
        <v>25</v>
      </c>
      <c r="F3774" t="s">
        <v>25</v>
      </c>
      <c r="G3774" t="s">
        <v>25</v>
      </c>
      <c r="H3774" t="s">
        <v>27</v>
      </c>
      <c r="I3774" t="s">
        <v>61</v>
      </c>
      <c r="J3774" t="s">
        <v>29</v>
      </c>
      <c r="K3774">
        <v>131</v>
      </c>
      <c r="L3774">
        <v>2</v>
      </c>
      <c r="M3774">
        <v>16</v>
      </c>
      <c r="N3774">
        <v>1</v>
      </c>
      <c r="O3774" t="s">
        <v>58</v>
      </c>
      <c r="P3774">
        <v>-1.1000000000000001</v>
      </c>
      <c r="Q3774">
        <v>94.600999999999999</v>
      </c>
      <c r="R3774">
        <v>-49.5</v>
      </c>
      <c r="S3774">
        <v>0.94199999999999995</v>
      </c>
      <c r="T3774">
        <v>4963.6000000000004</v>
      </c>
      <c r="U3774" t="s">
        <v>25</v>
      </c>
      <c r="V3774" t="s">
        <v>26</v>
      </c>
      <c r="W3774">
        <v>0.75739020109176602</v>
      </c>
      <c r="Y3774">
        <f t="shared" si="58"/>
        <v>0</v>
      </c>
    </row>
    <row r="3775" spans="1:25" x14ac:dyDescent="0.25">
      <c r="A3775">
        <v>52</v>
      </c>
      <c r="B3775" t="s">
        <v>65</v>
      </c>
      <c r="C3775" t="s">
        <v>23</v>
      </c>
      <c r="D3775" t="s">
        <v>41</v>
      </c>
      <c r="E3775" t="s">
        <v>25</v>
      </c>
      <c r="F3775" t="s">
        <v>26</v>
      </c>
      <c r="G3775" t="s">
        <v>25</v>
      </c>
      <c r="H3775" t="s">
        <v>27</v>
      </c>
      <c r="I3775" t="s">
        <v>55</v>
      </c>
      <c r="J3775" t="s">
        <v>43</v>
      </c>
      <c r="K3775">
        <v>445</v>
      </c>
      <c r="L3775">
        <v>1</v>
      </c>
      <c r="M3775">
        <v>999</v>
      </c>
      <c r="N3775">
        <v>0</v>
      </c>
      <c r="O3775" t="s">
        <v>30</v>
      </c>
      <c r="P3775">
        <v>1.4</v>
      </c>
      <c r="Q3775">
        <v>93.444000000000003</v>
      </c>
      <c r="R3775">
        <v>-36.1</v>
      </c>
      <c r="S3775">
        <v>4.9649999999999999</v>
      </c>
      <c r="T3775">
        <v>5228.1000000000004</v>
      </c>
      <c r="U3775" t="s">
        <v>25</v>
      </c>
      <c r="V3775" t="s">
        <v>25</v>
      </c>
      <c r="W3775">
        <v>4.2654644697904601E-2</v>
      </c>
      <c r="Y3775">
        <f t="shared" si="58"/>
        <v>1</v>
      </c>
    </row>
    <row r="3776" spans="1:25" x14ac:dyDescent="0.25">
      <c r="A3776">
        <v>31</v>
      </c>
      <c r="B3776" t="s">
        <v>22</v>
      </c>
      <c r="C3776" t="s">
        <v>23</v>
      </c>
      <c r="D3776" t="s">
        <v>51</v>
      </c>
      <c r="E3776" t="s">
        <v>25</v>
      </c>
      <c r="F3776" t="s">
        <v>26</v>
      </c>
      <c r="G3776" t="s">
        <v>25</v>
      </c>
      <c r="H3776" t="s">
        <v>27</v>
      </c>
      <c r="I3776" t="s">
        <v>28</v>
      </c>
      <c r="J3776" t="s">
        <v>29</v>
      </c>
      <c r="K3776">
        <v>164</v>
      </c>
      <c r="L3776">
        <v>1</v>
      </c>
      <c r="M3776">
        <v>999</v>
      </c>
      <c r="N3776">
        <v>0</v>
      </c>
      <c r="O3776" t="s">
        <v>30</v>
      </c>
      <c r="P3776">
        <v>-1.8</v>
      </c>
      <c r="Q3776">
        <v>92.893000000000001</v>
      </c>
      <c r="R3776">
        <v>-46.2</v>
      </c>
      <c r="S3776">
        <v>1.3129999999999999</v>
      </c>
      <c r="T3776">
        <v>5099.1000000000004</v>
      </c>
      <c r="U3776" t="s">
        <v>25</v>
      </c>
      <c r="V3776" t="s">
        <v>25</v>
      </c>
      <c r="W3776">
        <v>0.15138345956802399</v>
      </c>
      <c r="Y3776">
        <f t="shared" si="58"/>
        <v>1</v>
      </c>
    </row>
    <row r="3777" spans="1:25" x14ac:dyDescent="0.25">
      <c r="A3777">
        <v>31</v>
      </c>
      <c r="B3777" t="s">
        <v>40</v>
      </c>
      <c r="C3777" t="s">
        <v>23</v>
      </c>
      <c r="D3777" t="s">
        <v>41</v>
      </c>
      <c r="E3777" t="s">
        <v>25</v>
      </c>
      <c r="F3777" t="s">
        <v>25</v>
      </c>
      <c r="G3777" t="s">
        <v>25</v>
      </c>
      <c r="H3777" t="s">
        <v>27</v>
      </c>
      <c r="I3777" t="s">
        <v>55</v>
      </c>
      <c r="J3777" t="s">
        <v>50</v>
      </c>
      <c r="K3777">
        <v>111</v>
      </c>
      <c r="L3777">
        <v>1</v>
      </c>
      <c r="M3777">
        <v>999</v>
      </c>
      <c r="N3777">
        <v>0</v>
      </c>
      <c r="O3777" t="s">
        <v>30</v>
      </c>
      <c r="P3777">
        <v>1.4</v>
      </c>
      <c r="Q3777">
        <v>93.444000000000003</v>
      </c>
      <c r="R3777">
        <v>-36.1</v>
      </c>
      <c r="S3777">
        <v>4.9630000000000001</v>
      </c>
      <c r="T3777">
        <v>5228.1000000000004</v>
      </c>
      <c r="U3777" t="s">
        <v>25</v>
      </c>
      <c r="V3777" t="s">
        <v>25</v>
      </c>
      <c r="W3777">
        <v>2.36785337328911E-2</v>
      </c>
      <c r="Y3777">
        <f t="shared" si="58"/>
        <v>1</v>
      </c>
    </row>
    <row r="3778" spans="1:25" x14ac:dyDescent="0.25">
      <c r="A3778">
        <v>33</v>
      </c>
      <c r="B3778" t="s">
        <v>33</v>
      </c>
      <c r="C3778" t="s">
        <v>23</v>
      </c>
      <c r="D3778" t="s">
        <v>54</v>
      </c>
      <c r="E3778" t="s">
        <v>25</v>
      </c>
      <c r="F3778" t="s">
        <v>25</v>
      </c>
      <c r="G3778" t="s">
        <v>25</v>
      </c>
      <c r="H3778" t="s">
        <v>36</v>
      </c>
      <c r="I3778" t="s">
        <v>28</v>
      </c>
      <c r="J3778" t="s">
        <v>29</v>
      </c>
      <c r="K3778">
        <v>58</v>
      </c>
      <c r="L3778">
        <v>1</v>
      </c>
      <c r="M3778">
        <v>999</v>
      </c>
      <c r="N3778">
        <v>0</v>
      </c>
      <c r="O3778" t="s">
        <v>30</v>
      </c>
      <c r="P3778">
        <v>1.1000000000000001</v>
      </c>
      <c r="Q3778">
        <v>93.994</v>
      </c>
      <c r="R3778">
        <v>-36.4</v>
      </c>
      <c r="S3778">
        <v>4.8639999999999999</v>
      </c>
      <c r="T3778">
        <v>5191</v>
      </c>
      <c r="U3778" t="s">
        <v>25</v>
      </c>
      <c r="V3778" t="s">
        <v>25</v>
      </c>
      <c r="W3778">
        <v>3.2346490770578398E-2</v>
      </c>
      <c r="Y3778">
        <f t="shared" si="58"/>
        <v>1</v>
      </c>
    </row>
    <row r="3779" spans="1:25" x14ac:dyDescent="0.25">
      <c r="A3779">
        <v>43</v>
      </c>
      <c r="B3779" t="s">
        <v>56</v>
      </c>
      <c r="C3779" t="s">
        <v>23</v>
      </c>
      <c r="D3779" t="s">
        <v>35</v>
      </c>
      <c r="E3779" t="s">
        <v>25</v>
      </c>
      <c r="F3779" t="s">
        <v>26</v>
      </c>
      <c r="G3779" t="s">
        <v>25</v>
      </c>
      <c r="H3779" t="s">
        <v>27</v>
      </c>
      <c r="I3779" t="s">
        <v>44</v>
      </c>
      <c r="J3779" t="s">
        <v>45</v>
      </c>
      <c r="K3779">
        <v>531</v>
      </c>
      <c r="L3779">
        <v>1</v>
      </c>
      <c r="M3779">
        <v>999</v>
      </c>
      <c r="N3779">
        <v>0</v>
      </c>
      <c r="O3779" t="s">
        <v>30</v>
      </c>
      <c r="P3779">
        <v>-3.4</v>
      </c>
      <c r="Q3779">
        <v>92.379000000000005</v>
      </c>
      <c r="R3779">
        <v>-29.8</v>
      </c>
      <c r="S3779">
        <v>0.80900000000000005</v>
      </c>
      <c r="T3779">
        <v>5017.5</v>
      </c>
      <c r="U3779" t="s">
        <v>25</v>
      </c>
      <c r="V3779" t="s">
        <v>25</v>
      </c>
      <c r="W3779">
        <v>0.29592972993850702</v>
      </c>
      <c r="Y3779">
        <f t="shared" ref="Y3779:Y3842" si="59">IF(U3779=V3779,1,0)</f>
        <v>1</v>
      </c>
    </row>
    <row r="3780" spans="1:25" x14ac:dyDescent="0.25">
      <c r="A3780">
        <v>31</v>
      </c>
      <c r="B3780" t="s">
        <v>22</v>
      </c>
      <c r="C3780" t="s">
        <v>23</v>
      </c>
      <c r="D3780" t="s">
        <v>51</v>
      </c>
      <c r="E3780" t="s">
        <v>39</v>
      </c>
      <c r="F3780" t="s">
        <v>39</v>
      </c>
      <c r="G3780" t="s">
        <v>39</v>
      </c>
      <c r="H3780" t="s">
        <v>36</v>
      </c>
      <c r="I3780" t="s">
        <v>28</v>
      </c>
      <c r="J3780" t="s">
        <v>29</v>
      </c>
      <c r="K3780">
        <v>676</v>
      </c>
      <c r="L3780">
        <v>1</v>
      </c>
      <c r="M3780">
        <v>999</v>
      </c>
      <c r="N3780">
        <v>0</v>
      </c>
      <c r="O3780" t="s">
        <v>30</v>
      </c>
      <c r="P3780">
        <v>1.1000000000000001</v>
      </c>
      <c r="Q3780">
        <v>93.994</v>
      </c>
      <c r="R3780">
        <v>-36.4</v>
      </c>
      <c r="S3780">
        <v>4.859</v>
      </c>
      <c r="T3780">
        <v>5191</v>
      </c>
      <c r="U3780" t="s">
        <v>26</v>
      </c>
      <c r="V3780" t="s">
        <v>25</v>
      </c>
      <c r="W3780">
        <v>4.8286315053701401E-2</v>
      </c>
      <c r="Y3780">
        <f t="shared" si="59"/>
        <v>0</v>
      </c>
    </row>
    <row r="3781" spans="1:25" x14ac:dyDescent="0.25">
      <c r="A3781">
        <v>38</v>
      </c>
      <c r="B3781" t="s">
        <v>40</v>
      </c>
      <c r="C3781" t="s">
        <v>23</v>
      </c>
      <c r="D3781" t="s">
        <v>41</v>
      </c>
      <c r="E3781" t="s">
        <v>25</v>
      </c>
      <c r="F3781" t="s">
        <v>26</v>
      </c>
      <c r="G3781" t="s">
        <v>25</v>
      </c>
      <c r="H3781" t="s">
        <v>27</v>
      </c>
      <c r="I3781" t="s">
        <v>55</v>
      </c>
      <c r="J3781" t="s">
        <v>50</v>
      </c>
      <c r="K3781">
        <v>35</v>
      </c>
      <c r="L3781">
        <v>6</v>
      </c>
      <c r="M3781">
        <v>999</v>
      </c>
      <c r="N3781">
        <v>0</v>
      </c>
      <c r="O3781" t="s">
        <v>30</v>
      </c>
      <c r="P3781">
        <v>1.4</v>
      </c>
      <c r="Q3781">
        <v>93.444000000000003</v>
      </c>
      <c r="R3781">
        <v>-36.1</v>
      </c>
      <c r="S3781">
        <v>4.9649999999999999</v>
      </c>
      <c r="T3781">
        <v>5228.1000000000004</v>
      </c>
      <c r="U3781" t="s">
        <v>25</v>
      </c>
      <c r="V3781" t="s">
        <v>25</v>
      </c>
      <c r="W3781">
        <v>0.10877004265785201</v>
      </c>
      <c r="Y3781">
        <f t="shared" si="59"/>
        <v>1</v>
      </c>
    </row>
    <row r="3782" spans="1:25" x14ac:dyDescent="0.25">
      <c r="A3782">
        <v>46</v>
      </c>
      <c r="B3782" t="s">
        <v>22</v>
      </c>
      <c r="C3782" t="s">
        <v>23</v>
      </c>
      <c r="D3782" t="s">
        <v>49</v>
      </c>
      <c r="E3782" t="s">
        <v>25</v>
      </c>
      <c r="F3782" t="s">
        <v>25</v>
      </c>
      <c r="G3782" t="s">
        <v>25</v>
      </c>
      <c r="H3782" t="s">
        <v>27</v>
      </c>
      <c r="I3782" t="s">
        <v>42</v>
      </c>
      <c r="J3782" t="s">
        <v>29</v>
      </c>
      <c r="K3782">
        <v>383</v>
      </c>
      <c r="L3782">
        <v>1</v>
      </c>
      <c r="M3782">
        <v>999</v>
      </c>
      <c r="N3782">
        <v>0</v>
      </c>
      <c r="O3782" t="s">
        <v>30</v>
      </c>
      <c r="P3782">
        <v>-1.1000000000000001</v>
      </c>
      <c r="Q3782">
        <v>94.766999999999996</v>
      </c>
      <c r="R3782">
        <v>-50.8</v>
      </c>
      <c r="S3782">
        <v>1.028</v>
      </c>
      <c r="T3782">
        <v>4963.6000000000004</v>
      </c>
      <c r="U3782" t="s">
        <v>25</v>
      </c>
      <c r="V3782" t="s">
        <v>26</v>
      </c>
      <c r="W3782">
        <v>0.920476675033569</v>
      </c>
      <c r="Y3782">
        <f t="shared" si="59"/>
        <v>0</v>
      </c>
    </row>
    <row r="3783" spans="1:25" x14ac:dyDescent="0.25">
      <c r="A3783">
        <v>35</v>
      </c>
      <c r="B3783" t="s">
        <v>22</v>
      </c>
      <c r="C3783" t="s">
        <v>23</v>
      </c>
      <c r="D3783" t="s">
        <v>24</v>
      </c>
      <c r="E3783" t="s">
        <v>25</v>
      </c>
      <c r="F3783" t="s">
        <v>26</v>
      </c>
      <c r="G3783" t="s">
        <v>25</v>
      </c>
      <c r="H3783" t="s">
        <v>27</v>
      </c>
      <c r="I3783" t="s">
        <v>52</v>
      </c>
      <c r="J3783" t="s">
        <v>45</v>
      </c>
      <c r="K3783">
        <v>225</v>
      </c>
      <c r="L3783">
        <v>3</v>
      </c>
      <c r="M3783">
        <v>999</v>
      </c>
      <c r="N3783">
        <v>0</v>
      </c>
      <c r="O3783" t="s">
        <v>30</v>
      </c>
      <c r="P3783">
        <v>1.4</v>
      </c>
      <c r="Q3783">
        <v>93.918000000000006</v>
      </c>
      <c r="R3783">
        <v>-42.7</v>
      </c>
      <c r="S3783">
        <v>4.9580000000000002</v>
      </c>
      <c r="T3783">
        <v>5228.1000000000004</v>
      </c>
      <c r="U3783" t="s">
        <v>25</v>
      </c>
      <c r="V3783" t="s">
        <v>25</v>
      </c>
      <c r="W3783">
        <v>4.7141928225755698E-2</v>
      </c>
      <c r="Y3783">
        <f t="shared" si="59"/>
        <v>1</v>
      </c>
    </row>
    <row r="3784" spans="1:25" x14ac:dyDescent="0.25">
      <c r="A3784">
        <v>56</v>
      </c>
      <c r="B3784" t="s">
        <v>59</v>
      </c>
      <c r="C3784" t="s">
        <v>23</v>
      </c>
      <c r="D3784" t="s">
        <v>41</v>
      </c>
      <c r="E3784" t="s">
        <v>25</v>
      </c>
      <c r="F3784" t="s">
        <v>26</v>
      </c>
      <c r="G3784" t="s">
        <v>25</v>
      </c>
      <c r="H3784" t="s">
        <v>27</v>
      </c>
      <c r="I3784" t="s">
        <v>42</v>
      </c>
      <c r="J3784" t="s">
        <v>43</v>
      </c>
      <c r="K3784">
        <v>124</v>
      </c>
      <c r="L3784">
        <v>1</v>
      </c>
      <c r="M3784">
        <v>999</v>
      </c>
      <c r="N3784">
        <v>0</v>
      </c>
      <c r="O3784" t="s">
        <v>30</v>
      </c>
      <c r="P3784">
        <v>-3.4</v>
      </c>
      <c r="Q3784">
        <v>92.649000000000001</v>
      </c>
      <c r="R3784">
        <v>-30.1</v>
      </c>
      <c r="S3784">
        <v>0.71399999999999997</v>
      </c>
      <c r="T3784">
        <v>5017.5</v>
      </c>
      <c r="U3784" t="s">
        <v>25</v>
      </c>
      <c r="V3784" t="s">
        <v>26</v>
      </c>
      <c r="W3784">
        <v>0.848233222961426</v>
      </c>
      <c r="Y3784">
        <f t="shared" si="59"/>
        <v>0</v>
      </c>
    </row>
    <row r="3785" spans="1:25" x14ac:dyDescent="0.25">
      <c r="A3785">
        <v>56</v>
      </c>
      <c r="B3785" t="s">
        <v>39</v>
      </c>
      <c r="C3785" t="s">
        <v>23</v>
      </c>
      <c r="D3785" t="s">
        <v>54</v>
      </c>
      <c r="E3785" t="s">
        <v>25</v>
      </c>
      <c r="F3785" t="s">
        <v>25</v>
      </c>
      <c r="G3785" t="s">
        <v>25</v>
      </c>
      <c r="H3785" t="s">
        <v>27</v>
      </c>
      <c r="I3785" t="s">
        <v>61</v>
      </c>
      <c r="J3785" t="s">
        <v>50</v>
      </c>
      <c r="K3785">
        <v>480</v>
      </c>
      <c r="L3785">
        <v>1</v>
      </c>
      <c r="M3785">
        <v>2</v>
      </c>
      <c r="N3785">
        <v>2</v>
      </c>
      <c r="O3785" t="s">
        <v>58</v>
      </c>
      <c r="P3785">
        <v>-3.4</v>
      </c>
      <c r="Q3785">
        <v>92.430999999999997</v>
      </c>
      <c r="R3785">
        <v>-26.9</v>
      </c>
      <c r="S3785">
        <v>0.74399999999999999</v>
      </c>
      <c r="T3785">
        <v>5017.5</v>
      </c>
      <c r="U3785" t="s">
        <v>26</v>
      </c>
      <c r="V3785" t="s">
        <v>26</v>
      </c>
      <c r="W3785">
        <v>0.866801798343658</v>
      </c>
      <c r="Y3785">
        <f t="shared" si="59"/>
        <v>1</v>
      </c>
    </row>
    <row r="3786" spans="1:25" x14ac:dyDescent="0.25">
      <c r="A3786">
        <v>30</v>
      </c>
      <c r="B3786" t="s">
        <v>59</v>
      </c>
      <c r="C3786" t="s">
        <v>34</v>
      </c>
      <c r="D3786" t="s">
        <v>41</v>
      </c>
      <c r="E3786" t="s">
        <v>25</v>
      </c>
      <c r="F3786" t="s">
        <v>26</v>
      </c>
      <c r="G3786" t="s">
        <v>25</v>
      </c>
      <c r="H3786" t="s">
        <v>27</v>
      </c>
      <c r="I3786" t="s">
        <v>52</v>
      </c>
      <c r="J3786" t="s">
        <v>43</v>
      </c>
      <c r="K3786">
        <v>96</v>
      </c>
      <c r="L3786">
        <v>1</v>
      </c>
      <c r="M3786">
        <v>999</v>
      </c>
      <c r="N3786">
        <v>0</v>
      </c>
      <c r="O3786" t="s">
        <v>30</v>
      </c>
      <c r="P3786">
        <v>1.4</v>
      </c>
      <c r="Q3786">
        <v>93.918000000000006</v>
      </c>
      <c r="R3786">
        <v>-42.7</v>
      </c>
      <c r="S3786">
        <v>4.96</v>
      </c>
      <c r="T3786">
        <v>5228.1000000000004</v>
      </c>
      <c r="U3786" t="s">
        <v>25</v>
      </c>
      <c r="V3786" t="s">
        <v>25</v>
      </c>
      <c r="W3786">
        <v>0.100841492414474</v>
      </c>
      <c r="Y3786">
        <f t="shared" si="59"/>
        <v>1</v>
      </c>
    </row>
    <row r="3787" spans="1:25" x14ac:dyDescent="0.25">
      <c r="A3787">
        <v>58</v>
      </c>
      <c r="B3787" t="s">
        <v>62</v>
      </c>
      <c r="C3787" t="s">
        <v>48</v>
      </c>
      <c r="D3787" t="s">
        <v>41</v>
      </c>
      <c r="E3787" t="s">
        <v>25</v>
      </c>
      <c r="F3787" t="s">
        <v>26</v>
      </c>
      <c r="G3787" t="s">
        <v>25</v>
      </c>
      <c r="H3787" t="s">
        <v>27</v>
      </c>
      <c r="I3787" t="s">
        <v>64</v>
      </c>
      <c r="J3787" t="s">
        <v>38</v>
      </c>
      <c r="K3787">
        <v>48</v>
      </c>
      <c r="L3787">
        <v>1</v>
      </c>
      <c r="M3787">
        <v>999</v>
      </c>
      <c r="N3787">
        <v>0</v>
      </c>
      <c r="O3787" t="s">
        <v>30</v>
      </c>
      <c r="P3787">
        <v>-1.8</v>
      </c>
      <c r="Q3787">
        <v>93.075000000000003</v>
      </c>
      <c r="R3787">
        <v>-47.1</v>
      </c>
      <c r="S3787">
        <v>1.415</v>
      </c>
      <c r="T3787">
        <v>5099.1000000000004</v>
      </c>
      <c r="U3787" t="s">
        <v>25</v>
      </c>
      <c r="V3787" t="s">
        <v>26</v>
      </c>
      <c r="W3787">
        <v>0.711281418800354</v>
      </c>
      <c r="Y3787">
        <f t="shared" si="59"/>
        <v>0</v>
      </c>
    </row>
    <row r="3788" spans="1:25" x14ac:dyDescent="0.25">
      <c r="A3788">
        <v>37</v>
      </c>
      <c r="B3788" t="s">
        <v>63</v>
      </c>
      <c r="C3788" t="s">
        <v>23</v>
      </c>
      <c r="D3788" t="s">
        <v>35</v>
      </c>
      <c r="E3788" t="s">
        <v>25</v>
      </c>
      <c r="F3788" t="s">
        <v>25</v>
      </c>
      <c r="G3788" t="s">
        <v>25</v>
      </c>
      <c r="H3788" t="s">
        <v>36</v>
      </c>
      <c r="I3788" t="s">
        <v>28</v>
      </c>
      <c r="J3788" t="s">
        <v>29</v>
      </c>
      <c r="K3788">
        <v>138</v>
      </c>
      <c r="L3788">
        <v>6</v>
      </c>
      <c r="M3788">
        <v>999</v>
      </c>
      <c r="N3788">
        <v>0</v>
      </c>
      <c r="O3788" t="s">
        <v>30</v>
      </c>
      <c r="P3788">
        <v>1.1000000000000001</v>
      </c>
      <c r="Q3788">
        <v>93.994</v>
      </c>
      <c r="R3788">
        <v>-36.4</v>
      </c>
      <c r="S3788">
        <v>4.8570000000000002</v>
      </c>
      <c r="T3788">
        <v>5191</v>
      </c>
      <c r="U3788" t="s">
        <v>25</v>
      </c>
      <c r="V3788" t="s">
        <v>25</v>
      </c>
      <c r="W3788">
        <v>2.2550201043486599E-2</v>
      </c>
      <c r="Y3788">
        <f t="shared" si="59"/>
        <v>1</v>
      </c>
    </row>
    <row r="3789" spans="1:25" x14ac:dyDescent="0.25">
      <c r="A3789">
        <v>26</v>
      </c>
      <c r="B3789" t="s">
        <v>40</v>
      </c>
      <c r="C3789" t="s">
        <v>34</v>
      </c>
      <c r="D3789" t="s">
        <v>41</v>
      </c>
      <c r="E3789" t="s">
        <v>25</v>
      </c>
      <c r="F3789" t="s">
        <v>26</v>
      </c>
      <c r="G3789" t="s">
        <v>25</v>
      </c>
      <c r="H3789" t="s">
        <v>27</v>
      </c>
      <c r="I3789" t="s">
        <v>28</v>
      </c>
      <c r="J3789" t="s">
        <v>43</v>
      </c>
      <c r="K3789">
        <v>76</v>
      </c>
      <c r="L3789">
        <v>2</v>
      </c>
      <c r="M3789">
        <v>999</v>
      </c>
      <c r="N3789">
        <v>1</v>
      </c>
      <c r="O3789" t="s">
        <v>46</v>
      </c>
      <c r="P3789">
        <v>-1.8</v>
      </c>
      <c r="Q3789">
        <v>92.893000000000001</v>
      </c>
      <c r="R3789">
        <v>-46.2</v>
      </c>
      <c r="S3789">
        <v>1.2989999999999999</v>
      </c>
      <c r="T3789">
        <v>5099.1000000000004</v>
      </c>
      <c r="U3789" t="s">
        <v>25</v>
      </c>
      <c r="V3789" t="s">
        <v>25</v>
      </c>
      <c r="W3789">
        <v>5.2066240459680599E-2</v>
      </c>
      <c r="Y3789">
        <f t="shared" si="59"/>
        <v>1</v>
      </c>
    </row>
    <row r="3790" spans="1:25" x14ac:dyDescent="0.25">
      <c r="A3790">
        <v>29</v>
      </c>
      <c r="B3790" t="s">
        <v>40</v>
      </c>
      <c r="C3790" t="s">
        <v>23</v>
      </c>
      <c r="D3790" t="s">
        <v>41</v>
      </c>
      <c r="E3790" t="s">
        <v>25</v>
      </c>
      <c r="F3790" t="s">
        <v>26</v>
      </c>
      <c r="G3790" t="s">
        <v>25</v>
      </c>
      <c r="H3790" t="s">
        <v>27</v>
      </c>
      <c r="I3790" t="s">
        <v>28</v>
      </c>
      <c r="J3790" t="s">
        <v>43</v>
      </c>
      <c r="K3790">
        <v>167</v>
      </c>
      <c r="L3790">
        <v>1</v>
      </c>
      <c r="M3790">
        <v>999</v>
      </c>
      <c r="N3790">
        <v>0</v>
      </c>
      <c r="O3790" t="s">
        <v>30</v>
      </c>
      <c r="P3790">
        <v>-1.8</v>
      </c>
      <c r="Q3790">
        <v>92.893000000000001</v>
      </c>
      <c r="R3790">
        <v>-46.2</v>
      </c>
      <c r="S3790">
        <v>1.244</v>
      </c>
      <c r="T3790">
        <v>5099.1000000000004</v>
      </c>
      <c r="U3790" t="s">
        <v>25</v>
      </c>
      <c r="V3790" t="s">
        <v>25</v>
      </c>
      <c r="W3790">
        <v>0.18841293454170199</v>
      </c>
      <c r="Y3790">
        <f t="shared" si="59"/>
        <v>1</v>
      </c>
    </row>
    <row r="3791" spans="1:25" x14ac:dyDescent="0.25">
      <c r="A3791">
        <v>41</v>
      </c>
      <c r="B3791" t="s">
        <v>63</v>
      </c>
      <c r="C3791" t="s">
        <v>23</v>
      </c>
      <c r="D3791" t="s">
        <v>51</v>
      </c>
      <c r="E3791" t="s">
        <v>25</v>
      </c>
      <c r="F3791" t="s">
        <v>25</v>
      </c>
      <c r="G3791" t="s">
        <v>25</v>
      </c>
      <c r="H3791" t="s">
        <v>36</v>
      </c>
      <c r="I3791" t="s">
        <v>52</v>
      </c>
      <c r="J3791" t="s">
        <v>38</v>
      </c>
      <c r="K3791">
        <v>34</v>
      </c>
      <c r="L3791">
        <v>2</v>
      </c>
      <c r="M3791">
        <v>999</v>
      </c>
      <c r="N3791">
        <v>0</v>
      </c>
      <c r="O3791" t="s">
        <v>30</v>
      </c>
      <c r="P3791">
        <v>1.4</v>
      </c>
      <c r="Q3791">
        <v>93.918000000000006</v>
      </c>
      <c r="R3791">
        <v>-42.7</v>
      </c>
      <c r="S3791">
        <v>4.9630000000000001</v>
      </c>
      <c r="T3791">
        <v>5228.1000000000004</v>
      </c>
      <c r="U3791" t="s">
        <v>25</v>
      </c>
      <c r="V3791" t="s">
        <v>25</v>
      </c>
      <c r="W3791">
        <v>2.5353008881211302E-2</v>
      </c>
      <c r="Y3791">
        <f t="shared" si="59"/>
        <v>1</v>
      </c>
    </row>
    <row r="3792" spans="1:25" x14ac:dyDescent="0.25">
      <c r="A3792">
        <v>38</v>
      </c>
      <c r="B3792" t="s">
        <v>40</v>
      </c>
      <c r="C3792" t="s">
        <v>48</v>
      </c>
      <c r="D3792" t="s">
        <v>41</v>
      </c>
      <c r="E3792" t="s">
        <v>25</v>
      </c>
      <c r="F3792" t="s">
        <v>26</v>
      </c>
      <c r="G3792" t="s">
        <v>25</v>
      </c>
      <c r="H3792" t="s">
        <v>27</v>
      </c>
      <c r="I3792" t="s">
        <v>64</v>
      </c>
      <c r="J3792" t="s">
        <v>50</v>
      </c>
      <c r="K3792">
        <v>177</v>
      </c>
      <c r="L3792">
        <v>2</v>
      </c>
      <c r="M3792">
        <v>999</v>
      </c>
      <c r="N3792">
        <v>0</v>
      </c>
      <c r="O3792" t="s">
        <v>30</v>
      </c>
      <c r="P3792">
        <v>-1.8</v>
      </c>
      <c r="Q3792">
        <v>93.075000000000003</v>
      </c>
      <c r="R3792">
        <v>-47.1</v>
      </c>
      <c r="S3792">
        <v>1.3839999999999999</v>
      </c>
      <c r="T3792">
        <v>5099.1000000000004</v>
      </c>
      <c r="U3792" t="s">
        <v>26</v>
      </c>
      <c r="V3792" t="s">
        <v>26</v>
      </c>
      <c r="W3792">
        <v>0.73058056831359897</v>
      </c>
      <c r="Y3792">
        <f t="shared" si="59"/>
        <v>1</v>
      </c>
    </row>
    <row r="3793" spans="1:25" x14ac:dyDescent="0.25">
      <c r="A3793">
        <v>49</v>
      </c>
      <c r="B3793" t="s">
        <v>33</v>
      </c>
      <c r="C3793" t="s">
        <v>34</v>
      </c>
      <c r="D3793" t="s">
        <v>54</v>
      </c>
      <c r="E3793" t="s">
        <v>39</v>
      </c>
      <c r="F3793" t="s">
        <v>25</v>
      </c>
      <c r="G3793" t="s">
        <v>25</v>
      </c>
      <c r="H3793" t="s">
        <v>36</v>
      </c>
      <c r="I3793" t="s">
        <v>28</v>
      </c>
      <c r="J3793" t="s">
        <v>43</v>
      </c>
      <c r="K3793">
        <v>312</v>
      </c>
      <c r="L3793">
        <v>1</v>
      </c>
      <c r="M3793">
        <v>999</v>
      </c>
      <c r="N3793">
        <v>0</v>
      </c>
      <c r="O3793" t="s">
        <v>30</v>
      </c>
      <c r="P3793">
        <v>1.1000000000000001</v>
      </c>
      <c r="Q3793">
        <v>93.994</v>
      </c>
      <c r="R3793">
        <v>-36.4</v>
      </c>
      <c r="S3793">
        <v>4.8579999999999997</v>
      </c>
      <c r="T3793">
        <v>5191</v>
      </c>
      <c r="U3793" t="s">
        <v>25</v>
      </c>
      <c r="V3793" t="s">
        <v>25</v>
      </c>
      <c r="W3793">
        <v>1.9746899604797401E-2</v>
      </c>
      <c r="Y3793">
        <f t="shared" si="59"/>
        <v>1</v>
      </c>
    </row>
    <row r="3794" spans="1:25" x14ac:dyDescent="0.25">
      <c r="A3794">
        <v>27</v>
      </c>
      <c r="B3794" t="s">
        <v>62</v>
      </c>
      <c r="C3794" t="s">
        <v>34</v>
      </c>
      <c r="D3794" t="s">
        <v>24</v>
      </c>
      <c r="E3794" t="s">
        <v>25</v>
      </c>
      <c r="F3794" t="s">
        <v>25</v>
      </c>
      <c r="G3794" t="s">
        <v>25</v>
      </c>
      <c r="H3794" t="s">
        <v>27</v>
      </c>
      <c r="I3794" t="s">
        <v>52</v>
      </c>
      <c r="J3794" t="s">
        <v>45</v>
      </c>
      <c r="K3794">
        <v>121</v>
      </c>
      <c r="L3794">
        <v>1</v>
      </c>
      <c r="M3794">
        <v>999</v>
      </c>
      <c r="N3794">
        <v>0</v>
      </c>
      <c r="O3794" t="s">
        <v>30</v>
      </c>
      <c r="P3794">
        <v>1.4</v>
      </c>
      <c r="Q3794">
        <v>93.918000000000006</v>
      </c>
      <c r="R3794">
        <v>-42.7</v>
      </c>
      <c r="S3794">
        <v>4.9630000000000001</v>
      </c>
      <c r="T3794">
        <v>5228.1000000000004</v>
      </c>
      <c r="U3794" t="s">
        <v>25</v>
      </c>
      <c r="V3794" t="s">
        <v>25</v>
      </c>
      <c r="W3794">
        <v>7.2550445795059204E-2</v>
      </c>
      <c r="Y3794">
        <f t="shared" si="59"/>
        <v>1</v>
      </c>
    </row>
    <row r="3795" spans="1:25" x14ac:dyDescent="0.25">
      <c r="A3795">
        <v>56</v>
      </c>
      <c r="B3795" t="s">
        <v>65</v>
      </c>
      <c r="C3795" t="s">
        <v>48</v>
      </c>
      <c r="D3795" t="s">
        <v>54</v>
      </c>
      <c r="E3795" t="s">
        <v>25</v>
      </c>
      <c r="F3795" t="s">
        <v>25</v>
      </c>
      <c r="G3795" t="s">
        <v>25</v>
      </c>
      <c r="H3795" t="s">
        <v>27</v>
      </c>
      <c r="I3795" t="s">
        <v>57</v>
      </c>
      <c r="J3795" t="s">
        <v>38</v>
      </c>
      <c r="K3795">
        <v>577</v>
      </c>
      <c r="L3795">
        <v>1</v>
      </c>
      <c r="M3795">
        <v>999</v>
      </c>
      <c r="N3795">
        <v>0</v>
      </c>
      <c r="O3795" t="s">
        <v>30</v>
      </c>
      <c r="P3795">
        <v>-1.8</v>
      </c>
      <c r="Q3795">
        <v>93.369</v>
      </c>
      <c r="R3795">
        <v>-34.799999999999997</v>
      </c>
      <c r="S3795">
        <v>0.63400000000000001</v>
      </c>
      <c r="T3795">
        <v>5008.7</v>
      </c>
      <c r="U3795" t="s">
        <v>26</v>
      </c>
      <c r="V3795" t="s">
        <v>26</v>
      </c>
      <c r="W3795">
        <v>0.98612421751022294</v>
      </c>
      <c r="Y3795">
        <f t="shared" si="59"/>
        <v>1</v>
      </c>
    </row>
    <row r="3796" spans="1:25" x14ac:dyDescent="0.25">
      <c r="A3796">
        <v>49</v>
      </c>
      <c r="B3796" t="s">
        <v>63</v>
      </c>
      <c r="C3796" t="s">
        <v>23</v>
      </c>
      <c r="D3796" t="s">
        <v>49</v>
      </c>
      <c r="E3796" t="s">
        <v>25</v>
      </c>
      <c r="F3796" t="s">
        <v>26</v>
      </c>
      <c r="G3796" t="s">
        <v>25</v>
      </c>
      <c r="H3796" t="s">
        <v>36</v>
      </c>
      <c r="I3796" t="s">
        <v>52</v>
      </c>
      <c r="J3796" t="s">
        <v>45</v>
      </c>
      <c r="K3796">
        <v>645</v>
      </c>
      <c r="L3796">
        <v>2</v>
      </c>
      <c r="M3796">
        <v>999</v>
      </c>
      <c r="N3796">
        <v>0</v>
      </c>
      <c r="O3796" t="s">
        <v>30</v>
      </c>
      <c r="P3796">
        <v>1.4</v>
      </c>
      <c r="Q3796">
        <v>93.918000000000006</v>
      </c>
      <c r="R3796">
        <v>-42.7</v>
      </c>
      <c r="S3796">
        <v>4.9630000000000001</v>
      </c>
      <c r="T3796">
        <v>5228.1000000000004</v>
      </c>
      <c r="U3796" t="s">
        <v>25</v>
      </c>
      <c r="V3796" t="s">
        <v>25</v>
      </c>
      <c r="W3796">
        <v>1.25034097582102E-2</v>
      </c>
      <c r="Y3796">
        <f t="shared" si="59"/>
        <v>1</v>
      </c>
    </row>
    <row r="3797" spans="1:25" x14ac:dyDescent="0.25">
      <c r="A3797">
        <v>32</v>
      </c>
      <c r="B3797" t="s">
        <v>40</v>
      </c>
      <c r="C3797" t="s">
        <v>34</v>
      </c>
      <c r="D3797" t="s">
        <v>41</v>
      </c>
      <c r="E3797" t="s">
        <v>25</v>
      </c>
      <c r="F3797" t="s">
        <v>26</v>
      </c>
      <c r="G3797" t="s">
        <v>25</v>
      </c>
      <c r="H3797" t="s">
        <v>27</v>
      </c>
      <c r="I3797" t="s">
        <v>52</v>
      </c>
      <c r="J3797" t="s">
        <v>45</v>
      </c>
      <c r="K3797">
        <v>96</v>
      </c>
      <c r="L3797">
        <v>1</v>
      </c>
      <c r="M3797">
        <v>999</v>
      </c>
      <c r="N3797">
        <v>0</v>
      </c>
      <c r="O3797" t="s">
        <v>30</v>
      </c>
      <c r="P3797">
        <v>1.4</v>
      </c>
      <c r="Q3797">
        <v>93.918000000000006</v>
      </c>
      <c r="R3797">
        <v>-42.7</v>
      </c>
      <c r="S3797">
        <v>4.9580000000000002</v>
      </c>
      <c r="T3797">
        <v>5228.1000000000004</v>
      </c>
      <c r="U3797" t="s">
        <v>25</v>
      </c>
      <c r="V3797" t="s">
        <v>25</v>
      </c>
      <c r="W3797">
        <v>9.2662967741489397E-2</v>
      </c>
      <c r="Y3797">
        <f t="shared" si="59"/>
        <v>1</v>
      </c>
    </row>
    <row r="3798" spans="1:25" x14ac:dyDescent="0.25">
      <c r="A3798">
        <v>32</v>
      </c>
      <c r="B3798" t="s">
        <v>22</v>
      </c>
      <c r="C3798" t="s">
        <v>23</v>
      </c>
      <c r="D3798" t="s">
        <v>24</v>
      </c>
      <c r="E3798" t="s">
        <v>39</v>
      </c>
      <c r="F3798" t="s">
        <v>26</v>
      </c>
      <c r="G3798" t="s">
        <v>25</v>
      </c>
      <c r="H3798" t="s">
        <v>36</v>
      </c>
      <c r="I3798" t="s">
        <v>37</v>
      </c>
      <c r="J3798" t="s">
        <v>38</v>
      </c>
      <c r="K3798">
        <v>192</v>
      </c>
      <c r="L3798">
        <v>5</v>
      </c>
      <c r="M3798">
        <v>999</v>
      </c>
      <c r="N3798">
        <v>0</v>
      </c>
      <c r="O3798" t="s">
        <v>30</v>
      </c>
      <c r="P3798">
        <v>1.4</v>
      </c>
      <c r="Q3798">
        <v>94.465000000000003</v>
      </c>
      <c r="R3798">
        <v>-41.8</v>
      </c>
      <c r="S3798">
        <v>4.9619999999999997</v>
      </c>
      <c r="T3798">
        <v>5228.1000000000004</v>
      </c>
      <c r="U3798" t="s">
        <v>25</v>
      </c>
      <c r="V3798" t="s">
        <v>25</v>
      </c>
      <c r="W3798">
        <v>2.03195624053478E-2</v>
      </c>
      <c r="Y3798">
        <f t="shared" si="59"/>
        <v>1</v>
      </c>
    </row>
    <row r="3799" spans="1:25" x14ac:dyDescent="0.25">
      <c r="A3799">
        <v>32</v>
      </c>
      <c r="B3799" t="s">
        <v>56</v>
      </c>
      <c r="C3799" t="s">
        <v>34</v>
      </c>
      <c r="D3799" t="s">
        <v>49</v>
      </c>
      <c r="E3799" t="s">
        <v>25</v>
      </c>
      <c r="F3799" t="s">
        <v>25</v>
      </c>
      <c r="G3799" t="s">
        <v>25</v>
      </c>
      <c r="H3799" t="s">
        <v>27</v>
      </c>
      <c r="I3799" t="s">
        <v>52</v>
      </c>
      <c r="J3799" t="s">
        <v>45</v>
      </c>
      <c r="K3799">
        <v>119</v>
      </c>
      <c r="L3799">
        <v>1</v>
      </c>
      <c r="M3799">
        <v>999</v>
      </c>
      <c r="N3799">
        <v>0</v>
      </c>
      <c r="O3799" t="s">
        <v>30</v>
      </c>
      <c r="P3799">
        <v>1.4</v>
      </c>
      <c r="Q3799">
        <v>93.918000000000006</v>
      </c>
      <c r="R3799">
        <v>-42.7</v>
      </c>
      <c r="S3799">
        <v>4.968</v>
      </c>
      <c r="T3799">
        <v>5228.1000000000004</v>
      </c>
      <c r="U3799" t="s">
        <v>25</v>
      </c>
      <c r="V3799" t="s">
        <v>25</v>
      </c>
      <c r="W3799">
        <v>3.5885434597730602E-2</v>
      </c>
      <c r="Y3799">
        <f t="shared" si="59"/>
        <v>1</v>
      </c>
    </row>
    <row r="3800" spans="1:25" x14ac:dyDescent="0.25">
      <c r="A3800">
        <v>55</v>
      </c>
      <c r="B3800" t="s">
        <v>40</v>
      </c>
      <c r="C3800" t="s">
        <v>48</v>
      </c>
      <c r="D3800" t="s">
        <v>39</v>
      </c>
      <c r="E3800" t="s">
        <v>39</v>
      </c>
      <c r="F3800" t="s">
        <v>25</v>
      </c>
      <c r="G3800" t="s">
        <v>25</v>
      </c>
      <c r="H3800" t="s">
        <v>27</v>
      </c>
      <c r="I3800" t="s">
        <v>28</v>
      </c>
      <c r="J3800" t="s">
        <v>43</v>
      </c>
      <c r="K3800">
        <v>178</v>
      </c>
      <c r="L3800">
        <v>2</v>
      </c>
      <c r="M3800">
        <v>999</v>
      </c>
      <c r="N3800">
        <v>0</v>
      </c>
      <c r="O3800" t="s">
        <v>30</v>
      </c>
      <c r="P3800">
        <v>-1.8</v>
      </c>
      <c r="Q3800">
        <v>92.893000000000001</v>
      </c>
      <c r="R3800">
        <v>-46.2</v>
      </c>
      <c r="S3800">
        <v>1.244</v>
      </c>
      <c r="T3800">
        <v>5099.1000000000004</v>
      </c>
      <c r="U3800" t="s">
        <v>25</v>
      </c>
      <c r="V3800" t="s">
        <v>25</v>
      </c>
      <c r="W3800">
        <v>5.5480320006608998E-2</v>
      </c>
      <c r="Y3800">
        <f t="shared" si="59"/>
        <v>1</v>
      </c>
    </row>
    <row r="3801" spans="1:25" x14ac:dyDescent="0.25">
      <c r="A3801">
        <v>32</v>
      </c>
      <c r="B3801" t="s">
        <v>22</v>
      </c>
      <c r="C3801" t="s">
        <v>23</v>
      </c>
      <c r="D3801" t="s">
        <v>24</v>
      </c>
      <c r="E3801" t="s">
        <v>25</v>
      </c>
      <c r="F3801" t="s">
        <v>25</v>
      </c>
      <c r="G3801" t="s">
        <v>26</v>
      </c>
      <c r="H3801" t="s">
        <v>36</v>
      </c>
      <c r="I3801" t="s">
        <v>52</v>
      </c>
      <c r="J3801" t="s">
        <v>29</v>
      </c>
      <c r="K3801">
        <v>518</v>
      </c>
      <c r="L3801">
        <v>3</v>
      </c>
      <c r="M3801">
        <v>999</v>
      </c>
      <c r="N3801">
        <v>0</v>
      </c>
      <c r="O3801" t="s">
        <v>30</v>
      </c>
      <c r="P3801">
        <v>1.4</v>
      </c>
      <c r="Q3801">
        <v>93.918000000000006</v>
      </c>
      <c r="R3801">
        <v>-42.7</v>
      </c>
      <c r="S3801">
        <v>4.9630000000000001</v>
      </c>
      <c r="T3801">
        <v>5228.1000000000004</v>
      </c>
      <c r="U3801" t="s">
        <v>25</v>
      </c>
      <c r="V3801" t="s">
        <v>25</v>
      </c>
      <c r="W3801">
        <v>2.4097511544823601E-2</v>
      </c>
      <c r="Y3801">
        <f t="shared" si="59"/>
        <v>1</v>
      </c>
    </row>
    <row r="3802" spans="1:25" x14ac:dyDescent="0.25">
      <c r="A3802">
        <v>39</v>
      </c>
      <c r="B3802" t="s">
        <v>22</v>
      </c>
      <c r="C3802" t="s">
        <v>23</v>
      </c>
      <c r="D3802" t="s">
        <v>35</v>
      </c>
      <c r="E3802" t="s">
        <v>25</v>
      </c>
      <c r="F3802" t="s">
        <v>26</v>
      </c>
      <c r="G3802" t="s">
        <v>25</v>
      </c>
      <c r="H3802" t="s">
        <v>27</v>
      </c>
      <c r="I3802" t="s">
        <v>42</v>
      </c>
      <c r="J3802" t="s">
        <v>45</v>
      </c>
      <c r="K3802">
        <v>193</v>
      </c>
      <c r="L3802">
        <v>1</v>
      </c>
      <c r="M3802">
        <v>999</v>
      </c>
      <c r="N3802">
        <v>0</v>
      </c>
      <c r="O3802" t="s">
        <v>30</v>
      </c>
      <c r="P3802">
        <v>-0.1</v>
      </c>
      <c r="Q3802">
        <v>93.2</v>
      </c>
      <c r="R3802">
        <v>-42</v>
      </c>
      <c r="S3802">
        <v>4.0759999999999996</v>
      </c>
      <c r="T3802">
        <v>5195.8</v>
      </c>
      <c r="U3802" t="s">
        <v>25</v>
      </c>
      <c r="V3802" t="s">
        <v>25</v>
      </c>
      <c r="W3802">
        <v>6.8947970867156996E-2</v>
      </c>
      <c r="Y3802">
        <f t="shared" si="59"/>
        <v>1</v>
      </c>
    </row>
    <row r="3803" spans="1:25" x14ac:dyDescent="0.25">
      <c r="A3803">
        <v>53</v>
      </c>
      <c r="B3803" t="s">
        <v>40</v>
      </c>
      <c r="C3803" t="s">
        <v>23</v>
      </c>
      <c r="D3803" t="s">
        <v>35</v>
      </c>
      <c r="E3803" t="s">
        <v>25</v>
      </c>
      <c r="F3803" t="s">
        <v>26</v>
      </c>
      <c r="G3803" t="s">
        <v>25</v>
      </c>
      <c r="H3803" t="s">
        <v>27</v>
      </c>
      <c r="I3803" t="s">
        <v>42</v>
      </c>
      <c r="J3803" t="s">
        <v>29</v>
      </c>
      <c r="K3803">
        <v>50</v>
      </c>
      <c r="L3803">
        <v>2</v>
      </c>
      <c r="M3803">
        <v>999</v>
      </c>
      <c r="N3803">
        <v>0</v>
      </c>
      <c r="O3803" t="s">
        <v>30</v>
      </c>
      <c r="P3803">
        <v>-0.1</v>
      </c>
      <c r="Q3803">
        <v>93.2</v>
      </c>
      <c r="R3803">
        <v>-42</v>
      </c>
      <c r="S3803">
        <v>4.0209999999999999</v>
      </c>
      <c r="T3803">
        <v>5195.8</v>
      </c>
      <c r="U3803" t="s">
        <v>25</v>
      </c>
      <c r="V3803" t="s">
        <v>25</v>
      </c>
      <c r="W3803">
        <v>3.0237851664423901E-2</v>
      </c>
      <c r="Y3803">
        <f t="shared" si="59"/>
        <v>1</v>
      </c>
    </row>
    <row r="3804" spans="1:25" x14ac:dyDescent="0.25">
      <c r="A3804">
        <v>47</v>
      </c>
      <c r="B3804" t="s">
        <v>56</v>
      </c>
      <c r="C3804" t="s">
        <v>23</v>
      </c>
      <c r="D3804" t="s">
        <v>24</v>
      </c>
      <c r="E3804" t="s">
        <v>25</v>
      </c>
      <c r="F3804" t="s">
        <v>25</v>
      </c>
      <c r="G3804" t="s">
        <v>25</v>
      </c>
      <c r="H3804" t="s">
        <v>36</v>
      </c>
      <c r="I3804" t="s">
        <v>28</v>
      </c>
      <c r="J3804" t="s">
        <v>43</v>
      </c>
      <c r="K3804">
        <v>83</v>
      </c>
      <c r="L3804">
        <v>3</v>
      </c>
      <c r="M3804">
        <v>999</v>
      </c>
      <c r="N3804">
        <v>0</v>
      </c>
      <c r="O3804" t="s">
        <v>30</v>
      </c>
      <c r="P3804">
        <v>1.1000000000000001</v>
      </c>
      <c r="Q3804">
        <v>93.994</v>
      </c>
      <c r="R3804">
        <v>-36.4</v>
      </c>
      <c r="S3804">
        <v>4.8570000000000002</v>
      </c>
      <c r="T3804">
        <v>5191</v>
      </c>
      <c r="U3804" t="s">
        <v>25</v>
      </c>
      <c r="V3804" t="s">
        <v>25</v>
      </c>
      <c r="W3804">
        <v>1.4172615483403201E-2</v>
      </c>
      <c r="Y3804">
        <f t="shared" si="59"/>
        <v>1</v>
      </c>
    </row>
    <row r="3805" spans="1:25" x14ac:dyDescent="0.25">
      <c r="A3805">
        <v>44</v>
      </c>
      <c r="B3805" t="s">
        <v>40</v>
      </c>
      <c r="C3805" t="s">
        <v>23</v>
      </c>
      <c r="D3805" t="s">
        <v>35</v>
      </c>
      <c r="E3805" t="s">
        <v>39</v>
      </c>
      <c r="F3805" t="s">
        <v>25</v>
      </c>
      <c r="G3805" t="s">
        <v>25</v>
      </c>
      <c r="H3805" t="s">
        <v>27</v>
      </c>
      <c r="I3805" t="s">
        <v>55</v>
      </c>
      <c r="J3805" t="s">
        <v>29</v>
      </c>
      <c r="K3805">
        <v>262</v>
      </c>
      <c r="L3805">
        <v>4</v>
      </c>
      <c r="M3805">
        <v>999</v>
      </c>
      <c r="N3805">
        <v>0</v>
      </c>
      <c r="O3805" t="s">
        <v>30</v>
      </c>
      <c r="P3805">
        <v>1.4</v>
      </c>
      <c r="Q3805">
        <v>93.444000000000003</v>
      </c>
      <c r="R3805">
        <v>-36.1</v>
      </c>
      <c r="S3805">
        <v>4.9660000000000002</v>
      </c>
      <c r="T3805">
        <v>5228.1000000000004</v>
      </c>
      <c r="U3805" t="s">
        <v>25</v>
      </c>
      <c r="V3805" t="s">
        <v>25</v>
      </c>
      <c r="W3805">
        <v>5.4376538842916503E-2</v>
      </c>
      <c r="Y3805">
        <f t="shared" si="59"/>
        <v>1</v>
      </c>
    </row>
    <row r="3806" spans="1:25" x14ac:dyDescent="0.25">
      <c r="A3806">
        <v>43</v>
      </c>
      <c r="B3806" t="s">
        <v>40</v>
      </c>
      <c r="C3806" t="s">
        <v>34</v>
      </c>
      <c r="D3806" t="s">
        <v>41</v>
      </c>
      <c r="E3806" t="s">
        <v>25</v>
      </c>
      <c r="F3806" t="s">
        <v>25</v>
      </c>
      <c r="G3806" t="s">
        <v>25</v>
      </c>
      <c r="H3806" t="s">
        <v>27</v>
      </c>
      <c r="I3806" t="s">
        <v>55</v>
      </c>
      <c r="J3806" t="s">
        <v>45</v>
      </c>
      <c r="K3806">
        <v>153</v>
      </c>
      <c r="L3806">
        <v>5</v>
      </c>
      <c r="M3806">
        <v>999</v>
      </c>
      <c r="N3806">
        <v>0</v>
      </c>
      <c r="O3806" t="s">
        <v>30</v>
      </c>
      <c r="P3806">
        <v>1.4</v>
      </c>
      <c r="Q3806">
        <v>93.444000000000003</v>
      </c>
      <c r="R3806">
        <v>-36.1</v>
      </c>
      <c r="S3806">
        <v>4.9630000000000001</v>
      </c>
      <c r="T3806">
        <v>5228.1000000000004</v>
      </c>
      <c r="U3806" t="s">
        <v>25</v>
      </c>
      <c r="V3806" t="s">
        <v>25</v>
      </c>
      <c r="W3806">
        <v>1.6214303672313701E-2</v>
      </c>
      <c r="Y3806">
        <f t="shared" si="59"/>
        <v>1</v>
      </c>
    </row>
    <row r="3807" spans="1:25" x14ac:dyDescent="0.25">
      <c r="A3807">
        <v>39</v>
      </c>
      <c r="B3807" t="s">
        <v>56</v>
      </c>
      <c r="C3807" t="s">
        <v>34</v>
      </c>
      <c r="D3807" t="s">
        <v>49</v>
      </c>
      <c r="E3807" t="s">
        <v>25</v>
      </c>
      <c r="F3807" t="s">
        <v>25</v>
      </c>
      <c r="G3807" t="s">
        <v>26</v>
      </c>
      <c r="H3807" t="s">
        <v>27</v>
      </c>
      <c r="I3807" t="s">
        <v>52</v>
      </c>
      <c r="J3807" t="s">
        <v>43</v>
      </c>
      <c r="K3807">
        <v>452</v>
      </c>
      <c r="L3807">
        <v>4</v>
      </c>
      <c r="M3807">
        <v>999</v>
      </c>
      <c r="N3807">
        <v>0</v>
      </c>
      <c r="O3807" t="s">
        <v>30</v>
      </c>
      <c r="P3807">
        <v>1.4</v>
      </c>
      <c r="Q3807">
        <v>93.918000000000006</v>
      </c>
      <c r="R3807">
        <v>-42.7</v>
      </c>
      <c r="S3807">
        <v>4.96</v>
      </c>
      <c r="T3807">
        <v>5228.1000000000004</v>
      </c>
      <c r="U3807" t="s">
        <v>25</v>
      </c>
      <c r="V3807" t="s">
        <v>25</v>
      </c>
      <c r="W3807">
        <v>4.2762219905853299E-2</v>
      </c>
      <c r="Y3807">
        <f t="shared" si="59"/>
        <v>1</v>
      </c>
    </row>
    <row r="3808" spans="1:25" x14ac:dyDescent="0.25">
      <c r="A3808">
        <v>31</v>
      </c>
      <c r="B3808" t="s">
        <v>40</v>
      </c>
      <c r="C3808" t="s">
        <v>34</v>
      </c>
      <c r="D3808" t="s">
        <v>41</v>
      </c>
      <c r="E3808" t="s">
        <v>25</v>
      </c>
      <c r="F3808" t="s">
        <v>26</v>
      </c>
      <c r="G3808" t="s">
        <v>25</v>
      </c>
      <c r="H3808" t="s">
        <v>27</v>
      </c>
      <c r="I3808" t="s">
        <v>55</v>
      </c>
      <c r="J3808" t="s">
        <v>29</v>
      </c>
      <c r="K3808">
        <v>961</v>
      </c>
      <c r="L3808">
        <v>2</v>
      </c>
      <c r="M3808">
        <v>999</v>
      </c>
      <c r="N3808">
        <v>0</v>
      </c>
      <c r="O3808" t="s">
        <v>30</v>
      </c>
      <c r="P3808">
        <v>1.4</v>
      </c>
      <c r="Q3808">
        <v>93.444000000000003</v>
      </c>
      <c r="R3808">
        <v>-36.1</v>
      </c>
      <c r="S3808">
        <v>4.9630000000000001</v>
      </c>
      <c r="T3808">
        <v>5228.1000000000004</v>
      </c>
      <c r="U3808" t="s">
        <v>25</v>
      </c>
      <c r="V3808" t="s">
        <v>25</v>
      </c>
      <c r="W3808">
        <v>2.8318015858531002E-2</v>
      </c>
      <c r="Y3808">
        <f t="shared" si="59"/>
        <v>1</v>
      </c>
    </row>
    <row r="3809" spans="1:25" x14ac:dyDescent="0.25">
      <c r="A3809">
        <v>36</v>
      </c>
      <c r="B3809" t="s">
        <v>53</v>
      </c>
      <c r="C3809" t="s">
        <v>34</v>
      </c>
      <c r="D3809" t="s">
        <v>41</v>
      </c>
      <c r="E3809" t="s">
        <v>25</v>
      </c>
      <c r="F3809" t="s">
        <v>26</v>
      </c>
      <c r="G3809" t="s">
        <v>25</v>
      </c>
      <c r="H3809" t="s">
        <v>27</v>
      </c>
      <c r="I3809" t="s">
        <v>52</v>
      </c>
      <c r="J3809" t="s">
        <v>38</v>
      </c>
      <c r="K3809">
        <v>335</v>
      </c>
      <c r="L3809">
        <v>3</v>
      </c>
      <c r="M3809">
        <v>999</v>
      </c>
      <c r="N3809">
        <v>0</v>
      </c>
      <c r="O3809" t="s">
        <v>30</v>
      </c>
      <c r="P3809">
        <v>1.4</v>
      </c>
      <c r="Q3809">
        <v>93.918000000000006</v>
      </c>
      <c r="R3809">
        <v>-42.7</v>
      </c>
      <c r="S3809">
        <v>4.9630000000000001</v>
      </c>
      <c r="T3809">
        <v>5228.1000000000004</v>
      </c>
      <c r="U3809" t="s">
        <v>25</v>
      </c>
      <c r="V3809" t="s">
        <v>25</v>
      </c>
      <c r="W3809">
        <v>5.13620190322399E-2</v>
      </c>
      <c r="Y3809">
        <f t="shared" si="59"/>
        <v>1</v>
      </c>
    </row>
    <row r="3810" spans="1:25" x14ac:dyDescent="0.25">
      <c r="A3810">
        <v>30</v>
      </c>
      <c r="B3810" t="s">
        <v>59</v>
      </c>
      <c r="C3810" t="s">
        <v>23</v>
      </c>
      <c r="D3810" t="s">
        <v>41</v>
      </c>
      <c r="E3810" t="s">
        <v>25</v>
      </c>
      <c r="F3810" t="s">
        <v>26</v>
      </c>
      <c r="G3810" t="s">
        <v>25</v>
      </c>
      <c r="H3810" t="s">
        <v>36</v>
      </c>
      <c r="I3810" t="s">
        <v>28</v>
      </c>
      <c r="J3810" t="s">
        <v>45</v>
      </c>
      <c r="K3810">
        <v>117</v>
      </c>
      <c r="L3810">
        <v>2</v>
      </c>
      <c r="M3810">
        <v>999</v>
      </c>
      <c r="N3810">
        <v>0</v>
      </c>
      <c r="O3810" t="s">
        <v>30</v>
      </c>
      <c r="P3810">
        <v>1.1000000000000001</v>
      </c>
      <c r="Q3810">
        <v>93.994</v>
      </c>
      <c r="R3810">
        <v>-36.4</v>
      </c>
      <c r="S3810">
        <v>4.8550000000000004</v>
      </c>
      <c r="T3810">
        <v>5191</v>
      </c>
      <c r="U3810" t="s">
        <v>25</v>
      </c>
      <c r="V3810" t="s">
        <v>25</v>
      </c>
      <c r="W3810">
        <v>2.3708743974566501E-2</v>
      </c>
      <c r="Y3810">
        <f t="shared" si="59"/>
        <v>1</v>
      </c>
    </row>
    <row r="3811" spans="1:25" x14ac:dyDescent="0.25">
      <c r="A3811">
        <v>53</v>
      </c>
      <c r="B3811" t="s">
        <v>22</v>
      </c>
      <c r="C3811" t="s">
        <v>23</v>
      </c>
      <c r="D3811" t="s">
        <v>39</v>
      </c>
      <c r="E3811" t="s">
        <v>25</v>
      </c>
      <c r="F3811" t="s">
        <v>25</v>
      </c>
      <c r="G3811" t="s">
        <v>25</v>
      </c>
      <c r="H3811" t="s">
        <v>27</v>
      </c>
      <c r="I3811" t="s">
        <v>55</v>
      </c>
      <c r="J3811" t="s">
        <v>43</v>
      </c>
      <c r="K3811">
        <v>115</v>
      </c>
      <c r="L3811">
        <v>1</v>
      </c>
      <c r="M3811">
        <v>999</v>
      </c>
      <c r="N3811">
        <v>0</v>
      </c>
      <c r="O3811" t="s">
        <v>30</v>
      </c>
      <c r="P3811">
        <v>1.4</v>
      </c>
      <c r="Q3811">
        <v>93.444000000000003</v>
      </c>
      <c r="R3811">
        <v>-36.1</v>
      </c>
      <c r="S3811">
        <v>4.97</v>
      </c>
      <c r="T3811">
        <v>5228.1000000000004</v>
      </c>
      <c r="U3811" t="s">
        <v>25</v>
      </c>
      <c r="V3811" t="s">
        <v>25</v>
      </c>
      <c r="W3811">
        <v>2.9749227687716501E-2</v>
      </c>
      <c r="Y3811">
        <f t="shared" si="59"/>
        <v>1</v>
      </c>
    </row>
    <row r="3812" spans="1:25" x14ac:dyDescent="0.25">
      <c r="A3812">
        <v>41</v>
      </c>
      <c r="B3812" t="s">
        <v>56</v>
      </c>
      <c r="C3812" t="s">
        <v>23</v>
      </c>
      <c r="D3812" t="s">
        <v>49</v>
      </c>
      <c r="E3812" t="s">
        <v>25</v>
      </c>
      <c r="F3812" t="s">
        <v>25</v>
      </c>
      <c r="G3812" t="s">
        <v>25</v>
      </c>
      <c r="H3812" t="s">
        <v>27</v>
      </c>
      <c r="I3812" t="s">
        <v>55</v>
      </c>
      <c r="J3812" t="s">
        <v>50</v>
      </c>
      <c r="K3812">
        <v>152</v>
      </c>
      <c r="L3812">
        <v>1</v>
      </c>
      <c r="M3812">
        <v>999</v>
      </c>
      <c r="N3812">
        <v>0</v>
      </c>
      <c r="O3812" t="s">
        <v>30</v>
      </c>
      <c r="P3812">
        <v>1.4</v>
      </c>
      <c r="Q3812">
        <v>93.444000000000003</v>
      </c>
      <c r="R3812">
        <v>-36.1</v>
      </c>
      <c r="S3812">
        <v>4.9660000000000002</v>
      </c>
      <c r="T3812">
        <v>5228.1000000000004</v>
      </c>
      <c r="U3812" t="s">
        <v>25</v>
      </c>
      <c r="V3812" t="s">
        <v>25</v>
      </c>
      <c r="W3812">
        <v>4.5436803251504898E-2</v>
      </c>
      <c r="Y3812">
        <f t="shared" si="59"/>
        <v>1</v>
      </c>
    </row>
    <row r="3813" spans="1:25" x14ac:dyDescent="0.25">
      <c r="A3813">
        <v>32</v>
      </c>
      <c r="B3813" t="s">
        <v>22</v>
      </c>
      <c r="C3813" t="s">
        <v>23</v>
      </c>
      <c r="D3813" t="s">
        <v>24</v>
      </c>
      <c r="E3813" t="s">
        <v>25</v>
      </c>
      <c r="F3813" t="s">
        <v>25</v>
      </c>
      <c r="G3813" t="s">
        <v>25</v>
      </c>
      <c r="H3813" t="s">
        <v>27</v>
      </c>
      <c r="I3813" t="s">
        <v>64</v>
      </c>
      <c r="J3813" t="s">
        <v>29</v>
      </c>
      <c r="K3813">
        <v>342</v>
      </c>
      <c r="L3813">
        <v>3</v>
      </c>
      <c r="M3813">
        <v>999</v>
      </c>
      <c r="N3813">
        <v>0</v>
      </c>
      <c r="O3813" t="s">
        <v>30</v>
      </c>
      <c r="P3813">
        <v>-1.8</v>
      </c>
      <c r="Q3813">
        <v>93.075000000000003</v>
      </c>
      <c r="R3813">
        <v>-47.1</v>
      </c>
      <c r="S3813">
        <v>1.405</v>
      </c>
      <c r="T3813">
        <v>5099.1000000000004</v>
      </c>
      <c r="U3813" t="s">
        <v>25</v>
      </c>
      <c r="V3813" t="s">
        <v>25</v>
      </c>
      <c r="W3813">
        <v>5.1054332405328799E-2</v>
      </c>
      <c r="Y3813">
        <f t="shared" si="59"/>
        <v>1</v>
      </c>
    </row>
    <row r="3814" spans="1:25" x14ac:dyDescent="0.25">
      <c r="A3814">
        <v>25</v>
      </c>
      <c r="B3814" t="s">
        <v>33</v>
      </c>
      <c r="C3814" t="s">
        <v>34</v>
      </c>
      <c r="D3814" t="s">
        <v>24</v>
      </c>
      <c r="E3814" t="s">
        <v>25</v>
      </c>
      <c r="F3814" t="s">
        <v>25</v>
      </c>
      <c r="G3814" t="s">
        <v>25</v>
      </c>
      <c r="H3814" t="s">
        <v>36</v>
      </c>
      <c r="I3814" t="s">
        <v>37</v>
      </c>
      <c r="J3814" t="s">
        <v>45</v>
      </c>
      <c r="K3814">
        <v>180</v>
      </c>
      <c r="L3814">
        <v>1</v>
      </c>
      <c r="M3814">
        <v>999</v>
      </c>
      <c r="N3814">
        <v>0</v>
      </c>
      <c r="O3814" t="s">
        <v>30</v>
      </c>
      <c r="P3814">
        <v>-1.7</v>
      </c>
      <c r="Q3814">
        <v>94.055000000000007</v>
      </c>
      <c r="R3814">
        <v>-39.799999999999997</v>
      </c>
      <c r="S3814">
        <v>0.74199999999999999</v>
      </c>
      <c r="T3814">
        <v>4991.6000000000004</v>
      </c>
      <c r="U3814" t="s">
        <v>25</v>
      </c>
      <c r="V3814" t="s">
        <v>25</v>
      </c>
      <c r="W3814">
        <v>0.15270957350730899</v>
      </c>
      <c r="Y3814">
        <f t="shared" si="59"/>
        <v>1</v>
      </c>
    </row>
    <row r="3815" spans="1:25" x14ac:dyDescent="0.25">
      <c r="A3815">
        <v>22</v>
      </c>
      <c r="B3815" t="s">
        <v>60</v>
      </c>
      <c r="C3815" t="s">
        <v>34</v>
      </c>
      <c r="D3815" t="s">
        <v>39</v>
      </c>
      <c r="E3815" t="s">
        <v>25</v>
      </c>
      <c r="F3815" t="s">
        <v>25</v>
      </c>
      <c r="G3815" t="s">
        <v>25</v>
      </c>
      <c r="H3815" t="s">
        <v>27</v>
      </c>
      <c r="I3815" t="s">
        <v>42</v>
      </c>
      <c r="J3815" t="s">
        <v>38</v>
      </c>
      <c r="K3815">
        <v>87</v>
      </c>
      <c r="L3815">
        <v>1</v>
      </c>
      <c r="M3815">
        <v>999</v>
      </c>
      <c r="N3815">
        <v>0</v>
      </c>
      <c r="O3815" t="s">
        <v>30</v>
      </c>
      <c r="P3815">
        <v>-3.4</v>
      </c>
      <c r="Q3815">
        <v>92.649000000000001</v>
      </c>
      <c r="R3815">
        <v>-30.1</v>
      </c>
      <c r="S3815">
        <v>0.71599999999999997</v>
      </c>
      <c r="T3815">
        <v>5017.5</v>
      </c>
      <c r="U3815" t="s">
        <v>25</v>
      </c>
      <c r="V3815" t="s">
        <v>26</v>
      </c>
      <c r="W3815">
        <v>0.83787715435028098</v>
      </c>
      <c r="Y3815">
        <f t="shared" si="59"/>
        <v>0</v>
      </c>
    </row>
    <row r="3816" spans="1:25" x14ac:dyDescent="0.25">
      <c r="A3816">
        <v>51</v>
      </c>
      <c r="B3816" t="s">
        <v>62</v>
      </c>
      <c r="C3816" t="s">
        <v>48</v>
      </c>
      <c r="D3816" t="s">
        <v>35</v>
      </c>
      <c r="E3816" t="s">
        <v>25</v>
      </c>
      <c r="F3816" t="s">
        <v>25</v>
      </c>
      <c r="G3816" t="s">
        <v>25</v>
      </c>
      <c r="H3816" t="s">
        <v>27</v>
      </c>
      <c r="I3816" t="s">
        <v>52</v>
      </c>
      <c r="J3816" t="s">
        <v>38</v>
      </c>
      <c r="K3816">
        <v>115</v>
      </c>
      <c r="L3816">
        <v>3</v>
      </c>
      <c r="M3816">
        <v>999</v>
      </c>
      <c r="N3816">
        <v>0</v>
      </c>
      <c r="O3816" t="s">
        <v>30</v>
      </c>
      <c r="P3816">
        <v>-1.7</v>
      </c>
      <c r="Q3816">
        <v>94.215000000000003</v>
      </c>
      <c r="R3816">
        <v>-40.299999999999997</v>
      </c>
      <c r="S3816">
        <v>0.89600000000000002</v>
      </c>
      <c r="T3816">
        <v>4991.6000000000004</v>
      </c>
      <c r="U3816" t="s">
        <v>26</v>
      </c>
      <c r="V3816" t="s">
        <v>26</v>
      </c>
      <c r="W3816">
        <v>0.68343049287795998</v>
      </c>
      <c r="Y3816">
        <f t="shared" si="59"/>
        <v>1</v>
      </c>
    </row>
    <row r="3817" spans="1:25" x14ac:dyDescent="0.25">
      <c r="A3817">
        <v>33</v>
      </c>
      <c r="B3817" t="s">
        <v>53</v>
      </c>
      <c r="C3817" t="s">
        <v>23</v>
      </c>
      <c r="D3817" t="s">
        <v>24</v>
      </c>
      <c r="E3817" t="s">
        <v>25</v>
      </c>
      <c r="F3817" t="s">
        <v>26</v>
      </c>
      <c r="G3817" t="s">
        <v>25</v>
      </c>
      <c r="H3817" t="s">
        <v>36</v>
      </c>
      <c r="I3817" t="s">
        <v>37</v>
      </c>
      <c r="J3817" t="s">
        <v>43</v>
      </c>
      <c r="K3817">
        <v>107</v>
      </c>
      <c r="L3817">
        <v>3</v>
      </c>
      <c r="M3817">
        <v>999</v>
      </c>
      <c r="N3817">
        <v>0</v>
      </c>
      <c r="O3817" t="s">
        <v>30</v>
      </c>
      <c r="P3817">
        <v>1.4</v>
      </c>
      <c r="Q3817">
        <v>94.465000000000003</v>
      </c>
      <c r="R3817">
        <v>-41.8</v>
      </c>
      <c r="S3817">
        <v>4.9610000000000003</v>
      </c>
      <c r="T3817">
        <v>5228.1000000000004</v>
      </c>
      <c r="U3817" t="s">
        <v>25</v>
      </c>
      <c r="V3817" t="s">
        <v>25</v>
      </c>
      <c r="W3817">
        <v>2.14808452874422E-2</v>
      </c>
      <c r="Y3817">
        <f t="shared" si="59"/>
        <v>1</v>
      </c>
    </row>
    <row r="3818" spans="1:25" x14ac:dyDescent="0.25">
      <c r="A3818">
        <v>27</v>
      </c>
      <c r="B3818" t="s">
        <v>22</v>
      </c>
      <c r="C3818" t="s">
        <v>34</v>
      </c>
      <c r="D3818" t="s">
        <v>24</v>
      </c>
      <c r="E3818" t="s">
        <v>25</v>
      </c>
      <c r="F3818" t="s">
        <v>26</v>
      </c>
      <c r="G3818" t="s">
        <v>25</v>
      </c>
      <c r="H3818" t="s">
        <v>27</v>
      </c>
      <c r="I3818" t="s">
        <v>52</v>
      </c>
      <c r="J3818" t="s">
        <v>38</v>
      </c>
      <c r="K3818">
        <v>181</v>
      </c>
      <c r="L3818">
        <v>1</v>
      </c>
      <c r="M3818">
        <v>999</v>
      </c>
      <c r="N3818">
        <v>0</v>
      </c>
      <c r="O3818" t="s">
        <v>30</v>
      </c>
      <c r="P3818">
        <v>1.4</v>
      </c>
      <c r="Q3818">
        <v>93.918000000000006</v>
      </c>
      <c r="R3818">
        <v>-42.7</v>
      </c>
      <c r="S3818">
        <v>4.9619999999999997</v>
      </c>
      <c r="T3818">
        <v>5228.1000000000004</v>
      </c>
      <c r="U3818" t="s">
        <v>25</v>
      </c>
      <c r="V3818" t="s">
        <v>25</v>
      </c>
      <c r="W3818">
        <v>0.11933945864439</v>
      </c>
      <c r="Y3818">
        <f t="shared" si="59"/>
        <v>1</v>
      </c>
    </row>
    <row r="3819" spans="1:25" x14ac:dyDescent="0.25">
      <c r="A3819">
        <v>41</v>
      </c>
      <c r="B3819" t="s">
        <v>47</v>
      </c>
      <c r="C3819" t="s">
        <v>23</v>
      </c>
      <c r="D3819" t="s">
        <v>41</v>
      </c>
      <c r="E3819" t="s">
        <v>25</v>
      </c>
      <c r="F3819" t="s">
        <v>26</v>
      </c>
      <c r="G3819" t="s">
        <v>25</v>
      </c>
      <c r="H3819" t="s">
        <v>36</v>
      </c>
      <c r="I3819" t="s">
        <v>37</v>
      </c>
      <c r="J3819" t="s">
        <v>29</v>
      </c>
      <c r="K3819">
        <v>23</v>
      </c>
      <c r="L3819">
        <v>1</v>
      </c>
      <c r="M3819">
        <v>999</v>
      </c>
      <c r="N3819">
        <v>0</v>
      </c>
      <c r="O3819" t="s">
        <v>30</v>
      </c>
      <c r="P3819">
        <v>-1.7</v>
      </c>
      <c r="Q3819">
        <v>94.055000000000007</v>
      </c>
      <c r="R3819">
        <v>-39.799999999999997</v>
      </c>
      <c r="S3819">
        <v>0.73199999999999998</v>
      </c>
      <c r="T3819">
        <v>4991.6000000000004</v>
      </c>
      <c r="U3819" t="s">
        <v>25</v>
      </c>
      <c r="V3819" t="s">
        <v>26</v>
      </c>
      <c r="W3819">
        <v>0.54749953746795699</v>
      </c>
      <c r="Y3819">
        <f t="shared" si="59"/>
        <v>0</v>
      </c>
    </row>
    <row r="3820" spans="1:25" x14ac:dyDescent="0.25">
      <c r="A3820">
        <v>21</v>
      </c>
      <c r="B3820" t="s">
        <v>60</v>
      </c>
      <c r="C3820" t="s">
        <v>34</v>
      </c>
      <c r="D3820" t="s">
        <v>35</v>
      </c>
      <c r="E3820" t="s">
        <v>25</v>
      </c>
      <c r="F3820" t="s">
        <v>26</v>
      </c>
      <c r="G3820" t="s">
        <v>25</v>
      </c>
      <c r="H3820" t="s">
        <v>36</v>
      </c>
      <c r="I3820" t="s">
        <v>37</v>
      </c>
      <c r="J3820" t="s">
        <v>50</v>
      </c>
      <c r="K3820">
        <v>30</v>
      </c>
      <c r="L3820">
        <v>1</v>
      </c>
      <c r="M3820">
        <v>14</v>
      </c>
      <c r="N3820">
        <v>2</v>
      </c>
      <c r="O3820" t="s">
        <v>58</v>
      </c>
      <c r="P3820">
        <v>-1.7</v>
      </c>
      <c r="Q3820">
        <v>94.055000000000007</v>
      </c>
      <c r="R3820">
        <v>-39.799999999999997</v>
      </c>
      <c r="S3820">
        <v>0.71299999999999997</v>
      </c>
      <c r="T3820">
        <v>4991.6000000000004</v>
      </c>
      <c r="U3820" t="s">
        <v>25</v>
      </c>
      <c r="V3820" t="s">
        <v>26</v>
      </c>
      <c r="W3820">
        <v>0.933713138103485</v>
      </c>
      <c r="Y3820">
        <f t="shared" si="59"/>
        <v>0</v>
      </c>
    </row>
    <row r="3821" spans="1:25" x14ac:dyDescent="0.25">
      <c r="A3821">
        <v>42</v>
      </c>
      <c r="B3821" t="s">
        <v>22</v>
      </c>
      <c r="C3821" t="s">
        <v>23</v>
      </c>
      <c r="D3821" t="s">
        <v>24</v>
      </c>
      <c r="E3821" t="s">
        <v>25</v>
      </c>
      <c r="F3821" t="s">
        <v>25</v>
      </c>
      <c r="G3821" t="s">
        <v>25</v>
      </c>
      <c r="H3821" t="s">
        <v>36</v>
      </c>
      <c r="I3821" t="s">
        <v>52</v>
      </c>
      <c r="J3821" t="s">
        <v>45</v>
      </c>
      <c r="K3821">
        <v>130</v>
      </c>
      <c r="L3821">
        <v>1</v>
      </c>
      <c r="M3821">
        <v>999</v>
      </c>
      <c r="N3821">
        <v>0</v>
      </c>
      <c r="O3821" t="s">
        <v>30</v>
      </c>
      <c r="P3821">
        <v>1.4</v>
      </c>
      <c r="Q3821">
        <v>93.918000000000006</v>
      </c>
      <c r="R3821">
        <v>-42.7</v>
      </c>
      <c r="S3821">
        <v>4.9660000000000002</v>
      </c>
      <c r="T3821">
        <v>5228.1000000000004</v>
      </c>
      <c r="U3821" t="s">
        <v>25</v>
      </c>
      <c r="V3821" t="s">
        <v>25</v>
      </c>
      <c r="W3821">
        <v>4.2806528508663198E-2</v>
      </c>
      <c r="Y3821">
        <f t="shared" si="59"/>
        <v>1</v>
      </c>
    </row>
    <row r="3822" spans="1:25" x14ac:dyDescent="0.25">
      <c r="A3822">
        <v>41</v>
      </c>
      <c r="B3822" t="s">
        <v>33</v>
      </c>
      <c r="C3822" t="s">
        <v>23</v>
      </c>
      <c r="D3822" t="s">
        <v>35</v>
      </c>
      <c r="E3822" t="s">
        <v>25</v>
      </c>
      <c r="F3822" t="s">
        <v>25</v>
      </c>
      <c r="G3822" t="s">
        <v>25</v>
      </c>
      <c r="H3822" t="s">
        <v>36</v>
      </c>
      <c r="I3822" t="s">
        <v>28</v>
      </c>
      <c r="J3822" t="s">
        <v>43</v>
      </c>
      <c r="K3822">
        <v>139</v>
      </c>
      <c r="L3822">
        <v>1</v>
      </c>
      <c r="M3822">
        <v>999</v>
      </c>
      <c r="N3822">
        <v>0</v>
      </c>
      <c r="O3822" t="s">
        <v>30</v>
      </c>
      <c r="P3822">
        <v>1.1000000000000001</v>
      </c>
      <c r="Q3822">
        <v>93.994</v>
      </c>
      <c r="R3822">
        <v>-36.4</v>
      </c>
      <c r="S3822">
        <v>4.8570000000000002</v>
      </c>
      <c r="T3822">
        <v>5191</v>
      </c>
      <c r="U3822" t="s">
        <v>25</v>
      </c>
      <c r="V3822" t="s">
        <v>25</v>
      </c>
      <c r="W3822">
        <v>2.1746030077338201E-2</v>
      </c>
      <c r="Y3822">
        <f t="shared" si="59"/>
        <v>1</v>
      </c>
    </row>
    <row r="3823" spans="1:25" x14ac:dyDescent="0.25">
      <c r="A3823">
        <v>34</v>
      </c>
      <c r="B3823" t="s">
        <v>56</v>
      </c>
      <c r="C3823" t="s">
        <v>23</v>
      </c>
      <c r="D3823" t="s">
        <v>49</v>
      </c>
      <c r="E3823" t="s">
        <v>25</v>
      </c>
      <c r="F3823" t="s">
        <v>26</v>
      </c>
      <c r="G3823" t="s">
        <v>25</v>
      </c>
      <c r="H3823" t="s">
        <v>27</v>
      </c>
      <c r="I3823" t="s">
        <v>55</v>
      </c>
      <c r="J3823" t="s">
        <v>29</v>
      </c>
      <c r="K3823">
        <v>201</v>
      </c>
      <c r="L3823">
        <v>1</v>
      </c>
      <c r="M3823">
        <v>999</v>
      </c>
      <c r="N3823">
        <v>0</v>
      </c>
      <c r="O3823" t="s">
        <v>30</v>
      </c>
      <c r="P3823">
        <v>1.4</v>
      </c>
      <c r="Q3823">
        <v>93.444000000000003</v>
      </c>
      <c r="R3823">
        <v>-36.1</v>
      </c>
      <c r="S3823">
        <v>4.9660000000000002</v>
      </c>
      <c r="T3823">
        <v>5228.1000000000004</v>
      </c>
      <c r="U3823" t="s">
        <v>25</v>
      </c>
      <c r="V3823" t="s">
        <v>25</v>
      </c>
      <c r="W3823">
        <v>4.8297848552465397E-2</v>
      </c>
      <c r="Y3823">
        <f t="shared" si="59"/>
        <v>1</v>
      </c>
    </row>
    <row r="3824" spans="1:25" x14ac:dyDescent="0.25">
      <c r="A3824">
        <v>31</v>
      </c>
      <c r="B3824" t="s">
        <v>40</v>
      </c>
      <c r="C3824" t="s">
        <v>23</v>
      </c>
      <c r="D3824" t="s">
        <v>41</v>
      </c>
      <c r="E3824" t="s">
        <v>25</v>
      </c>
      <c r="F3824" t="s">
        <v>26</v>
      </c>
      <c r="G3824" t="s">
        <v>25</v>
      </c>
      <c r="H3824" t="s">
        <v>36</v>
      </c>
      <c r="I3824" t="s">
        <v>28</v>
      </c>
      <c r="J3824" t="s">
        <v>29</v>
      </c>
      <c r="K3824">
        <v>90</v>
      </c>
      <c r="L3824">
        <v>2</v>
      </c>
      <c r="M3824">
        <v>999</v>
      </c>
      <c r="N3824">
        <v>0</v>
      </c>
      <c r="O3824" t="s">
        <v>30</v>
      </c>
      <c r="P3824">
        <v>1.1000000000000001</v>
      </c>
      <c r="Q3824">
        <v>93.994</v>
      </c>
      <c r="R3824">
        <v>-36.4</v>
      </c>
      <c r="S3824">
        <v>4.859</v>
      </c>
      <c r="T3824">
        <v>5191</v>
      </c>
      <c r="U3824" t="s">
        <v>25</v>
      </c>
      <c r="V3824" t="s">
        <v>25</v>
      </c>
      <c r="W3824">
        <v>3.7587210536003099E-2</v>
      </c>
      <c r="Y3824">
        <f t="shared" si="59"/>
        <v>1</v>
      </c>
    </row>
    <row r="3825" spans="1:25" x14ac:dyDescent="0.25">
      <c r="A3825">
        <v>32</v>
      </c>
      <c r="B3825" t="s">
        <v>40</v>
      </c>
      <c r="C3825" t="s">
        <v>34</v>
      </c>
      <c r="D3825" t="s">
        <v>41</v>
      </c>
      <c r="E3825" t="s">
        <v>25</v>
      </c>
      <c r="F3825" t="s">
        <v>25</v>
      </c>
      <c r="G3825" t="s">
        <v>25</v>
      </c>
      <c r="H3825" t="s">
        <v>27</v>
      </c>
      <c r="I3825" t="s">
        <v>55</v>
      </c>
      <c r="J3825" t="s">
        <v>38</v>
      </c>
      <c r="K3825">
        <v>352</v>
      </c>
      <c r="L3825">
        <v>2</v>
      </c>
      <c r="M3825">
        <v>999</v>
      </c>
      <c r="N3825">
        <v>0</v>
      </c>
      <c r="O3825" t="s">
        <v>30</v>
      </c>
      <c r="P3825">
        <v>1.4</v>
      </c>
      <c r="Q3825">
        <v>93.444000000000003</v>
      </c>
      <c r="R3825">
        <v>-36.1</v>
      </c>
      <c r="S3825">
        <v>4.9640000000000004</v>
      </c>
      <c r="T3825">
        <v>5228.1000000000004</v>
      </c>
      <c r="U3825" t="s">
        <v>25</v>
      </c>
      <c r="V3825" t="s">
        <v>25</v>
      </c>
      <c r="W3825">
        <v>3.3708892762661001E-2</v>
      </c>
      <c r="Y3825">
        <f t="shared" si="59"/>
        <v>1</v>
      </c>
    </row>
    <row r="3826" spans="1:25" x14ac:dyDescent="0.25">
      <c r="A3826">
        <v>38</v>
      </c>
      <c r="B3826" t="s">
        <v>40</v>
      </c>
      <c r="C3826" t="s">
        <v>34</v>
      </c>
      <c r="D3826" t="s">
        <v>41</v>
      </c>
      <c r="E3826" t="s">
        <v>25</v>
      </c>
      <c r="F3826" t="s">
        <v>26</v>
      </c>
      <c r="G3826" t="s">
        <v>25</v>
      </c>
      <c r="H3826" t="s">
        <v>27</v>
      </c>
      <c r="I3826" t="s">
        <v>28</v>
      </c>
      <c r="J3826" t="s">
        <v>43</v>
      </c>
      <c r="K3826">
        <v>98</v>
      </c>
      <c r="L3826">
        <v>5</v>
      </c>
      <c r="M3826">
        <v>999</v>
      </c>
      <c r="N3826">
        <v>0</v>
      </c>
      <c r="O3826" t="s">
        <v>30</v>
      </c>
      <c r="P3826">
        <v>-1.8</v>
      </c>
      <c r="Q3826">
        <v>92.893000000000001</v>
      </c>
      <c r="R3826">
        <v>-46.2</v>
      </c>
      <c r="S3826">
        <v>1.244</v>
      </c>
      <c r="T3826">
        <v>5099.1000000000004</v>
      </c>
      <c r="U3826" t="s">
        <v>25</v>
      </c>
      <c r="V3826" t="s">
        <v>25</v>
      </c>
      <c r="W3826">
        <v>4.7182776033878299E-2</v>
      </c>
      <c r="Y3826">
        <f t="shared" si="59"/>
        <v>1</v>
      </c>
    </row>
    <row r="3827" spans="1:25" x14ac:dyDescent="0.25">
      <c r="A3827">
        <v>40</v>
      </c>
      <c r="B3827" t="s">
        <v>56</v>
      </c>
      <c r="C3827" t="s">
        <v>48</v>
      </c>
      <c r="D3827" t="s">
        <v>49</v>
      </c>
      <c r="E3827" t="s">
        <v>25</v>
      </c>
      <c r="F3827" t="s">
        <v>39</v>
      </c>
      <c r="G3827" t="s">
        <v>39</v>
      </c>
      <c r="H3827" t="s">
        <v>27</v>
      </c>
      <c r="I3827" t="s">
        <v>55</v>
      </c>
      <c r="J3827" t="s">
        <v>50</v>
      </c>
      <c r="K3827">
        <v>69</v>
      </c>
      <c r="L3827">
        <v>3</v>
      </c>
      <c r="M3827">
        <v>999</v>
      </c>
      <c r="N3827">
        <v>0</v>
      </c>
      <c r="O3827" t="s">
        <v>30</v>
      </c>
      <c r="P3827">
        <v>1.4</v>
      </c>
      <c r="Q3827">
        <v>93.444000000000003</v>
      </c>
      <c r="R3827">
        <v>-36.1</v>
      </c>
      <c r="S3827">
        <v>4.9649999999999999</v>
      </c>
      <c r="T3827">
        <v>5228.1000000000004</v>
      </c>
      <c r="U3827" t="s">
        <v>25</v>
      </c>
      <c r="V3827" t="s">
        <v>25</v>
      </c>
      <c r="W3827">
        <v>3.9965316653251599E-2</v>
      </c>
      <c r="Y3827">
        <f t="shared" si="59"/>
        <v>1</v>
      </c>
    </row>
    <row r="3828" spans="1:25" x14ac:dyDescent="0.25">
      <c r="A3828">
        <v>37</v>
      </c>
      <c r="B3828" t="s">
        <v>22</v>
      </c>
      <c r="C3828" t="s">
        <v>23</v>
      </c>
      <c r="D3828" t="s">
        <v>51</v>
      </c>
      <c r="E3828" t="s">
        <v>39</v>
      </c>
      <c r="F3828" t="s">
        <v>26</v>
      </c>
      <c r="G3828" t="s">
        <v>25</v>
      </c>
      <c r="H3828" t="s">
        <v>27</v>
      </c>
      <c r="I3828" t="s">
        <v>52</v>
      </c>
      <c r="J3828" t="s">
        <v>38</v>
      </c>
      <c r="K3828">
        <v>279</v>
      </c>
      <c r="L3828">
        <v>1</v>
      </c>
      <c r="M3828">
        <v>999</v>
      </c>
      <c r="N3828">
        <v>0</v>
      </c>
      <c r="O3828" t="s">
        <v>30</v>
      </c>
      <c r="P3828">
        <v>1.4</v>
      </c>
      <c r="Q3828">
        <v>93.918000000000006</v>
      </c>
      <c r="R3828">
        <v>-42.7</v>
      </c>
      <c r="S3828">
        <v>4.9619999999999997</v>
      </c>
      <c r="T3828">
        <v>5228.1000000000004</v>
      </c>
      <c r="U3828" t="s">
        <v>25</v>
      </c>
      <c r="V3828" t="s">
        <v>25</v>
      </c>
      <c r="W3828">
        <v>6.5680921077728299E-2</v>
      </c>
      <c r="Y3828">
        <f t="shared" si="59"/>
        <v>1</v>
      </c>
    </row>
    <row r="3829" spans="1:25" x14ac:dyDescent="0.25">
      <c r="A3829">
        <v>45</v>
      </c>
      <c r="B3829" t="s">
        <v>22</v>
      </c>
      <c r="C3829" t="s">
        <v>23</v>
      </c>
      <c r="D3829" t="s">
        <v>39</v>
      </c>
      <c r="E3829" t="s">
        <v>25</v>
      </c>
      <c r="F3829" t="s">
        <v>25</v>
      </c>
      <c r="G3829" t="s">
        <v>25</v>
      </c>
      <c r="H3829" t="s">
        <v>27</v>
      </c>
      <c r="I3829" t="s">
        <v>55</v>
      </c>
      <c r="J3829" t="s">
        <v>50</v>
      </c>
      <c r="K3829">
        <v>194</v>
      </c>
      <c r="L3829">
        <v>2</v>
      </c>
      <c r="M3829">
        <v>999</v>
      </c>
      <c r="N3829">
        <v>0</v>
      </c>
      <c r="O3829" t="s">
        <v>30</v>
      </c>
      <c r="P3829">
        <v>1.4</v>
      </c>
      <c r="Q3829">
        <v>93.444000000000003</v>
      </c>
      <c r="R3829">
        <v>-36.1</v>
      </c>
      <c r="S3829">
        <v>4.9630000000000001</v>
      </c>
      <c r="T3829">
        <v>5228.1000000000004</v>
      </c>
      <c r="U3829" t="s">
        <v>25</v>
      </c>
      <c r="V3829" t="s">
        <v>25</v>
      </c>
      <c r="W3829">
        <v>2.3545537143945701E-2</v>
      </c>
      <c r="Y3829">
        <f t="shared" si="59"/>
        <v>1</v>
      </c>
    </row>
    <row r="3830" spans="1:25" x14ac:dyDescent="0.25">
      <c r="A3830">
        <v>52</v>
      </c>
      <c r="B3830" t="s">
        <v>56</v>
      </c>
      <c r="C3830" t="s">
        <v>48</v>
      </c>
      <c r="D3830" t="s">
        <v>49</v>
      </c>
      <c r="E3830" t="s">
        <v>25</v>
      </c>
      <c r="F3830" t="s">
        <v>25</v>
      </c>
      <c r="G3830" t="s">
        <v>25</v>
      </c>
      <c r="H3830" t="s">
        <v>27</v>
      </c>
      <c r="I3830" t="s">
        <v>55</v>
      </c>
      <c r="J3830" t="s">
        <v>50</v>
      </c>
      <c r="K3830">
        <v>58</v>
      </c>
      <c r="L3830">
        <v>1</v>
      </c>
      <c r="M3830">
        <v>999</v>
      </c>
      <c r="N3830">
        <v>0</v>
      </c>
      <c r="O3830" t="s">
        <v>30</v>
      </c>
      <c r="P3830">
        <v>1.4</v>
      </c>
      <c r="Q3830">
        <v>93.444000000000003</v>
      </c>
      <c r="R3830">
        <v>-36.1</v>
      </c>
      <c r="S3830">
        <v>4.968</v>
      </c>
      <c r="T3830">
        <v>5228.1000000000004</v>
      </c>
      <c r="U3830" t="s">
        <v>25</v>
      </c>
      <c r="V3830" t="s">
        <v>25</v>
      </c>
      <c r="W3830">
        <v>1.7836358398199099E-2</v>
      </c>
      <c r="Y3830">
        <f t="shared" si="59"/>
        <v>1</v>
      </c>
    </row>
    <row r="3831" spans="1:25" x14ac:dyDescent="0.25">
      <c r="A3831">
        <v>54</v>
      </c>
      <c r="B3831" t="s">
        <v>53</v>
      </c>
      <c r="C3831" t="s">
        <v>23</v>
      </c>
      <c r="D3831" t="s">
        <v>24</v>
      </c>
      <c r="E3831" t="s">
        <v>25</v>
      </c>
      <c r="F3831" t="s">
        <v>26</v>
      </c>
      <c r="G3831" t="s">
        <v>25</v>
      </c>
      <c r="H3831" t="s">
        <v>27</v>
      </c>
      <c r="I3831" t="s">
        <v>42</v>
      </c>
      <c r="J3831" t="s">
        <v>50</v>
      </c>
      <c r="K3831">
        <v>139</v>
      </c>
      <c r="L3831">
        <v>4</v>
      </c>
      <c r="M3831">
        <v>999</v>
      </c>
      <c r="N3831">
        <v>1</v>
      </c>
      <c r="O3831" t="s">
        <v>46</v>
      </c>
      <c r="P3831">
        <v>-0.1</v>
      </c>
      <c r="Q3831">
        <v>93.2</v>
      </c>
      <c r="R3831">
        <v>-42</v>
      </c>
      <c r="S3831">
        <v>4.1529999999999996</v>
      </c>
      <c r="T3831">
        <v>5195.8</v>
      </c>
      <c r="U3831" t="s">
        <v>25</v>
      </c>
      <c r="V3831" t="s">
        <v>25</v>
      </c>
      <c r="W3831">
        <v>1.9168034195900002E-2</v>
      </c>
      <c r="Y3831">
        <f t="shared" si="59"/>
        <v>1</v>
      </c>
    </row>
    <row r="3832" spans="1:25" x14ac:dyDescent="0.25">
      <c r="A3832">
        <v>44</v>
      </c>
      <c r="B3832" t="s">
        <v>59</v>
      </c>
      <c r="C3832" t="s">
        <v>48</v>
      </c>
      <c r="D3832" t="s">
        <v>41</v>
      </c>
      <c r="E3832" t="s">
        <v>25</v>
      </c>
      <c r="F3832" t="s">
        <v>25</v>
      </c>
      <c r="G3832" t="s">
        <v>25</v>
      </c>
      <c r="H3832" t="s">
        <v>27</v>
      </c>
      <c r="I3832" t="s">
        <v>28</v>
      </c>
      <c r="J3832" t="s">
        <v>43</v>
      </c>
      <c r="K3832">
        <v>79</v>
      </c>
      <c r="L3832">
        <v>3</v>
      </c>
      <c r="M3832">
        <v>999</v>
      </c>
      <c r="N3832">
        <v>1</v>
      </c>
      <c r="O3832" t="s">
        <v>46</v>
      </c>
      <c r="P3832">
        <v>-1.8</v>
      </c>
      <c r="Q3832">
        <v>92.893000000000001</v>
      </c>
      <c r="R3832">
        <v>-46.2</v>
      </c>
      <c r="S3832">
        <v>1.244</v>
      </c>
      <c r="T3832">
        <v>5099.1000000000004</v>
      </c>
      <c r="U3832" t="s">
        <v>25</v>
      </c>
      <c r="V3832" t="s">
        <v>25</v>
      </c>
      <c r="W3832">
        <v>5.57509288191795E-2</v>
      </c>
      <c r="Y3832">
        <f t="shared" si="59"/>
        <v>1</v>
      </c>
    </row>
    <row r="3833" spans="1:25" x14ac:dyDescent="0.25">
      <c r="A3833">
        <v>39</v>
      </c>
      <c r="B3833" t="s">
        <v>22</v>
      </c>
      <c r="C3833" t="s">
        <v>48</v>
      </c>
      <c r="D3833" t="s">
        <v>35</v>
      </c>
      <c r="E3833" t="s">
        <v>25</v>
      </c>
      <c r="F3833" t="s">
        <v>25</v>
      </c>
      <c r="G3833" t="s">
        <v>25</v>
      </c>
      <c r="H3833" t="s">
        <v>36</v>
      </c>
      <c r="I3833" t="s">
        <v>28</v>
      </c>
      <c r="J3833" t="s">
        <v>43</v>
      </c>
      <c r="K3833">
        <v>281</v>
      </c>
      <c r="L3833">
        <v>1</v>
      </c>
      <c r="M3833">
        <v>999</v>
      </c>
      <c r="N3833">
        <v>0</v>
      </c>
      <c r="O3833" t="s">
        <v>30</v>
      </c>
      <c r="P3833">
        <v>1.1000000000000001</v>
      </c>
      <c r="Q3833">
        <v>93.994</v>
      </c>
      <c r="R3833">
        <v>-36.4</v>
      </c>
      <c r="S3833">
        <v>4.8570000000000002</v>
      </c>
      <c r="T3833">
        <v>5191</v>
      </c>
      <c r="U3833" t="s">
        <v>25</v>
      </c>
      <c r="V3833" t="s">
        <v>25</v>
      </c>
      <c r="W3833">
        <v>1.50409629568458E-2</v>
      </c>
      <c r="Y3833">
        <f t="shared" si="59"/>
        <v>1</v>
      </c>
    </row>
    <row r="3834" spans="1:25" x14ac:dyDescent="0.25">
      <c r="A3834">
        <v>38</v>
      </c>
      <c r="B3834" t="s">
        <v>33</v>
      </c>
      <c r="C3834" t="s">
        <v>34</v>
      </c>
      <c r="D3834" t="s">
        <v>35</v>
      </c>
      <c r="E3834" t="s">
        <v>39</v>
      </c>
      <c r="F3834" t="s">
        <v>25</v>
      </c>
      <c r="G3834" t="s">
        <v>26</v>
      </c>
      <c r="H3834" t="s">
        <v>36</v>
      </c>
      <c r="I3834" t="s">
        <v>28</v>
      </c>
      <c r="J3834" t="s">
        <v>45</v>
      </c>
      <c r="K3834">
        <v>1257</v>
      </c>
      <c r="L3834">
        <v>3</v>
      </c>
      <c r="M3834">
        <v>999</v>
      </c>
      <c r="N3834">
        <v>0</v>
      </c>
      <c r="O3834" t="s">
        <v>30</v>
      </c>
      <c r="P3834">
        <v>1.1000000000000001</v>
      </c>
      <c r="Q3834">
        <v>93.994</v>
      </c>
      <c r="R3834">
        <v>-36.4</v>
      </c>
      <c r="S3834">
        <v>4.8600000000000003</v>
      </c>
      <c r="T3834">
        <v>5191</v>
      </c>
      <c r="U3834" t="s">
        <v>26</v>
      </c>
      <c r="V3834" t="s">
        <v>25</v>
      </c>
      <c r="W3834">
        <v>2.8714206069707902E-2</v>
      </c>
      <c r="Y3834">
        <f t="shared" si="59"/>
        <v>0</v>
      </c>
    </row>
    <row r="3835" spans="1:25" x14ac:dyDescent="0.25">
      <c r="A3835">
        <v>46</v>
      </c>
      <c r="B3835" t="s">
        <v>22</v>
      </c>
      <c r="C3835" t="s">
        <v>23</v>
      </c>
      <c r="D3835" t="s">
        <v>54</v>
      </c>
      <c r="E3835" t="s">
        <v>25</v>
      </c>
      <c r="F3835" t="s">
        <v>25</v>
      </c>
      <c r="G3835" t="s">
        <v>25</v>
      </c>
      <c r="H3835" t="s">
        <v>27</v>
      </c>
      <c r="I3835" t="s">
        <v>55</v>
      </c>
      <c r="J3835" t="s">
        <v>38</v>
      </c>
      <c r="K3835">
        <v>293</v>
      </c>
      <c r="L3835">
        <v>1</v>
      </c>
      <c r="M3835">
        <v>999</v>
      </c>
      <c r="N3835">
        <v>0</v>
      </c>
      <c r="O3835" t="s">
        <v>30</v>
      </c>
      <c r="P3835">
        <v>1.4</v>
      </c>
      <c r="Q3835">
        <v>93.444000000000003</v>
      </c>
      <c r="R3835">
        <v>-36.1</v>
      </c>
      <c r="S3835">
        <v>4.9640000000000004</v>
      </c>
      <c r="T3835">
        <v>5228.1000000000004</v>
      </c>
      <c r="U3835" t="s">
        <v>25</v>
      </c>
      <c r="V3835" t="s">
        <v>25</v>
      </c>
      <c r="W3835">
        <v>3.2113656401634202E-2</v>
      </c>
      <c r="Y3835">
        <f t="shared" si="59"/>
        <v>1</v>
      </c>
    </row>
    <row r="3836" spans="1:25" x14ac:dyDescent="0.25">
      <c r="A3836">
        <v>44</v>
      </c>
      <c r="B3836" t="s">
        <v>33</v>
      </c>
      <c r="C3836" t="s">
        <v>23</v>
      </c>
      <c r="D3836" t="s">
        <v>35</v>
      </c>
      <c r="E3836" t="s">
        <v>25</v>
      </c>
      <c r="F3836" t="s">
        <v>25</v>
      </c>
      <c r="G3836" t="s">
        <v>25</v>
      </c>
      <c r="H3836" t="s">
        <v>27</v>
      </c>
      <c r="I3836" t="s">
        <v>52</v>
      </c>
      <c r="J3836" t="s">
        <v>43</v>
      </c>
      <c r="K3836">
        <v>190</v>
      </c>
      <c r="L3836">
        <v>4</v>
      </c>
      <c r="M3836">
        <v>999</v>
      </c>
      <c r="N3836">
        <v>0</v>
      </c>
      <c r="O3836" t="s">
        <v>30</v>
      </c>
      <c r="P3836">
        <v>1.4</v>
      </c>
      <c r="Q3836">
        <v>93.918000000000006</v>
      </c>
      <c r="R3836">
        <v>-42.7</v>
      </c>
      <c r="S3836">
        <v>4.96</v>
      </c>
      <c r="T3836">
        <v>5228.1000000000004</v>
      </c>
      <c r="U3836" t="s">
        <v>25</v>
      </c>
      <c r="V3836" t="s">
        <v>25</v>
      </c>
      <c r="W3836">
        <v>5.8693282306194298E-2</v>
      </c>
      <c r="Y3836">
        <f t="shared" si="59"/>
        <v>1</v>
      </c>
    </row>
    <row r="3837" spans="1:25" x14ac:dyDescent="0.25">
      <c r="A3837">
        <v>29</v>
      </c>
      <c r="B3837" t="s">
        <v>40</v>
      </c>
      <c r="C3837" t="s">
        <v>48</v>
      </c>
      <c r="D3837" t="s">
        <v>49</v>
      </c>
      <c r="E3837" t="s">
        <v>25</v>
      </c>
      <c r="F3837" t="s">
        <v>25</v>
      </c>
      <c r="G3837" t="s">
        <v>26</v>
      </c>
      <c r="H3837" t="s">
        <v>27</v>
      </c>
      <c r="I3837" t="s">
        <v>42</v>
      </c>
      <c r="J3837" t="s">
        <v>38</v>
      </c>
      <c r="K3837">
        <v>1435</v>
      </c>
      <c r="L3837">
        <v>3</v>
      </c>
      <c r="M3837">
        <v>999</v>
      </c>
      <c r="N3837">
        <v>1</v>
      </c>
      <c r="O3837" t="s">
        <v>46</v>
      </c>
      <c r="P3837">
        <v>-0.1</v>
      </c>
      <c r="Q3837">
        <v>93.2</v>
      </c>
      <c r="R3837">
        <v>-42</v>
      </c>
      <c r="S3837">
        <v>4.12</v>
      </c>
      <c r="T3837">
        <v>5195.8</v>
      </c>
      <c r="U3837" t="s">
        <v>25</v>
      </c>
      <c r="V3837" t="s">
        <v>25</v>
      </c>
      <c r="W3837">
        <v>3.95858846604824E-2</v>
      </c>
      <c r="Y3837">
        <f t="shared" si="59"/>
        <v>1</v>
      </c>
    </row>
    <row r="3838" spans="1:25" x14ac:dyDescent="0.25">
      <c r="A3838">
        <v>40</v>
      </c>
      <c r="B3838" t="s">
        <v>22</v>
      </c>
      <c r="C3838" t="s">
        <v>23</v>
      </c>
      <c r="D3838" t="s">
        <v>54</v>
      </c>
      <c r="E3838" t="s">
        <v>39</v>
      </c>
      <c r="F3838" t="s">
        <v>25</v>
      </c>
      <c r="G3838" t="s">
        <v>25</v>
      </c>
      <c r="H3838" t="s">
        <v>36</v>
      </c>
      <c r="I3838" t="s">
        <v>37</v>
      </c>
      <c r="J3838" t="s">
        <v>29</v>
      </c>
      <c r="K3838">
        <v>48</v>
      </c>
      <c r="L3838">
        <v>2</v>
      </c>
      <c r="M3838">
        <v>999</v>
      </c>
      <c r="N3838">
        <v>0</v>
      </c>
      <c r="O3838" t="s">
        <v>30</v>
      </c>
      <c r="P3838">
        <v>1.4</v>
      </c>
      <c r="Q3838">
        <v>94.465000000000003</v>
      </c>
      <c r="R3838">
        <v>-41.8</v>
      </c>
      <c r="S3838">
        <v>4.9669999999999996</v>
      </c>
      <c r="T3838">
        <v>5228.1000000000004</v>
      </c>
      <c r="U3838" t="s">
        <v>25</v>
      </c>
      <c r="V3838" t="s">
        <v>25</v>
      </c>
      <c r="W3838">
        <v>3.1594421714544303E-2</v>
      </c>
      <c r="Y3838">
        <f t="shared" si="59"/>
        <v>1</v>
      </c>
    </row>
    <row r="3839" spans="1:25" x14ac:dyDescent="0.25">
      <c r="A3839">
        <v>82</v>
      </c>
      <c r="B3839" t="s">
        <v>62</v>
      </c>
      <c r="C3839" t="s">
        <v>23</v>
      </c>
      <c r="D3839" t="s">
        <v>39</v>
      </c>
      <c r="E3839" t="s">
        <v>25</v>
      </c>
      <c r="F3839" t="s">
        <v>25</v>
      </c>
      <c r="G3839" t="s">
        <v>25</v>
      </c>
      <c r="H3839" t="s">
        <v>27</v>
      </c>
      <c r="I3839" t="s">
        <v>64</v>
      </c>
      <c r="J3839" t="s">
        <v>38</v>
      </c>
      <c r="K3839">
        <v>321</v>
      </c>
      <c r="L3839">
        <v>1</v>
      </c>
      <c r="M3839">
        <v>999</v>
      </c>
      <c r="N3839">
        <v>0</v>
      </c>
      <c r="O3839" t="s">
        <v>30</v>
      </c>
      <c r="P3839">
        <v>-1.8</v>
      </c>
      <c r="Q3839">
        <v>93.075000000000003</v>
      </c>
      <c r="R3839">
        <v>-47.1</v>
      </c>
      <c r="S3839">
        <v>1.4450000000000001</v>
      </c>
      <c r="T3839">
        <v>5099.1000000000004</v>
      </c>
      <c r="U3839" t="s">
        <v>26</v>
      </c>
      <c r="V3839" t="s">
        <v>26</v>
      </c>
      <c r="W3839">
        <v>0.62615668773651101</v>
      </c>
      <c r="Y3839">
        <f t="shared" si="59"/>
        <v>1</v>
      </c>
    </row>
    <row r="3840" spans="1:25" x14ac:dyDescent="0.25">
      <c r="A3840">
        <v>47</v>
      </c>
      <c r="B3840" t="s">
        <v>59</v>
      </c>
      <c r="C3840" t="s">
        <v>23</v>
      </c>
      <c r="D3840" t="s">
        <v>41</v>
      </c>
      <c r="E3840" t="s">
        <v>25</v>
      </c>
      <c r="F3840" t="s">
        <v>26</v>
      </c>
      <c r="G3840" t="s">
        <v>25</v>
      </c>
      <c r="H3840" t="s">
        <v>27</v>
      </c>
      <c r="I3840" t="s">
        <v>55</v>
      </c>
      <c r="J3840" t="s">
        <v>38</v>
      </c>
      <c r="K3840">
        <v>101</v>
      </c>
      <c r="L3840">
        <v>1</v>
      </c>
      <c r="M3840">
        <v>999</v>
      </c>
      <c r="N3840">
        <v>0</v>
      </c>
      <c r="O3840" t="s">
        <v>30</v>
      </c>
      <c r="P3840">
        <v>1.4</v>
      </c>
      <c r="Q3840">
        <v>93.444000000000003</v>
      </c>
      <c r="R3840">
        <v>-36.1</v>
      </c>
      <c r="S3840">
        <v>4.9669999999999996</v>
      </c>
      <c r="T3840">
        <v>5228.1000000000004</v>
      </c>
      <c r="U3840" t="s">
        <v>25</v>
      </c>
      <c r="V3840" t="s">
        <v>25</v>
      </c>
      <c r="W3840">
        <v>4.7571212053298999E-2</v>
      </c>
      <c r="Y3840">
        <f t="shared" si="59"/>
        <v>1</v>
      </c>
    </row>
    <row r="3841" spans="1:25" x14ac:dyDescent="0.25">
      <c r="A3841">
        <v>53</v>
      </c>
      <c r="B3841" t="s">
        <v>56</v>
      </c>
      <c r="C3841" t="s">
        <v>48</v>
      </c>
      <c r="D3841" t="s">
        <v>35</v>
      </c>
      <c r="E3841" t="s">
        <v>25</v>
      </c>
      <c r="F3841" t="s">
        <v>26</v>
      </c>
      <c r="G3841" t="s">
        <v>25</v>
      </c>
      <c r="H3841" t="s">
        <v>27</v>
      </c>
      <c r="I3841" t="s">
        <v>28</v>
      </c>
      <c r="J3841" t="s">
        <v>45</v>
      </c>
      <c r="K3841">
        <v>151</v>
      </c>
      <c r="L3841">
        <v>4</v>
      </c>
      <c r="M3841">
        <v>999</v>
      </c>
      <c r="N3841">
        <v>0</v>
      </c>
      <c r="O3841" t="s">
        <v>30</v>
      </c>
      <c r="P3841">
        <v>-1.8</v>
      </c>
      <c r="Q3841">
        <v>92.893000000000001</v>
      </c>
      <c r="R3841">
        <v>-46.2</v>
      </c>
      <c r="S3841">
        <v>1.27</v>
      </c>
      <c r="T3841">
        <v>5099.1000000000004</v>
      </c>
      <c r="U3841" t="s">
        <v>25</v>
      </c>
      <c r="V3841" t="s">
        <v>25</v>
      </c>
      <c r="W3841">
        <v>0.20058482885360701</v>
      </c>
      <c r="Y3841">
        <f t="shared" si="59"/>
        <v>1</v>
      </c>
    </row>
    <row r="3842" spans="1:25" x14ac:dyDescent="0.25">
      <c r="A3842">
        <v>27</v>
      </c>
      <c r="B3842" t="s">
        <v>22</v>
      </c>
      <c r="C3842" t="s">
        <v>34</v>
      </c>
      <c r="D3842" t="s">
        <v>54</v>
      </c>
      <c r="E3842" t="s">
        <v>25</v>
      </c>
      <c r="F3842" t="s">
        <v>26</v>
      </c>
      <c r="G3842" t="s">
        <v>25</v>
      </c>
      <c r="H3842" t="s">
        <v>27</v>
      </c>
      <c r="I3842" t="s">
        <v>52</v>
      </c>
      <c r="J3842" t="s">
        <v>45</v>
      </c>
      <c r="K3842">
        <v>225</v>
      </c>
      <c r="L3842">
        <v>1</v>
      </c>
      <c r="M3842">
        <v>999</v>
      </c>
      <c r="N3842">
        <v>0</v>
      </c>
      <c r="O3842" t="s">
        <v>30</v>
      </c>
      <c r="P3842">
        <v>1.4</v>
      </c>
      <c r="Q3842">
        <v>93.918000000000006</v>
      </c>
      <c r="R3842">
        <v>-42.7</v>
      </c>
      <c r="S3842">
        <v>4.968</v>
      </c>
      <c r="T3842">
        <v>5228.1000000000004</v>
      </c>
      <c r="U3842" t="s">
        <v>25</v>
      </c>
      <c r="V3842" t="s">
        <v>25</v>
      </c>
      <c r="W3842">
        <v>5.6592084467411E-2</v>
      </c>
      <c r="Y3842">
        <f t="shared" si="59"/>
        <v>1</v>
      </c>
    </row>
    <row r="3843" spans="1:25" x14ac:dyDescent="0.25">
      <c r="A3843">
        <v>33</v>
      </c>
      <c r="B3843" t="s">
        <v>40</v>
      </c>
      <c r="C3843" t="s">
        <v>34</v>
      </c>
      <c r="D3843" t="s">
        <v>41</v>
      </c>
      <c r="E3843" t="s">
        <v>25</v>
      </c>
      <c r="F3843" t="s">
        <v>25</v>
      </c>
      <c r="G3843" t="s">
        <v>25</v>
      </c>
      <c r="H3843" t="s">
        <v>27</v>
      </c>
      <c r="I3843" t="s">
        <v>42</v>
      </c>
      <c r="J3843" t="s">
        <v>45</v>
      </c>
      <c r="K3843">
        <v>757</v>
      </c>
      <c r="L3843">
        <v>2</v>
      </c>
      <c r="M3843">
        <v>999</v>
      </c>
      <c r="N3843">
        <v>0</v>
      </c>
      <c r="O3843" t="s">
        <v>30</v>
      </c>
      <c r="P3843">
        <v>-0.1</v>
      </c>
      <c r="Q3843">
        <v>93.2</v>
      </c>
      <c r="R3843">
        <v>-42</v>
      </c>
      <c r="S3843">
        <v>4.0759999999999996</v>
      </c>
      <c r="T3843">
        <v>5195.8</v>
      </c>
      <c r="U3843" t="s">
        <v>25</v>
      </c>
      <c r="V3843" t="s">
        <v>25</v>
      </c>
      <c r="W3843">
        <v>4.1725467890501002E-2</v>
      </c>
      <c r="Y3843">
        <f t="shared" ref="Y3843:Y3906" si="60">IF(U3843=V3843,1,0)</f>
        <v>1</v>
      </c>
    </row>
    <row r="3844" spans="1:25" x14ac:dyDescent="0.25">
      <c r="A3844">
        <v>31</v>
      </c>
      <c r="B3844" t="s">
        <v>40</v>
      </c>
      <c r="C3844" t="s">
        <v>34</v>
      </c>
      <c r="D3844" t="s">
        <v>41</v>
      </c>
      <c r="E3844" t="s">
        <v>25</v>
      </c>
      <c r="F3844" t="s">
        <v>26</v>
      </c>
      <c r="G3844" t="s">
        <v>25</v>
      </c>
      <c r="H3844" t="s">
        <v>27</v>
      </c>
      <c r="I3844" t="s">
        <v>55</v>
      </c>
      <c r="J3844" t="s">
        <v>38</v>
      </c>
      <c r="K3844">
        <v>77</v>
      </c>
      <c r="L3844">
        <v>3</v>
      </c>
      <c r="M3844">
        <v>999</v>
      </c>
      <c r="N3844">
        <v>0</v>
      </c>
      <c r="O3844" t="s">
        <v>30</v>
      </c>
      <c r="P3844">
        <v>1.4</v>
      </c>
      <c r="Q3844">
        <v>93.444000000000003</v>
      </c>
      <c r="R3844">
        <v>-36.1</v>
      </c>
      <c r="S3844">
        <v>4.9640000000000004</v>
      </c>
      <c r="T3844">
        <v>5228.1000000000004</v>
      </c>
      <c r="U3844" t="s">
        <v>25</v>
      </c>
      <c r="V3844" t="s">
        <v>25</v>
      </c>
      <c r="W3844">
        <v>4.2201463133096702E-2</v>
      </c>
      <c r="Y3844">
        <f t="shared" si="60"/>
        <v>1</v>
      </c>
    </row>
    <row r="3845" spans="1:25" x14ac:dyDescent="0.25">
      <c r="A3845">
        <v>35</v>
      </c>
      <c r="B3845" t="s">
        <v>40</v>
      </c>
      <c r="C3845" t="s">
        <v>48</v>
      </c>
      <c r="D3845" t="s">
        <v>41</v>
      </c>
      <c r="E3845" t="s">
        <v>25</v>
      </c>
      <c r="F3845" t="s">
        <v>26</v>
      </c>
      <c r="G3845" t="s">
        <v>25</v>
      </c>
      <c r="H3845" t="s">
        <v>36</v>
      </c>
      <c r="I3845" t="s">
        <v>37</v>
      </c>
      <c r="J3845" t="s">
        <v>38</v>
      </c>
      <c r="K3845">
        <v>399</v>
      </c>
      <c r="L3845">
        <v>2</v>
      </c>
      <c r="M3845">
        <v>999</v>
      </c>
      <c r="N3845">
        <v>0</v>
      </c>
      <c r="O3845" t="s">
        <v>30</v>
      </c>
      <c r="P3845">
        <v>1.4</v>
      </c>
      <c r="Q3845">
        <v>94.465000000000003</v>
      </c>
      <c r="R3845">
        <v>-41.8</v>
      </c>
      <c r="S3845">
        <v>4.9619999999999997</v>
      </c>
      <c r="T3845">
        <v>5228.1000000000004</v>
      </c>
      <c r="U3845" t="s">
        <v>25</v>
      </c>
      <c r="V3845" t="s">
        <v>25</v>
      </c>
      <c r="W3845">
        <v>3.6215960979461698E-2</v>
      </c>
      <c r="Y3845">
        <f t="shared" si="60"/>
        <v>1</v>
      </c>
    </row>
    <row r="3846" spans="1:25" x14ac:dyDescent="0.25">
      <c r="A3846">
        <v>64</v>
      </c>
      <c r="B3846" t="s">
        <v>59</v>
      </c>
      <c r="C3846" t="s">
        <v>23</v>
      </c>
      <c r="D3846" t="s">
        <v>35</v>
      </c>
      <c r="E3846" t="s">
        <v>25</v>
      </c>
      <c r="F3846" t="s">
        <v>26</v>
      </c>
      <c r="G3846" t="s">
        <v>25</v>
      </c>
      <c r="H3846" t="s">
        <v>27</v>
      </c>
      <c r="I3846" t="s">
        <v>64</v>
      </c>
      <c r="J3846" t="s">
        <v>29</v>
      </c>
      <c r="K3846">
        <v>693</v>
      </c>
      <c r="L3846">
        <v>2</v>
      </c>
      <c r="M3846">
        <v>999</v>
      </c>
      <c r="N3846">
        <v>0</v>
      </c>
      <c r="O3846" t="s">
        <v>30</v>
      </c>
      <c r="P3846">
        <v>-1.8</v>
      </c>
      <c r="Q3846">
        <v>93.075000000000003</v>
      </c>
      <c r="R3846">
        <v>-47.1</v>
      </c>
      <c r="S3846">
        <v>1.4</v>
      </c>
      <c r="T3846">
        <v>5099.1000000000004</v>
      </c>
      <c r="U3846" t="s">
        <v>26</v>
      </c>
      <c r="V3846" t="s">
        <v>26</v>
      </c>
      <c r="W3846">
        <v>0.84530460834503196</v>
      </c>
      <c r="Y3846">
        <f t="shared" si="60"/>
        <v>1</v>
      </c>
    </row>
    <row r="3847" spans="1:25" x14ac:dyDescent="0.25">
      <c r="A3847">
        <v>35</v>
      </c>
      <c r="B3847" t="s">
        <v>22</v>
      </c>
      <c r="C3847" t="s">
        <v>23</v>
      </c>
      <c r="D3847" t="s">
        <v>39</v>
      </c>
      <c r="E3847" t="s">
        <v>25</v>
      </c>
      <c r="F3847" t="s">
        <v>26</v>
      </c>
      <c r="G3847" t="s">
        <v>25</v>
      </c>
      <c r="H3847" t="s">
        <v>27</v>
      </c>
      <c r="I3847" t="s">
        <v>52</v>
      </c>
      <c r="J3847" t="s">
        <v>50</v>
      </c>
      <c r="K3847">
        <v>506</v>
      </c>
      <c r="L3847">
        <v>1</v>
      </c>
      <c r="M3847">
        <v>999</v>
      </c>
      <c r="N3847">
        <v>0</v>
      </c>
      <c r="O3847" t="s">
        <v>30</v>
      </c>
      <c r="P3847">
        <v>1.4</v>
      </c>
      <c r="Q3847">
        <v>93.918000000000006</v>
      </c>
      <c r="R3847">
        <v>-42.7</v>
      </c>
      <c r="S3847">
        <v>4.9610000000000003</v>
      </c>
      <c r="T3847">
        <v>5228.1000000000004</v>
      </c>
      <c r="U3847" t="s">
        <v>25</v>
      </c>
      <c r="V3847" t="s">
        <v>25</v>
      </c>
      <c r="W3847">
        <v>9.5179475843906403E-2</v>
      </c>
      <c r="Y3847">
        <f t="shared" si="60"/>
        <v>1</v>
      </c>
    </row>
    <row r="3848" spans="1:25" x14ac:dyDescent="0.25">
      <c r="A3848">
        <v>34</v>
      </c>
      <c r="B3848" t="s">
        <v>40</v>
      </c>
      <c r="C3848" t="s">
        <v>34</v>
      </c>
      <c r="D3848" t="s">
        <v>41</v>
      </c>
      <c r="E3848" t="s">
        <v>25</v>
      </c>
      <c r="F3848" t="s">
        <v>25</v>
      </c>
      <c r="G3848" t="s">
        <v>26</v>
      </c>
      <c r="H3848" t="s">
        <v>36</v>
      </c>
      <c r="I3848" t="s">
        <v>28</v>
      </c>
      <c r="J3848" t="s">
        <v>50</v>
      </c>
      <c r="K3848">
        <v>262</v>
      </c>
      <c r="L3848">
        <v>2</v>
      </c>
      <c r="M3848">
        <v>999</v>
      </c>
      <c r="N3848">
        <v>0</v>
      </c>
      <c r="O3848" t="s">
        <v>30</v>
      </c>
      <c r="P3848">
        <v>1.1000000000000001</v>
      </c>
      <c r="Q3848">
        <v>93.994</v>
      </c>
      <c r="R3848">
        <v>-36.4</v>
      </c>
      <c r="S3848">
        <v>4.8570000000000002</v>
      </c>
      <c r="T3848">
        <v>5191</v>
      </c>
      <c r="U3848" t="s">
        <v>25</v>
      </c>
      <c r="V3848" t="s">
        <v>25</v>
      </c>
      <c r="W3848">
        <v>1.6024917364120501E-2</v>
      </c>
      <c r="Y3848">
        <f t="shared" si="60"/>
        <v>1</v>
      </c>
    </row>
    <row r="3849" spans="1:25" x14ac:dyDescent="0.25">
      <c r="A3849">
        <v>47</v>
      </c>
      <c r="B3849" t="s">
        <v>40</v>
      </c>
      <c r="C3849" t="s">
        <v>23</v>
      </c>
      <c r="D3849" t="s">
        <v>35</v>
      </c>
      <c r="E3849" t="s">
        <v>25</v>
      </c>
      <c r="F3849" t="s">
        <v>25</v>
      </c>
      <c r="G3849" t="s">
        <v>25</v>
      </c>
      <c r="H3849" t="s">
        <v>27</v>
      </c>
      <c r="I3849" t="s">
        <v>55</v>
      </c>
      <c r="J3849" t="s">
        <v>45</v>
      </c>
      <c r="K3849">
        <v>374</v>
      </c>
      <c r="L3849">
        <v>2</v>
      </c>
      <c r="M3849">
        <v>16</v>
      </c>
      <c r="N3849">
        <v>1</v>
      </c>
      <c r="O3849" t="s">
        <v>58</v>
      </c>
      <c r="P3849">
        <v>-1.7</v>
      </c>
      <c r="Q3849">
        <v>94.027000000000001</v>
      </c>
      <c r="R3849">
        <v>-38.299999999999997</v>
      </c>
      <c r="S3849">
        <v>0.90400000000000003</v>
      </c>
      <c r="T3849">
        <v>4991.6000000000004</v>
      </c>
      <c r="U3849" t="s">
        <v>26</v>
      </c>
      <c r="V3849" t="s">
        <v>26</v>
      </c>
      <c r="W3849">
        <v>0.90095394849777199</v>
      </c>
      <c r="Y3849">
        <f t="shared" si="60"/>
        <v>1</v>
      </c>
    </row>
    <row r="3850" spans="1:25" x14ac:dyDescent="0.25">
      <c r="A3850">
        <v>41</v>
      </c>
      <c r="B3850" t="s">
        <v>56</v>
      </c>
      <c r="C3850" t="s">
        <v>23</v>
      </c>
      <c r="D3850" t="s">
        <v>39</v>
      </c>
      <c r="E3850" t="s">
        <v>39</v>
      </c>
      <c r="F3850" t="s">
        <v>26</v>
      </c>
      <c r="G3850" t="s">
        <v>26</v>
      </c>
      <c r="H3850" t="s">
        <v>27</v>
      </c>
      <c r="I3850" t="s">
        <v>55</v>
      </c>
      <c r="J3850" t="s">
        <v>45</v>
      </c>
      <c r="K3850">
        <v>93</v>
      </c>
      <c r="L3850">
        <v>1</v>
      </c>
      <c r="M3850">
        <v>999</v>
      </c>
      <c r="N3850">
        <v>0</v>
      </c>
      <c r="O3850" t="s">
        <v>30</v>
      </c>
      <c r="P3850">
        <v>1.4</v>
      </c>
      <c r="Q3850">
        <v>93.444000000000003</v>
      </c>
      <c r="R3850">
        <v>-36.1</v>
      </c>
      <c r="S3850">
        <v>4.968</v>
      </c>
      <c r="T3850">
        <v>5228.1000000000004</v>
      </c>
      <c r="U3850" t="s">
        <v>25</v>
      </c>
      <c r="V3850" t="s">
        <v>25</v>
      </c>
      <c r="W3850">
        <v>1.5938134863972699E-2</v>
      </c>
      <c r="Y3850">
        <f t="shared" si="60"/>
        <v>1</v>
      </c>
    </row>
    <row r="3851" spans="1:25" x14ac:dyDescent="0.25">
      <c r="A3851">
        <v>56</v>
      </c>
      <c r="B3851" t="s">
        <v>56</v>
      </c>
      <c r="C3851" t="s">
        <v>23</v>
      </c>
      <c r="D3851" t="s">
        <v>39</v>
      </c>
      <c r="E3851" t="s">
        <v>39</v>
      </c>
      <c r="F3851" t="s">
        <v>26</v>
      </c>
      <c r="G3851" t="s">
        <v>26</v>
      </c>
      <c r="H3851" t="s">
        <v>27</v>
      </c>
      <c r="I3851" t="s">
        <v>52</v>
      </c>
      <c r="J3851" t="s">
        <v>29</v>
      </c>
      <c r="K3851">
        <v>84</v>
      </c>
      <c r="L3851">
        <v>3</v>
      </c>
      <c r="M3851">
        <v>999</v>
      </c>
      <c r="N3851">
        <v>0</v>
      </c>
      <c r="O3851" t="s">
        <v>30</v>
      </c>
      <c r="P3851">
        <v>1.4</v>
      </c>
      <c r="Q3851">
        <v>93.918000000000006</v>
      </c>
      <c r="R3851">
        <v>-42.7</v>
      </c>
      <c r="S3851">
        <v>4.9619999999999997</v>
      </c>
      <c r="T3851">
        <v>5228.1000000000004</v>
      </c>
      <c r="U3851" t="s">
        <v>25</v>
      </c>
      <c r="V3851" t="s">
        <v>25</v>
      </c>
      <c r="W3851">
        <v>5.4617159068584401E-2</v>
      </c>
      <c r="Y3851">
        <f t="shared" si="60"/>
        <v>1</v>
      </c>
    </row>
    <row r="3852" spans="1:25" x14ac:dyDescent="0.25">
      <c r="A3852">
        <v>36</v>
      </c>
      <c r="B3852" t="s">
        <v>22</v>
      </c>
      <c r="C3852" t="s">
        <v>23</v>
      </c>
      <c r="D3852" t="s">
        <v>24</v>
      </c>
      <c r="E3852" t="s">
        <v>25</v>
      </c>
      <c r="F3852" t="s">
        <v>26</v>
      </c>
      <c r="G3852" t="s">
        <v>25</v>
      </c>
      <c r="H3852" t="s">
        <v>27</v>
      </c>
      <c r="I3852" t="s">
        <v>64</v>
      </c>
      <c r="J3852" t="s">
        <v>43</v>
      </c>
      <c r="K3852">
        <v>430</v>
      </c>
      <c r="L3852">
        <v>1</v>
      </c>
      <c r="M3852">
        <v>999</v>
      </c>
      <c r="N3852">
        <v>0</v>
      </c>
      <c r="O3852" t="s">
        <v>30</v>
      </c>
      <c r="P3852">
        <v>-1.8</v>
      </c>
      <c r="Q3852">
        <v>93.075000000000003</v>
      </c>
      <c r="R3852">
        <v>-47.1</v>
      </c>
      <c r="S3852">
        <v>1.405</v>
      </c>
      <c r="T3852">
        <v>5099.1000000000004</v>
      </c>
      <c r="U3852" t="s">
        <v>25</v>
      </c>
      <c r="V3852" t="s">
        <v>25</v>
      </c>
      <c r="W3852">
        <v>4.8429604619741398E-2</v>
      </c>
      <c r="Y3852">
        <f t="shared" si="60"/>
        <v>1</v>
      </c>
    </row>
    <row r="3853" spans="1:25" x14ac:dyDescent="0.25">
      <c r="A3853">
        <v>56</v>
      </c>
      <c r="B3853" t="s">
        <v>56</v>
      </c>
      <c r="C3853" t="s">
        <v>23</v>
      </c>
      <c r="D3853" t="s">
        <v>24</v>
      </c>
      <c r="E3853" t="s">
        <v>39</v>
      </c>
      <c r="F3853" t="s">
        <v>25</v>
      </c>
      <c r="G3853" t="s">
        <v>25</v>
      </c>
      <c r="H3853" t="s">
        <v>27</v>
      </c>
      <c r="I3853" t="s">
        <v>52</v>
      </c>
      <c r="J3853" t="s">
        <v>29</v>
      </c>
      <c r="K3853">
        <v>188</v>
      </c>
      <c r="L3853">
        <v>14</v>
      </c>
      <c r="M3853">
        <v>999</v>
      </c>
      <c r="N3853">
        <v>0</v>
      </c>
      <c r="O3853" t="s">
        <v>30</v>
      </c>
      <c r="P3853">
        <v>1.4</v>
      </c>
      <c r="Q3853">
        <v>93.918000000000006</v>
      </c>
      <c r="R3853">
        <v>-42.7</v>
      </c>
      <c r="S3853">
        <v>4.9619999999999997</v>
      </c>
      <c r="T3853">
        <v>5228.1000000000004</v>
      </c>
      <c r="U3853" t="s">
        <v>25</v>
      </c>
      <c r="V3853" t="s">
        <v>25</v>
      </c>
      <c r="W3853">
        <v>5.86117394268513E-2</v>
      </c>
      <c r="Y3853">
        <f t="shared" si="60"/>
        <v>1</v>
      </c>
    </row>
    <row r="3854" spans="1:25" x14ac:dyDescent="0.25">
      <c r="A3854">
        <v>43</v>
      </c>
      <c r="B3854" t="s">
        <v>56</v>
      </c>
      <c r="C3854" t="s">
        <v>48</v>
      </c>
      <c r="D3854" t="s">
        <v>24</v>
      </c>
      <c r="E3854" t="s">
        <v>25</v>
      </c>
      <c r="F3854" t="s">
        <v>25</v>
      </c>
      <c r="G3854" t="s">
        <v>25</v>
      </c>
      <c r="H3854" t="s">
        <v>27</v>
      </c>
      <c r="I3854" t="s">
        <v>52</v>
      </c>
      <c r="J3854" t="s">
        <v>29</v>
      </c>
      <c r="K3854">
        <v>853</v>
      </c>
      <c r="L3854">
        <v>2</v>
      </c>
      <c r="M3854">
        <v>999</v>
      </c>
      <c r="N3854">
        <v>0</v>
      </c>
      <c r="O3854" t="s">
        <v>30</v>
      </c>
      <c r="P3854">
        <v>1.4</v>
      </c>
      <c r="Q3854">
        <v>93.918000000000006</v>
      </c>
      <c r="R3854">
        <v>-42.7</v>
      </c>
      <c r="S3854">
        <v>4.9630000000000001</v>
      </c>
      <c r="T3854">
        <v>5228.1000000000004</v>
      </c>
      <c r="U3854" t="s">
        <v>26</v>
      </c>
      <c r="V3854" t="s">
        <v>25</v>
      </c>
      <c r="W3854">
        <v>5.3536076098680503E-2</v>
      </c>
      <c r="Y3854">
        <f t="shared" si="60"/>
        <v>0</v>
      </c>
    </row>
    <row r="3855" spans="1:25" x14ac:dyDescent="0.25">
      <c r="A3855">
        <v>60</v>
      </c>
      <c r="B3855" t="s">
        <v>59</v>
      </c>
      <c r="C3855" t="s">
        <v>23</v>
      </c>
      <c r="D3855" t="s">
        <v>41</v>
      </c>
      <c r="E3855" t="s">
        <v>25</v>
      </c>
      <c r="F3855" t="s">
        <v>25</v>
      </c>
      <c r="G3855" t="s">
        <v>25</v>
      </c>
      <c r="H3855" t="s">
        <v>36</v>
      </c>
      <c r="I3855" t="s">
        <v>37</v>
      </c>
      <c r="J3855" t="s">
        <v>43</v>
      </c>
      <c r="K3855">
        <v>316</v>
      </c>
      <c r="L3855">
        <v>2</v>
      </c>
      <c r="M3855">
        <v>999</v>
      </c>
      <c r="N3855">
        <v>0</v>
      </c>
      <c r="O3855" t="s">
        <v>30</v>
      </c>
      <c r="P3855">
        <v>1.4</v>
      </c>
      <c r="Q3855">
        <v>94.465000000000003</v>
      </c>
      <c r="R3855">
        <v>-41.8</v>
      </c>
      <c r="S3855">
        <v>4.9610000000000003</v>
      </c>
      <c r="T3855">
        <v>5228.1000000000004</v>
      </c>
      <c r="U3855" t="s">
        <v>25</v>
      </c>
      <c r="V3855" t="s">
        <v>25</v>
      </c>
      <c r="W3855">
        <v>0.12875269353389701</v>
      </c>
      <c r="Y3855">
        <f t="shared" si="60"/>
        <v>1</v>
      </c>
    </row>
    <row r="3856" spans="1:25" x14ac:dyDescent="0.25">
      <c r="A3856">
        <v>26</v>
      </c>
      <c r="B3856" t="s">
        <v>40</v>
      </c>
      <c r="C3856" t="s">
        <v>34</v>
      </c>
      <c r="D3856" t="s">
        <v>35</v>
      </c>
      <c r="E3856" t="s">
        <v>25</v>
      </c>
      <c r="F3856" t="s">
        <v>25</v>
      </c>
      <c r="G3856" t="s">
        <v>25</v>
      </c>
      <c r="H3856" t="s">
        <v>27</v>
      </c>
      <c r="I3856" t="s">
        <v>37</v>
      </c>
      <c r="J3856" t="s">
        <v>50</v>
      </c>
      <c r="K3856">
        <v>479</v>
      </c>
      <c r="L3856">
        <v>1</v>
      </c>
      <c r="M3856">
        <v>999</v>
      </c>
      <c r="N3856">
        <v>0</v>
      </c>
      <c r="O3856" t="s">
        <v>30</v>
      </c>
      <c r="P3856">
        <v>-2.9</v>
      </c>
      <c r="Q3856">
        <v>92.962999999999994</v>
      </c>
      <c r="R3856">
        <v>-40.799999999999997</v>
      </c>
      <c r="S3856">
        <v>1.262</v>
      </c>
      <c r="T3856">
        <v>5076.2</v>
      </c>
      <c r="U3856" t="s">
        <v>26</v>
      </c>
      <c r="V3856" t="s">
        <v>26</v>
      </c>
      <c r="W3856">
        <v>0.83499634265899703</v>
      </c>
      <c r="Y3856">
        <f t="shared" si="60"/>
        <v>1</v>
      </c>
    </row>
    <row r="3857" spans="1:25" x14ac:dyDescent="0.25">
      <c r="A3857">
        <v>33</v>
      </c>
      <c r="B3857" t="s">
        <v>65</v>
      </c>
      <c r="C3857" t="s">
        <v>34</v>
      </c>
      <c r="D3857" t="s">
        <v>39</v>
      </c>
      <c r="E3857" t="s">
        <v>25</v>
      </c>
      <c r="F3857" t="s">
        <v>26</v>
      </c>
      <c r="G3857" t="s">
        <v>25</v>
      </c>
      <c r="H3857" t="s">
        <v>27</v>
      </c>
      <c r="I3857" t="s">
        <v>44</v>
      </c>
      <c r="J3857" t="s">
        <v>29</v>
      </c>
      <c r="K3857">
        <v>224</v>
      </c>
      <c r="L3857">
        <v>2</v>
      </c>
      <c r="M3857">
        <v>999</v>
      </c>
      <c r="N3857">
        <v>1</v>
      </c>
      <c r="O3857" t="s">
        <v>46</v>
      </c>
      <c r="P3857">
        <v>-1.1000000000000001</v>
      </c>
      <c r="Q3857">
        <v>94.198999999999998</v>
      </c>
      <c r="R3857">
        <v>-37.5</v>
      </c>
      <c r="S3857">
        <v>0.879</v>
      </c>
      <c r="T3857">
        <v>4963.6000000000004</v>
      </c>
      <c r="U3857" t="s">
        <v>26</v>
      </c>
      <c r="V3857" t="s">
        <v>26</v>
      </c>
      <c r="W3857">
        <v>0.715415298938751</v>
      </c>
      <c r="Y3857">
        <f t="shared" si="60"/>
        <v>1</v>
      </c>
    </row>
    <row r="3858" spans="1:25" x14ac:dyDescent="0.25">
      <c r="A3858">
        <v>47</v>
      </c>
      <c r="B3858" t="s">
        <v>59</v>
      </c>
      <c r="C3858" t="s">
        <v>48</v>
      </c>
      <c r="D3858" t="s">
        <v>41</v>
      </c>
      <c r="E3858" t="s">
        <v>25</v>
      </c>
      <c r="F3858" t="s">
        <v>26</v>
      </c>
      <c r="G3858" t="s">
        <v>25</v>
      </c>
      <c r="H3858" t="s">
        <v>36</v>
      </c>
      <c r="I3858" t="s">
        <v>28</v>
      </c>
      <c r="J3858" t="s">
        <v>45</v>
      </c>
      <c r="K3858">
        <v>243</v>
      </c>
      <c r="L3858">
        <v>1</v>
      </c>
      <c r="M3858">
        <v>999</v>
      </c>
      <c r="N3858">
        <v>0</v>
      </c>
      <c r="O3858" t="s">
        <v>30</v>
      </c>
      <c r="P3858">
        <v>1.1000000000000001</v>
      </c>
      <c r="Q3858">
        <v>93.994</v>
      </c>
      <c r="R3858">
        <v>-36.4</v>
      </c>
      <c r="S3858">
        <v>4.8600000000000003</v>
      </c>
      <c r="T3858">
        <v>5191</v>
      </c>
      <c r="U3858" t="s">
        <v>25</v>
      </c>
      <c r="V3858" t="s">
        <v>25</v>
      </c>
      <c r="W3858">
        <v>2.5748539716005301E-2</v>
      </c>
      <c r="Y3858">
        <f t="shared" si="60"/>
        <v>1</v>
      </c>
    </row>
    <row r="3859" spans="1:25" x14ac:dyDescent="0.25">
      <c r="A3859">
        <v>45</v>
      </c>
      <c r="B3859" t="s">
        <v>22</v>
      </c>
      <c r="C3859" t="s">
        <v>23</v>
      </c>
      <c r="D3859" t="s">
        <v>24</v>
      </c>
      <c r="E3859" t="s">
        <v>25</v>
      </c>
      <c r="F3859" t="s">
        <v>26</v>
      </c>
      <c r="G3859" t="s">
        <v>25</v>
      </c>
      <c r="H3859" t="s">
        <v>27</v>
      </c>
      <c r="I3859" t="s">
        <v>55</v>
      </c>
      <c r="J3859" t="s">
        <v>43</v>
      </c>
      <c r="K3859">
        <v>99</v>
      </c>
      <c r="L3859">
        <v>2</v>
      </c>
      <c r="M3859">
        <v>999</v>
      </c>
      <c r="N3859">
        <v>0</v>
      </c>
      <c r="O3859" t="s">
        <v>30</v>
      </c>
      <c r="P3859">
        <v>1.4</v>
      </c>
      <c r="Q3859">
        <v>93.444000000000003</v>
      </c>
      <c r="R3859">
        <v>-36.1</v>
      </c>
      <c r="S3859">
        <v>4.9649999999999999</v>
      </c>
      <c r="T3859">
        <v>5228.1000000000004</v>
      </c>
      <c r="U3859" t="s">
        <v>25</v>
      </c>
      <c r="V3859" t="s">
        <v>25</v>
      </c>
      <c r="W3859">
        <v>8.4935516119003296E-2</v>
      </c>
      <c r="Y3859">
        <f t="shared" si="60"/>
        <v>1</v>
      </c>
    </row>
    <row r="3860" spans="1:25" x14ac:dyDescent="0.25">
      <c r="A3860">
        <v>48</v>
      </c>
      <c r="B3860" t="s">
        <v>22</v>
      </c>
      <c r="C3860" t="s">
        <v>23</v>
      </c>
      <c r="D3860" t="s">
        <v>54</v>
      </c>
      <c r="E3860" t="s">
        <v>25</v>
      </c>
      <c r="F3860" t="s">
        <v>25</v>
      </c>
      <c r="G3860" t="s">
        <v>25</v>
      </c>
      <c r="H3860" t="s">
        <v>27</v>
      </c>
      <c r="I3860" t="s">
        <v>28</v>
      </c>
      <c r="J3860" t="s">
        <v>43</v>
      </c>
      <c r="K3860">
        <v>284</v>
      </c>
      <c r="L3860">
        <v>3</v>
      </c>
      <c r="M3860">
        <v>999</v>
      </c>
      <c r="N3860">
        <v>0</v>
      </c>
      <c r="O3860" t="s">
        <v>30</v>
      </c>
      <c r="P3860">
        <v>-1.8</v>
      </c>
      <c r="Q3860">
        <v>92.893000000000001</v>
      </c>
      <c r="R3860">
        <v>-46.2</v>
      </c>
      <c r="S3860">
        <v>1.244</v>
      </c>
      <c r="T3860">
        <v>5099.1000000000004</v>
      </c>
      <c r="U3860" t="s">
        <v>25</v>
      </c>
      <c r="V3860" t="s">
        <v>25</v>
      </c>
      <c r="W3860">
        <v>7.4504174292087597E-2</v>
      </c>
      <c r="Y3860">
        <f t="shared" si="60"/>
        <v>1</v>
      </c>
    </row>
    <row r="3861" spans="1:25" x14ac:dyDescent="0.25">
      <c r="A3861">
        <v>34</v>
      </c>
      <c r="B3861" t="s">
        <v>56</v>
      </c>
      <c r="C3861" t="s">
        <v>48</v>
      </c>
      <c r="D3861" t="s">
        <v>49</v>
      </c>
      <c r="E3861" t="s">
        <v>25</v>
      </c>
      <c r="F3861" t="s">
        <v>25</v>
      </c>
      <c r="G3861" t="s">
        <v>25</v>
      </c>
      <c r="H3861" t="s">
        <v>27</v>
      </c>
      <c r="I3861" t="s">
        <v>64</v>
      </c>
      <c r="J3861" t="s">
        <v>29</v>
      </c>
      <c r="K3861">
        <v>185</v>
      </c>
      <c r="L3861">
        <v>1</v>
      </c>
      <c r="M3861">
        <v>999</v>
      </c>
      <c r="N3861">
        <v>0</v>
      </c>
      <c r="O3861" t="s">
        <v>30</v>
      </c>
      <c r="P3861">
        <v>-1.8</v>
      </c>
      <c r="Q3861">
        <v>93.075000000000003</v>
      </c>
      <c r="R3861">
        <v>-47.1</v>
      </c>
      <c r="S3861">
        <v>1.405</v>
      </c>
      <c r="T3861">
        <v>5099.1000000000004</v>
      </c>
      <c r="U3861" t="s">
        <v>25</v>
      </c>
      <c r="V3861" t="s">
        <v>25</v>
      </c>
      <c r="W3861">
        <v>6.5753355622291607E-2</v>
      </c>
      <c r="Y3861">
        <f t="shared" si="60"/>
        <v>1</v>
      </c>
    </row>
    <row r="3862" spans="1:25" x14ac:dyDescent="0.25">
      <c r="A3862">
        <v>30</v>
      </c>
      <c r="B3862" t="s">
        <v>59</v>
      </c>
      <c r="C3862" t="s">
        <v>23</v>
      </c>
      <c r="D3862" t="s">
        <v>41</v>
      </c>
      <c r="E3862" t="s">
        <v>25</v>
      </c>
      <c r="F3862" t="s">
        <v>26</v>
      </c>
      <c r="G3862" t="s">
        <v>25</v>
      </c>
      <c r="H3862" t="s">
        <v>36</v>
      </c>
      <c r="I3862" t="s">
        <v>44</v>
      </c>
      <c r="J3862" t="s">
        <v>43</v>
      </c>
      <c r="K3862">
        <v>221</v>
      </c>
      <c r="L3862">
        <v>1</v>
      </c>
      <c r="M3862">
        <v>999</v>
      </c>
      <c r="N3862">
        <v>1</v>
      </c>
      <c r="O3862" t="s">
        <v>46</v>
      </c>
      <c r="P3862">
        <v>-3.4</v>
      </c>
      <c r="Q3862">
        <v>92.379000000000005</v>
      </c>
      <c r="R3862">
        <v>-29.8</v>
      </c>
      <c r="S3862">
        <v>0.79700000000000004</v>
      </c>
      <c r="T3862">
        <v>5017.5</v>
      </c>
      <c r="U3862" t="s">
        <v>25</v>
      </c>
      <c r="V3862" t="s">
        <v>25</v>
      </c>
      <c r="W3862">
        <v>0.45076844096183799</v>
      </c>
      <c r="Y3862">
        <f t="shared" si="60"/>
        <v>1</v>
      </c>
    </row>
    <row r="3863" spans="1:25" x14ac:dyDescent="0.25">
      <c r="A3863">
        <v>38</v>
      </c>
      <c r="B3863" t="s">
        <v>22</v>
      </c>
      <c r="C3863" t="s">
        <v>23</v>
      </c>
      <c r="D3863" t="s">
        <v>24</v>
      </c>
      <c r="E3863" t="s">
        <v>25</v>
      </c>
      <c r="F3863" t="s">
        <v>26</v>
      </c>
      <c r="G3863" t="s">
        <v>25</v>
      </c>
      <c r="H3863" t="s">
        <v>27</v>
      </c>
      <c r="I3863" t="s">
        <v>64</v>
      </c>
      <c r="J3863" t="s">
        <v>43</v>
      </c>
      <c r="K3863">
        <v>22</v>
      </c>
      <c r="L3863">
        <v>4</v>
      </c>
      <c r="M3863">
        <v>999</v>
      </c>
      <c r="N3863">
        <v>0</v>
      </c>
      <c r="O3863" t="s">
        <v>30</v>
      </c>
      <c r="P3863">
        <v>-1.8</v>
      </c>
      <c r="Q3863">
        <v>93.075000000000003</v>
      </c>
      <c r="R3863">
        <v>-47.1</v>
      </c>
      <c r="S3863">
        <v>1.405</v>
      </c>
      <c r="T3863">
        <v>5099.1000000000004</v>
      </c>
      <c r="U3863" t="s">
        <v>25</v>
      </c>
      <c r="V3863" t="s">
        <v>25</v>
      </c>
      <c r="W3863">
        <v>4.4731289148330702E-2</v>
      </c>
      <c r="Y3863">
        <f t="shared" si="60"/>
        <v>1</v>
      </c>
    </row>
    <row r="3864" spans="1:25" x14ac:dyDescent="0.25">
      <c r="A3864">
        <v>38</v>
      </c>
      <c r="B3864" t="s">
        <v>47</v>
      </c>
      <c r="C3864" t="s">
        <v>23</v>
      </c>
      <c r="D3864" t="s">
        <v>54</v>
      </c>
      <c r="E3864" t="s">
        <v>25</v>
      </c>
      <c r="F3864" t="s">
        <v>26</v>
      </c>
      <c r="G3864" t="s">
        <v>25</v>
      </c>
      <c r="H3864" t="s">
        <v>27</v>
      </c>
      <c r="I3864" t="s">
        <v>42</v>
      </c>
      <c r="J3864" t="s">
        <v>50</v>
      </c>
      <c r="K3864">
        <v>76</v>
      </c>
      <c r="L3864">
        <v>3</v>
      </c>
      <c r="M3864">
        <v>999</v>
      </c>
      <c r="N3864">
        <v>0</v>
      </c>
      <c r="O3864" t="s">
        <v>30</v>
      </c>
      <c r="P3864">
        <v>-0.1</v>
      </c>
      <c r="Q3864">
        <v>93.2</v>
      </c>
      <c r="R3864">
        <v>-42</v>
      </c>
      <c r="S3864">
        <v>4.1529999999999996</v>
      </c>
      <c r="T3864">
        <v>5195.8</v>
      </c>
      <c r="U3864" t="s">
        <v>25</v>
      </c>
      <c r="V3864" t="s">
        <v>25</v>
      </c>
      <c r="W3864">
        <v>2.4506412446498899E-2</v>
      </c>
      <c r="Y3864">
        <f t="shared" si="60"/>
        <v>1</v>
      </c>
    </row>
    <row r="3865" spans="1:25" x14ac:dyDescent="0.25">
      <c r="A3865">
        <v>30</v>
      </c>
      <c r="B3865" t="s">
        <v>59</v>
      </c>
      <c r="C3865" t="s">
        <v>23</v>
      </c>
      <c r="D3865" t="s">
        <v>35</v>
      </c>
      <c r="E3865" t="s">
        <v>25</v>
      </c>
      <c r="F3865" t="s">
        <v>25</v>
      </c>
      <c r="G3865" t="s">
        <v>25</v>
      </c>
      <c r="H3865" t="s">
        <v>27</v>
      </c>
      <c r="I3865" t="s">
        <v>55</v>
      </c>
      <c r="J3865" t="s">
        <v>43</v>
      </c>
      <c r="K3865">
        <v>65</v>
      </c>
      <c r="L3865">
        <v>2</v>
      </c>
      <c r="M3865">
        <v>999</v>
      </c>
      <c r="N3865">
        <v>0</v>
      </c>
      <c r="O3865" t="s">
        <v>30</v>
      </c>
      <c r="P3865">
        <v>1.4</v>
      </c>
      <c r="Q3865">
        <v>93.444000000000003</v>
      </c>
      <c r="R3865">
        <v>-36.1</v>
      </c>
      <c r="S3865">
        <v>4.9649999999999999</v>
      </c>
      <c r="T3865">
        <v>5228.1000000000004</v>
      </c>
      <c r="U3865" t="s">
        <v>25</v>
      </c>
      <c r="V3865" t="s">
        <v>25</v>
      </c>
      <c r="W3865">
        <v>3.5273257642984397E-2</v>
      </c>
      <c r="Y3865">
        <f t="shared" si="60"/>
        <v>1</v>
      </c>
    </row>
    <row r="3866" spans="1:25" x14ac:dyDescent="0.25">
      <c r="A3866">
        <v>43</v>
      </c>
      <c r="B3866" t="s">
        <v>56</v>
      </c>
      <c r="C3866" t="s">
        <v>23</v>
      </c>
      <c r="D3866" t="s">
        <v>41</v>
      </c>
      <c r="E3866" t="s">
        <v>25</v>
      </c>
      <c r="F3866" t="s">
        <v>26</v>
      </c>
      <c r="G3866" t="s">
        <v>25</v>
      </c>
      <c r="H3866" t="s">
        <v>27</v>
      </c>
      <c r="I3866" t="s">
        <v>55</v>
      </c>
      <c r="J3866" t="s">
        <v>43</v>
      </c>
      <c r="K3866">
        <v>134</v>
      </c>
      <c r="L3866">
        <v>4</v>
      </c>
      <c r="M3866">
        <v>999</v>
      </c>
      <c r="N3866">
        <v>0</v>
      </c>
      <c r="O3866" t="s">
        <v>30</v>
      </c>
      <c r="P3866">
        <v>1.4</v>
      </c>
      <c r="Q3866">
        <v>93.444000000000003</v>
      </c>
      <c r="R3866">
        <v>-36.1</v>
      </c>
      <c r="S3866">
        <v>4.9630000000000001</v>
      </c>
      <c r="T3866">
        <v>5228.1000000000004</v>
      </c>
      <c r="U3866" t="s">
        <v>25</v>
      </c>
      <c r="V3866" t="s">
        <v>25</v>
      </c>
      <c r="W3866">
        <v>2.4450279772281602E-2</v>
      </c>
      <c r="Y3866">
        <f t="shared" si="60"/>
        <v>1</v>
      </c>
    </row>
    <row r="3867" spans="1:25" x14ac:dyDescent="0.25">
      <c r="A3867">
        <v>38</v>
      </c>
      <c r="B3867" t="s">
        <v>40</v>
      </c>
      <c r="C3867" t="s">
        <v>48</v>
      </c>
      <c r="D3867" t="s">
        <v>41</v>
      </c>
      <c r="E3867" t="s">
        <v>25</v>
      </c>
      <c r="F3867" t="s">
        <v>26</v>
      </c>
      <c r="G3867" t="s">
        <v>25</v>
      </c>
      <c r="H3867" t="s">
        <v>27</v>
      </c>
      <c r="I3867" t="s">
        <v>55</v>
      </c>
      <c r="J3867" t="s">
        <v>29</v>
      </c>
      <c r="K3867">
        <v>119</v>
      </c>
      <c r="L3867">
        <v>4</v>
      </c>
      <c r="M3867">
        <v>999</v>
      </c>
      <c r="N3867">
        <v>0</v>
      </c>
      <c r="O3867" t="s">
        <v>30</v>
      </c>
      <c r="P3867">
        <v>1.4</v>
      </c>
      <c r="Q3867">
        <v>93.444000000000003</v>
      </c>
      <c r="R3867">
        <v>-36.1</v>
      </c>
      <c r="S3867">
        <v>4.9640000000000004</v>
      </c>
      <c r="T3867">
        <v>5228.1000000000004</v>
      </c>
      <c r="U3867" t="s">
        <v>25</v>
      </c>
      <c r="V3867" t="s">
        <v>25</v>
      </c>
      <c r="W3867">
        <v>4.8590511083602898E-2</v>
      </c>
      <c r="Y3867">
        <f t="shared" si="60"/>
        <v>1</v>
      </c>
    </row>
    <row r="3868" spans="1:25" x14ac:dyDescent="0.25">
      <c r="A3868">
        <v>41</v>
      </c>
      <c r="B3868" t="s">
        <v>59</v>
      </c>
      <c r="C3868" t="s">
        <v>23</v>
      </c>
      <c r="D3868" t="s">
        <v>39</v>
      </c>
      <c r="E3868" t="s">
        <v>39</v>
      </c>
      <c r="F3868" t="s">
        <v>25</v>
      </c>
      <c r="G3868" t="s">
        <v>26</v>
      </c>
      <c r="H3868" t="s">
        <v>36</v>
      </c>
      <c r="I3868" t="s">
        <v>37</v>
      </c>
      <c r="J3868" t="s">
        <v>45</v>
      </c>
      <c r="K3868">
        <v>636</v>
      </c>
      <c r="L3868">
        <v>1</v>
      </c>
      <c r="M3868">
        <v>999</v>
      </c>
      <c r="N3868">
        <v>0</v>
      </c>
      <c r="O3868" t="s">
        <v>30</v>
      </c>
      <c r="P3868">
        <v>1.4</v>
      </c>
      <c r="Q3868">
        <v>94.465000000000003</v>
      </c>
      <c r="R3868">
        <v>-41.8</v>
      </c>
      <c r="S3868">
        <v>4.8659999999999997</v>
      </c>
      <c r="T3868">
        <v>5228.1000000000004</v>
      </c>
      <c r="U3868" t="s">
        <v>26</v>
      </c>
      <c r="V3868" t="s">
        <v>25</v>
      </c>
      <c r="W3868">
        <v>4.46963496506214E-2</v>
      </c>
      <c r="Y3868">
        <f t="shared" si="60"/>
        <v>0</v>
      </c>
    </row>
    <row r="3869" spans="1:25" x14ac:dyDescent="0.25">
      <c r="A3869">
        <v>40</v>
      </c>
      <c r="B3869" t="s">
        <v>22</v>
      </c>
      <c r="C3869" t="s">
        <v>23</v>
      </c>
      <c r="D3869" t="s">
        <v>24</v>
      </c>
      <c r="E3869" t="s">
        <v>39</v>
      </c>
      <c r="F3869" t="s">
        <v>25</v>
      </c>
      <c r="G3869" t="s">
        <v>25</v>
      </c>
      <c r="H3869" t="s">
        <v>36</v>
      </c>
      <c r="I3869" t="s">
        <v>37</v>
      </c>
      <c r="J3869" t="s">
        <v>43</v>
      </c>
      <c r="K3869">
        <v>154</v>
      </c>
      <c r="L3869">
        <v>3</v>
      </c>
      <c r="M3869">
        <v>999</v>
      </c>
      <c r="N3869">
        <v>0</v>
      </c>
      <c r="O3869" t="s">
        <v>30</v>
      </c>
      <c r="P3869">
        <v>1.4</v>
      </c>
      <c r="Q3869">
        <v>94.465000000000003</v>
      </c>
      <c r="R3869">
        <v>-41.8</v>
      </c>
      <c r="S3869">
        <v>4.96</v>
      </c>
      <c r="T3869">
        <v>5228.1000000000004</v>
      </c>
      <c r="U3869" t="s">
        <v>25</v>
      </c>
      <c r="V3869" t="s">
        <v>25</v>
      </c>
      <c r="W3869">
        <v>1.56685449182987E-2</v>
      </c>
      <c r="Y3869">
        <f t="shared" si="60"/>
        <v>1</v>
      </c>
    </row>
    <row r="3870" spans="1:25" x14ac:dyDescent="0.25">
      <c r="A3870">
        <v>50</v>
      </c>
      <c r="B3870" t="s">
        <v>22</v>
      </c>
      <c r="C3870" t="s">
        <v>23</v>
      </c>
      <c r="D3870" t="s">
        <v>24</v>
      </c>
      <c r="E3870" t="s">
        <v>25</v>
      </c>
      <c r="F3870" t="s">
        <v>25</v>
      </c>
      <c r="G3870" t="s">
        <v>25</v>
      </c>
      <c r="H3870" t="s">
        <v>27</v>
      </c>
      <c r="I3870" t="s">
        <v>55</v>
      </c>
      <c r="J3870" t="s">
        <v>43</v>
      </c>
      <c r="K3870">
        <v>66</v>
      </c>
      <c r="L3870">
        <v>2</v>
      </c>
      <c r="M3870">
        <v>999</v>
      </c>
      <c r="N3870">
        <v>0</v>
      </c>
      <c r="O3870" t="s">
        <v>30</v>
      </c>
      <c r="P3870">
        <v>1.4</v>
      </c>
      <c r="Q3870">
        <v>93.444000000000003</v>
      </c>
      <c r="R3870">
        <v>-36.1</v>
      </c>
      <c r="S3870">
        <v>4.9630000000000001</v>
      </c>
      <c r="T3870">
        <v>5228.1000000000004</v>
      </c>
      <c r="U3870" t="s">
        <v>25</v>
      </c>
      <c r="V3870" t="s">
        <v>25</v>
      </c>
      <c r="W3870">
        <v>3.9701059460640002E-2</v>
      </c>
      <c r="Y3870">
        <f t="shared" si="60"/>
        <v>1</v>
      </c>
    </row>
    <row r="3871" spans="1:25" x14ac:dyDescent="0.25">
      <c r="A3871">
        <v>24</v>
      </c>
      <c r="B3871" t="s">
        <v>40</v>
      </c>
      <c r="C3871" t="s">
        <v>34</v>
      </c>
      <c r="D3871" t="s">
        <v>41</v>
      </c>
      <c r="E3871" t="s">
        <v>25</v>
      </c>
      <c r="F3871" t="s">
        <v>26</v>
      </c>
      <c r="G3871" t="s">
        <v>25</v>
      </c>
      <c r="H3871" t="s">
        <v>27</v>
      </c>
      <c r="I3871" t="s">
        <v>28</v>
      </c>
      <c r="J3871" t="s">
        <v>38</v>
      </c>
      <c r="K3871">
        <v>140</v>
      </c>
      <c r="L3871">
        <v>2</v>
      </c>
      <c r="M3871">
        <v>999</v>
      </c>
      <c r="N3871">
        <v>0</v>
      </c>
      <c r="O3871" t="s">
        <v>30</v>
      </c>
      <c r="P3871">
        <v>-1.8</v>
      </c>
      <c r="Q3871">
        <v>92.893000000000001</v>
      </c>
      <c r="R3871">
        <v>-46.2</v>
      </c>
      <c r="S3871">
        <v>1.27</v>
      </c>
      <c r="T3871">
        <v>5099.1000000000004</v>
      </c>
      <c r="U3871" t="s">
        <v>25</v>
      </c>
      <c r="V3871" t="s">
        <v>25</v>
      </c>
      <c r="W3871">
        <v>0.39421159029007002</v>
      </c>
      <c r="Y3871">
        <f t="shared" si="60"/>
        <v>1</v>
      </c>
    </row>
    <row r="3872" spans="1:25" x14ac:dyDescent="0.25">
      <c r="A3872">
        <v>29</v>
      </c>
      <c r="B3872" t="s">
        <v>40</v>
      </c>
      <c r="C3872" t="s">
        <v>23</v>
      </c>
      <c r="D3872" t="s">
        <v>49</v>
      </c>
      <c r="E3872" t="s">
        <v>25</v>
      </c>
      <c r="F3872" t="s">
        <v>26</v>
      </c>
      <c r="G3872" t="s">
        <v>25</v>
      </c>
      <c r="H3872" t="s">
        <v>36</v>
      </c>
      <c r="I3872" t="s">
        <v>37</v>
      </c>
      <c r="J3872" t="s">
        <v>38</v>
      </c>
      <c r="K3872">
        <v>583</v>
      </c>
      <c r="L3872">
        <v>4</v>
      </c>
      <c r="M3872">
        <v>999</v>
      </c>
      <c r="N3872">
        <v>0</v>
      </c>
      <c r="O3872" t="s">
        <v>30</v>
      </c>
      <c r="P3872">
        <v>1.4</v>
      </c>
      <c r="Q3872">
        <v>94.465000000000003</v>
      </c>
      <c r="R3872">
        <v>-41.8</v>
      </c>
      <c r="S3872">
        <v>4.9589999999999996</v>
      </c>
      <c r="T3872">
        <v>5228.1000000000004</v>
      </c>
      <c r="U3872" t="s">
        <v>26</v>
      </c>
      <c r="V3872" t="s">
        <v>25</v>
      </c>
      <c r="W3872">
        <v>2.93644536286592E-2</v>
      </c>
      <c r="Y3872">
        <f t="shared" si="60"/>
        <v>0</v>
      </c>
    </row>
    <row r="3873" spans="1:25" x14ac:dyDescent="0.25">
      <c r="A3873">
        <v>28</v>
      </c>
      <c r="B3873" t="s">
        <v>22</v>
      </c>
      <c r="C3873" t="s">
        <v>34</v>
      </c>
      <c r="D3873" t="s">
        <v>41</v>
      </c>
      <c r="E3873" t="s">
        <v>25</v>
      </c>
      <c r="F3873" t="s">
        <v>25</v>
      </c>
      <c r="G3873" t="s">
        <v>25</v>
      </c>
      <c r="H3873" t="s">
        <v>27</v>
      </c>
      <c r="I3873" t="s">
        <v>28</v>
      </c>
      <c r="J3873" t="s">
        <v>50</v>
      </c>
      <c r="K3873">
        <v>585</v>
      </c>
      <c r="L3873">
        <v>1</v>
      </c>
      <c r="M3873">
        <v>999</v>
      </c>
      <c r="N3873">
        <v>0</v>
      </c>
      <c r="O3873" t="s">
        <v>30</v>
      </c>
      <c r="P3873">
        <v>-1.8</v>
      </c>
      <c r="Q3873">
        <v>92.893000000000001</v>
      </c>
      <c r="R3873">
        <v>-46.2</v>
      </c>
      <c r="S3873">
        <v>1.3440000000000001</v>
      </c>
      <c r="T3873">
        <v>5099.1000000000004</v>
      </c>
      <c r="U3873" t="s">
        <v>25</v>
      </c>
      <c r="V3873" t="s">
        <v>25</v>
      </c>
      <c r="W3873">
        <v>9.1092362999916104E-2</v>
      </c>
      <c r="Y3873">
        <f t="shared" si="60"/>
        <v>1</v>
      </c>
    </row>
    <row r="3874" spans="1:25" x14ac:dyDescent="0.25">
      <c r="A3874">
        <v>46</v>
      </c>
      <c r="B3874" t="s">
        <v>56</v>
      </c>
      <c r="C3874" t="s">
        <v>23</v>
      </c>
      <c r="D3874" t="s">
        <v>49</v>
      </c>
      <c r="E3874" t="s">
        <v>25</v>
      </c>
      <c r="F3874" t="s">
        <v>25</v>
      </c>
      <c r="G3874" t="s">
        <v>26</v>
      </c>
      <c r="H3874" t="s">
        <v>36</v>
      </c>
      <c r="I3874" t="s">
        <v>37</v>
      </c>
      <c r="J3874" t="s">
        <v>29</v>
      </c>
      <c r="K3874">
        <v>197</v>
      </c>
      <c r="L3874">
        <v>3</v>
      </c>
      <c r="M3874">
        <v>999</v>
      </c>
      <c r="N3874">
        <v>0</v>
      </c>
      <c r="O3874" t="s">
        <v>30</v>
      </c>
      <c r="P3874">
        <v>1.4</v>
      </c>
      <c r="Q3874">
        <v>94.465000000000003</v>
      </c>
      <c r="R3874">
        <v>-41.8</v>
      </c>
      <c r="S3874">
        <v>4.9669999999999996</v>
      </c>
      <c r="T3874">
        <v>5228.1000000000004</v>
      </c>
      <c r="U3874" t="s">
        <v>25</v>
      </c>
      <c r="V3874" t="s">
        <v>25</v>
      </c>
      <c r="W3874">
        <v>2.6142546907067299E-2</v>
      </c>
      <c r="Y3874">
        <f t="shared" si="60"/>
        <v>1</v>
      </c>
    </row>
    <row r="3875" spans="1:25" x14ac:dyDescent="0.25">
      <c r="A3875">
        <v>38</v>
      </c>
      <c r="B3875" t="s">
        <v>40</v>
      </c>
      <c r="C3875" t="s">
        <v>34</v>
      </c>
      <c r="D3875" t="s">
        <v>41</v>
      </c>
      <c r="E3875" t="s">
        <v>39</v>
      </c>
      <c r="F3875" t="s">
        <v>26</v>
      </c>
      <c r="G3875" t="s">
        <v>26</v>
      </c>
      <c r="H3875" t="s">
        <v>27</v>
      </c>
      <c r="I3875" t="s">
        <v>55</v>
      </c>
      <c r="J3875" t="s">
        <v>38</v>
      </c>
      <c r="K3875">
        <v>131</v>
      </c>
      <c r="L3875">
        <v>5</v>
      </c>
      <c r="M3875">
        <v>999</v>
      </c>
      <c r="N3875">
        <v>0</v>
      </c>
      <c r="O3875" t="s">
        <v>30</v>
      </c>
      <c r="P3875">
        <v>1.4</v>
      </c>
      <c r="Q3875">
        <v>93.444000000000003</v>
      </c>
      <c r="R3875">
        <v>-36.1</v>
      </c>
      <c r="S3875">
        <v>4.9640000000000004</v>
      </c>
      <c r="T3875">
        <v>5228.1000000000004</v>
      </c>
      <c r="U3875" t="s">
        <v>25</v>
      </c>
      <c r="V3875" t="s">
        <v>25</v>
      </c>
      <c r="W3875">
        <v>2.2001665085554099E-2</v>
      </c>
      <c r="Y3875">
        <f t="shared" si="60"/>
        <v>1</v>
      </c>
    </row>
    <row r="3876" spans="1:25" x14ac:dyDescent="0.25">
      <c r="A3876">
        <v>44</v>
      </c>
      <c r="B3876" t="s">
        <v>56</v>
      </c>
      <c r="C3876" t="s">
        <v>48</v>
      </c>
      <c r="D3876" t="s">
        <v>49</v>
      </c>
      <c r="E3876" t="s">
        <v>39</v>
      </c>
      <c r="F3876" t="s">
        <v>25</v>
      </c>
      <c r="G3876" t="s">
        <v>25</v>
      </c>
      <c r="H3876" t="s">
        <v>27</v>
      </c>
      <c r="I3876" t="s">
        <v>55</v>
      </c>
      <c r="J3876" t="s">
        <v>38</v>
      </c>
      <c r="K3876">
        <v>196</v>
      </c>
      <c r="L3876">
        <v>2</v>
      </c>
      <c r="M3876">
        <v>999</v>
      </c>
      <c r="N3876">
        <v>0</v>
      </c>
      <c r="O3876" t="s">
        <v>30</v>
      </c>
      <c r="P3876">
        <v>1.4</v>
      </c>
      <c r="Q3876">
        <v>93.444000000000003</v>
      </c>
      <c r="R3876">
        <v>-36.1</v>
      </c>
      <c r="S3876">
        <v>4.9640000000000004</v>
      </c>
      <c r="T3876">
        <v>5228.1000000000004</v>
      </c>
      <c r="U3876" t="s">
        <v>25</v>
      </c>
      <c r="V3876" t="s">
        <v>25</v>
      </c>
      <c r="W3876">
        <v>2.8970474377274499E-2</v>
      </c>
      <c r="Y3876">
        <f t="shared" si="60"/>
        <v>1</v>
      </c>
    </row>
    <row r="3877" spans="1:25" x14ac:dyDescent="0.25">
      <c r="A3877">
        <v>32</v>
      </c>
      <c r="B3877" t="s">
        <v>47</v>
      </c>
      <c r="C3877" t="s">
        <v>23</v>
      </c>
      <c r="D3877" t="s">
        <v>35</v>
      </c>
      <c r="E3877" t="s">
        <v>39</v>
      </c>
      <c r="F3877" t="s">
        <v>26</v>
      </c>
      <c r="G3877" t="s">
        <v>25</v>
      </c>
      <c r="H3877" t="s">
        <v>36</v>
      </c>
      <c r="I3877" t="s">
        <v>28</v>
      </c>
      <c r="J3877" t="s">
        <v>43</v>
      </c>
      <c r="K3877">
        <v>109</v>
      </c>
      <c r="L3877">
        <v>1</v>
      </c>
      <c r="M3877">
        <v>999</v>
      </c>
      <c r="N3877">
        <v>0</v>
      </c>
      <c r="O3877" t="s">
        <v>30</v>
      </c>
      <c r="P3877">
        <v>1.1000000000000001</v>
      </c>
      <c r="Q3877">
        <v>93.994</v>
      </c>
      <c r="R3877">
        <v>-36.4</v>
      </c>
      <c r="S3877">
        <v>4.8570000000000002</v>
      </c>
      <c r="T3877">
        <v>5191</v>
      </c>
      <c r="U3877" t="s">
        <v>25</v>
      </c>
      <c r="V3877" t="s">
        <v>25</v>
      </c>
      <c r="W3877">
        <v>2.38798558712006E-2</v>
      </c>
      <c r="Y3877">
        <f t="shared" si="60"/>
        <v>1</v>
      </c>
    </row>
    <row r="3878" spans="1:25" x14ac:dyDescent="0.25">
      <c r="A3878">
        <v>44</v>
      </c>
      <c r="B3878" t="s">
        <v>22</v>
      </c>
      <c r="C3878" t="s">
        <v>23</v>
      </c>
      <c r="D3878" t="s">
        <v>39</v>
      </c>
      <c r="E3878" t="s">
        <v>39</v>
      </c>
      <c r="F3878" t="s">
        <v>25</v>
      </c>
      <c r="G3878" t="s">
        <v>26</v>
      </c>
      <c r="H3878" t="s">
        <v>27</v>
      </c>
      <c r="I3878" t="s">
        <v>52</v>
      </c>
      <c r="J3878" t="s">
        <v>50</v>
      </c>
      <c r="K3878">
        <v>25</v>
      </c>
      <c r="L3878">
        <v>21</v>
      </c>
      <c r="M3878">
        <v>999</v>
      </c>
      <c r="N3878">
        <v>0</v>
      </c>
      <c r="O3878" t="s">
        <v>30</v>
      </c>
      <c r="P3878">
        <v>1.4</v>
      </c>
      <c r="Q3878">
        <v>93.918000000000006</v>
      </c>
      <c r="R3878">
        <v>-42.7</v>
      </c>
      <c r="S3878">
        <v>4.9610000000000003</v>
      </c>
      <c r="T3878">
        <v>5228.1000000000004</v>
      </c>
      <c r="U3878" t="s">
        <v>25</v>
      </c>
      <c r="V3878" t="s">
        <v>25</v>
      </c>
      <c r="W3878">
        <v>1.13641526550055E-2</v>
      </c>
      <c r="Y3878">
        <f t="shared" si="60"/>
        <v>1</v>
      </c>
    </row>
    <row r="3879" spans="1:25" x14ac:dyDescent="0.25">
      <c r="A3879">
        <v>34</v>
      </c>
      <c r="B3879" t="s">
        <v>22</v>
      </c>
      <c r="C3879" t="s">
        <v>23</v>
      </c>
      <c r="D3879" t="s">
        <v>35</v>
      </c>
      <c r="E3879" t="s">
        <v>25</v>
      </c>
      <c r="F3879" t="s">
        <v>26</v>
      </c>
      <c r="G3879" t="s">
        <v>25</v>
      </c>
      <c r="H3879" t="s">
        <v>27</v>
      </c>
      <c r="I3879" t="s">
        <v>55</v>
      </c>
      <c r="J3879" t="s">
        <v>38</v>
      </c>
      <c r="K3879">
        <v>115</v>
      </c>
      <c r="L3879">
        <v>2</v>
      </c>
      <c r="M3879">
        <v>999</v>
      </c>
      <c r="N3879">
        <v>1</v>
      </c>
      <c r="O3879" t="s">
        <v>46</v>
      </c>
      <c r="P3879">
        <v>-2.9</v>
      </c>
      <c r="Q3879">
        <v>92.200999999999993</v>
      </c>
      <c r="R3879">
        <v>-31.4</v>
      </c>
      <c r="S3879">
        <v>0.879</v>
      </c>
      <c r="T3879">
        <v>5076.2</v>
      </c>
      <c r="U3879" t="s">
        <v>25</v>
      </c>
      <c r="V3879" t="s">
        <v>25</v>
      </c>
      <c r="W3879">
        <v>0.306015014648438</v>
      </c>
      <c r="Y3879">
        <f t="shared" si="60"/>
        <v>1</v>
      </c>
    </row>
    <row r="3880" spans="1:25" x14ac:dyDescent="0.25">
      <c r="A3880">
        <v>42</v>
      </c>
      <c r="B3880" t="s">
        <v>56</v>
      </c>
      <c r="C3880" t="s">
        <v>23</v>
      </c>
      <c r="D3880" t="s">
        <v>41</v>
      </c>
      <c r="E3880" t="s">
        <v>39</v>
      </c>
      <c r="F3880" t="s">
        <v>25</v>
      </c>
      <c r="G3880" t="s">
        <v>25</v>
      </c>
      <c r="H3880" t="s">
        <v>36</v>
      </c>
      <c r="I3880" t="s">
        <v>37</v>
      </c>
      <c r="J3880" t="s">
        <v>50</v>
      </c>
      <c r="K3880">
        <v>228</v>
      </c>
      <c r="L3880">
        <v>1</v>
      </c>
      <c r="M3880">
        <v>999</v>
      </c>
      <c r="N3880">
        <v>0</v>
      </c>
      <c r="O3880" t="s">
        <v>30</v>
      </c>
      <c r="P3880">
        <v>1.4</v>
      </c>
      <c r="Q3880">
        <v>94.465000000000003</v>
      </c>
      <c r="R3880">
        <v>-41.8</v>
      </c>
      <c r="S3880">
        <v>4.8639999999999999</v>
      </c>
      <c r="T3880">
        <v>5228.1000000000004</v>
      </c>
      <c r="U3880" t="s">
        <v>25</v>
      </c>
      <c r="V3880" t="s">
        <v>25</v>
      </c>
      <c r="W3880">
        <v>6.2771968543529497E-2</v>
      </c>
      <c r="Y3880">
        <f t="shared" si="60"/>
        <v>1</v>
      </c>
    </row>
    <row r="3881" spans="1:25" x14ac:dyDescent="0.25">
      <c r="A3881">
        <v>42</v>
      </c>
      <c r="B3881" t="s">
        <v>56</v>
      </c>
      <c r="C3881" t="s">
        <v>48</v>
      </c>
      <c r="D3881" t="s">
        <v>49</v>
      </c>
      <c r="E3881" t="s">
        <v>25</v>
      </c>
      <c r="F3881" t="s">
        <v>26</v>
      </c>
      <c r="G3881" t="s">
        <v>25</v>
      </c>
      <c r="H3881" t="s">
        <v>27</v>
      </c>
      <c r="I3881" t="s">
        <v>55</v>
      </c>
      <c r="J3881" t="s">
        <v>50</v>
      </c>
      <c r="K3881">
        <v>265</v>
      </c>
      <c r="L3881">
        <v>11</v>
      </c>
      <c r="M3881">
        <v>999</v>
      </c>
      <c r="N3881">
        <v>0</v>
      </c>
      <c r="O3881" t="s">
        <v>30</v>
      </c>
      <c r="P3881">
        <v>1.4</v>
      </c>
      <c r="Q3881">
        <v>93.444000000000003</v>
      </c>
      <c r="R3881">
        <v>-36.1</v>
      </c>
      <c r="S3881">
        <v>4.9649999999999999</v>
      </c>
      <c r="T3881">
        <v>5228.1000000000004</v>
      </c>
      <c r="U3881" t="s">
        <v>25</v>
      </c>
      <c r="V3881" t="s">
        <v>25</v>
      </c>
      <c r="W3881">
        <v>6.9951787590980502E-2</v>
      </c>
      <c r="Y3881">
        <f t="shared" si="60"/>
        <v>1</v>
      </c>
    </row>
    <row r="3882" spans="1:25" x14ac:dyDescent="0.25">
      <c r="A3882">
        <v>36</v>
      </c>
      <c r="B3882" t="s">
        <v>40</v>
      </c>
      <c r="C3882" t="s">
        <v>34</v>
      </c>
      <c r="D3882" t="s">
        <v>41</v>
      </c>
      <c r="E3882" t="s">
        <v>25</v>
      </c>
      <c r="F3882" t="s">
        <v>25</v>
      </c>
      <c r="G3882" t="s">
        <v>25</v>
      </c>
      <c r="H3882" t="s">
        <v>27</v>
      </c>
      <c r="I3882" t="s">
        <v>55</v>
      </c>
      <c r="J3882" t="s">
        <v>50</v>
      </c>
      <c r="K3882">
        <v>288</v>
      </c>
      <c r="L3882">
        <v>1</v>
      </c>
      <c r="M3882">
        <v>999</v>
      </c>
      <c r="N3882">
        <v>0</v>
      </c>
      <c r="O3882" t="s">
        <v>30</v>
      </c>
      <c r="P3882">
        <v>1.4</v>
      </c>
      <c r="Q3882">
        <v>93.444000000000003</v>
      </c>
      <c r="R3882">
        <v>-36.1</v>
      </c>
      <c r="S3882">
        <v>4.9630000000000001</v>
      </c>
      <c r="T3882">
        <v>5228.1000000000004</v>
      </c>
      <c r="U3882" t="s">
        <v>25</v>
      </c>
      <c r="V3882" t="s">
        <v>25</v>
      </c>
      <c r="W3882">
        <v>1.7692089080810498E-2</v>
      </c>
      <c r="Y3882">
        <f t="shared" si="60"/>
        <v>1</v>
      </c>
    </row>
    <row r="3883" spans="1:25" x14ac:dyDescent="0.25">
      <c r="A3883">
        <v>49</v>
      </c>
      <c r="B3883" t="s">
        <v>40</v>
      </c>
      <c r="C3883" t="s">
        <v>23</v>
      </c>
      <c r="D3883" t="s">
        <v>41</v>
      </c>
      <c r="E3883" t="s">
        <v>25</v>
      </c>
      <c r="F3883" t="s">
        <v>25</v>
      </c>
      <c r="G3883" t="s">
        <v>25</v>
      </c>
      <c r="H3883" t="s">
        <v>27</v>
      </c>
      <c r="I3883" t="s">
        <v>28</v>
      </c>
      <c r="J3883" t="s">
        <v>38</v>
      </c>
      <c r="K3883">
        <v>155</v>
      </c>
      <c r="L3883">
        <v>1</v>
      </c>
      <c r="M3883">
        <v>999</v>
      </c>
      <c r="N3883">
        <v>0</v>
      </c>
      <c r="O3883" t="s">
        <v>30</v>
      </c>
      <c r="P3883">
        <v>-1.8</v>
      </c>
      <c r="Q3883">
        <v>92.893000000000001</v>
      </c>
      <c r="R3883">
        <v>-46.2</v>
      </c>
      <c r="S3883">
        <v>1.3340000000000001</v>
      </c>
      <c r="T3883">
        <v>5099.1000000000004</v>
      </c>
      <c r="U3883" t="s">
        <v>25</v>
      </c>
      <c r="V3883" t="s">
        <v>25</v>
      </c>
      <c r="W3883">
        <v>8.5605286061763805E-2</v>
      </c>
      <c r="Y3883">
        <f t="shared" si="60"/>
        <v>1</v>
      </c>
    </row>
    <row r="3884" spans="1:25" x14ac:dyDescent="0.25">
      <c r="A3884">
        <v>32</v>
      </c>
      <c r="B3884" t="s">
        <v>22</v>
      </c>
      <c r="C3884" t="s">
        <v>34</v>
      </c>
      <c r="D3884" t="s">
        <v>24</v>
      </c>
      <c r="E3884" t="s">
        <v>25</v>
      </c>
      <c r="F3884" t="s">
        <v>26</v>
      </c>
      <c r="G3884" t="s">
        <v>26</v>
      </c>
      <c r="H3884" t="s">
        <v>27</v>
      </c>
      <c r="I3884" t="s">
        <v>28</v>
      </c>
      <c r="J3884" t="s">
        <v>38</v>
      </c>
      <c r="K3884">
        <v>179</v>
      </c>
      <c r="L3884">
        <v>1</v>
      </c>
      <c r="M3884">
        <v>999</v>
      </c>
      <c r="N3884">
        <v>0</v>
      </c>
      <c r="O3884" t="s">
        <v>30</v>
      </c>
      <c r="P3884">
        <v>-1.8</v>
      </c>
      <c r="Q3884">
        <v>92.893000000000001</v>
      </c>
      <c r="R3884">
        <v>-46.2</v>
      </c>
      <c r="S3884">
        <v>1.2809999999999999</v>
      </c>
      <c r="T3884">
        <v>5099.1000000000004</v>
      </c>
      <c r="U3884" t="s">
        <v>25</v>
      </c>
      <c r="V3884" t="s">
        <v>25</v>
      </c>
      <c r="W3884">
        <v>0.166168972849846</v>
      </c>
      <c r="Y3884">
        <f t="shared" si="60"/>
        <v>1</v>
      </c>
    </row>
    <row r="3885" spans="1:25" x14ac:dyDescent="0.25">
      <c r="A3885">
        <v>52</v>
      </c>
      <c r="B3885" t="s">
        <v>40</v>
      </c>
      <c r="C3885" t="s">
        <v>23</v>
      </c>
      <c r="D3885" t="s">
        <v>41</v>
      </c>
      <c r="E3885" t="s">
        <v>25</v>
      </c>
      <c r="F3885" t="s">
        <v>26</v>
      </c>
      <c r="G3885" t="s">
        <v>25</v>
      </c>
      <c r="H3885" t="s">
        <v>27</v>
      </c>
      <c r="I3885" t="s">
        <v>28</v>
      </c>
      <c r="J3885" t="s">
        <v>38</v>
      </c>
      <c r="K3885">
        <v>338</v>
      </c>
      <c r="L3885">
        <v>1</v>
      </c>
      <c r="M3885">
        <v>999</v>
      </c>
      <c r="N3885">
        <v>0</v>
      </c>
      <c r="O3885" t="s">
        <v>30</v>
      </c>
      <c r="P3885">
        <v>-1.8</v>
      </c>
      <c r="Q3885">
        <v>93.876000000000005</v>
      </c>
      <c r="R3885">
        <v>-40</v>
      </c>
      <c r="S3885">
        <v>0.67200000000000004</v>
      </c>
      <c r="T3885">
        <v>5008.7</v>
      </c>
      <c r="U3885" t="s">
        <v>26</v>
      </c>
      <c r="V3885" t="s">
        <v>26</v>
      </c>
      <c r="W3885">
        <v>0.92231518030166604</v>
      </c>
      <c r="Y3885">
        <f t="shared" si="60"/>
        <v>1</v>
      </c>
    </row>
    <row r="3886" spans="1:25" x14ac:dyDescent="0.25">
      <c r="A3886">
        <v>28</v>
      </c>
      <c r="B3886" t="s">
        <v>33</v>
      </c>
      <c r="C3886" t="s">
        <v>34</v>
      </c>
      <c r="D3886" t="s">
        <v>35</v>
      </c>
      <c r="E3886" t="s">
        <v>25</v>
      </c>
      <c r="F3886" t="s">
        <v>26</v>
      </c>
      <c r="G3886" t="s">
        <v>25</v>
      </c>
      <c r="H3886" t="s">
        <v>27</v>
      </c>
      <c r="I3886" t="s">
        <v>52</v>
      </c>
      <c r="J3886" t="s">
        <v>38</v>
      </c>
      <c r="K3886">
        <v>85</v>
      </c>
      <c r="L3886">
        <v>1</v>
      </c>
      <c r="M3886">
        <v>999</v>
      </c>
      <c r="N3886">
        <v>0</v>
      </c>
      <c r="O3886" t="s">
        <v>30</v>
      </c>
      <c r="P3886">
        <v>1.4</v>
      </c>
      <c r="Q3886">
        <v>93.918000000000006</v>
      </c>
      <c r="R3886">
        <v>-42.7</v>
      </c>
      <c r="S3886">
        <v>4.9619999999999997</v>
      </c>
      <c r="T3886">
        <v>5228.1000000000004</v>
      </c>
      <c r="U3886" t="s">
        <v>25</v>
      </c>
      <c r="V3886" t="s">
        <v>25</v>
      </c>
      <c r="W3886">
        <v>7.6989009976386996E-2</v>
      </c>
      <c r="Y3886">
        <f t="shared" si="60"/>
        <v>1</v>
      </c>
    </row>
    <row r="3887" spans="1:25" x14ac:dyDescent="0.25">
      <c r="A3887">
        <v>50</v>
      </c>
      <c r="B3887" t="s">
        <v>22</v>
      </c>
      <c r="C3887" t="s">
        <v>23</v>
      </c>
      <c r="D3887" t="s">
        <v>54</v>
      </c>
      <c r="E3887" t="s">
        <v>39</v>
      </c>
      <c r="F3887" t="s">
        <v>26</v>
      </c>
      <c r="G3887" t="s">
        <v>25</v>
      </c>
      <c r="H3887" t="s">
        <v>27</v>
      </c>
      <c r="I3887" t="s">
        <v>55</v>
      </c>
      <c r="J3887" t="s">
        <v>29</v>
      </c>
      <c r="K3887">
        <v>119</v>
      </c>
      <c r="L3887">
        <v>3</v>
      </c>
      <c r="M3887">
        <v>999</v>
      </c>
      <c r="N3887">
        <v>0</v>
      </c>
      <c r="O3887" t="s">
        <v>30</v>
      </c>
      <c r="P3887">
        <v>1.4</v>
      </c>
      <c r="Q3887">
        <v>93.444000000000003</v>
      </c>
      <c r="R3887">
        <v>-36.1</v>
      </c>
      <c r="S3887">
        <v>4.9660000000000002</v>
      </c>
      <c r="T3887">
        <v>5228.1000000000004</v>
      </c>
      <c r="U3887" t="s">
        <v>25</v>
      </c>
      <c r="V3887" t="s">
        <v>25</v>
      </c>
      <c r="W3887">
        <v>4.7379773110151298E-2</v>
      </c>
      <c r="Y3887">
        <f t="shared" si="60"/>
        <v>1</v>
      </c>
    </row>
    <row r="3888" spans="1:25" x14ac:dyDescent="0.25">
      <c r="A3888">
        <v>34</v>
      </c>
      <c r="B3888" t="s">
        <v>65</v>
      </c>
      <c r="C3888" t="s">
        <v>34</v>
      </c>
      <c r="D3888" t="s">
        <v>35</v>
      </c>
      <c r="E3888" t="s">
        <v>25</v>
      </c>
      <c r="F3888" t="s">
        <v>25</v>
      </c>
      <c r="G3888" t="s">
        <v>25</v>
      </c>
      <c r="H3888" t="s">
        <v>36</v>
      </c>
      <c r="I3888" t="s">
        <v>28</v>
      </c>
      <c r="J3888" t="s">
        <v>38</v>
      </c>
      <c r="K3888">
        <v>127</v>
      </c>
      <c r="L3888">
        <v>8</v>
      </c>
      <c r="M3888">
        <v>999</v>
      </c>
      <c r="N3888">
        <v>0</v>
      </c>
      <c r="O3888" t="s">
        <v>30</v>
      </c>
      <c r="P3888">
        <v>-1.8</v>
      </c>
      <c r="Q3888">
        <v>92.893000000000001</v>
      </c>
      <c r="R3888">
        <v>-46.2</v>
      </c>
      <c r="S3888">
        <v>1.2809999999999999</v>
      </c>
      <c r="T3888">
        <v>5099.1000000000004</v>
      </c>
      <c r="U3888" t="s">
        <v>25</v>
      </c>
      <c r="V3888" t="s">
        <v>25</v>
      </c>
      <c r="W3888">
        <v>2.5866217911243401E-2</v>
      </c>
      <c r="Y3888">
        <f t="shared" si="60"/>
        <v>1</v>
      </c>
    </row>
    <row r="3889" spans="1:25" x14ac:dyDescent="0.25">
      <c r="A3889">
        <v>37</v>
      </c>
      <c r="B3889" t="s">
        <v>33</v>
      </c>
      <c r="C3889" t="s">
        <v>48</v>
      </c>
      <c r="D3889" t="s">
        <v>35</v>
      </c>
      <c r="E3889" t="s">
        <v>39</v>
      </c>
      <c r="F3889" t="s">
        <v>26</v>
      </c>
      <c r="G3889" t="s">
        <v>26</v>
      </c>
      <c r="H3889" t="s">
        <v>27</v>
      </c>
      <c r="I3889" t="s">
        <v>64</v>
      </c>
      <c r="J3889" t="s">
        <v>43</v>
      </c>
      <c r="K3889">
        <v>92</v>
      </c>
      <c r="L3889">
        <v>1</v>
      </c>
      <c r="M3889">
        <v>999</v>
      </c>
      <c r="N3889">
        <v>1</v>
      </c>
      <c r="O3889" t="s">
        <v>46</v>
      </c>
      <c r="P3889">
        <v>-1.8</v>
      </c>
      <c r="Q3889">
        <v>93.075000000000003</v>
      </c>
      <c r="R3889">
        <v>-47.1</v>
      </c>
      <c r="S3889">
        <v>1.405</v>
      </c>
      <c r="T3889">
        <v>5099.1000000000004</v>
      </c>
      <c r="U3889" t="s">
        <v>25</v>
      </c>
      <c r="V3889" t="s">
        <v>25</v>
      </c>
      <c r="W3889">
        <v>2.17123497277498E-2</v>
      </c>
      <c r="Y3889">
        <f t="shared" si="60"/>
        <v>1</v>
      </c>
    </row>
    <row r="3890" spans="1:25" x14ac:dyDescent="0.25">
      <c r="A3890">
        <v>66</v>
      </c>
      <c r="B3890" t="s">
        <v>65</v>
      </c>
      <c r="C3890" t="s">
        <v>34</v>
      </c>
      <c r="D3890" t="s">
        <v>54</v>
      </c>
      <c r="E3890" t="s">
        <v>25</v>
      </c>
      <c r="F3890" t="s">
        <v>26</v>
      </c>
      <c r="G3890" t="s">
        <v>25</v>
      </c>
      <c r="H3890" t="s">
        <v>27</v>
      </c>
      <c r="I3890" t="s">
        <v>64</v>
      </c>
      <c r="J3890" t="s">
        <v>45</v>
      </c>
      <c r="K3890">
        <v>416</v>
      </c>
      <c r="L3890">
        <v>1</v>
      </c>
      <c r="M3890">
        <v>999</v>
      </c>
      <c r="N3890">
        <v>0</v>
      </c>
      <c r="O3890" t="s">
        <v>30</v>
      </c>
      <c r="P3890">
        <v>-1.8</v>
      </c>
      <c r="Q3890">
        <v>93.075000000000003</v>
      </c>
      <c r="R3890">
        <v>-47.1</v>
      </c>
      <c r="S3890">
        <v>1.365</v>
      </c>
      <c r="T3890">
        <v>5099.1000000000004</v>
      </c>
      <c r="U3890" t="s">
        <v>26</v>
      </c>
      <c r="V3890" t="s">
        <v>26</v>
      </c>
      <c r="W3890">
        <v>0.68232923746108998</v>
      </c>
      <c r="Y3890">
        <f t="shared" si="60"/>
        <v>1</v>
      </c>
    </row>
    <row r="3891" spans="1:25" x14ac:dyDescent="0.25">
      <c r="A3891">
        <v>41</v>
      </c>
      <c r="B3891" t="s">
        <v>40</v>
      </c>
      <c r="C3891" t="s">
        <v>23</v>
      </c>
      <c r="D3891" t="s">
        <v>35</v>
      </c>
      <c r="E3891" t="s">
        <v>25</v>
      </c>
      <c r="F3891" t="s">
        <v>25</v>
      </c>
      <c r="G3891" t="s">
        <v>25</v>
      </c>
      <c r="H3891" t="s">
        <v>36</v>
      </c>
      <c r="I3891" t="s">
        <v>28</v>
      </c>
      <c r="J3891" t="s">
        <v>29</v>
      </c>
      <c r="K3891">
        <v>312</v>
      </c>
      <c r="L3891">
        <v>1</v>
      </c>
      <c r="M3891">
        <v>999</v>
      </c>
      <c r="N3891">
        <v>0</v>
      </c>
      <c r="O3891" t="s">
        <v>30</v>
      </c>
      <c r="P3891">
        <v>1.1000000000000001</v>
      </c>
      <c r="Q3891">
        <v>93.994</v>
      </c>
      <c r="R3891">
        <v>-36.4</v>
      </c>
      <c r="S3891">
        <v>4.8639999999999999</v>
      </c>
      <c r="T3891">
        <v>5191</v>
      </c>
      <c r="U3891" t="s">
        <v>25</v>
      </c>
      <c r="V3891" t="s">
        <v>25</v>
      </c>
      <c r="W3891">
        <v>4.2347453534603098E-2</v>
      </c>
      <c r="Y3891">
        <f t="shared" si="60"/>
        <v>1</v>
      </c>
    </row>
    <row r="3892" spans="1:25" x14ac:dyDescent="0.25">
      <c r="A3892">
        <v>41</v>
      </c>
      <c r="B3892" t="s">
        <v>22</v>
      </c>
      <c r="C3892" t="s">
        <v>34</v>
      </c>
      <c r="D3892" t="s">
        <v>24</v>
      </c>
      <c r="E3892" t="s">
        <v>39</v>
      </c>
      <c r="F3892" t="s">
        <v>25</v>
      </c>
      <c r="G3892" t="s">
        <v>25</v>
      </c>
      <c r="H3892" t="s">
        <v>36</v>
      </c>
      <c r="I3892" t="s">
        <v>37</v>
      </c>
      <c r="J3892" t="s">
        <v>43</v>
      </c>
      <c r="K3892">
        <v>245</v>
      </c>
      <c r="L3892">
        <v>1</v>
      </c>
      <c r="M3892">
        <v>999</v>
      </c>
      <c r="N3892">
        <v>0</v>
      </c>
      <c r="O3892" t="s">
        <v>30</v>
      </c>
      <c r="P3892">
        <v>1.4</v>
      </c>
      <c r="Q3892">
        <v>94.465000000000003</v>
      </c>
      <c r="R3892">
        <v>-41.8</v>
      </c>
      <c r="S3892">
        <v>4.9610000000000003</v>
      </c>
      <c r="T3892">
        <v>5228.1000000000004</v>
      </c>
      <c r="U3892" t="s">
        <v>25</v>
      </c>
      <c r="V3892" t="s">
        <v>25</v>
      </c>
      <c r="W3892">
        <v>2.4530939757823899E-2</v>
      </c>
      <c r="Y3892">
        <f t="shared" si="60"/>
        <v>1</v>
      </c>
    </row>
    <row r="3893" spans="1:25" x14ac:dyDescent="0.25">
      <c r="A3893">
        <v>56</v>
      </c>
      <c r="B3893" t="s">
        <v>56</v>
      </c>
      <c r="C3893" t="s">
        <v>48</v>
      </c>
      <c r="D3893" t="s">
        <v>41</v>
      </c>
      <c r="E3893" t="s">
        <v>39</v>
      </c>
      <c r="F3893" t="s">
        <v>26</v>
      </c>
      <c r="G3893" t="s">
        <v>26</v>
      </c>
      <c r="H3893" t="s">
        <v>27</v>
      </c>
      <c r="I3893" t="s">
        <v>52</v>
      </c>
      <c r="J3893" t="s">
        <v>38</v>
      </c>
      <c r="K3893">
        <v>448</v>
      </c>
      <c r="L3893">
        <v>5</v>
      </c>
      <c r="M3893">
        <v>999</v>
      </c>
      <c r="N3893">
        <v>0</v>
      </c>
      <c r="O3893" t="s">
        <v>30</v>
      </c>
      <c r="P3893">
        <v>1.4</v>
      </c>
      <c r="Q3893">
        <v>93.918000000000006</v>
      </c>
      <c r="R3893">
        <v>-42.7</v>
      </c>
      <c r="S3893">
        <v>4.9630000000000001</v>
      </c>
      <c r="T3893">
        <v>5228.1000000000004</v>
      </c>
      <c r="U3893" t="s">
        <v>25</v>
      </c>
      <c r="V3893" t="s">
        <v>25</v>
      </c>
      <c r="W3893">
        <v>3.1889248639345197E-2</v>
      </c>
      <c r="Y3893">
        <f t="shared" si="60"/>
        <v>1</v>
      </c>
    </row>
    <row r="3894" spans="1:25" x14ac:dyDescent="0.25">
      <c r="A3894">
        <v>32</v>
      </c>
      <c r="B3894" t="s">
        <v>56</v>
      </c>
      <c r="C3894" t="s">
        <v>34</v>
      </c>
      <c r="D3894" t="s">
        <v>49</v>
      </c>
      <c r="E3894" t="s">
        <v>25</v>
      </c>
      <c r="F3894" t="s">
        <v>26</v>
      </c>
      <c r="G3894" t="s">
        <v>25</v>
      </c>
      <c r="H3894" t="s">
        <v>27</v>
      </c>
      <c r="I3894" t="s">
        <v>55</v>
      </c>
      <c r="J3894" t="s">
        <v>50</v>
      </c>
      <c r="K3894">
        <v>473</v>
      </c>
      <c r="L3894">
        <v>3</v>
      </c>
      <c r="M3894">
        <v>999</v>
      </c>
      <c r="N3894">
        <v>0</v>
      </c>
      <c r="O3894" t="s">
        <v>30</v>
      </c>
      <c r="P3894">
        <v>1.4</v>
      </c>
      <c r="Q3894">
        <v>93.444000000000003</v>
      </c>
      <c r="R3894">
        <v>-36.1</v>
      </c>
      <c r="S3894">
        <v>4.9660000000000002</v>
      </c>
      <c r="T3894">
        <v>5228.1000000000004</v>
      </c>
      <c r="U3894" t="s">
        <v>26</v>
      </c>
      <c r="V3894" t="s">
        <v>25</v>
      </c>
      <c r="W3894">
        <v>7.4665531516075107E-2</v>
      </c>
      <c r="Y3894">
        <f t="shared" si="60"/>
        <v>0</v>
      </c>
    </row>
    <row r="3895" spans="1:25" x14ac:dyDescent="0.25">
      <c r="A3895">
        <v>42</v>
      </c>
      <c r="B3895" t="s">
        <v>56</v>
      </c>
      <c r="C3895" t="s">
        <v>34</v>
      </c>
      <c r="D3895" t="s">
        <v>35</v>
      </c>
      <c r="E3895" t="s">
        <v>39</v>
      </c>
      <c r="F3895" t="s">
        <v>25</v>
      </c>
      <c r="G3895" t="s">
        <v>25</v>
      </c>
      <c r="H3895" t="s">
        <v>27</v>
      </c>
      <c r="I3895" t="s">
        <v>55</v>
      </c>
      <c r="J3895" t="s">
        <v>43</v>
      </c>
      <c r="K3895">
        <v>135</v>
      </c>
      <c r="L3895">
        <v>3</v>
      </c>
      <c r="M3895">
        <v>999</v>
      </c>
      <c r="N3895">
        <v>0</v>
      </c>
      <c r="O3895" t="s">
        <v>30</v>
      </c>
      <c r="P3895">
        <v>1.4</v>
      </c>
      <c r="Q3895">
        <v>93.444000000000003</v>
      </c>
      <c r="R3895">
        <v>-36.1</v>
      </c>
      <c r="S3895">
        <v>4.9649999999999999</v>
      </c>
      <c r="T3895">
        <v>5228.1000000000004</v>
      </c>
      <c r="U3895" t="s">
        <v>25</v>
      </c>
      <c r="V3895" t="s">
        <v>25</v>
      </c>
      <c r="W3895">
        <v>4.20492477715015E-2</v>
      </c>
      <c r="Y3895">
        <f t="shared" si="60"/>
        <v>1</v>
      </c>
    </row>
    <row r="3896" spans="1:25" x14ac:dyDescent="0.25">
      <c r="A3896">
        <v>29</v>
      </c>
      <c r="B3896" t="s">
        <v>53</v>
      </c>
      <c r="C3896" t="s">
        <v>23</v>
      </c>
      <c r="D3896" t="s">
        <v>35</v>
      </c>
      <c r="E3896" t="s">
        <v>25</v>
      </c>
      <c r="F3896" t="s">
        <v>25</v>
      </c>
      <c r="G3896" t="s">
        <v>25</v>
      </c>
      <c r="H3896" t="s">
        <v>36</v>
      </c>
      <c r="I3896" t="s">
        <v>28</v>
      </c>
      <c r="J3896" t="s">
        <v>43</v>
      </c>
      <c r="K3896">
        <v>304</v>
      </c>
      <c r="L3896">
        <v>4</v>
      </c>
      <c r="M3896">
        <v>999</v>
      </c>
      <c r="N3896">
        <v>0</v>
      </c>
      <c r="O3896" t="s">
        <v>30</v>
      </c>
      <c r="P3896">
        <v>1.1000000000000001</v>
      </c>
      <c r="Q3896">
        <v>93.994</v>
      </c>
      <c r="R3896">
        <v>-36.4</v>
      </c>
      <c r="S3896">
        <v>4.8570000000000002</v>
      </c>
      <c r="T3896">
        <v>5191</v>
      </c>
      <c r="U3896" t="s">
        <v>25</v>
      </c>
      <c r="V3896" t="s">
        <v>25</v>
      </c>
      <c r="W3896">
        <v>1.40603017061949E-2</v>
      </c>
      <c r="Y3896">
        <f t="shared" si="60"/>
        <v>1</v>
      </c>
    </row>
    <row r="3897" spans="1:25" x14ac:dyDescent="0.25">
      <c r="A3897">
        <v>45</v>
      </c>
      <c r="B3897" t="s">
        <v>59</v>
      </c>
      <c r="C3897" t="s">
        <v>23</v>
      </c>
      <c r="D3897" t="s">
        <v>41</v>
      </c>
      <c r="E3897" t="s">
        <v>25</v>
      </c>
      <c r="F3897" t="s">
        <v>26</v>
      </c>
      <c r="G3897" t="s">
        <v>25</v>
      </c>
      <c r="H3897" t="s">
        <v>27</v>
      </c>
      <c r="I3897" t="s">
        <v>55</v>
      </c>
      <c r="J3897" t="s">
        <v>45</v>
      </c>
      <c r="K3897">
        <v>26</v>
      </c>
      <c r="L3897">
        <v>15</v>
      </c>
      <c r="M3897">
        <v>999</v>
      </c>
      <c r="N3897">
        <v>0</v>
      </c>
      <c r="O3897" t="s">
        <v>30</v>
      </c>
      <c r="P3897">
        <v>1.4</v>
      </c>
      <c r="Q3897">
        <v>93.444000000000003</v>
      </c>
      <c r="R3897">
        <v>-36.1</v>
      </c>
      <c r="S3897">
        <v>4.9619999999999997</v>
      </c>
      <c r="T3897">
        <v>5228.1000000000004</v>
      </c>
      <c r="U3897" t="s">
        <v>25</v>
      </c>
      <c r="V3897" t="s">
        <v>25</v>
      </c>
      <c r="W3897">
        <v>1.5881193801760701E-2</v>
      </c>
      <c r="Y3897">
        <f t="shared" si="60"/>
        <v>1</v>
      </c>
    </row>
    <row r="3898" spans="1:25" x14ac:dyDescent="0.25">
      <c r="A3898">
        <v>55</v>
      </c>
      <c r="B3898" t="s">
        <v>22</v>
      </c>
      <c r="C3898" t="s">
        <v>23</v>
      </c>
      <c r="D3898" t="s">
        <v>54</v>
      </c>
      <c r="E3898" t="s">
        <v>39</v>
      </c>
      <c r="F3898" t="s">
        <v>39</v>
      </c>
      <c r="G3898" t="s">
        <v>39</v>
      </c>
      <c r="H3898" t="s">
        <v>36</v>
      </c>
      <c r="I3898" t="s">
        <v>37</v>
      </c>
      <c r="J3898" t="s">
        <v>29</v>
      </c>
      <c r="K3898">
        <v>32</v>
      </c>
      <c r="L3898">
        <v>4</v>
      </c>
      <c r="M3898">
        <v>999</v>
      </c>
      <c r="N3898">
        <v>0</v>
      </c>
      <c r="O3898" t="s">
        <v>30</v>
      </c>
      <c r="P3898">
        <v>1.4</v>
      </c>
      <c r="Q3898">
        <v>94.465000000000003</v>
      </c>
      <c r="R3898">
        <v>-41.8</v>
      </c>
      <c r="S3898">
        <v>4.9589999999999996</v>
      </c>
      <c r="T3898">
        <v>5228.1000000000004</v>
      </c>
      <c r="U3898" t="s">
        <v>25</v>
      </c>
      <c r="V3898" t="s">
        <v>25</v>
      </c>
      <c r="W3898">
        <v>0.21267056465148901</v>
      </c>
      <c r="Y3898">
        <f t="shared" si="60"/>
        <v>1</v>
      </c>
    </row>
    <row r="3899" spans="1:25" x14ac:dyDescent="0.25">
      <c r="A3899">
        <v>26</v>
      </c>
      <c r="B3899" t="s">
        <v>22</v>
      </c>
      <c r="C3899" t="s">
        <v>34</v>
      </c>
      <c r="D3899" t="s">
        <v>51</v>
      </c>
      <c r="E3899" t="s">
        <v>25</v>
      </c>
      <c r="F3899" t="s">
        <v>25</v>
      </c>
      <c r="G3899" t="s">
        <v>25</v>
      </c>
      <c r="H3899" t="s">
        <v>36</v>
      </c>
      <c r="I3899" t="s">
        <v>37</v>
      </c>
      <c r="J3899" t="s">
        <v>38</v>
      </c>
      <c r="K3899">
        <v>83</v>
      </c>
      <c r="L3899">
        <v>2</v>
      </c>
      <c r="M3899">
        <v>999</v>
      </c>
      <c r="N3899">
        <v>0</v>
      </c>
      <c r="O3899" t="s">
        <v>30</v>
      </c>
      <c r="P3899">
        <v>1.4</v>
      </c>
      <c r="Q3899">
        <v>94.465000000000003</v>
      </c>
      <c r="R3899">
        <v>-41.8</v>
      </c>
      <c r="S3899">
        <v>4.8639999999999999</v>
      </c>
      <c r="T3899">
        <v>5228.1000000000004</v>
      </c>
      <c r="U3899" t="s">
        <v>25</v>
      </c>
      <c r="V3899" t="s">
        <v>25</v>
      </c>
      <c r="W3899">
        <v>4.5701589435339002E-2</v>
      </c>
      <c r="Y3899">
        <f t="shared" si="60"/>
        <v>1</v>
      </c>
    </row>
    <row r="3900" spans="1:25" x14ac:dyDescent="0.25">
      <c r="A3900">
        <v>31</v>
      </c>
      <c r="B3900" t="s">
        <v>56</v>
      </c>
      <c r="C3900" t="s">
        <v>34</v>
      </c>
      <c r="D3900" t="s">
        <v>49</v>
      </c>
      <c r="E3900" t="s">
        <v>25</v>
      </c>
      <c r="F3900" t="s">
        <v>25</v>
      </c>
      <c r="G3900" t="s">
        <v>25</v>
      </c>
      <c r="H3900" t="s">
        <v>27</v>
      </c>
      <c r="I3900" t="s">
        <v>55</v>
      </c>
      <c r="J3900" t="s">
        <v>43</v>
      </c>
      <c r="K3900">
        <v>122</v>
      </c>
      <c r="L3900">
        <v>2</v>
      </c>
      <c r="M3900">
        <v>999</v>
      </c>
      <c r="N3900">
        <v>0</v>
      </c>
      <c r="O3900" t="s">
        <v>30</v>
      </c>
      <c r="P3900">
        <v>1.4</v>
      </c>
      <c r="Q3900">
        <v>93.444000000000003</v>
      </c>
      <c r="R3900">
        <v>-36.1</v>
      </c>
      <c r="S3900">
        <v>4.9649999999999999</v>
      </c>
      <c r="T3900">
        <v>5228.1000000000004</v>
      </c>
      <c r="U3900" t="s">
        <v>25</v>
      </c>
      <c r="V3900" t="s">
        <v>25</v>
      </c>
      <c r="W3900">
        <v>4.98609133064747E-2</v>
      </c>
      <c r="Y3900">
        <f t="shared" si="60"/>
        <v>1</v>
      </c>
    </row>
    <row r="3901" spans="1:25" x14ac:dyDescent="0.25">
      <c r="A3901">
        <v>38</v>
      </c>
      <c r="B3901" t="s">
        <v>63</v>
      </c>
      <c r="C3901" t="s">
        <v>23</v>
      </c>
      <c r="D3901" t="s">
        <v>24</v>
      </c>
      <c r="E3901" t="s">
        <v>25</v>
      </c>
      <c r="F3901" t="s">
        <v>26</v>
      </c>
      <c r="G3901" t="s">
        <v>25</v>
      </c>
      <c r="H3901" t="s">
        <v>36</v>
      </c>
      <c r="I3901" t="s">
        <v>28</v>
      </c>
      <c r="J3901" t="s">
        <v>43</v>
      </c>
      <c r="K3901">
        <v>445</v>
      </c>
      <c r="L3901">
        <v>2</v>
      </c>
      <c r="M3901">
        <v>999</v>
      </c>
      <c r="N3901">
        <v>0</v>
      </c>
      <c r="O3901" t="s">
        <v>30</v>
      </c>
      <c r="P3901">
        <v>1.1000000000000001</v>
      </c>
      <c r="Q3901">
        <v>93.994</v>
      </c>
      <c r="R3901">
        <v>-36.4</v>
      </c>
      <c r="S3901">
        <v>4.8570000000000002</v>
      </c>
      <c r="T3901">
        <v>5191</v>
      </c>
      <c r="U3901" t="s">
        <v>25</v>
      </c>
      <c r="V3901" t="s">
        <v>25</v>
      </c>
      <c r="W3901">
        <v>1.3426888734102201E-2</v>
      </c>
      <c r="Y3901">
        <f t="shared" si="60"/>
        <v>1</v>
      </c>
    </row>
    <row r="3902" spans="1:25" x14ac:dyDescent="0.25">
      <c r="A3902">
        <v>35</v>
      </c>
      <c r="B3902" t="s">
        <v>40</v>
      </c>
      <c r="C3902" t="s">
        <v>34</v>
      </c>
      <c r="D3902" t="s">
        <v>41</v>
      </c>
      <c r="E3902" t="s">
        <v>25</v>
      </c>
      <c r="F3902" t="s">
        <v>25</v>
      </c>
      <c r="G3902" t="s">
        <v>25</v>
      </c>
      <c r="H3902" t="s">
        <v>27</v>
      </c>
      <c r="I3902" t="s">
        <v>28</v>
      </c>
      <c r="J3902" t="s">
        <v>43</v>
      </c>
      <c r="K3902">
        <v>386</v>
      </c>
      <c r="L3902">
        <v>1</v>
      </c>
      <c r="M3902">
        <v>999</v>
      </c>
      <c r="N3902">
        <v>0</v>
      </c>
      <c r="O3902" t="s">
        <v>30</v>
      </c>
      <c r="P3902">
        <v>-1.8</v>
      </c>
      <c r="Q3902">
        <v>92.893000000000001</v>
      </c>
      <c r="R3902">
        <v>-46.2</v>
      </c>
      <c r="S3902">
        <v>1.2989999999999999</v>
      </c>
      <c r="T3902">
        <v>5099.1000000000004</v>
      </c>
      <c r="U3902" t="s">
        <v>25</v>
      </c>
      <c r="V3902" t="s">
        <v>25</v>
      </c>
      <c r="W3902">
        <v>0.139237016439438</v>
      </c>
      <c r="Y3902">
        <f t="shared" si="60"/>
        <v>1</v>
      </c>
    </row>
    <row r="3903" spans="1:25" x14ac:dyDescent="0.25">
      <c r="A3903">
        <v>48</v>
      </c>
      <c r="B3903" t="s">
        <v>40</v>
      </c>
      <c r="C3903" t="s">
        <v>48</v>
      </c>
      <c r="D3903" t="s">
        <v>35</v>
      </c>
      <c r="E3903" t="s">
        <v>39</v>
      </c>
      <c r="F3903" t="s">
        <v>25</v>
      </c>
      <c r="G3903" t="s">
        <v>25</v>
      </c>
      <c r="H3903" t="s">
        <v>27</v>
      </c>
      <c r="I3903" t="s">
        <v>28</v>
      </c>
      <c r="J3903" t="s">
        <v>43</v>
      </c>
      <c r="K3903">
        <v>146</v>
      </c>
      <c r="L3903">
        <v>1</v>
      </c>
      <c r="M3903">
        <v>999</v>
      </c>
      <c r="N3903">
        <v>0</v>
      </c>
      <c r="O3903" t="s">
        <v>30</v>
      </c>
      <c r="P3903">
        <v>-1.8</v>
      </c>
      <c r="Q3903">
        <v>92.893000000000001</v>
      </c>
      <c r="R3903">
        <v>-46.2</v>
      </c>
      <c r="S3903">
        <v>1.2989999999999999</v>
      </c>
      <c r="T3903">
        <v>5099.1000000000004</v>
      </c>
      <c r="U3903" t="s">
        <v>25</v>
      </c>
      <c r="V3903" t="s">
        <v>25</v>
      </c>
      <c r="W3903">
        <v>7.3428787291049999E-2</v>
      </c>
      <c r="Y3903">
        <f t="shared" si="60"/>
        <v>1</v>
      </c>
    </row>
    <row r="3904" spans="1:25" x14ac:dyDescent="0.25">
      <c r="A3904">
        <v>32</v>
      </c>
      <c r="B3904" t="s">
        <v>33</v>
      </c>
      <c r="C3904" t="s">
        <v>23</v>
      </c>
      <c r="D3904" t="s">
        <v>54</v>
      </c>
      <c r="E3904" t="s">
        <v>39</v>
      </c>
      <c r="F3904" t="s">
        <v>25</v>
      </c>
      <c r="G3904" t="s">
        <v>25</v>
      </c>
      <c r="H3904" t="s">
        <v>27</v>
      </c>
      <c r="I3904" t="s">
        <v>42</v>
      </c>
      <c r="J3904" t="s">
        <v>45</v>
      </c>
      <c r="K3904">
        <v>813</v>
      </c>
      <c r="L3904">
        <v>2</v>
      </c>
      <c r="M3904">
        <v>999</v>
      </c>
      <c r="N3904">
        <v>0</v>
      </c>
      <c r="O3904" t="s">
        <v>30</v>
      </c>
      <c r="P3904">
        <v>-0.1</v>
      </c>
      <c r="Q3904">
        <v>93.2</v>
      </c>
      <c r="R3904">
        <v>-42</v>
      </c>
      <c r="S3904">
        <v>4.0759999999999996</v>
      </c>
      <c r="T3904">
        <v>5195.8</v>
      </c>
      <c r="U3904" t="s">
        <v>25</v>
      </c>
      <c r="V3904" t="s">
        <v>25</v>
      </c>
      <c r="W3904">
        <v>3.94921340048313E-2</v>
      </c>
      <c r="Y3904">
        <f t="shared" si="60"/>
        <v>1</v>
      </c>
    </row>
    <row r="3905" spans="1:25" x14ac:dyDescent="0.25">
      <c r="A3905">
        <v>31</v>
      </c>
      <c r="B3905" t="s">
        <v>59</v>
      </c>
      <c r="C3905" t="s">
        <v>23</v>
      </c>
      <c r="D3905" t="s">
        <v>41</v>
      </c>
      <c r="E3905" t="s">
        <v>25</v>
      </c>
      <c r="F3905" t="s">
        <v>26</v>
      </c>
      <c r="G3905" t="s">
        <v>25</v>
      </c>
      <c r="H3905" t="s">
        <v>27</v>
      </c>
      <c r="I3905" t="s">
        <v>42</v>
      </c>
      <c r="J3905" t="s">
        <v>43</v>
      </c>
      <c r="K3905">
        <v>188</v>
      </c>
      <c r="L3905">
        <v>1</v>
      </c>
      <c r="M3905">
        <v>999</v>
      </c>
      <c r="N3905">
        <v>0</v>
      </c>
      <c r="O3905" t="s">
        <v>30</v>
      </c>
      <c r="P3905">
        <v>-1.1000000000000001</v>
      </c>
      <c r="Q3905">
        <v>94.766999999999996</v>
      </c>
      <c r="R3905">
        <v>-50.8</v>
      </c>
      <c r="S3905">
        <v>1.05</v>
      </c>
      <c r="T3905">
        <v>4963.6000000000004</v>
      </c>
      <c r="U3905" t="s">
        <v>26</v>
      </c>
      <c r="V3905" t="s">
        <v>26</v>
      </c>
      <c r="W3905">
        <v>0.83986282348632801</v>
      </c>
      <c r="Y3905">
        <f t="shared" si="60"/>
        <v>1</v>
      </c>
    </row>
    <row r="3906" spans="1:25" x14ac:dyDescent="0.25">
      <c r="A3906">
        <v>38</v>
      </c>
      <c r="B3906" t="s">
        <v>22</v>
      </c>
      <c r="C3906" t="s">
        <v>23</v>
      </c>
      <c r="D3906" t="s">
        <v>54</v>
      </c>
      <c r="E3906" t="s">
        <v>25</v>
      </c>
      <c r="F3906" t="s">
        <v>26</v>
      </c>
      <c r="G3906" t="s">
        <v>25</v>
      </c>
      <c r="H3906" t="s">
        <v>27</v>
      </c>
      <c r="I3906" t="s">
        <v>42</v>
      </c>
      <c r="J3906" t="s">
        <v>38</v>
      </c>
      <c r="K3906">
        <v>157</v>
      </c>
      <c r="L3906">
        <v>1</v>
      </c>
      <c r="M3906">
        <v>999</v>
      </c>
      <c r="N3906">
        <v>0</v>
      </c>
      <c r="O3906" t="s">
        <v>30</v>
      </c>
      <c r="P3906">
        <v>-0.1</v>
      </c>
      <c r="Q3906">
        <v>93.2</v>
      </c>
      <c r="R3906">
        <v>-42</v>
      </c>
      <c r="S3906">
        <v>4.12</v>
      </c>
      <c r="T3906">
        <v>5195.8</v>
      </c>
      <c r="U3906" t="s">
        <v>25</v>
      </c>
      <c r="V3906" t="s">
        <v>25</v>
      </c>
      <c r="W3906">
        <v>0.106444001197815</v>
      </c>
      <c r="Y3906">
        <f t="shared" si="60"/>
        <v>1</v>
      </c>
    </row>
    <row r="3907" spans="1:25" x14ac:dyDescent="0.25">
      <c r="A3907">
        <v>37</v>
      </c>
      <c r="B3907" t="s">
        <v>56</v>
      </c>
      <c r="C3907" t="s">
        <v>23</v>
      </c>
      <c r="D3907" t="s">
        <v>41</v>
      </c>
      <c r="E3907" t="s">
        <v>25</v>
      </c>
      <c r="F3907" t="s">
        <v>26</v>
      </c>
      <c r="G3907" t="s">
        <v>25</v>
      </c>
      <c r="H3907" t="s">
        <v>36</v>
      </c>
      <c r="I3907" t="s">
        <v>28</v>
      </c>
      <c r="J3907" t="s">
        <v>45</v>
      </c>
      <c r="K3907">
        <v>240</v>
      </c>
      <c r="L3907">
        <v>2</v>
      </c>
      <c r="M3907">
        <v>999</v>
      </c>
      <c r="N3907">
        <v>0</v>
      </c>
      <c r="O3907" t="s">
        <v>30</v>
      </c>
      <c r="P3907">
        <v>1.1000000000000001</v>
      </c>
      <c r="Q3907">
        <v>93.994</v>
      </c>
      <c r="R3907">
        <v>-36.4</v>
      </c>
      <c r="S3907">
        <v>4.8600000000000003</v>
      </c>
      <c r="T3907">
        <v>5191</v>
      </c>
      <c r="U3907" t="s">
        <v>25</v>
      </c>
      <c r="V3907" t="s">
        <v>25</v>
      </c>
      <c r="W3907">
        <v>2.5698043406009698E-2</v>
      </c>
      <c r="Y3907">
        <f t="shared" ref="Y3907:Y3970" si="61">IF(U3907=V3907,1,0)</f>
        <v>1</v>
      </c>
    </row>
    <row r="3908" spans="1:25" x14ac:dyDescent="0.25">
      <c r="A3908">
        <v>37</v>
      </c>
      <c r="B3908" t="s">
        <v>56</v>
      </c>
      <c r="C3908" t="s">
        <v>34</v>
      </c>
      <c r="D3908" t="s">
        <v>41</v>
      </c>
      <c r="E3908" t="s">
        <v>25</v>
      </c>
      <c r="F3908" t="s">
        <v>26</v>
      </c>
      <c r="G3908" t="s">
        <v>25</v>
      </c>
      <c r="H3908" t="s">
        <v>27</v>
      </c>
      <c r="I3908" t="s">
        <v>37</v>
      </c>
      <c r="J3908" t="s">
        <v>29</v>
      </c>
      <c r="K3908">
        <v>300</v>
      </c>
      <c r="L3908">
        <v>1</v>
      </c>
      <c r="M3908">
        <v>999</v>
      </c>
      <c r="N3908">
        <v>2</v>
      </c>
      <c r="O3908" t="s">
        <v>46</v>
      </c>
      <c r="P3908">
        <v>-1.7</v>
      </c>
      <c r="Q3908">
        <v>94.055000000000007</v>
      </c>
      <c r="R3908">
        <v>-39.799999999999997</v>
      </c>
      <c r="S3908">
        <v>0.748</v>
      </c>
      <c r="T3908">
        <v>4991.6000000000004</v>
      </c>
      <c r="U3908" t="s">
        <v>26</v>
      </c>
      <c r="V3908" t="s">
        <v>26</v>
      </c>
      <c r="W3908">
        <v>0.71587693691253695</v>
      </c>
      <c r="Y3908">
        <f t="shared" si="61"/>
        <v>1</v>
      </c>
    </row>
    <row r="3909" spans="1:25" x14ac:dyDescent="0.25">
      <c r="A3909">
        <v>49</v>
      </c>
      <c r="B3909" t="s">
        <v>56</v>
      </c>
      <c r="C3909" t="s">
        <v>48</v>
      </c>
      <c r="D3909" t="s">
        <v>39</v>
      </c>
      <c r="E3909" t="s">
        <v>25</v>
      </c>
      <c r="F3909" t="s">
        <v>39</v>
      </c>
      <c r="G3909" t="s">
        <v>39</v>
      </c>
      <c r="H3909" t="s">
        <v>36</v>
      </c>
      <c r="I3909" t="s">
        <v>37</v>
      </c>
      <c r="J3909" t="s">
        <v>29</v>
      </c>
      <c r="K3909">
        <v>158</v>
      </c>
      <c r="L3909">
        <v>1</v>
      </c>
      <c r="M3909">
        <v>999</v>
      </c>
      <c r="N3909">
        <v>0</v>
      </c>
      <c r="O3909" t="s">
        <v>30</v>
      </c>
      <c r="P3909">
        <v>1.4</v>
      </c>
      <c r="Q3909">
        <v>94.465000000000003</v>
      </c>
      <c r="R3909">
        <v>-41.8</v>
      </c>
      <c r="S3909">
        <v>4.9589999999999996</v>
      </c>
      <c r="T3909">
        <v>5228.1000000000004</v>
      </c>
      <c r="U3909" t="s">
        <v>25</v>
      </c>
      <c r="V3909" t="s">
        <v>25</v>
      </c>
      <c r="W3909">
        <v>3.1291451305151E-2</v>
      </c>
      <c r="Y3909">
        <f t="shared" si="61"/>
        <v>1</v>
      </c>
    </row>
    <row r="3910" spans="1:25" x14ac:dyDescent="0.25">
      <c r="A3910">
        <v>34</v>
      </c>
      <c r="B3910" t="s">
        <v>56</v>
      </c>
      <c r="C3910" t="s">
        <v>34</v>
      </c>
      <c r="D3910" t="s">
        <v>49</v>
      </c>
      <c r="E3910" t="s">
        <v>25</v>
      </c>
      <c r="F3910" t="s">
        <v>26</v>
      </c>
      <c r="G3910" t="s">
        <v>25</v>
      </c>
      <c r="H3910" t="s">
        <v>27</v>
      </c>
      <c r="I3910" t="s">
        <v>28</v>
      </c>
      <c r="J3910" t="s">
        <v>45</v>
      </c>
      <c r="K3910">
        <v>277</v>
      </c>
      <c r="L3910">
        <v>2</v>
      </c>
      <c r="M3910">
        <v>999</v>
      </c>
      <c r="N3910">
        <v>0</v>
      </c>
      <c r="O3910" t="s">
        <v>30</v>
      </c>
      <c r="P3910">
        <v>-1.8</v>
      </c>
      <c r="Q3910">
        <v>92.893000000000001</v>
      </c>
      <c r="R3910">
        <v>-46.2</v>
      </c>
      <c r="S3910">
        <v>1.266</v>
      </c>
      <c r="T3910">
        <v>5099.1000000000004</v>
      </c>
      <c r="U3910" t="s">
        <v>25</v>
      </c>
      <c r="V3910" t="s">
        <v>25</v>
      </c>
      <c r="W3910">
        <v>7.46319144964218E-2</v>
      </c>
      <c r="Y3910">
        <f t="shared" si="61"/>
        <v>1</v>
      </c>
    </row>
    <row r="3911" spans="1:25" x14ac:dyDescent="0.25">
      <c r="A3911">
        <v>36</v>
      </c>
      <c r="B3911" t="s">
        <v>59</v>
      </c>
      <c r="C3911" t="s">
        <v>23</v>
      </c>
      <c r="D3911" t="s">
        <v>35</v>
      </c>
      <c r="E3911" t="s">
        <v>39</v>
      </c>
      <c r="F3911" t="s">
        <v>26</v>
      </c>
      <c r="G3911" t="s">
        <v>25</v>
      </c>
      <c r="H3911" t="s">
        <v>27</v>
      </c>
      <c r="I3911" t="s">
        <v>42</v>
      </c>
      <c r="J3911" t="s">
        <v>45</v>
      </c>
      <c r="K3911">
        <v>74</v>
      </c>
      <c r="L3911">
        <v>1</v>
      </c>
      <c r="M3911">
        <v>999</v>
      </c>
      <c r="N3911">
        <v>0</v>
      </c>
      <c r="O3911" t="s">
        <v>30</v>
      </c>
      <c r="P3911">
        <v>-0.1</v>
      </c>
      <c r="Q3911">
        <v>93.2</v>
      </c>
      <c r="R3911">
        <v>-42</v>
      </c>
      <c r="S3911">
        <v>4.0759999999999996</v>
      </c>
      <c r="T3911">
        <v>5195.8</v>
      </c>
      <c r="U3911" t="s">
        <v>25</v>
      </c>
      <c r="V3911" t="s">
        <v>25</v>
      </c>
      <c r="W3911">
        <v>5.67958950996399E-2</v>
      </c>
      <c r="Y3911">
        <f t="shared" si="61"/>
        <v>1</v>
      </c>
    </row>
    <row r="3912" spans="1:25" x14ac:dyDescent="0.25">
      <c r="A3912">
        <v>43</v>
      </c>
      <c r="B3912" t="s">
        <v>59</v>
      </c>
      <c r="C3912" t="s">
        <v>23</v>
      </c>
      <c r="D3912" t="s">
        <v>41</v>
      </c>
      <c r="E3912" t="s">
        <v>25</v>
      </c>
      <c r="F3912" t="s">
        <v>25</v>
      </c>
      <c r="G3912" t="s">
        <v>25</v>
      </c>
      <c r="H3912" t="s">
        <v>27</v>
      </c>
      <c r="I3912" t="s">
        <v>55</v>
      </c>
      <c r="J3912" t="s">
        <v>50</v>
      </c>
      <c r="K3912">
        <v>175</v>
      </c>
      <c r="L3912">
        <v>3</v>
      </c>
      <c r="M3912">
        <v>999</v>
      </c>
      <c r="N3912">
        <v>0</v>
      </c>
      <c r="O3912" t="s">
        <v>30</v>
      </c>
      <c r="P3912">
        <v>1.4</v>
      </c>
      <c r="Q3912">
        <v>93.444000000000003</v>
      </c>
      <c r="R3912">
        <v>-36.1</v>
      </c>
      <c r="S3912">
        <v>4.9649999999999999</v>
      </c>
      <c r="T3912">
        <v>5228.1000000000004</v>
      </c>
      <c r="U3912" t="s">
        <v>25</v>
      </c>
      <c r="V3912" t="s">
        <v>25</v>
      </c>
      <c r="W3912">
        <v>6.3526876270770999E-2</v>
      </c>
      <c r="Y3912">
        <f t="shared" si="61"/>
        <v>1</v>
      </c>
    </row>
    <row r="3913" spans="1:25" x14ac:dyDescent="0.25">
      <c r="A3913">
        <v>66</v>
      </c>
      <c r="B3913" t="s">
        <v>56</v>
      </c>
      <c r="C3913" t="s">
        <v>23</v>
      </c>
      <c r="D3913" t="s">
        <v>49</v>
      </c>
      <c r="E3913" t="s">
        <v>25</v>
      </c>
      <c r="F3913" t="s">
        <v>26</v>
      </c>
      <c r="G3913" t="s">
        <v>25</v>
      </c>
      <c r="H3913" t="s">
        <v>27</v>
      </c>
      <c r="I3913" t="s">
        <v>57</v>
      </c>
      <c r="J3913" t="s">
        <v>50</v>
      </c>
      <c r="K3913">
        <v>83</v>
      </c>
      <c r="L3913">
        <v>1</v>
      </c>
      <c r="M3913">
        <v>999</v>
      </c>
      <c r="N3913">
        <v>0</v>
      </c>
      <c r="O3913" t="s">
        <v>30</v>
      </c>
      <c r="P3913">
        <v>-1.8</v>
      </c>
      <c r="Q3913">
        <v>92.843000000000004</v>
      </c>
      <c r="R3913">
        <v>-50</v>
      </c>
      <c r="S3913">
        <v>1.7989999999999999</v>
      </c>
      <c r="T3913">
        <v>5099.1000000000004</v>
      </c>
      <c r="U3913" t="s">
        <v>26</v>
      </c>
      <c r="V3913" t="s">
        <v>26</v>
      </c>
      <c r="W3913">
        <v>0.76937925815582298</v>
      </c>
      <c r="Y3913">
        <f t="shared" si="61"/>
        <v>1</v>
      </c>
    </row>
    <row r="3914" spans="1:25" x14ac:dyDescent="0.25">
      <c r="A3914">
        <v>43</v>
      </c>
      <c r="B3914" t="s">
        <v>56</v>
      </c>
      <c r="C3914" t="s">
        <v>23</v>
      </c>
      <c r="D3914" t="s">
        <v>39</v>
      </c>
      <c r="E3914" t="s">
        <v>39</v>
      </c>
      <c r="F3914" t="s">
        <v>26</v>
      </c>
      <c r="G3914" t="s">
        <v>26</v>
      </c>
      <c r="H3914" t="s">
        <v>36</v>
      </c>
      <c r="I3914" t="s">
        <v>28</v>
      </c>
      <c r="J3914" t="s">
        <v>43</v>
      </c>
      <c r="K3914">
        <v>325</v>
      </c>
      <c r="L3914">
        <v>1</v>
      </c>
      <c r="M3914">
        <v>999</v>
      </c>
      <c r="N3914">
        <v>0</v>
      </c>
      <c r="O3914" t="s">
        <v>30</v>
      </c>
      <c r="P3914">
        <v>1.1000000000000001</v>
      </c>
      <c r="Q3914">
        <v>93.994</v>
      </c>
      <c r="R3914">
        <v>-36.4</v>
      </c>
      <c r="S3914">
        <v>4.8570000000000002</v>
      </c>
      <c r="T3914">
        <v>5191</v>
      </c>
      <c r="U3914" t="s">
        <v>25</v>
      </c>
      <c r="V3914" t="s">
        <v>25</v>
      </c>
      <c r="W3914">
        <v>2.1099137142300599E-2</v>
      </c>
      <c r="Y3914">
        <f t="shared" si="61"/>
        <v>1</v>
      </c>
    </row>
    <row r="3915" spans="1:25" x14ac:dyDescent="0.25">
      <c r="A3915">
        <v>25</v>
      </c>
      <c r="B3915" t="s">
        <v>22</v>
      </c>
      <c r="C3915" t="s">
        <v>23</v>
      </c>
      <c r="D3915" t="s">
        <v>54</v>
      </c>
      <c r="E3915" t="s">
        <v>25</v>
      </c>
      <c r="F3915" t="s">
        <v>25</v>
      </c>
      <c r="G3915" t="s">
        <v>25</v>
      </c>
      <c r="H3915" t="s">
        <v>36</v>
      </c>
      <c r="I3915" t="s">
        <v>28</v>
      </c>
      <c r="J3915" t="s">
        <v>43</v>
      </c>
      <c r="K3915">
        <v>480</v>
      </c>
      <c r="L3915">
        <v>1</v>
      </c>
      <c r="M3915">
        <v>999</v>
      </c>
      <c r="N3915">
        <v>0</v>
      </c>
      <c r="O3915" t="s">
        <v>30</v>
      </c>
      <c r="P3915">
        <v>1.1000000000000001</v>
      </c>
      <c r="Q3915">
        <v>93.994</v>
      </c>
      <c r="R3915">
        <v>-36.4</v>
      </c>
      <c r="S3915">
        <v>4.8579999999999997</v>
      </c>
      <c r="T3915">
        <v>5191</v>
      </c>
      <c r="U3915" t="s">
        <v>25</v>
      </c>
      <c r="V3915" t="s">
        <v>25</v>
      </c>
      <c r="W3915">
        <v>3.0033646151423499E-2</v>
      </c>
      <c r="Y3915">
        <f t="shared" si="61"/>
        <v>1</v>
      </c>
    </row>
    <row r="3916" spans="1:25" x14ac:dyDescent="0.25">
      <c r="A3916">
        <v>50</v>
      </c>
      <c r="B3916" t="s">
        <v>40</v>
      </c>
      <c r="C3916" t="s">
        <v>23</v>
      </c>
      <c r="D3916" t="s">
        <v>35</v>
      </c>
      <c r="E3916" t="s">
        <v>25</v>
      </c>
      <c r="F3916" t="s">
        <v>25</v>
      </c>
      <c r="G3916" t="s">
        <v>25</v>
      </c>
      <c r="H3916" t="s">
        <v>36</v>
      </c>
      <c r="I3916" t="s">
        <v>28</v>
      </c>
      <c r="J3916" t="s">
        <v>38</v>
      </c>
      <c r="K3916">
        <v>264</v>
      </c>
      <c r="L3916">
        <v>2</v>
      </c>
      <c r="M3916">
        <v>999</v>
      </c>
      <c r="N3916">
        <v>0</v>
      </c>
      <c r="O3916" t="s">
        <v>30</v>
      </c>
      <c r="P3916">
        <v>1.1000000000000001</v>
      </c>
      <c r="Q3916">
        <v>93.994</v>
      </c>
      <c r="R3916">
        <v>-36.4</v>
      </c>
      <c r="S3916">
        <v>4.8570000000000002</v>
      </c>
      <c r="T3916">
        <v>5191</v>
      </c>
      <c r="U3916" t="s">
        <v>25</v>
      </c>
      <c r="V3916" t="s">
        <v>25</v>
      </c>
      <c r="W3916">
        <v>2.9746761545538899E-2</v>
      </c>
      <c r="Y3916">
        <f t="shared" si="61"/>
        <v>1</v>
      </c>
    </row>
    <row r="3917" spans="1:25" x14ac:dyDescent="0.25">
      <c r="A3917">
        <v>56</v>
      </c>
      <c r="B3917" t="s">
        <v>59</v>
      </c>
      <c r="C3917" t="s">
        <v>23</v>
      </c>
      <c r="D3917" t="s">
        <v>35</v>
      </c>
      <c r="E3917" t="s">
        <v>25</v>
      </c>
      <c r="F3917" t="s">
        <v>26</v>
      </c>
      <c r="G3917" t="s">
        <v>25</v>
      </c>
      <c r="H3917" t="s">
        <v>27</v>
      </c>
      <c r="I3917" t="s">
        <v>52</v>
      </c>
      <c r="J3917" t="s">
        <v>29</v>
      </c>
      <c r="K3917">
        <v>131</v>
      </c>
      <c r="L3917">
        <v>2</v>
      </c>
      <c r="M3917">
        <v>999</v>
      </c>
      <c r="N3917">
        <v>0</v>
      </c>
      <c r="O3917" t="s">
        <v>30</v>
      </c>
      <c r="P3917">
        <v>1.4</v>
      </c>
      <c r="Q3917">
        <v>93.918000000000006</v>
      </c>
      <c r="R3917">
        <v>-42.7</v>
      </c>
      <c r="S3917">
        <v>4.9630000000000001</v>
      </c>
      <c r="T3917">
        <v>5228.1000000000004</v>
      </c>
      <c r="U3917" t="s">
        <v>25</v>
      </c>
      <c r="V3917" t="s">
        <v>25</v>
      </c>
      <c r="W3917">
        <v>7.1552529931068407E-2</v>
      </c>
      <c r="Y3917">
        <f t="shared" si="61"/>
        <v>1</v>
      </c>
    </row>
    <row r="3918" spans="1:25" x14ac:dyDescent="0.25">
      <c r="A3918">
        <v>44</v>
      </c>
      <c r="B3918" t="s">
        <v>56</v>
      </c>
      <c r="C3918" t="s">
        <v>48</v>
      </c>
      <c r="D3918" t="s">
        <v>49</v>
      </c>
      <c r="E3918" t="s">
        <v>25</v>
      </c>
      <c r="F3918" t="s">
        <v>25</v>
      </c>
      <c r="G3918" t="s">
        <v>25</v>
      </c>
      <c r="H3918" t="s">
        <v>27</v>
      </c>
      <c r="I3918" t="s">
        <v>52</v>
      </c>
      <c r="J3918" t="s">
        <v>43</v>
      </c>
      <c r="K3918">
        <v>250</v>
      </c>
      <c r="L3918">
        <v>2</v>
      </c>
      <c r="M3918">
        <v>999</v>
      </c>
      <c r="N3918">
        <v>0</v>
      </c>
      <c r="O3918" t="s">
        <v>30</v>
      </c>
      <c r="P3918">
        <v>1.4</v>
      </c>
      <c r="Q3918">
        <v>93.918000000000006</v>
      </c>
      <c r="R3918">
        <v>-42.7</v>
      </c>
      <c r="S3918">
        <v>4.96</v>
      </c>
      <c r="T3918">
        <v>5228.1000000000004</v>
      </c>
      <c r="U3918" t="s">
        <v>25</v>
      </c>
      <c r="V3918" t="s">
        <v>25</v>
      </c>
      <c r="W3918">
        <v>4.7980427742004401E-2</v>
      </c>
      <c r="Y3918">
        <f t="shared" si="61"/>
        <v>1</v>
      </c>
    </row>
    <row r="3919" spans="1:25" x14ac:dyDescent="0.25">
      <c r="A3919">
        <v>45</v>
      </c>
      <c r="B3919" t="s">
        <v>59</v>
      </c>
      <c r="C3919" t="s">
        <v>34</v>
      </c>
      <c r="D3919" t="s">
        <v>41</v>
      </c>
      <c r="E3919" t="s">
        <v>25</v>
      </c>
      <c r="F3919" t="s">
        <v>25</v>
      </c>
      <c r="G3919" t="s">
        <v>26</v>
      </c>
      <c r="H3919" t="s">
        <v>36</v>
      </c>
      <c r="I3919" t="s">
        <v>52</v>
      </c>
      <c r="J3919" t="s">
        <v>45</v>
      </c>
      <c r="K3919">
        <v>269</v>
      </c>
      <c r="L3919">
        <v>3</v>
      </c>
      <c r="M3919">
        <v>999</v>
      </c>
      <c r="N3919">
        <v>0</v>
      </c>
      <c r="O3919" t="s">
        <v>30</v>
      </c>
      <c r="P3919">
        <v>1.4</v>
      </c>
      <c r="Q3919">
        <v>93.918000000000006</v>
      </c>
      <c r="R3919">
        <v>-42.7</v>
      </c>
      <c r="S3919">
        <v>4.9660000000000002</v>
      </c>
      <c r="T3919">
        <v>5228.1000000000004</v>
      </c>
      <c r="U3919" t="s">
        <v>25</v>
      </c>
      <c r="V3919" t="s">
        <v>25</v>
      </c>
      <c r="W3919">
        <v>1.5931537374854102E-2</v>
      </c>
      <c r="Y3919">
        <f t="shared" si="61"/>
        <v>1</v>
      </c>
    </row>
    <row r="3920" spans="1:25" x14ac:dyDescent="0.25">
      <c r="A3920">
        <v>29</v>
      </c>
      <c r="B3920" t="s">
        <v>40</v>
      </c>
      <c r="C3920" t="s">
        <v>34</v>
      </c>
      <c r="D3920" t="s">
        <v>41</v>
      </c>
      <c r="E3920" t="s">
        <v>39</v>
      </c>
      <c r="F3920" t="s">
        <v>26</v>
      </c>
      <c r="G3920" t="s">
        <v>25</v>
      </c>
      <c r="H3920" t="s">
        <v>27</v>
      </c>
      <c r="I3920" t="s">
        <v>55</v>
      </c>
      <c r="J3920" t="s">
        <v>50</v>
      </c>
      <c r="K3920">
        <v>158</v>
      </c>
      <c r="L3920">
        <v>5</v>
      </c>
      <c r="M3920">
        <v>999</v>
      </c>
      <c r="N3920">
        <v>0</v>
      </c>
      <c r="O3920" t="s">
        <v>30</v>
      </c>
      <c r="P3920">
        <v>1.4</v>
      </c>
      <c r="Q3920">
        <v>93.444000000000003</v>
      </c>
      <c r="R3920">
        <v>-36.1</v>
      </c>
      <c r="S3920">
        <v>4.9630000000000001</v>
      </c>
      <c r="T3920">
        <v>5228.1000000000004</v>
      </c>
      <c r="U3920" t="s">
        <v>25</v>
      </c>
      <c r="V3920" t="s">
        <v>25</v>
      </c>
      <c r="W3920">
        <v>1.2886703945696401E-2</v>
      </c>
      <c r="Y3920">
        <f t="shared" si="61"/>
        <v>1</v>
      </c>
    </row>
    <row r="3921" spans="1:25" x14ac:dyDescent="0.25">
      <c r="A3921">
        <v>44</v>
      </c>
      <c r="B3921" t="s">
        <v>40</v>
      </c>
      <c r="C3921" t="s">
        <v>23</v>
      </c>
      <c r="D3921" t="s">
        <v>35</v>
      </c>
      <c r="E3921" t="s">
        <v>25</v>
      </c>
      <c r="F3921" t="s">
        <v>25</v>
      </c>
      <c r="G3921" t="s">
        <v>25</v>
      </c>
      <c r="H3921" t="s">
        <v>27</v>
      </c>
      <c r="I3921" t="s">
        <v>28</v>
      </c>
      <c r="J3921" t="s">
        <v>38</v>
      </c>
      <c r="K3921">
        <v>231</v>
      </c>
      <c r="L3921">
        <v>1</v>
      </c>
      <c r="M3921">
        <v>999</v>
      </c>
      <c r="N3921">
        <v>0</v>
      </c>
      <c r="O3921" t="s">
        <v>30</v>
      </c>
      <c r="P3921">
        <v>-1.8</v>
      </c>
      <c r="Q3921">
        <v>92.893000000000001</v>
      </c>
      <c r="R3921">
        <v>-46.2</v>
      </c>
      <c r="S3921">
        <v>1.2809999999999999</v>
      </c>
      <c r="T3921">
        <v>5099.1000000000004</v>
      </c>
      <c r="U3921" t="s">
        <v>25</v>
      </c>
      <c r="V3921" t="s">
        <v>25</v>
      </c>
      <c r="W3921">
        <v>0.24611158668994901</v>
      </c>
      <c r="Y3921">
        <f t="shared" si="61"/>
        <v>1</v>
      </c>
    </row>
    <row r="3922" spans="1:25" x14ac:dyDescent="0.25">
      <c r="A3922">
        <v>32</v>
      </c>
      <c r="B3922" t="s">
        <v>40</v>
      </c>
      <c r="C3922" t="s">
        <v>34</v>
      </c>
      <c r="D3922" t="s">
        <v>41</v>
      </c>
      <c r="E3922" t="s">
        <v>25</v>
      </c>
      <c r="F3922" t="s">
        <v>26</v>
      </c>
      <c r="G3922" t="s">
        <v>25</v>
      </c>
      <c r="H3922" t="s">
        <v>27</v>
      </c>
      <c r="I3922" t="s">
        <v>64</v>
      </c>
      <c r="J3922" t="s">
        <v>45</v>
      </c>
      <c r="K3922">
        <v>386</v>
      </c>
      <c r="L3922">
        <v>2</v>
      </c>
      <c r="M3922">
        <v>999</v>
      </c>
      <c r="N3922">
        <v>0</v>
      </c>
      <c r="O3922" t="s">
        <v>30</v>
      </c>
      <c r="P3922">
        <v>-1.8</v>
      </c>
      <c r="Q3922">
        <v>93.075000000000003</v>
      </c>
      <c r="R3922">
        <v>-47.1</v>
      </c>
      <c r="S3922">
        <v>1.41</v>
      </c>
      <c r="T3922">
        <v>5099.1000000000004</v>
      </c>
      <c r="U3922" t="s">
        <v>25</v>
      </c>
      <c r="V3922" t="s">
        <v>25</v>
      </c>
      <c r="W3922">
        <v>7.3767833411693601E-2</v>
      </c>
      <c r="Y3922">
        <f t="shared" si="61"/>
        <v>1</v>
      </c>
    </row>
    <row r="3923" spans="1:25" x14ac:dyDescent="0.25">
      <c r="A3923">
        <v>24</v>
      </c>
      <c r="B3923" t="s">
        <v>60</v>
      </c>
      <c r="C3923" t="s">
        <v>34</v>
      </c>
      <c r="D3923" t="s">
        <v>35</v>
      </c>
      <c r="E3923" t="s">
        <v>25</v>
      </c>
      <c r="F3923" t="s">
        <v>25</v>
      </c>
      <c r="G3923" t="s">
        <v>25</v>
      </c>
      <c r="H3923" t="s">
        <v>27</v>
      </c>
      <c r="I3923" t="s">
        <v>55</v>
      </c>
      <c r="J3923" t="s">
        <v>45</v>
      </c>
      <c r="K3923">
        <v>136</v>
      </c>
      <c r="L3923">
        <v>1</v>
      </c>
      <c r="M3923">
        <v>999</v>
      </c>
      <c r="N3923">
        <v>2</v>
      </c>
      <c r="O3923" t="s">
        <v>46</v>
      </c>
      <c r="P3923">
        <v>-2.9</v>
      </c>
      <c r="Q3923">
        <v>92.200999999999993</v>
      </c>
      <c r="R3923">
        <v>-31.4</v>
      </c>
      <c r="S3923">
        <v>0.873</v>
      </c>
      <c r="T3923">
        <v>5076.2</v>
      </c>
      <c r="U3923" t="s">
        <v>25</v>
      </c>
      <c r="V3923" t="s">
        <v>26</v>
      </c>
      <c r="W3923">
        <v>0.65035343170166005</v>
      </c>
      <c r="Y3923">
        <f t="shared" si="61"/>
        <v>0</v>
      </c>
    </row>
    <row r="3924" spans="1:25" x14ac:dyDescent="0.25">
      <c r="A3924">
        <v>47</v>
      </c>
      <c r="B3924" t="s">
        <v>40</v>
      </c>
      <c r="C3924" t="s">
        <v>48</v>
      </c>
      <c r="D3924" t="s">
        <v>41</v>
      </c>
      <c r="E3924" t="s">
        <v>25</v>
      </c>
      <c r="F3924" t="s">
        <v>26</v>
      </c>
      <c r="G3924" t="s">
        <v>25</v>
      </c>
      <c r="H3924" t="s">
        <v>27</v>
      </c>
      <c r="I3924" t="s">
        <v>55</v>
      </c>
      <c r="J3924" t="s">
        <v>29</v>
      </c>
      <c r="K3924">
        <v>94</v>
      </c>
      <c r="L3924">
        <v>2</v>
      </c>
      <c r="M3924">
        <v>999</v>
      </c>
      <c r="N3924">
        <v>0</v>
      </c>
      <c r="O3924" t="s">
        <v>30</v>
      </c>
      <c r="P3924">
        <v>1.4</v>
      </c>
      <c r="Q3924">
        <v>93.444000000000003</v>
      </c>
      <c r="R3924">
        <v>-36.1</v>
      </c>
      <c r="S3924">
        <v>4.9640000000000004</v>
      </c>
      <c r="T3924">
        <v>5228.1000000000004</v>
      </c>
      <c r="U3924" t="s">
        <v>25</v>
      </c>
      <c r="V3924" t="s">
        <v>25</v>
      </c>
      <c r="W3924">
        <v>3.7021886557340601E-2</v>
      </c>
      <c r="Y3924">
        <f t="shared" si="61"/>
        <v>1</v>
      </c>
    </row>
    <row r="3925" spans="1:25" x14ac:dyDescent="0.25">
      <c r="A3925">
        <v>30</v>
      </c>
      <c r="B3925" t="s">
        <v>53</v>
      </c>
      <c r="C3925" t="s">
        <v>23</v>
      </c>
      <c r="D3925" t="s">
        <v>41</v>
      </c>
      <c r="E3925" t="s">
        <v>25</v>
      </c>
      <c r="F3925" t="s">
        <v>26</v>
      </c>
      <c r="G3925" t="s">
        <v>25</v>
      </c>
      <c r="H3925" t="s">
        <v>27</v>
      </c>
      <c r="I3925" t="s">
        <v>37</v>
      </c>
      <c r="J3925" t="s">
        <v>43</v>
      </c>
      <c r="K3925">
        <v>661</v>
      </c>
      <c r="L3925">
        <v>1</v>
      </c>
      <c r="M3925">
        <v>999</v>
      </c>
      <c r="N3925">
        <v>0</v>
      </c>
      <c r="O3925" t="s">
        <v>30</v>
      </c>
      <c r="P3925">
        <v>-1.7</v>
      </c>
      <c r="Q3925">
        <v>94.055000000000007</v>
      </c>
      <c r="R3925">
        <v>-39.799999999999997</v>
      </c>
      <c r="S3925">
        <v>0.72</v>
      </c>
      <c r="T3925">
        <v>4991.6000000000004</v>
      </c>
      <c r="U3925" t="s">
        <v>26</v>
      </c>
      <c r="V3925" t="s">
        <v>26</v>
      </c>
      <c r="W3925">
        <v>0.86526942253112804</v>
      </c>
      <c r="Y3925">
        <f t="shared" si="61"/>
        <v>1</v>
      </c>
    </row>
    <row r="3926" spans="1:25" x14ac:dyDescent="0.25">
      <c r="A3926">
        <v>40</v>
      </c>
      <c r="B3926" t="s">
        <v>40</v>
      </c>
      <c r="C3926" t="s">
        <v>23</v>
      </c>
      <c r="D3926" t="s">
        <v>41</v>
      </c>
      <c r="E3926" t="s">
        <v>39</v>
      </c>
      <c r="F3926" t="s">
        <v>26</v>
      </c>
      <c r="G3926" t="s">
        <v>26</v>
      </c>
      <c r="H3926" t="s">
        <v>36</v>
      </c>
      <c r="I3926" t="s">
        <v>28</v>
      </c>
      <c r="J3926" t="s">
        <v>43</v>
      </c>
      <c r="K3926">
        <v>183</v>
      </c>
      <c r="L3926">
        <v>7</v>
      </c>
      <c r="M3926">
        <v>999</v>
      </c>
      <c r="N3926">
        <v>0</v>
      </c>
      <c r="O3926" t="s">
        <v>30</v>
      </c>
      <c r="P3926">
        <v>1.1000000000000001</v>
      </c>
      <c r="Q3926">
        <v>93.994</v>
      </c>
      <c r="R3926">
        <v>-36.4</v>
      </c>
      <c r="S3926">
        <v>4.8579999999999997</v>
      </c>
      <c r="T3926">
        <v>5191</v>
      </c>
      <c r="U3926" t="s">
        <v>25</v>
      </c>
      <c r="V3926" t="s">
        <v>25</v>
      </c>
      <c r="W3926">
        <v>1.21180946007371E-2</v>
      </c>
      <c r="Y3926">
        <f t="shared" si="61"/>
        <v>1</v>
      </c>
    </row>
    <row r="3927" spans="1:25" x14ac:dyDescent="0.25">
      <c r="A3927">
        <v>44</v>
      </c>
      <c r="B3927" t="s">
        <v>22</v>
      </c>
      <c r="C3927" t="s">
        <v>23</v>
      </c>
      <c r="D3927" t="s">
        <v>51</v>
      </c>
      <c r="E3927" t="s">
        <v>25</v>
      </c>
      <c r="F3927" t="s">
        <v>25</v>
      </c>
      <c r="G3927" t="s">
        <v>25</v>
      </c>
      <c r="H3927" t="s">
        <v>27</v>
      </c>
      <c r="I3927" t="s">
        <v>28</v>
      </c>
      <c r="J3927" t="s">
        <v>29</v>
      </c>
      <c r="K3927">
        <v>611</v>
      </c>
      <c r="L3927">
        <v>2</v>
      </c>
      <c r="M3927">
        <v>999</v>
      </c>
      <c r="N3927">
        <v>0</v>
      </c>
      <c r="O3927" t="s">
        <v>30</v>
      </c>
      <c r="P3927">
        <v>-1.8</v>
      </c>
      <c r="Q3927">
        <v>92.893000000000001</v>
      </c>
      <c r="R3927">
        <v>-46.2</v>
      </c>
      <c r="S3927">
        <v>1.25</v>
      </c>
      <c r="T3927">
        <v>5099.1000000000004</v>
      </c>
      <c r="U3927" t="s">
        <v>26</v>
      </c>
      <c r="V3927" t="s">
        <v>25</v>
      </c>
      <c r="W3927">
        <v>8.8510036468505901E-2</v>
      </c>
      <c r="Y3927">
        <f t="shared" si="61"/>
        <v>0</v>
      </c>
    </row>
    <row r="3928" spans="1:25" x14ac:dyDescent="0.25">
      <c r="A3928">
        <v>37</v>
      </c>
      <c r="B3928" t="s">
        <v>40</v>
      </c>
      <c r="C3928" t="s">
        <v>34</v>
      </c>
      <c r="D3928" t="s">
        <v>41</v>
      </c>
      <c r="E3928" t="s">
        <v>25</v>
      </c>
      <c r="F3928" t="s">
        <v>25</v>
      </c>
      <c r="G3928" t="s">
        <v>25</v>
      </c>
      <c r="H3928" t="s">
        <v>27</v>
      </c>
      <c r="I3928" t="s">
        <v>64</v>
      </c>
      <c r="J3928" t="s">
        <v>50</v>
      </c>
      <c r="K3928">
        <v>283</v>
      </c>
      <c r="L3928">
        <v>3</v>
      </c>
      <c r="M3928">
        <v>999</v>
      </c>
      <c r="N3928">
        <v>0</v>
      </c>
      <c r="O3928" t="s">
        <v>30</v>
      </c>
      <c r="P3928">
        <v>-1.8</v>
      </c>
      <c r="Q3928">
        <v>93.075000000000003</v>
      </c>
      <c r="R3928">
        <v>-47.1</v>
      </c>
      <c r="S3928">
        <v>1.423</v>
      </c>
      <c r="T3928">
        <v>5099.1000000000004</v>
      </c>
      <c r="U3928" t="s">
        <v>25</v>
      </c>
      <c r="V3928" t="s">
        <v>25</v>
      </c>
      <c r="W3928">
        <v>0.34136182069778398</v>
      </c>
      <c r="Y3928">
        <f t="shared" si="61"/>
        <v>1</v>
      </c>
    </row>
    <row r="3929" spans="1:25" x14ac:dyDescent="0.25">
      <c r="A3929">
        <v>54</v>
      </c>
      <c r="B3929" t="s">
        <v>63</v>
      </c>
      <c r="C3929" t="s">
        <v>23</v>
      </c>
      <c r="D3929" t="s">
        <v>54</v>
      </c>
      <c r="E3929" t="s">
        <v>39</v>
      </c>
      <c r="F3929" t="s">
        <v>26</v>
      </c>
      <c r="G3929" t="s">
        <v>25</v>
      </c>
      <c r="H3929" t="s">
        <v>27</v>
      </c>
      <c r="I3929" t="s">
        <v>55</v>
      </c>
      <c r="J3929" t="s">
        <v>38</v>
      </c>
      <c r="K3929">
        <v>523</v>
      </c>
      <c r="L3929">
        <v>3</v>
      </c>
      <c r="M3929">
        <v>999</v>
      </c>
      <c r="N3929">
        <v>0</v>
      </c>
      <c r="O3929" t="s">
        <v>30</v>
      </c>
      <c r="P3929">
        <v>1.4</v>
      </c>
      <c r="Q3929">
        <v>93.444000000000003</v>
      </c>
      <c r="R3929">
        <v>-36.1</v>
      </c>
      <c r="S3929">
        <v>4.9640000000000004</v>
      </c>
      <c r="T3929">
        <v>5228.1000000000004</v>
      </c>
      <c r="U3929" t="s">
        <v>26</v>
      </c>
      <c r="V3929" t="s">
        <v>25</v>
      </c>
      <c r="W3929">
        <v>1.4570077881216999E-2</v>
      </c>
      <c r="Y3929">
        <f t="shared" si="61"/>
        <v>0</v>
      </c>
    </row>
    <row r="3930" spans="1:25" x14ac:dyDescent="0.25">
      <c r="A3930">
        <v>46</v>
      </c>
      <c r="B3930" t="s">
        <v>22</v>
      </c>
      <c r="C3930" t="s">
        <v>23</v>
      </c>
      <c r="D3930" t="s">
        <v>39</v>
      </c>
      <c r="E3930" t="s">
        <v>39</v>
      </c>
      <c r="F3930" t="s">
        <v>25</v>
      </c>
      <c r="G3930" t="s">
        <v>25</v>
      </c>
      <c r="H3930" t="s">
        <v>36</v>
      </c>
      <c r="I3930" t="s">
        <v>28</v>
      </c>
      <c r="J3930" t="s">
        <v>29</v>
      </c>
      <c r="K3930">
        <v>67</v>
      </c>
      <c r="L3930">
        <v>1</v>
      </c>
      <c r="M3930">
        <v>999</v>
      </c>
      <c r="N3930">
        <v>0</v>
      </c>
      <c r="O3930" t="s">
        <v>30</v>
      </c>
      <c r="P3930">
        <v>1.1000000000000001</v>
      </c>
      <c r="Q3930">
        <v>93.994</v>
      </c>
      <c r="R3930">
        <v>-36.4</v>
      </c>
      <c r="S3930">
        <v>4.8570000000000002</v>
      </c>
      <c r="T3930">
        <v>5191</v>
      </c>
      <c r="U3930" t="s">
        <v>25</v>
      </c>
      <c r="V3930" t="s">
        <v>25</v>
      </c>
      <c r="W3930">
        <v>3.04341278970242E-2</v>
      </c>
      <c r="Y3930">
        <f t="shared" si="61"/>
        <v>1</v>
      </c>
    </row>
    <row r="3931" spans="1:25" x14ac:dyDescent="0.25">
      <c r="A3931">
        <v>36</v>
      </c>
      <c r="B3931" t="s">
        <v>53</v>
      </c>
      <c r="C3931" t="s">
        <v>23</v>
      </c>
      <c r="D3931" t="s">
        <v>24</v>
      </c>
      <c r="E3931" t="s">
        <v>39</v>
      </c>
      <c r="F3931" t="s">
        <v>25</v>
      </c>
      <c r="G3931" t="s">
        <v>25</v>
      </c>
      <c r="H3931" t="s">
        <v>27</v>
      </c>
      <c r="I3931" t="s">
        <v>55</v>
      </c>
      <c r="J3931" t="s">
        <v>45</v>
      </c>
      <c r="K3931">
        <v>406</v>
      </c>
      <c r="L3931">
        <v>1</v>
      </c>
      <c r="M3931">
        <v>999</v>
      </c>
      <c r="N3931">
        <v>0</v>
      </c>
      <c r="O3931" t="s">
        <v>30</v>
      </c>
      <c r="P3931">
        <v>1.4</v>
      </c>
      <c r="Q3931">
        <v>93.444000000000003</v>
      </c>
      <c r="R3931">
        <v>-36.1</v>
      </c>
      <c r="S3931">
        <v>4.9640000000000004</v>
      </c>
      <c r="T3931">
        <v>5228.1000000000004</v>
      </c>
      <c r="U3931" t="s">
        <v>25</v>
      </c>
      <c r="V3931" t="s">
        <v>25</v>
      </c>
      <c r="W3931">
        <v>4.3914292007684701E-2</v>
      </c>
      <c r="Y3931">
        <f t="shared" si="61"/>
        <v>1</v>
      </c>
    </row>
    <row r="3932" spans="1:25" x14ac:dyDescent="0.25">
      <c r="A3932">
        <v>43</v>
      </c>
      <c r="B3932" t="s">
        <v>53</v>
      </c>
      <c r="C3932" t="s">
        <v>23</v>
      </c>
      <c r="D3932" t="s">
        <v>41</v>
      </c>
      <c r="E3932" t="s">
        <v>25</v>
      </c>
      <c r="F3932" t="s">
        <v>26</v>
      </c>
      <c r="G3932" t="s">
        <v>25</v>
      </c>
      <c r="H3932" t="s">
        <v>27</v>
      </c>
      <c r="I3932" t="s">
        <v>57</v>
      </c>
      <c r="J3932" t="s">
        <v>38</v>
      </c>
      <c r="K3932">
        <v>239</v>
      </c>
      <c r="L3932">
        <v>1</v>
      </c>
      <c r="M3932">
        <v>999</v>
      </c>
      <c r="N3932">
        <v>0</v>
      </c>
      <c r="O3932" t="s">
        <v>30</v>
      </c>
      <c r="P3932">
        <v>-1.8</v>
      </c>
      <c r="Q3932">
        <v>93.369</v>
      </c>
      <c r="R3932">
        <v>-34.799999999999997</v>
      </c>
      <c r="S3932">
        <v>0.65100000000000002</v>
      </c>
      <c r="T3932">
        <v>5008.7</v>
      </c>
      <c r="U3932" t="s">
        <v>26</v>
      </c>
      <c r="V3932" t="s">
        <v>26</v>
      </c>
      <c r="W3932">
        <v>0.95139789581298795</v>
      </c>
      <c r="Y3932">
        <f t="shared" si="61"/>
        <v>1</v>
      </c>
    </row>
    <row r="3933" spans="1:25" x14ac:dyDescent="0.25">
      <c r="A3933">
        <v>37</v>
      </c>
      <c r="B3933" t="s">
        <v>22</v>
      </c>
      <c r="C3933" t="s">
        <v>23</v>
      </c>
      <c r="D3933" t="s">
        <v>49</v>
      </c>
      <c r="E3933" t="s">
        <v>25</v>
      </c>
      <c r="F3933" t="s">
        <v>25</v>
      </c>
      <c r="G3933" t="s">
        <v>25</v>
      </c>
      <c r="H3933" t="s">
        <v>36</v>
      </c>
      <c r="I3933" t="s">
        <v>28</v>
      </c>
      <c r="J3933" t="s">
        <v>50</v>
      </c>
      <c r="K3933">
        <v>305</v>
      </c>
      <c r="L3933">
        <v>2</v>
      </c>
      <c r="M3933">
        <v>999</v>
      </c>
      <c r="N3933">
        <v>0</v>
      </c>
      <c r="O3933" t="s">
        <v>30</v>
      </c>
      <c r="P3933">
        <v>1.1000000000000001</v>
      </c>
      <c r="Q3933">
        <v>93.994</v>
      </c>
      <c r="R3933">
        <v>-36.4</v>
      </c>
      <c r="S3933">
        <v>4.8570000000000002</v>
      </c>
      <c r="T3933">
        <v>5191</v>
      </c>
      <c r="U3933" t="s">
        <v>25</v>
      </c>
      <c r="V3933" t="s">
        <v>25</v>
      </c>
      <c r="W3933">
        <v>1.7963545396924002E-2</v>
      </c>
      <c r="Y3933">
        <f t="shared" si="61"/>
        <v>1</v>
      </c>
    </row>
    <row r="3934" spans="1:25" x14ac:dyDescent="0.25">
      <c r="A3934">
        <v>49</v>
      </c>
      <c r="B3934" t="s">
        <v>56</v>
      </c>
      <c r="C3934" t="s">
        <v>23</v>
      </c>
      <c r="D3934" t="s">
        <v>35</v>
      </c>
      <c r="E3934" t="s">
        <v>25</v>
      </c>
      <c r="F3934" t="s">
        <v>26</v>
      </c>
      <c r="G3934" t="s">
        <v>25</v>
      </c>
      <c r="H3934" t="s">
        <v>36</v>
      </c>
      <c r="I3934" t="s">
        <v>28</v>
      </c>
      <c r="J3934" t="s">
        <v>38</v>
      </c>
      <c r="K3934">
        <v>418</v>
      </c>
      <c r="L3934">
        <v>2</v>
      </c>
      <c r="M3934">
        <v>999</v>
      </c>
      <c r="N3934">
        <v>0</v>
      </c>
      <c r="O3934" t="s">
        <v>30</v>
      </c>
      <c r="P3934">
        <v>1.1000000000000001</v>
      </c>
      <c r="Q3934">
        <v>93.994</v>
      </c>
      <c r="R3934">
        <v>-36.4</v>
      </c>
      <c r="S3934">
        <v>4.8559999999999999</v>
      </c>
      <c r="T3934">
        <v>5191</v>
      </c>
      <c r="U3934" t="s">
        <v>25</v>
      </c>
      <c r="V3934" t="s">
        <v>25</v>
      </c>
      <c r="W3934">
        <v>1.7349416390061399E-2</v>
      </c>
      <c r="Y3934">
        <f t="shared" si="61"/>
        <v>1</v>
      </c>
    </row>
    <row r="3935" spans="1:25" x14ac:dyDescent="0.25">
      <c r="A3935">
        <v>41</v>
      </c>
      <c r="B3935" t="s">
        <v>56</v>
      </c>
      <c r="C3935" t="s">
        <v>23</v>
      </c>
      <c r="D3935" t="s">
        <v>35</v>
      </c>
      <c r="E3935" t="s">
        <v>25</v>
      </c>
      <c r="F3935" t="s">
        <v>25</v>
      </c>
      <c r="G3935" t="s">
        <v>25</v>
      </c>
      <c r="H3935" t="s">
        <v>27</v>
      </c>
      <c r="I3935" t="s">
        <v>55</v>
      </c>
      <c r="J3935" t="s">
        <v>43</v>
      </c>
      <c r="K3935">
        <v>69</v>
      </c>
      <c r="L3935">
        <v>3</v>
      </c>
      <c r="M3935">
        <v>999</v>
      </c>
      <c r="N3935">
        <v>0</v>
      </c>
      <c r="O3935" t="s">
        <v>30</v>
      </c>
      <c r="P3935">
        <v>1.4</v>
      </c>
      <c r="Q3935">
        <v>93.444000000000003</v>
      </c>
      <c r="R3935">
        <v>-36.1</v>
      </c>
      <c r="S3935">
        <v>4.9630000000000001</v>
      </c>
      <c r="T3935">
        <v>5228.1000000000004</v>
      </c>
      <c r="U3935" t="s">
        <v>25</v>
      </c>
      <c r="V3935" t="s">
        <v>25</v>
      </c>
      <c r="W3935">
        <v>1.8227566033601799E-2</v>
      </c>
      <c r="Y3935">
        <f t="shared" si="61"/>
        <v>1</v>
      </c>
    </row>
    <row r="3936" spans="1:25" x14ac:dyDescent="0.25">
      <c r="A3936">
        <v>32</v>
      </c>
      <c r="B3936" t="s">
        <v>22</v>
      </c>
      <c r="C3936" t="s">
        <v>23</v>
      </c>
      <c r="D3936" t="s">
        <v>24</v>
      </c>
      <c r="E3936" t="s">
        <v>39</v>
      </c>
      <c r="F3936" t="s">
        <v>26</v>
      </c>
      <c r="G3936" t="s">
        <v>26</v>
      </c>
      <c r="H3936" t="s">
        <v>27</v>
      </c>
      <c r="I3936" t="s">
        <v>28</v>
      </c>
      <c r="J3936" t="s">
        <v>43</v>
      </c>
      <c r="K3936">
        <v>114</v>
      </c>
      <c r="L3936">
        <v>1</v>
      </c>
      <c r="M3936">
        <v>999</v>
      </c>
      <c r="N3936">
        <v>0</v>
      </c>
      <c r="O3936" t="s">
        <v>30</v>
      </c>
      <c r="P3936">
        <v>-1.8</v>
      </c>
      <c r="Q3936">
        <v>92.893000000000001</v>
      </c>
      <c r="R3936">
        <v>-46.2</v>
      </c>
      <c r="S3936">
        <v>1.244</v>
      </c>
      <c r="T3936">
        <v>5099.1000000000004</v>
      </c>
      <c r="U3936" t="s">
        <v>25</v>
      </c>
      <c r="V3936" t="s">
        <v>25</v>
      </c>
      <c r="W3936">
        <v>9.1876104474067702E-2</v>
      </c>
      <c r="Y3936">
        <f t="shared" si="61"/>
        <v>1</v>
      </c>
    </row>
    <row r="3937" spans="1:25" x14ac:dyDescent="0.25">
      <c r="A3937">
        <v>26</v>
      </c>
      <c r="B3937" t="s">
        <v>60</v>
      </c>
      <c r="C3937" t="s">
        <v>34</v>
      </c>
      <c r="D3937" t="s">
        <v>35</v>
      </c>
      <c r="E3937" t="s">
        <v>25</v>
      </c>
      <c r="F3937" t="s">
        <v>25</v>
      </c>
      <c r="G3937" t="s">
        <v>25</v>
      </c>
      <c r="H3937" t="s">
        <v>27</v>
      </c>
      <c r="I3937" t="s">
        <v>57</v>
      </c>
      <c r="J3937" t="s">
        <v>38</v>
      </c>
      <c r="K3937">
        <v>236</v>
      </c>
      <c r="L3937">
        <v>2</v>
      </c>
      <c r="M3937">
        <v>999</v>
      </c>
      <c r="N3937">
        <v>0</v>
      </c>
      <c r="O3937" t="s">
        <v>30</v>
      </c>
      <c r="P3937">
        <v>-1.8</v>
      </c>
      <c r="Q3937">
        <v>92.843000000000004</v>
      </c>
      <c r="R3937">
        <v>-50</v>
      </c>
      <c r="S3937">
        <v>1.6020000000000001</v>
      </c>
      <c r="T3937">
        <v>5099.1000000000004</v>
      </c>
      <c r="U3937" t="s">
        <v>25</v>
      </c>
      <c r="V3937" t="s">
        <v>26</v>
      </c>
      <c r="W3937">
        <v>0.96216708421707198</v>
      </c>
      <c r="Y3937">
        <f t="shared" si="61"/>
        <v>0</v>
      </c>
    </row>
    <row r="3938" spans="1:25" x14ac:dyDescent="0.25">
      <c r="A3938">
        <v>32</v>
      </c>
      <c r="B3938" t="s">
        <v>56</v>
      </c>
      <c r="C3938" t="s">
        <v>48</v>
      </c>
      <c r="D3938" t="s">
        <v>49</v>
      </c>
      <c r="E3938" t="s">
        <v>25</v>
      </c>
      <c r="F3938" t="s">
        <v>26</v>
      </c>
      <c r="G3938" t="s">
        <v>25</v>
      </c>
      <c r="H3938" t="s">
        <v>36</v>
      </c>
      <c r="I3938" t="s">
        <v>28</v>
      </c>
      <c r="J3938" t="s">
        <v>29</v>
      </c>
      <c r="K3938">
        <v>76</v>
      </c>
      <c r="L3938">
        <v>17</v>
      </c>
      <c r="M3938">
        <v>999</v>
      </c>
      <c r="N3938">
        <v>0</v>
      </c>
      <c r="O3938" t="s">
        <v>30</v>
      </c>
      <c r="P3938">
        <v>1.1000000000000001</v>
      </c>
      <c r="Q3938">
        <v>93.994</v>
      </c>
      <c r="R3938">
        <v>-36.4</v>
      </c>
      <c r="S3938">
        <v>4.859</v>
      </c>
      <c r="T3938">
        <v>5191</v>
      </c>
      <c r="U3938" t="s">
        <v>25</v>
      </c>
      <c r="V3938" t="s">
        <v>25</v>
      </c>
      <c r="W3938">
        <v>9.9671520292758907E-3</v>
      </c>
      <c r="Y3938">
        <f t="shared" si="61"/>
        <v>1</v>
      </c>
    </row>
    <row r="3939" spans="1:25" x14ac:dyDescent="0.25">
      <c r="A3939">
        <v>42</v>
      </c>
      <c r="B3939" t="s">
        <v>40</v>
      </c>
      <c r="C3939" t="s">
        <v>23</v>
      </c>
      <c r="D3939" t="s">
        <v>51</v>
      </c>
      <c r="E3939" t="s">
        <v>25</v>
      </c>
      <c r="F3939" t="s">
        <v>25</v>
      </c>
      <c r="G3939" t="s">
        <v>25</v>
      </c>
      <c r="H3939" t="s">
        <v>36</v>
      </c>
      <c r="I3939" t="s">
        <v>37</v>
      </c>
      <c r="J3939" t="s">
        <v>29</v>
      </c>
      <c r="K3939">
        <v>26</v>
      </c>
      <c r="L3939">
        <v>17</v>
      </c>
      <c r="M3939">
        <v>999</v>
      </c>
      <c r="N3939">
        <v>0</v>
      </c>
      <c r="O3939" t="s">
        <v>30</v>
      </c>
      <c r="P3939">
        <v>1.4</v>
      </c>
      <c r="Q3939">
        <v>94.465000000000003</v>
      </c>
      <c r="R3939">
        <v>-41.8</v>
      </c>
      <c r="S3939">
        <v>4.9589999999999996</v>
      </c>
      <c r="T3939">
        <v>5228.1000000000004</v>
      </c>
      <c r="U3939" t="s">
        <v>25</v>
      </c>
      <c r="V3939" t="s">
        <v>25</v>
      </c>
      <c r="W3939">
        <v>4.5161750167608303E-2</v>
      </c>
      <c r="Y3939">
        <f t="shared" si="61"/>
        <v>1</v>
      </c>
    </row>
    <row r="3940" spans="1:25" x14ac:dyDescent="0.25">
      <c r="A3940">
        <v>45</v>
      </c>
      <c r="B3940" t="s">
        <v>65</v>
      </c>
      <c r="C3940" t="s">
        <v>23</v>
      </c>
      <c r="D3940" t="s">
        <v>35</v>
      </c>
      <c r="E3940" t="s">
        <v>25</v>
      </c>
      <c r="F3940" t="s">
        <v>25</v>
      </c>
      <c r="G3940" t="s">
        <v>25</v>
      </c>
      <c r="H3940" t="s">
        <v>27</v>
      </c>
      <c r="I3940" t="s">
        <v>44</v>
      </c>
      <c r="J3940" t="s">
        <v>38</v>
      </c>
      <c r="K3940">
        <v>213</v>
      </c>
      <c r="L3940">
        <v>4</v>
      </c>
      <c r="M3940">
        <v>6</v>
      </c>
      <c r="N3940">
        <v>2</v>
      </c>
      <c r="O3940" t="s">
        <v>58</v>
      </c>
      <c r="P3940">
        <v>-1.1000000000000001</v>
      </c>
      <c r="Q3940">
        <v>94.198999999999998</v>
      </c>
      <c r="R3940">
        <v>-37.5</v>
      </c>
      <c r="S3940">
        <v>0.88</v>
      </c>
      <c r="T3940">
        <v>4963.6000000000004</v>
      </c>
      <c r="U3940" t="s">
        <v>25</v>
      </c>
      <c r="V3940" t="s">
        <v>26</v>
      </c>
      <c r="W3940">
        <v>0.88313925266265902</v>
      </c>
      <c r="Y3940">
        <f t="shared" si="61"/>
        <v>0</v>
      </c>
    </row>
    <row r="3941" spans="1:25" x14ac:dyDescent="0.25">
      <c r="A3941">
        <v>37</v>
      </c>
      <c r="B3941" t="s">
        <v>59</v>
      </c>
      <c r="C3941" t="s">
        <v>48</v>
      </c>
      <c r="D3941" t="s">
        <v>35</v>
      </c>
      <c r="E3941" t="s">
        <v>25</v>
      </c>
      <c r="F3941" t="s">
        <v>26</v>
      </c>
      <c r="G3941" t="s">
        <v>25</v>
      </c>
      <c r="H3941" t="s">
        <v>36</v>
      </c>
      <c r="I3941" t="s">
        <v>28</v>
      </c>
      <c r="J3941" t="s">
        <v>43</v>
      </c>
      <c r="K3941">
        <v>63</v>
      </c>
      <c r="L3941">
        <v>3</v>
      </c>
      <c r="M3941">
        <v>999</v>
      </c>
      <c r="N3941">
        <v>0</v>
      </c>
      <c r="O3941" t="s">
        <v>30</v>
      </c>
      <c r="P3941">
        <v>1.1000000000000001</v>
      </c>
      <c r="Q3941">
        <v>93.994</v>
      </c>
      <c r="R3941">
        <v>-36.4</v>
      </c>
      <c r="S3941">
        <v>4.8570000000000002</v>
      </c>
      <c r="T3941">
        <v>5191</v>
      </c>
      <c r="U3941" t="s">
        <v>25</v>
      </c>
      <c r="V3941" t="s">
        <v>25</v>
      </c>
      <c r="W3941">
        <v>1.4834685251116799E-2</v>
      </c>
      <c r="Y3941">
        <f t="shared" si="61"/>
        <v>1</v>
      </c>
    </row>
    <row r="3942" spans="1:25" x14ac:dyDescent="0.25">
      <c r="A3942">
        <v>44</v>
      </c>
      <c r="B3942" t="s">
        <v>56</v>
      </c>
      <c r="C3942" t="s">
        <v>34</v>
      </c>
      <c r="D3942" t="s">
        <v>35</v>
      </c>
      <c r="E3942" t="s">
        <v>39</v>
      </c>
      <c r="F3942" t="s">
        <v>25</v>
      </c>
      <c r="G3942" t="s">
        <v>25</v>
      </c>
      <c r="H3942" t="s">
        <v>27</v>
      </c>
      <c r="I3942" t="s">
        <v>28</v>
      </c>
      <c r="J3942" t="s">
        <v>38</v>
      </c>
      <c r="K3942">
        <v>394</v>
      </c>
      <c r="L3942">
        <v>1</v>
      </c>
      <c r="M3942">
        <v>999</v>
      </c>
      <c r="N3942">
        <v>0</v>
      </c>
      <c r="O3942" t="s">
        <v>30</v>
      </c>
      <c r="P3942">
        <v>-1.8</v>
      </c>
      <c r="Q3942">
        <v>92.893000000000001</v>
      </c>
      <c r="R3942">
        <v>-46.2</v>
      </c>
      <c r="S3942">
        <v>1.2809999999999999</v>
      </c>
      <c r="T3942">
        <v>5099.1000000000004</v>
      </c>
      <c r="U3942" t="s">
        <v>26</v>
      </c>
      <c r="V3942" t="s">
        <v>25</v>
      </c>
      <c r="W3942">
        <v>0.13161800801754001</v>
      </c>
      <c r="Y3942">
        <f t="shared" si="61"/>
        <v>0</v>
      </c>
    </row>
    <row r="3943" spans="1:25" x14ac:dyDescent="0.25">
      <c r="A3943">
        <v>29</v>
      </c>
      <c r="B3943" t="s">
        <v>33</v>
      </c>
      <c r="C3943" t="s">
        <v>34</v>
      </c>
      <c r="D3943" t="s">
        <v>35</v>
      </c>
      <c r="E3943" t="s">
        <v>25</v>
      </c>
      <c r="F3943" t="s">
        <v>25</v>
      </c>
      <c r="G3943" t="s">
        <v>25</v>
      </c>
      <c r="H3943" t="s">
        <v>27</v>
      </c>
      <c r="I3943" t="s">
        <v>28</v>
      </c>
      <c r="J3943" t="s">
        <v>45</v>
      </c>
      <c r="K3943">
        <v>138</v>
      </c>
      <c r="L3943">
        <v>1</v>
      </c>
      <c r="M3943">
        <v>999</v>
      </c>
      <c r="N3943">
        <v>0</v>
      </c>
      <c r="O3943" t="s">
        <v>30</v>
      </c>
      <c r="P3943">
        <v>-1.8</v>
      </c>
      <c r="Q3943">
        <v>92.893000000000001</v>
      </c>
      <c r="R3943">
        <v>-46.2</v>
      </c>
      <c r="S3943">
        <v>1.266</v>
      </c>
      <c r="T3943">
        <v>5099.1000000000004</v>
      </c>
      <c r="U3943" t="s">
        <v>25</v>
      </c>
      <c r="V3943" t="s">
        <v>25</v>
      </c>
      <c r="W3943">
        <v>0.21650516986846899</v>
      </c>
      <c r="Y3943">
        <f t="shared" si="61"/>
        <v>1</v>
      </c>
    </row>
    <row r="3944" spans="1:25" x14ac:dyDescent="0.25">
      <c r="A3944">
        <v>33</v>
      </c>
      <c r="B3944" t="s">
        <v>40</v>
      </c>
      <c r="C3944" t="s">
        <v>23</v>
      </c>
      <c r="D3944" t="s">
        <v>35</v>
      </c>
      <c r="E3944" t="s">
        <v>25</v>
      </c>
      <c r="F3944" t="s">
        <v>26</v>
      </c>
      <c r="G3944" t="s">
        <v>25</v>
      </c>
      <c r="H3944" t="s">
        <v>36</v>
      </c>
      <c r="I3944" t="s">
        <v>55</v>
      </c>
      <c r="J3944" t="s">
        <v>38</v>
      </c>
      <c r="K3944">
        <v>578</v>
      </c>
      <c r="L3944">
        <v>2</v>
      </c>
      <c r="M3944">
        <v>999</v>
      </c>
      <c r="N3944">
        <v>0</v>
      </c>
      <c r="O3944" t="s">
        <v>30</v>
      </c>
      <c r="P3944">
        <v>-2.9</v>
      </c>
      <c r="Q3944">
        <v>92.200999999999993</v>
      </c>
      <c r="R3944">
        <v>-31.4</v>
      </c>
      <c r="S3944">
        <v>0.85399999999999998</v>
      </c>
      <c r="T3944">
        <v>5076.2</v>
      </c>
      <c r="U3944" t="s">
        <v>25</v>
      </c>
      <c r="V3944" t="s">
        <v>26</v>
      </c>
      <c r="W3944">
        <v>0.558832347393036</v>
      </c>
      <c r="Y3944">
        <f t="shared" si="61"/>
        <v>0</v>
      </c>
    </row>
    <row r="3945" spans="1:25" x14ac:dyDescent="0.25">
      <c r="A3945">
        <v>44</v>
      </c>
      <c r="B3945" t="s">
        <v>22</v>
      </c>
      <c r="C3945" t="s">
        <v>23</v>
      </c>
      <c r="D3945" t="s">
        <v>35</v>
      </c>
      <c r="E3945" t="s">
        <v>25</v>
      </c>
      <c r="F3945" t="s">
        <v>25</v>
      </c>
      <c r="G3945" t="s">
        <v>25</v>
      </c>
      <c r="H3945" t="s">
        <v>27</v>
      </c>
      <c r="I3945" t="s">
        <v>64</v>
      </c>
      <c r="J3945" t="s">
        <v>43</v>
      </c>
      <c r="K3945">
        <v>271</v>
      </c>
      <c r="L3945">
        <v>2</v>
      </c>
      <c r="M3945">
        <v>999</v>
      </c>
      <c r="N3945">
        <v>1</v>
      </c>
      <c r="O3945" t="s">
        <v>46</v>
      </c>
      <c r="P3945">
        <v>-1.8</v>
      </c>
      <c r="Q3945">
        <v>93.075000000000003</v>
      </c>
      <c r="R3945">
        <v>-47.1</v>
      </c>
      <c r="S3945">
        <v>1.466</v>
      </c>
      <c r="T3945">
        <v>5099.1000000000004</v>
      </c>
      <c r="U3945" t="s">
        <v>25</v>
      </c>
      <c r="V3945" t="s">
        <v>25</v>
      </c>
      <c r="W3945">
        <v>5.8874532580375699E-2</v>
      </c>
      <c r="Y3945">
        <f t="shared" si="61"/>
        <v>1</v>
      </c>
    </row>
    <row r="3946" spans="1:25" x14ac:dyDescent="0.25">
      <c r="A3946">
        <v>46</v>
      </c>
      <c r="B3946" t="s">
        <v>33</v>
      </c>
      <c r="C3946" t="s">
        <v>23</v>
      </c>
      <c r="D3946" t="s">
        <v>51</v>
      </c>
      <c r="E3946" t="s">
        <v>25</v>
      </c>
      <c r="F3946" t="s">
        <v>25</v>
      </c>
      <c r="G3946" t="s">
        <v>25</v>
      </c>
      <c r="H3946" t="s">
        <v>36</v>
      </c>
      <c r="I3946" t="s">
        <v>28</v>
      </c>
      <c r="J3946" t="s">
        <v>50</v>
      </c>
      <c r="K3946">
        <v>32</v>
      </c>
      <c r="L3946">
        <v>3</v>
      </c>
      <c r="M3946">
        <v>999</v>
      </c>
      <c r="N3946">
        <v>0</v>
      </c>
      <c r="O3946" t="s">
        <v>30</v>
      </c>
      <c r="P3946">
        <v>1.1000000000000001</v>
      </c>
      <c r="Q3946">
        <v>93.994</v>
      </c>
      <c r="R3946">
        <v>-36.4</v>
      </c>
      <c r="S3946">
        <v>4.8570000000000002</v>
      </c>
      <c r="T3946">
        <v>5191</v>
      </c>
      <c r="U3946" t="s">
        <v>25</v>
      </c>
      <c r="V3946" t="s">
        <v>25</v>
      </c>
      <c r="W3946">
        <v>1.8434593454003299E-2</v>
      </c>
      <c r="Y3946">
        <f t="shared" si="61"/>
        <v>1</v>
      </c>
    </row>
    <row r="3947" spans="1:25" x14ac:dyDescent="0.25">
      <c r="A3947">
        <v>30</v>
      </c>
      <c r="B3947" t="s">
        <v>56</v>
      </c>
      <c r="C3947" t="s">
        <v>34</v>
      </c>
      <c r="D3947" t="s">
        <v>41</v>
      </c>
      <c r="E3947" t="s">
        <v>25</v>
      </c>
      <c r="F3947" t="s">
        <v>25</v>
      </c>
      <c r="G3947" t="s">
        <v>25</v>
      </c>
      <c r="H3947" t="s">
        <v>27</v>
      </c>
      <c r="I3947" t="s">
        <v>42</v>
      </c>
      <c r="J3947" t="s">
        <v>29</v>
      </c>
      <c r="K3947">
        <v>307</v>
      </c>
      <c r="L3947">
        <v>2</v>
      </c>
      <c r="M3947">
        <v>999</v>
      </c>
      <c r="N3947">
        <v>0</v>
      </c>
      <c r="O3947" t="s">
        <v>30</v>
      </c>
      <c r="P3947">
        <v>-0.1</v>
      </c>
      <c r="Q3947">
        <v>93.2</v>
      </c>
      <c r="R3947">
        <v>-42</v>
      </c>
      <c r="S3947">
        <v>4.0209999999999999</v>
      </c>
      <c r="T3947">
        <v>5195.8</v>
      </c>
      <c r="U3947" t="s">
        <v>25</v>
      </c>
      <c r="V3947" t="s">
        <v>25</v>
      </c>
      <c r="W3947">
        <v>3.85694913566113E-2</v>
      </c>
      <c r="Y3947">
        <f t="shared" si="61"/>
        <v>1</v>
      </c>
    </row>
    <row r="3948" spans="1:25" x14ac:dyDescent="0.25">
      <c r="A3948">
        <v>60</v>
      </c>
      <c r="B3948" t="s">
        <v>62</v>
      </c>
      <c r="C3948" t="s">
        <v>23</v>
      </c>
      <c r="D3948" t="s">
        <v>54</v>
      </c>
      <c r="E3948" t="s">
        <v>25</v>
      </c>
      <c r="F3948" t="s">
        <v>25</v>
      </c>
      <c r="G3948" t="s">
        <v>25</v>
      </c>
      <c r="H3948" t="s">
        <v>27</v>
      </c>
      <c r="I3948" t="s">
        <v>55</v>
      </c>
      <c r="J3948" t="s">
        <v>43</v>
      </c>
      <c r="K3948">
        <v>143</v>
      </c>
      <c r="L3948">
        <v>2</v>
      </c>
      <c r="M3948">
        <v>15</v>
      </c>
      <c r="N3948">
        <v>2</v>
      </c>
      <c r="O3948" t="s">
        <v>46</v>
      </c>
      <c r="P3948">
        <v>-1.7</v>
      </c>
      <c r="Q3948">
        <v>94.027000000000001</v>
      </c>
      <c r="R3948">
        <v>-38.299999999999997</v>
      </c>
      <c r="S3948">
        <v>0.89600000000000002</v>
      </c>
      <c r="T3948">
        <v>4991.6000000000004</v>
      </c>
      <c r="U3948" t="s">
        <v>25</v>
      </c>
      <c r="V3948" t="s">
        <v>26</v>
      </c>
      <c r="W3948">
        <v>0.79407918453216597</v>
      </c>
      <c r="Y3948">
        <f t="shared" si="61"/>
        <v>0</v>
      </c>
    </row>
    <row r="3949" spans="1:25" x14ac:dyDescent="0.25">
      <c r="A3949">
        <v>47</v>
      </c>
      <c r="B3949" t="s">
        <v>40</v>
      </c>
      <c r="C3949" t="s">
        <v>34</v>
      </c>
      <c r="D3949" t="s">
        <v>41</v>
      </c>
      <c r="E3949" t="s">
        <v>25</v>
      </c>
      <c r="F3949" t="s">
        <v>25</v>
      </c>
      <c r="G3949" t="s">
        <v>26</v>
      </c>
      <c r="H3949" t="s">
        <v>36</v>
      </c>
      <c r="I3949" t="s">
        <v>52</v>
      </c>
      <c r="J3949" t="s">
        <v>29</v>
      </c>
      <c r="K3949">
        <v>183</v>
      </c>
      <c r="L3949">
        <v>9</v>
      </c>
      <c r="M3949">
        <v>999</v>
      </c>
      <c r="N3949">
        <v>0</v>
      </c>
      <c r="O3949" t="s">
        <v>30</v>
      </c>
      <c r="P3949">
        <v>1.4</v>
      </c>
      <c r="Q3949">
        <v>93.918000000000006</v>
      </c>
      <c r="R3949">
        <v>-42.7</v>
      </c>
      <c r="S3949">
        <v>4.9569999999999999</v>
      </c>
      <c r="T3949">
        <v>5228.1000000000004</v>
      </c>
      <c r="U3949" t="s">
        <v>25</v>
      </c>
      <c r="V3949" t="s">
        <v>25</v>
      </c>
      <c r="W3949">
        <v>2.7425404638052001E-2</v>
      </c>
      <c r="Y3949">
        <f t="shared" si="61"/>
        <v>1</v>
      </c>
    </row>
    <row r="3950" spans="1:25" x14ac:dyDescent="0.25">
      <c r="A3950">
        <v>30</v>
      </c>
      <c r="B3950" t="s">
        <v>40</v>
      </c>
      <c r="C3950" t="s">
        <v>34</v>
      </c>
      <c r="D3950" t="s">
        <v>41</v>
      </c>
      <c r="E3950" t="s">
        <v>25</v>
      </c>
      <c r="F3950" t="s">
        <v>25</v>
      </c>
      <c r="G3950" t="s">
        <v>25</v>
      </c>
      <c r="H3950" t="s">
        <v>27</v>
      </c>
      <c r="I3950" t="s">
        <v>55</v>
      </c>
      <c r="J3950" t="s">
        <v>43</v>
      </c>
      <c r="K3950">
        <v>356</v>
      </c>
      <c r="L3950">
        <v>1</v>
      </c>
      <c r="M3950">
        <v>999</v>
      </c>
      <c r="N3950">
        <v>0</v>
      </c>
      <c r="O3950" t="s">
        <v>30</v>
      </c>
      <c r="P3950">
        <v>1.4</v>
      </c>
      <c r="Q3950">
        <v>93.444000000000003</v>
      </c>
      <c r="R3950">
        <v>-36.1</v>
      </c>
      <c r="S3950">
        <v>4.9649999999999999</v>
      </c>
      <c r="T3950">
        <v>5228.1000000000004</v>
      </c>
      <c r="U3950" t="s">
        <v>25</v>
      </c>
      <c r="V3950" t="s">
        <v>25</v>
      </c>
      <c r="W3950">
        <v>2.9878210276365301E-2</v>
      </c>
      <c r="Y3950">
        <f t="shared" si="61"/>
        <v>1</v>
      </c>
    </row>
    <row r="3951" spans="1:25" x14ac:dyDescent="0.25">
      <c r="A3951">
        <v>45</v>
      </c>
      <c r="B3951" t="s">
        <v>22</v>
      </c>
      <c r="C3951" t="s">
        <v>34</v>
      </c>
      <c r="D3951" t="s">
        <v>24</v>
      </c>
      <c r="E3951" t="s">
        <v>25</v>
      </c>
      <c r="F3951" t="s">
        <v>25</v>
      </c>
      <c r="G3951" t="s">
        <v>25</v>
      </c>
      <c r="H3951" t="s">
        <v>27</v>
      </c>
      <c r="I3951" t="s">
        <v>55</v>
      </c>
      <c r="J3951" t="s">
        <v>38</v>
      </c>
      <c r="K3951">
        <v>150</v>
      </c>
      <c r="L3951">
        <v>1</v>
      </c>
      <c r="M3951">
        <v>3</v>
      </c>
      <c r="N3951">
        <v>2</v>
      </c>
      <c r="O3951" t="s">
        <v>58</v>
      </c>
      <c r="P3951">
        <v>-2.9</v>
      </c>
      <c r="Q3951">
        <v>92.200999999999993</v>
      </c>
      <c r="R3951">
        <v>-31.4</v>
      </c>
      <c r="S3951">
        <v>0.879</v>
      </c>
      <c r="T3951">
        <v>5076.2</v>
      </c>
      <c r="U3951" t="s">
        <v>25</v>
      </c>
      <c r="V3951" t="s">
        <v>26</v>
      </c>
      <c r="W3951">
        <v>0.83782613277435303</v>
      </c>
      <c r="Y3951">
        <f t="shared" si="61"/>
        <v>0</v>
      </c>
    </row>
    <row r="3952" spans="1:25" x14ac:dyDescent="0.25">
      <c r="A3952">
        <v>37</v>
      </c>
      <c r="B3952" t="s">
        <v>40</v>
      </c>
      <c r="C3952" t="s">
        <v>23</v>
      </c>
      <c r="D3952" t="s">
        <v>41</v>
      </c>
      <c r="E3952" t="s">
        <v>39</v>
      </c>
      <c r="F3952" t="s">
        <v>26</v>
      </c>
      <c r="G3952" t="s">
        <v>26</v>
      </c>
      <c r="H3952" t="s">
        <v>27</v>
      </c>
      <c r="I3952" t="s">
        <v>55</v>
      </c>
      <c r="J3952" t="s">
        <v>43</v>
      </c>
      <c r="K3952">
        <v>243</v>
      </c>
      <c r="L3952">
        <v>2</v>
      </c>
      <c r="M3952">
        <v>999</v>
      </c>
      <c r="N3952">
        <v>0</v>
      </c>
      <c r="O3952" t="s">
        <v>30</v>
      </c>
      <c r="P3952">
        <v>1.4</v>
      </c>
      <c r="Q3952">
        <v>93.444000000000003</v>
      </c>
      <c r="R3952">
        <v>-36.1</v>
      </c>
      <c r="S3952">
        <v>4.9649999999999999</v>
      </c>
      <c r="T3952">
        <v>5228.1000000000004</v>
      </c>
      <c r="U3952" t="s">
        <v>25</v>
      </c>
      <c r="V3952" t="s">
        <v>25</v>
      </c>
      <c r="W3952">
        <v>1.8709078431129501E-2</v>
      </c>
      <c r="Y3952">
        <f t="shared" si="61"/>
        <v>1</v>
      </c>
    </row>
    <row r="3953" spans="1:25" x14ac:dyDescent="0.25">
      <c r="A3953">
        <v>39</v>
      </c>
      <c r="B3953" t="s">
        <v>22</v>
      </c>
      <c r="C3953" t="s">
        <v>23</v>
      </c>
      <c r="D3953" t="s">
        <v>51</v>
      </c>
      <c r="E3953" t="s">
        <v>25</v>
      </c>
      <c r="F3953" t="s">
        <v>26</v>
      </c>
      <c r="G3953" t="s">
        <v>25</v>
      </c>
      <c r="H3953" t="s">
        <v>27</v>
      </c>
      <c r="I3953" t="s">
        <v>28</v>
      </c>
      <c r="J3953" t="s">
        <v>45</v>
      </c>
      <c r="K3953">
        <v>476</v>
      </c>
      <c r="L3953">
        <v>1</v>
      </c>
      <c r="M3953">
        <v>999</v>
      </c>
      <c r="N3953">
        <v>0</v>
      </c>
      <c r="O3953" t="s">
        <v>30</v>
      </c>
      <c r="P3953">
        <v>-1.8</v>
      </c>
      <c r="Q3953">
        <v>92.893000000000001</v>
      </c>
      <c r="R3953">
        <v>-46.2</v>
      </c>
      <c r="S3953">
        <v>1.327</v>
      </c>
      <c r="T3953">
        <v>5099.1000000000004</v>
      </c>
      <c r="U3953" t="s">
        <v>26</v>
      </c>
      <c r="V3953" t="s">
        <v>25</v>
      </c>
      <c r="W3953">
        <v>5.1523864269256599E-2</v>
      </c>
      <c r="Y3953">
        <f t="shared" si="61"/>
        <v>0</v>
      </c>
    </row>
    <row r="3954" spans="1:25" x14ac:dyDescent="0.25">
      <c r="A3954">
        <v>41</v>
      </c>
      <c r="B3954" t="s">
        <v>56</v>
      </c>
      <c r="C3954" t="s">
        <v>34</v>
      </c>
      <c r="D3954" t="s">
        <v>41</v>
      </c>
      <c r="E3954" t="s">
        <v>25</v>
      </c>
      <c r="F3954" t="s">
        <v>26</v>
      </c>
      <c r="G3954" t="s">
        <v>25</v>
      </c>
      <c r="H3954" t="s">
        <v>27</v>
      </c>
      <c r="I3954" t="s">
        <v>37</v>
      </c>
      <c r="J3954" t="s">
        <v>50</v>
      </c>
      <c r="K3954">
        <v>118</v>
      </c>
      <c r="L3954">
        <v>1</v>
      </c>
      <c r="M3954">
        <v>999</v>
      </c>
      <c r="N3954">
        <v>1</v>
      </c>
      <c r="O3954" t="s">
        <v>46</v>
      </c>
      <c r="P3954">
        <v>-2.9</v>
      </c>
      <c r="Q3954">
        <v>92.962999999999994</v>
      </c>
      <c r="R3954">
        <v>-40.799999999999997</v>
      </c>
      <c r="S3954">
        <v>1.262</v>
      </c>
      <c r="T3954">
        <v>5076.2</v>
      </c>
      <c r="U3954" t="s">
        <v>25</v>
      </c>
      <c r="V3954" t="s">
        <v>26</v>
      </c>
      <c r="W3954">
        <v>0.57408231496810902</v>
      </c>
      <c r="Y3954">
        <f t="shared" si="61"/>
        <v>0</v>
      </c>
    </row>
    <row r="3955" spans="1:25" x14ac:dyDescent="0.25">
      <c r="A3955">
        <v>32</v>
      </c>
      <c r="B3955" t="s">
        <v>33</v>
      </c>
      <c r="C3955" t="s">
        <v>23</v>
      </c>
      <c r="D3955" t="s">
        <v>35</v>
      </c>
      <c r="E3955" t="s">
        <v>25</v>
      </c>
      <c r="F3955" t="s">
        <v>26</v>
      </c>
      <c r="G3955" t="s">
        <v>26</v>
      </c>
      <c r="H3955" t="s">
        <v>36</v>
      </c>
      <c r="I3955" t="s">
        <v>28</v>
      </c>
      <c r="J3955" t="s">
        <v>38</v>
      </c>
      <c r="K3955">
        <v>184</v>
      </c>
      <c r="L3955">
        <v>9</v>
      </c>
      <c r="M3955">
        <v>999</v>
      </c>
      <c r="N3955">
        <v>0</v>
      </c>
      <c r="O3955" t="s">
        <v>30</v>
      </c>
      <c r="P3955">
        <v>1.1000000000000001</v>
      </c>
      <c r="Q3955">
        <v>93.994</v>
      </c>
      <c r="R3955">
        <v>-36.4</v>
      </c>
      <c r="S3955">
        <v>4.8579999999999997</v>
      </c>
      <c r="T3955">
        <v>5191</v>
      </c>
      <c r="U3955" t="s">
        <v>25</v>
      </c>
      <c r="V3955" t="s">
        <v>25</v>
      </c>
      <c r="W3955">
        <v>2.1474726498127001E-2</v>
      </c>
      <c r="Y3955">
        <f t="shared" si="61"/>
        <v>1</v>
      </c>
    </row>
    <row r="3956" spans="1:25" x14ac:dyDescent="0.25">
      <c r="A3956">
        <v>35</v>
      </c>
      <c r="B3956" t="s">
        <v>53</v>
      </c>
      <c r="C3956" t="s">
        <v>34</v>
      </c>
      <c r="D3956" t="s">
        <v>41</v>
      </c>
      <c r="E3956" t="s">
        <v>25</v>
      </c>
      <c r="F3956" t="s">
        <v>26</v>
      </c>
      <c r="G3956" t="s">
        <v>25</v>
      </c>
      <c r="H3956" t="s">
        <v>27</v>
      </c>
      <c r="I3956" t="s">
        <v>52</v>
      </c>
      <c r="J3956" t="s">
        <v>45</v>
      </c>
      <c r="K3956">
        <v>106</v>
      </c>
      <c r="L3956">
        <v>1</v>
      </c>
      <c r="M3956">
        <v>999</v>
      </c>
      <c r="N3956">
        <v>0</v>
      </c>
      <c r="O3956" t="s">
        <v>30</v>
      </c>
      <c r="P3956">
        <v>1.4</v>
      </c>
      <c r="Q3956">
        <v>93.918000000000006</v>
      </c>
      <c r="R3956">
        <v>-42.7</v>
      </c>
      <c r="S3956">
        <v>4.968</v>
      </c>
      <c r="T3956">
        <v>5228.1000000000004</v>
      </c>
      <c r="U3956" t="s">
        <v>25</v>
      </c>
      <c r="V3956" t="s">
        <v>25</v>
      </c>
      <c r="W3956">
        <v>3.9040792733430897E-2</v>
      </c>
      <c r="Y3956">
        <f t="shared" si="61"/>
        <v>1</v>
      </c>
    </row>
    <row r="3957" spans="1:25" x14ac:dyDescent="0.25">
      <c r="A3957">
        <v>29</v>
      </c>
      <c r="B3957" t="s">
        <v>40</v>
      </c>
      <c r="C3957" t="s">
        <v>23</v>
      </c>
      <c r="D3957" t="s">
        <v>35</v>
      </c>
      <c r="E3957" t="s">
        <v>25</v>
      </c>
      <c r="F3957" t="s">
        <v>25</v>
      </c>
      <c r="G3957" t="s">
        <v>25</v>
      </c>
      <c r="H3957" t="s">
        <v>36</v>
      </c>
      <c r="I3957" t="s">
        <v>28</v>
      </c>
      <c r="J3957" t="s">
        <v>29</v>
      </c>
      <c r="K3957">
        <v>206</v>
      </c>
      <c r="L3957">
        <v>1</v>
      </c>
      <c r="M3957">
        <v>999</v>
      </c>
      <c r="N3957">
        <v>0</v>
      </c>
      <c r="O3957" t="s">
        <v>30</v>
      </c>
      <c r="P3957">
        <v>1.1000000000000001</v>
      </c>
      <c r="Q3957">
        <v>93.994</v>
      </c>
      <c r="R3957">
        <v>-36.4</v>
      </c>
      <c r="S3957">
        <v>4.8570000000000002</v>
      </c>
      <c r="T3957">
        <v>5191</v>
      </c>
      <c r="U3957" t="s">
        <v>25</v>
      </c>
      <c r="V3957" t="s">
        <v>25</v>
      </c>
      <c r="W3957">
        <v>2.8876081109046901E-2</v>
      </c>
      <c r="Y3957">
        <f t="shared" si="61"/>
        <v>1</v>
      </c>
    </row>
    <row r="3958" spans="1:25" x14ac:dyDescent="0.25">
      <c r="A3958">
        <v>36</v>
      </c>
      <c r="B3958" t="s">
        <v>53</v>
      </c>
      <c r="C3958" t="s">
        <v>34</v>
      </c>
      <c r="D3958" t="s">
        <v>41</v>
      </c>
      <c r="E3958" t="s">
        <v>25</v>
      </c>
      <c r="F3958" t="s">
        <v>25</v>
      </c>
      <c r="G3958" t="s">
        <v>25</v>
      </c>
      <c r="H3958" t="s">
        <v>27</v>
      </c>
      <c r="I3958" t="s">
        <v>52</v>
      </c>
      <c r="J3958" t="s">
        <v>38</v>
      </c>
      <c r="K3958">
        <v>540</v>
      </c>
      <c r="L3958">
        <v>6</v>
      </c>
      <c r="M3958">
        <v>999</v>
      </c>
      <c r="N3958">
        <v>0</v>
      </c>
      <c r="O3958" t="s">
        <v>30</v>
      </c>
      <c r="P3958">
        <v>1.4</v>
      </c>
      <c r="Q3958">
        <v>93.918000000000006</v>
      </c>
      <c r="R3958">
        <v>-42.7</v>
      </c>
      <c r="S3958">
        <v>4.9630000000000001</v>
      </c>
      <c r="T3958">
        <v>5228.1000000000004</v>
      </c>
      <c r="U3958" t="s">
        <v>26</v>
      </c>
      <c r="V3958" t="s">
        <v>25</v>
      </c>
      <c r="W3958">
        <v>4.3190136551857002E-2</v>
      </c>
      <c r="Y3958">
        <f t="shared" si="61"/>
        <v>0</v>
      </c>
    </row>
    <row r="3959" spans="1:25" x14ac:dyDescent="0.25">
      <c r="A3959">
        <v>37</v>
      </c>
      <c r="B3959" t="s">
        <v>56</v>
      </c>
      <c r="C3959" t="s">
        <v>23</v>
      </c>
      <c r="D3959" t="s">
        <v>49</v>
      </c>
      <c r="E3959" t="s">
        <v>25</v>
      </c>
      <c r="F3959" t="s">
        <v>26</v>
      </c>
      <c r="G3959" t="s">
        <v>25</v>
      </c>
      <c r="H3959" t="s">
        <v>27</v>
      </c>
      <c r="I3959" t="s">
        <v>55</v>
      </c>
      <c r="J3959" t="s">
        <v>38</v>
      </c>
      <c r="K3959">
        <v>414</v>
      </c>
      <c r="L3959">
        <v>1</v>
      </c>
      <c r="M3959">
        <v>999</v>
      </c>
      <c r="N3959">
        <v>0</v>
      </c>
      <c r="O3959" t="s">
        <v>30</v>
      </c>
      <c r="P3959">
        <v>-2.9</v>
      </c>
      <c r="Q3959">
        <v>92.200999999999993</v>
      </c>
      <c r="R3959">
        <v>-31.4</v>
      </c>
      <c r="S3959">
        <v>0.88400000000000001</v>
      </c>
      <c r="T3959">
        <v>5076.2</v>
      </c>
      <c r="U3959" t="s">
        <v>26</v>
      </c>
      <c r="V3959" t="s">
        <v>26</v>
      </c>
      <c r="W3959">
        <v>0.62984538078308105</v>
      </c>
      <c r="Y3959">
        <f t="shared" si="61"/>
        <v>1</v>
      </c>
    </row>
    <row r="3960" spans="1:25" x14ac:dyDescent="0.25">
      <c r="A3960">
        <v>25</v>
      </c>
      <c r="B3960" t="s">
        <v>60</v>
      </c>
      <c r="C3960" t="s">
        <v>34</v>
      </c>
      <c r="D3960" t="s">
        <v>35</v>
      </c>
      <c r="E3960" t="s">
        <v>25</v>
      </c>
      <c r="F3960" t="s">
        <v>25</v>
      </c>
      <c r="G3960" t="s">
        <v>25</v>
      </c>
      <c r="H3960" t="s">
        <v>27</v>
      </c>
      <c r="I3960" t="s">
        <v>61</v>
      </c>
      <c r="J3960" t="s">
        <v>29</v>
      </c>
      <c r="K3960">
        <v>554</v>
      </c>
      <c r="L3960">
        <v>3</v>
      </c>
      <c r="M3960">
        <v>999</v>
      </c>
      <c r="N3960">
        <v>0</v>
      </c>
      <c r="O3960" t="s">
        <v>30</v>
      </c>
      <c r="P3960">
        <v>-1.1000000000000001</v>
      </c>
      <c r="Q3960">
        <v>94.600999999999999</v>
      </c>
      <c r="R3960">
        <v>-49.5</v>
      </c>
      <c r="S3960">
        <v>1.0289999999999999</v>
      </c>
      <c r="T3960">
        <v>4963.6000000000004</v>
      </c>
      <c r="U3960" t="s">
        <v>26</v>
      </c>
      <c r="V3960" t="s">
        <v>26</v>
      </c>
      <c r="W3960">
        <v>0.66075676679611195</v>
      </c>
      <c r="Y3960">
        <f t="shared" si="61"/>
        <v>1</v>
      </c>
    </row>
    <row r="3961" spans="1:25" x14ac:dyDescent="0.25">
      <c r="A3961">
        <v>53</v>
      </c>
      <c r="B3961" t="s">
        <v>33</v>
      </c>
      <c r="C3961" t="s">
        <v>23</v>
      </c>
      <c r="D3961" t="s">
        <v>24</v>
      </c>
      <c r="E3961" t="s">
        <v>39</v>
      </c>
      <c r="F3961" t="s">
        <v>26</v>
      </c>
      <c r="G3961" t="s">
        <v>25</v>
      </c>
      <c r="H3961" t="s">
        <v>27</v>
      </c>
      <c r="I3961" t="s">
        <v>55</v>
      </c>
      <c r="J3961" t="s">
        <v>43</v>
      </c>
      <c r="K3961">
        <v>148</v>
      </c>
      <c r="L3961">
        <v>1</v>
      </c>
      <c r="M3961">
        <v>999</v>
      </c>
      <c r="N3961">
        <v>0</v>
      </c>
      <c r="O3961" t="s">
        <v>30</v>
      </c>
      <c r="P3961">
        <v>1.4</v>
      </c>
      <c r="Q3961">
        <v>93.444000000000003</v>
      </c>
      <c r="R3961">
        <v>-36.1</v>
      </c>
      <c r="S3961">
        <v>4.97</v>
      </c>
      <c r="T3961">
        <v>5228.1000000000004</v>
      </c>
      <c r="U3961" t="s">
        <v>25</v>
      </c>
      <c r="V3961" t="s">
        <v>25</v>
      </c>
      <c r="W3961">
        <v>6.2560908496379894E-2</v>
      </c>
      <c r="Y3961">
        <f t="shared" si="61"/>
        <v>1</v>
      </c>
    </row>
    <row r="3962" spans="1:25" x14ac:dyDescent="0.25">
      <c r="A3962">
        <v>54</v>
      </c>
      <c r="B3962" t="s">
        <v>53</v>
      </c>
      <c r="C3962" t="s">
        <v>23</v>
      </c>
      <c r="D3962" t="s">
        <v>49</v>
      </c>
      <c r="E3962" t="s">
        <v>39</v>
      </c>
      <c r="F3962" t="s">
        <v>26</v>
      </c>
      <c r="G3962" t="s">
        <v>25</v>
      </c>
      <c r="H3962" t="s">
        <v>27</v>
      </c>
      <c r="I3962" t="s">
        <v>55</v>
      </c>
      <c r="J3962" t="s">
        <v>38</v>
      </c>
      <c r="K3962">
        <v>104</v>
      </c>
      <c r="L3962">
        <v>1</v>
      </c>
      <c r="M3962">
        <v>999</v>
      </c>
      <c r="N3962">
        <v>0</v>
      </c>
      <c r="O3962" t="s">
        <v>30</v>
      </c>
      <c r="P3962">
        <v>1.4</v>
      </c>
      <c r="Q3962">
        <v>93.444000000000003</v>
      </c>
      <c r="R3962">
        <v>-36.1</v>
      </c>
      <c r="S3962">
        <v>4.9640000000000004</v>
      </c>
      <c r="T3962">
        <v>5228.1000000000004</v>
      </c>
      <c r="U3962" t="s">
        <v>25</v>
      </c>
      <c r="V3962" t="s">
        <v>25</v>
      </c>
      <c r="W3962">
        <v>5.1091093569994001E-2</v>
      </c>
      <c r="Y3962">
        <f t="shared" si="61"/>
        <v>1</v>
      </c>
    </row>
    <row r="3963" spans="1:25" x14ac:dyDescent="0.25">
      <c r="A3963">
        <v>55</v>
      </c>
      <c r="B3963" t="s">
        <v>40</v>
      </c>
      <c r="C3963" t="s">
        <v>23</v>
      </c>
      <c r="D3963" t="s">
        <v>24</v>
      </c>
      <c r="E3963" t="s">
        <v>25</v>
      </c>
      <c r="F3963" t="s">
        <v>26</v>
      </c>
      <c r="G3963" t="s">
        <v>26</v>
      </c>
      <c r="H3963" t="s">
        <v>27</v>
      </c>
      <c r="I3963" t="s">
        <v>42</v>
      </c>
      <c r="J3963" t="s">
        <v>45</v>
      </c>
      <c r="K3963">
        <v>430</v>
      </c>
      <c r="L3963">
        <v>2</v>
      </c>
      <c r="M3963">
        <v>999</v>
      </c>
      <c r="N3963">
        <v>0</v>
      </c>
      <c r="O3963" t="s">
        <v>30</v>
      </c>
      <c r="P3963">
        <v>-0.1</v>
      </c>
      <c r="Q3963">
        <v>93.2</v>
      </c>
      <c r="R3963">
        <v>-42</v>
      </c>
      <c r="S3963">
        <v>4.0759999999999996</v>
      </c>
      <c r="T3963">
        <v>5195.8</v>
      </c>
      <c r="U3963" t="s">
        <v>25</v>
      </c>
      <c r="V3963" t="s">
        <v>25</v>
      </c>
      <c r="W3963">
        <v>6.6279016435146304E-2</v>
      </c>
      <c r="Y3963">
        <f t="shared" si="61"/>
        <v>1</v>
      </c>
    </row>
    <row r="3964" spans="1:25" x14ac:dyDescent="0.25">
      <c r="A3964">
        <v>29</v>
      </c>
      <c r="B3964" t="s">
        <v>22</v>
      </c>
      <c r="C3964" t="s">
        <v>23</v>
      </c>
      <c r="D3964" t="s">
        <v>39</v>
      </c>
      <c r="E3964" t="s">
        <v>39</v>
      </c>
      <c r="F3964" t="s">
        <v>25</v>
      </c>
      <c r="G3964" t="s">
        <v>25</v>
      </c>
      <c r="H3964" t="s">
        <v>36</v>
      </c>
      <c r="I3964" t="s">
        <v>37</v>
      </c>
      <c r="J3964" t="s">
        <v>38</v>
      </c>
      <c r="K3964">
        <v>243</v>
      </c>
      <c r="L3964">
        <v>1</v>
      </c>
      <c r="M3964">
        <v>999</v>
      </c>
      <c r="N3964">
        <v>0</v>
      </c>
      <c r="O3964" t="s">
        <v>30</v>
      </c>
      <c r="P3964">
        <v>1.4</v>
      </c>
      <c r="Q3964">
        <v>94.465000000000003</v>
      </c>
      <c r="R3964">
        <v>-41.8</v>
      </c>
      <c r="S3964">
        <v>4.9619999999999997</v>
      </c>
      <c r="T3964">
        <v>5228.1000000000004</v>
      </c>
      <c r="U3964" t="s">
        <v>25</v>
      </c>
      <c r="V3964" t="s">
        <v>25</v>
      </c>
      <c r="W3964">
        <v>5.1958426833152799E-2</v>
      </c>
      <c r="Y3964">
        <f t="shared" si="61"/>
        <v>1</v>
      </c>
    </row>
    <row r="3965" spans="1:25" x14ac:dyDescent="0.25">
      <c r="A3965">
        <v>51</v>
      </c>
      <c r="B3965" t="s">
        <v>40</v>
      </c>
      <c r="C3965" t="s">
        <v>23</v>
      </c>
      <c r="D3965" t="s">
        <v>35</v>
      </c>
      <c r="E3965" t="s">
        <v>25</v>
      </c>
      <c r="F3965" t="s">
        <v>25</v>
      </c>
      <c r="G3965" t="s">
        <v>25</v>
      </c>
      <c r="H3965" t="s">
        <v>36</v>
      </c>
      <c r="I3965" t="s">
        <v>37</v>
      </c>
      <c r="J3965" t="s">
        <v>29</v>
      </c>
      <c r="K3965">
        <v>308</v>
      </c>
      <c r="L3965">
        <v>4</v>
      </c>
      <c r="M3965">
        <v>999</v>
      </c>
      <c r="N3965">
        <v>0</v>
      </c>
      <c r="O3965" t="s">
        <v>30</v>
      </c>
      <c r="P3965">
        <v>1.4</v>
      </c>
      <c r="Q3965">
        <v>94.465000000000003</v>
      </c>
      <c r="R3965">
        <v>-41.8</v>
      </c>
      <c r="S3965">
        <v>4.9669999999999996</v>
      </c>
      <c r="T3965">
        <v>5228.1000000000004</v>
      </c>
      <c r="U3965" t="s">
        <v>25</v>
      </c>
      <c r="V3965" t="s">
        <v>25</v>
      </c>
      <c r="W3965">
        <v>3.8345228880643803E-2</v>
      </c>
      <c r="Y3965">
        <f t="shared" si="61"/>
        <v>1</v>
      </c>
    </row>
    <row r="3966" spans="1:25" x14ac:dyDescent="0.25">
      <c r="A3966">
        <v>43</v>
      </c>
      <c r="B3966" t="s">
        <v>40</v>
      </c>
      <c r="C3966" t="s">
        <v>48</v>
      </c>
      <c r="D3966" t="s">
        <v>41</v>
      </c>
      <c r="E3966" t="s">
        <v>25</v>
      </c>
      <c r="F3966" t="s">
        <v>25</v>
      </c>
      <c r="G3966" t="s">
        <v>25</v>
      </c>
      <c r="H3966" t="s">
        <v>27</v>
      </c>
      <c r="I3966" t="s">
        <v>52</v>
      </c>
      <c r="J3966" t="s">
        <v>38</v>
      </c>
      <c r="K3966">
        <v>281</v>
      </c>
      <c r="L3966">
        <v>1</v>
      </c>
      <c r="M3966">
        <v>999</v>
      </c>
      <c r="N3966">
        <v>0</v>
      </c>
      <c r="O3966" t="s">
        <v>30</v>
      </c>
      <c r="P3966">
        <v>-2.9</v>
      </c>
      <c r="Q3966">
        <v>92.468999999999994</v>
      </c>
      <c r="R3966">
        <v>-33.6</v>
      </c>
      <c r="S3966">
        <v>1.0289999999999999</v>
      </c>
      <c r="T3966">
        <v>5076.2</v>
      </c>
      <c r="U3966" t="s">
        <v>25</v>
      </c>
      <c r="V3966" t="s">
        <v>26</v>
      </c>
      <c r="W3966">
        <v>0.79181545972824097</v>
      </c>
      <c r="Y3966">
        <f t="shared" si="61"/>
        <v>0</v>
      </c>
    </row>
    <row r="3967" spans="1:25" x14ac:dyDescent="0.25">
      <c r="A3967">
        <v>24</v>
      </c>
      <c r="B3967" t="s">
        <v>40</v>
      </c>
      <c r="C3967" t="s">
        <v>34</v>
      </c>
      <c r="D3967" t="s">
        <v>49</v>
      </c>
      <c r="E3967" t="s">
        <v>25</v>
      </c>
      <c r="F3967" t="s">
        <v>26</v>
      </c>
      <c r="G3967" t="s">
        <v>26</v>
      </c>
      <c r="H3967" t="s">
        <v>36</v>
      </c>
      <c r="I3967" t="s">
        <v>37</v>
      </c>
      <c r="J3967" t="s">
        <v>43</v>
      </c>
      <c r="K3967">
        <v>233</v>
      </c>
      <c r="L3967">
        <v>1</v>
      </c>
      <c r="M3967">
        <v>999</v>
      </c>
      <c r="N3967">
        <v>0</v>
      </c>
      <c r="O3967" t="s">
        <v>30</v>
      </c>
      <c r="P3967">
        <v>1.4</v>
      </c>
      <c r="Q3967">
        <v>94.465000000000003</v>
      </c>
      <c r="R3967">
        <v>-41.8</v>
      </c>
      <c r="S3967">
        <v>4.9610000000000003</v>
      </c>
      <c r="T3967">
        <v>5228.1000000000004</v>
      </c>
      <c r="U3967" t="s">
        <v>25</v>
      </c>
      <c r="V3967" t="s">
        <v>25</v>
      </c>
      <c r="W3967">
        <v>2.9670104384422299E-2</v>
      </c>
      <c r="Y3967">
        <f t="shared" si="61"/>
        <v>1</v>
      </c>
    </row>
    <row r="3968" spans="1:25" x14ac:dyDescent="0.25">
      <c r="A3968">
        <v>47</v>
      </c>
      <c r="B3968" t="s">
        <v>53</v>
      </c>
      <c r="C3968" t="s">
        <v>23</v>
      </c>
      <c r="D3968" t="s">
        <v>41</v>
      </c>
      <c r="E3968" t="s">
        <v>25</v>
      </c>
      <c r="F3968" t="s">
        <v>25</v>
      </c>
      <c r="G3968" t="s">
        <v>25</v>
      </c>
      <c r="H3968" t="s">
        <v>27</v>
      </c>
      <c r="I3968" t="s">
        <v>55</v>
      </c>
      <c r="J3968" t="s">
        <v>50</v>
      </c>
      <c r="K3968">
        <v>42</v>
      </c>
      <c r="L3968">
        <v>4</v>
      </c>
      <c r="M3968">
        <v>999</v>
      </c>
      <c r="N3968">
        <v>0</v>
      </c>
      <c r="O3968" t="s">
        <v>30</v>
      </c>
      <c r="P3968">
        <v>1.4</v>
      </c>
      <c r="Q3968">
        <v>93.444000000000003</v>
      </c>
      <c r="R3968">
        <v>-36.1</v>
      </c>
      <c r="S3968">
        <v>4.9649999999999999</v>
      </c>
      <c r="T3968">
        <v>5228.1000000000004</v>
      </c>
      <c r="U3968" t="s">
        <v>25</v>
      </c>
      <c r="V3968" t="s">
        <v>25</v>
      </c>
      <c r="W3968">
        <v>4.0545832365751301E-2</v>
      </c>
      <c r="Y3968">
        <f t="shared" si="61"/>
        <v>1</v>
      </c>
    </row>
    <row r="3969" spans="1:25" x14ac:dyDescent="0.25">
      <c r="A3969">
        <v>41</v>
      </c>
      <c r="B3969" t="s">
        <v>33</v>
      </c>
      <c r="C3969" t="s">
        <v>34</v>
      </c>
      <c r="D3969" t="s">
        <v>35</v>
      </c>
      <c r="E3969" t="s">
        <v>25</v>
      </c>
      <c r="F3969" t="s">
        <v>26</v>
      </c>
      <c r="G3969" t="s">
        <v>26</v>
      </c>
      <c r="H3969" t="s">
        <v>36</v>
      </c>
      <c r="I3969" t="s">
        <v>28</v>
      </c>
      <c r="J3969" t="s">
        <v>38</v>
      </c>
      <c r="K3969">
        <v>345</v>
      </c>
      <c r="L3969">
        <v>1</v>
      </c>
      <c r="M3969">
        <v>999</v>
      </c>
      <c r="N3969">
        <v>0</v>
      </c>
      <c r="O3969" t="s">
        <v>30</v>
      </c>
      <c r="P3969">
        <v>1.1000000000000001</v>
      </c>
      <c r="Q3969">
        <v>93.994</v>
      </c>
      <c r="R3969">
        <v>-36.4</v>
      </c>
      <c r="S3969">
        <v>4.8559999999999999</v>
      </c>
      <c r="T3969">
        <v>5191</v>
      </c>
      <c r="U3969" t="s">
        <v>25</v>
      </c>
      <c r="V3969" t="s">
        <v>25</v>
      </c>
      <c r="W3969">
        <v>2.6496417820453599E-2</v>
      </c>
      <c r="Y3969">
        <f t="shared" si="61"/>
        <v>1</v>
      </c>
    </row>
    <row r="3970" spans="1:25" x14ac:dyDescent="0.25">
      <c r="A3970">
        <v>42</v>
      </c>
      <c r="B3970" t="s">
        <v>22</v>
      </c>
      <c r="C3970" t="s">
        <v>23</v>
      </c>
      <c r="D3970" t="s">
        <v>54</v>
      </c>
      <c r="E3970" t="s">
        <v>39</v>
      </c>
      <c r="F3970" t="s">
        <v>25</v>
      </c>
      <c r="G3970" t="s">
        <v>25</v>
      </c>
      <c r="H3970" t="s">
        <v>27</v>
      </c>
      <c r="I3970" t="s">
        <v>64</v>
      </c>
      <c r="J3970" t="s">
        <v>29</v>
      </c>
      <c r="K3970">
        <v>557</v>
      </c>
      <c r="L3970">
        <v>1</v>
      </c>
      <c r="M3970">
        <v>999</v>
      </c>
      <c r="N3970">
        <v>0</v>
      </c>
      <c r="O3970" t="s">
        <v>30</v>
      </c>
      <c r="P3970">
        <v>-1.8</v>
      </c>
      <c r="Q3970">
        <v>93.075000000000003</v>
      </c>
      <c r="R3970">
        <v>-47.1</v>
      </c>
      <c r="S3970">
        <v>1.405</v>
      </c>
      <c r="T3970">
        <v>5099.1000000000004</v>
      </c>
      <c r="U3970" t="s">
        <v>25</v>
      </c>
      <c r="V3970" t="s">
        <v>25</v>
      </c>
      <c r="W3970">
        <v>6.5452590584754902E-2</v>
      </c>
      <c r="Y3970">
        <f t="shared" si="61"/>
        <v>1</v>
      </c>
    </row>
    <row r="3971" spans="1:25" x14ac:dyDescent="0.25">
      <c r="A3971">
        <v>35</v>
      </c>
      <c r="B3971" t="s">
        <v>47</v>
      </c>
      <c r="C3971" t="s">
        <v>23</v>
      </c>
      <c r="D3971" t="s">
        <v>35</v>
      </c>
      <c r="E3971" t="s">
        <v>25</v>
      </c>
      <c r="F3971" t="s">
        <v>26</v>
      </c>
      <c r="G3971" t="s">
        <v>25</v>
      </c>
      <c r="H3971" t="s">
        <v>27</v>
      </c>
      <c r="I3971" t="s">
        <v>28</v>
      </c>
      <c r="J3971" t="s">
        <v>43</v>
      </c>
      <c r="K3971">
        <v>508</v>
      </c>
      <c r="L3971">
        <v>3</v>
      </c>
      <c r="M3971">
        <v>999</v>
      </c>
      <c r="N3971">
        <v>2</v>
      </c>
      <c r="O3971" t="s">
        <v>46</v>
      </c>
      <c r="P3971">
        <v>-1.8</v>
      </c>
      <c r="Q3971">
        <v>92.893000000000001</v>
      </c>
      <c r="R3971">
        <v>-46.2</v>
      </c>
      <c r="S3971">
        <v>1.2989999999999999</v>
      </c>
      <c r="T3971">
        <v>5099.1000000000004</v>
      </c>
      <c r="U3971" t="s">
        <v>25</v>
      </c>
      <c r="V3971" t="s">
        <v>25</v>
      </c>
      <c r="W3971">
        <v>3.00868004560471E-2</v>
      </c>
      <c r="Y3971">
        <f t="shared" ref="Y3971:Y4034" si="62">IF(U3971=V3971,1,0)</f>
        <v>1</v>
      </c>
    </row>
    <row r="3972" spans="1:25" x14ac:dyDescent="0.25">
      <c r="A3972">
        <v>37</v>
      </c>
      <c r="B3972" t="s">
        <v>22</v>
      </c>
      <c r="C3972" t="s">
        <v>23</v>
      </c>
      <c r="D3972" t="s">
        <v>35</v>
      </c>
      <c r="E3972" t="s">
        <v>25</v>
      </c>
      <c r="F3972" t="s">
        <v>26</v>
      </c>
      <c r="G3972" t="s">
        <v>26</v>
      </c>
      <c r="H3972" t="s">
        <v>36</v>
      </c>
      <c r="I3972" t="s">
        <v>28</v>
      </c>
      <c r="J3972" t="s">
        <v>50</v>
      </c>
      <c r="K3972">
        <v>172</v>
      </c>
      <c r="L3972">
        <v>7</v>
      </c>
      <c r="M3972">
        <v>999</v>
      </c>
      <c r="N3972">
        <v>0</v>
      </c>
      <c r="O3972" t="s">
        <v>30</v>
      </c>
      <c r="P3972">
        <v>1.1000000000000001</v>
      </c>
      <c r="Q3972">
        <v>93.994</v>
      </c>
      <c r="R3972">
        <v>-36.4</v>
      </c>
      <c r="S3972">
        <v>4.8570000000000002</v>
      </c>
      <c r="T3972">
        <v>5191</v>
      </c>
      <c r="U3972" t="s">
        <v>25</v>
      </c>
      <c r="V3972" t="s">
        <v>25</v>
      </c>
      <c r="W3972">
        <v>1.0700427927076799E-2</v>
      </c>
      <c r="Y3972">
        <f t="shared" si="62"/>
        <v>1</v>
      </c>
    </row>
    <row r="3973" spans="1:25" x14ac:dyDescent="0.25">
      <c r="A3973">
        <v>76</v>
      </c>
      <c r="B3973" t="s">
        <v>62</v>
      </c>
      <c r="C3973" t="s">
        <v>23</v>
      </c>
      <c r="D3973" t="s">
        <v>41</v>
      </c>
      <c r="E3973" t="s">
        <v>25</v>
      </c>
      <c r="F3973" t="s">
        <v>26</v>
      </c>
      <c r="G3973" t="s">
        <v>25</v>
      </c>
      <c r="H3973" t="s">
        <v>27</v>
      </c>
      <c r="I3973" t="s">
        <v>44</v>
      </c>
      <c r="J3973" t="s">
        <v>29</v>
      </c>
      <c r="K3973">
        <v>336</v>
      </c>
      <c r="L3973">
        <v>1</v>
      </c>
      <c r="M3973">
        <v>999</v>
      </c>
      <c r="N3973">
        <v>1</v>
      </c>
      <c r="O3973" t="s">
        <v>46</v>
      </c>
      <c r="P3973">
        <v>-3.4</v>
      </c>
      <c r="Q3973">
        <v>92.379000000000005</v>
      </c>
      <c r="R3973">
        <v>-29.8</v>
      </c>
      <c r="S3973">
        <v>0.77300000000000002</v>
      </c>
      <c r="T3973">
        <v>5017.5</v>
      </c>
      <c r="U3973" t="s">
        <v>25</v>
      </c>
      <c r="V3973" t="s">
        <v>26</v>
      </c>
      <c r="W3973">
        <v>0.91272360086440996</v>
      </c>
      <c r="Y3973">
        <f t="shared" si="62"/>
        <v>0</v>
      </c>
    </row>
    <row r="3974" spans="1:25" x14ac:dyDescent="0.25">
      <c r="A3974">
        <v>35</v>
      </c>
      <c r="B3974" t="s">
        <v>56</v>
      </c>
      <c r="C3974" t="s">
        <v>23</v>
      </c>
      <c r="D3974" t="s">
        <v>49</v>
      </c>
      <c r="E3974" t="s">
        <v>25</v>
      </c>
      <c r="F3974" t="s">
        <v>25</v>
      </c>
      <c r="G3974" t="s">
        <v>26</v>
      </c>
      <c r="H3974" t="s">
        <v>27</v>
      </c>
      <c r="I3974" t="s">
        <v>52</v>
      </c>
      <c r="J3974" t="s">
        <v>43</v>
      </c>
      <c r="K3974">
        <v>554</v>
      </c>
      <c r="L3974">
        <v>2</v>
      </c>
      <c r="M3974">
        <v>999</v>
      </c>
      <c r="N3974">
        <v>0</v>
      </c>
      <c r="O3974" t="s">
        <v>30</v>
      </c>
      <c r="P3974">
        <v>1.4</v>
      </c>
      <c r="Q3974">
        <v>93.918000000000006</v>
      </c>
      <c r="R3974">
        <v>-42.7</v>
      </c>
      <c r="S3974">
        <v>4.96</v>
      </c>
      <c r="T3974">
        <v>5228.1000000000004</v>
      </c>
      <c r="U3974" t="s">
        <v>25</v>
      </c>
      <c r="V3974" t="s">
        <v>25</v>
      </c>
      <c r="W3974">
        <v>4.5129880309104899E-2</v>
      </c>
      <c r="Y3974">
        <f t="shared" si="62"/>
        <v>1</v>
      </c>
    </row>
    <row r="3975" spans="1:25" x14ac:dyDescent="0.25">
      <c r="A3975">
        <v>45</v>
      </c>
      <c r="B3975" t="s">
        <v>22</v>
      </c>
      <c r="C3975" t="s">
        <v>23</v>
      </c>
      <c r="D3975" t="s">
        <v>54</v>
      </c>
      <c r="E3975" t="s">
        <v>39</v>
      </c>
      <c r="F3975" t="s">
        <v>25</v>
      </c>
      <c r="G3975" t="s">
        <v>25</v>
      </c>
      <c r="H3975" t="s">
        <v>36</v>
      </c>
      <c r="I3975" t="s">
        <v>28</v>
      </c>
      <c r="J3975" t="s">
        <v>50</v>
      </c>
      <c r="K3975">
        <v>135</v>
      </c>
      <c r="L3975">
        <v>1</v>
      </c>
      <c r="M3975">
        <v>999</v>
      </c>
      <c r="N3975">
        <v>0</v>
      </c>
      <c r="O3975" t="s">
        <v>30</v>
      </c>
      <c r="P3975">
        <v>1.1000000000000001</v>
      </c>
      <c r="Q3975">
        <v>93.994</v>
      </c>
      <c r="R3975">
        <v>-36.4</v>
      </c>
      <c r="S3975">
        <v>4.8570000000000002</v>
      </c>
      <c r="T3975">
        <v>5191</v>
      </c>
      <c r="U3975" t="s">
        <v>25</v>
      </c>
      <c r="V3975" t="s">
        <v>25</v>
      </c>
      <c r="W3975">
        <v>2.0613053813576698E-2</v>
      </c>
      <c r="Y3975">
        <f t="shared" si="62"/>
        <v>1</v>
      </c>
    </row>
    <row r="3976" spans="1:25" x14ac:dyDescent="0.25">
      <c r="A3976">
        <v>40</v>
      </c>
      <c r="B3976" t="s">
        <v>22</v>
      </c>
      <c r="C3976" t="s">
        <v>23</v>
      </c>
      <c r="D3976" t="s">
        <v>24</v>
      </c>
      <c r="E3976" t="s">
        <v>25</v>
      </c>
      <c r="F3976" t="s">
        <v>25</v>
      </c>
      <c r="G3976" t="s">
        <v>26</v>
      </c>
      <c r="H3976" t="s">
        <v>36</v>
      </c>
      <c r="I3976" t="s">
        <v>37</v>
      </c>
      <c r="J3976" t="s">
        <v>50</v>
      </c>
      <c r="K3976">
        <v>2456</v>
      </c>
      <c r="L3976">
        <v>2</v>
      </c>
      <c r="M3976">
        <v>999</v>
      </c>
      <c r="N3976">
        <v>0</v>
      </c>
      <c r="O3976" t="s">
        <v>30</v>
      </c>
      <c r="P3976">
        <v>1.4</v>
      </c>
      <c r="Q3976">
        <v>94.465000000000003</v>
      </c>
      <c r="R3976">
        <v>-41.8</v>
      </c>
      <c r="S3976">
        <v>4.8639999999999999</v>
      </c>
      <c r="T3976">
        <v>5228.1000000000004</v>
      </c>
      <c r="U3976" t="s">
        <v>26</v>
      </c>
      <c r="V3976" t="s">
        <v>25</v>
      </c>
      <c r="W3976">
        <v>3.3357117325067499E-2</v>
      </c>
      <c r="Y3976">
        <f t="shared" si="62"/>
        <v>0</v>
      </c>
    </row>
    <row r="3977" spans="1:25" x14ac:dyDescent="0.25">
      <c r="A3977">
        <v>37</v>
      </c>
      <c r="B3977" t="s">
        <v>22</v>
      </c>
      <c r="C3977" t="s">
        <v>23</v>
      </c>
      <c r="D3977" t="s">
        <v>35</v>
      </c>
      <c r="E3977" t="s">
        <v>25</v>
      </c>
      <c r="F3977" t="s">
        <v>25</v>
      </c>
      <c r="G3977" t="s">
        <v>25</v>
      </c>
      <c r="H3977" t="s">
        <v>27</v>
      </c>
      <c r="I3977" t="s">
        <v>64</v>
      </c>
      <c r="J3977" t="s">
        <v>43</v>
      </c>
      <c r="K3977">
        <v>943</v>
      </c>
      <c r="L3977">
        <v>3</v>
      </c>
      <c r="M3977">
        <v>999</v>
      </c>
      <c r="N3977">
        <v>0</v>
      </c>
      <c r="O3977" t="s">
        <v>30</v>
      </c>
      <c r="P3977">
        <v>-1.8</v>
      </c>
      <c r="Q3977">
        <v>93.075000000000003</v>
      </c>
      <c r="R3977">
        <v>-47.1</v>
      </c>
      <c r="S3977">
        <v>1.405</v>
      </c>
      <c r="T3977">
        <v>5099.1000000000004</v>
      </c>
      <c r="U3977" t="s">
        <v>26</v>
      </c>
      <c r="V3977" t="s">
        <v>25</v>
      </c>
      <c r="W3977">
        <v>2.9043503105640401E-2</v>
      </c>
      <c r="Y3977">
        <f t="shared" si="62"/>
        <v>0</v>
      </c>
    </row>
    <row r="3978" spans="1:25" x14ac:dyDescent="0.25">
      <c r="A3978">
        <v>51</v>
      </c>
      <c r="B3978" t="s">
        <v>59</v>
      </c>
      <c r="C3978" t="s">
        <v>23</v>
      </c>
      <c r="D3978" t="s">
        <v>35</v>
      </c>
      <c r="E3978" t="s">
        <v>25</v>
      </c>
      <c r="F3978" t="s">
        <v>25</v>
      </c>
      <c r="G3978" t="s">
        <v>25</v>
      </c>
      <c r="H3978" t="s">
        <v>36</v>
      </c>
      <c r="I3978" t="s">
        <v>37</v>
      </c>
      <c r="J3978" t="s">
        <v>38</v>
      </c>
      <c r="K3978">
        <v>99</v>
      </c>
      <c r="L3978">
        <v>3</v>
      </c>
      <c r="M3978">
        <v>999</v>
      </c>
      <c r="N3978">
        <v>0</v>
      </c>
      <c r="O3978" t="s">
        <v>30</v>
      </c>
      <c r="P3978">
        <v>1.4</v>
      </c>
      <c r="Q3978">
        <v>94.465000000000003</v>
      </c>
      <c r="R3978">
        <v>-41.8</v>
      </c>
      <c r="S3978">
        <v>4.9619999999999997</v>
      </c>
      <c r="T3978">
        <v>5228.1000000000004</v>
      </c>
      <c r="U3978" t="s">
        <v>25</v>
      </c>
      <c r="V3978" t="s">
        <v>25</v>
      </c>
      <c r="W3978">
        <v>4.7056272625923198E-2</v>
      </c>
      <c r="Y3978">
        <f t="shared" si="62"/>
        <v>1</v>
      </c>
    </row>
    <row r="3979" spans="1:25" x14ac:dyDescent="0.25">
      <c r="A3979">
        <v>55</v>
      </c>
      <c r="B3979" t="s">
        <v>22</v>
      </c>
      <c r="C3979" t="s">
        <v>23</v>
      </c>
      <c r="D3979" t="s">
        <v>24</v>
      </c>
      <c r="E3979" t="s">
        <v>25</v>
      </c>
      <c r="F3979" t="s">
        <v>25</v>
      </c>
      <c r="G3979" t="s">
        <v>25</v>
      </c>
      <c r="H3979" t="s">
        <v>36</v>
      </c>
      <c r="I3979" t="s">
        <v>37</v>
      </c>
      <c r="J3979" t="s">
        <v>43</v>
      </c>
      <c r="K3979">
        <v>101</v>
      </c>
      <c r="L3979">
        <v>2</v>
      </c>
      <c r="M3979">
        <v>999</v>
      </c>
      <c r="N3979">
        <v>0</v>
      </c>
      <c r="O3979" t="s">
        <v>30</v>
      </c>
      <c r="P3979">
        <v>1.4</v>
      </c>
      <c r="Q3979">
        <v>94.465000000000003</v>
      </c>
      <c r="R3979">
        <v>-41.8</v>
      </c>
      <c r="S3979">
        <v>4.8650000000000002</v>
      </c>
      <c r="T3979">
        <v>5228.1000000000004</v>
      </c>
      <c r="U3979" t="s">
        <v>25</v>
      </c>
      <c r="V3979" t="s">
        <v>25</v>
      </c>
      <c r="W3979">
        <v>6.5671272575855297E-2</v>
      </c>
      <c r="Y3979">
        <f t="shared" si="62"/>
        <v>1</v>
      </c>
    </row>
    <row r="3980" spans="1:25" x14ac:dyDescent="0.25">
      <c r="A3980">
        <v>39</v>
      </c>
      <c r="B3980" t="s">
        <v>33</v>
      </c>
      <c r="C3980" t="s">
        <v>23</v>
      </c>
      <c r="D3980" t="s">
        <v>41</v>
      </c>
      <c r="E3980" t="s">
        <v>25</v>
      </c>
      <c r="F3980" t="s">
        <v>25</v>
      </c>
      <c r="G3980" t="s">
        <v>25</v>
      </c>
      <c r="H3980" t="s">
        <v>27</v>
      </c>
      <c r="I3980" t="s">
        <v>64</v>
      </c>
      <c r="J3980" t="s">
        <v>45</v>
      </c>
      <c r="K3980">
        <v>237</v>
      </c>
      <c r="L3980">
        <v>1</v>
      </c>
      <c r="M3980">
        <v>999</v>
      </c>
      <c r="N3980">
        <v>0</v>
      </c>
      <c r="O3980" t="s">
        <v>30</v>
      </c>
      <c r="P3980">
        <v>-1.8</v>
      </c>
      <c r="Q3980">
        <v>93.075000000000003</v>
      </c>
      <c r="R3980">
        <v>-47.1</v>
      </c>
      <c r="S3980">
        <v>1.365</v>
      </c>
      <c r="T3980">
        <v>5099.1000000000004</v>
      </c>
      <c r="U3980" t="s">
        <v>26</v>
      </c>
      <c r="V3980" t="s">
        <v>26</v>
      </c>
      <c r="W3980">
        <v>0.73863476514816295</v>
      </c>
      <c r="Y3980">
        <f t="shared" si="62"/>
        <v>1</v>
      </c>
    </row>
    <row r="3981" spans="1:25" x14ac:dyDescent="0.25">
      <c r="A3981">
        <v>38</v>
      </c>
      <c r="B3981" t="s">
        <v>22</v>
      </c>
      <c r="C3981" t="s">
        <v>23</v>
      </c>
      <c r="D3981" t="s">
        <v>51</v>
      </c>
      <c r="E3981" t="s">
        <v>25</v>
      </c>
      <c r="F3981" t="s">
        <v>26</v>
      </c>
      <c r="G3981" t="s">
        <v>25</v>
      </c>
      <c r="H3981" t="s">
        <v>36</v>
      </c>
      <c r="I3981" t="s">
        <v>28</v>
      </c>
      <c r="J3981" t="s">
        <v>45</v>
      </c>
      <c r="K3981">
        <v>176</v>
      </c>
      <c r="L3981">
        <v>2</v>
      </c>
      <c r="M3981">
        <v>999</v>
      </c>
      <c r="N3981">
        <v>0</v>
      </c>
      <c r="O3981" t="s">
        <v>30</v>
      </c>
      <c r="P3981">
        <v>1.1000000000000001</v>
      </c>
      <c r="Q3981">
        <v>93.994</v>
      </c>
      <c r="R3981">
        <v>-36.4</v>
      </c>
      <c r="S3981">
        <v>4.8600000000000003</v>
      </c>
      <c r="T3981">
        <v>5191</v>
      </c>
      <c r="U3981" t="s">
        <v>25</v>
      </c>
      <c r="V3981" t="s">
        <v>25</v>
      </c>
      <c r="W3981">
        <v>3.2870866358280203E-2</v>
      </c>
      <c r="Y3981">
        <f t="shared" si="62"/>
        <v>1</v>
      </c>
    </row>
    <row r="3982" spans="1:25" x14ac:dyDescent="0.25">
      <c r="A3982">
        <v>45</v>
      </c>
      <c r="B3982" t="s">
        <v>22</v>
      </c>
      <c r="C3982" t="s">
        <v>23</v>
      </c>
      <c r="D3982" t="s">
        <v>54</v>
      </c>
      <c r="E3982" t="s">
        <v>39</v>
      </c>
      <c r="F3982" t="s">
        <v>26</v>
      </c>
      <c r="G3982" t="s">
        <v>25</v>
      </c>
      <c r="H3982" t="s">
        <v>36</v>
      </c>
      <c r="I3982" t="s">
        <v>28</v>
      </c>
      <c r="J3982" t="s">
        <v>38</v>
      </c>
      <c r="K3982">
        <v>185</v>
      </c>
      <c r="L3982">
        <v>1</v>
      </c>
      <c r="M3982">
        <v>999</v>
      </c>
      <c r="N3982">
        <v>0</v>
      </c>
      <c r="O3982" t="s">
        <v>30</v>
      </c>
      <c r="P3982">
        <v>1.1000000000000001</v>
      </c>
      <c r="Q3982">
        <v>93.994</v>
      </c>
      <c r="R3982">
        <v>-36.4</v>
      </c>
      <c r="S3982">
        <v>4.8570000000000002</v>
      </c>
      <c r="T3982">
        <v>5191</v>
      </c>
      <c r="U3982" t="s">
        <v>25</v>
      </c>
      <c r="V3982" t="s">
        <v>25</v>
      </c>
      <c r="W3982">
        <v>2.3324994370341301E-2</v>
      </c>
      <c r="Y3982">
        <f t="shared" si="62"/>
        <v>1</v>
      </c>
    </row>
    <row r="3983" spans="1:25" x14ac:dyDescent="0.25">
      <c r="A3983">
        <v>30</v>
      </c>
      <c r="B3983" t="s">
        <v>33</v>
      </c>
      <c r="C3983" t="s">
        <v>23</v>
      </c>
      <c r="D3983" t="s">
        <v>35</v>
      </c>
      <c r="E3983" t="s">
        <v>39</v>
      </c>
      <c r="F3983" t="s">
        <v>25</v>
      </c>
      <c r="G3983" t="s">
        <v>26</v>
      </c>
      <c r="H3983" t="s">
        <v>27</v>
      </c>
      <c r="I3983" t="s">
        <v>28</v>
      </c>
      <c r="J3983" t="s">
        <v>38</v>
      </c>
      <c r="K3983">
        <v>102</v>
      </c>
      <c r="L3983">
        <v>2</v>
      </c>
      <c r="M3983">
        <v>999</v>
      </c>
      <c r="N3983">
        <v>0</v>
      </c>
      <c r="O3983" t="s">
        <v>30</v>
      </c>
      <c r="P3983">
        <v>-1.8</v>
      </c>
      <c r="Q3983">
        <v>92.893000000000001</v>
      </c>
      <c r="R3983">
        <v>-46.2</v>
      </c>
      <c r="S3983">
        <v>1.3340000000000001</v>
      </c>
      <c r="T3983">
        <v>5099.1000000000004</v>
      </c>
      <c r="U3983" t="s">
        <v>25</v>
      </c>
      <c r="V3983" t="s">
        <v>25</v>
      </c>
      <c r="W3983">
        <v>4.5948076993226998E-2</v>
      </c>
      <c r="Y3983">
        <f t="shared" si="62"/>
        <v>1</v>
      </c>
    </row>
    <row r="3984" spans="1:25" x14ac:dyDescent="0.25">
      <c r="A3984">
        <v>60</v>
      </c>
      <c r="B3984" t="s">
        <v>40</v>
      </c>
      <c r="C3984" t="s">
        <v>23</v>
      </c>
      <c r="D3984" t="s">
        <v>49</v>
      </c>
      <c r="E3984" t="s">
        <v>25</v>
      </c>
      <c r="F3984" t="s">
        <v>26</v>
      </c>
      <c r="G3984" t="s">
        <v>26</v>
      </c>
      <c r="H3984" t="s">
        <v>36</v>
      </c>
      <c r="I3984" t="s">
        <v>44</v>
      </c>
      <c r="J3984" t="s">
        <v>38</v>
      </c>
      <c r="K3984">
        <v>61</v>
      </c>
      <c r="L3984">
        <v>3</v>
      </c>
      <c r="M3984">
        <v>999</v>
      </c>
      <c r="N3984">
        <v>0</v>
      </c>
      <c r="O3984" t="s">
        <v>30</v>
      </c>
      <c r="P3984">
        <v>-3.4</v>
      </c>
      <c r="Q3984">
        <v>92.379000000000005</v>
      </c>
      <c r="R3984">
        <v>-29.8</v>
      </c>
      <c r="S3984">
        <v>0.81299999999999994</v>
      </c>
      <c r="T3984">
        <v>5017.5</v>
      </c>
      <c r="U3984" t="s">
        <v>25</v>
      </c>
      <c r="V3984" t="s">
        <v>25</v>
      </c>
      <c r="W3984">
        <v>0.18626455962657901</v>
      </c>
      <c r="Y3984">
        <f t="shared" si="62"/>
        <v>1</v>
      </c>
    </row>
    <row r="3985" spans="1:25" x14ac:dyDescent="0.25">
      <c r="A3985">
        <v>37</v>
      </c>
      <c r="B3985" t="s">
        <v>65</v>
      </c>
      <c r="C3985" t="s">
        <v>23</v>
      </c>
      <c r="D3985" t="s">
        <v>49</v>
      </c>
      <c r="E3985" t="s">
        <v>25</v>
      </c>
      <c r="F3985" t="s">
        <v>26</v>
      </c>
      <c r="G3985" t="s">
        <v>25</v>
      </c>
      <c r="H3985" t="s">
        <v>36</v>
      </c>
      <c r="I3985" t="s">
        <v>28</v>
      </c>
      <c r="J3985" t="s">
        <v>38</v>
      </c>
      <c r="K3985">
        <v>123</v>
      </c>
      <c r="L3985">
        <v>1</v>
      </c>
      <c r="M3985">
        <v>999</v>
      </c>
      <c r="N3985">
        <v>0</v>
      </c>
      <c r="O3985" t="s">
        <v>30</v>
      </c>
      <c r="P3985">
        <v>1.1000000000000001</v>
      </c>
      <c r="Q3985">
        <v>93.994</v>
      </c>
      <c r="R3985">
        <v>-36.4</v>
      </c>
      <c r="S3985">
        <v>4.8579999999999997</v>
      </c>
      <c r="T3985">
        <v>5191</v>
      </c>
      <c r="U3985" t="s">
        <v>25</v>
      </c>
      <c r="V3985" t="s">
        <v>25</v>
      </c>
      <c r="W3985">
        <v>2.3591892793774601E-2</v>
      </c>
      <c r="Y3985">
        <f t="shared" si="62"/>
        <v>1</v>
      </c>
    </row>
    <row r="3986" spans="1:25" x14ac:dyDescent="0.25">
      <c r="A3986">
        <v>53</v>
      </c>
      <c r="B3986" t="s">
        <v>22</v>
      </c>
      <c r="C3986" t="s">
        <v>23</v>
      </c>
      <c r="D3986" t="s">
        <v>24</v>
      </c>
      <c r="E3986" t="s">
        <v>25</v>
      </c>
      <c r="F3986" t="s">
        <v>25</v>
      </c>
      <c r="G3986" t="s">
        <v>25</v>
      </c>
      <c r="H3986" t="s">
        <v>36</v>
      </c>
      <c r="I3986" t="s">
        <v>37</v>
      </c>
      <c r="J3986" t="s">
        <v>38</v>
      </c>
      <c r="K3986">
        <v>71</v>
      </c>
      <c r="L3986">
        <v>1</v>
      </c>
      <c r="M3986">
        <v>999</v>
      </c>
      <c r="N3986">
        <v>0</v>
      </c>
      <c r="O3986" t="s">
        <v>30</v>
      </c>
      <c r="P3986">
        <v>1.4</v>
      </c>
      <c r="Q3986">
        <v>94.465000000000003</v>
      </c>
      <c r="R3986">
        <v>-41.8</v>
      </c>
      <c r="S3986">
        <v>4.9589999999999996</v>
      </c>
      <c r="T3986">
        <v>5228.1000000000004</v>
      </c>
      <c r="U3986" t="s">
        <v>25</v>
      </c>
      <c r="V3986" t="s">
        <v>25</v>
      </c>
      <c r="W3986">
        <v>7.2224237024784102E-2</v>
      </c>
      <c r="Y3986">
        <f t="shared" si="62"/>
        <v>1</v>
      </c>
    </row>
    <row r="3987" spans="1:25" x14ac:dyDescent="0.25">
      <c r="A3987">
        <v>53</v>
      </c>
      <c r="B3987" t="s">
        <v>56</v>
      </c>
      <c r="C3987" t="s">
        <v>23</v>
      </c>
      <c r="D3987" t="s">
        <v>49</v>
      </c>
      <c r="E3987" t="s">
        <v>39</v>
      </c>
      <c r="F3987" t="s">
        <v>25</v>
      </c>
      <c r="G3987" t="s">
        <v>26</v>
      </c>
      <c r="H3987" t="s">
        <v>27</v>
      </c>
      <c r="I3987" t="s">
        <v>52</v>
      </c>
      <c r="J3987" t="s">
        <v>29</v>
      </c>
      <c r="K3987">
        <v>118</v>
      </c>
      <c r="L3987">
        <v>3</v>
      </c>
      <c r="M3987">
        <v>999</v>
      </c>
      <c r="N3987">
        <v>0</v>
      </c>
      <c r="O3987" t="s">
        <v>30</v>
      </c>
      <c r="P3987">
        <v>1.4</v>
      </c>
      <c r="Q3987">
        <v>93.918000000000006</v>
      </c>
      <c r="R3987">
        <v>-42.7</v>
      </c>
      <c r="S3987">
        <v>4.9619999999999997</v>
      </c>
      <c r="T3987">
        <v>5228.1000000000004</v>
      </c>
      <c r="U3987" t="s">
        <v>25</v>
      </c>
      <c r="V3987" t="s">
        <v>25</v>
      </c>
      <c r="W3987">
        <v>3.0580539256334301E-2</v>
      </c>
      <c r="Y3987">
        <f t="shared" si="62"/>
        <v>1</v>
      </c>
    </row>
    <row r="3988" spans="1:25" x14ac:dyDescent="0.25">
      <c r="A3988">
        <v>38</v>
      </c>
      <c r="B3988" t="s">
        <v>47</v>
      </c>
      <c r="C3988" t="s">
        <v>23</v>
      </c>
      <c r="D3988" t="s">
        <v>35</v>
      </c>
      <c r="E3988" t="s">
        <v>25</v>
      </c>
      <c r="F3988" t="s">
        <v>26</v>
      </c>
      <c r="G3988" t="s">
        <v>25</v>
      </c>
      <c r="H3988" t="s">
        <v>27</v>
      </c>
      <c r="I3988" t="s">
        <v>42</v>
      </c>
      <c r="J3988" t="s">
        <v>43</v>
      </c>
      <c r="K3988">
        <v>63</v>
      </c>
      <c r="L3988">
        <v>2</v>
      </c>
      <c r="M3988">
        <v>999</v>
      </c>
      <c r="N3988">
        <v>0</v>
      </c>
      <c r="O3988" t="s">
        <v>30</v>
      </c>
      <c r="P3988">
        <v>-0.1</v>
      </c>
      <c r="Q3988">
        <v>93.2</v>
      </c>
      <c r="R3988">
        <v>-42</v>
      </c>
      <c r="S3988">
        <v>4.1909999999999998</v>
      </c>
      <c r="T3988">
        <v>5195.8</v>
      </c>
      <c r="U3988" t="s">
        <v>25</v>
      </c>
      <c r="V3988" t="s">
        <v>25</v>
      </c>
      <c r="W3988">
        <v>3.0957337468862499E-2</v>
      </c>
      <c r="Y3988">
        <f t="shared" si="62"/>
        <v>1</v>
      </c>
    </row>
    <row r="3989" spans="1:25" x14ac:dyDescent="0.25">
      <c r="A3989">
        <v>39</v>
      </c>
      <c r="B3989" t="s">
        <v>22</v>
      </c>
      <c r="C3989" t="s">
        <v>23</v>
      </c>
      <c r="D3989" t="s">
        <v>24</v>
      </c>
      <c r="E3989" t="s">
        <v>25</v>
      </c>
      <c r="F3989" t="s">
        <v>25</v>
      </c>
      <c r="G3989" t="s">
        <v>25</v>
      </c>
      <c r="H3989" t="s">
        <v>36</v>
      </c>
      <c r="I3989" t="s">
        <v>42</v>
      </c>
      <c r="J3989" t="s">
        <v>45</v>
      </c>
      <c r="K3989">
        <v>281</v>
      </c>
      <c r="L3989">
        <v>2</v>
      </c>
      <c r="M3989">
        <v>999</v>
      </c>
      <c r="N3989">
        <v>1</v>
      </c>
      <c r="O3989" t="s">
        <v>46</v>
      </c>
      <c r="P3989">
        <v>-0.1</v>
      </c>
      <c r="Q3989">
        <v>93.2</v>
      </c>
      <c r="R3989">
        <v>-42</v>
      </c>
      <c r="S3989">
        <v>4.0759999999999996</v>
      </c>
      <c r="T3989">
        <v>5195.8</v>
      </c>
      <c r="U3989" t="s">
        <v>25</v>
      </c>
      <c r="V3989" t="s">
        <v>25</v>
      </c>
      <c r="W3989">
        <v>1.21413487941027E-2</v>
      </c>
      <c r="Y3989">
        <f t="shared" si="62"/>
        <v>1</v>
      </c>
    </row>
    <row r="3990" spans="1:25" x14ac:dyDescent="0.25">
      <c r="A3990">
        <v>53</v>
      </c>
      <c r="B3990" t="s">
        <v>56</v>
      </c>
      <c r="C3990" t="s">
        <v>23</v>
      </c>
      <c r="D3990" t="s">
        <v>49</v>
      </c>
      <c r="E3990" t="s">
        <v>25</v>
      </c>
      <c r="F3990" t="s">
        <v>26</v>
      </c>
      <c r="G3990" t="s">
        <v>25</v>
      </c>
      <c r="H3990" t="s">
        <v>36</v>
      </c>
      <c r="I3990" t="s">
        <v>52</v>
      </c>
      <c r="J3990" t="s">
        <v>50</v>
      </c>
      <c r="K3990">
        <v>307</v>
      </c>
      <c r="L3990">
        <v>2</v>
      </c>
      <c r="M3990">
        <v>999</v>
      </c>
      <c r="N3990">
        <v>0</v>
      </c>
      <c r="O3990" t="s">
        <v>30</v>
      </c>
      <c r="P3990">
        <v>1.4</v>
      </c>
      <c r="Q3990">
        <v>93.918000000000006</v>
      </c>
      <c r="R3990">
        <v>-42.7</v>
      </c>
      <c r="S3990">
        <v>4.9550000000000001</v>
      </c>
      <c r="T3990">
        <v>5228.1000000000004</v>
      </c>
      <c r="U3990" t="s">
        <v>25</v>
      </c>
      <c r="V3990" t="s">
        <v>25</v>
      </c>
      <c r="W3990">
        <v>3.6695446819067001E-2</v>
      </c>
      <c r="Y3990">
        <f t="shared" si="62"/>
        <v>1</v>
      </c>
    </row>
    <row r="3991" spans="1:25" x14ac:dyDescent="0.25">
      <c r="A3991">
        <v>51</v>
      </c>
      <c r="B3991" t="s">
        <v>22</v>
      </c>
      <c r="C3991" t="s">
        <v>23</v>
      </c>
      <c r="D3991" t="s">
        <v>51</v>
      </c>
      <c r="E3991" t="s">
        <v>25</v>
      </c>
      <c r="F3991" t="s">
        <v>26</v>
      </c>
      <c r="G3991" t="s">
        <v>25</v>
      </c>
      <c r="H3991" t="s">
        <v>27</v>
      </c>
      <c r="I3991" t="s">
        <v>55</v>
      </c>
      <c r="J3991" t="s">
        <v>29</v>
      </c>
      <c r="K3991">
        <v>246</v>
      </c>
      <c r="L3991">
        <v>1</v>
      </c>
      <c r="M3991">
        <v>999</v>
      </c>
      <c r="N3991">
        <v>0</v>
      </c>
      <c r="O3991" t="s">
        <v>30</v>
      </c>
      <c r="P3991">
        <v>1.4</v>
      </c>
      <c r="Q3991">
        <v>93.444000000000003</v>
      </c>
      <c r="R3991">
        <v>-36.1</v>
      </c>
      <c r="S3991">
        <v>4.9640000000000004</v>
      </c>
      <c r="T3991">
        <v>5228.1000000000004</v>
      </c>
      <c r="U3991" t="s">
        <v>25</v>
      </c>
      <c r="V3991" t="s">
        <v>25</v>
      </c>
      <c r="W3991">
        <v>4.4592522084713003E-2</v>
      </c>
      <c r="Y3991">
        <f t="shared" si="62"/>
        <v>1</v>
      </c>
    </row>
    <row r="3992" spans="1:25" x14ac:dyDescent="0.25">
      <c r="A3992">
        <v>36</v>
      </c>
      <c r="B3992" t="s">
        <v>56</v>
      </c>
      <c r="C3992" t="s">
        <v>23</v>
      </c>
      <c r="D3992" t="s">
        <v>49</v>
      </c>
      <c r="E3992" t="s">
        <v>25</v>
      </c>
      <c r="F3992" t="s">
        <v>26</v>
      </c>
      <c r="G3992" t="s">
        <v>25</v>
      </c>
      <c r="H3992" t="s">
        <v>36</v>
      </c>
      <c r="I3992" t="s">
        <v>28</v>
      </c>
      <c r="J3992" t="s">
        <v>43</v>
      </c>
      <c r="K3992">
        <v>594</v>
      </c>
      <c r="L3992">
        <v>2</v>
      </c>
      <c r="M3992">
        <v>999</v>
      </c>
      <c r="N3992">
        <v>0</v>
      </c>
      <c r="O3992" t="s">
        <v>30</v>
      </c>
      <c r="P3992">
        <v>1.1000000000000001</v>
      </c>
      <c r="Q3992">
        <v>93.994</v>
      </c>
      <c r="R3992">
        <v>-36.4</v>
      </c>
      <c r="S3992">
        <v>4.8579999999999997</v>
      </c>
      <c r="T3992">
        <v>5191</v>
      </c>
      <c r="U3992" t="s">
        <v>25</v>
      </c>
      <c r="V3992" t="s">
        <v>25</v>
      </c>
      <c r="W3992">
        <v>1.7868690192699401E-2</v>
      </c>
      <c r="Y3992">
        <f t="shared" si="62"/>
        <v>1</v>
      </c>
    </row>
    <row r="3993" spans="1:25" x14ac:dyDescent="0.25">
      <c r="A3993">
        <v>71</v>
      </c>
      <c r="B3993" t="s">
        <v>62</v>
      </c>
      <c r="C3993" t="s">
        <v>23</v>
      </c>
      <c r="D3993" t="s">
        <v>54</v>
      </c>
      <c r="E3993" t="s">
        <v>25</v>
      </c>
      <c r="F3993" t="s">
        <v>25</v>
      </c>
      <c r="G3993" t="s">
        <v>25</v>
      </c>
      <c r="H3993" t="s">
        <v>27</v>
      </c>
      <c r="I3993" t="s">
        <v>42</v>
      </c>
      <c r="J3993" t="s">
        <v>50</v>
      </c>
      <c r="K3993">
        <v>71</v>
      </c>
      <c r="L3993">
        <v>2</v>
      </c>
      <c r="M3993">
        <v>999</v>
      </c>
      <c r="N3993">
        <v>1</v>
      </c>
      <c r="O3993" t="s">
        <v>46</v>
      </c>
      <c r="P3993">
        <v>-3.4</v>
      </c>
      <c r="Q3993">
        <v>92.649000000000001</v>
      </c>
      <c r="R3993">
        <v>-30.1</v>
      </c>
      <c r="S3993">
        <v>0.71499999999999997</v>
      </c>
      <c r="T3993">
        <v>5017.5</v>
      </c>
      <c r="U3993" t="s">
        <v>25</v>
      </c>
      <c r="V3993" t="s">
        <v>26</v>
      </c>
      <c r="W3993">
        <v>0.74232465028762795</v>
      </c>
      <c r="Y3993">
        <f t="shared" si="62"/>
        <v>0</v>
      </c>
    </row>
    <row r="3994" spans="1:25" x14ac:dyDescent="0.25">
      <c r="A3994">
        <v>33</v>
      </c>
      <c r="B3994" t="s">
        <v>40</v>
      </c>
      <c r="C3994" t="s">
        <v>23</v>
      </c>
      <c r="D3994" t="s">
        <v>41</v>
      </c>
      <c r="E3994" t="s">
        <v>25</v>
      </c>
      <c r="F3994" t="s">
        <v>26</v>
      </c>
      <c r="G3994" t="s">
        <v>25</v>
      </c>
      <c r="H3994" t="s">
        <v>27</v>
      </c>
      <c r="I3994" t="s">
        <v>55</v>
      </c>
      <c r="J3994" t="s">
        <v>29</v>
      </c>
      <c r="K3994">
        <v>579</v>
      </c>
      <c r="L3994">
        <v>1</v>
      </c>
      <c r="M3994">
        <v>999</v>
      </c>
      <c r="N3994">
        <v>0</v>
      </c>
      <c r="O3994" t="s">
        <v>30</v>
      </c>
      <c r="P3994">
        <v>1.4</v>
      </c>
      <c r="Q3994">
        <v>93.444000000000003</v>
      </c>
      <c r="R3994">
        <v>-36.1</v>
      </c>
      <c r="S3994">
        <v>4.9640000000000004</v>
      </c>
      <c r="T3994">
        <v>5228.1000000000004</v>
      </c>
      <c r="U3994" t="s">
        <v>26</v>
      </c>
      <c r="V3994" t="s">
        <v>25</v>
      </c>
      <c r="W3994">
        <v>5.4925229400396298E-2</v>
      </c>
      <c r="Y3994">
        <f t="shared" si="62"/>
        <v>0</v>
      </c>
    </row>
    <row r="3995" spans="1:25" x14ac:dyDescent="0.25">
      <c r="A3995">
        <v>28</v>
      </c>
      <c r="B3995" t="s">
        <v>40</v>
      </c>
      <c r="C3995" t="s">
        <v>34</v>
      </c>
      <c r="D3995" t="s">
        <v>41</v>
      </c>
      <c r="E3995" t="s">
        <v>25</v>
      </c>
      <c r="F3995" t="s">
        <v>25</v>
      </c>
      <c r="G3995" t="s">
        <v>25</v>
      </c>
      <c r="H3995" t="s">
        <v>36</v>
      </c>
      <c r="I3995" t="s">
        <v>52</v>
      </c>
      <c r="J3995" t="s">
        <v>29</v>
      </c>
      <c r="K3995">
        <v>46</v>
      </c>
      <c r="L3995">
        <v>3</v>
      </c>
      <c r="M3995">
        <v>999</v>
      </c>
      <c r="N3995">
        <v>0</v>
      </c>
      <c r="O3995" t="s">
        <v>30</v>
      </c>
      <c r="P3995">
        <v>1.4</v>
      </c>
      <c r="Q3995">
        <v>93.918000000000006</v>
      </c>
      <c r="R3995">
        <v>-42.7</v>
      </c>
      <c r="S3995">
        <v>4.9589999999999996</v>
      </c>
      <c r="T3995">
        <v>5228.1000000000004</v>
      </c>
      <c r="U3995" t="s">
        <v>25</v>
      </c>
      <c r="V3995" t="s">
        <v>25</v>
      </c>
      <c r="W3995">
        <v>3.2299991697072997E-2</v>
      </c>
      <c r="Y3995">
        <f t="shared" si="62"/>
        <v>1</v>
      </c>
    </row>
    <row r="3996" spans="1:25" x14ac:dyDescent="0.25">
      <c r="A3996">
        <v>30</v>
      </c>
      <c r="B3996" t="s">
        <v>40</v>
      </c>
      <c r="C3996" t="s">
        <v>23</v>
      </c>
      <c r="D3996" t="s">
        <v>39</v>
      </c>
      <c r="E3996" t="s">
        <v>25</v>
      </c>
      <c r="F3996" t="s">
        <v>26</v>
      </c>
      <c r="G3996" t="s">
        <v>25</v>
      </c>
      <c r="H3996" t="s">
        <v>36</v>
      </c>
      <c r="I3996" t="s">
        <v>28</v>
      </c>
      <c r="J3996" t="s">
        <v>29</v>
      </c>
      <c r="K3996">
        <v>96</v>
      </c>
      <c r="L3996">
        <v>2</v>
      </c>
      <c r="M3996">
        <v>999</v>
      </c>
      <c r="N3996">
        <v>0</v>
      </c>
      <c r="O3996" t="s">
        <v>30</v>
      </c>
      <c r="P3996">
        <v>1.1000000000000001</v>
      </c>
      <c r="Q3996">
        <v>93.994</v>
      </c>
      <c r="R3996">
        <v>-36.4</v>
      </c>
      <c r="S3996">
        <v>4.8639999999999999</v>
      </c>
      <c r="T3996">
        <v>5191</v>
      </c>
      <c r="U3996" t="s">
        <v>25</v>
      </c>
      <c r="V3996" t="s">
        <v>25</v>
      </c>
      <c r="W3996">
        <v>3.2154604792594903E-2</v>
      </c>
      <c r="Y3996">
        <f t="shared" si="62"/>
        <v>1</v>
      </c>
    </row>
    <row r="3997" spans="1:25" x14ac:dyDescent="0.25">
      <c r="A3997">
        <v>43</v>
      </c>
      <c r="B3997" t="s">
        <v>63</v>
      </c>
      <c r="C3997" t="s">
        <v>23</v>
      </c>
      <c r="D3997" t="s">
        <v>54</v>
      </c>
      <c r="E3997" t="s">
        <v>39</v>
      </c>
      <c r="F3997" t="s">
        <v>26</v>
      </c>
      <c r="G3997" t="s">
        <v>26</v>
      </c>
      <c r="H3997" t="s">
        <v>36</v>
      </c>
      <c r="I3997" t="s">
        <v>28</v>
      </c>
      <c r="J3997" t="s">
        <v>38</v>
      </c>
      <c r="K3997">
        <v>213</v>
      </c>
      <c r="L3997">
        <v>1</v>
      </c>
      <c r="M3997">
        <v>999</v>
      </c>
      <c r="N3997">
        <v>0</v>
      </c>
      <c r="O3997" t="s">
        <v>30</v>
      </c>
      <c r="P3997">
        <v>1.1000000000000001</v>
      </c>
      <c r="Q3997">
        <v>93.994</v>
      </c>
      <c r="R3997">
        <v>-36.4</v>
      </c>
      <c r="S3997">
        <v>4.8570000000000002</v>
      </c>
      <c r="T3997">
        <v>5191</v>
      </c>
      <c r="U3997" t="s">
        <v>25</v>
      </c>
      <c r="V3997" t="s">
        <v>25</v>
      </c>
      <c r="W3997">
        <v>1.6119318082928699E-2</v>
      </c>
      <c r="Y3997">
        <f t="shared" si="62"/>
        <v>1</v>
      </c>
    </row>
    <row r="3998" spans="1:25" x14ac:dyDescent="0.25">
      <c r="A3998">
        <v>50</v>
      </c>
      <c r="B3998" t="s">
        <v>40</v>
      </c>
      <c r="C3998" t="s">
        <v>23</v>
      </c>
      <c r="D3998" t="s">
        <v>41</v>
      </c>
      <c r="E3998" t="s">
        <v>25</v>
      </c>
      <c r="F3998" t="s">
        <v>26</v>
      </c>
      <c r="G3998" t="s">
        <v>25</v>
      </c>
      <c r="H3998" t="s">
        <v>27</v>
      </c>
      <c r="I3998" t="s">
        <v>42</v>
      </c>
      <c r="J3998" t="s">
        <v>29</v>
      </c>
      <c r="K3998">
        <v>169</v>
      </c>
      <c r="L3998">
        <v>1</v>
      </c>
      <c r="M3998">
        <v>999</v>
      </c>
      <c r="N3998">
        <v>0</v>
      </c>
      <c r="O3998" t="s">
        <v>30</v>
      </c>
      <c r="P3998">
        <v>-0.1</v>
      </c>
      <c r="Q3998">
        <v>93.2</v>
      </c>
      <c r="R3998">
        <v>-42</v>
      </c>
      <c r="S3998">
        <v>4.0209999999999999</v>
      </c>
      <c r="T3998">
        <v>5195.8</v>
      </c>
      <c r="U3998" t="s">
        <v>25</v>
      </c>
      <c r="V3998" t="s">
        <v>25</v>
      </c>
      <c r="W3998">
        <v>9.9133968353271498E-2</v>
      </c>
      <c r="Y3998">
        <f t="shared" si="62"/>
        <v>1</v>
      </c>
    </row>
    <row r="3999" spans="1:25" x14ac:dyDescent="0.25">
      <c r="A3999">
        <v>91</v>
      </c>
      <c r="B3999" t="s">
        <v>62</v>
      </c>
      <c r="C3999" t="s">
        <v>23</v>
      </c>
      <c r="D3999" t="s">
        <v>41</v>
      </c>
      <c r="E3999" t="s">
        <v>25</v>
      </c>
      <c r="F3999" t="s">
        <v>26</v>
      </c>
      <c r="G3999" t="s">
        <v>26</v>
      </c>
      <c r="H3999" t="s">
        <v>27</v>
      </c>
      <c r="I3999" t="s">
        <v>44</v>
      </c>
      <c r="J3999" t="s">
        <v>38</v>
      </c>
      <c r="K3999">
        <v>837</v>
      </c>
      <c r="L3999">
        <v>1</v>
      </c>
      <c r="M3999">
        <v>999</v>
      </c>
      <c r="N3999">
        <v>2</v>
      </c>
      <c r="O3999" t="s">
        <v>46</v>
      </c>
      <c r="P3999">
        <v>-3.4</v>
      </c>
      <c r="Q3999">
        <v>92.379000000000005</v>
      </c>
      <c r="R3999">
        <v>-29.8</v>
      </c>
      <c r="S3999">
        <v>0.78100000000000003</v>
      </c>
      <c r="T3999">
        <v>5017.5</v>
      </c>
      <c r="U3999" t="s">
        <v>25</v>
      </c>
      <c r="V3999" t="s">
        <v>26</v>
      </c>
      <c r="W3999">
        <v>0.87161892652511597</v>
      </c>
      <c r="Y3999">
        <f t="shared" si="62"/>
        <v>0</v>
      </c>
    </row>
    <row r="4000" spans="1:25" x14ac:dyDescent="0.25">
      <c r="A4000">
        <v>48</v>
      </c>
      <c r="B4000" t="s">
        <v>59</v>
      </c>
      <c r="C4000" t="s">
        <v>23</v>
      </c>
      <c r="D4000" t="s">
        <v>41</v>
      </c>
      <c r="E4000" t="s">
        <v>25</v>
      </c>
      <c r="F4000" t="s">
        <v>26</v>
      </c>
      <c r="G4000" t="s">
        <v>25</v>
      </c>
      <c r="H4000" t="s">
        <v>27</v>
      </c>
      <c r="I4000" t="s">
        <v>52</v>
      </c>
      <c r="J4000" t="s">
        <v>43</v>
      </c>
      <c r="K4000">
        <v>248</v>
      </c>
      <c r="L4000">
        <v>3</v>
      </c>
      <c r="M4000">
        <v>999</v>
      </c>
      <c r="N4000">
        <v>0</v>
      </c>
      <c r="O4000" t="s">
        <v>30</v>
      </c>
      <c r="P4000">
        <v>1.4</v>
      </c>
      <c r="Q4000">
        <v>93.918000000000006</v>
      </c>
      <c r="R4000">
        <v>-42.7</v>
      </c>
      <c r="S4000">
        <v>4.9619999999999997</v>
      </c>
      <c r="T4000">
        <v>5228.1000000000004</v>
      </c>
      <c r="U4000" t="s">
        <v>25</v>
      </c>
      <c r="V4000" t="s">
        <v>25</v>
      </c>
      <c r="W4000">
        <v>0.13163810968399001</v>
      </c>
      <c r="Y4000">
        <f t="shared" si="62"/>
        <v>1</v>
      </c>
    </row>
    <row r="4001" spans="1:25" x14ac:dyDescent="0.25">
      <c r="A4001">
        <v>56</v>
      </c>
      <c r="B4001" t="s">
        <v>40</v>
      </c>
      <c r="C4001" t="s">
        <v>23</v>
      </c>
      <c r="D4001" t="s">
        <v>35</v>
      </c>
      <c r="E4001" t="s">
        <v>39</v>
      </c>
      <c r="F4001" t="s">
        <v>25</v>
      </c>
      <c r="G4001" t="s">
        <v>25</v>
      </c>
      <c r="H4001" t="s">
        <v>27</v>
      </c>
      <c r="I4001" t="s">
        <v>52</v>
      </c>
      <c r="J4001" t="s">
        <v>38</v>
      </c>
      <c r="K4001">
        <v>120</v>
      </c>
      <c r="L4001">
        <v>4</v>
      </c>
      <c r="M4001">
        <v>999</v>
      </c>
      <c r="N4001">
        <v>0</v>
      </c>
      <c r="O4001" t="s">
        <v>30</v>
      </c>
      <c r="P4001">
        <v>1.4</v>
      </c>
      <c r="Q4001">
        <v>93.918000000000006</v>
      </c>
      <c r="R4001">
        <v>-42.7</v>
      </c>
      <c r="S4001">
        <v>4.9569999999999999</v>
      </c>
      <c r="T4001">
        <v>5228.1000000000004</v>
      </c>
      <c r="U4001" t="s">
        <v>25</v>
      </c>
      <c r="V4001" t="s">
        <v>25</v>
      </c>
      <c r="W4001">
        <v>5.8671448379754999E-2</v>
      </c>
      <c r="Y4001">
        <f t="shared" si="62"/>
        <v>1</v>
      </c>
    </row>
    <row r="4002" spans="1:25" x14ac:dyDescent="0.25">
      <c r="A4002">
        <v>38</v>
      </c>
      <c r="B4002" t="s">
        <v>56</v>
      </c>
      <c r="C4002" t="s">
        <v>23</v>
      </c>
      <c r="D4002" t="s">
        <v>49</v>
      </c>
      <c r="E4002" t="s">
        <v>25</v>
      </c>
      <c r="F4002" t="s">
        <v>25</v>
      </c>
      <c r="G4002" t="s">
        <v>25</v>
      </c>
      <c r="H4002" t="s">
        <v>36</v>
      </c>
      <c r="I4002" t="s">
        <v>52</v>
      </c>
      <c r="J4002" t="s">
        <v>38</v>
      </c>
      <c r="K4002">
        <v>56</v>
      </c>
      <c r="L4002">
        <v>1</v>
      </c>
      <c r="M4002">
        <v>999</v>
      </c>
      <c r="N4002">
        <v>0</v>
      </c>
      <c r="O4002" t="s">
        <v>30</v>
      </c>
      <c r="P4002">
        <v>1.4</v>
      </c>
      <c r="Q4002">
        <v>93.918000000000006</v>
      </c>
      <c r="R4002">
        <v>-42.7</v>
      </c>
      <c r="S4002">
        <v>4.9619999999999997</v>
      </c>
      <c r="T4002">
        <v>5228.1000000000004</v>
      </c>
      <c r="U4002" t="s">
        <v>25</v>
      </c>
      <c r="V4002" t="s">
        <v>25</v>
      </c>
      <c r="W4002">
        <v>5.7247214019298602E-2</v>
      </c>
      <c r="Y4002">
        <f t="shared" si="62"/>
        <v>1</v>
      </c>
    </row>
    <row r="4003" spans="1:25" x14ac:dyDescent="0.25">
      <c r="A4003">
        <v>56</v>
      </c>
      <c r="B4003" t="s">
        <v>59</v>
      </c>
      <c r="C4003" t="s">
        <v>48</v>
      </c>
      <c r="D4003" t="s">
        <v>41</v>
      </c>
      <c r="E4003" t="s">
        <v>25</v>
      </c>
      <c r="F4003" t="s">
        <v>25</v>
      </c>
      <c r="G4003" t="s">
        <v>25</v>
      </c>
      <c r="H4003" t="s">
        <v>27</v>
      </c>
      <c r="I4003" t="s">
        <v>42</v>
      </c>
      <c r="J4003" t="s">
        <v>38</v>
      </c>
      <c r="K4003">
        <v>90</v>
      </c>
      <c r="L4003">
        <v>2</v>
      </c>
      <c r="M4003">
        <v>999</v>
      </c>
      <c r="N4003">
        <v>0</v>
      </c>
      <c r="O4003" t="s">
        <v>30</v>
      </c>
      <c r="P4003">
        <v>-0.1</v>
      </c>
      <c r="Q4003">
        <v>93.2</v>
      </c>
      <c r="R4003">
        <v>-42</v>
      </c>
      <c r="S4003">
        <v>4.12</v>
      </c>
      <c r="T4003">
        <v>5195.8</v>
      </c>
      <c r="U4003" t="s">
        <v>25</v>
      </c>
      <c r="V4003" t="s">
        <v>25</v>
      </c>
      <c r="W4003">
        <v>6.89984485507011E-2</v>
      </c>
      <c r="Y4003">
        <f t="shared" si="62"/>
        <v>1</v>
      </c>
    </row>
    <row r="4004" spans="1:25" x14ac:dyDescent="0.25">
      <c r="A4004">
        <v>30</v>
      </c>
      <c r="B4004" t="s">
        <v>56</v>
      </c>
      <c r="C4004" t="s">
        <v>34</v>
      </c>
      <c r="D4004" t="s">
        <v>49</v>
      </c>
      <c r="E4004" t="s">
        <v>25</v>
      </c>
      <c r="F4004" t="s">
        <v>26</v>
      </c>
      <c r="G4004" t="s">
        <v>25</v>
      </c>
      <c r="H4004" t="s">
        <v>27</v>
      </c>
      <c r="I4004" t="s">
        <v>55</v>
      </c>
      <c r="J4004" t="s">
        <v>50</v>
      </c>
      <c r="K4004">
        <v>171</v>
      </c>
      <c r="L4004">
        <v>6</v>
      </c>
      <c r="M4004">
        <v>999</v>
      </c>
      <c r="N4004">
        <v>0</v>
      </c>
      <c r="O4004" t="s">
        <v>30</v>
      </c>
      <c r="P4004">
        <v>1.4</v>
      </c>
      <c r="Q4004">
        <v>93.444000000000003</v>
      </c>
      <c r="R4004">
        <v>-36.1</v>
      </c>
      <c r="S4004">
        <v>4.9630000000000001</v>
      </c>
      <c r="T4004">
        <v>5228.1000000000004</v>
      </c>
      <c r="U4004" t="s">
        <v>25</v>
      </c>
      <c r="V4004" t="s">
        <v>25</v>
      </c>
      <c r="W4004">
        <v>2.1416913717985198E-2</v>
      </c>
      <c r="Y4004">
        <f t="shared" si="62"/>
        <v>1</v>
      </c>
    </row>
    <row r="4005" spans="1:25" x14ac:dyDescent="0.25">
      <c r="A4005">
        <v>37</v>
      </c>
      <c r="B4005" t="s">
        <v>22</v>
      </c>
      <c r="C4005" t="s">
        <v>48</v>
      </c>
      <c r="D4005" t="s">
        <v>51</v>
      </c>
      <c r="E4005" t="s">
        <v>25</v>
      </c>
      <c r="F4005" t="s">
        <v>26</v>
      </c>
      <c r="G4005" t="s">
        <v>26</v>
      </c>
      <c r="H4005" t="s">
        <v>27</v>
      </c>
      <c r="I4005" t="s">
        <v>42</v>
      </c>
      <c r="J4005" t="s">
        <v>50</v>
      </c>
      <c r="K4005">
        <v>963</v>
      </c>
      <c r="L4005">
        <v>1</v>
      </c>
      <c r="M4005">
        <v>999</v>
      </c>
      <c r="N4005">
        <v>1</v>
      </c>
      <c r="O4005" t="s">
        <v>46</v>
      </c>
      <c r="P4005">
        <v>-0.1</v>
      </c>
      <c r="Q4005">
        <v>93.2</v>
      </c>
      <c r="R4005">
        <v>-42</v>
      </c>
      <c r="S4005">
        <v>4.1529999999999996</v>
      </c>
      <c r="T4005">
        <v>5195.8</v>
      </c>
      <c r="U4005" t="s">
        <v>25</v>
      </c>
      <c r="V4005" t="s">
        <v>25</v>
      </c>
      <c r="W4005">
        <v>3.2354827970266301E-2</v>
      </c>
      <c r="Y4005">
        <f t="shared" si="62"/>
        <v>1</v>
      </c>
    </row>
    <row r="4006" spans="1:25" x14ac:dyDescent="0.25">
      <c r="A4006">
        <v>43</v>
      </c>
      <c r="B4006" t="s">
        <v>53</v>
      </c>
      <c r="C4006" t="s">
        <v>23</v>
      </c>
      <c r="D4006" t="s">
        <v>54</v>
      </c>
      <c r="E4006" t="s">
        <v>25</v>
      </c>
      <c r="F4006" t="s">
        <v>25</v>
      </c>
      <c r="G4006" t="s">
        <v>26</v>
      </c>
      <c r="H4006" t="s">
        <v>27</v>
      </c>
      <c r="I4006" t="s">
        <v>42</v>
      </c>
      <c r="J4006" t="s">
        <v>38</v>
      </c>
      <c r="K4006">
        <v>206</v>
      </c>
      <c r="L4006">
        <v>5</v>
      </c>
      <c r="M4006">
        <v>999</v>
      </c>
      <c r="N4006">
        <v>0</v>
      </c>
      <c r="O4006" t="s">
        <v>30</v>
      </c>
      <c r="P4006">
        <v>-0.1</v>
      </c>
      <c r="Q4006">
        <v>93.2</v>
      </c>
      <c r="R4006">
        <v>-42</v>
      </c>
      <c r="S4006">
        <v>4.12</v>
      </c>
      <c r="T4006">
        <v>5195.8</v>
      </c>
      <c r="U4006" t="s">
        <v>25</v>
      </c>
      <c r="V4006" t="s">
        <v>25</v>
      </c>
      <c r="W4006">
        <v>1.56160863116384E-2</v>
      </c>
      <c r="Y4006">
        <f t="shared" si="62"/>
        <v>1</v>
      </c>
    </row>
    <row r="4007" spans="1:25" x14ac:dyDescent="0.25">
      <c r="A4007">
        <v>25</v>
      </c>
      <c r="B4007" t="s">
        <v>40</v>
      </c>
      <c r="C4007" t="s">
        <v>34</v>
      </c>
      <c r="D4007" t="s">
        <v>35</v>
      </c>
      <c r="E4007" t="s">
        <v>25</v>
      </c>
      <c r="F4007" t="s">
        <v>25</v>
      </c>
      <c r="G4007" t="s">
        <v>25</v>
      </c>
      <c r="H4007" t="s">
        <v>36</v>
      </c>
      <c r="I4007" t="s">
        <v>52</v>
      </c>
      <c r="J4007" t="s">
        <v>43</v>
      </c>
      <c r="K4007">
        <v>184</v>
      </c>
      <c r="L4007">
        <v>21</v>
      </c>
      <c r="M4007">
        <v>999</v>
      </c>
      <c r="N4007">
        <v>0</v>
      </c>
      <c r="O4007" t="s">
        <v>30</v>
      </c>
      <c r="P4007">
        <v>1.4</v>
      </c>
      <c r="Q4007">
        <v>93.918000000000006</v>
      </c>
      <c r="R4007">
        <v>-42.7</v>
      </c>
      <c r="S4007">
        <v>4.96</v>
      </c>
      <c r="T4007">
        <v>5228.1000000000004</v>
      </c>
      <c r="U4007" t="s">
        <v>25</v>
      </c>
      <c r="V4007" t="s">
        <v>25</v>
      </c>
      <c r="W4007">
        <v>5.4979501292109498E-3</v>
      </c>
      <c r="Y4007">
        <f t="shared" si="62"/>
        <v>1</v>
      </c>
    </row>
    <row r="4008" spans="1:25" x14ac:dyDescent="0.25">
      <c r="A4008">
        <v>44</v>
      </c>
      <c r="B4008" t="s">
        <v>63</v>
      </c>
      <c r="C4008" t="s">
        <v>23</v>
      </c>
      <c r="D4008" t="s">
        <v>54</v>
      </c>
      <c r="E4008" t="s">
        <v>39</v>
      </c>
      <c r="F4008" t="s">
        <v>26</v>
      </c>
      <c r="G4008" t="s">
        <v>25</v>
      </c>
      <c r="H4008" t="s">
        <v>27</v>
      </c>
      <c r="I4008" t="s">
        <v>52</v>
      </c>
      <c r="J4008" t="s">
        <v>38</v>
      </c>
      <c r="K4008">
        <v>103</v>
      </c>
      <c r="L4008">
        <v>1</v>
      </c>
      <c r="M4008">
        <v>999</v>
      </c>
      <c r="N4008">
        <v>0</v>
      </c>
      <c r="O4008" t="s">
        <v>30</v>
      </c>
      <c r="P4008">
        <v>1.4</v>
      </c>
      <c r="Q4008">
        <v>93.918000000000006</v>
      </c>
      <c r="R4008">
        <v>-42.7</v>
      </c>
      <c r="S4008">
        <v>4.9619999999999997</v>
      </c>
      <c r="T4008">
        <v>5228.1000000000004</v>
      </c>
      <c r="U4008" t="s">
        <v>25</v>
      </c>
      <c r="V4008" t="s">
        <v>25</v>
      </c>
      <c r="W4008">
        <v>3.2122910022735603E-2</v>
      </c>
      <c r="Y4008">
        <f t="shared" si="62"/>
        <v>1</v>
      </c>
    </row>
    <row r="4009" spans="1:25" x14ac:dyDescent="0.25">
      <c r="A4009">
        <v>21</v>
      </c>
      <c r="B4009" t="s">
        <v>60</v>
      </c>
      <c r="C4009" t="s">
        <v>34</v>
      </c>
      <c r="D4009" t="s">
        <v>35</v>
      </c>
      <c r="E4009" t="s">
        <v>25</v>
      </c>
      <c r="F4009" t="s">
        <v>26</v>
      </c>
      <c r="G4009" t="s">
        <v>26</v>
      </c>
      <c r="H4009" t="s">
        <v>27</v>
      </c>
      <c r="I4009" t="s">
        <v>37</v>
      </c>
      <c r="J4009" t="s">
        <v>38</v>
      </c>
      <c r="K4009">
        <v>286</v>
      </c>
      <c r="L4009">
        <v>2</v>
      </c>
      <c r="M4009">
        <v>999</v>
      </c>
      <c r="N4009">
        <v>0</v>
      </c>
      <c r="O4009" t="s">
        <v>30</v>
      </c>
      <c r="P4009">
        <v>-1.7</v>
      </c>
      <c r="Q4009">
        <v>94.055000000000007</v>
      </c>
      <c r="R4009">
        <v>-39.799999999999997</v>
      </c>
      <c r="S4009">
        <v>0.76700000000000002</v>
      </c>
      <c r="T4009">
        <v>4991.6000000000004</v>
      </c>
      <c r="U4009" t="s">
        <v>26</v>
      </c>
      <c r="V4009" t="s">
        <v>26</v>
      </c>
      <c r="W4009">
        <v>0.83535069227218595</v>
      </c>
      <c r="Y4009">
        <f t="shared" si="62"/>
        <v>1</v>
      </c>
    </row>
    <row r="4010" spans="1:25" x14ac:dyDescent="0.25">
      <c r="A4010">
        <v>36</v>
      </c>
      <c r="B4010" t="s">
        <v>22</v>
      </c>
      <c r="C4010" t="s">
        <v>34</v>
      </c>
      <c r="D4010" t="s">
        <v>41</v>
      </c>
      <c r="E4010" t="s">
        <v>39</v>
      </c>
      <c r="F4010" t="s">
        <v>26</v>
      </c>
      <c r="G4010" t="s">
        <v>25</v>
      </c>
      <c r="H4010" t="s">
        <v>36</v>
      </c>
      <c r="I4010" t="s">
        <v>28</v>
      </c>
      <c r="J4010" t="s">
        <v>50</v>
      </c>
      <c r="K4010">
        <v>165</v>
      </c>
      <c r="L4010">
        <v>2</v>
      </c>
      <c r="M4010">
        <v>999</v>
      </c>
      <c r="N4010">
        <v>0</v>
      </c>
      <c r="O4010" t="s">
        <v>30</v>
      </c>
      <c r="P4010">
        <v>1.1000000000000001</v>
      </c>
      <c r="Q4010">
        <v>93.994</v>
      </c>
      <c r="R4010">
        <v>-36.4</v>
      </c>
      <c r="S4010">
        <v>4.8559999999999999</v>
      </c>
      <c r="T4010">
        <v>5191</v>
      </c>
      <c r="U4010" t="s">
        <v>25</v>
      </c>
      <c r="V4010" t="s">
        <v>25</v>
      </c>
      <c r="W4010">
        <v>1.4189628884196301E-2</v>
      </c>
      <c r="Y4010">
        <f t="shared" si="62"/>
        <v>1</v>
      </c>
    </row>
    <row r="4011" spans="1:25" x14ac:dyDescent="0.25">
      <c r="A4011">
        <v>42</v>
      </c>
      <c r="B4011" t="s">
        <v>56</v>
      </c>
      <c r="C4011" t="s">
        <v>23</v>
      </c>
      <c r="D4011" t="s">
        <v>49</v>
      </c>
      <c r="E4011" t="s">
        <v>25</v>
      </c>
      <c r="F4011" t="s">
        <v>26</v>
      </c>
      <c r="G4011" t="s">
        <v>25</v>
      </c>
      <c r="H4011" t="s">
        <v>27</v>
      </c>
      <c r="I4011" t="s">
        <v>55</v>
      </c>
      <c r="J4011" t="s">
        <v>38</v>
      </c>
      <c r="K4011">
        <v>543</v>
      </c>
      <c r="L4011">
        <v>1</v>
      </c>
      <c r="M4011">
        <v>999</v>
      </c>
      <c r="N4011">
        <v>0</v>
      </c>
      <c r="O4011" t="s">
        <v>30</v>
      </c>
      <c r="P4011">
        <v>1.4</v>
      </c>
      <c r="Q4011">
        <v>93.444000000000003</v>
      </c>
      <c r="R4011">
        <v>-36.1</v>
      </c>
      <c r="S4011">
        <v>4.9640000000000004</v>
      </c>
      <c r="T4011">
        <v>5228.1000000000004</v>
      </c>
      <c r="U4011" t="s">
        <v>26</v>
      </c>
      <c r="V4011" t="s">
        <v>25</v>
      </c>
      <c r="W4011">
        <v>4.9484677612781497E-2</v>
      </c>
      <c r="Y4011">
        <f t="shared" si="62"/>
        <v>0</v>
      </c>
    </row>
    <row r="4012" spans="1:25" x14ac:dyDescent="0.25">
      <c r="A4012">
        <v>46</v>
      </c>
      <c r="B4012" t="s">
        <v>59</v>
      </c>
      <c r="C4012" t="s">
        <v>23</v>
      </c>
      <c r="D4012" t="s">
        <v>41</v>
      </c>
      <c r="E4012" t="s">
        <v>25</v>
      </c>
      <c r="F4012" t="s">
        <v>25</v>
      </c>
      <c r="G4012" t="s">
        <v>25</v>
      </c>
      <c r="H4012" t="s">
        <v>36</v>
      </c>
      <c r="I4012" t="s">
        <v>28</v>
      </c>
      <c r="J4012" t="s">
        <v>50</v>
      </c>
      <c r="K4012">
        <v>407</v>
      </c>
      <c r="L4012">
        <v>2</v>
      </c>
      <c r="M4012">
        <v>999</v>
      </c>
      <c r="N4012">
        <v>0</v>
      </c>
      <c r="O4012" t="s">
        <v>30</v>
      </c>
      <c r="P4012">
        <v>1.1000000000000001</v>
      </c>
      <c r="Q4012">
        <v>93.994</v>
      </c>
      <c r="R4012">
        <v>-36.4</v>
      </c>
      <c r="S4012">
        <v>4.8570000000000002</v>
      </c>
      <c r="T4012">
        <v>5191</v>
      </c>
      <c r="U4012" t="s">
        <v>25</v>
      </c>
      <c r="V4012" t="s">
        <v>25</v>
      </c>
      <c r="W4012">
        <v>2.1344522014260299E-2</v>
      </c>
      <c r="Y4012">
        <f t="shared" si="62"/>
        <v>1</v>
      </c>
    </row>
    <row r="4013" spans="1:25" x14ac:dyDescent="0.25">
      <c r="A4013">
        <v>43</v>
      </c>
      <c r="B4013" t="s">
        <v>40</v>
      </c>
      <c r="C4013" t="s">
        <v>23</v>
      </c>
      <c r="D4013" t="s">
        <v>41</v>
      </c>
      <c r="E4013" t="s">
        <v>25</v>
      </c>
      <c r="F4013" t="s">
        <v>26</v>
      </c>
      <c r="G4013" t="s">
        <v>26</v>
      </c>
      <c r="H4013" t="s">
        <v>27</v>
      </c>
      <c r="I4013" t="s">
        <v>55</v>
      </c>
      <c r="J4013" t="s">
        <v>45</v>
      </c>
      <c r="K4013">
        <v>444</v>
      </c>
      <c r="L4013">
        <v>1</v>
      </c>
      <c r="M4013">
        <v>999</v>
      </c>
      <c r="N4013">
        <v>0</v>
      </c>
      <c r="O4013" t="s">
        <v>30</v>
      </c>
      <c r="P4013">
        <v>1.4</v>
      </c>
      <c r="Q4013">
        <v>93.444000000000003</v>
      </c>
      <c r="R4013">
        <v>-36.1</v>
      </c>
      <c r="S4013">
        <v>4.9630000000000001</v>
      </c>
      <c r="T4013">
        <v>5228.1000000000004</v>
      </c>
      <c r="U4013" t="s">
        <v>25</v>
      </c>
      <c r="V4013" t="s">
        <v>25</v>
      </c>
      <c r="W4013">
        <v>1.5112201683223201E-2</v>
      </c>
      <c r="Y4013">
        <f t="shared" si="62"/>
        <v>1</v>
      </c>
    </row>
    <row r="4014" spans="1:25" x14ac:dyDescent="0.25">
      <c r="A4014">
        <v>48</v>
      </c>
      <c r="B4014" t="s">
        <v>40</v>
      </c>
      <c r="C4014" t="s">
        <v>34</v>
      </c>
      <c r="D4014" t="s">
        <v>49</v>
      </c>
      <c r="E4014" t="s">
        <v>25</v>
      </c>
      <c r="F4014" t="s">
        <v>25</v>
      </c>
      <c r="G4014" t="s">
        <v>25</v>
      </c>
      <c r="H4014" t="s">
        <v>27</v>
      </c>
      <c r="I4014" t="s">
        <v>42</v>
      </c>
      <c r="J4014" t="s">
        <v>38</v>
      </c>
      <c r="K4014">
        <v>207</v>
      </c>
      <c r="L4014">
        <v>1</v>
      </c>
      <c r="M4014">
        <v>999</v>
      </c>
      <c r="N4014">
        <v>0</v>
      </c>
      <c r="O4014" t="s">
        <v>30</v>
      </c>
      <c r="P4014">
        <v>-0.1</v>
      </c>
      <c r="Q4014">
        <v>93.2</v>
      </c>
      <c r="R4014">
        <v>-42</v>
      </c>
      <c r="S4014">
        <v>4.12</v>
      </c>
      <c r="T4014">
        <v>5195.8</v>
      </c>
      <c r="U4014" t="s">
        <v>25</v>
      </c>
      <c r="V4014" t="s">
        <v>25</v>
      </c>
      <c r="W4014">
        <v>0.19615119695663499</v>
      </c>
      <c r="Y4014">
        <f t="shared" si="62"/>
        <v>1</v>
      </c>
    </row>
    <row r="4015" spans="1:25" x14ac:dyDescent="0.25">
      <c r="A4015">
        <v>24</v>
      </c>
      <c r="B4015" t="s">
        <v>33</v>
      </c>
      <c r="C4015" t="s">
        <v>34</v>
      </c>
      <c r="D4015" t="s">
        <v>35</v>
      </c>
      <c r="E4015" t="s">
        <v>25</v>
      </c>
      <c r="F4015" t="s">
        <v>26</v>
      </c>
      <c r="G4015" t="s">
        <v>25</v>
      </c>
      <c r="H4015" t="s">
        <v>27</v>
      </c>
      <c r="I4015" t="s">
        <v>64</v>
      </c>
      <c r="J4015" t="s">
        <v>50</v>
      </c>
      <c r="K4015">
        <v>114</v>
      </c>
      <c r="L4015">
        <v>1</v>
      </c>
      <c r="M4015">
        <v>999</v>
      </c>
      <c r="N4015">
        <v>0</v>
      </c>
      <c r="O4015" t="s">
        <v>30</v>
      </c>
      <c r="P4015">
        <v>-1.8</v>
      </c>
      <c r="Q4015">
        <v>93.075000000000003</v>
      </c>
      <c r="R4015">
        <v>-47.1</v>
      </c>
      <c r="S4015">
        <v>1.423</v>
      </c>
      <c r="T4015">
        <v>5099.1000000000004</v>
      </c>
      <c r="U4015" t="s">
        <v>25</v>
      </c>
      <c r="V4015" t="s">
        <v>26</v>
      </c>
      <c r="W4015">
        <v>0.68673259019851696</v>
      </c>
      <c r="Y4015">
        <f t="shared" si="62"/>
        <v>0</v>
      </c>
    </row>
    <row r="4016" spans="1:25" x14ac:dyDescent="0.25">
      <c r="A4016">
        <v>34</v>
      </c>
      <c r="B4016" t="s">
        <v>56</v>
      </c>
      <c r="C4016" t="s">
        <v>23</v>
      </c>
      <c r="D4016" t="s">
        <v>49</v>
      </c>
      <c r="E4016" t="s">
        <v>25</v>
      </c>
      <c r="F4016" t="s">
        <v>26</v>
      </c>
      <c r="G4016" t="s">
        <v>25</v>
      </c>
      <c r="H4016" t="s">
        <v>27</v>
      </c>
      <c r="I4016" t="s">
        <v>52</v>
      </c>
      <c r="J4016" t="s">
        <v>38</v>
      </c>
      <c r="K4016">
        <v>58</v>
      </c>
      <c r="L4016">
        <v>1</v>
      </c>
      <c r="M4016">
        <v>999</v>
      </c>
      <c r="N4016">
        <v>0</v>
      </c>
      <c r="O4016" t="s">
        <v>30</v>
      </c>
      <c r="P4016">
        <v>1.4</v>
      </c>
      <c r="Q4016">
        <v>93.918000000000006</v>
      </c>
      <c r="R4016">
        <v>-42.7</v>
      </c>
      <c r="S4016">
        <v>4.9630000000000001</v>
      </c>
      <c r="T4016">
        <v>5228.1000000000004</v>
      </c>
      <c r="U4016" t="s">
        <v>25</v>
      </c>
      <c r="V4016" t="s">
        <v>25</v>
      </c>
      <c r="W4016">
        <v>5.7065133005380603E-2</v>
      </c>
      <c r="Y4016">
        <f t="shared" si="62"/>
        <v>1</v>
      </c>
    </row>
    <row r="4017" spans="1:25" x14ac:dyDescent="0.25">
      <c r="A4017">
        <v>18</v>
      </c>
      <c r="B4017" t="s">
        <v>60</v>
      </c>
      <c r="C4017" t="s">
        <v>34</v>
      </c>
      <c r="D4017" t="s">
        <v>39</v>
      </c>
      <c r="E4017" t="s">
        <v>25</v>
      </c>
      <c r="F4017" t="s">
        <v>26</v>
      </c>
      <c r="G4017" t="s">
        <v>25</v>
      </c>
      <c r="H4017" t="s">
        <v>27</v>
      </c>
      <c r="I4017" t="s">
        <v>44</v>
      </c>
      <c r="J4017" t="s">
        <v>29</v>
      </c>
      <c r="K4017">
        <v>563</v>
      </c>
      <c r="L4017">
        <v>1</v>
      </c>
      <c r="M4017">
        <v>999</v>
      </c>
      <c r="N4017">
        <v>0</v>
      </c>
      <c r="O4017" t="s">
        <v>30</v>
      </c>
      <c r="P4017">
        <v>-3.4</v>
      </c>
      <c r="Q4017">
        <v>92.379000000000005</v>
      </c>
      <c r="R4017">
        <v>-29.8</v>
      </c>
      <c r="S4017">
        <v>0.80300000000000005</v>
      </c>
      <c r="T4017">
        <v>5017.5</v>
      </c>
      <c r="U4017" t="s">
        <v>26</v>
      </c>
      <c r="V4017" t="s">
        <v>25</v>
      </c>
      <c r="W4017">
        <v>0.34444037079811102</v>
      </c>
      <c r="Y4017">
        <f t="shared" si="62"/>
        <v>0</v>
      </c>
    </row>
    <row r="4018" spans="1:25" x14ac:dyDescent="0.25">
      <c r="A4018">
        <v>35</v>
      </c>
      <c r="B4018" t="s">
        <v>22</v>
      </c>
      <c r="C4018" t="s">
        <v>23</v>
      </c>
      <c r="D4018" t="s">
        <v>51</v>
      </c>
      <c r="E4018" t="s">
        <v>25</v>
      </c>
      <c r="F4018" t="s">
        <v>26</v>
      </c>
      <c r="G4018" t="s">
        <v>25</v>
      </c>
      <c r="H4018" t="s">
        <v>36</v>
      </c>
      <c r="I4018" t="s">
        <v>28</v>
      </c>
      <c r="J4018" t="s">
        <v>29</v>
      </c>
      <c r="K4018">
        <v>178</v>
      </c>
      <c r="L4018">
        <v>2</v>
      </c>
      <c r="M4018">
        <v>999</v>
      </c>
      <c r="N4018">
        <v>0</v>
      </c>
      <c r="O4018" t="s">
        <v>30</v>
      </c>
      <c r="P4018">
        <v>1.1000000000000001</v>
      </c>
      <c r="Q4018">
        <v>93.994</v>
      </c>
      <c r="R4018">
        <v>-36.4</v>
      </c>
      <c r="S4018">
        <v>4.8639999999999999</v>
      </c>
      <c r="T4018">
        <v>5191</v>
      </c>
      <c r="U4018" t="s">
        <v>25</v>
      </c>
      <c r="V4018" t="s">
        <v>25</v>
      </c>
      <c r="W4018">
        <v>2.76007950305939E-2</v>
      </c>
      <c r="Y4018">
        <f t="shared" si="62"/>
        <v>1</v>
      </c>
    </row>
    <row r="4019" spans="1:25" x14ac:dyDescent="0.25">
      <c r="A4019">
        <v>38</v>
      </c>
      <c r="B4019" t="s">
        <v>33</v>
      </c>
      <c r="C4019" t="s">
        <v>23</v>
      </c>
      <c r="D4019" t="s">
        <v>24</v>
      </c>
      <c r="E4019" t="s">
        <v>25</v>
      </c>
      <c r="F4019" t="s">
        <v>39</v>
      </c>
      <c r="G4019" t="s">
        <v>39</v>
      </c>
      <c r="H4019" t="s">
        <v>36</v>
      </c>
      <c r="I4019" t="s">
        <v>37</v>
      </c>
      <c r="J4019" t="s">
        <v>29</v>
      </c>
      <c r="K4019">
        <v>17</v>
      </c>
      <c r="L4019">
        <v>3</v>
      </c>
      <c r="M4019">
        <v>999</v>
      </c>
      <c r="N4019">
        <v>0</v>
      </c>
      <c r="O4019" t="s">
        <v>30</v>
      </c>
      <c r="P4019">
        <v>1.4</v>
      </c>
      <c r="Q4019">
        <v>94.465000000000003</v>
      </c>
      <c r="R4019">
        <v>-41.8</v>
      </c>
      <c r="S4019">
        <v>4.9589999999999996</v>
      </c>
      <c r="T4019">
        <v>5228.1000000000004</v>
      </c>
      <c r="U4019" t="s">
        <v>25</v>
      </c>
      <c r="V4019" t="s">
        <v>25</v>
      </c>
      <c r="W4019">
        <v>3.7107937037944801E-2</v>
      </c>
      <c r="Y4019">
        <f t="shared" si="62"/>
        <v>1</v>
      </c>
    </row>
    <row r="4020" spans="1:25" x14ac:dyDescent="0.25">
      <c r="A4020">
        <v>43</v>
      </c>
      <c r="B4020" t="s">
        <v>53</v>
      </c>
      <c r="C4020" t="s">
        <v>23</v>
      </c>
      <c r="D4020" t="s">
        <v>24</v>
      </c>
      <c r="E4020" t="s">
        <v>25</v>
      </c>
      <c r="F4020" t="s">
        <v>25</v>
      </c>
      <c r="G4020" t="s">
        <v>25</v>
      </c>
      <c r="H4020" t="s">
        <v>36</v>
      </c>
      <c r="I4020" t="s">
        <v>37</v>
      </c>
      <c r="J4020" t="s">
        <v>43</v>
      </c>
      <c r="K4020">
        <v>1089</v>
      </c>
      <c r="L4020">
        <v>1</v>
      </c>
      <c r="M4020">
        <v>999</v>
      </c>
      <c r="N4020">
        <v>0</v>
      </c>
      <c r="O4020" t="s">
        <v>30</v>
      </c>
      <c r="P4020">
        <v>1.4</v>
      </c>
      <c r="Q4020">
        <v>94.465000000000003</v>
      </c>
      <c r="R4020">
        <v>-41.8</v>
      </c>
      <c r="S4020">
        <v>4.96</v>
      </c>
      <c r="T4020">
        <v>5228.1000000000004</v>
      </c>
      <c r="U4020" t="s">
        <v>26</v>
      </c>
      <c r="V4020" t="s">
        <v>25</v>
      </c>
      <c r="W4020">
        <v>4.1318565607070902E-2</v>
      </c>
      <c r="Y4020">
        <f t="shared" si="62"/>
        <v>0</v>
      </c>
    </row>
    <row r="4021" spans="1:25" x14ac:dyDescent="0.25">
      <c r="A4021">
        <v>36</v>
      </c>
      <c r="B4021" t="s">
        <v>40</v>
      </c>
      <c r="C4021" t="s">
        <v>34</v>
      </c>
      <c r="D4021" t="s">
        <v>35</v>
      </c>
      <c r="E4021" t="s">
        <v>25</v>
      </c>
      <c r="F4021" t="s">
        <v>26</v>
      </c>
      <c r="G4021" t="s">
        <v>25</v>
      </c>
      <c r="H4021" t="s">
        <v>27</v>
      </c>
      <c r="I4021" t="s">
        <v>64</v>
      </c>
      <c r="J4021" t="s">
        <v>29</v>
      </c>
      <c r="K4021">
        <v>508</v>
      </c>
      <c r="L4021">
        <v>3</v>
      </c>
      <c r="M4021">
        <v>999</v>
      </c>
      <c r="N4021">
        <v>0</v>
      </c>
      <c r="O4021" t="s">
        <v>30</v>
      </c>
      <c r="P4021">
        <v>-1.8</v>
      </c>
      <c r="Q4021">
        <v>93.075000000000003</v>
      </c>
      <c r="R4021">
        <v>-47.1</v>
      </c>
      <c r="S4021">
        <v>1.405</v>
      </c>
      <c r="T4021">
        <v>5099.1000000000004</v>
      </c>
      <c r="U4021" t="s">
        <v>25</v>
      </c>
      <c r="V4021" t="s">
        <v>25</v>
      </c>
      <c r="W4021">
        <v>5.50024472177029E-2</v>
      </c>
      <c r="Y4021">
        <f t="shared" si="62"/>
        <v>1</v>
      </c>
    </row>
    <row r="4022" spans="1:25" x14ac:dyDescent="0.25">
      <c r="A4022">
        <v>48</v>
      </c>
      <c r="B4022" t="s">
        <v>59</v>
      </c>
      <c r="C4022" t="s">
        <v>23</v>
      </c>
      <c r="D4022" t="s">
        <v>41</v>
      </c>
      <c r="E4022" t="s">
        <v>25</v>
      </c>
      <c r="F4022" t="s">
        <v>26</v>
      </c>
      <c r="G4022" t="s">
        <v>25</v>
      </c>
      <c r="H4022" t="s">
        <v>36</v>
      </c>
      <c r="I4022" t="s">
        <v>37</v>
      </c>
      <c r="J4022" t="s">
        <v>45</v>
      </c>
      <c r="K4022">
        <v>141</v>
      </c>
      <c r="L4022">
        <v>1</v>
      </c>
      <c r="M4022">
        <v>999</v>
      </c>
      <c r="N4022">
        <v>0</v>
      </c>
      <c r="O4022" t="s">
        <v>30</v>
      </c>
      <c r="P4022">
        <v>1.4</v>
      </c>
      <c r="Q4022">
        <v>94.465000000000003</v>
      </c>
      <c r="R4022">
        <v>-41.8</v>
      </c>
      <c r="S4022">
        <v>4.8659999999999997</v>
      </c>
      <c r="T4022">
        <v>5228.1000000000004</v>
      </c>
      <c r="U4022" t="s">
        <v>25</v>
      </c>
      <c r="V4022" t="s">
        <v>25</v>
      </c>
      <c r="W4022">
        <v>6.4249359071254702E-2</v>
      </c>
      <c r="Y4022">
        <f t="shared" si="62"/>
        <v>1</v>
      </c>
    </row>
    <row r="4023" spans="1:25" x14ac:dyDescent="0.25">
      <c r="A4023">
        <v>34</v>
      </c>
      <c r="B4023" t="s">
        <v>56</v>
      </c>
      <c r="C4023" t="s">
        <v>23</v>
      </c>
      <c r="D4023" t="s">
        <v>41</v>
      </c>
      <c r="E4023" t="s">
        <v>25</v>
      </c>
      <c r="F4023" t="s">
        <v>25</v>
      </c>
      <c r="G4023" t="s">
        <v>25</v>
      </c>
      <c r="H4023" t="s">
        <v>27</v>
      </c>
      <c r="I4023" t="s">
        <v>52</v>
      </c>
      <c r="J4023" t="s">
        <v>45</v>
      </c>
      <c r="K4023">
        <v>85</v>
      </c>
      <c r="L4023">
        <v>2</v>
      </c>
      <c r="M4023">
        <v>999</v>
      </c>
      <c r="N4023">
        <v>0</v>
      </c>
      <c r="O4023" t="s">
        <v>30</v>
      </c>
      <c r="P4023">
        <v>1.4</v>
      </c>
      <c r="Q4023">
        <v>93.918000000000006</v>
      </c>
      <c r="R4023">
        <v>-42.7</v>
      </c>
      <c r="S4023">
        <v>4.968</v>
      </c>
      <c r="T4023">
        <v>5228.1000000000004</v>
      </c>
      <c r="U4023" t="s">
        <v>25</v>
      </c>
      <c r="V4023" t="s">
        <v>25</v>
      </c>
      <c r="W4023">
        <v>3.09428069740534E-2</v>
      </c>
      <c r="Y4023">
        <f t="shared" si="62"/>
        <v>1</v>
      </c>
    </row>
    <row r="4024" spans="1:25" x14ac:dyDescent="0.25">
      <c r="A4024">
        <v>52</v>
      </c>
      <c r="B4024" t="s">
        <v>22</v>
      </c>
      <c r="C4024" t="s">
        <v>23</v>
      </c>
      <c r="D4024" t="s">
        <v>54</v>
      </c>
      <c r="E4024" t="s">
        <v>39</v>
      </c>
      <c r="F4024" t="s">
        <v>26</v>
      </c>
      <c r="G4024" t="s">
        <v>25</v>
      </c>
      <c r="H4024" t="s">
        <v>36</v>
      </c>
      <c r="I4024" t="s">
        <v>28</v>
      </c>
      <c r="J4024" t="s">
        <v>43</v>
      </c>
      <c r="K4024">
        <v>748</v>
      </c>
      <c r="L4024">
        <v>3</v>
      </c>
      <c r="M4024">
        <v>999</v>
      </c>
      <c r="N4024">
        <v>0</v>
      </c>
      <c r="O4024" t="s">
        <v>30</v>
      </c>
      <c r="P4024">
        <v>1.1000000000000001</v>
      </c>
      <c r="Q4024">
        <v>93.994</v>
      </c>
      <c r="R4024">
        <v>-36.4</v>
      </c>
      <c r="S4024">
        <v>4.8570000000000002</v>
      </c>
      <c r="T4024">
        <v>5191</v>
      </c>
      <c r="U4024" t="s">
        <v>26</v>
      </c>
      <c r="V4024" t="s">
        <v>25</v>
      </c>
      <c r="W4024">
        <v>2.3362042382359501E-2</v>
      </c>
      <c r="Y4024">
        <f t="shared" si="62"/>
        <v>0</v>
      </c>
    </row>
    <row r="4025" spans="1:25" x14ac:dyDescent="0.25">
      <c r="A4025">
        <v>44</v>
      </c>
      <c r="B4025" t="s">
        <v>40</v>
      </c>
      <c r="C4025" t="s">
        <v>23</v>
      </c>
      <c r="D4025" t="s">
        <v>41</v>
      </c>
      <c r="E4025" t="s">
        <v>25</v>
      </c>
      <c r="F4025" t="s">
        <v>26</v>
      </c>
      <c r="G4025" t="s">
        <v>25</v>
      </c>
      <c r="H4025" t="s">
        <v>27</v>
      </c>
      <c r="I4025" t="s">
        <v>61</v>
      </c>
      <c r="J4025" t="s">
        <v>38</v>
      </c>
      <c r="K4025">
        <v>192</v>
      </c>
      <c r="L4025">
        <v>3</v>
      </c>
      <c r="M4025">
        <v>6</v>
      </c>
      <c r="N4025">
        <v>1</v>
      </c>
      <c r="O4025" t="s">
        <v>58</v>
      </c>
      <c r="P4025">
        <v>-3.4</v>
      </c>
      <c r="Q4025">
        <v>92.430999999999997</v>
      </c>
      <c r="R4025">
        <v>-26.9</v>
      </c>
      <c r="S4025">
        <v>0.73499999999999999</v>
      </c>
      <c r="T4025">
        <v>5017.5</v>
      </c>
      <c r="U4025" t="s">
        <v>26</v>
      </c>
      <c r="V4025" t="s">
        <v>26</v>
      </c>
      <c r="W4025">
        <v>0.823525190353394</v>
      </c>
      <c r="Y4025">
        <f t="shared" si="62"/>
        <v>1</v>
      </c>
    </row>
    <row r="4026" spans="1:25" x14ac:dyDescent="0.25">
      <c r="A4026">
        <v>23</v>
      </c>
      <c r="B4026" t="s">
        <v>60</v>
      </c>
      <c r="C4026" t="s">
        <v>34</v>
      </c>
      <c r="D4026" t="s">
        <v>35</v>
      </c>
      <c r="E4026" t="s">
        <v>25</v>
      </c>
      <c r="F4026" t="s">
        <v>25</v>
      </c>
      <c r="G4026" t="s">
        <v>25</v>
      </c>
      <c r="H4026" t="s">
        <v>27</v>
      </c>
      <c r="I4026" t="s">
        <v>55</v>
      </c>
      <c r="J4026" t="s">
        <v>43</v>
      </c>
      <c r="K4026">
        <v>123</v>
      </c>
      <c r="L4026">
        <v>1</v>
      </c>
      <c r="M4026">
        <v>999</v>
      </c>
      <c r="N4026">
        <v>0</v>
      </c>
      <c r="O4026" t="s">
        <v>30</v>
      </c>
      <c r="P4026">
        <v>-2.9</v>
      </c>
      <c r="Q4026">
        <v>92.200999999999993</v>
      </c>
      <c r="R4026">
        <v>-31.4</v>
      </c>
      <c r="S4026">
        <v>0.86099999999999999</v>
      </c>
      <c r="T4026">
        <v>5076.2</v>
      </c>
      <c r="U4026" t="s">
        <v>25</v>
      </c>
      <c r="V4026" t="s">
        <v>26</v>
      </c>
      <c r="W4026">
        <v>0.50427341461181596</v>
      </c>
      <c r="Y4026">
        <f t="shared" si="62"/>
        <v>0</v>
      </c>
    </row>
    <row r="4027" spans="1:25" x14ac:dyDescent="0.25">
      <c r="A4027">
        <v>47</v>
      </c>
      <c r="B4027" t="s">
        <v>65</v>
      </c>
      <c r="C4027" t="s">
        <v>23</v>
      </c>
      <c r="D4027" t="s">
        <v>35</v>
      </c>
      <c r="E4027" t="s">
        <v>25</v>
      </c>
      <c r="F4027" t="s">
        <v>26</v>
      </c>
      <c r="G4027" t="s">
        <v>25</v>
      </c>
      <c r="H4027" t="s">
        <v>27</v>
      </c>
      <c r="I4027" t="s">
        <v>42</v>
      </c>
      <c r="J4027" t="s">
        <v>50</v>
      </c>
      <c r="K4027">
        <v>65</v>
      </c>
      <c r="L4027">
        <v>1</v>
      </c>
      <c r="M4027">
        <v>999</v>
      </c>
      <c r="N4027">
        <v>1</v>
      </c>
      <c r="O4027" t="s">
        <v>46</v>
      </c>
      <c r="P4027">
        <v>-0.1</v>
      </c>
      <c r="Q4027">
        <v>93.2</v>
      </c>
      <c r="R4027">
        <v>-42</v>
      </c>
      <c r="S4027">
        <v>4.1529999999999996</v>
      </c>
      <c r="T4027">
        <v>5195.8</v>
      </c>
      <c r="U4027" t="s">
        <v>25</v>
      </c>
      <c r="V4027" t="s">
        <v>25</v>
      </c>
      <c r="W4027">
        <v>1.59157924354076E-2</v>
      </c>
      <c r="Y4027">
        <f t="shared" si="62"/>
        <v>1</v>
      </c>
    </row>
    <row r="4028" spans="1:25" x14ac:dyDescent="0.25">
      <c r="A4028">
        <v>40</v>
      </c>
      <c r="B4028" t="s">
        <v>40</v>
      </c>
      <c r="C4028" t="s">
        <v>23</v>
      </c>
      <c r="D4028" t="s">
        <v>41</v>
      </c>
      <c r="E4028" t="s">
        <v>39</v>
      </c>
      <c r="F4028" t="s">
        <v>26</v>
      </c>
      <c r="G4028" t="s">
        <v>25</v>
      </c>
      <c r="H4028" t="s">
        <v>36</v>
      </c>
      <c r="I4028" t="s">
        <v>28</v>
      </c>
      <c r="J4028" t="s">
        <v>43</v>
      </c>
      <c r="K4028">
        <v>163</v>
      </c>
      <c r="L4028">
        <v>1</v>
      </c>
      <c r="M4028">
        <v>999</v>
      </c>
      <c r="N4028">
        <v>0</v>
      </c>
      <c r="O4028" t="s">
        <v>30</v>
      </c>
      <c r="P4028">
        <v>1.1000000000000001</v>
      </c>
      <c r="Q4028">
        <v>93.994</v>
      </c>
      <c r="R4028">
        <v>-36.4</v>
      </c>
      <c r="S4028">
        <v>4.8570000000000002</v>
      </c>
      <c r="T4028">
        <v>5191</v>
      </c>
      <c r="U4028" t="s">
        <v>25</v>
      </c>
      <c r="V4028" t="s">
        <v>25</v>
      </c>
      <c r="W4028">
        <v>1.8644750118255601E-2</v>
      </c>
      <c r="Y4028">
        <f t="shared" si="62"/>
        <v>1</v>
      </c>
    </row>
    <row r="4029" spans="1:25" x14ac:dyDescent="0.25">
      <c r="A4029">
        <v>34</v>
      </c>
      <c r="B4029" t="s">
        <v>40</v>
      </c>
      <c r="C4029" t="s">
        <v>23</v>
      </c>
      <c r="D4029" t="s">
        <v>41</v>
      </c>
      <c r="E4029" t="s">
        <v>39</v>
      </c>
      <c r="F4029" t="s">
        <v>26</v>
      </c>
      <c r="G4029" t="s">
        <v>25</v>
      </c>
      <c r="H4029" t="s">
        <v>27</v>
      </c>
      <c r="I4029" t="s">
        <v>55</v>
      </c>
      <c r="J4029" t="s">
        <v>50</v>
      </c>
      <c r="K4029">
        <v>87</v>
      </c>
      <c r="L4029">
        <v>1</v>
      </c>
      <c r="M4029">
        <v>999</v>
      </c>
      <c r="N4029">
        <v>0</v>
      </c>
      <c r="O4029" t="s">
        <v>30</v>
      </c>
      <c r="P4029">
        <v>1.4</v>
      </c>
      <c r="Q4029">
        <v>93.444000000000003</v>
      </c>
      <c r="R4029">
        <v>-36.1</v>
      </c>
      <c r="S4029">
        <v>4.9630000000000001</v>
      </c>
      <c r="T4029">
        <v>5228.1000000000004</v>
      </c>
      <c r="U4029" t="s">
        <v>25</v>
      </c>
      <c r="V4029" t="s">
        <v>25</v>
      </c>
      <c r="W4029">
        <v>1.6339560970664E-2</v>
      </c>
      <c r="Y4029">
        <f t="shared" si="62"/>
        <v>1</v>
      </c>
    </row>
    <row r="4030" spans="1:25" x14ac:dyDescent="0.25">
      <c r="A4030">
        <v>38</v>
      </c>
      <c r="B4030" t="s">
        <v>59</v>
      </c>
      <c r="C4030" t="s">
        <v>23</v>
      </c>
      <c r="D4030" t="s">
        <v>24</v>
      </c>
      <c r="E4030" t="s">
        <v>25</v>
      </c>
      <c r="F4030" t="s">
        <v>26</v>
      </c>
      <c r="G4030" t="s">
        <v>25</v>
      </c>
      <c r="H4030" t="s">
        <v>36</v>
      </c>
      <c r="I4030" t="s">
        <v>28</v>
      </c>
      <c r="J4030" t="s">
        <v>50</v>
      </c>
      <c r="K4030">
        <v>1000</v>
      </c>
      <c r="L4030">
        <v>1</v>
      </c>
      <c r="M4030">
        <v>999</v>
      </c>
      <c r="N4030">
        <v>0</v>
      </c>
      <c r="O4030" t="s">
        <v>30</v>
      </c>
      <c r="P4030">
        <v>1.1000000000000001</v>
      </c>
      <c r="Q4030">
        <v>93.994</v>
      </c>
      <c r="R4030">
        <v>-36.4</v>
      </c>
      <c r="S4030">
        <v>4.8559999999999999</v>
      </c>
      <c r="T4030">
        <v>5191</v>
      </c>
      <c r="U4030" t="s">
        <v>26</v>
      </c>
      <c r="V4030" t="s">
        <v>25</v>
      </c>
      <c r="W4030">
        <v>3.1327512115240097E-2</v>
      </c>
      <c r="Y4030">
        <f t="shared" si="62"/>
        <v>0</v>
      </c>
    </row>
    <row r="4031" spans="1:25" x14ac:dyDescent="0.25">
      <c r="A4031">
        <v>35</v>
      </c>
      <c r="B4031" t="s">
        <v>62</v>
      </c>
      <c r="C4031" t="s">
        <v>34</v>
      </c>
      <c r="D4031" t="s">
        <v>24</v>
      </c>
      <c r="E4031" t="s">
        <v>39</v>
      </c>
      <c r="F4031" t="s">
        <v>26</v>
      </c>
      <c r="G4031" t="s">
        <v>26</v>
      </c>
      <c r="H4031" t="s">
        <v>36</v>
      </c>
      <c r="I4031" t="s">
        <v>28</v>
      </c>
      <c r="J4031" t="s">
        <v>43</v>
      </c>
      <c r="K4031">
        <v>145</v>
      </c>
      <c r="L4031">
        <v>1</v>
      </c>
      <c r="M4031">
        <v>999</v>
      </c>
      <c r="N4031">
        <v>0</v>
      </c>
      <c r="O4031" t="s">
        <v>30</v>
      </c>
      <c r="P4031">
        <v>1.1000000000000001</v>
      </c>
      <c r="Q4031">
        <v>93.994</v>
      </c>
      <c r="R4031">
        <v>-36.4</v>
      </c>
      <c r="S4031">
        <v>4.8570000000000002</v>
      </c>
      <c r="T4031">
        <v>5191</v>
      </c>
      <c r="U4031" t="s">
        <v>25</v>
      </c>
      <c r="V4031" t="s">
        <v>25</v>
      </c>
      <c r="W4031">
        <v>1.46348774433136E-2</v>
      </c>
      <c r="Y4031">
        <f t="shared" si="62"/>
        <v>1</v>
      </c>
    </row>
    <row r="4032" spans="1:25" x14ac:dyDescent="0.25">
      <c r="A4032">
        <v>39</v>
      </c>
      <c r="B4032" t="s">
        <v>56</v>
      </c>
      <c r="C4032" t="s">
        <v>23</v>
      </c>
      <c r="D4032" t="s">
        <v>49</v>
      </c>
      <c r="E4032" t="s">
        <v>25</v>
      </c>
      <c r="F4032" t="s">
        <v>25</v>
      </c>
      <c r="G4032" t="s">
        <v>25</v>
      </c>
      <c r="H4032" t="s">
        <v>36</v>
      </c>
      <c r="I4032" t="s">
        <v>37</v>
      </c>
      <c r="J4032" t="s">
        <v>50</v>
      </c>
      <c r="K4032">
        <v>83</v>
      </c>
      <c r="L4032">
        <v>2</v>
      </c>
      <c r="M4032">
        <v>999</v>
      </c>
      <c r="N4032">
        <v>0</v>
      </c>
      <c r="O4032" t="s">
        <v>30</v>
      </c>
      <c r="P4032">
        <v>1.4</v>
      </c>
      <c r="Q4032">
        <v>94.465000000000003</v>
      </c>
      <c r="R4032">
        <v>-41.8</v>
      </c>
      <c r="S4032">
        <v>4.9610000000000003</v>
      </c>
      <c r="T4032">
        <v>5228.1000000000004</v>
      </c>
      <c r="U4032" t="s">
        <v>25</v>
      </c>
      <c r="V4032" t="s">
        <v>25</v>
      </c>
      <c r="W4032">
        <v>3.4363996237516403E-2</v>
      </c>
      <c r="Y4032">
        <f t="shared" si="62"/>
        <v>1</v>
      </c>
    </row>
    <row r="4033" spans="1:25" x14ac:dyDescent="0.25">
      <c r="A4033">
        <v>46</v>
      </c>
      <c r="B4033" t="s">
        <v>40</v>
      </c>
      <c r="C4033" t="s">
        <v>34</v>
      </c>
      <c r="D4033" t="s">
        <v>41</v>
      </c>
      <c r="E4033" t="s">
        <v>25</v>
      </c>
      <c r="F4033" t="s">
        <v>26</v>
      </c>
      <c r="G4033" t="s">
        <v>26</v>
      </c>
      <c r="H4033" t="s">
        <v>27</v>
      </c>
      <c r="I4033" t="s">
        <v>52</v>
      </c>
      <c r="J4033" t="s">
        <v>50</v>
      </c>
      <c r="K4033">
        <v>62</v>
      </c>
      <c r="L4033">
        <v>7</v>
      </c>
      <c r="M4033">
        <v>999</v>
      </c>
      <c r="N4033">
        <v>0</v>
      </c>
      <c r="O4033" t="s">
        <v>30</v>
      </c>
      <c r="P4033">
        <v>1.4</v>
      </c>
      <c r="Q4033">
        <v>93.918000000000006</v>
      </c>
      <c r="R4033">
        <v>-42.7</v>
      </c>
      <c r="S4033">
        <v>4.9610000000000003</v>
      </c>
      <c r="T4033">
        <v>5228.1000000000004</v>
      </c>
      <c r="U4033" t="s">
        <v>25</v>
      </c>
      <c r="V4033" t="s">
        <v>25</v>
      </c>
      <c r="W4033">
        <v>4.2742125689983403E-2</v>
      </c>
      <c r="Y4033">
        <f t="shared" si="62"/>
        <v>1</v>
      </c>
    </row>
    <row r="4034" spans="1:25" x14ac:dyDescent="0.25">
      <c r="A4034">
        <v>39</v>
      </c>
      <c r="B4034" t="s">
        <v>47</v>
      </c>
      <c r="C4034" t="s">
        <v>23</v>
      </c>
      <c r="D4034" t="s">
        <v>35</v>
      </c>
      <c r="E4034" t="s">
        <v>25</v>
      </c>
      <c r="F4034" t="s">
        <v>26</v>
      </c>
      <c r="G4034" t="s">
        <v>25</v>
      </c>
      <c r="H4034" t="s">
        <v>36</v>
      </c>
      <c r="I4034" t="s">
        <v>37</v>
      </c>
      <c r="J4034" t="s">
        <v>45</v>
      </c>
      <c r="K4034">
        <v>582</v>
      </c>
      <c r="L4034">
        <v>1</v>
      </c>
      <c r="M4034">
        <v>999</v>
      </c>
      <c r="N4034">
        <v>0</v>
      </c>
      <c r="O4034" t="s">
        <v>30</v>
      </c>
      <c r="P4034">
        <v>1.4</v>
      </c>
      <c r="Q4034">
        <v>94.465000000000003</v>
      </c>
      <c r="R4034">
        <v>-41.8</v>
      </c>
      <c r="S4034">
        <v>4.9580000000000002</v>
      </c>
      <c r="T4034">
        <v>5228.1000000000004</v>
      </c>
      <c r="U4034" t="s">
        <v>25</v>
      </c>
      <c r="V4034" t="s">
        <v>25</v>
      </c>
      <c r="W4034">
        <v>3.4355726093053797E-2</v>
      </c>
      <c r="Y4034">
        <f t="shared" si="62"/>
        <v>1</v>
      </c>
    </row>
    <row r="4035" spans="1:25" x14ac:dyDescent="0.25">
      <c r="A4035">
        <v>50</v>
      </c>
      <c r="B4035" t="s">
        <v>22</v>
      </c>
      <c r="C4035" t="s">
        <v>23</v>
      </c>
      <c r="D4035" t="s">
        <v>54</v>
      </c>
      <c r="E4035" t="s">
        <v>39</v>
      </c>
      <c r="F4035" t="s">
        <v>39</v>
      </c>
      <c r="G4035" t="s">
        <v>39</v>
      </c>
      <c r="H4035" t="s">
        <v>36</v>
      </c>
      <c r="I4035" t="s">
        <v>28</v>
      </c>
      <c r="J4035" t="s">
        <v>50</v>
      </c>
      <c r="K4035">
        <v>153</v>
      </c>
      <c r="L4035">
        <v>1</v>
      </c>
      <c r="M4035">
        <v>999</v>
      </c>
      <c r="N4035">
        <v>0</v>
      </c>
      <c r="O4035" t="s">
        <v>30</v>
      </c>
      <c r="P4035">
        <v>1.1000000000000001</v>
      </c>
      <c r="Q4035">
        <v>93.994</v>
      </c>
      <c r="R4035">
        <v>-36.4</v>
      </c>
      <c r="S4035">
        <v>4.8570000000000002</v>
      </c>
      <c r="T4035">
        <v>5191</v>
      </c>
      <c r="U4035" t="s">
        <v>25</v>
      </c>
      <c r="V4035" t="s">
        <v>25</v>
      </c>
      <c r="W4035">
        <v>2.34602373093367E-2</v>
      </c>
      <c r="Y4035">
        <f t="shared" ref="Y4035:Y4098" si="63">IF(U4035=V4035,1,0)</f>
        <v>1</v>
      </c>
    </row>
    <row r="4036" spans="1:25" x14ac:dyDescent="0.25">
      <c r="A4036">
        <v>54</v>
      </c>
      <c r="B4036" t="s">
        <v>65</v>
      </c>
      <c r="C4036" t="s">
        <v>23</v>
      </c>
      <c r="D4036" t="s">
        <v>24</v>
      </c>
      <c r="E4036" t="s">
        <v>25</v>
      </c>
      <c r="F4036" t="s">
        <v>25</v>
      </c>
      <c r="G4036" t="s">
        <v>25</v>
      </c>
      <c r="H4036" t="s">
        <v>27</v>
      </c>
      <c r="I4036" t="s">
        <v>28</v>
      </c>
      <c r="J4036" t="s">
        <v>38</v>
      </c>
      <c r="K4036">
        <v>193</v>
      </c>
      <c r="L4036">
        <v>1</v>
      </c>
      <c r="M4036">
        <v>3</v>
      </c>
      <c r="N4036">
        <v>1</v>
      </c>
      <c r="O4036" t="s">
        <v>58</v>
      </c>
      <c r="P4036">
        <v>-1.8</v>
      </c>
      <c r="Q4036">
        <v>92.893000000000001</v>
      </c>
      <c r="R4036">
        <v>-46.2</v>
      </c>
      <c r="S4036">
        <v>1.27</v>
      </c>
      <c r="T4036">
        <v>5099.1000000000004</v>
      </c>
      <c r="U4036" t="s">
        <v>26</v>
      </c>
      <c r="V4036" t="s">
        <v>26</v>
      </c>
      <c r="W4036">
        <v>0.82060450315475497</v>
      </c>
      <c r="Y4036">
        <f t="shared" si="63"/>
        <v>1</v>
      </c>
    </row>
    <row r="4037" spans="1:25" x14ac:dyDescent="0.25">
      <c r="A4037">
        <v>49</v>
      </c>
      <c r="B4037" t="s">
        <v>63</v>
      </c>
      <c r="C4037" t="s">
        <v>23</v>
      </c>
      <c r="D4037" t="s">
        <v>54</v>
      </c>
      <c r="E4037" t="s">
        <v>39</v>
      </c>
      <c r="F4037" t="s">
        <v>26</v>
      </c>
      <c r="G4037" t="s">
        <v>25</v>
      </c>
      <c r="H4037" t="s">
        <v>36</v>
      </c>
      <c r="I4037" t="s">
        <v>37</v>
      </c>
      <c r="J4037" t="s">
        <v>29</v>
      </c>
      <c r="K4037">
        <v>190</v>
      </c>
      <c r="L4037">
        <v>2</v>
      </c>
      <c r="M4037">
        <v>999</v>
      </c>
      <c r="N4037">
        <v>0</v>
      </c>
      <c r="O4037" t="s">
        <v>30</v>
      </c>
      <c r="P4037">
        <v>1.4</v>
      </c>
      <c r="Q4037">
        <v>94.465000000000003</v>
      </c>
      <c r="R4037">
        <v>-41.8</v>
      </c>
      <c r="S4037">
        <v>4.9669999999999996</v>
      </c>
      <c r="T4037">
        <v>5228.1000000000004</v>
      </c>
      <c r="U4037" t="s">
        <v>25</v>
      </c>
      <c r="V4037" t="s">
        <v>25</v>
      </c>
      <c r="W4037">
        <v>1.15664582699537E-2</v>
      </c>
      <c r="Y4037">
        <f t="shared" si="63"/>
        <v>1</v>
      </c>
    </row>
    <row r="4038" spans="1:25" x14ac:dyDescent="0.25">
      <c r="A4038">
        <v>26</v>
      </c>
      <c r="B4038" t="s">
        <v>56</v>
      </c>
      <c r="C4038" t="s">
        <v>34</v>
      </c>
      <c r="D4038" t="s">
        <v>49</v>
      </c>
      <c r="E4038" t="s">
        <v>25</v>
      </c>
      <c r="F4038" t="s">
        <v>26</v>
      </c>
      <c r="G4038" t="s">
        <v>25</v>
      </c>
      <c r="H4038" t="s">
        <v>27</v>
      </c>
      <c r="I4038" t="s">
        <v>28</v>
      </c>
      <c r="J4038" t="s">
        <v>45</v>
      </c>
      <c r="K4038">
        <v>228</v>
      </c>
      <c r="L4038">
        <v>1</v>
      </c>
      <c r="M4038">
        <v>999</v>
      </c>
      <c r="N4038">
        <v>0</v>
      </c>
      <c r="O4038" t="s">
        <v>30</v>
      </c>
      <c r="P4038">
        <v>-1.8</v>
      </c>
      <c r="Q4038">
        <v>92.893000000000001</v>
      </c>
      <c r="R4038">
        <v>-46.2</v>
      </c>
      <c r="S4038">
        <v>1.266</v>
      </c>
      <c r="T4038">
        <v>5099.1000000000004</v>
      </c>
      <c r="U4038" t="s">
        <v>25</v>
      </c>
      <c r="V4038" t="s">
        <v>25</v>
      </c>
      <c r="W4038">
        <v>0.268884897232056</v>
      </c>
      <c r="Y4038">
        <f t="shared" si="63"/>
        <v>1</v>
      </c>
    </row>
    <row r="4039" spans="1:25" x14ac:dyDescent="0.25">
      <c r="A4039">
        <v>54</v>
      </c>
      <c r="B4039" t="s">
        <v>22</v>
      </c>
      <c r="C4039" t="s">
        <v>23</v>
      </c>
      <c r="D4039" t="s">
        <v>54</v>
      </c>
      <c r="E4039" t="s">
        <v>25</v>
      </c>
      <c r="F4039" t="s">
        <v>25</v>
      </c>
      <c r="G4039" t="s">
        <v>25</v>
      </c>
      <c r="H4039" t="s">
        <v>27</v>
      </c>
      <c r="I4039" t="s">
        <v>55</v>
      </c>
      <c r="J4039" t="s">
        <v>45</v>
      </c>
      <c r="K4039">
        <v>314</v>
      </c>
      <c r="L4039">
        <v>3</v>
      </c>
      <c r="M4039">
        <v>999</v>
      </c>
      <c r="N4039">
        <v>0</v>
      </c>
      <c r="O4039" t="s">
        <v>30</v>
      </c>
      <c r="P4039">
        <v>1.4</v>
      </c>
      <c r="Q4039">
        <v>93.444000000000003</v>
      </c>
      <c r="R4039">
        <v>-36.1</v>
      </c>
      <c r="S4039">
        <v>4.9630000000000001</v>
      </c>
      <c r="T4039">
        <v>5228.1000000000004</v>
      </c>
      <c r="U4039" t="s">
        <v>25</v>
      </c>
      <c r="V4039" t="s">
        <v>25</v>
      </c>
      <c r="W4039">
        <v>2.1263275295496001E-2</v>
      </c>
      <c r="Y4039">
        <f t="shared" si="63"/>
        <v>1</v>
      </c>
    </row>
    <row r="4040" spans="1:25" x14ac:dyDescent="0.25">
      <c r="A4040">
        <v>25</v>
      </c>
      <c r="B4040" t="s">
        <v>65</v>
      </c>
      <c r="C4040" t="s">
        <v>23</v>
      </c>
      <c r="D4040" t="s">
        <v>41</v>
      </c>
      <c r="E4040" t="s">
        <v>25</v>
      </c>
      <c r="F4040" t="s">
        <v>25</v>
      </c>
      <c r="G4040" t="s">
        <v>25</v>
      </c>
      <c r="H4040" t="s">
        <v>36</v>
      </c>
      <c r="I4040" t="s">
        <v>52</v>
      </c>
      <c r="J4040" t="s">
        <v>29</v>
      </c>
      <c r="K4040">
        <v>176</v>
      </c>
      <c r="L4040">
        <v>15</v>
      </c>
      <c r="M4040">
        <v>999</v>
      </c>
      <c r="N4040">
        <v>0</v>
      </c>
      <c r="O4040" t="s">
        <v>30</v>
      </c>
      <c r="P4040">
        <v>1.4</v>
      </c>
      <c r="Q4040">
        <v>93.918000000000006</v>
      </c>
      <c r="R4040">
        <v>-42.7</v>
      </c>
      <c r="S4040">
        <v>4.9630000000000001</v>
      </c>
      <c r="T4040">
        <v>5228.1000000000004</v>
      </c>
      <c r="U4040" t="s">
        <v>25</v>
      </c>
      <c r="V4040" t="s">
        <v>25</v>
      </c>
      <c r="W4040">
        <v>1.18628740310669E-2</v>
      </c>
      <c r="Y4040">
        <f t="shared" si="63"/>
        <v>1</v>
      </c>
    </row>
    <row r="4041" spans="1:25" x14ac:dyDescent="0.25">
      <c r="A4041">
        <v>34</v>
      </c>
      <c r="B4041" t="s">
        <v>22</v>
      </c>
      <c r="C4041" t="s">
        <v>23</v>
      </c>
      <c r="D4041" t="s">
        <v>24</v>
      </c>
      <c r="E4041" t="s">
        <v>25</v>
      </c>
      <c r="F4041" t="s">
        <v>25</v>
      </c>
      <c r="G4041" t="s">
        <v>25</v>
      </c>
      <c r="H4041" t="s">
        <v>36</v>
      </c>
      <c r="I4041" t="s">
        <v>28</v>
      </c>
      <c r="J4041" t="s">
        <v>29</v>
      </c>
      <c r="K4041">
        <v>345</v>
      </c>
      <c r="L4041">
        <v>1</v>
      </c>
      <c r="M4041">
        <v>999</v>
      </c>
      <c r="N4041">
        <v>0</v>
      </c>
      <c r="O4041" t="s">
        <v>30</v>
      </c>
      <c r="P4041">
        <v>1.1000000000000001</v>
      </c>
      <c r="Q4041">
        <v>93.994</v>
      </c>
      <c r="R4041">
        <v>-36.4</v>
      </c>
      <c r="S4041">
        <v>4.859</v>
      </c>
      <c r="T4041">
        <v>5191</v>
      </c>
      <c r="U4041" t="s">
        <v>25</v>
      </c>
      <c r="V4041" t="s">
        <v>25</v>
      </c>
      <c r="W4041">
        <v>3.3176694065332399E-2</v>
      </c>
      <c r="Y4041">
        <f t="shared" si="63"/>
        <v>1</v>
      </c>
    </row>
    <row r="4042" spans="1:25" x14ac:dyDescent="0.25">
      <c r="A4042">
        <v>30</v>
      </c>
      <c r="B4042" t="s">
        <v>40</v>
      </c>
      <c r="C4042" t="s">
        <v>23</v>
      </c>
      <c r="D4042" t="s">
        <v>41</v>
      </c>
      <c r="E4042" t="s">
        <v>25</v>
      </c>
      <c r="F4042" t="s">
        <v>25</v>
      </c>
      <c r="G4042" t="s">
        <v>25</v>
      </c>
      <c r="H4042" t="s">
        <v>27</v>
      </c>
      <c r="I4042" t="s">
        <v>55</v>
      </c>
      <c r="J4042" t="s">
        <v>45</v>
      </c>
      <c r="K4042">
        <v>45</v>
      </c>
      <c r="L4042">
        <v>17</v>
      </c>
      <c r="M4042">
        <v>999</v>
      </c>
      <c r="N4042">
        <v>0</v>
      </c>
      <c r="O4042" t="s">
        <v>30</v>
      </c>
      <c r="P4042">
        <v>1.4</v>
      </c>
      <c r="Q4042">
        <v>93.444000000000003</v>
      </c>
      <c r="R4042">
        <v>-36.1</v>
      </c>
      <c r="S4042">
        <v>4.9619999999999997</v>
      </c>
      <c r="T4042">
        <v>5228.1000000000004</v>
      </c>
      <c r="U4042" t="s">
        <v>25</v>
      </c>
      <c r="V4042" t="s">
        <v>25</v>
      </c>
      <c r="W4042">
        <v>8.1370640546083502E-3</v>
      </c>
      <c r="Y4042">
        <f t="shared" si="63"/>
        <v>1</v>
      </c>
    </row>
    <row r="4043" spans="1:25" x14ac:dyDescent="0.25">
      <c r="A4043">
        <v>36</v>
      </c>
      <c r="B4043" t="s">
        <v>40</v>
      </c>
      <c r="C4043" t="s">
        <v>23</v>
      </c>
      <c r="D4043" t="s">
        <v>41</v>
      </c>
      <c r="E4043" t="s">
        <v>25</v>
      </c>
      <c r="F4043" t="s">
        <v>26</v>
      </c>
      <c r="G4043" t="s">
        <v>25</v>
      </c>
      <c r="H4043" t="s">
        <v>36</v>
      </c>
      <c r="I4043" t="s">
        <v>37</v>
      </c>
      <c r="J4043" t="s">
        <v>50</v>
      </c>
      <c r="K4043">
        <v>120</v>
      </c>
      <c r="L4043">
        <v>11</v>
      </c>
      <c r="M4043">
        <v>999</v>
      </c>
      <c r="N4043">
        <v>0</v>
      </c>
      <c r="O4043" t="s">
        <v>30</v>
      </c>
      <c r="P4043">
        <v>1.4</v>
      </c>
      <c r="Q4043">
        <v>94.465000000000003</v>
      </c>
      <c r="R4043">
        <v>-41.8</v>
      </c>
      <c r="S4043">
        <v>4.8639999999999999</v>
      </c>
      <c r="T4043">
        <v>5228.1000000000004</v>
      </c>
      <c r="U4043" t="s">
        <v>25</v>
      </c>
      <c r="V4043" t="s">
        <v>25</v>
      </c>
      <c r="W4043">
        <v>2.6400305330753299E-2</v>
      </c>
      <c r="Y4043">
        <f t="shared" si="63"/>
        <v>1</v>
      </c>
    </row>
    <row r="4044" spans="1:25" x14ac:dyDescent="0.25">
      <c r="A4044">
        <v>41</v>
      </c>
      <c r="B4044" t="s">
        <v>33</v>
      </c>
      <c r="C4044" t="s">
        <v>34</v>
      </c>
      <c r="D4044" t="s">
        <v>49</v>
      </c>
      <c r="E4044" t="s">
        <v>25</v>
      </c>
      <c r="F4044" t="s">
        <v>26</v>
      </c>
      <c r="G4044" t="s">
        <v>25</v>
      </c>
      <c r="H4044" t="s">
        <v>27</v>
      </c>
      <c r="I4044" t="s">
        <v>42</v>
      </c>
      <c r="J4044" t="s">
        <v>50</v>
      </c>
      <c r="K4044">
        <v>41</v>
      </c>
      <c r="L4044">
        <v>2</v>
      </c>
      <c r="M4044">
        <v>999</v>
      </c>
      <c r="N4044">
        <v>0</v>
      </c>
      <c r="O4044" t="s">
        <v>30</v>
      </c>
      <c r="P4044">
        <v>-0.1</v>
      </c>
      <c r="Q4044">
        <v>93.2</v>
      </c>
      <c r="R4044">
        <v>-42</v>
      </c>
      <c r="S4044">
        <v>4.1529999999999996</v>
      </c>
      <c r="T4044">
        <v>5195.8</v>
      </c>
      <c r="U4044" t="s">
        <v>25</v>
      </c>
      <c r="V4044" t="s">
        <v>25</v>
      </c>
      <c r="W4044">
        <v>3.0968504026532201E-2</v>
      </c>
      <c r="Y4044">
        <f t="shared" si="63"/>
        <v>1</v>
      </c>
    </row>
    <row r="4045" spans="1:25" x14ac:dyDescent="0.25">
      <c r="A4045">
        <v>53</v>
      </c>
      <c r="B4045" t="s">
        <v>33</v>
      </c>
      <c r="C4045" t="s">
        <v>48</v>
      </c>
      <c r="D4045" t="s">
        <v>35</v>
      </c>
      <c r="E4045" t="s">
        <v>39</v>
      </c>
      <c r="F4045" t="s">
        <v>25</v>
      </c>
      <c r="G4045" t="s">
        <v>26</v>
      </c>
      <c r="H4045" t="s">
        <v>27</v>
      </c>
      <c r="I4045" t="s">
        <v>64</v>
      </c>
      <c r="J4045" t="s">
        <v>45</v>
      </c>
      <c r="K4045">
        <v>653</v>
      </c>
      <c r="L4045">
        <v>1</v>
      </c>
      <c r="M4045">
        <v>999</v>
      </c>
      <c r="N4045">
        <v>0</v>
      </c>
      <c r="O4045" t="s">
        <v>30</v>
      </c>
      <c r="P4045">
        <v>-1.8</v>
      </c>
      <c r="Q4045">
        <v>93.075000000000003</v>
      </c>
      <c r="R4045">
        <v>-47.1</v>
      </c>
      <c r="S4045">
        <v>1.41</v>
      </c>
      <c r="T4045">
        <v>5099.1000000000004</v>
      </c>
      <c r="U4045" t="s">
        <v>25</v>
      </c>
      <c r="V4045" t="s">
        <v>25</v>
      </c>
      <c r="W4045">
        <v>6.59060999751091E-2</v>
      </c>
      <c r="Y4045">
        <f t="shared" si="63"/>
        <v>1</v>
      </c>
    </row>
    <row r="4046" spans="1:25" x14ac:dyDescent="0.25">
      <c r="A4046">
        <v>48</v>
      </c>
      <c r="B4046" t="s">
        <v>40</v>
      </c>
      <c r="C4046" t="s">
        <v>23</v>
      </c>
      <c r="D4046" t="s">
        <v>41</v>
      </c>
      <c r="E4046" t="s">
        <v>25</v>
      </c>
      <c r="F4046" t="s">
        <v>25</v>
      </c>
      <c r="G4046" t="s">
        <v>25</v>
      </c>
      <c r="H4046" t="s">
        <v>27</v>
      </c>
      <c r="I4046" t="s">
        <v>42</v>
      </c>
      <c r="J4046" t="s">
        <v>45</v>
      </c>
      <c r="K4046">
        <v>298</v>
      </c>
      <c r="L4046">
        <v>2</v>
      </c>
      <c r="M4046">
        <v>999</v>
      </c>
      <c r="N4046">
        <v>0</v>
      </c>
      <c r="O4046" t="s">
        <v>30</v>
      </c>
      <c r="P4046">
        <v>-0.1</v>
      </c>
      <c r="Q4046">
        <v>93.2</v>
      </c>
      <c r="R4046">
        <v>-42</v>
      </c>
      <c r="S4046">
        <v>4.0759999999999996</v>
      </c>
      <c r="T4046">
        <v>5195.8</v>
      </c>
      <c r="U4046" t="s">
        <v>25</v>
      </c>
      <c r="V4046" t="s">
        <v>25</v>
      </c>
      <c r="W4046">
        <v>3.9510831236839301E-2</v>
      </c>
      <c r="Y4046">
        <f t="shared" si="63"/>
        <v>1</v>
      </c>
    </row>
    <row r="4047" spans="1:25" x14ac:dyDescent="0.25">
      <c r="A4047">
        <v>36</v>
      </c>
      <c r="B4047" t="s">
        <v>56</v>
      </c>
      <c r="C4047" t="s">
        <v>23</v>
      </c>
      <c r="D4047" t="s">
        <v>39</v>
      </c>
      <c r="E4047" t="s">
        <v>25</v>
      </c>
      <c r="F4047" t="s">
        <v>25</v>
      </c>
      <c r="G4047" t="s">
        <v>25</v>
      </c>
      <c r="H4047" t="s">
        <v>36</v>
      </c>
      <c r="I4047" t="s">
        <v>28</v>
      </c>
      <c r="J4047" t="s">
        <v>50</v>
      </c>
      <c r="K4047">
        <v>105</v>
      </c>
      <c r="L4047">
        <v>2</v>
      </c>
      <c r="M4047">
        <v>999</v>
      </c>
      <c r="N4047">
        <v>0</v>
      </c>
      <c r="O4047" t="s">
        <v>30</v>
      </c>
      <c r="P4047">
        <v>1.1000000000000001</v>
      </c>
      <c r="Q4047">
        <v>93.994</v>
      </c>
      <c r="R4047">
        <v>-36.4</v>
      </c>
      <c r="S4047">
        <v>4.8570000000000002</v>
      </c>
      <c r="T4047">
        <v>5191</v>
      </c>
      <c r="U4047" t="s">
        <v>25</v>
      </c>
      <c r="V4047" t="s">
        <v>25</v>
      </c>
      <c r="W4047">
        <v>1.4185176230967E-2</v>
      </c>
      <c r="Y4047">
        <f t="shared" si="63"/>
        <v>1</v>
      </c>
    </row>
    <row r="4048" spans="1:25" x14ac:dyDescent="0.25">
      <c r="A4048">
        <v>32</v>
      </c>
      <c r="B4048" t="s">
        <v>22</v>
      </c>
      <c r="C4048" t="s">
        <v>23</v>
      </c>
      <c r="D4048" t="s">
        <v>24</v>
      </c>
      <c r="E4048" t="s">
        <v>25</v>
      </c>
      <c r="F4048" t="s">
        <v>25</v>
      </c>
      <c r="G4048" t="s">
        <v>25</v>
      </c>
      <c r="H4048" t="s">
        <v>36</v>
      </c>
      <c r="I4048" t="s">
        <v>37</v>
      </c>
      <c r="J4048" t="s">
        <v>38</v>
      </c>
      <c r="K4048">
        <v>184</v>
      </c>
      <c r="L4048">
        <v>2</v>
      </c>
      <c r="M4048">
        <v>999</v>
      </c>
      <c r="N4048">
        <v>0</v>
      </c>
      <c r="O4048" t="s">
        <v>30</v>
      </c>
      <c r="P4048">
        <v>1.4</v>
      </c>
      <c r="Q4048">
        <v>94.465000000000003</v>
      </c>
      <c r="R4048">
        <v>-41.8</v>
      </c>
      <c r="S4048">
        <v>4.9589999999999996</v>
      </c>
      <c r="T4048">
        <v>5228.1000000000004</v>
      </c>
      <c r="U4048" t="s">
        <v>25</v>
      </c>
      <c r="V4048" t="s">
        <v>25</v>
      </c>
      <c r="W4048">
        <v>3.4966122359037399E-2</v>
      </c>
      <c r="Y4048">
        <f t="shared" si="63"/>
        <v>1</v>
      </c>
    </row>
    <row r="4049" spans="1:25" x14ac:dyDescent="0.25">
      <c r="A4049">
        <v>25</v>
      </c>
      <c r="B4049" t="s">
        <v>40</v>
      </c>
      <c r="C4049" t="s">
        <v>34</v>
      </c>
      <c r="D4049" t="s">
        <v>24</v>
      </c>
      <c r="E4049" t="s">
        <v>25</v>
      </c>
      <c r="F4049" t="s">
        <v>25</v>
      </c>
      <c r="G4049" t="s">
        <v>25</v>
      </c>
      <c r="H4049" t="s">
        <v>27</v>
      </c>
      <c r="I4049" t="s">
        <v>52</v>
      </c>
      <c r="J4049" t="s">
        <v>45</v>
      </c>
      <c r="K4049">
        <v>198</v>
      </c>
      <c r="L4049">
        <v>3</v>
      </c>
      <c r="M4049">
        <v>999</v>
      </c>
      <c r="N4049">
        <v>0</v>
      </c>
      <c r="O4049" t="s">
        <v>30</v>
      </c>
      <c r="P4049">
        <v>1.4</v>
      </c>
      <c r="Q4049">
        <v>93.918000000000006</v>
      </c>
      <c r="R4049">
        <v>-42.7</v>
      </c>
      <c r="S4049">
        <v>4.968</v>
      </c>
      <c r="T4049">
        <v>5228.1000000000004</v>
      </c>
      <c r="U4049" t="s">
        <v>25</v>
      </c>
      <c r="V4049" t="s">
        <v>25</v>
      </c>
      <c r="W4049">
        <v>0.101847924292088</v>
      </c>
      <c r="Y4049">
        <f t="shared" si="63"/>
        <v>1</v>
      </c>
    </row>
    <row r="4050" spans="1:25" x14ac:dyDescent="0.25">
      <c r="A4050">
        <v>41</v>
      </c>
      <c r="B4050" t="s">
        <v>59</v>
      </c>
      <c r="C4050" t="s">
        <v>23</v>
      </c>
      <c r="D4050" t="s">
        <v>39</v>
      </c>
      <c r="E4050" t="s">
        <v>25</v>
      </c>
      <c r="F4050" t="s">
        <v>26</v>
      </c>
      <c r="G4050" t="s">
        <v>25</v>
      </c>
      <c r="H4050" t="s">
        <v>36</v>
      </c>
      <c r="I4050" t="s">
        <v>28</v>
      </c>
      <c r="J4050" t="s">
        <v>29</v>
      </c>
      <c r="K4050">
        <v>129</v>
      </c>
      <c r="L4050">
        <v>3</v>
      </c>
      <c r="M4050">
        <v>999</v>
      </c>
      <c r="N4050">
        <v>0</v>
      </c>
      <c r="O4050" t="s">
        <v>30</v>
      </c>
      <c r="P4050">
        <v>1.1000000000000001</v>
      </c>
      <c r="Q4050">
        <v>93.994</v>
      </c>
      <c r="R4050">
        <v>-36.4</v>
      </c>
      <c r="S4050">
        <v>4.8550000000000004</v>
      </c>
      <c r="T4050">
        <v>5191</v>
      </c>
      <c r="U4050" t="s">
        <v>25</v>
      </c>
      <c r="V4050" t="s">
        <v>25</v>
      </c>
      <c r="W4050">
        <v>2.2479625418782199E-2</v>
      </c>
      <c r="Y4050">
        <f t="shared" si="63"/>
        <v>1</v>
      </c>
    </row>
    <row r="4051" spans="1:25" x14ac:dyDescent="0.25">
      <c r="A4051">
        <v>41</v>
      </c>
      <c r="B4051" t="s">
        <v>53</v>
      </c>
      <c r="C4051" t="s">
        <v>23</v>
      </c>
      <c r="D4051" t="s">
        <v>49</v>
      </c>
      <c r="E4051" t="s">
        <v>25</v>
      </c>
      <c r="F4051" t="s">
        <v>26</v>
      </c>
      <c r="G4051" t="s">
        <v>25</v>
      </c>
      <c r="H4051" t="s">
        <v>27</v>
      </c>
      <c r="I4051" t="s">
        <v>28</v>
      </c>
      <c r="J4051" t="s">
        <v>45</v>
      </c>
      <c r="K4051">
        <v>46</v>
      </c>
      <c r="L4051">
        <v>1</v>
      </c>
      <c r="M4051">
        <v>999</v>
      </c>
      <c r="N4051">
        <v>0</v>
      </c>
      <c r="O4051" t="s">
        <v>30</v>
      </c>
      <c r="P4051">
        <v>-1.8</v>
      </c>
      <c r="Q4051">
        <v>92.893000000000001</v>
      </c>
      <c r="R4051">
        <v>-46.2</v>
      </c>
      <c r="S4051">
        <v>1.327</v>
      </c>
      <c r="T4051">
        <v>5099.1000000000004</v>
      </c>
      <c r="U4051" t="s">
        <v>25</v>
      </c>
      <c r="V4051" t="s">
        <v>25</v>
      </c>
      <c r="W4051">
        <v>7.4689812958240495E-2</v>
      </c>
      <c r="Y4051">
        <f t="shared" si="63"/>
        <v>1</v>
      </c>
    </row>
    <row r="4052" spans="1:25" x14ac:dyDescent="0.25">
      <c r="A4052">
        <v>42</v>
      </c>
      <c r="B4052" t="s">
        <v>40</v>
      </c>
      <c r="C4052" t="s">
        <v>23</v>
      </c>
      <c r="D4052" t="s">
        <v>35</v>
      </c>
      <c r="E4052" t="s">
        <v>25</v>
      </c>
      <c r="F4052" t="s">
        <v>26</v>
      </c>
      <c r="G4052" t="s">
        <v>25</v>
      </c>
      <c r="H4052" t="s">
        <v>27</v>
      </c>
      <c r="I4052" t="s">
        <v>42</v>
      </c>
      <c r="J4052" t="s">
        <v>43</v>
      </c>
      <c r="K4052">
        <v>131</v>
      </c>
      <c r="L4052">
        <v>1</v>
      </c>
      <c r="M4052">
        <v>999</v>
      </c>
      <c r="N4052">
        <v>0</v>
      </c>
      <c r="O4052" t="s">
        <v>30</v>
      </c>
      <c r="P4052">
        <v>-0.1</v>
      </c>
      <c r="Q4052">
        <v>93.2</v>
      </c>
      <c r="R4052">
        <v>-42</v>
      </c>
      <c r="S4052">
        <v>4.1909999999999998</v>
      </c>
      <c r="T4052">
        <v>5195.8</v>
      </c>
      <c r="U4052" t="s">
        <v>25</v>
      </c>
      <c r="V4052" t="s">
        <v>25</v>
      </c>
      <c r="W4052">
        <v>9.4735324382781996E-2</v>
      </c>
      <c r="Y4052">
        <f t="shared" si="63"/>
        <v>1</v>
      </c>
    </row>
    <row r="4053" spans="1:25" x14ac:dyDescent="0.25">
      <c r="A4053">
        <v>32</v>
      </c>
      <c r="B4053" t="s">
        <v>56</v>
      </c>
      <c r="C4053" t="s">
        <v>23</v>
      </c>
      <c r="D4053" t="s">
        <v>41</v>
      </c>
      <c r="E4053" t="s">
        <v>25</v>
      </c>
      <c r="F4053" t="s">
        <v>25</v>
      </c>
      <c r="G4053" t="s">
        <v>26</v>
      </c>
      <c r="H4053" t="s">
        <v>27</v>
      </c>
      <c r="I4053" t="s">
        <v>42</v>
      </c>
      <c r="J4053" t="s">
        <v>45</v>
      </c>
      <c r="K4053">
        <v>382</v>
      </c>
      <c r="L4053">
        <v>2</v>
      </c>
      <c r="M4053">
        <v>999</v>
      </c>
      <c r="N4053">
        <v>0</v>
      </c>
      <c r="O4053" t="s">
        <v>30</v>
      </c>
      <c r="P4053">
        <v>-0.1</v>
      </c>
      <c r="Q4053">
        <v>93.2</v>
      </c>
      <c r="R4053">
        <v>-42</v>
      </c>
      <c r="S4053">
        <v>4.0759999999999996</v>
      </c>
      <c r="T4053">
        <v>5195.8</v>
      </c>
      <c r="U4053" t="s">
        <v>25</v>
      </c>
      <c r="V4053" t="s">
        <v>25</v>
      </c>
      <c r="W4053">
        <v>2.9605364426970499E-2</v>
      </c>
      <c r="Y4053">
        <f t="shared" si="63"/>
        <v>1</v>
      </c>
    </row>
    <row r="4054" spans="1:25" x14ac:dyDescent="0.25">
      <c r="A4054">
        <v>33</v>
      </c>
      <c r="B4054" t="s">
        <v>22</v>
      </c>
      <c r="C4054" t="s">
        <v>23</v>
      </c>
      <c r="D4054" t="s">
        <v>24</v>
      </c>
      <c r="E4054" t="s">
        <v>25</v>
      </c>
      <c r="F4054" t="s">
        <v>26</v>
      </c>
      <c r="G4054" t="s">
        <v>26</v>
      </c>
      <c r="H4054" t="s">
        <v>27</v>
      </c>
      <c r="I4054" t="s">
        <v>28</v>
      </c>
      <c r="J4054" t="s">
        <v>50</v>
      </c>
      <c r="K4054">
        <v>31</v>
      </c>
      <c r="L4054">
        <v>4</v>
      </c>
      <c r="M4054">
        <v>999</v>
      </c>
      <c r="N4054">
        <v>0</v>
      </c>
      <c r="O4054" t="s">
        <v>30</v>
      </c>
      <c r="P4054">
        <v>-1.8</v>
      </c>
      <c r="Q4054">
        <v>92.893000000000001</v>
      </c>
      <c r="R4054">
        <v>-46.2</v>
      </c>
      <c r="S4054">
        <v>1.2909999999999999</v>
      </c>
      <c r="T4054">
        <v>5099.1000000000004</v>
      </c>
      <c r="U4054" t="s">
        <v>25</v>
      </c>
      <c r="V4054" t="s">
        <v>25</v>
      </c>
      <c r="W4054">
        <v>7.46163800358772E-2</v>
      </c>
      <c r="Y4054">
        <f t="shared" si="63"/>
        <v>1</v>
      </c>
    </row>
    <row r="4055" spans="1:25" x14ac:dyDescent="0.25">
      <c r="A4055">
        <v>54</v>
      </c>
      <c r="B4055" t="s">
        <v>62</v>
      </c>
      <c r="C4055" t="s">
        <v>23</v>
      </c>
      <c r="D4055" t="s">
        <v>54</v>
      </c>
      <c r="E4055" t="s">
        <v>39</v>
      </c>
      <c r="F4055" t="s">
        <v>26</v>
      </c>
      <c r="G4055" t="s">
        <v>26</v>
      </c>
      <c r="H4055" t="s">
        <v>27</v>
      </c>
      <c r="I4055" t="s">
        <v>52</v>
      </c>
      <c r="J4055" t="s">
        <v>43</v>
      </c>
      <c r="K4055">
        <v>320</v>
      </c>
      <c r="L4055">
        <v>1</v>
      </c>
      <c r="M4055">
        <v>999</v>
      </c>
      <c r="N4055">
        <v>0</v>
      </c>
      <c r="O4055" t="s">
        <v>30</v>
      </c>
      <c r="P4055">
        <v>1.4</v>
      </c>
      <c r="Q4055">
        <v>93.918000000000006</v>
      </c>
      <c r="R4055">
        <v>-42.7</v>
      </c>
      <c r="S4055">
        <v>4.96</v>
      </c>
      <c r="T4055">
        <v>5228.1000000000004</v>
      </c>
      <c r="U4055" t="s">
        <v>25</v>
      </c>
      <c r="V4055" t="s">
        <v>25</v>
      </c>
      <c r="W4055">
        <v>5.4495923221111298E-2</v>
      </c>
      <c r="Y4055">
        <f t="shared" si="63"/>
        <v>1</v>
      </c>
    </row>
    <row r="4056" spans="1:25" x14ac:dyDescent="0.25">
      <c r="A4056">
        <v>29</v>
      </c>
      <c r="B4056" t="s">
        <v>40</v>
      </c>
      <c r="C4056" t="s">
        <v>34</v>
      </c>
      <c r="D4056" t="s">
        <v>35</v>
      </c>
      <c r="E4056" t="s">
        <v>25</v>
      </c>
      <c r="F4056" t="s">
        <v>26</v>
      </c>
      <c r="G4056" t="s">
        <v>25</v>
      </c>
      <c r="H4056" t="s">
        <v>36</v>
      </c>
      <c r="I4056" t="s">
        <v>37</v>
      </c>
      <c r="J4056" t="s">
        <v>38</v>
      </c>
      <c r="K4056">
        <v>356</v>
      </c>
      <c r="L4056">
        <v>2</v>
      </c>
      <c r="M4056">
        <v>999</v>
      </c>
      <c r="N4056">
        <v>0</v>
      </c>
      <c r="O4056" t="s">
        <v>30</v>
      </c>
      <c r="P4056">
        <v>1.4</v>
      </c>
      <c r="Q4056">
        <v>94.465000000000003</v>
      </c>
      <c r="R4056">
        <v>-41.8</v>
      </c>
      <c r="S4056">
        <v>4.9619999999999997</v>
      </c>
      <c r="T4056">
        <v>5228.1000000000004</v>
      </c>
      <c r="U4056" t="s">
        <v>25</v>
      </c>
      <c r="V4056" t="s">
        <v>25</v>
      </c>
      <c r="W4056">
        <v>3.9860907942056698E-2</v>
      </c>
      <c r="Y4056">
        <f t="shared" si="63"/>
        <v>1</v>
      </c>
    </row>
    <row r="4057" spans="1:25" x14ac:dyDescent="0.25">
      <c r="A4057">
        <v>37</v>
      </c>
      <c r="B4057" t="s">
        <v>40</v>
      </c>
      <c r="C4057" t="s">
        <v>23</v>
      </c>
      <c r="D4057" t="s">
        <v>49</v>
      </c>
      <c r="E4057" t="s">
        <v>39</v>
      </c>
      <c r="F4057" t="s">
        <v>26</v>
      </c>
      <c r="G4057" t="s">
        <v>25</v>
      </c>
      <c r="H4057" t="s">
        <v>27</v>
      </c>
      <c r="I4057" t="s">
        <v>42</v>
      </c>
      <c r="J4057" t="s">
        <v>38</v>
      </c>
      <c r="K4057">
        <v>37</v>
      </c>
      <c r="L4057">
        <v>1</v>
      </c>
      <c r="M4057">
        <v>999</v>
      </c>
      <c r="N4057">
        <v>0</v>
      </c>
      <c r="O4057" t="s">
        <v>30</v>
      </c>
      <c r="P4057">
        <v>-0.1</v>
      </c>
      <c r="Q4057">
        <v>93.2</v>
      </c>
      <c r="R4057">
        <v>-42</v>
      </c>
      <c r="S4057">
        <v>4.12</v>
      </c>
      <c r="T4057">
        <v>5195.8</v>
      </c>
      <c r="U4057" t="s">
        <v>25</v>
      </c>
      <c r="V4057" t="s">
        <v>25</v>
      </c>
      <c r="W4057">
        <v>0.114233963191509</v>
      </c>
      <c r="Y4057">
        <f t="shared" si="63"/>
        <v>1</v>
      </c>
    </row>
    <row r="4058" spans="1:25" x14ac:dyDescent="0.25">
      <c r="A4058">
        <v>41</v>
      </c>
      <c r="B4058" t="s">
        <v>22</v>
      </c>
      <c r="C4058" t="s">
        <v>23</v>
      </c>
      <c r="D4058" t="s">
        <v>24</v>
      </c>
      <c r="E4058" t="s">
        <v>39</v>
      </c>
      <c r="F4058" t="s">
        <v>25</v>
      </c>
      <c r="G4058" t="s">
        <v>25</v>
      </c>
      <c r="H4058" t="s">
        <v>27</v>
      </c>
      <c r="I4058" t="s">
        <v>64</v>
      </c>
      <c r="J4058" t="s">
        <v>29</v>
      </c>
      <c r="K4058">
        <v>343</v>
      </c>
      <c r="L4058">
        <v>2</v>
      </c>
      <c r="M4058">
        <v>999</v>
      </c>
      <c r="N4058">
        <v>0</v>
      </c>
      <c r="O4058" t="s">
        <v>30</v>
      </c>
      <c r="P4058">
        <v>-1.8</v>
      </c>
      <c r="Q4058">
        <v>93.075000000000003</v>
      </c>
      <c r="R4058">
        <v>-47.1</v>
      </c>
      <c r="S4058">
        <v>1.405</v>
      </c>
      <c r="T4058">
        <v>5099.1000000000004</v>
      </c>
      <c r="U4058" t="s">
        <v>25</v>
      </c>
      <c r="V4058" t="s">
        <v>25</v>
      </c>
      <c r="W4058">
        <v>3.3727865666150998E-2</v>
      </c>
      <c r="Y4058">
        <f t="shared" si="63"/>
        <v>1</v>
      </c>
    </row>
    <row r="4059" spans="1:25" x14ac:dyDescent="0.25">
      <c r="A4059">
        <v>35</v>
      </c>
      <c r="B4059" t="s">
        <v>40</v>
      </c>
      <c r="C4059" t="s">
        <v>23</v>
      </c>
      <c r="D4059" t="s">
        <v>35</v>
      </c>
      <c r="E4059" t="s">
        <v>25</v>
      </c>
      <c r="F4059" t="s">
        <v>26</v>
      </c>
      <c r="G4059" t="s">
        <v>25</v>
      </c>
      <c r="H4059" t="s">
        <v>27</v>
      </c>
      <c r="I4059" t="s">
        <v>52</v>
      </c>
      <c r="J4059" t="s">
        <v>50</v>
      </c>
      <c r="K4059">
        <v>992</v>
      </c>
      <c r="L4059">
        <v>2</v>
      </c>
      <c r="M4059">
        <v>999</v>
      </c>
      <c r="N4059">
        <v>0</v>
      </c>
      <c r="O4059" t="s">
        <v>30</v>
      </c>
      <c r="P4059">
        <v>1.4</v>
      </c>
      <c r="Q4059">
        <v>93.918000000000006</v>
      </c>
      <c r="R4059">
        <v>-42.7</v>
      </c>
      <c r="S4059">
        <v>4.9619999999999997</v>
      </c>
      <c r="T4059">
        <v>5228.1000000000004</v>
      </c>
      <c r="U4059" t="s">
        <v>26</v>
      </c>
      <c r="V4059" t="s">
        <v>25</v>
      </c>
      <c r="W4059">
        <v>4.43083085119724E-2</v>
      </c>
      <c r="Y4059">
        <f t="shared" si="63"/>
        <v>0</v>
      </c>
    </row>
    <row r="4060" spans="1:25" x14ac:dyDescent="0.25">
      <c r="A4060">
        <v>43</v>
      </c>
      <c r="B4060" t="s">
        <v>22</v>
      </c>
      <c r="C4060" t="s">
        <v>23</v>
      </c>
      <c r="D4060" t="s">
        <v>54</v>
      </c>
      <c r="E4060" t="s">
        <v>39</v>
      </c>
      <c r="F4060" t="s">
        <v>26</v>
      </c>
      <c r="G4060" t="s">
        <v>25</v>
      </c>
      <c r="H4060" t="s">
        <v>36</v>
      </c>
      <c r="I4060" t="s">
        <v>28</v>
      </c>
      <c r="J4060" t="s">
        <v>50</v>
      </c>
      <c r="K4060">
        <v>193</v>
      </c>
      <c r="L4060">
        <v>1</v>
      </c>
      <c r="M4060">
        <v>999</v>
      </c>
      <c r="N4060">
        <v>0</v>
      </c>
      <c r="O4060" t="s">
        <v>30</v>
      </c>
      <c r="P4060">
        <v>1.1000000000000001</v>
      </c>
      <c r="Q4060">
        <v>93.994</v>
      </c>
      <c r="R4060">
        <v>-36.4</v>
      </c>
      <c r="S4060">
        <v>4.8570000000000002</v>
      </c>
      <c r="T4060">
        <v>5191</v>
      </c>
      <c r="U4060" t="s">
        <v>25</v>
      </c>
      <c r="V4060" t="s">
        <v>25</v>
      </c>
      <c r="W4060">
        <v>2.3021912202238998E-2</v>
      </c>
      <c r="Y4060">
        <f t="shared" si="63"/>
        <v>1</v>
      </c>
    </row>
    <row r="4061" spans="1:25" x14ac:dyDescent="0.25">
      <c r="A4061">
        <v>38</v>
      </c>
      <c r="B4061" t="s">
        <v>40</v>
      </c>
      <c r="C4061" t="s">
        <v>23</v>
      </c>
      <c r="D4061" t="s">
        <v>41</v>
      </c>
      <c r="E4061" t="s">
        <v>25</v>
      </c>
      <c r="F4061" t="s">
        <v>26</v>
      </c>
      <c r="G4061" t="s">
        <v>25</v>
      </c>
      <c r="H4061" t="s">
        <v>27</v>
      </c>
      <c r="I4061" t="s">
        <v>55</v>
      </c>
      <c r="J4061" t="s">
        <v>50</v>
      </c>
      <c r="K4061">
        <v>427</v>
      </c>
      <c r="L4061">
        <v>12</v>
      </c>
      <c r="M4061">
        <v>999</v>
      </c>
      <c r="N4061">
        <v>0</v>
      </c>
      <c r="O4061" t="s">
        <v>30</v>
      </c>
      <c r="P4061">
        <v>1.4</v>
      </c>
      <c r="Q4061">
        <v>93.444000000000003</v>
      </c>
      <c r="R4061">
        <v>-36.1</v>
      </c>
      <c r="S4061">
        <v>4.9649999999999999</v>
      </c>
      <c r="T4061">
        <v>5228.1000000000004</v>
      </c>
      <c r="U4061" t="s">
        <v>25</v>
      </c>
      <c r="V4061" t="s">
        <v>25</v>
      </c>
      <c r="W4061">
        <v>4.2069878429174402E-2</v>
      </c>
      <c r="Y4061">
        <f t="shared" si="63"/>
        <v>1</v>
      </c>
    </row>
    <row r="4062" spans="1:25" x14ac:dyDescent="0.25">
      <c r="A4062">
        <v>34</v>
      </c>
      <c r="B4062" t="s">
        <v>22</v>
      </c>
      <c r="C4062" t="s">
        <v>23</v>
      </c>
      <c r="D4062" t="s">
        <v>54</v>
      </c>
      <c r="E4062" t="s">
        <v>39</v>
      </c>
      <c r="F4062" t="s">
        <v>25</v>
      </c>
      <c r="G4062" t="s">
        <v>25</v>
      </c>
      <c r="H4062" t="s">
        <v>27</v>
      </c>
      <c r="I4062" t="s">
        <v>28</v>
      </c>
      <c r="J4062" t="s">
        <v>29</v>
      </c>
      <c r="K4062">
        <v>149</v>
      </c>
      <c r="L4062">
        <v>7</v>
      </c>
      <c r="M4062">
        <v>999</v>
      </c>
      <c r="N4062">
        <v>0</v>
      </c>
      <c r="O4062" t="s">
        <v>30</v>
      </c>
      <c r="P4062">
        <v>-1.8</v>
      </c>
      <c r="Q4062">
        <v>92.893000000000001</v>
      </c>
      <c r="R4062">
        <v>-46.2</v>
      </c>
      <c r="S4062">
        <v>1.25</v>
      </c>
      <c r="T4062">
        <v>5099.1000000000004</v>
      </c>
      <c r="U4062" t="s">
        <v>25</v>
      </c>
      <c r="V4062" t="s">
        <v>25</v>
      </c>
      <c r="W4062">
        <v>2.6533599942922599E-2</v>
      </c>
      <c r="Y4062">
        <f t="shared" si="63"/>
        <v>1</v>
      </c>
    </row>
    <row r="4063" spans="1:25" x14ac:dyDescent="0.25">
      <c r="A4063">
        <v>40</v>
      </c>
      <c r="B4063" t="s">
        <v>59</v>
      </c>
      <c r="C4063" t="s">
        <v>23</v>
      </c>
      <c r="D4063" t="s">
        <v>35</v>
      </c>
      <c r="E4063" t="s">
        <v>25</v>
      </c>
      <c r="F4063" t="s">
        <v>25</v>
      </c>
      <c r="G4063" t="s">
        <v>26</v>
      </c>
      <c r="H4063" t="s">
        <v>27</v>
      </c>
      <c r="I4063" t="s">
        <v>55</v>
      </c>
      <c r="J4063" t="s">
        <v>38</v>
      </c>
      <c r="K4063">
        <v>119</v>
      </c>
      <c r="L4063">
        <v>1</v>
      </c>
      <c r="M4063">
        <v>999</v>
      </c>
      <c r="N4063">
        <v>0</v>
      </c>
      <c r="O4063" t="s">
        <v>30</v>
      </c>
      <c r="P4063">
        <v>1.4</v>
      </c>
      <c r="Q4063">
        <v>93.444000000000003</v>
      </c>
      <c r="R4063">
        <v>-36.1</v>
      </c>
      <c r="S4063">
        <v>4.9649999999999999</v>
      </c>
      <c r="T4063">
        <v>5228.1000000000004</v>
      </c>
      <c r="U4063" t="s">
        <v>25</v>
      </c>
      <c r="V4063" t="s">
        <v>25</v>
      </c>
      <c r="W4063">
        <v>3.28973233699799E-2</v>
      </c>
      <c r="Y4063">
        <f t="shared" si="63"/>
        <v>1</v>
      </c>
    </row>
    <row r="4064" spans="1:25" x14ac:dyDescent="0.25">
      <c r="A4064">
        <v>41</v>
      </c>
      <c r="B4064" t="s">
        <v>47</v>
      </c>
      <c r="C4064" t="s">
        <v>23</v>
      </c>
      <c r="D4064" t="s">
        <v>54</v>
      </c>
      <c r="E4064" t="s">
        <v>25</v>
      </c>
      <c r="F4064" t="s">
        <v>26</v>
      </c>
      <c r="G4064" t="s">
        <v>25</v>
      </c>
      <c r="H4064" t="s">
        <v>27</v>
      </c>
      <c r="I4064" t="s">
        <v>52</v>
      </c>
      <c r="J4064" t="s">
        <v>43</v>
      </c>
      <c r="K4064">
        <v>120</v>
      </c>
      <c r="L4064">
        <v>1</v>
      </c>
      <c r="M4064">
        <v>999</v>
      </c>
      <c r="N4064">
        <v>0</v>
      </c>
      <c r="O4064" t="s">
        <v>30</v>
      </c>
      <c r="P4064">
        <v>1.4</v>
      </c>
      <c r="Q4064">
        <v>93.918000000000006</v>
      </c>
      <c r="R4064">
        <v>-42.7</v>
      </c>
      <c r="S4064">
        <v>4.96</v>
      </c>
      <c r="T4064">
        <v>5228.1000000000004</v>
      </c>
      <c r="U4064" t="s">
        <v>25</v>
      </c>
      <c r="V4064" t="s">
        <v>25</v>
      </c>
      <c r="W4064">
        <v>5.7218041270971298E-2</v>
      </c>
      <c r="Y4064">
        <f t="shared" si="63"/>
        <v>1</v>
      </c>
    </row>
    <row r="4065" spans="1:25" x14ac:dyDescent="0.25">
      <c r="A4065">
        <v>57</v>
      </c>
      <c r="B4065" t="s">
        <v>62</v>
      </c>
      <c r="C4065" t="s">
        <v>34</v>
      </c>
      <c r="D4065" t="s">
        <v>49</v>
      </c>
      <c r="E4065" t="s">
        <v>25</v>
      </c>
      <c r="F4065" t="s">
        <v>25</v>
      </c>
      <c r="G4065" t="s">
        <v>26</v>
      </c>
      <c r="H4065" t="s">
        <v>36</v>
      </c>
      <c r="I4065" t="s">
        <v>37</v>
      </c>
      <c r="J4065" t="s">
        <v>50</v>
      </c>
      <c r="K4065">
        <v>78</v>
      </c>
      <c r="L4065">
        <v>1</v>
      </c>
      <c r="M4065">
        <v>999</v>
      </c>
      <c r="N4065">
        <v>0</v>
      </c>
      <c r="O4065" t="s">
        <v>30</v>
      </c>
      <c r="P4065">
        <v>1.4</v>
      </c>
      <c r="Q4065">
        <v>94.465000000000003</v>
      </c>
      <c r="R4065">
        <v>-41.8</v>
      </c>
      <c r="S4065">
        <v>4.9610000000000003</v>
      </c>
      <c r="T4065">
        <v>5228.1000000000004</v>
      </c>
      <c r="U4065" t="s">
        <v>25</v>
      </c>
      <c r="V4065" t="s">
        <v>25</v>
      </c>
      <c r="W4065">
        <v>4.4022262096405002E-2</v>
      </c>
      <c r="Y4065">
        <f t="shared" si="63"/>
        <v>1</v>
      </c>
    </row>
    <row r="4066" spans="1:25" x14ac:dyDescent="0.25">
      <c r="A4066">
        <v>30</v>
      </c>
      <c r="B4066" t="s">
        <v>53</v>
      </c>
      <c r="C4066" t="s">
        <v>23</v>
      </c>
      <c r="D4066" t="s">
        <v>49</v>
      </c>
      <c r="E4066" t="s">
        <v>25</v>
      </c>
      <c r="F4066" t="s">
        <v>25</v>
      </c>
      <c r="G4066" t="s">
        <v>25</v>
      </c>
      <c r="H4066" t="s">
        <v>27</v>
      </c>
      <c r="I4066" t="s">
        <v>28</v>
      </c>
      <c r="J4066" t="s">
        <v>50</v>
      </c>
      <c r="K4066">
        <v>34</v>
      </c>
      <c r="L4066">
        <v>2</v>
      </c>
      <c r="M4066">
        <v>999</v>
      </c>
      <c r="N4066">
        <v>1</v>
      </c>
      <c r="O4066" t="s">
        <v>46</v>
      </c>
      <c r="P4066">
        <v>-1.8</v>
      </c>
      <c r="Q4066">
        <v>92.893000000000001</v>
      </c>
      <c r="R4066">
        <v>-46.2</v>
      </c>
      <c r="S4066">
        <v>1.2909999999999999</v>
      </c>
      <c r="T4066">
        <v>5099.1000000000004</v>
      </c>
      <c r="U4066" t="s">
        <v>25</v>
      </c>
      <c r="V4066" t="s">
        <v>25</v>
      </c>
      <c r="W4066">
        <v>5.9667881578207002E-2</v>
      </c>
      <c r="Y4066">
        <f t="shared" si="63"/>
        <v>1</v>
      </c>
    </row>
    <row r="4067" spans="1:25" x14ac:dyDescent="0.25">
      <c r="A4067">
        <v>39</v>
      </c>
      <c r="B4067" t="s">
        <v>56</v>
      </c>
      <c r="C4067" t="s">
        <v>23</v>
      </c>
      <c r="D4067" t="s">
        <v>49</v>
      </c>
      <c r="E4067" t="s">
        <v>25</v>
      </c>
      <c r="F4067" t="s">
        <v>25</v>
      </c>
      <c r="G4067" t="s">
        <v>25</v>
      </c>
      <c r="H4067" t="s">
        <v>27</v>
      </c>
      <c r="I4067" t="s">
        <v>64</v>
      </c>
      <c r="J4067" t="s">
        <v>45</v>
      </c>
      <c r="K4067">
        <v>208</v>
      </c>
      <c r="L4067">
        <v>3</v>
      </c>
      <c r="M4067">
        <v>999</v>
      </c>
      <c r="N4067">
        <v>1</v>
      </c>
      <c r="O4067" t="s">
        <v>46</v>
      </c>
      <c r="P4067">
        <v>-1.8</v>
      </c>
      <c r="Q4067">
        <v>93.748999999999995</v>
      </c>
      <c r="R4067">
        <v>-34.6</v>
      </c>
      <c r="S4067">
        <v>0.64</v>
      </c>
      <c r="T4067">
        <v>5008.7</v>
      </c>
      <c r="U4067" t="s">
        <v>25</v>
      </c>
      <c r="V4067" t="s">
        <v>26</v>
      </c>
      <c r="W4067">
        <v>0.638574659824371</v>
      </c>
      <c r="Y4067">
        <f t="shared" si="63"/>
        <v>0</v>
      </c>
    </row>
    <row r="4068" spans="1:25" x14ac:dyDescent="0.25">
      <c r="A4068">
        <v>31</v>
      </c>
      <c r="B4068" t="s">
        <v>40</v>
      </c>
      <c r="C4068" t="s">
        <v>34</v>
      </c>
      <c r="D4068" t="s">
        <v>35</v>
      </c>
      <c r="E4068" t="s">
        <v>25</v>
      </c>
      <c r="F4068" t="s">
        <v>26</v>
      </c>
      <c r="G4068" t="s">
        <v>25</v>
      </c>
      <c r="H4068" t="s">
        <v>36</v>
      </c>
      <c r="I4068" t="s">
        <v>28</v>
      </c>
      <c r="J4068" t="s">
        <v>38</v>
      </c>
      <c r="K4068">
        <v>260</v>
      </c>
      <c r="L4068">
        <v>1</v>
      </c>
      <c r="M4068">
        <v>999</v>
      </c>
      <c r="N4068">
        <v>0</v>
      </c>
      <c r="O4068" t="s">
        <v>30</v>
      </c>
      <c r="P4068">
        <v>1.1000000000000001</v>
      </c>
      <c r="Q4068">
        <v>93.994</v>
      </c>
      <c r="R4068">
        <v>-36.4</v>
      </c>
      <c r="S4068">
        <v>4.8559999999999999</v>
      </c>
      <c r="T4068">
        <v>5191</v>
      </c>
      <c r="U4068" t="s">
        <v>25</v>
      </c>
      <c r="V4068" t="s">
        <v>25</v>
      </c>
      <c r="W4068">
        <v>3.7664245814085E-2</v>
      </c>
      <c r="Y4068">
        <f t="shared" si="63"/>
        <v>1</v>
      </c>
    </row>
    <row r="4069" spans="1:25" x14ac:dyDescent="0.25">
      <c r="A4069">
        <v>32</v>
      </c>
      <c r="B4069" t="s">
        <v>33</v>
      </c>
      <c r="C4069" t="s">
        <v>34</v>
      </c>
      <c r="D4069" t="s">
        <v>35</v>
      </c>
      <c r="E4069" t="s">
        <v>25</v>
      </c>
      <c r="F4069" t="s">
        <v>26</v>
      </c>
      <c r="G4069" t="s">
        <v>25</v>
      </c>
      <c r="H4069" t="s">
        <v>27</v>
      </c>
      <c r="I4069" t="s">
        <v>52</v>
      </c>
      <c r="J4069" t="s">
        <v>38</v>
      </c>
      <c r="K4069">
        <v>318</v>
      </c>
      <c r="L4069">
        <v>1</v>
      </c>
      <c r="M4069">
        <v>999</v>
      </c>
      <c r="N4069">
        <v>0</v>
      </c>
      <c r="O4069" t="s">
        <v>30</v>
      </c>
      <c r="P4069">
        <v>1.4</v>
      </c>
      <c r="Q4069">
        <v>93.918000000000006</v>
      </c>
      <c r="R4069">
        <v>-42.7</v>
      </c>
      <c r="S4069">
        <v>4.9630000000000001</v>
      </c>
      <c r="T4069">
        <v>5228.1000000000004</v>
      </c>
      <c r="U4069" t="s">
        <v>25</v>
      </c>
      <c r="V4069" t="s">
        <v>25</v>
      </c>
      <c r="W4069">
        <v>7.2273992002010304E-2</v>
      </c>
      <c r="Y4069">
        <f t="shared" si="63"/>
        <v>1</v>
      </c>
    </row>
    <row r="4070" spans="1:25" x14ac:dyDescent="0.25">
      <c r="A4070">
        <v>41</v>
      </c>
      <c r="B4070" t="s">
        <v>40</v>
      </c>
      <c r="C4070" t="s">
        <v>23</v>
      </c>
      <c r="D4070" t="s">
        <v>41</v>
      </c>
      <c r="E4070" t="s">
        <v>25</v>
      </c>
      <c r="F4070" t="s">
        <v>25</v>
      </c>
      <c r="G4070" t="s">
        <v>25</v>
      </c>
      <c r="H4070" t="s">
        <v>27</v>
      </c>
      <c r="I4070" t="s">
        <v>55</v>
      </c>
      <c r="J4070" t="s">
        <v>45</v>
      </c>
      <c r="K4070">
        <v>84</v>
      </c>
      <c r="L4070">
        <v>5</v>
      </c>
      <c r="M4070">
        <v>999</v>
      </c>
      <c r="N4070">
        <v>0</v>
      </c>
      <c r="O4070" t="s">
        <v>30</v>
      </c>
      <c r="P4070">
        <v>1.4</v>
      </c>
      <c r="Q4070">
        <v>93.444000000000003</v>
      </c>
      <c r="R4070">
        <v>-36.1</v>
      </c>
      <c r="S4070">
        <v>4.9619999999999997</v>
      </c>
      <c r="T4070">
        <v>5228.1000000000004</v>
      </c>
      <c r="U4070" t="s">
        <v>25</v>
      </c>
      <c r="V4070" t="s">
        <v>25</v>
      </c>
      <c r="W4070">
        <v>1.8172219395637498E-2</v>
      </c>
      <c r="Y4070">
        <f t="shared" si="63"/>
        <v>1</v>
      </c>
    </row>
    <row r="4071" spans="1:25" x14ac:dyDescent="0.25">
      <c r="A4071">
        <v>35</v>
      </c>
      <c r="B4071" t="s">
        <v>22</v>
      </c>
      <c r="C4071" t="s">
        <v>23</v>
      </c>
      <c r="D4071" t="s">
        <v>24</v>
      </c>
      <c r="E4071" t="s">
        <v>39</v>
      </c>
      <c r="F4071" t="s">
        <v>26</v>
      </c>
      <c r="G4071" t="s">
        <v>25</v>
      </c>
      <c r="H4071" t="s">
        <v>27</v>
      </c>
      <c r="I4071" t="s">
        <v>64</v>
      </c>
      <c r="J4071" t="s">
        <v>45</v>
      </c>
      <c r="K4071">
        <v>114</v>
      </c>
      <c r="L4071">
        <v>1</v>
      </c>
      <c r="M4071">
        <v>999</v>
      </c>
      <c r="N4071">
        <v>0</v>
      </c>
      <c r="O4071" t="s">
        <v>30</v>
      </c>
      <c r="P4071">
        <v>-1.8</v>
      </c>
      <c r="Q4071">
        <v>93.075000000000003</v>
      </c>
      <c r="R4071">
        <v>-47.1</v>
      </c>
      <c r="S4071">
        <v>1.4830000000000001</v>
      </c>
      <c r="T4071">
        <v>5099.1000000000004</v>
      </c>
      <c r="U4071" t="s">
        <v>25</v>
      </c>
      <c r="V4071" t="s">
        <v>25</v>
      </c>
      <c r="W4071">
        <v>0.10250762850046199</v>
      </c>
      <c r="Y4071">
        <f t="shared" si="63"/>
        <v>1</v>
      </c>
    </row>
    <row r="4072" spans="1:25" x14ac:dyDescent="0.25">
      <c r="A4072">
        <v>24</v>
      </c>
      <c r="B4072" t="s">
        <v>60</v>
      </c>
      <c r="C4072" t="s">
        <v>34</v>
      </c>
      <c r="D4072" t="s">
        <v>35</v>
      </c>
      <c r="E4072" t="s">
        <v>25</v>
      </c>
      <c r="F4072" t="s">
        <v>26</v>
      </c>
      <c r="G4072" t="s">
        <v>25</v>
      </c>
      <c r="H4072" t="s">
        <v>27</v>
      </c>
      <c r="I4072" t="s">
        <v>37</v>
      </c>
      <c r="J4072" t="s">
        <v>45</v>
      </c>
      <c r="K4072">
        <v>530</v>
      </c>
      <c r="L4072">
        <v>1</v>
      </c>
      <c r="M4072">
        <v>999</v>
      </c>
      <c r="N4072">
        <v>0</v>
      </c>
      <c r="O4072" t="s">
        <v>30</v>
      </c>
      <c r="P4072">
        <v>-1.7</v>
      </c>
      <c r="Q4072">
        <v>94.055000000000007</v>
      </c>
      <c r="R4072">
        <v>-39.799999999999997</v>
      </c>
      <c r="S4072">
        <v>0.72899999999999998</v>
      </c>
      <c r="T4072">
        <v>4991.6000000000004</v>
      </c>
      <c r="U4072" t="s">
        <v>25</v>
      </c>
      <c r="V4072" t="s">
        <v>26</v>
      </c>
      <c r="W4072">
        <v>0.84690284729003895</v>
      </c>
      <c r="Y4072">
        <f t="shared" si="63"/>
        <v>0</v>
      </c>
    </row>
    <row r="4073" spans="1:25" x14ac:dyDescent="0.25">
      <c r="A4073">
        <v>46</v>
      </c>
      <c r="B4073" t="s">
        <v>65</v>
      </c>
      <c r="C4073" t="s">
        <v>23</v>
      </c>
      <c r="D4073" t="s">
        <v>35</v>
      </c>
      <c r="E4073" t="s">
        <v>39</v>
      </c>
      <c r="F4073" t="s">
        <v>26</v>
      </c>
      <c r="G4073" t="s">
        <v>25</v>
      </c>
      <c r="H4073" t="s">
        <v>27</v>
      </c>
      <c r="I4073" t="s">
        <v>42</v>
      </c>
      <c r="J4073" t="s">
        <v>50</v>
      </c>
      <c r="K4073">
        <v>81</v>
      </c>
      <c r="L4073">
        <v>2</v>
      </c>
      <c r="M4073">
        <v>999</v>
      </c>
      <c r="N4073">
        <v>0</v>
      </c>
      <c r="O4073" t="s">
        <v>30</v>
      </c>
      <c r="P4073">
        <v>-0.1</v>
      </c>
      <c r="Q4073">
        <v>93.2</v>
      </c>
      <c r="R4073">
        <v>-42</v>
      </c>
      <c r="S4073">
        <v>4.1529999999999996</v>
      </c>
      <c r="T4073">
        <v>5195.8</v>
      </c>
      <c r="U4073" t="s">
        <v>25</v>
      </c>
      <c r="V4073" t="s">
        <v>25</v>
      </c>
      <c r="W4073">
        <v>1.32018476724625E-2</v>
      </c>
      <c r="Y4073">
        <f t="shared" si="63"/>
        <v>1</v>
      </c>
    </row>
    <row r="4074" spans="1:25" x14ac:dyDescent="0.25">
      <c r="A4074">
        <v>34</v>
      </c>
      <c r="B4074" t="s">
        <v>22</v>
      </c>
      <c r="C4074" t="s">
        <v>34</v>
      </c>
      <c r="D4074" t="s">
        <v>24</v>
      </c>
      <c r="E4074" t="s">
        <v>25</v>
      </c>
      <c r="F4074" t="s">
        <v>25</v>
      </c>
      <c r="G4074" t="s">
        <v>25</v>
      </c>
      <c r="H4074" t="s">
        <v>36</v>
      </c>
      <c r="I4074" t="s">
        <v>28</v>
      </c>
      <c r="J4074" t="s">
        <v>45</v>
      </c>
      <c r="K4074">
        <v>1088</v>
      </c>
      <c r="L4074">
        <v>2</v>
      </c>
      <c r="M4074">
        <v>999</v>
      </c>
      <c r="N4074">
        <v>0</v>
      </c>
      <c r="O4074" t="s">
        <v>30</v>
      </c>
      <c r="P4074">
        <v>1.1000000000000001</v>
      </c>
      <c r="Q4074">
        <v>93.994</v>
      </c>
      <c r="R4074">
        <v>-36.4</v>
      </c>
      <c r="S4074">
        <v>4.8600000000000003</v>
      </c>
      <c r="T4074">
        <v>5191</v>
      </c>
      <c r="U4074" t="s">
        <v>25</v>
      </c>
      <c r="V4074" t="s">
        <v>25</v>
      </c>
      <c r="W4074">
        <v>2.33900491148233E-2</v>
      </c>
      <c r="Y4074">
        <f t="shared" si="63"/>
        <v>1</v>
      </c>
    </row>
    <row r="4075" spans="1:25" x14ac:dyDescent="0.25">
      <c r="A4075">
        <v>49</v>
      </c>
      <c r="B4075" t="s">
        <v>22</v>
      </c>
      <c r="C4075" t="s">
        <v>23</v>
      </c>
      <c r="D4075" t="s">
        <v>24</v>
      </c>
      <c r="E4075" t="s">
        <v>39</v>
      </c>
      <c r="F4075" t="s">
        <v>26</v>
      </c>
      <c r="G4075" t="s">
        <v>25</v>
      </c>
      <c r="H4075" t="s">
        <v>36</v>
      </c>
      <c r="I4075" t="s">
        <v>28</v>
      </c>
      <c r="J4075" t="s">
        <v>38</v>
      </c>
      <c r="K4075">
        <v>170</v>
      </c>
      <c r="L4075">
        <v>2</v>
      </c>
      <c r="M4075">
        <v>999</v>
      </c>
      <c r="N4075">
        <v>0</v>
      </c>
      <c r="O4075" t="s">
        <v>30</v>
      </c>
      <c r="P4075">
        <v>1.1000000000000001</v>
      </c>
      <c r="Q4075">
        <v>93.994</v>
      </c>
      <c r="R4075">
        <v>-36.4</v>
      </c>
      <c r="S4075">
        <v>4.859</v>
      </c>
      <c r="T4075">
        <v>5191</v>
      </c>
      <c r="U4075" t="s">
        <v>25</v>
      </c>
      <c r="V4075" t="s">
        <v>25</v>
      </c>
      <c r="W4075">
        <v>1.6876108944416001E-2</v>
      </c>
      <c r="Y4075">
        <f t="shared" si="63"/>
        <v>1</v>
      </c>
    </row>
    <row r="4076" spans="1:25" x14ac:dyDescent="0.25">
      <c r="A4076">
        <v>35</v>
      </c>
      <c r="B4076" t="s">
        <v>33</v>
      </c>
      <c r="C4076" t="s">
        <v>48</v>
      </c>
      <c r="D4076" t="s">
        <v>35</v>
      </c>
      <c r="E4076" t="s">
        <v>25</v>
      </c>
      <c r="F4076" t="s">
        <v>26</v>
      </c>
      <c r="G4076" t="s">
        <v>25</v>
      </c>
      <c r="H4076" t="s">
        <v>36</v>
      </c>
      <c r="I4076" t="s">
        <v>28</v>
      </c>
      <c r="J4076" t="s">
        <v>43</v>
      </c>
      <c r="K4076">
        <v>194</v>
      </c>
      <c r="L4076">
        <v>1</v>
      </c>
      <c r="M4076">
        <v>999</v>
      </c>
      <c r="N4076">
        <v>0</v>
      </c>
      <c r="O4076" t="s">
        <v>30</v>
      </c>
      <c r="P4076">
        <v>1.1000000000000001</v>
      </c>
      <c r="Q4076">
        <v>93.994</v>
      </c>
      <c r="R4076">
        <v>-36.4</v>
      </c>
      <c r="S4076">
        <v>4.8570000000000002</v>
      </c>
      <c r="T4076">
        <v>5191</v>
      </c>
      <c r="U4076" t="s">
        <v>25</v>
      </c>
      <c r="V4076" t="s">
        <v>25</v>
      </c>
      <c r="W4076">
        <v>1.7486643046140699E-2</v>
      </c>
      <c r="Y4076">
        <f t="shared" si="63"/>
        <v>1</v>
      </c>
    </row>
    <row r="4077" spans="1:25" x14ac:dyDescent="0.25">
      <c r="A4077">
        <v>46</v>
      </c>
      <c r="B4077" t="s">
        <v>53</v>
      </c>
      <c r="C4077" t="s">
        <v>23</v>
      </c>
      <c r="D4077" t="s">
        <v>49</v>
      </c>
      <c r="E4077" t="s">
        <v>25</v>
      </c>
      <c r="F4077" t="s">
        <v>26</v>
      </c>
      <c r="G4077" t="s">
        <v>25</v>
      </c>
      <c r="H4077" t="s">
        <v>36</v>
      </c>
      <c r="I4077" t="s">
        <v>42</v>
      </c>
      <c r="J4077" t="s">
        <v>29</v>
      </c>
      <c r="K4077">
        <v>379</v>
      </c>
      <c r="L4077">
        <v>2</v>
      </c>
      <c r="M4077">
        <v>999</v>
      </c>
      <c r="N4077">
        <v>0</v>
      </c>
      <c r="O4077" t="s">
        <v>30</v>
      </c>
      <c r="P4077">
        <v>-0.1</v>
      </c>
      <c r="Q4077">
        <v>93.2</v>
      </c>
      <c r="R4077">
        <v>-42</v>
      </c>
      <c r="S4077">
        <v>4.0209999999999999</v>
      </c>
      <c r="T4077">
        <v>5195.8</v>
      </c>
      <c r="U4077" t="s">
        <v>25</v>
      </c>
      <c r="V4077" t="s">
        <v>25</v>
      </c>
      <c r="W4077">
        <v>2.2143077105283699E-2</v>
      </c>
      <c r="Y4077">
        <f t="shared" si="63"/>
        <v>1</v>
      </c>
    </row>
    <row r="4078" spans="1:25" x14ac:dyDescent="0.25">
      <c r="A4078">
        <v>45</v>
      </c>
      <c r="B4078" t="s">
        <v>22</v>
      </c>
      <c r="C4078" t="s">
        <v>23</v>
      </c>
      <c r="D4078" t="s">
        <v>54</v>
      </c>
      <c r="E4078" t="s">
        <v>39</v>
      </c>
      <c r="F4078" t="s">
        <v>25</v>
      </c>
      <c r="G4078" t="s">
        <v>25</v>
      </c>
      <c r="H4078" t="s">
        <v>27</v>
      </c>
      <c r="I4078" t="s">
        <v>55</v>
      </c>
      <c r="J4078" t="s">
        <v>38</v>
      </c>
      <c r="K4078">
        <v>131</v>
      </c>
      <c r="L4078">
        <v>1</v>
      </c>
      <c r="M4078">
        <v>999</v>
      </c>
      <c r="N4078">
        <v>0</v>
      </c>
      <c r="O4078" t="s">
        <v>30</v>
      </c>
      <c r="P4078">
        <v>1.4</v>
      </c>
      <c r="Q4078">
        <v>93.444000000000003</v>
      </c>
      <c r="R4078">
        <v>-36.1</v>
      </c>
      <c r="S4078">
        <v>4.9669999999999996</v>
      </c>
      <c r="T4078">
        <v>5228.1000000000004</v>
      </c>
      <c r="U4078" t="s">
        <v>25</v>
      </c>
      <c r="V4078" t="s">
        <v>25</v>
      </c>
      <c r="W4078">
        <v>3.5987336188554798E-2</v>
      </c>
      <c r="Y4078">
        <f t="shared" si="63"/>
        <v>1</v>
      </c>
    </row>
    <row r="4079" spans="1:25" x14ac:dyDescent="0.25">
      <c r="A4079">
        <v>32</v>
      </c>
      <c r="B4079" t="s">
        <v>33</v>
      </c>
      <c r="C4079" t="s">
        <v>34</v>
      </c>
      <c r="D4079" t="s">
        <v>35</v>
      </c>
      <c r="E4079" t="s">
        <v>25</v>
      </c>
      <c r="F4079" t="s">
        <v>25</v>
      </c>
      <c r="G4079" t="s">
        <v>25</v>
      </c>
      <c r="H4079" t="s">
        <v>27</v>
      </c>
      <c r="I4079" t="s">
        <v>28</v>
      </c>
      <c r="J4079" t="s">
        <v>38</v>
      </c>
      <c r="K4079">
        <v>151</v>
      </c>
      <c r="L4079">
        <v>2</v>
      </c>
      <c r="M4079">
        <v>999</v>
      </c>
      <c r="N4079">
        <v>1</v>
      </c>
      <c r="O4079" t="s">
        <v>46</v>
      </c>
      <c r="P4079">
        <v>-1.8</v>
      </c>
      <c r="Q4079">
        <v>92.893000000000001</v>
      </c>
      <c r="R4079">
        <v>-46.2</v>
      </c>
      <c r="S4079">
        <v>1.2809999999999999</v>
      </c>
      <c r="T4079">
        <v>5099.1000000000004</v>
      </c>
      <c r="U4079" t="s">
        <v>25</v>
      </c>
      <c r="V4079" t="s">
        <v>25</v>
      </c>
      <c r="W4079">
        <v>6.5369538962841006E-2</v>
      </c>
      <c r="Y4079">
        <f t="shared" si="63"/>
        <v>1</v>
      </c>
    </row>
    <row r="4080" spans="1:25" x14ac:dyDescent="0.25">
      <c r="A4080">
        <v>33</v>
      </c>
      <c r="B4080" t="s">
        <v>56</v>
      </c>
      <c r="C4080" t="s">
        <v>34</v>
      </c>
      <c r="D4080" t="s">
        <v>49</v>
      </c>
      <c r="E4080" t="s">
        <v>25</v>
      </c>
      <c r="F4080" t="s">
        <v>25</v>
      </c>
      <c r="G4080" t="s">
        <v>25</v>
      </c>
      <c r="H4080" t="s">
        <v>27</v>
      </c>
      <c r="I4080" t="s">
        <v>52</v>
      </c>
      <c r="J4080" t="s">
        <v>45</v>
      </c>
      <c r="K4080">
        <v>165</v>
      </c>
      <c r="L4080">
        <v>1</v>
      </c>
      <c r="M4080">
        <v>999</v>
      </c>
      <c r="N4080">
        <v>0</v>
      </c>
      <c r="O4080" t="s">
        <v>30</v>
      </c>
      <c r="P4080">
        <v>1.4</v>
      </c>
      <c r="Q4080">
        <v>93.918000000000006</v>
      </c>
      <c r="R4080">
        <v>-42.7</v>
      </c>
      <c r="S4080">
        <v>4.9630000000000001</v>
      </c>
      <c r="T4080">
        <v>5228.1000000000004</v>
      </c>
      <c r="U4080" t="s">
        <v>25</v>
      </c>
      <c r="V4080" t="s">
        <v>25</v>
      </c>
      <c r="W4080">
        <v>6.2724888324737493E-2</v>
      </c>
      <c r="Y4080">
        <f t="shared" si="63"/>
        <v>1</v>
      </c>
    </row>
    <row r="4081" spans="1:25" x14ac:dyDescent="0.25">
      <c r="A4081">
        <v>42</v>
      </c>
      <c r="B4081" t="s">
        <v>59</v>
      </c>
      <c r="C4081" t="s">
        <v>48</v>
      </c>
      <c r="D4081" t="s">
        <v>39</v>
      </c>
      <c r="E4081" t="s">
        <v>25</v>
      </c>
      <c r="F4081" t="s">
        <v>26</v>
      </c>
      <c r="G4081" t="s">
        <v>25</v>
      </c>
      <c r="H4081" t="s">
        <v>27</v>
      </c>
      <c r="I4081" t="s">
        <v>61</v>
      </c>
      <c r="J4081" t="s">
        <v>45</v>
      </c>
      <c r="K4081">
        <v>148</v>
      </c>
      <c r="L4081">
        <v>1</v>
      </c>
      <c r="M4081">
        <v>999</v>
      </c>
      <c r="N4081">
        <v>0</v>
      </c>
      <c r="O4081" t="s">
        <v>30</v>
      </c>
      <c r="P4081">
        <v>-3.4</v>
      </c>
      <c r="Q4081">
        <v>92.430999999999997</v>
      </c>
      <c r="R4081">
        <v>-26.9</v>
      </c>
      <c r="S4081">
        <v>0.74099999999999999</v>
      </c>
      <c r="T4081">
        <v>5017.5</v>
      </c>
      <c r="U4081" t="s">
        <v>25</v>
      </c>
      <c r="V4081" t="s">
        <v>25</v>
      </c>
      <c r="W4081">
        <v>0.32469150424003601</v>
      </c>
      <c r="Y4081">
        <f t="shared" si="63"/>
        <v>1</v>
      </c>
    </row>
    <row r="4082" spans="1:25" x14ac:dyDescent="0.25">
      <c r="A4082">
        <v>34</v>
      </c>
      <c r="B4082" t="s">
        <v>33</v>
      </c>
      <c r="C4082" t="s">
        <v>23</v>
      </c>
      <c r="D4082" t="s">
        <v>35</v>
      </c>
      <c r="E4082" t="s">
        <v>25</v>
      </c>
      <c r="F4082" t="s">
        <v>25</v>
      </c>
      <c r="G4082" t="s">
        <v>25</v>
      </c>
      <c r="H4082" t="s">
        <v>36</v>
      </c>
      <c r="I4082" t="s">
        <v>52</v>
      </c>
      <c r="J4082" t="s">
        <v>45</v>
      </c>
      <c r="K4082">
        <v>733</v>
      </c>
      <c r="L4082">
        <v>1</v>
      </c>
      <c r="M4082">
        <v>999</v>
      </c>
      <c r="N4082">
        <v>0</v>
      </c>
      <c r="O4082" t="s">
        <v>30</v>
      </c>
      <c r="P4082">
        <v>1.4</v>
      </c>
      <c r="Q4082">
        <v>93.918000000000006</v>
      </c>
      <c r="R4082">
        <v>-42.7</v>
      </c>
      <c r="S4082">
        <v>4.968</v>
      </c>
      <c r="T4082">
        <v>5228.1000000000004</v>
      </c>
      <c r="U4082" t="s">
        <v>25</v>
      </c>
      <c r="V4082" t="s">
        <v>25</v>
      </c>
      <c r="W4082">
        <v>2.1340107545256601E-2</v>
      </c>
      <c r="Y4082">
        <f t="shared" si="63"/>
        <v>1</v>
      </c>
    </row>
    <row r="4083" spans="1:25" x14ac:dyDescent="0.25">
      <c r="A4083">
        <v>49</v>
      </c>
      <c r="B4083" t="s">
        <v>22</v>
      </c>
      <c r="C4083" t="s">
        <v>23</v>
      </c>
      <c r="D4083" t="s">
        <v>54</v>
      </c>
      <c r="E4083" t="s">
        <v>39</v>
      </c>
      <c r="F4083" t="s">
        <v>26</v>
      </c>
      <c r="G4083" t="s">
        <v>25</v>
      </c>
      <c r="H4083" t="s">
        <v>36</v>
      </c>
      <c r="I4083" t="s">
        <v>37</v>
      </c>
      <c r="J4083" t="s">
        <v>38</v>
      </c>
      <c r="K4083">
        <v>61</v>
      </c>
      <c r="L4083">
        <v>7</v>
      </c>
      <c r="M4083">
        <v>999</v>
      </c>
      <c r="N4083">
        <v>0</v>
      </c>
      <c r="O4083" t="s">
        <v>30</v>
      </c>
      <c r="P4083">
        <v>1.4</v>
      </c>
      <c r="Q4083">
        <v>94.465000000000003</v>
      </c>
      <c r="R4083">
        <v>-41.8</v>
      </c>
      <c r="S4083">
        <v>4.9619999999999997</v>
      </c>
      <c r="T4083">
        <v>5228.1000000000004</v>
      </c>
      <c r="U4083" t="s">
        <v>25</v>
      </c>
      <c r="V4083" t="s">
        <v>25</v>
      </c>
      <c r="W4083">
        <v>2.3593159392476099E-2</v>
      </c>
      <c r="Y4083">
        <f t="shared" si="63"/>
        <v>1</v>
      </c>
    </row>
    <row r="4084" spans="1:25" x14ac:dyDescent="0.25">
      <c r="A4084">
        <v>33</v>
      </c>
      <c r="B4084" t="s">
        <v>40</v>
      </c>
      <c r="C4084" t="s">
        <v>34</v>
      </c>
      <c r="D4084" t="s">
        <v>41</v>
      </c>
      <c r="E4084" t="s">
        <v>25</v>
      </c>
      <c r="F4084" t="s">
        <v>25</v>
      </c>
      <c r="G4084" t="s">
        <v>25</v>
      </c>
      <c r="H4084" t="s">
        <v>27</v>
      </c>
      <c r="I4084" t="s">
        <v>28</v>
      </c>
      <c r="J4084" t="s">
        <v>43</v>
      </c>
      <c r="K4084">
        <v>657</v>
      </c>
      <c r="L4084">
        <v>1</v>
      </c>
      <c r="M4084">
        <v>999</v>
      </c>
      <c r="N4084">
        <v>0</v>
      </c>
      <c r="O4084" t="s">
        <v>30</v>
      </c>
      <c r="P4084">
        <v>-1.8</v>
      </c>
      <c r="Q4084">
        <v>92.893000000000001</v>
      </c>
      <c r="R4084">
        <v>-46.2</v>
      </c>
      <c r="S4084">
        <v>1.2989999999999999</v>
      </c>
      <c r="T4084">
        <v>5099.1000000000004</v>
      </c>
      <c r="U4084" t="s">
        <v>26</v>
      </c>
      <c r="V4084" t="s">
        <v>25</v>
      </c>
      <c r="W4084">
        <v>0.19571810960769701</v>
      </c>
      <c r="Y4084">
        <f t="shared" si="63"/>
        <v>0</v>
      </c>
    </row>
    <row r="4085" spans="1:25" x14ac:dyDescent="0.25">
      <c r="A4085">
        <v>37</v>
      </c>
      <c r="B4085" t="s">
        <v>56</v>
      </c>
      <c r="C4085" t="s">
        <v>23</v>
      </c>
      <c r="D4085" t="s">
        <v>49</v>
      </c>
      <c r="E4085" t="s">
        <v>25</v>
      </c>
      <c r="F4085" t="s">
        <v>25</v>
      </c>
      <c r="G4085" t="s">
        <v>25</v>
      </c>
      <c r="H4085" t="s">
        <v>36</v>
      </c>
      <c r="I4085" t="s">
        <v>37</v>
      </c>
      <c r="J4085" t="s">
        <v>29</v>
      </c>
      <c r="K4085">
        <v>26</v>
      </c>
      <c r="L4085">
        <v>6</v>
      </c>
      <c r="M4085">
        <v>999</v>
      </c>
      <c r="N4085">
        <v>0</v>
      </c>
      <c r="O4085" t="s">
        <v>30</v>
      </c>
      <c r="P4085">
        <v>1.4</v>
      </c>
      <c r="Q4085">
        <v>94.465000000000003</v>
      </c>
      <c r="R4085">
        <v>-41.8</v>
      </c>
      <c r="S4085">
        <v>4.9589999999999996</v>
      </c>
      <c r="T4085">
        <v>5228.1000000000004</v>
      </c>
      <c r="U4085" t="s">
        <v>25</v>
      </c>
      <c r="V4085" t="s">
        <v>25</v>
      </c>
      <c r="W4085">
        <v>3.7179965525865603E-2</v>
      </c>
      <c r="Y4085">
        <f t="shared" si="63"/>
        <v>1</v>
      </c>
    </row>
    <row r="4086" spans="1:25" x14ac:dyDescent="0.25">
      <c r="A4086">
        <v>37</v>
      </c>
      <c r="B4086" t="s">
        <v>53</v>
      </c>
      <c r="C4086" t="s">
        <v>23</v>
      </c>
      <c r="D4086" t="s">
        <v>41</v>
      </c>
      <c r="E4086" t="s">
        <v>25</v>
      </c>
      <c r="F4086" t="s">
        <v>26</v>
      </c>
      <c r="G4086" t="s">
        <v>25</v>
      </c>
      <c r="H4086" t="s">
        <v>27</v>
      </c>
      <c r="I4086" t="s">
        <v>28</v>
      </c>
      <c r="J4086" t="s">
        <v>29</v>
      </c>
      <c r="K4086">
        <v>279</v>
      </c>
      <c r="L4086">
        <v>1</v>
      </c>
      <c r="M4086">
        <v>999</v>
      </c>
      <c r="N4086">
        <v>0</v>
      </c>
      <c r="O4086" t="s">
        <v>30</v>
      </c>
      <c r="P4086">
        <v>-1.8</v>
      </c>
      <c r="Q4086">
        <v>92.893000000000001</v>
      </c>
      <c r="R4086">
        <v>-46.2</v>
      </c>
      <c r="S4086">
        <v>1.3129999999999999</v>
      </c>
      <c r="T4086">
        <v>5099.1000000000004</v>
      </c>
      <c r="U4086" t="s">
        <v>25</v>
      </c>
      <c r="V4086" t="s">
        <v>25</v>
      </c>
      <c r="W4086">
        <v>0.10445488989353199</v>
      </c>
      <c r="Y4086">
        <f t="shared" si="63"/>
        <v>1</v>
      </c>
    </row>
    <row r="4087" spans="1:25" x14ac:dyDescent="0.25">
      <c r="A4087">
        <v>56</v>
      </c>
      <c r="B4087" t="s">
        <v>56</v>
      </c>
      <c r="C4087" t="s">
        <v>23</v>
      </c>
      <c r="D4087" t="s">
        <v>49</v>
      </c>
      <c r="E4087" t="s">
        <v>39</v>
      </c>
      <c r="F4087" t="s">
        <v>25</v>
      </c>
      <c r="G4087" t="s">
        <v>25</v>
      </c>
      <c r="H4087" t="s">
        <v>36</v>
      </c>
      <c r="I4087" t="s">
        <v>37</v>
      </c>
      <c r="J4087" t="s">
        <v>45</v>
      </c>
      <c r="K4087">
        <v>48</v>
      </c>
      <c r="L4087">
        <v>2</v>
      </c>
      <c r="M4087">
        <v>999</v>
      </c>
      <c r="N4087">
        <v>0</v>
      </c>
      <c r="O4087" t="s">
        <v>30</v>
      </c>
      <c r="P4087">
        <v>1.4</v>
      </c>
      <c r="Q4087">
        <v>94.465000000000003</v>
      </c>
      <c r="R4087">
        <v>-41.8</v>
      </c>
      <c r="S4087">
        <v>4.8659999999999997</v>
      </c>
      <c r="T4087">
        <v>5228.1000000000004</v>
      </c>
      <c r="U4087" t="s">
        <v>25</v>
      </c>
      <c r="V4087" t="s">
        <v>25</v>
      </c>
      <c r="W4087">
        <v>3.2287962734699201E-2</v>
      </c>
      <c r="Y4087">
        <f t="shared" si="63"/>
        <v>1</v>
      </c>
    </row>
    <row r="4088" spans="1:25" x14ac:dyDescent="0.25">
      <c r="A4088">
        <v>36</v>
      </c>
      <c r="B4088" t="s">
        <v>22</v>
      </c>
      <c r="C4088" t="s">
        <v>23</v>
      </c>
      <c r="D4088" t="s">
        <v>24</v>
      </c>
      <c r="E4088" t="s">
        <v>25</v>
      </c>
      <c r="F4088" t="s">
        <v>26</v>
      </c>
      <c r="G4088" t="s">
        <v>26</v>
      </c>
      <c r="H4088" t="s">
        <v>27</v>
      </c>
      <c r="I4088" t="s">
        <v>28</v>
      </c>
      <c r="J4088" t="s">
        <v>38</v>
      </c>
      <c r="K4088">
        <v>55</v>
      </c>
      <c r="L4088">
        <v>1</v>
      </c>
      <c r="M4088">
        <v>999</v>
      </c>
      <c r="N4088">
        <v>1</v>
      </c>
      <c r="O4088" t="s">
        <v>46</v>
      </c>
      <c r="P4088">
        <v>-1.8</v>
      </c>
      <c r="Q4088">
        <v>92.893000000000001</v>
      </c>
      <c r="R4088">
        <v>-46.2</v>
      </c>
      <c r="S4088">
        <v>1.2809999999999999</v>
      </c>
      <c r="T4088">
        <v>5099.1000000000004</v>
      </c>
      <c r="U4088" t="s">
        <v>25</v>
      </c>
      <c r="V4088" t="s">
        <v>25</v>
      </c>
      <c r="W4088">
        <v>5.01668304204941E-2</v>
      </c>
      <c r="Y4088">
        <f t="shared" si="63"/>
        <v>1</v>
      </c>
    </row>
    <row r="4089" spans="1:25" x14ac:dyDescent="0.25">
      <c r="A4089">
        <v>28</v>
      </c>
      <c r="B4089" t="s">
        <v>22</v>
      </c>
      <c r="C4089" t="s">
        <v>23</v>
      </c>
      <c r="D4089" t="s">
        <v>51</v>
      </c>
      <c r="E4089" t="s">
        <v>39</v>
      </c>
      <c r="F4089" t="s">
        <v>25</v>
      </c>
      <c r="G4089" t="s">
        <v>25</v>
      </c>
      <c r="H4089" t="s">
        <v>36</v>
      </c>
      <c r="I4089" t="s">
        <v>28</v>
      </c>
      <c r="J4089" t="s">
        <v>50</v>
      </c>
      <c r="K4089">
        <v>228</v>
      </c>
      <c r="L4089">
        <v>1</v>
      </c>
      <c r="M4089">
        <v>999</v>
      </c>
      <c r="N4089">
        <v>0</v>
      </c>
      <c r="O4089" t="s">
        <v>30</v>
      </c>
      <c r="P4089">
        <v>1.1000000000000001</v>
      </c>
      <c r="Q4089">
        <v>93.994</v>
      </c>
      <c r="R4089">
        <v>-36.4</v>
      </c>
      <c r="S4089">
        <v>4.8570000000000002</v>
      </c>
      <c r="T4089">
        <v>5191</v>
      </c>
      <c r="U4089" t="s">
        <v>25</v>
      </c>
      <c r="V4089" t="s">
        <v>25</v>
      </c>
      <c r="W4089">
        <v>1.8497237935662301E-2</v>
      </c>
      <c r="Y4089">
        <f t="shared" si="63"/>
        <v>1</v>
      </c>
    </row>
    <row r="4090" spans="1:25" x14ac:dyDescent="0.25">
      <c r="A4090">
        <v>30</v>
      </c>
      <c r="B4090" t="s">
        <v>56</v>
      </c>
      <c r="C4090" t="s">
        <v>34</v>
      </c>
      <c r="D4090" t="s">
        <v>41</v>
      </c>
      <c r="E4090" t="s">
        <v>25</v>
      </c>
      <c r="F4090" t="s">
        <v>25</v>
      </c>
      <c r="G4090" t="s">
        <v>25</v>
      </c>
      <c r="H4090" t="s">
        <v>27</v>
      </c>
      <c r="I4090" t="s">
        <v>64</v>
      </c>
      <c r="J4090" t="s">
        <v>38</v>
      </c>
      <c r="K4090">
        <v>80</v>
      </c>
      <c r="L4090">
        <v>5</v>
      </c>
      <c r="M4090">
        <v>999</v>
      </c>
      <c r="N4090">
        <v>0</v>
      </c>
      <c r="O4090" t="s">
        <v>30</v>
      </c>
      <c r="P4090">
        <v>-1.8</v>
      </c>
      <c r="Q4090">
        <v>93.075000000000003</v>
      </c>
      <c r="R4090">
        <v>-47.1</v>
      </c>
      <c r="S4090">
        <v>1.3720000000000001</v>
      </c>
      <c r="T4090">
        <v>5099.1000000000004</v>
      </c>
      <c r="U4090" t="s">
        <v>25</v>
      </c>
      <c r="V4090" t="s">
        <v>26</v>
      </c>
      <c r="W4090">
        <v>0.505448877811432</v>
      </c>
      <c r="Y4090">
        <f t="shared" si="63"/>
        <v>0</v>
      </c>
    </row>
    <row r="4091" spans="1:25" x14ac:dyDescent="0.25">
      <c r="A4091">
        <v>44</v>
      </c>
      <c r="B4091" t="s">
        <v>22</v>
      </c>
      <c r="C4091" t="s">
        <v>23</v>
      </c>
      <c r="D4091" t="s">
        <v>49</v>
      </c>
      <c r="E4091" t="s">
        <v>25</v>
      </c>
      <c r="F4091" t="s">
        <v>26</v>
      </c>
      <c r="G4091" t="s">
        <v>25</v>
      </c>
      <c r="H4091" t="s">
        <v>27</v>
      </c>
      <c r="I4091" t="s">
        <v>37</v>
      </c>
      <c r="J4091" t="s">
        <v>29</v>
      </c>
      <c r="K4091">
        <v>336</v>
      </c>
      <c r="L4091">
        <v>3</v>
      </c>
      <c r="M4091">
        <v>3</v>
      </c>
      <c r="N4091">
        <v>1</v>
      </c>
      <c r="O4091" t="s">
        <v>58</v>
      </c>
      <c r="P4091">
        <v>-2.9</v>
      </c>
      <c r="Q4091">
        <v>92.962999999999994</v>
      </c>
      <c r="R4091">
        <v>-40.799999999999997</v>
      </c>
      <c r="S4091">
        <v>1.268</v>
      </c>
      <c r="T4091">
        <v>5076.2</v>
      </c>
      <c r="U4091" t="s">
        <v>25</v>
      </c>
      <c r="V4091" t="s">
        <v>26</v>
      </c>
      <c r="W4091">
        <v>0.781255483627319</v>
      </c>
      <c r="Y4091">
        <f t="shared" si="63"/>
        <v>0</v>
      </c>
    </row>
    <row r="4092" spans="1:25" x14ac:dyDescent="0.25">
      <c r="A4092">
        <v>40</v>
      </c>
      <c r="B4092" t="s">
        <v>22</v>
      </c>
      <c r="C4092" t="s">
        <v>23</v>
      </c>
      <c r="D4092" t="s">
        <v>49</v>
      </c>
      <c r="E4092" t="s">
        <v>25</v>
      </c>
      <c r="F4092" t="s">
        <v>25</v>
      </c>
      <c r="G4092" t="s">
        <v>25</v>
      </c>
      <c r="H4092" t="s">
        <v>27</v>
      </c>
      <c r="I4092" t="s">
        <v>52</v>
      </c>
      <c r="J4092" t="s">
        <v>43</v>
      </c>
      <c r="K4092">
        <v>674</v>
      </c>
      <c r="L4092">
        <v>2</v>
      </c>
      <c r="M4092">
        <v>999</v>
      </c>
      <c r="N4092">
        <v>0</v>
      </c>
      <c r="O4092" t="s">
        <v>30</v>
      </c>
      <c r="P4092">
        <v>1.4</v>
      </c>
      <c r="Q4092">
        <v>93.918000000000006</v>
      </c>
      <c r="R4092">
        <v>-42.7</v>
      </c>
      <c r="S4092">
        <v>4.9619999999999997</v>
      </c>
      <c r="T4092">
        <v>5228.1000000000004</v>
      </c>
      <c r="U4092" t="s">
        <v>25</v>
      </c>
      <c r="V4092" t="s">
        <v>25</v>
      </c>
      <c r="W4092">
        <v>3.4839522093534497E-2</v>
      </c>
      <c r="Y4092">
        <f t="shared" si="63"/>
        <v>1</v>
      </c>
    </row>
    <row r="4093" spans="1:25" x14ac:dyDescent="0.25">
      <c r="A4093">
        <v>36</v>
      </c>
      <c r="B4093" t="s">
        <v>56</v>
      </c>
      <c r="C4093" t="s">
        <v>23</v>
      </c>
      <c r="D4093" t="s">
        <v>49</v>
      </c>
      <c r="E4093" t="s">
        <v>25</v>
      </c>
      <c r="F4093" t="s">
        <v>26</v>
      </c>
      <c r="G4093" t="s">
        <v>25</v>
      </c>
      <c r="H4093" t="s">
        <v>27</v>
      </c>
      <c r="I4093" t="s">
        <v>42</v>
      </c>
      <c r="J4093" t="s">
        <v>45</v>
      </c>
      <c r="K4093">
        <v>1040</v>
      </c>
      <c r="L4093">
        <v>1</v>
      </c>
      <c r="M4093">
        <v>999</v>
      </c>
      <c r="N4093">
        <v>0</v>
      </c>
      <c r="O4093" t="s">
        <v>30</v>
      </c>
      <c r="P4093">
        <v>-0.1</v>
      </c>
      <c r="Q4093">
        <v>93.2</v>
      </c>
      <c r="R4093">
        <v>-42</v>
      </c>
      <c r="S4093">
        <v>4.0759999999999996</v>
      </c>
      <c r="T4093">
        <v>5195.8</v>
      </c>
      <c r="U4093" t="s">
        <v>25</v>
      </c>
      <c r="V4093" t="s">
        <v>25</v>
      </c>
      <c r="W4093">
        <v>6.5873965620994596E-2</v>
      </c>
      <c r="Y4093">
        <f t="shared" si="63"/>
        <v>1</v>
      </c>
    </row>
    <row r="4094" spans="1:25" x14ac:dyDescent="0.25">
      <c r="A4094">
        <v>33</v>
      </c>
      <c r="B4094" t="s">
        <v>40</v>
      </c>
      <c r="C4094" t="s">
        <v>23</v>
      </c>
      <c r="D4094" t="s">
        <v>35</v>
      </c>
      <c r="E4094" t="s">
        <v>39</v>
      </c>
      <c r="F4094" t="s">
        <v>26</v>
      </c>
      <c r="G4094" t="s">
        <v>25</v>
      </c>
      <c r="H4094" t="s">
        <v>36</v>
      </c>
      <c r="I4094" t="s">
        <v>28</v>
      </c>
      <c r="J4094" t="s">
        <v>29</v>
      </c>
      <c r="K4094">
        <v>179</v>
      </c>
      <c r="L4094">
        <v>2</v>
      </c>
      <c r="M4094">
        <v>999</v>
      </c>
      <c r="N4094">
        <v>0</v>
      </c>
      <c r="O4094" t="s">
        <v>30</v>
      </c>
      <c r="P4094">
        <v>1.1000000000000001</v>
      </c>
      <c r="Q4094">
        <v>93.994</v>
      </c>
      <c r="R4094">
        <v>-36.4</v>
      </c>
      <c r="S4094">
        <v>4.8550000000000004</v>
      </c>
      <c r="T4094">
        <v>5191</v>
      </c>
      <c r="U4094" t="s">
        <v>25</v>
      </c>
      <c r="V4094" t="s">
        <v>25</v>
      </c>
      <c r="W4094">
        <v>1.8598966300487501E-2</v>
      </c>
      <c r="Y4094">
        <f t="shared" si="63"/>
        <v>1</v>
      </c>
    </row>
    <row r="4095" spans="1:25" x14ac:dyDescent="0.25">
      <c r="A4095">
        <v>50</v>
      </c>
      <c r="B4095" t="s">
        <v>59</v>
      </c>
      <c r="C4095" t="s">
        <v>23</v>
      </c>
      <c r="D4095" t="s">
        <v>41</v>
      </c>
      <c r="E4095" t="s">
        <v>25</v>
      </c>
      <c r="F4095" t="s">
        <v>26</v>
      </c>
      <c r="G4095" t="s">
        <v>25</v>
      </c>
      <c r="H4095" t="s">
        <v>27</v>
      </c>
      <c r="I4095" t="s">
        <v>64</v>
      </c>
      <c r="J4095" t="s">
        <v>43</v>
      </c>
      <c r="K4095">
        <v>143</v>
      </c>
      <c r="L4095">
        <v>4</v>
      </c>
      <c r="M4095">
        <v>999</v>
      </c>
      <c r="N4095">
        <v>0</v>
      </c>
      <c r="O4095" t="s">
        <v>30</v>
      </c>
      <c r="P4095">
        <v>-1.8</v>
      </c>
      <c r="Q4095">
        <v>93.075000000000003</v>
      </c>
      <c r="R4095">
        <v>-47.1</v>
      </c>
      <c r="S4095">
        <v>1.405</v>
      </c>
      <c r="T4095">
        <v>5099.1000000000004</v>
      </c>
      <c r="U4095" t="s">
        <v>25</v>
      </c>
      <c r="V4095" t="s">
        <v>25</v>
      </c>
      <c r="W4095">
        <v>4.1596371680498102E-2</v>
      </c>
      <c r="Y4095">
        <f t="shared" si="63"/>
        <v>1</v>
      </c>
    </row>
    <row r="4096" spans="1:25" x14ac:dyDescent="0.25">
      <c r="A4096">
        <v>53</v>
      </c>
      <c r="B4096" t="s">
        <v>40</v>
      </c>
      <c r="C4096" t="s">
        <v>48</v>
      </c>
      <c r="D4096" t="s">
        <v>41</v>
      </c>
      <c r="E4096" t="s">
        <v>25</v>
      </c>
      <c r="F4096" t="s">
        <v>26</v>
      </c>
      <c r="G4096" t="s">
        <v>25</v>
      </c>
      <c r="H4096" t="s">
        <v>27</v>
      </c>
      <c r="I4096" t="s">
        <v>57</v>
      </c>
      <c r="J4096" t="s">
        <v>45</v>
      </c>
      <c r="K4096">
        <v>228</v>
      </c>
      <c r="L4096">
        <v>1</v>
      </c>
      <c r="M4096">
        <v>999</v>
      </c>
      <c r="N4096">
        <v>1</v>
      </c>
      <c r="O4096" t="s">
        <v>46</v>
      </c>
      <c r="P4096">
        <v>-1.8</v>
      </c>
      <c r="Q4096">
        <v>93.369</v>
      </c>
      <c r="R4096">
        <v>-34.799999999999997</v>
      </c>
      <c r="S4096">
        <v>0.65</v>
      </c>
      <c r="T4096">
        <v>5008.7</v>
      </c>
      <c r="U4096" t="s">
        <v>25</v>
      </c>
      <c r="V4096" t="s">
        <v>26</v>
      </c>
      <c r="W4096">
        <v>0.87296050786972001</v>
      </c>
      <c r="Y4096">
        <f t="shared" si="63"/>
        <v>0</v>
      </c>
    </row>
    <row r="4097" spans="1:25" x14ac:dyDescent="0.25">
      <c r="A4097">
        <v>37</v>
      </c>
      <c r="B4097" t="s">
        <v>22</v>
      </c>
      <c r="C4097" t="s">
        <v>23</v>
      </c>
      <c r="D4097" t="s">
        <v>24</v>
      </c>
      <c r="E4097" t="s">
        <v>25</v>
      </c>
      <c r="F4097" t="s">
        <v>26</v>
      </c>
      <c r="G4097" t="s">
        <v>25</v>
      </c>
      <c r="H4097" t="s">
        <v>36</v>
      </c>
      <c r="I4097" t="s">
        <v>37</v>
      </c>
      <c r="J4097" t="s">
        <v>45</v>
      </c>
      <c r="K4097">
        <v>164</v>
      </c>
      <c r="L4097">
        <v>2</v>
      </c>
      <c r="M4097">
        <v>999</v>
      </c>
      <c r="N4097">
        <v>0</v>
      </c>
      <c r="O4097" t="s">
        <v>30</v>
      </c>
      <c r="P4097">
        <v>1.4</v>
      </c>
      <c r="Q4097">
        <v>94.465000000000003</v>
      </c>
      <c r="R4097">
        <v>-41.8</v>
      </c>
      <c r="S4097">
        <v>4.9610000000000003</v>
      </c>
      <c r="T4097">
        <v>5228.1000000000004</v>
      </c>
      <c r="U4097" t="s">
        <v>25</v>
      </c>
      <c r="V4097" t="s">
        <v>25</v>
      </c>
      <c r="W4097">
        <v>6.0404006391763701E-2</v>
      </c>
      <c r="Y4097">
        <f t="shared" si="63"/>
        <v>1</v>
      </c>
    </row>
    <row r="4098" spans="1:25" x14ac:dyDescent="0.25">
      <c r="A4098">
        <v>41</v>
      </c>
      <c r="B4098" t="s">
        <v>22</v>
      </c>
      <c r="C4098" t="s">
        <v>23</v>
      </c>
      <c r="D4098" t="s">
        <v>51</v>
      </c>
      <c r="E4098" t="s">
        <v>39</v>
      </c>
      <c r="F4098" t="s">
        <v>26</v>
      </c>
      <c r="G4098" t="s">
        <v>25</v>
      </c>
      <c r="H4098" t="s">
        <v>36</v>
      </c>
      <c r="I4098" t="s">
        <v>28</v>
      </c>
      <c r="J4098" t="s">
        <v>29</v>
      </c>
      <c r="K4098">
        <v>621</v>
      </c>
      <c r="L4098">
        <v>1</v>
      </c>
      <c r="M4098">
        <v>999</v>
      </c>
      <c r="N4098">
        <v>0</v>
      </c>
      <c r="O4098" t="s">
        <v>30</v>
      </c>
      <c r="P4098">
        <v>1.1000000000000001</v>
      </c>
      <c r="Q4098">
        <v>93.994</v>
      </c>
      <c r="R4098">
        <v>-36.4</v>
      </c>
      <c r="S4098">
        <v>4.8570000000000002</v>
      </c>
      <c r="T4098">
        <v>5191</v>
      </c>
      <c r="U4098" t="s">
        <v>25</v>
      </c>
      <c r="V4098" t="s">
        <v>25</v>
      </c>
      <c r="W4098">
        <v>3.2234821468591697E-2</v>
      </c>
      <c r="Y4098">
        <f t="shared" si="63"/>
        <v>1</v>
      </c>
    </row>
    <row r="4099" spans="1:25" x14ac:dyDescent="0.25">
      <c r="A4099">
        <v>43</v>
      </c>
      <c r="B4099" t="s">
        <v>22</v>
      </c>
      <c r="C4099" t="s">
        <v>23</v>
      </c>
      <c r="D4099" t="s">
        <v>24</v>
      </c>
      <c r="E4099" t="s">
        <v>25</v>
      </c>
      <c r="F4099" t="s">
        <v>25</v>
      </c>
      <c r="G4099" t="s">
        <v>25</v>
      </c>
      <c r="H4099" t="s">
        <v>27</v>
      </c>
      <c r="I4099" t="s">
        <v>52</v>
      </c>
      <c r="J4099" t="s">
        <v>50</v>
      </c>
      <c r="K4099">
        <v>111</v>
      </c>
      <c r="L4099">
        <v>5</v>
      </c>
      <c r="M4099">
        <v>999</v>
      </c>
      <c r="N4099">
        <v>0</v>
      </c>
      <c r="O4099" t="s">
        <v>30</v>
      </c>
      <c r="P4099">
        <v>1.4</v>
      </c>
      <c r="Q4099">
        <v>93.918000000000006</v>
      </c>
      <c r="R4099">
        <v>-42.7</v>
      </c>
      <c r="S4099">
        <v>4.9610000000000003</v>
      </c>
      <c r="T4099">
        <v>5228.1000000000004</v>
      </c>
      <c r="U4099" t="s">
        <v>25</v>
      </c>
      <c r="V4099" t="s">
        <v>25</v>
      </c>
      <c r="W4099">
        <v>4.0945101529359797E-2</v>
      </c>
      <c r="Y4099">
        <f t="shared" ref="Y4099:Y4162" si="64">IF(U4099=V4099,1,0)</f>
        <v>1</v>
      </c>
    </row>
    <row r="4100" spans="1:25" x14ac:dyDescent="0.25">
      <c r="A4100">
        <v>35</v>
      </c>
      <c r="B4100" t="s">
        <v>56</v>
      </c>
      <c r="C4100" t="s">
        <v>23</v>
      </c>
      <c r="D4100" t="s">
        <v>49</v>
      </c>
      <c r="E4100" t="s">
        <v>25</v>
      </c>
      <c r="F4100" t="s">
        <v>25</v>
      </c>
      <c r="G4100" t="s">
        <v>26</v>
      </c>
      <c r="H4100" t="s">
        <v>27</v>
      </c>
      <c r="I4100" t="s">
        <v>55</v>
      </c>
      <c r="J4100" t="s">
        <v>43</v>
      </c>
      <c r="K4100">
        <v>463</v>
      </c>
      <c r="L4100">
        <v>2</v>
      </c>
      <c r="M4100">
        <v>999</v>
      </c>
      <c r="N4100">
        <v>0</v>
      </c>
      <c r="O4100" t="s">
        <v>30</v>
      </c>
      <c r="P4100">
        <v>1.4</v>
      </c>
      <c r="Q4100">
        <v>93.444000000000003</v>
      </c>
      <c r="R4100">
        <v>-36.1</v>
      </c>
      <c r="S4100">
        <v>4.9649999999999999</v>
      </c>
      <c r="T4100">
        <v>5228.1000000000004</v>
      </c>
      <c r="U4100" t="s">
        <v>25</v>
      </c>
      <c r="V4100" t="s">
        <v>25</v>
      </c>
      <c r="W4100">
        <v>2.24367547780275E-2</v>
      </c>
      <c r="Y4100">
        <f t="shared" si="64"/>
        <v>1</v>
      </c>
    </row>
    <row r="4101" spans="1:25" x14ac:dyDescent="0.25">
      <c r="A4101">
        <v>38</v>
      </c>
      <c r="B4101" t="s">
        <v>33</v>
      </c>
      <c r="C4101" t="s">
        <v>34</v>
      </c>
      <c r="D4101" t="s">
        <v>35</v>
      </c>
      <c r="E4101" t="s">
        <v>25</v>
      </c>
      <c r="F4101" t="s">
        <v>26</v>
      </c>
      <c r="G4101" t="s">
        <v>25</v>
      </c>
      <c r="H4101" t="s">
        <v>27</v>
      </c>
      <c r="I4101" t="s">
        <v>64</v>
      </c>
      <c r="J4101" t="s">
        <v>38</v>
      </c>
      <c r="K4101">
        <v>1665</v>
      </c>
      <c r="L4101">
        <v>3</v>
      </c>
      <c r="M4101">
        <v>999</v>
      </c>
      <c r="N4101">
        <v>0</v>
      </c>
      <c r="O4101" t="s">
        <v>30</v>
      </c>
      <c r="P4101">
        <v>-1.8</v>
      </c>
      <c r="Q4101">
        <v>93.075000000000003</v>
      </c>
      <c r="R4101">
        <v>-47.1</v>
      </c>
      <c r="S4101">
        <v>1.4450000000000001</v>
      </c>
      <c r="T4101">
        <v>5099.1000000000004</v>
      </c>
      <c r="U4101" t="s">
        <v>26</v>
      </c>
      <c r="V4101" t="s">
        <v>25</v>
      </c>
      <c r="W4101">
        <v>0.224633634090424</v>
      </c>
      <c r="Y4101">
        <f t="shared" si="64"/>
        <v>0</v>
      </c>
    </row>
    <row r="4102" spans="1:25" x14ac:dyDescent="0.25">
      <c r="A4102">
        <v>42</v>
      </c>
      <c r="B4102" t="s">
        <v>47</v>
      </c>
      <c r="C4102" t="s">
        <v>23</v>
      </c>
      <c r="D4102" t="s">
        <v>54</v>
      </c>
      <c r="E4102" t="s">
        <v>39</v>
      </c>
      <c r="F4102" t="s">
        <v>25</v>
      </c>
      <c r="G4102" t="s">
        <v>25</v>
      </c>
      <c r="H4102" t="s">
        <v>27</v>
      </c>
      <c r="I4102" t="s">
        <v>28</v>
      </c>
      <c r="J4102" t="s">
        <v>43</v>
      </c>
      <c r="K4102">
        <v>120</v>
      </c>
      <c r="L4102">
        <v>2</v>
      </c>
      <c r="M4102">
        <v>999</v>
      </c>
      <c r="N4102">
        <v>1</v>
      </c>
      <c r="O4102" t="s">
        <v>46</v>
      </c>
      <c r="P4102">
        <v>-1.8</v>
      </c>
      <c r="Q4102">
        <v>92.893000000000001</v>
      </c>
      <c r="R4102">
        <v>-46.2</v>
      </c>
      <c r="S4102">
        <v>1.2989999999999999</v>
      </c>
      <c r="T4102">
        <v>5099.1000000000004</v>
      </c>
      <c r="U4102" t="s">
        <v>25</v>
      </c>
      <c r="V4102" t="s">
        <v>25</v>
      </c>
      <c r="W4102">
        <v>5.4111164063215297E-2</v>
      </c>
      <c r="Y4102">
        <f t="shared" si="64"/>
        <v>1</v>
      </c>
    </row>
    <row r="4103" spans="1:25" x14ac:dyDescent="0.25">
      <c r="A4103">
        <v>52</v>
      </c>
      <c r="B4103" t="s">
        <v>62</v>
      </c>
      <c r="C4103" t="s">
        <v>23</v>
      </c>
      <c r="D4103" t="s">
        <v>51</v>
      </c>
      <c r="E4103" t="s">
        <v>25</v>
      </c>
      <c r="F4103" t="s">
        <v>25</v>
      </c>
      <c r="G4103" t="s">
        <v>25</v>
      </c>
      <c r="H4103" t="s">
        <v>27</v>
      </c>
      <c r="I4103" t="s">
        <v>52</v>
      </c>
      <c r="J4103" t="s">
        <v>50</v>
      </c>
      <c r="K4103">
        <v>203</v>
      </c>
      <c r="L4103">
        <v>1</v>
      </c>
      <c r="M4103">
        <v>999</v>
      </c>
      <c r="N4103">
        <v>0</v>
      </c>
      <c r="O4103" t="s">
        <v>30</v>
      </c>
      <c r="P4103">
        <v>1.4</v>
      </c>
      <c r="Q4103">
        <v>93.918000000000006</v>
      </c>
      <c r="R4103">
        <v>-42.7</v>
      </c>
      <c r="S4103">
        <v>4.9619999999999997</v>
      </c>
      <c r="T4103">
        <v>5228.1000000000004</v>
      </c>
      <c r="U4103" t="s">
        <v>25</v>
      </c>
      <c r="V4103" t="s">
        <v>25</v>
      </c>
      <c r="W4103">
        <v>9.2203870415687603E-2</v>
      </c>
      <c r="Y4103">
        <f t="shared" si="64"/>
        <v>1</v>
      </c>
    </row>
    <row r="4104" spans="1:25" x14ac:dyDescent="0.25">
      <c r="A4104">
        <v>38</v>
      </c>
      <c r="B4104" t="s">
        <v>22</v>
      </c>
      <c r="C4104" t="s">
        <v>23</v>
      </c>
      <c r="D4104" t="s">
        <v>54</v>
      </c>
      <c r="E4104" t="s">
        <v>25</v>
      </c>
      <c r="F4104" t="s">
        <v>25</v>
      </c>
      <c r="G4104" t="s">
        <v>25</v>
      </c>
      <c r="H4104" t="s">
        <v>27</v>
      </c>
      <c r="I4104" t="s">
        <v>28</v>
      </c>
      <c r="J4104" t="s">
        <v>45</v>
      </c>
      <c r="K4104">
        <v>102</v>
      </c>
      <c r="L4104">
        <v>3</v>
      </c>
      <c r="M4104">
        <v>999</v>
      </c>
      <c r="N4104">
        <v>0</v>
      </c>
      <c r="O4104" t="s">
        <v>30</v>
      </c>
      <c r="P4104">
        <v>-1.8</v>
      </c>
      <c r="Q4104">
        <v>92.893000000000001</v>
      </c>
      <c r="R4104">
        <v>-46.2</v>
      </c>
      <c r="S4104">
        <v>1.266</v>
      </c>
      <c r="T4104">
        <v>5099.1000000000004</v>
      </c>
      <c r="U4104" t="s">
        <v>25</v>
      </c>
      <c r="V4104" t="s">
        <v>25</v>
      </c>
      <c r="W4104">
        <v>8.8758379220962497E-2</v>
      </c>
      <c r="Y4104">
        <f t="shared" si="64"/>
        <v>1</v>
      </c>
    </row>
    <row r="4105" spans="1:25" x14ac:dyDescent="0.25">
      <c r="A4105">
        <v>66</v>
      </c>
      <c r="B4105" t="s">
        <v>62</v>
      </c>
      <c r="C4105" t="s">
        <v>23</v>
      </c>
      <c r="D4105" t="s">
        <v>51</v>
      </c>
      <c r="E4105" t="s">
        <v>39</v>
      </c>
      <c r="F4105" t="s">
        <v>25</v>
      </c>
      <c r="G4105" t="s">
        <v>25</v>
      </c>
      <c r="H4105" t="s">
        <v>27</v>
      </c>
      <c r="I4105" t="s">
        <v>55</v>
      </c>
      <c r="J4105" t="s">
        <v>38</v>
      </c>
      <c r="K4105">
        <v>174</v>
      </c>
      <c r="L4105">
        <v>1</v>
      </c>
      <c r="M4105">
        <v>999</v>
      </c>
      <c r="N4105">
        <v>0</v>
      </c>
      <c r="O4105" t="s">
        <v>30</v>
      </c>
      <c r="P4105">
        <v>-2.9</v>
      </c>
      <c r="Q4105">
        <v>92.200999999999993</v>
      </c>
      <c r="R4105">
        <v>-31.4</v>
      </c>
      <c r="S4105">
        <v>0.879</v>
      </c>
      <c r="T4105">
        <v>5076.2</v>
      </c>
      <c r="U4105" t="s">
        <v>25</v>
      </c>
      <c r="V4105" t="s">
        <v>25</v>
      </c>
      <c r="W4105">
        <v>0.42193028330802901</v>
      </c>
      <c r="Y4105">
        <f t="shared" si="64"/>
        <v>1</v>
      </c>
    </row>
    <row r="4106" spans="1:25" x14ac:dyDescent="0.25">
      <c r="A4106">
        <v>58</v>
      </c>
      <c r="B4106" t="s">
        <v>22</v>
      </c>
      <c r="C4106" t="s">
        <v>23</v>
      </c>
      <c r="D4106" t="s">
        <v>39</v>
      </c>
      <c r="E4106" t="s">
        <v>39</v>
      </c>
      <c r="F4106" t="s">
        <v>26</v>
      </c>
      <c r="G4106" t="s">
        <v>25</v>
      </c>
      <c r="H4106" t="s">
        <v>27</v>
      </c>
      <c r="I4106" t="s">
        <v>55</v>
      </c>
      <c r="J4106" t="s">
        <v>29</v>
      </c>
      <c r="K4106">
        <v>286</v>
      </c>
      <c r="L4106">
        <v>1</v>
      </c>
      <c r="M4106">
        <v>999</v>
      </c>
      <c r="N4106">
        <v>0</v>
      </c>
      <c r="O4106" t="s">
        <v>30</v>
      </c>
      <c r="P4106">
        <v>1.4</v>
      </c>
      <c r="Q4106">
        <v>93.444000000000003</v>
      </c>
      <c r="R4106">
        <v>-36.1</v>
      </c>
      <c r="S4106">
        <v>4.9640000000000004</v>
      </c>
      <c r="T4106">
        <v>5228.1000000000004</v>
      </c>
      <c r="U4106" t="s">
        <v>25</v>
      </c>
      <c r="V4106" t="s">
        <v>25</v>
      </c>
      <c r="W4106">
        <v>4.9829468131065403E-2</v>
      </c>
      <c r="Y4106">
        <f t="shared" si="64"/>
        <v>1</v>
      </c>
    </row>
    <row r="4107" spans="1:25" x14ac:dyDescent="0.25">
      <c r="A4107">
        <v>35</v>
      </c>
      <c r="B4107" t="s">
        <v>22</v>
      </c>
      <c r="C4107" t="s">
        <v>23</v>
      </c>
      <c r="D4107" t="s">
        <v>51</v>
      </c>
      <c r="E4107" t="s">
        <v>25</v>
      </c>
      <c r="F4107" t="s">
        <v>25</v>
      </c>
      <c r="G4107" t="s">
        <v>25</v>
      </c>
      <c r="H4107" t="s">
        <v>27</v>
      </c>
      <c r="I4107" t="s">
        <v>28</v>
      </c>
      <c r="J4107" t="s">
        <v>38</v>
      </c>
      <c r="K4107">
        <v>96</v>
      </c>
      <c r="L4107">
        <v>2</v>
      </c>
      <c r="M4107">
        <v>999</v>
      </c>
      <c r="N4107">
        <v>1</v>
      </c>
      <c r="O4107" t="s">
        <v>46</v>
      </c>
      <c r="P4107">
        <v>-1.8</v>
      </c>
      <c r="Q4107">
        <v>92.893000000000001</v>
      </c>
      <c r="R4107">
        <v>-46.2</v>
      </c>
      <c r="S4107">
        <v>1.2809999999999999</v>
      </c>
      <c r="T4107">
        <v>5099.1000000000004</v>
      </c>
      <c r="U4107" t="s">
        <v>25</v>
      </c>
      <c r="V4107" t="s">
        <v>25</v>
      </c>
      <c r="W4107">
        <v>6.3083902001380907E-2</v>
      </c>
      <c r="Y4107">
        <f t="shared" si="64"/>
        <v>1</v>
      </c>
    </row>
    <row r="4108" spans="1:25" x14ac:dyDescent="0.25">
      <c r="A4108">
        <v>37</v>
      </c>
      <c r="B4108" t="s">
        <v>65</v>
      </c>
      <c r="C4108" t="s">
        <v>23</v>
      </c>
      <c r="D4108" t="s">
        <v>41</v>
      </c>
      <c r="E4108" t="s">
        <v>25</v>
      </c>
      <c r="F4108" t="s">
        <v>26</v>
      </c>
      <c r="G4108" t="s">
        <v>25</v>
      </c>
      <c r="H4108" t="s">
        <v>36</v>
      </c>
      <c r="I4108" t="s">
        <v>37</v>
      </c>
      <c r="J4108" t="s">
        <v>50</v>
      </c>
      <c r="K4108">
        <v>126</v>
      </c>
      <c r="L4108">
        <v>3</v>
      </c>
      <c r="M4108">
        <v>2</v>
      </c>
      <c r="N4108">
        <v>2</v>
      </c>
      <c r="O4108" t="s">
        <v>58</v>
      </c>
      <c r="P4108">
        <v>-1.7</v>
      </c>
      <c r="Q4108">
        <v>94.055000000000007</v>
      </c>
      <c r="R4108">
        <v>-39.799999999999997</v>
      </c>
      <c r="S4108">
        <v>0.72299999999999998</v>
      </c>
      <c r="T4108">
        <v>4991.6000000000004</v>
      </c>
      <c r="U4108" t="s">
        <v>25</v>
      </c>
      <c r="V4108" t="s">
        <v>26</v>
      </c>
      <c r="W4108">
        <v>0.95746833086013805</v>
      </c>
      <c r="Y4108">
        <f t="shared" si="64"/>
        <v>0</v>
      </c>
    </row>
    <row r="4109" spans="1:25" x14ac:dyDescent="0.25">
      <c r="A4109">
        <v>33</v>
      </c>
      <c r="B4109" t="s">
        <v>33</v>
      </c>
      <c r="C4109" t="s">
        <v>23</v>
      </c>
      <c r="D4109" t="s">
        <v>24</v>
      </c>
      <c r="E4109" t="s">
        <v>25</v>
      </c>
      <c r="F4109" t="s">
        <v>39</v>
      </c>
      <c r="G4109" t="s">
        <v>39</v>
      </c>
      <c r="H4109" t="s">
        <v>27</v>
      </c>
      <c r="I4109" t="s">
        <v>28</v>
      </c>
      <c r="J4109" t="s">
        <v>43</v>
      </c>
      <c r="K4109">
        <v>180</v>
      </c>
      <c r="L4109">
        <v>3</v>
      </c>
      <c r="M4109">
        <v>999</v>
      </c>
      <c r="N4109">
        <v>0</v>
      </c>
      <c r="O4109" t="s">
        <v>30</v>
      </c>
      <c r="P4109">
        <v>-1.8</v>
      </c>
      <c r="Q4109">
        <v>92.893000000000001</v>
      </c>
      <c r="R4109">
        <v>-46.2</v>
      </c>
      <c r="S4109">
        <v>1.2989999999999999</v>
      </c>
      <c r="T4109">
        <v>5099.1000000000004</v>
      </c>
      <c r="U4109" t="s">
        <v>25</v>
      </c>
      <c r="V4109" t="s">
        <v>25</v>
      </c>
      <c r="W4109">
        <v>5.7425986975431401E-2</v>
      </c>
      <c r="Y4109">
        <f t="shared" si="64"/>
        <v>1</v>
      </c>
    </row>
    <row r="4110" spans="1:25" x14ac:dyDescent="0.25">
      <c r="A4110">
        <v>53</v>
      </c>
      <c r="B4110" t="s">
        <v>22</v>
      </c>
      <c r="C4110" t="s">
        <v>23</v>
      </c>
      <c r="D4110" t="s">
        <v>51</v>
      </c>
      <c r="E4110" t="s">
        <v>25</v>
      </c>
      <c r="F4110" t="s">
        <v>26</v>
      </c>
      <c r="G4110" t="s">
        <v>25</v>
      </c>
      <c r="H4110" t="s">
        <v>27</v>
      </c>
      <c r="I4110" t="s">
        <v>37</v>
      </c>
      <c r="J4110" t="s">
        <v>45</v>
      </c>
      <c r="K4110">
        <v>328</v>
      </c>
      <c r="L4110">
        <v>2</v>
      </c>
      <c r="M4110">
        <v>3</v>
      </c>
      <c r="N4110">
        <v>1</v>
      </c>
      <c r="O4110" t="s">
        <v>58</v>
      </c>
      <c r="P4110">
        <v>-2.9</v>
      </c>
      <c r="Q4110">
        <v>92.962999999999994</v>
      </c>
      <c r="R4110">
        <v>-40.799999999999997</v>
      </c>
      <c r="S4110">
        <v>1.26</v>
      </c>
      <c r="T4110">
        <v>5076.2</v>
      </c>
      <c r="U4110" t="s">
        <v>26</v>
      </c>
      <c r="V4110" t="s">
        <v>26</v>
      </c>
      <c r="W4110">
        <v>0.87094414234161399</v>
      </c>
      <c r="Y4110">
        <f t="shared" si="64"/>
        <v>1</v>
      </c>
    </row>
    <row r="4111" spans="1:25" x14ac:dyDescent="0.25">
      <c r="A4111">
        <v>45</v>
      </c>
      <c r="B4111" t="s">
        <v>22</v>
      </c>
      <c r="C4111" t="s">
        <v>23</v>
      </c>
      <c r="D4111" t="s">
        <v>54</v>
      </c>
      <c r="E4111" t="s">
        <v>39</v>
      </c>
      <c r="F4111" t="s">
        <v>25</v>
      </c>
      <c r="G4111" t="s">
        <v>25</v>
      </c>
      <c r="H4111" t="s">
        <v>27</v>
      </c>
      <c r="I4111" t="s">
        <v>55</v>
      </c>
      <c r="J4111" t="s">
        <v>38</v>
      </c>
      <c r="K4111">
        <v>163</v>
      </c>
      <c r="L4111">
        <v>1</v>
      </c>
      <c r="M4111">
        <v>999</v>
      </c>
      <c r="N4111">
        <v>0</v>
      </c>
      <c r="O4111" t="s">
        <v>30</v>
      </c>
      <c r="P4111">
        <v>1.4</v>
      </c>
      <c r="Q4111">
        <v>93.444000000000003</v>
      </c>
      <c r="R4111">
        <v>-36.1</v>
      </c>
      <c r="S4111">
        <v>4.9669999999999996</v>
      </c>
      <c r="T4111">
        <v>5228.1000000000004</v>
      </c>
      <c r="U4111" t="s">
        <v>25</v>
      </c>
      <c r="V4111" t="s">
        <v>25</v>
      </c>
      <c r="W4111">
        <v>3.5987336188554798E-2</v>
      </c>
      <c r="Y4111">
        <f t="shared" si="64"/>
        <v>1</v>
      </c>
    </row>
    <row r="4112" spans="1:25" x14ac:dyDescent="0.25">
      <c r="A4112">
        <v>34</v>
      </c>
      <c r="B4112" t="s">
        <v>56</v>
      </c>
      <c r="C4112" t="s">
        <v>34</v>
      </c>
      <c r="D4112" t="s">
        <v>41</v>
      </c>
      <c r="E4112" t="s">
        <v>25</v>
      </c>
      <c r="F4112" t="s">
        <v>25</v>
      </c>
      <c r="G4112" t="s">
        <v>25</v>
      </c>
      <c r="H4112" t="s">
        <v>27</v>
      </c>
      <c r="I4112" t="s">
        <v>61</v>
      </c>
      <c r="J4112" t="s">
        <v>45</v>
      </c>
      <c r="K4112">
        <v>136</v>
      </c>
      <c r="L4112">
        <v>1</v>
      </c>
      <c r="M4112">
        <v>999</v>
      </c>
      <c r="N4112">
        <v>1</v>
      </c>
      <c r="O4112" t="s">
        <v>46</v>
      </c>
      <c r="P4112">
        <v>-3.4</v>
      </c>
      <c r="Q4112">
        <v>92.430999999999997</v>
      </c>
      <c r="R4112">
        <v>-26.9</v>
      </c>
      <c r="S4112">
        <v>0.72199999999999998</v>
      </c>
      <c r="T4112">
        <v>5017.5</v>
      </c>
      <c r="U4112" t="s">
        <v>26</v>
      </c>
      <c r="V4112" t="s">
        <v>26</v>
      </c>
      <c r="W4112">
        <v>0.82055401802062999</v>
      </c>
      <c r="Y4112">
        <f t="shared" si="64"/>
        <v>1</v>
      </c>
    </row>
    <row r="4113" spans="1:25" x14ac:dyDescent="0.25">
      <c r="A4113">
        <v>36</v>
      </c>
      <c r="B4113" t="s">
        <v>56</v>
      </c>
      <c r="C4113" t="s">
        <v>34</v>
      </c>
      <c r="D4113" t="s">
        <v>49</v>
      </c>
      <c r="E4113" t="s">
        <v>25</v>
      </c>
      <c r="F4113" t="s">
        <v>25</v>
      </c>
      <c r="G4113" t="s">
        <v>25</v>
      </c>
      <c r="H4113" t="s">
        <v>27</v>
      </c>
      <c r="I4113" t="s">
        <v>55</v>
      </c>
      <c r="J4113" t="s">
        <v>43</v>
      </c>
      <c r="K4113">
        <v>444</v>
      </c>
      <c r="L4113">
        <v>3</v>
      </c>
      <c r="M4113">
        <v>999</v>
      </c>
      <c r="N4113">
        <v>0</v>
      </c>
      <c r="O4113" t="s">
        <v>30</v>
      </c>
      <c r="P4113">
        <v>1.4</v>
      </c>
      <c r="Q4113">
        <v>93.444000000000003</v>
      </c>
      <c r="R4113">
        <v>-36.1</v>
      </c>
      <c r="S4113">
        <v>4.9649999999999999</v>
      </c>
      <c r="T4113">
        <v>5228.1000000000004</v>
      </c>
      <c r="U4113" t="s">
        <v>26</v>
      </c>
      <c r="V4113" t="s">
        <v>25</v>
      </c>
      <c r="W4113">
        <v>2.7683427557349202E-2</v>
      </c>
      <c r="Y4113">
        <f t="shared" si="64"/>
        <v>0</v>
      </c>
    </row>
    <row r="4114" spans="1:25" x14ac:dyDescent="0.25">
      <c r="A4114">
        <v>45</v>
      </c>
      <c r="B4114" t="s">
        <v>22</v>
      </c>
      <c r="C4114" t="s">
        <v>23</v>
      </c>
      <c r="D4114" t="s">
        <v>24</v>
      </c>
      <c r="E4114" t="s">
        <v>25</v>
      </c>
      <c r="F4114" t="s">
        <v>26</v>
      </c>
      <c r="G4114" t="s">
        <v>25</v>
      </c>
      <c r="H4114" t="s">
        <v>27</v>
      </c>
      <c r="I4114" t="s">
        <v>52</v>
      </c>
      <c r="J4114" t="s">
        <v>38</v>
      </c>
      <c r="K4114">
        <v>73</v>
      </c>
      <c r="L4114">
        <v>1</v>
      </c>
      <c r="M4114">
        <v>999</v>
      </c>
      <c r="N4114">
        <v>0</v>
      </c>
      <c r="O4114" t="s">
        <v>30</v>
      </c>
      <c r="P4114">
        <v>1.4</v>
      </c>
      <c r="Q4114">
        <v>93.918000000000006</v>
      </c>
      <c r="R4114">
        <v>-42.7</v>
      </c>
      <c r="S4114">
        <v>4.9630000000000001</v>
      </c>
      <c r="T4114">
        <v>5228.1000000000004</v>
      </c>
      <c r="U4114" t="s">
        <v>25</v>
      </c>
      <c r="V4114" t="s">
        <v>25</v>
      </c>
      <c r="W4114">
        <v>8.2095704972744002E-2</v>
      </c>
      <c r="Y4114">
        <f t="shared" si="64"/>
        <v>1</v>
      </c>
    </row>
    <row r="4115" spans="1:25" x14ac:dyDescent="0.25">
      <c r="A4115">
        <v>35</v>
      </c>
      <c r="B4115" t="s">
        <v>53</v>
      </c>
      <c r="C4115" t="s">
        <v>23</v>
      </c>
      <c r="D4115" t="s">
        <v>41</v>
      </c>
      <c r="E4115" t="s">
        <v>25</v>
      </c>
      <c r="F4115" t="s">
        <v>39</v>
      </c>
      <c r="G4115" t="s">
        <v>39</v>
      </c>
      <c r="H4115" t="s">
        <v>36</v>
      </c>
      <c r="I4115" t="s">
        <v>28</v>
      </c>
      <c r="J4115" t="s">
        <v>43</v>
      </c>
      <c r="K4115">
        <v>167</v>
      </c>
      <c r="L4115">
        <v>4</v>
      </c>
      <c r="M4115">
        <v>999</v>
      </c>
      <c r="N4115">
        <v>0</v>
      </c>
      <c r="O4115" t="s">
        <v>30</v>
      </c>
      <c r="P4115">
        <v>1.1000000000000001</v>
      </c>
      <c r="Q4115">
        <v>93.994</v>
      </c>
      <c r="R4115">
        <v>-36.4</v>
      </c>
      <c r="S4115">
        <v>4.8579999999999997</v>
      </c>
      <c r="T4115">
        <v>5191</v>
      </c>
      <c r="U4115" t="s">
        <v>25</v>
      </c>
      <c r="V4115" t="s">
        <v>25</v>
      </c>
      <c r="W4115">
        <v>1.72734595835209E-2</v>
      </c>
      <c r="Y4115">
        <f t="shared" si="64"/>
        <v>1</v>
      </c>
    </row>
    <row r="4116" spans="1:25" x14ac:dyDescent="0.25">
      <c r="A4116">
        <v>40</v>
      </c>
      <c r="B4116" t="s">
        <v>59</v>
      </c>
      <c r="C4116" t="s">
        <v>48</v>
      </c>
      <c r="D4116" t="s">
        <v>41</v>
      </c>
      <c r="E4116" t="s">
        <v>25</v>
      </c>
      <c r="F4116" t="s">
        <v>25</v>
      </c>
      <c r="G4116" t="s">
        <v>25</v>
      </c>
      <c r="H4116" t="s">
        <v>27</v>
      </c>
      <c r="I4116" t="s">
        <v>55</v>
      </c>
      <c r="J4116" t="s">
        <v>29</v>
      </c>
      <c r="K4116">
        <v>183</v>
      </c>
      <c r="L4116">
        <v>1</v>
      </c>
      <c r="M4116">
        <v>999</v>
      </c>
      <c r="N4116">
        <v>0</v>
      </c>
      <c r="O4116" t="s">
        <v>30</v>
      </c>
      <c r="P4116">
        <v>-1.7</v>
      </c>
      <c r="Q4116">
        <v>94.027000000000001</v>
      </c>
      <c r="R4116">
        <v>-38.299999999999997</v>
      </c>
      <c r="S4116">
        <v>0.89800000000000002</v>
      </c>
      <c r="T4116">
        <v>4991.6000000000004</v>
      </c>
      <c r="U4116" t="s">
        <v>25</v>
      </c>
      <c r="V4116" t="s">
        <v>26</v>
      </c>
      <c r="W4116">
        <v>0.83334189653396595</v>
      </c>
      <c r="Y4116">
        <f t="shared" si="64"/>
        <v>0</v>
      </c>
    </row>
    <row r="4117" spans="1:25" x14ac:dyDescent="0.25">
      <c r="A4117">
        <v>34</v>
      </c>
      <c r="B4117" t="s">
        <v>40</v>
      </c>
      <c r="C4117" t="s">
        <v>23</v>
      </c>
      <c r="D4117" t="s">
        <v>41</v>
      </c>
      <c r="E4117" t="s">
        <v>25</v>
      </c>
      <c r="F4117" t="s">
        <v>26</v>
      </c>
      <c r="G4117" t="s">
        <v>25</v>
      </c>
      <c r="H4117" t="s">
        <v>27</v>
      </c>
      <c r="I4117" t="s">
        <v>55</v>
      </c>
      <c r="J4117" t="s">
        <v>29</v>
      </c>
      <c r="K4117">
        <v>71</v>
      </c>
      <c r="L4117">
        <v>1</v>
      </c>
      <c r="M4117">
        <v>999</v>
      </c>
      <c r="N4117">
        <v>0</v>
      </c>
      <c r="O4117" t="s">
        <v>30</v>
      </c>
      <c r="P4117">
        <v>1.4</v>
      </c>
      <c r="Q4117">
        <v>93.444000000000003</v>
      </c>
      <c r="R4117">
        <v>-36.1</v>
      </c>
      <c r="S4117">
        <v>4.9660000000000002</v>
      </c>
      <c r="T4117">
        <v>5228.1000000000004</v>
      </c>
      <c r="U4117" t="s">
        <v>25</v>
      </c>
      <c r="V4117" t="s">
        <v>25</v>
      </c>
      <c r="W4117">
        <v>5.6431427597999601E-2</v>
      </c>
      <c r="Y4117">
        <f t="shared" si="64"/>
        <v>1</v>
      </c>
    </row>
    <row r="4118" spans="1:25" x14ac:dyDescent="0.25">
      <c r="A4118">
        <v>55</v>
      </c>
      <c r="B4118" t="s">
        <v>65</v>
      </c>
      <c r="C4118" t="s">
        <v>48</v>
      </c>
      <c r="D4118" t="s">
        <v>24</v>
      </c>
      <c r="E4118" t="s">
        <v>25</v>
      </c>
      <c r="F4118" t="s">
        <v>25</v>
      </c>
      <c r="G4118" t="s">
        <v>25</v>
      </c>
      <c r="H4118" t="s">
        <v>36</v>
      </c>
      <c r="I4118" t="s">
        <v>37</v>
      </c>
      <c r="J4118" t="s">
        <v>29</v>
      </c>
      <c r="K4118">
        <v>9</v>
      </c>
      <c r="L4118">
        <v>6</v>
      </c>
      <c r="M4118">
        <v>999</v>
      </c>
      <c r="N4118">
        <v>0</v>
      </c>
      <c r="O4118" t="s">
        <v>30</v>
      </c>
      <c r="P4118">
        <v>1.4</v>
      </c>
      <c r="Q4118">
        <v>94.465000000000003</v>
      </c>
      <c r="R4118">
        <v>-41.8</v>
      </c>
      <c r="S4118">
        <v>4.9589999999999996</v>
      </c>
      <c r="T4118">
        <v>5228.1000000000004</v>
      </c>
      <c r="U4118" t="s">
        <v>25</v>
      </c>
      <c r="V4118" t="s">
        <v>25</v>
      </c>
      <c r="W4118">
        <v>8.5439726710319505E-2</v>
      </c>
      <c r="Y4118">
        <f t="shared" si="64"/>
        <v>1</v>
      </c>
    </row>
    <row r="4119" spans="1:25" x14ac:dyDescent="0.25">
      <c r="A4119">
        <v>31</v>
      </c>
      <c r="B4119" t="s">
        <v>56</v>
      </c>
      <c r="C4119" t="s">
        <v>23</v>
      </c>
      <c r="D4119" t="s">
        <v>49</v>
      </c>
      <c r="E4119" t="s">
        <v>25</v>
      </c>
      <c r="F4119" t="s">
        <v>26</v>
      </c>
      <c r="G4119" t="s">
        <v>25</v>
      </c>
      <c r="H4119" t="s">
        <v>36</v>
      </c>
      <c r="I4119" t="s">
        <v>28</v>
      </c>
      <c r="J4119" t="s">
        <v>38</v>
      </c>
      <c r="K4119">
        <v>157</v>
      </c>
      <c r="L4119">
        <v>6</v>
      </c>
      <c r="M4119">
        <v>999</v>
      </c>
      <c r="N4119">
        <v>0</v>
      </c>
      <c r="O4119" t="s">
        <v>30</v>
      </c>
      <c r="P4119">
        <v>1.1000000000000001</v>
      </c>
      <c r="Q4119">
        <v>93.994</v>
      </c>
      <c r="R4119">
        <v>-36.4</v>
      </c>
      <c r="S4119">
        <v>4.8559999999999999</v>
      </c>
      <c r="T4119">
        <v>5191</v>
      </c>
      <c r="U4119" t="s">
        <v>25</v>
      </c>
      <c r="V4119" t="s">
        <v>25</v>
      </c>
      <c r="W4119">
        <v>1.9691769033670401E-2</v>
      </c>
      <c r="Y4119">
        <f t="shared" si="64"/>
        <v>1</v>
      </c>
    </row>
    <row r="4120" spans="1:25" x14ac:dyDescent="0.25">
      <c r="A4120">
        <v>34</v>
      </c>
      <c r="B4120" t="s">
        <v>53</v>
      </c>
      <c r="C4120" t="s">
        <v>23</v>
      </c>
      <c r="D4120" t="s">
        <v>41</v>
      </c>
      <c r="E4120" t="s">
        <v>25</v>
      </c>
      <c r="F4120" t="s">
        <v>25</v>
      </c>
      <c r="G4120" t="s">
        <v>25</v>
      </c>
      <c r="H4120" t="s">
        <v>36</v>
      </c>
      <c r="I4120" t="s">
        <v>37</v>
      </c>
      <c r="J4120" t="s">
        <v>43</v>
      </c>
      <c r="K4120">
        <v>139</v>
      </c>
      <c r="L4120">
        <v>2</v>
      </c>
      <c r="M4120">
        <v>999</v>
      </c>
      <c r="N4120">
        <v>0</v>
      </c>
      <c r="O4120" t="s">
        <v>30</v>
      </c>
      <c r="P4120">
        <v>1.4</v>
      </c>
      <c r="Q4120">
        <v>94.465000000000003</v>
      </c>
      <c r="R4120">
        <v>-41.8</v>
      </c>
      <c r="S4120">
        <v>4.9610000000000003</v>
      </c>
      <c r="T4120">
        <v>5228.1000000000004</v>
      </c>
      <c r="U4120" t="s">
        <v>25</v>
      </c>
      <c r="V4120" t="s">
        <v>25</v>
      </c>
      <c r="W4120">
        <v>3.02848424762487E-2</v>
      </c>
      <c r="Y4120">
        <f t="shared" si="64"/>
        <v>1</v>
      </c>
    </row>
    <row r="4121" spans="1:25" x14ac:dyDescent="0.25">
      <c r="A4121">
        <v>38</v>
      </c>
      <c r="B4121" t="s">
        <v>40</v>
      </c>
      <c r="C4121" t="s">
        <v>23</v>
      </c>
      <c r="D4121" t="s">
        <v>41</v>
      </c>
      <c r="E4121" t="s">
        <v>39</v>
      </c>
      <c r="F4121" t="s">
        <v>26</v>
      </c>
      <c r="G4121" t="s">
        <v>25</v>
      </c>
      <c r="H4121" t="s">
        <v>27</v>
      </c>
      <c r="I4121" t="s">
        <v>55</v>
      </c>
      <c r="J4121" t="s">
        <v>50</v>
      </c>
      <c r="K4121">
        <v>173</v>
      </c>
      <c r="L4121">
        <v>1</v>
      </c>
      <c r="M4121">
        <v>999</v>
      </c>
      <c r="N4121">
        <v>0</v>
      </c>
      <c r="O4121" t="s">
        <v>30</v>
      </c>
      <c r="P4121">
        <v>1.4</v>
      </c>
      <c r="Q4121">
        <v>93.444000000000003</v>
      </c>
      <c r="R4121">
        <v>-36.1</v>
      </c>
      <c r="S4121">
        <v>4.9630000000000001</v>
      </c>
      <c r="T4121">
        <v>5228.1000000000004</v>
      </c>
      <c r="U4121" t="s">
        <v>25</v>
      </c>
      <c r="V4121" t="s">
        <v>25</v>
      </c>
      <c r="W4121">
        <v>2.7332548052072501E-2</v>
      </c>
      <c r="Y4121">
        <f t="shared" si="64"/>
        <v>1</v>
      </c>
    </row>
    <row r="4122" spans="1:25" x14ac:dyDescent="0.25">
      <c r="A4122">
        <v>31</v>
      </c>
      <c r="B4122" t="s">
        <v>22</v>
      </c>
      <c r="C4122" t="s">
        <v>34</v>
      </c>
      <c r="D4122" t="s">
        <v>35</v>
      </c>
      <c r="E4122" t="s">
        <v>25</v>
      </c>
      <c r="F4122" t="s">
        <v>26</v>
      </c>
      <c r="G4122" t="s">
        <v>25</v>
      </c>
      <c r="H4122" t="s">
        <v>27</v>
      </c>
      <c r="I4122" t="s">
        <v>28</v>
      </c>
      <c r="J4122" t="s">
        <v>45</v>
      </c>
      <c r="K4122">
        <v>361</v>
      </c>
      <c r="L4122">
        <v>1</v>
      </c>
      <c r="M4122">
        <v>999</v>
      </c>
      <c r="N4122">
        <v>0</v>
      </c>
      <c r="O4122" t="s">
        <v>30</v>
      </c>
      <c r="P4122">
        <v>-1.8</v>
      </c>
      <c r="Q4122">
        <v>92.893000000000001</v>
      </c>
      <c r="R4122">
        <v>-46.2</v>
      </c>
      <c r="S4122">
        <v>1.327</v>
      </c>
      <c r="T4122">
        <v>5099.1000000000004</v>
      </c>
      <c r="U4122" t="s">
        <v>25</v>
      </c>
      <c r="V4122" t="s">
        <v>25</v>
      </c>
      <c r="W4122">
        <v>9.5098726451396901E-2</v>
      </c>
      <c r="Y4122">
        <f t="shared" si="64"/>
        <v>1</v>
      </c>
    </row>
    <row r="4123" spans="1:25" x14ac:dyDescent="0.25">
      <c r="A4123">
        <v>46</v>
      </c>
      <c r="B4123" t="s">
        <v>22</v>
      </c>
      <c r="C4123" t="s">
        <v>23</v>
      </c>
      <c r="D4123" t="s">
        <v>51</v>
      </c>
      <c r="E4123" t="s">
        <v>39</v>
      </c>
      <c r="F4123" t="s">
        <v>26</v>
      </c>
      <c r="G4123" t="s">
        <v>25</v>
      </c>
      <c r="H4123" t="s">
        <v>27</v>
      </c>
      <c r="I4123" t="s">
        <v>55</v>
      </c>
      <c r="J4123" t="s">
        <v>50</v>
      </c>
      <c r="K4123">
        <v>204</v>
      </c>
      <c r="L4123">
        <v>2</v>
      </c>
      <c r="M4123">
        <v>999</v>
      </c>
      <c r="N4123">
        <v>0</v>
      </c>
      <c r="O4123" t="s">
        <v>30</v>
      </c>
      <c r="P4123">
        <v>1.4</v>
      </c>
      <c r="Q4123">
        <v>93.444000000000003</v>
      </c>
      <c r="R4123">
        <v>-36.1</v>
      </c>
      <c r="S4123">
        <v>4.9630000000000001</v>
      </c>
      <c r="T4123">
        <v>5228.1000000000004</v>
      </c>
      <c r="U4123" t="s">
        <v>25</v>
      </c>
      <c r="V4123" t="s">
        <v>25</v>
      </c>
      <c r="W4123">
        <v>2.0632475614547698E-2</v>
      </c>
      <c r="Y4123">
        <f t="shared" si="64"/>
        <v>1</v>
      </c>
    </row>
    <row r="4124" spans="1:25" x14ac:dyDescent="0.25">
      <c r="A4124">
        <v>35</v>
      </c>
      <c r="B4124" t="s">
        <v>40</v>
      </c>
      <c r="C4124" t="s">
        <v>34</v>
      </c>
      <c r="D4124" t="s">
        <v>51</v>
      </c>
      <c r="E4124" t="s">
        <v>25</v>
      </c>
      <c r="F4124" t="s">
        <v>26</v>
      </c>
      <c r="G4124" t="s">
        <v>25</v>
      </c>
      <c r="H4124" t="s">
        <v>36</v>
      </c>
      <c r="I4124" t="s">
        <v>28</v>
      </c>
      <c r="J4124" t="s">
        <v>43</v>
      </c>
      <c r="K4124">
        <v>57</v>
      </c>
      <c r="L4124">
        <v>2</v>
      </c>
      <c r="M4124">
        <v>999</v>
      </c>
      <c r="N4124">
        <v>0</v>
      </c>
      <c r="O4124" t="s">
        <v>30</v>
      </c>
      <c r="P4124">
        <v>1.1000000000000001</v>
      </c>
      <c r="Q4124">
        <v>93.994</v>
      </c>
      <c r="R4124">
        <v>-36.4</v>
      </c>
      <c r="S4124">
        <v>4.8570000000000002</v>
      </c>
      <c r="T4124">
        <v>5191</v>
      </c>
      <c r="U4124" t="s">
        <v>25</v>
      </c>
      <c r="V4124" t="s">
        <v>25</v>
      </c>
      <c r="W4124">
        <v>1.53708923608065E-2</v>
      </c>
      <c r="Y4124">
        <f t="shared" si="64"/>
        <v>1</v>
      </c>
    </row>
    <row r="4125" spans="1:25" x14ac:dyDescent="0.25">
      <c r="A4125">
        <v>34</v>
      </c>
      <c r="B4125" t="s">
        <v>63</v>
      </c>
      <c r="C4125" t="s">
        <v>23</v>
      </c>
      <c r="D4125" t="s">
        <v>35</v>
      </c>
      <c r="E4125" t="s">
        <v>39</v>
      </c>
      <c r="F4125" t="s">
        <v>26</v>
      </c>
      <c r="G4125" t="s">
        <v>25</v>
      </c>
      <c r="H4125" t="s">
        <v>27</v>
      </c>
      <c r="I4125" t="s">
        <v>28</v>
      </c>
      <c r="J4125" t="s">
        <v>29</v>
      </c>
      <c r="K4125">
        <v>106</v>
      </c>
      <c r="L4125">
        <v>1</v>
      </c>
      <c r="M4125">
        <v>999</v>
      </c>
      <c r="N4125">
        <v>1</v>
      </c>
      <c r="O4125" t="s">
        <v>46</v>
      </c>
      <c r="P4125">
        <v>-1.8</v>
      </c>
      <c r="Q4125">
        <v>92.893000000000001</v>
      </c>
      <c r="R4125">
        <v>-46.2</v>
      </c>
      <c r="S4125">
        <v>1.25</v>
      </c>
      <c r="T4125">
        <v>5099.1000000000004</v>
      </c>
      <c r="U4125" t="s">
        <v>25</v>
      </c>
      <c r="V4125" t="s">
        <v>25</v>
      </c>
      <c r="W4125">
        <v>3.3535283058881801E-2</v>
      </c>
      <c r="Y4125">
        <f t="shared" si="64"/>
        <v>1</v>
      </c>
    </row>
    <row r="4126" spans="1:25" x14ac:dyDescent="0.25">
      <c r="A4126">
        <v>35</v>
      </c>
      <c r="B4126" t="s">
        <v>40</v>
      </c>
      <c r="C4126" t="s">
        <v>34</v>
      </c>
      <c r="D4126" t="s">
        <v>41</v>
      </c>
      <c r="E4126" t="s">
        <v>25</v>
      </c>
      <c r="F4126" t="s">
        <v>25</v>
      </c>
      <c r="G4126" t="s">
        <v>25</v>
      </c>
      <c r="H4126" t="s">
        <v>27</v>
      </c>
      <c r="I4126" t="s">
        <v>28</v>
      </c>
      <c r="J4126" t="s">
        <v>38</v>
      </c>
      <c r="K4126">
        <v>88</v>
      </c>
      <c r="L4126">
        <v>2</v>
      </c>
      <c r="M4126">
        <v>999</v>
      </c>
      <c r="N4126">
        <v>0</v>
      </c>
      <c r="O4126" t="s">
        <v>30</v>
      </c>
      <c r="P4126">
        <v>-1.8</v>
      </c>
      <c r="Q4126">
        <v>92.893000000000001</v>
      </c>
      <c r="R4126">
        <v>-46.2</v>
      </c>
      <c r="S4126">
        <v>1.3340000000000001</v>
      </c>
      <c r="T4126">
        <v>5099.1000000000004</v>
      </c>
      <c r="U4126" t="s">
        <v>25</v>
      </c>
      <c r="V4126" t="s">
        <v>25</v>
      </c>
      <c r="W4126">
        <v>6.3363999128341703E-2</v>
      </c>
      <c r="Y4126">
        <f t="shared" si="64"/>
        <v>1</v>
      </c>
    </row>
    <row r="4127" spans="1:25" x14ac:dyDescent="0.25">
      <c r="A4127">
        <v>55</v>
      </c>
      <c r="B4127" t="s">
        <v>63</v>
      </c>
      <c r="C4127" t="s">
        <v>23</v>
      </c>
      <c r="D4127" t="s">
        <v>54</v>
      </c>
      <c r="E4127" t="s">
        <v>25</v>
      </c>
      <c r="F4127" t="s">
        <v>26</v>
      </c>
      <c r="G4127" t="s">
        <v>25</v>
      </c>
      <c r="H4127" t="s">
        <v>27</v>
      </c>
      <c r="I4127" t="s">
        <v>64</v>
      </c>
      <c r="J4127" t="s">
        <v>43</v>
      </c>
      <c r="K4127">
        <v>139</v>
      </c>
      <c r="L4127">
        <v>1</v>
      </c>
      <c r="M4127">
        <v>999</v>
      </c>
      <c r="N4127">
        <v>0</v>
      </c>
      <c r="O4127" t="s">
        <v>30</v>
      </c>
      <c r="P4127">
        <v>-1.8</v>
      </c>
      <c r="Q4127">
        <v>93.075000000000003</v>
      </c>
      <c r="R4127">
        <v>-47.1</v>
      </c>
      <c r="S4127">
        <v>1.466</v>
      </c>
      <c r="T4127">
        <v>5099.1000000000004</v>
      </c>
      <c r="U4127" t="s">
        <v>25</v>
      </c>
      <c r="V4127" t="s">
        <v>26</v>
      </c>
      <c r="W4127">
        <v>0.83775061368942305</v>
      </c>
      <c r="Y4127">
        <f t="shared" si="64"/>
        <v>0</v>
      </c>
    </row>
    <row r="4128" spans="1:25" x14ac:dyDescent="0.25">
      <c r="A4128">
        <v>46</v>
      </c>
      <c r="B4128" t="s">
        <v>33</v>
      </c>
      <c r="C4128" t="s">
        <v>23</v>
      </c>
      <c r="D4128" t="s">
        <v>35</v>
      </c>
      <c r="E4128" t="s">
        <v>25</v>
      </c>
      <c r="F4128" t="s">
        <v>26</v>
      </c>
      <c r="G4128" t="s">
        <v>25</v>
      </c>
      <c r="H4128" t="s">
        <v>36</v>
      </c>
      <c r="I4128" t="s">
        <v>52</v>
      </c>
      <c r="J4128" t="s">
        <v>29</v>
      </c>
      <c r="K4128">
        <v>65</v>
      </c>
      <c r="L4128">
        <v>2</v>
      </c>
      <c r="M4128">
        <v>999</v>
      </c>
      <c r="N4128">
        <v>0</v>
      </c>
      <c r="O4128" t="s">
        <v>30</v>
      </c>
      <c r="P4128">
        <v>1.4</v>
      </c>
      <c r="Q4128">
        <v>93.918000000000006</v>
      </c>
      <c r="R4128">
        <v>-42.7</v>
      </c>
      <c r="S4128">
        <v>4.9589999999999996</v>
      </c>
      <c r="T4128">
        <v>5228.1000000000004</v>
      </c>
      <c r="U4128" t="s">
        <v>25</v>
      </c>
      <c r="V4128" t="s">
        <v>25</v>
      </c>
      <c r="W4128">
        <v>3.5593822598457302E-2</v>
      </c>
      <c r="Y4128">
        <f t="shared" si="64"/>
        <v>1</v>
      </c>
    </row>
    <row r="4129" spans="1:25" x14ac:dyDescent="0.25">
      <c r="A4129">
        <v>45</v>
      </c>
      <c r="B4129" t="s">
        <v>59</v>
      </c>
      <c r="C4129" t="s">
        <v>23</v>
      </c>
      <c r="D4129" t="s">
        <v>24</v>
      </c>
      <c r="E4129" t="s">
        <v>25</v>
      </c>
      <c r="F4129" t="s">
        <v>26</v>
      </c>
      <c r="G4129" t="s">
        <v>25</v>
      </c>
      <c r="H4129" t="s">
        <v>27</v>
      </c>
      <c r="I4129" t="s">
        <v>42</v>
      </c>
      <c r="J4129" t="s">
        <v>38</v>
      </c>
      <c r="K4129">
        <v>363</v>
      </c>
      <c r="L4129">
        <v>1</v>
      </c>
      <c r="M4129">
        <v>999</v>
      </c>
      <c r="N4129">
        <v>0</v>
      </c>
      <c r="O4129" t="s">
        <v>30</v>
      </c>
      <c r="P4129">
        <v>-0.1</v>
      </c>
      <c r="Q4129">
        <v>93.2</v>
      </c>
      <c r="R4129">
        <v>-42</v>
      </c>
      <c r="S4129">
        <v>4.12</v>
      </c>
      <c r="T4129">
        <v>5195.8</v>
      </c>
      <c r="U4129" t="s">
        <v>25</v>
      </c>
      <c r="V4129" t="s">
        <v>25</v>
      </c>
      <c r="W4129">
        <v>0.10968585312366499</v>
      </c>
      <c r="Y4129">
        <f t="shared" si="64"/>
        <v>1</v>
      </c>
    </row>
    <row r="4130" spans="1:25" x14ac:dyDescent="0.25">
      <c r="A4130">
        <v>35</v>
      </c>
      <c r="B4130" t="s">
        <v>40</v>
      </c>
      <c r="C4130" t="s">
        <v>48</v>
      </c>
      <c r="D4130" t="s">
        <v>41</v>
      </c>
      <c r="E4130" t="s">
        <v>25</v>
      </c>
      <c r="F4130" t="s">
        <v>26</v>
      </c>
      <c r="G4130" t="s">
        <v>25</v>
      </c>
      <c r="H4130" t="s">
        <v>27</v>
      </c>
      <c r="I4130" t="s">
        <v>55</v>
      </c>
      <c r="J4130" t="s">
        <v>38</v>
      </c>
      <c r="K4130">
        <v>108</v>
      </c>
      <c r="L4130">
        <v>4</v>
      </c>
      <c r="M4130">
        <v>999</v>
      </c>
      <c r="N4130">
        <v>0</v>
      </c>
      <c r="O4130" t="s">
        <v>30</v>
      </c>
      <c r="P4130">
        <v>1.4</v>
      </c>
      <c r="Q4130">
        <v>93.444000000000003</v>
      </c>
      <c r="R4130">
        <v>-36.1</v>
      </c>
      <c r="S4130">
        <v>4.9640000000000004</v>
      </c>
      <c r="T4130">
        <v>5228.1000000000004</v>
      </c>
      <c r="U4130" t="s">
        <v>25</v>
      </c>
      <c r="V4130" t="s">
        <v>25</v>
      </c>
      <c r="W4130">
        <v>3.5584457218647003E-2</v>
      </c>
      <c r="Y4130">
        <f t="shared" si="64"/>
        <v>1</v>
      </c>
    </row>
    <row r="4131" spans="1:25" x14ac:dyDescent="0.25">
      <c r="A4131">
        <v>32</v>
      </c>
      <c r="B4131" t="s">
        <v>22</v>
      </c>
      <c r="C4131" t="s">
        <v>23</v>
      </c>
      <c r="D4131" t="s">
        <v>24</v>
      </c>
      <c r="E4131" t="s">
        <v>25</v>
      </c>
      <c r="F4131" t="s">
        <v>25</v>
      </c>
      <c r="G4131" t="s">
        <v>26</v>
      </c>
      <c r="H4131" t="s">
        <v>36</v>
      </c>
      <c r="I4131" t="s">
        <v>28</v>
      </c>
      <c r="J4131" t="s">
        <v>50</v>
      </c>
      <c r="K4131">
        <v>11</v>
      </c>
      <c r="L4131">
        <v>6</v>
      </c>
      <c r="M4131">
        <v>999</v>
      </c>
      <c r="N4131">
        <v>0</v>
      </c>
      <c r="O4131" t="s">
        <v>30</v>
      </c>
      <c r="P4131">
        <v>-1.8</v>
      </c>
      <c r="Q4131">
        <v>92.893000000000001</v>
      </c>
      <c r="R4131">
        <v>-46.2</v>
      </c>
      <c r="S4131">
        <v>1.2909999999999999</v>
      </c>
      <c r="T4131">
        <v>5099.1000000000004</v>
      </c>
      <c r="U4131" t="s">
        <v>25</v>
      </c>
      <c r="V4131" t="s">
        <v>25</v>
      </c>
      <c r="W4131">
        <v>1.03911850601435E-2</v>
      </c>
      <c r="Y4131">
        <f t="shared" si="64"/>
        <v>1</v>
      </c>
    </row>
    <row r="4132" spans="1:25" x14ac:dyDescent="0.25">
      <c r="A4132">
        <v>39</v>
      </c>
      <c r="B4132" t="s">
        <v>59</v>
      </c>
      <c r="C4132" t="s">
        <v>23</v>
      </c>
      <c r="D4132" t="s">
        <v>49</v>
      </c>
      <c r="E4132" t="s">
        <v>25</v>
      </c>
      <c r="F4132" t="s">
        <v>25</v>
      </c>
      <c r="G4132" t="s">
        <v>25</v>
      </c>
      <c r="H4132" t="s">
        <v>27</v>
      </c>
      <c r="I4132" t="s">
        <v>64</v>
      </c>
      <c r="J4132" t="s">
        <v>45</v>
      </c>
      <c r="K4132">
        <v>156</v>
      </c>
      <c r="L4132">
        <v>3</v>
      </c>
      <c r="M4132">
        <v>999</v>
      </c>
      <c r="N4132">
        <v>0</v>
      </c>
      <c r="O4132" t="s">
        <v>30</v>
      </c>
      <c r="P4132">
        <v>-1.8</v>
      </c>
      <c r="Q4132">
        <v>93.075000000000003</v>
      </c>
      <c r="R4132">
        <v>-47.1</v>
      </c>
      <c r="S4132">
        <v>1.365</v>
      </c>
      <c r="T4132">
        <v>5099.1000000000004</v>
      </c>
      <c r="U4132" t="s">
        <v>25</v>
      </c>
      <c r="V4132" t="s">
        <v>26</v>
      </c>
      <c r="W4132">
        <v>0.67421460151672397</v>
      </c>
      <c r="Y4132">
        <f t="shared" si="64"/>
        <v>0</v>
      </c>
    </row>
    <row r="4133" spans="1:25" x14ac:dyDescent="0.25">
      <c r="A4133">
        <v>44</v>
      </c>
      <c r="B4133" t="s">
        <v>56</v>
      </c>
      <c r="C4133" t="s">
        <v>23</v>
      </c>
      <c r="D4133" t="s">
        <v>41</v>
      </c>
      <c r="E4133" t="s">
        <v>25</v>
      </c>
      <c r="F4133" t="s">
        <v>26</v>
      </c>
      <c r="G4133" t="s">
        <v>26</v>
      </c>
      <c r="H4133" t="s">
        <v>27</v>
      </c>
      <c r="I4133" t="s">
        <v>64</v>
      </c>
      <c r="J4133" t="s">
        <v>45</v>
      </c>
      <c r="K4133">
        <v>504</v>
      </c>
      <c r="L4133">
        <v>2</v>
      </c>
      <c r="M4133">
        <v>999</v>
      </c>
      <c r="N4133">
        <v>0</v>
      </c>
      <c r="O4133" t="s">
        <v>30</v>
      </c>
      <c r="P4133">
        <v>-1.8</v>
      </c>
      <c r="Q4133">
        <v>93.075000000000003</v>
      </c>
      <c r="R4133">
        <v>-47.1</v>
      </c>
      <c r="S4133">
        <v>1.365</v>
      </c>
      <c r="T4133">
        <v>5099.1000000000004</v>
      </c>
      <c r="U4133" t="s">
        <v>26</v>
      </c>
      <c r="V4133" t="s">
        <v>26</v>
      </c>
      <c r="W4133">
        <v>0.67909073829650901</v>
      </c>
      <c r="Y4133">
        <f t="shared" si="64"/>
        <v>1</v>
      </c>
    </row>
    <row r="4134" spans="1:25" x14ac:dyDescent="0.25">
      <c r="A4134">
        <v>56</v>
      </c>
      <c r="B4134" t="s">
        <v>62</v>
      </c>
      <c r="C4134" t="s">
        <v>23</v>
      </c>
      <c r="D4134" t="s">
        <v>35</v>
      </c>
      <c r="E4134" t="s">
        <v>39</v>
      </c>
      <c r="F4134" t="s">
        <v>25</v>
      </c>
      <c r="G4134" t="s">
        <v>25</v>
      </c>
      <c r="H4134" t="s">
        <v>36</v>
      </c>
      <c r="I4134" t="s">
        <v>37</v>
      </c>
      <c r="J4134" t="s">
        <v>38</v>
      </c>
      <c r="K4134">
        <v>83</v>
      </c>
      <c r="L4134">
        <v>1</v>
      </c>
      <c r="M4134">
        <v>999</v>
      </c>
      <c r="N4134">
        <v>0</v>
      </c>
      <c r="O4134" t="s">
        <v>30</v>
      </c>
      <c r="P4134">
        <v>1.4</v>
      </c>
      <c r="Q4134">
        <v>94.465000000000003</v>
      </c>
      <c r="R4134">
        <v>-41.8</v>
      </c>
      <c r="S4134">
        <v>4.9619999999999997</v>
      </c>
      <c r="T4134">
        <v>5228.1000000000004</v>
      </c>
      <c r="U4134" t="s">
        <v>25</v>
      </c>
      <c r="V4134" t="s">
        <v>25</v>
      </c>
      <c r="W4134">
        <v>5.1192842423915898E-2</v>
      </c>
      <c r="Y4134">
        <f t="shared" si="64"/>
        <v>1</v>
      </c>
    </row>
    <row r="4135" spans="1:25" x14ac:dyDescent="0.25">
      <c r="A4135">
        <v>37</v>
      </c>
      <c r="B4135" t="s">
        <v>40</v>
      </c>
      <c r="C4135" t="s">
        <v>23</v>
      </c>
      <c r="D4135" t="s">
        <v>35</v>
      </c>
      <c r="E4135" t="s">
        <v>25</v>
      </c>
      <c r="F4135" t="s">
        <v>25</v>
      </c>
      <c r="G4135" t="s">
        <v>25</v>
      </c>
      <c r="H4135" t="s">
        <v>36</v>
      </c>
      <c r="I4135" t="s">
        <v>52</v>
      </c>
      <c r="J4135" t="s">
        <v>50</v>
      </c>
      <c r="K4135">
        <v>305</v>
      </c>
      <c r="L4135">
        <v>1</v>
      </c>
      <c r="M4135">
        <v>999</v>
      </c>
      <c r="N4135">
        <v>0</v>
      </c>
      <c r="O4135" t="s">
        <v>30</v>
      </c>
      <c r="P4135">
        <v>1.4</v>
      </c>
      <c r="Q4135">
        <v>93.918000000000006</v>
      </c>
      <c r="R4135">
        <v>-42.7</v>
      </c>
      <c r="S4135">
        <v>4.9550000000000001</v>
      </c>
      <c r="T4135">
        <v>5228.1000000000004</v>
      </c>
      <c r="U4135" t="s">
        <v>25</v>
      </c>
      <c r="V4135" t="s">
        <v>25</v>
      </c>
      <c r="W4135">
        <v>5.2875727415084797E-2</v>
      </c>
      <c r="Y4135">
        <f t="shared" si="64"/>
        <v>1</v>
      </c>
    </row>
    <row r="4136" spans="1:25" x14ac:dyDescent="0.25">
      <c r="A4136">
        <v>54</v>
      </c>
      <c r="B4136" t="s">
        <v>22</v>
      </c>
      <c r="C4136" t="s">
        <v>23</v>
      </c>
      <c r="D4136" t="s">
        <v>54</v>
      </c>
      <c r="E4136" t="s">
        <v>39</v>
      </c>
      <c r="F4136" t="s">
        <v>25</v>
      </c>
      <c r="G4136" t="s">
        <v>25</v>
      </c>
      <c r="H4136" t="s">
        <v>27</v>
      </c>
      <c r="I4136" t="s">
        <v>28</v>
      </c>
      <c r="J4136" t="s">
        <v>43</v>
      </c>
      <c r="K4136">
        <v>108</v>
      </c>
      <c r="L4136">
        <v>1</v>
      </c>
      <c r="M4136">
        <v>999</v>
      </c>
      <c r="N4136">
        <v>0</v>
      </c>
      <c r="O4136" t="s">
        <v>30</v>
      </c>
      <c r="P4136">
        <v>-1.8</v>
      </c>
      <c r="Q4136">
        <v>92.893000000000001</v>
      </c>
      <c r="R4136">
        <v>-46.2</v>
      </c>
      <c r="S4136">
        <v>1.244</v>
      </c>
      <c r="T4136">
        <v>5099.1000000000004</v>
      </c>
      <c r="U4136" t="s">
        <v>25</v>
      </c>
      <c r="V4136" t="s">
        <v>25</v>
      </c>
      <c r="W4136">
        <v>9.6815317869186401E-2</v>
      </c>
      <c r="Y4136">
        <f t="shared" si="64"/>
        <v>1</v>
      </c>
    </row>
    <row r="4137" spans="1:25" x14ac:dyDescent="0.25">
      <c r="A4137">
        <v>34</v>
      </c>
      <c r="B4137" t="s">
        <v>33</v>
      </c>
      <c r="C4137" t="s">
        <v>23</v>
      </c>
      <c r="D4137" t="s">
        <v>35</v>
      </c>
      <c r="E4137" t="s">
        <v>39</v>
      </c>
      <c r="F4137" t="s">
        <v>26</v>
      </c>
      <c r="G4137" t="s">
        <v>25</v>
      </c>
      <c r="H4137" t="s">
        <v>36</v>
      </c>
      <c r="I4137" t="s">
        <v>52</v>
      </c>
      <c r="J4137" t="s">
        <v>50</v>
      </c>
      <c r="K4137">
        <v>157</v>
      </c>
      <c r="L4137">
        <v>6</v>
      </c>
      <c r="M4137">
        <v>999</v>
      </c>
      <c r="N4137">
        <v>0</v>
      </c>
      <c r="O4137" t="s">
        <v>30</v>
      </c>
      <c r="P4137">
        <v>1.4</v>
      </c>
      <c r="Q4137">
        <v>93.918000000000006</v>
      </c>
      <c r="R4137">
        <v>-42.7</v>
      </c>
      <c r="S4137">
        <v>4.9610000000000003</v>
      </c>
      <c r="T4137">
        <v>5228.1000000000004</v>
      </c>
      <c r="U4137" t="s">
        <v>25</v>
      </c>
      <c r="V4137" t="s">
        <v>25</v>
      </c>
      <c r="W4137">
        <v>4.0000855922699002E-2</v>
      </c>
      <c r="Y4137">
        <f t="shared" si="64"/>
        <v>1</v>
      </c>
    </row>
    <row r="4138" spans="1:25" x14ac:dyDescent="0.25">
      <c r="A4138">
        <v>33</v>
      </c>
      <c r="B4138" t="s">
        <v>22</v>
      </c>
      <c r="C4138" t="s">
        <v>34</v>
      </c>
      <c r="D4138" t="s">
        <v>54</v>
      </c>
      <c r="E4138" t="s">
        <v>25</v>
      </c>
      <c r="F4138" t="s">
        <v>25</v>
      </c>
      <c r="G4138" t="s">
        <v>25</v>
      </c>
      <c r="H4138" t="s">
        <v>27</v>
      </c>
      <c r="I4138" t="s">
        <v>64</v>
      </c>
      <c r="J4138" t="s">
        <v>43</v>
      </c>
      <c r="K4138">
        <v>242</v>
      </c>
      <c r="L4138">
        <v>3</v>
      </c>
      <c r="M4138">
        <v>999</v>
      </c>
      <c r="N4138">
        <v>0</v>
      </c>
      <c r="O4138" t="s">
        <v>30</v>
      </c>
      <c r="P4138">
        <v>-1.8</v>
      </c>
      <c r="Q4138">
        <v>93.075000000000003</v>
      </c>
      <c r="R4138">
        <v>-47.1</v>
      </c>
      <c r="S4138">
        <v>1.405</v>
      </c>
      <c r="T4138">
        <v>5099.1000000000004</v>
      </c>
      <c r="U4138" t="s">
        <v>25</v>
      </c>
      <c r="V4138" t="s">
        <v>25</v>
      </c>
      <c r="W4138">
        <v>4.8081342130899402E-2</v>
      </c>
      <c r="Y4138">
        <f t="shared" si="64"/>
        <v>1</v>
      </c>
    </row>
    <row r="4139" spans="1:25" x14ac:dyDescent="0.25">
      <c r="A4139">
        <v>55</v>
      </c>
      <c r="B4139" t="s">
        <v>39</v>
      </c>
      <c r="C4139" t="s">
        <v>23</v>
      </c>
      <c r="D4139" t="s">
        <v>39</v>
      </c>
      <c r="E4139" t="s">
        <v>39</v>
      </c>
      <c r="F4139" t="s">
        <v>25</v>
      </c>
      <c r="G4139" t="s">
        <v>25</v>
      </c>
      <c r="H4139" t="s">
        <v>36</v>
      </c>
      <c r="I4139" t="s">
        <v>28</v>
      </c>
      <c r="J4139" t="s">
        <v>29</v>
      </c>
      <c r="K4139">
        <v>319</v>
      </c>
      <c r="L4139">
        <v>1</v>
      </c>
      <c r="M4139">
        <v>999</v>
      </c>
      <c r="N4139">
        <v>0</v>
      </c>
      <c r="O4139" t="s">
        <v>30</v>
      </c>
      <c r="P4139">
        <v>1.1000000000000001</v>
      </c>
      <c r="Q4139">
        <v>93.994</v>
      </c>
      <c r="R4139">
        <v>-36.4</v>
      </c>
      <c r="S4139">
        <v>4.8639999999999999</v>
      </c>
      <c r="T4139">
        <v>5191</v>
      </c>
      <c r="U4139" t="s">
        <v>25</v>
      </c>
      <c r="V4139" t="s">
        <v>25</v>
      </c>
      <c r="W4139">
        <v>2.4660216644406301E-2</v>
      </c>
      <c r="Y4139">
        <f t="shared" si="64"/>
        <v>1</v>
      </c>
    </row>
    <row r="4140" spans="1:25" x14ac:dyDescent="0.25">
      <c r="A4140">
        <v>37</v>
      </c>
      <c r="B4140" t="s">
        <v>40</v>
      </c>
      <c r="C4140" t="s">
        <v>23</v>
      </c>
      <c r="D4140" t="s">
        <v>35</v>
      </c>
      <c r="E4140" t="s">
        <v>25</v>
      </c>
      <c r="F4140" t="s">
        <v>26</v>
      </c>
      <c r="G4140" t="s">
        <v>25</v>
      </c>
      <c r="H4140" t="s">
        <v>36</v>
      </c>
      <c r="I4140" t="s">
        <v>28</v>
      </c>
      <c r="J4140" t="s">
        <v>43</v>
      </c>
      <c r="K4140">
        <v>166</v>
      </c>
      <c r="L4140">
        <v>4</v>
      </c>
      <c r="M4140">
        <v>999</v>
      </c>
      <c r="N4140">
        <v>0</v>
      </c>
      <c r="O4140" t="s">
        <v>30</v>
      </c>
      <c r="P4140">
        <v>1.1000000000000001</v>
      </c>
      <c r="Q4140">
        <v>93.994</v>
      </c>
      <c r="R4140">
        <v>-36.4</v>
      </c>
      <c r="S4140">
        <v>4.8570000000000002</v>
      </c>
      <c r="T4140">
        <v>5191</v>
      </c>
      <c r="U4140" t="s">
        <v>25</v>
      </c>
      <c r="V4140" t="s">
        <v>25</v>
      </c>
      <c r="W4140">
        <v>1.37369688600302E-2</v>
      </c>
      <c r="Y4140">
        <f t="shared" si="64"/>
        <v>1</v>
      </c>
    </row>
    <row r="4141" spans="1:25" x14ac:dyDescent="0.25">
      <c r="A4141">
        <v>41</v>
      </c>
      <c r="B4141" t="s">
        <v>47</v>
      </c>
      <c r="C4141" t="s">
        <v>23</v>
      </c>
      <c r="D4141" t="s">
        <v>54</v>
      </c>
      <c r="E4141" t="s">
        <v>25</v>
      </c>
      <c r="F4141" t="s">
        <v>25</v>
      </c>
      <c r="G4141" t="s">
        <v>26</v>
      </c>
      <c r="H4141" t="s">
        <v>27</v>
      </c>
      <c r="I4141" t="s">
        <v>28</v>
      </c>
      <c r="J4141" t="s">
        <v>38</v>
      </c>
      <c r="K4141">
        <v>767</v>
      </c>
      <c r="L4141">
        <v>1</v>
      </c>
      <c r="M4141">
        <v>999</v>
      </c>
      <c r="N4141">
        <v>0</v>
      </c>
      <c r="O4141" t="s">
        <v>30</v>
      </c>
      <c r="P4141">
        <v>-1.8</v>
      </c>
      <c r="Q4141">
        <v>92.893000000000001</v>
      </c>
      <c r="R4141">
        <v>-46.2</v>
      </c>
      <c r="S4141">
        <v>1.3340000000000001</v>
      </c>
      <c r="T4141">
        <v>5099.1000000000004</v>
      </c>
      <c r="U4141" t="s">
        <v>26</v>
      </c>
      <c r="V4141" t="s">
        <v>25</v>
      </c>
      <c r="W4141">
        <v>0.112667061388493</v>
      </c>
      <c r="Y4141">
        <f t="shared" si="64"/>
        <v>0</v>
      </c>
    </row>
    <row r="4142" spans="1:25" x14ac:dyDescent="0.25">
      <c r="A4142">
        <v>61</v>
      </c>
      <c r="B4142" t="s">
        <v>22</v>
      </c>
      <c r="C4142" t="s">
        <v>23</v>
      </c>
      <c r="D4142" t="s">
        <v>54</v>
      </c>
      <c r="E4142" t="s">
        <v>25</v>
      </c>
      <c r="F4142" t="s">
        <v>25</v>
      </c>
      <c r="G4142" t="s">
        <v>25</v>
      </c>
      <c r="H4142" t="s">
        <v>27</v>
      </c>
      <c r="I4142" t="s">
        <v>28</v>
      </c>
      <c r="J4142" t="s">
        <v>38</v>
      </c>
      <c r="K4142">
        <v>62</v>
      </c>
      <c r="L4142">
        <v>1</v>
      </c>
      <c r="M4142">
        <v>999</v>
      </c>
      <c r="N4142">
        <v>0</v>
      </c>
      <c r="O4142" t="s">
        <v>30</v>
      </c>
      <c r="P4142">
        <v>-1.8</v>
      </c>
      <c r="Q4142">
        <v>92.893000000000001</v>
      </c>
      <c r="R4142">
        <v>-46.2</v>
      </c>
      <c r="S4142">
        <v>1.27</v>
      </c>
      <c r="T4142">
        <v>5099.1000000000004</v>
      </c>
      <c r="U4142" t="s">
        <v>25</v>
      </c>
      <c r="V4142" t="s">
        <v>25</v>
      </c>
      <c r="W4142">
        <v>0.46763506531715399</v>
      </c>
      <c r="Y4142">
        <f t="shared" si="64"/>
        <v>1</v>
      </c>
    </row>
    <row r="4143" spans="1:25" x14ac:dyDescent="0.25">
      <c r="A4143">
        <v>35</v>
      </c>
      <c r="B4143" t="s">
        <v>59</v>
      </c>
      <c r="C4143" t="s">
        <v>23</v>
      </c>
      <c r="D4143" t="s">
        <v>41</v>
      </c>
      <c r="E4143" t="s">
        <v>25</v>
      </c>
      <c r="F4143" t="s">
        <v>25</v>
      </c>
      <c r="G4143" t="s">
        <v>25</v>
      </c>
      <c r="H4143" t="s">
        <v>27</v>
      </c>
      <c r="I4143" t="s">
        <v>28</v>
      </c>
      <c r="J4143" t="s">
        <v>45</v>
      </c>
      <c r="K4143">
        <v>437</v>
      </c>
      <c r="L4143">
        <v>3</v>
      </c>
      <c r="M4143">
        <v>999</v>
      </c>
      <c r="N4143">
        <v>1</v>
      </c>
      <c r="O4143" t="s">
        <v>46</v>
      </c>
      <c r="P4143">
        <v>-1.8</v>
      </c>
      <c r="Q4143">
        <v>92.893000000000001</v>
      </c>
      <c r="R4143">
        <v>-46.2</v>
      </c>
      <c r="S4143">
        <v>1.327</v>
      </c>
      <c r="T4143">
        <v>5099.1000000000004</v>
      </c>
      <c r="U4143" t="s">
        <v>25</v>
      </c>
      <c r="V4143" t="s">
        <v>25</v>
      </c>
      <c r="W4143">
        <v>2.1395359188318301E-2</v>
      </c>
      <c r="Y4143">
        <f t="shared" si="64"/>
        <v>1</v>
      </c>
    </row>
    <row r="4144" spans="1:25" x14ac:dyDescent="0.25">
      <c r="A4144">
        <v>39</v>
      </c>
      <c r="B4144" t="s">
        <v>40</v>
      </c>
      <c r="C4144" t="s">
        <v>23</v>
      </c>
      <c r="D4144" t="s">
        <v>39</v>
      </c>
      <c r="E4144" t="s">
        <v>25</v>
      </c>
      <c r="F4144" t="s">
        <v>26</v>
      </c>
      <c r="G4144" t="s">
        <v>26</v>
      </c>
      <c r="H4144" t="s">
        <v>27</v>
      </c>
      <c r="I4144" t="s">
        <v>42</v>
      </c>
      <c r="J4144" t="s">
        <v>43</v>
      </c>
      <c r="K4144">
        <v>60</v>
      </c>
      <c r="L4144">
        <v>2</v>
      </c>
      <c r="M4144">
        <v>999</v>
      </c>
      <c r="N4144">
        <v>1</v>
      </c>
      <c r="O4144" t="s">
        <v>46</v>
      </c>
      <c r="P4144">
        <v>-0.1</v>
      </c>
      <c r="Q4144">
        <v>93.2</v>
      </c>
      <c r="R4144">
        <v>-42</v>
      </c>
      <c r="S4144">
        <v>4.1909999999999998</v>
      </c>
      <c r="T4144">
        <v>5195.8</v>
      </c>
      <c r="U4144" t="s">
        <v>25</v>
      </c>
      <c r="V4144" t="s">
        <v>25</v>
      </c>
      <c r="W4144">
        <v>1.48044573143125E-2</v>
      </c>
      <c r="Y4144">
        <f t="shared" si="64"/>
        <v>1</v>
      </c>
    </row>
    <row r="4145" spans="1:25" x14ac:dyDescent="0.25">
      <c r="A4145">
        <v>47</v>
      </c>
      <c r="B4145" t="s">
        <v>47</v>
      </c>
      <c r="C4145" t="s">
        <v>48</v>
      </c>
      <c r="D4145" t="s">
        <v>41</v>
      </c>
      <c r="E4145" t="s">
        <v>25</v>
      </c>
      <c r="F4145" t="s">
        <v>26</v>
      </c>
      <c r="G4145" t="s">
        <v>25</v>
      </c>
      <c r="H4145" t="s">
        <v>36</v>
      </c>
      <c r="I4145" t="s">
        <v>28</v>
      </c>
      <c r="J4145" t="s">
        <v>29</v>
      </c>
      <c r="K4145">
        <v>354</v>
      </c>
      <c r="L4145">
        <v>4</v>
      </c>
      <c r="M4145">
        <v>999</v>
      </c>
      <c r="N4145">
        <v>0</v>
      </c>
      <c r="O4145" t="s">
        <v>30</v>
      </c>
      <c r="P4145">
        <v>1.1000000000000001</v>
      </c>
      <c r="Q4145">
        <v>93.994</v>
      </c>
      <c r="R4145">
        <v>-36.4</v>
      </c>
      <c r="S4145">
        <v>4.8570000000000002</v>
      </c>
      <c r="T4145">
        <v>5191</v>
      </c>
      <c r="U4145" t="s">
        <v>25</v>
      </c>
      <c r="V4145" t="s">
        <v>25</v>
      </c>
      <c r="W4145">
        <v>1.63038186728954E-2</v>
      </c>
      <c r="Y4145">
        <f t="shared" si="64"/>
        <v>1</v>
      </c>
    </row>
    <row r="4146" spans="1:25" x14ac:dyDescent="0.25">
      <c r="A4146">
        <v>36</v>
      </c>
      <c r="B4146" t="s">
        <v>40</v>
      </c>
      <c r="C4146" t="s">
        <v>34</v>
      </c>
      <c r="D4146" t="s">
        <v>41</v>
      </c>
      <c r="E4146" t="s">
        <v>25</v>
      </c>
      <c r="F4146" t="s">
        <v>26</v>
      </c>
      <c r="G4146" t="s">
        <v>25</v>
      </c>
      <c r="H4146" t="s">
        <v>27</v>
      </c>
      <c r="I4146" t="s">
        <v>55</v>
      </c>
      <c r="J4146" t="s">
        <v>29</v>
      </c>
      <c r="K4146">
        <v>106</v>
      </c>
      <c r="L4146">
        <v>1</v>
      </c>
      <c r="M4146">
        <v>999</v>
      </c>
      <c r="N4146">
        <v>0</v>
      </c>
      <c r="O4146" t="s">
        <v>30</v>
      </c>
      <c r="P4146">
        <v>1.4</v>
      </c>
      <c r="Q4146">
        <v>93.444000000000003</v>
      </c>
      <c r="R4146">
        <v>-36.1</v>
      </c>
      <c r="S4146">
        <v>4.9630000000000001</v>
      </c>
      <c r="T4146">
        <v>5228.1000000000004</v>
      </c>
      <c r="U4146" t="s">
        <v>25</v>
      </c>
      <c r="V4146" t="s">
        <v>25</v>
      </c>
      <c r="W4146">
        <v>1.9246352836489702E-2</v>
      </c>
      <c r="Y4146">
        <f t="shared" si="64"/>
        <v>1</v>
      </c>
    </row>
    <row r="4147" spans="1:25" x14ac:dyDescent="0.25">
      <c r="A4147">
        <v>32</v>
      </c>
      <c r="B4147" t="s">
        <v>56</v>
      </c>
      <c r="C4147" t="s">
        <v>23</v>
      </c>
      <c r="D4147" t="s">
        <v>49</v>
      </c>
      <c r="E4147" t="s">
        <v>39</v>
      </c>
      <c r="F4147" t="s">
        <v>26</v>
      </c>
      <c r="G4147" t="s">
        <v>25</v>
      </c>
      <c r="H4147" t="s">
        <v>27</v>
      </c>
      <c r="I4147" t="s">
        <v>55</v>
      </c>
      <c r="J4147" t="s">
        <v>50</v>
      </c>
      <c r="K4147">
        <v>796</v>
      </c>
      <c r="L4147">
        <v>4</v>
      </c>
      <c r="M4147">
        <v>999</v>
      </c>
      <c r="N4147">
        <v>0</v>
      </c>
      <c r="O4147" t="s">
        <v>30</v>
      </c>
      <c r="P4147">
        <v>1.4</v>
      </c>
      <c r="Q4147">
        <v>93.444000000000003</v>
      </c>
      <c r="R4147">
        <v>-36.1</v>
      </c>
      <c r="S4147">
        <v>4.9660000000000002</v>
      </c>
      <c r="T4147">
        <v>5228.1000000000004</v>
      </c>
      <c r="U4147" t="s">
        <v>26</v>
      </c>
      <c r="V4147" t="s">
        <v>25</v>
      </c>
      <c r="W4147">
        <v>5.6348171085119199E-2</v>
      </c>
      <c r="Y4147">
        <f t="shared" si="64"/>
        <v>0</v>
      </c>
    </row>
    <row r="4148" spans="1:25" x14ac:dyDescent="0.25">
      <c r="A4148">
        <v>41</v>
      </c>
      <c r="B4148" t="s">
        <v>40</v>
      </c>
      <c r="C4148" t="s">
        <v>23</v>
      </c>
      <c r="D4148" t="s">
        <v>35</v>
      </c>
      <c r="E4148" t="s">
        <v>25</v>
      </c>
      <c r="F4148" t="s">
        <v>25</v>
      </c>
      <c r="G4148" t="s">
        <v>25</v>
      </c>
      <c r="H4148" t="s">
        <v>27</v>
      </c>
      <c r="I4148" t="s">
        <v>55</v>
      </c>
      <c r="J4148" t="s">
        <v>50</v>
      </c>
      <c r="K4148">
        <v>151</v>
      </c>
      <c r="L4148">
        <v>1</v>
      </c>
      <c r="M4148">
        <v>999</v>
      </c>
      <c r="N4148">
        <v>0</v>
      </c>
      <c r="O4148" t="s">
        <v>30</v>
      </c>
      <c r="P4148">
        <v>-2.9</v>
      </c>
      <c r="Q4148">
        <v>92.200999999999993</v>
      </c>
      <c r="R4148">
        <v>-31.4</v>
      </c>
      <c r="S4148">
        <v>0.88400000000000001</v>
      </c>
      <c r="T4148">
        <v>5076.2</v>
      </c>
      <c r="U4148" t="s">
        <v>25</v>
      </c>
      <c r="V4148" t="s">
        <v>26</v>
      </c>
      <c r="W4148">
        <v>0.71461296081543002</v>
      </c>
      <c r="Y4148">
        <f t="shared" si="64"/>
        <v>0</v>
      </c>
    </row>
    <row r="4149" spans="1:25" x14ac:dyDescent="0.25">
      <c r="A4149">
        <v>41</v>
      </c>
      <c r="B4149" t="s">
        <v>40</v>
      </c>
      <c r="C4149" t="s">
        <v>23</v>
      </c>
      <c r="D4149" t="s">
        <v>35</v>
      </c>
      <c r="E4149" t="s">
        <v>25</v>
      </c>
      <c r="F4149" t="s">
        <v>26</v>
      </c>
      <c r="G4149" t="s">
        <v>25</v>
      </c>
      <c r="H4149" t="s">
        <v>27</v>
      </c>
      <c r="I4149" t="s">
        <v>28</v>
      </c>
      <c r="J4149" t="s">
        <v>50</v>
      </c>
      <c r="K4149">
        <v>181</v>
      </c>
      <c r="L4149">
        <v>1</v>
      </c>
      <c r="M4149">
        <v>999</v>
      </c>
      <c r="N4149">
        <v>1</v>
      </c>
      <c r="O4149" t="s">
        <v>46</v>
      </c>
      <c r="P4149">
        <v>-1.8</v>
      </c>
      <c r="Q4149">
        <v>92.893000000000001</v>
      </c>
      <c r="R4149">
        <v>-46.2</v>
      </c>
      <c r="S4149">
        <v>1.3440000000000001</v>
      </c>
      <c r="T4149">
        <v>5099.1000000000004</v>
      </c>
      <c r="U4149" t="s">
        <v>25</v>
      </c>
      <c r="V4149" t="s">
        <v>25</v>
      </c>
      <c r="W4149">
        <v>4.4420752674341202E-2</v>
      </c>
      <c r="Y4149">
        <f t="shared" si="64"/>
        <v>1</v>
      </c>
    </row>
    <row r="4150" spans="1:25" x14ac:dyDescent="0.25">
      <c r="A4150">
        <v>25</v>
      </c>
      <c r="B4150" t="s">
        <v>22</v>
      </c>
      <c r="C4150" t="s">
        <v>34</v>
      </c>
      <c r="D4150" t="s">
        <v>54</v>
      </c>
      <c r="E4150" t="s">
        <v>25</v>
      </c>
      <c r="F4150" t="s">
        <v>26</v>
      </c>
      <c r="G4150" t="s">
        <v>25</v>
      </c>
      <c r="H4150" t="s">
        <v>36</v>
      </c>
      <c r="I4150" t="s">
        <v>28</v>
      </c>
      <c r="J4150" t="s">
        <v>29</v>
      </c>
      <c r="K4150">
        <v>247</v>
      </c>
      <c r="L4150">
        <v>1</v>
      </c>
      <c r="M4150">
        <v>999</v>
      </c>
      <c r="N4150">
        <v>0</v>
      </c>
      <c r="O4150" t="s">
        <v>30</v>
      </c>
      <c r="P4150">
        <v>1.1000000000000001</v>
      </c>
      <c r="Q4150">
        <v>93.994</v>
      </c>
      <c r="R4150">
        <v>-36.4</v>
      </c>
      <c r="S4150">
        <v>4.8550000000000004</v>
      </c>
      <c r="T4150">
        <v>5191</v>
      </c>
      <c r="U4150" t="s">
        <v>25</v>
      </c>
      <c r="V4150" t="s">
        <v>25</v>
      </c>
      <c r="W4150">
        <v>2.38360986113548E-2</v>
      </c>
      <c r="Y4150">
        <f t="shared" si="64"/>
        <v>1</v>
      </c>
    </row>
    <row r="4151" spans="1:25" x14ac:dyDescent="0.25">
      <c r="A4151">
        <v>47</v>
      </c>
      <c r="B4151" t="s">
        <v>56</v>
      </c>
      <c r="C4151" t="s">
        <v>23</v>
      </c>
      <c r="D4151" t="s">
        <v>35</v>
      </c>
      <c r="E4151" t="s">
        <v>39</v>
      </c>
      <c r="F4151" t="s">
        <v>25</v>
      </c>
      <c r="G4151" t="s">
        <v>25</v>
      </c>
      <c r="H4151" t="s">
        <v>27</v>
      </c>
      <c r="I4151" t="s">
        <v>64</v>
      </c>
      <c r="J4151" t="s">
        <v>43</v>
      </c>
      <c r="K4151">
        <v>222</v>
      </c>
      <c r="L4151">
        <v>1</v>
      </c>
      <c r="M4151">
        <v>999</v>
      </c>
      <c r="N4151">
        <v>1</v>
      </c>
      <c r="O4151" t="s">
        <v>46</v>
      </c>
      <c r="P4151">
        <v>-1.8</v>
      </c>
      <c r="Q4151">
        <v>93.075000000000003</v>
      </c>
      <c r="R4151">
        <v>-47.1</v>
      </c>
      <c r="S4151">
        <v>1.405</v>
      </c>
      <c r="T4151">
        <v>5099.1000000000004</v>
      </c>
      <c r="U4151" t="s">
        <v>25</v>
      </c>
      <c r="V4151" t="s">
        <v>25</v>
      </c>
      <c r="W4151">
        <v>1.7683912068605399E-2</v>
      </c>
      <c r="Y4151">
        <f t="shared" si="64"/>
        <v>1</v>
      </c>
    </row>
    <row r="4152" spans="1:25" x14ac:dyDescent="0.25">
      <c r="A4152">
        <v>40</v>
      </c>
      <c r="B4152" t="s">
        <v>22</v>
      </c>
      <c r="C4152" t="s">
        <v>23</v>
      </c>
      <c r="D4152" t="s">
        <v>24</v>
      </c>
      <c r="E4152" t="s">
        <v>39</v>
      </c>
      <c r="F4152" t="s">
        <v>25</v>
      </c>
      <c r="G4152" t="s">
        <v>25</v>
      </c>
      <c r="H4152" t="s">
        <v>27</v>
      </c>
      <c r="I4152" t="s">
        <v>28</v>
      </c>
      <c r="J4152" t="s">
        <v>50</v>
      </c>
      <c r="K4152">
        <v>335</v>
      </c>
      <c r="L4152">
        <v>1</v>
      </c>
      <c r="M4152">
        <v>999</v>
      </c>
      <c r="N4152">
        <v>0</v>
      </c>
      <c r="O4152" t="s">
        <v>30</v>
      </c>
      <c r="P4152">
        <v>-1.8</v>
      </c>
      <c r="Q4152">
        <v>92.893000000000001</v>
      </c>
      <c r="R4152">
        <v>-46.2</v>
      </c>
      <c r="S4152">
        <v>1.3440000000000001</v>
      </c>
      <c r="T4152">
        <v>5099.1000000000004</v>
      </c>
      <c r="U4152" t="s">
        <v>25</v>
      </c>
      <c r="V4152" t="s">
        <v>25</v>
      </c>
      <c r="W4152">
        <v>5.8195725083351101E-2</v>
      </c>
      <c r="Y4152">
        <f t="shared" si="64"/>
        <v>1</v>
      </c>
    </row>
    <row r="4153" spans="1:25" x14ac:dyDescent="0.25">
      <c r="A4153">
        <v>78</v>
      </c>
      <c r="B4153" t="s">
        <v>62</v>
      </c>
      <c r="C4153" t="s">
        <v>23</v>
      </c>
      <c r="D4153" t="s">
        <v>54</v>
      </c>
      <c r="E4153" t="s">
        <v>25</v>
      </c>
      <c r="F4153" t="s">
        <v>26</v>
      </c>
      <c r="G4153" t="s">
        <v>25</v>
      </c>
      <c r="H4153" t="s">
        <v>27</v>
      </c>
      <c r="I4153" t="s">
        <v>52</v>
      </c>
      <c r="J4153" t="s">
        <v>43</v>
      </c>
      <c r="K4153">
        <v>212</v>
      </c>
      <c r="L4153">
        <v>1</v>
      </c>
      <c r="M4153">
        <v>13</v>
      </c>
      <c r="N4153">
        <v>2</v>
      </c>
      <c r="O4153" t="s">
        <v>58</v>
      </c>
      <c r="P4153">
        <v>-1.7</v>
      </c>
      <c r="Q4153">
        <v>94.215000000000003</v>
      </c>
      <c r="R4153">
        <v>-40.299999999999997</v>
      </c>
      <c r="S4153">
        <v>0.87</v>
      </c>
      <c r="T4153">
        <v>4991.6000000000004</v>
      </c>
      <c r="U4153" t="s">
        <v>26</v>
      </c>
      <c r="V4153" t="s">
        <v>26</v>
      </c>
      <c r="W4153">
        <v>0.99757707118988004</v>
      </c>
      <c r="Y4153">
        <f t="shared" si="64"/>
        <v>1</v>
      </c>
    </row>
    <row r="4154" spans="1:25" x14ac:dyDescent="0.25">
      <c r="A4154">
        <v>19</v>
      </c>
      <c r="B4154" t="s">
        <v>60</v>
      </c>
      <c r="C4154" t="s">
        <v>34</v>
      </c>
      <c r="D4154" t="s">
        <v>39</v>
      </c>
      <c r="E4154" t="s">
        <v>25</v>
      </c>
      <c r="F4154" t="s">
        <v>26</v>
      </c>
      <c r="G4154" t="s">
        <v>25</v>
      </c>
      <c r="H4154" t="s">
        <v>27</v>
      </c>
      <c r="I4154" t="s">
        <v>64</v>
      </c>
      <c r="J4154" t="s">
        <v>29</v>
      </c>
      <c r="K4154">
        <v>452</v>
      </c>
      <c r="L4154">
        <v>3</v>
      </c>
      <c r="M4154">
        <v>999</v>
      </c>
      <c r="N4154">
        <v>0</v>
      </c>
      <c r="O4154" t="s">
        <v>30</v>
      </c>
      <c r="P4154">
        <v>-1.8</v>
      </c>
      <c r="Q4154">
        <v>93.075000000000003</v>
      </c>
      <c r="R4154">
        <v>-47.1</v>
      </c>
      <c r="S4154">
        <v>1.405</v>
      </c>
      <c r="T4154">
        <v>5099.1000000000004</v>
      </c>
      <c r="U4154" t="s">
        <v>26</v>
      </c>
      <c r="V4154" t="s">
        <v>26</v>
      </c>
      <c r="W4154">
        <v>0.80209428071975697</v>
      </c>
      <c r="Y4154">
        <f t="shared" si="64"/>
        <v>1</v>
      </c>
    </row>
    <row r="4155" spans="1:25" x14ac:dyDescent="0.25">
      <c r="A4155">
        <v>40</v>
      </c>
      <c r="B4155" t="s">
        <v>40</v>
      </c>
      <c r="C4155" t="s">
        <v>34</v>
      </c>
      <c r="D4155" t="s">
        <v>41</v>
      </c>
      <c r="E4155" t="s">
        <v>39</v>
      </c>
      <c r="F4155" t="s">
        <v>26</v>
      </c>
      <c r="G4155" t="s">
        <v>25</v>
      </c>
      <c r="H4155" t="s">
        <v>36</v>
      </c>
      <c r="I4155" t="s">
        <v>28</v>
      </c>
      <c r="J4155" t="s">
        <v>38</v>
      </c>
      <c r="K4155">
        <v>96</v>
      </c>
      <c r="L4155">
        <v>4</v>
      </c>
      <c r="M4155">
        <v>999</v>
      </c>
      <c r="N4155">
        <v>0</v>
      </c>
      <c r="O4155" t="s">
        <v>30</v>
      </c>
      <c r="P4155">
        <v>1.1000000000000001</v>
      </c>
      <c r="Q4155">
        <v>93.994</v>
      </c>
      <c r="R4155">
        <v>-36.4</v>
      </c>
      <c r="S4155">
        <v>4.859</v>
      </c>
      <c r="T4155">
        <v>5191</v>
      </c>
      <c r="U4155" t="s">
        <v>25</v>
      </c>
      <c r="V4155" t="s">
        <v>25</v>
      </c>
      <c r="W4155">
        <v>2.3758046329021499E-2</v>
      </c>
      <c r="Y4155">
        <f t="shared" si="64"/>
        <v>1</v>
      </c>
    </row>
    <row r="4156" spans="1:25" x14ac:dyDescent="0.25">
      <c r="A4156">
        <v>44</v>
      </c>
      <c r="B4156" t="s">
        <v>40</v>
      </c>
      <c r="C4156" t="s">
        <v>48</v>
      </c>
      <c r="D4156" t="s">
        <v>41</v>
      </c>
      <c r="E4156" t="s">
        <v>25</v>
      </c>
      <c r="F4156" t="s">
        <v>26</v>
      </c>
      <c r="G4156" t="s">
        <v>25</v>
      </c>
      <c r="H4156" t="s">
        <v>27</v>
      </c>
      <c r="I4156" t="s">
        <v>55</v>
      </c>
      <c r="J4156" t="s">
        <v>38</v>
      </c>
      <c r="K4156">
        <v>18</v>
      </c>
      <c r="L4156">
        <v>11</v>
      </c>
      <c r="M4156">
        <v>999</v>
      </c>
      <c r="N4156">
        <v>0</v>
      </c>
      <c r="O4156" t="s">
        <v>30</v>
      </c>
      <c r="P4156">
        <v>1.4</v>
      </c>
      <c r="Q4156">
        <v>93.444000000000003</v>
      </c>
      <c r="R4156">
        <v>-36.1</v>
      </c>
      <c r="S4156">
        <v>4.9640000000000004</v>
      </c>
      <c r="T4156">
        <v>5228.1000000000004</v>
      </c>
      <c r="U4156" t="s">
        <v>25</v>
      </c>
      <c r="V4156" t="s">
        <v>25</v>
      </c>
      <c r="W4156">
        <v>3.7416774779558203E-2</v>
      </c>
      <c r="Y4156">
        <f t="shared" si="64"/>
        <v>1</v>
      </c>
    </row>
    <row r="4157" spans="1:25" x14ac:dyDescent="0.25">
      <c r="A4157">
        <v>32</v>
      </c>
      <c r="B4157" t="s">
        <v>56</v>
      </c>
      <c r="C4157" t="s">
        <v>34</v>
      </c>
      <c r="D4157" t="s">
        <v>35</v>
      </c>
      <c r="E4157" t="s">
        <v>25</v>
      </c>
      <c r="F4157" t="s">
        <v>25</v>
      </c>
      <c r="G4157" t="s">
        <v>25</v>
      </c>
      <c r="H4157" t="s">
        <v>36</v>
      </c>
      <c r="I4157" t="s">
        <v>28</v>
      </c>
      <c r="J4157" t="s">
        <v>43</v>
      </c>
      <c r="K4157">
        <v>28</v>
      </c>
      <c r="L4157">
        <v>1</v>
      </c>
      <c r="M4157">
        <v>999</v>
      </c>
      <c r="N4157">
        <v>0</v>
      </c>
      <c r="O4157" t="s">
        <v>30</v>
      </c>
      <c r="P4157">
        <v>-1.8</v>
      </c>
      <c r="Q4157">
        <v>92.893000000000001</v>
      </c>
      <c r="R4157">
        <v>-46.2</v>
      </c>
      <c r="S4157">
        <v>1.2989999999999999</v>
      </c>
      <c r="T4157">
        <v>5099.1000000000004</v>
      </c>
      <c r="U4157" t="s">
        <v>25</v>
      </c>
      <c r="V4157" t="s">
        <v>25</v>
      </c>
      <c r="W4157">
        <v>5.3899265825748402E-2</v>
      </c>
      <c r="Y4157">
        <f t="shared" si="64"/>
        <v>1</v>
      </c>
    </row>
    <row r="4158" spans="1:25" x14ac:dyDescent="0.25">
      <c r="A4158">
        <v>57</v>
      </c>
      <c r="B4158" t="s">
        <v>40</v>
      </c>
      <c r="C4158" t="s">
        <v>23</v>
      </c>
      <c r="D4158" t="s">
        <v>41</v>
      </c>
      <c r="E4158" t="s">
        <v>39</v>
      </c>
      <c r="F4158" t="s">
        <v>26</v>
      </c>
      <c r="G4158" t="s">
        <v>25</v>
      </c>
      <c r="H4158" t="s">
        <v>27</v>
      </c>
      <c r="I4158" t="s">
        <v>52</v>
      </c>
      <c r="J4158" t="s">
        <v>43</v>
      </c>
      <c r="K4158">
        <v>194</v>
      </c>
      <c r="L4158">
        <v>24</v>
      </c>
      <c r="M4158">
        <v>999</v>
      </c>
      <c r="N4158">
        <v>0</v>
      </c>
      <c r="O4158" t="s">
        <v>30</v>
      </c>
      <c r="P4158">
        <v>1.4</v>
      </c>
      <c r="Q4158">
        <v>93.918000000000006</v>
      </c>
      <c r="R4158">
        <v>-42.7</v>
      </c>
      <c r="S4158">
        <v>4.9619999999999997</v>
      </c>
      <c r="T4158">
        <v>5228.1000000000004</v>
      </c>
      <c r="U4158" t="s">
        <v>25</v>
      </c>
      <c r="V4158" t="s">
        <v>25</v>
      </c>
      <c r="W4158">
        <v>2.0343014970421801E-2</v>
      </c>
      <c r="Y4158">
        <f t="shared" si="64"/>
        <v>1</v>
      </c>
    </row>
    <row r="4159" spans="1:25" x14ac:dyDescent="0.25">
      <c r="A4159">
        <v>31</v>
      </c>
      <c r="B4159" t="s">
        <v>33</v>
      </c>
      <c r="C4159" t="s">
        <v>34</v>
      </c>
      <c r="D4159" t="s">
        <v>35</v>
      </c>
      <c r="E4159" t="s">
        <v>39</v>
      </c>
      <c r="F4159" t="s">
        <v>26</v>
      </c>
      <c r="G4159" t="s">
        <v>25</v>
      </c>
      <c r="H4159" t="s">
        <v>36</v>
      </c>
      <c r="I4159" t="s">
        <v>28</v>
      </c>
      <c r="J4159" t="s">
        <v>38</v>
      </c>
      <c r="K4159">
        <v>317</v>
      </c>
      <c r="L4159">
        <v>1</v>
      </c>
      <c r="M4159">
        <v>999</v>
      </c>
      <c r="N4159">
        <v>0</v>
      </c>
      <c r="O4159" t="s">
        <v>30</v>
      </c>
      <c r="P4159">
        <v>1.1000000000000001</v>
      </c>
      <c r="Q4159">
        <v>93.994</v>
      </c>
      <c r="R4159">
        <v>-36.4</v>
      </c>
      <c r="S4159">
        <v>4.8570000000000002</v>
      </c>
      <c r="T4159">
        <v>5191</v>
      </c>
      <c r="U4159" t="s">
        <v>25</v>
      </c>
      <c r="V4159" t="s">
        <v>25</v>
      </c>
      <c r="W4159">
        <v>3.4722063690424E-2</v>
      </c>
      <c r="Y4159">
        <f t="shared" si="64"/>
        <v>1</v>
      </c>
    </row>
    <row r="4160" spans="1:25" x14ac:dyDescent="0.25">
      <c r="A4160">
        <v>49</v>
      </c>
      <c r="B4160" t="s">
        <v>56</v>
      </c>
      <c r="C4160" t="s">
        <v>23</v>
      </c>
      <c r="D4160" t="s">
        <v>41</v>
      </c>
      <c r="E4160" t="s">
        <v>25</v>
      </c>
      <c r="F4160" t="s">
        <v>26</v>
      </c>
      <c r="G4160" t="s">
        <v>25</v>
      </c>
      <c r="H4160" t="s">
        <v>27</v>
      </c>
      <c r="I4160" t="s">
        <v>55</v>
      </c>
      <c r="J4160" t="s">
        <v>38</v>
      </c>
      <c r="K4160">
        <v>552</v>
      </c>
      <c r="L4160">
        <v>2</v>
      </c>
      <c r="M4160">
        <v>999</v>
      </c>
      <c r="N4160">
        <v>0</v>
      </c>
      <c r="O4160" t="s">
        <v>30</v>
      </c>
      <c r="P4160">
        <v>1.4</v>
      </c>
      <c r="Q4160">
        <v>93.444000000000003</v>
      </c>
      <c r="R4160">
        <v>-36.1</v>
      </c>
      <c r="S4160">
        <v>4.9640000000000004</v>
      </c>
      <c r="T4160">
        <v>5228.1000000000004</v>
      </c>
      <c r="U4160" t="s">
        <v>25</v>
      </c>
      <c r="V4160" t="s">
        <v>25</v>
      </c>
      <c r="W4160">
        <v>3.8165088742971399E-2</v>
      </c>
      <c r="Y4160">
        <f t="shared" si="64"/>
        <v>1</v>
      </c>
    </row>
    <row r="4161" spans="1:25" x14ac:dyDescent="0.25">
      <c r="A4161">
        <v>32</v>
      </c>
      <c r="B4161" t="s">
        <v>22</v>
      </c>
      <c r="C4161" t="s">
        <v>23</v>
      </c>
      <c r="D4161" t="s">
        <v>24</v>
      </c>
      <c r="E4161" t="s">
        <v>25</v>
      </c>
      <c r="F4161" t="s">
        <v>26</v>
      </c>
      <c r="G4161" t="s">
        <v>25</v>
      </c>
      <c r="H4161" t="s">
        <v>27</v>
      </c>
      <c r="I4161" t="s">
        <v>42</v>
      </c>
      <c r="J4161" t="s">
        <v>50</v>
      </c>
      <c r="K4161">
        <v>61</v>
      </c>
      <c r="L4161">
        <v>2</v>
      </c>
      <c r="M4161">
        <v>999</v>
      </c>
      <c r="N4161">
        <v>1</v>
      </c>
      <c r="O4161" t="s">
        <v>46</v>
      </c>
      <c r="P4161">
        <v>-0.1</v>
      </c>
      <c r="Q4161">
        <v>93.2</v>
      </c>
      <c r="R4161">
        <v>-42</v>
      </c>
      <c r="S4161">
        <v>4.1529999999999996</v>
      </c>
      <c r="T4161">
        <v>5195.8</v>
      </c>
      <c r="U4161" t="s">
        <v>25</v>
      </c>
      <c r="V4161" t="s">
        <v>25</v>
      </c>
      <c r="W4161">
        <v>1.6301017254590999E-2</v>
      </c>
      <c r="Y4161">
        <f t="shared" si="64"/>
        <v>1</v>
      </c>
    </row>
    <row r="4162" spans="1:25" x14ac:dyDescent="0.25">
      <c r="A4162">
        <v>25</v>
      </c>
      <c r="B4162" t="s">
        <v>33</v>
      </c>
      <c r="C4162" t="s">
        <v>34</v>
      </c>
      <c r="D4162" t="s">
        <v>39</v>
      </c>
      <c r="E4162" t="s">
        <v>25</v>
      </c>
      <c r="F4162" t="s">
        <v>26</v>
      </c>
      <c r="G4162" t="s">
        <v>25</v>
      </c>
      <c r="H4162" t="s">
        <v>27</v>
      </c>
      <c r="I4162" t="s">
        <v>37</v>
      </c>
      <c r="J4162" t="s">
        <v>50</v>
      </c>
      <c r="K4162">
        <v>516</v>
      </c>
      <c r="L4162">
        <v>1</v>
      </c>
      <c r="M4162">
        <v>13</v>
      </c>
      <c r="N4162">
        <v>2</v>
      </c>
      <c r="O4162" t="s">
        <v>46</v>
      </c>
      <c r="P4162">
        <v>-1.7</v>
      </c>
      <c r="Q4162">
        <v>94.055000000000007</v>
      </c>
      <c r="R4162">
        <v>-39.799999999999997</v>
      </c>
      <c r="S4162">
        <v>0.70199999999999996</v>
      </c>
      <c r="T4162">
        <v>4991.6000000000004</v>
      </c>
      <c r="U4162" t="s">
        <v>26</v>
      </c>
      <c r="V4162" t="s">
        <v>26</v>
      </c>
      <c r="W4162">
        <v>0.86546254158019997</v>
      </c>
      <c r="Y4162">
        <f t="shared" si="64"/>
        <v>1</v>
      </c>
    </row>
    <row r="4163" spans="1:25" x14ac:dyDescent="0.25">
      <c r="A4163">
        <v>28</v>
      </c>
      <c r="B4163" t="s">
        <v>56</v>
      </c>
      <c r="C4163" t="s">
        <v>34</v>
      </c>
      <c r="D4163" t="s">
        <v>49</v>
      </c>
      <c r="E4163" t="s">
        <v>25</v>
      </c>
      <c r="F4163" t="s">
        <v>26</v>
      </c>
      <c r="G4163" t="s">
        <v>25</v>
      </c>
      <c r="H4163" t="s">
        <v>27</v>
      </c>
      <c r="I4163" t="s">
        <v>55</v>
      </c>
      <c r="J4163" t="s">
        <v>45</v>
      </c>
      <c r="K4163">
        <v>63</v>
      </c>
      <c r="L4163">
        <v>2</v>
      </c>
      <c r="M4163">
        <v>3</v>
      </c>
      <c r="N4163">
        <v>1</v>
      </c>
      <c r="O4163" t="s">
        <v>58</v>
      </c>
      <c r="P4163">
        <v>-2.9</v>
      </c>
      <c r="Q4163">
        <v>92.200999999999993</v>
      </c>
      <c r="R4163">
        <v>-31.4</v>
      </c>
      <c r="S4163">
        <v>0.85099999999999998</v>
      </c>
      <c r="T4163">
        <v>5076.2</v>
      </c>
      <c r="U4163" t="s">
        <v>26</v>
      </c>
      <c r="V4163" t="s">
        <v>26</v>
      </c>
      <c r="W4163">
        <v>0.93023633956909202</v>
      </c>
      <c r="Y4163">
        <f t="shared" ref="Y4163:Y4226" si="65">IF(U4163=V4163,1,0)</f>
        <v>1</v>
      </c>
    </row>
    <row r="4164" spans="1:25" x14ac:dyDescent="0.25">
      <c r="A4164">
        <v>35</v>
      </c>
      <c r="B4164" t="s">
        <v>40</v>
      </c>
      <c r="C4164" t="s">
        <v>34</v>
      </c>
      <c r="D4164" t="s">
        <v>35</v>
      </c>
      <c r="E4164" t="s">
        <v>25</v>
      </c>
      <c r="F4164" t="s">
        <v>26</v>
      </c>
      <c r="G4164" t="s">
        <v>25</v>
      </c>
      <c r="H4164" t="s">
        <v>36</v>
      </c>
      <c r="I4164" t="s">
        <v>28</v>
      </c>
      <c r="J4164" t="s">
        <v>38</v>
      </c>
      <c r="K4164">
        <v>59</v>
      </c>
      <c r="L4164">
        <v>2</v>
      </c>
      <c r="M4164">
        <v>999</v>
      </c>
      <c r="N4164">
        <v>0</v>
      </c>
      <c r="O4164" t="s">
        <v>30</v>
      </c>
      <c r="P4164">
        <v>1.1000000000000001</v>
      </c>
      <c r="Q4164">
        <v>93.994</v>
      </c>
      <c r="R4164">
        <v>-36.4</v>
      </c>
      <c r="S4164">
        <v>4.8579999999999997</v>
      </c>
      <c r="T4164">
        <v>5191</v>
      </c>
      <c r="U4164" t="s">
        <v>25</v>
      </c>
      <c r="V4164" t="s">
        <v>25</v>
      </c>
      <c r="W4164">
        <v>2.84114610403776E-2</v>
      </c>
      <c r="Y4164">
        <f t="shared" si="65"/>
        <v>1</v>
      </c>
    </row>
    <row r="4165" spans="1:25" x14ac:dyDescent="0.25">
      <c r="A4165">
        <v>39</v>
      </c>
      <c r="B4165" t="s">
        <v>40</v>
      </c>
      <c r="C4165" t="s">
        <v>23</v>
      </c>
      <c r="D4165" t="s">
        <v>35</v>
      </c>
      <c r="E4165" t="s">
        <v>25</v>
      </c>
      <c r="F4165" t="s">
        <v>25</v>
      </c>
      <c r="G4165" t="s">
        <v>25</v>
      </c>
      <c r="H4165" t="s">
        <v>27</v>
      </c>
      <c r="I4165" t="s">
        <v>44</v>
      </c>
      <c r="J4165" t="s">
        <v>43</v>
      </c>
      <c r="K4165">
        <v>85</v>
      </c>
      <c r="L4165">
        <v>2</v>
      </c>
      <c r="M4165">
        <v>999</v>
      </c>
      <c r="N4165">
        <v>0</v>
      </c>
      <c r="O4165" t="s">
        <v>30</v>
      </c>
      <c r="P4165">
        <v>-3.4</v>
      </c>
      <c r="Q4165">
        <v>92.379000000000005</v>
      </c>
      <c r="R4165">
        <v>-29.8</v>
      </c>
      <c r="S4165">
        <v>0.77100000000000002</v>
      </c>
      <c r="T4165">
        <v>5017.5</v>
      </c>
      <c r="U4165" t="s">
        <v>25</v>
      </c>
      <c r="V4165" t="s">
        <v>26</v>
      </c>
      <c r="W4165">
        <v>0.56502342224121105</v>
      </c>
      <c r="Y4165">
        <f t="shared" si="65"/>
        <v>0</v>
      </c>
    </row>
    <row r="4166" spans="1:25" x14ac:dyDescent="0.25">
      <c r="A4166">
        <v>47</v>
      </c>
      <c r="B4166" t="s">
        <v>22</v>
      </c>
      <c r="C4166" t="s">
        <v>48</v>
      </c>
      <c r="D4166" t="s">
        <v>54</v>
      </c>
      <c r="E4166" t="s">
        <v>25</v>
      </c>
      <c r="F4166" t="s">
        <v>25</v>
      </c>
      <c r="G4166" t="s">
        <v>26</v>
      </c>
      <c r="H4166" t="s">
        <v>36</v>
      </c>
      <c r="I4166" t="s">
        <v>37</v>
      </c>
      <c r="J4166" t="s">
        <v>38</v>
      </c>
      <c r="K4166">
        <v>450</v>
      </c>
      <c r="L4166">
        <v>2</v>
      </c>
      <c r="M4166">
        <v>999</v>
      </c>
      <c r="N4166">
        <v>0</v>
      </c>
      <c r="O4166" t="s">
        <v>30</v>
      </c>
      <c r="P4166">
        <v>1.4</v>
      </c>
      <c r="Q4166">
        <v>94.465000000000003</v>
      </c>
      <c r="R4166">
        <v>-41.8</v>
      </c>
      <c r="S4166">
        <v>4.9589999999999996</v>
      </c>
      <c r="T4166">
        <v>5228.1000000000004</v>
      </c>
      <c r="U4166" t="s">
        <v>25</v>
      </c>
      <c r="V4166" t="s">
        <v>25</v>
      </c>
      <c r="W4166">
        <v>2.41912268102169E-2</v>
      </c>
      <c r="Y4166">
        <f t="shared" si="65"/>
        <v>1</v>
      </c>
    </row>
    <row r="4167" spans="1:25" x14ac:dyDescent="0.25">
      <c r="A4167">
        <v>30</v>
      </c>
      <c r="B4167" t="s">
        <v>40</v>
      </c>
      <c r="C4167" t="s">
        <v>34</v>
      </c>
      <c r="D4167" t="s">
        <v>41</v>
      </c>
      <c r="E4167" t="s">
        <v>25</v>
      </c>
      <c r="F4167" t="s">
        <v>26</v>
      </c>
      <c r="G4167" t="s">
        <v>25</v>
      </c>
      <c r="H4167" t="s">
        <v>27</v>
      </c>
      <c r="I4167" t="s">
        <v>52</v>
      </c>
      <c r="J4167" t="s">
        <v>50</v>
      </c>
      <c r="K4167">
        <v>101</v>
      </c>
      <c r="L4167">
        <v>2</v>
      </c>
      <c r="M4167">
        <v>999</v>
      </c>
      <c r="N4167">
        <v>0</v>
      </c>
      <c r="O4167" t="s">
        <v>30</v>
      </c>
      <c r="P4167">
        <v>1.4</v>
      </c>
      <c r="Q4167">
        <v>93.918000000000006</v>
      </c>
      <c r="R4167">
        <v>-42.7</v>
      </c>
      <c r="S4167">
        <v>4.9610000000000003</v>
      </c>
      <c r="T4167">
        <v>5228.1000000000004</v>
      </c>
      <c r="U4167" t="s">
        <v>25</v>
      </c>
      <c r="V4167" t="s">
        <v>25</v>
      </c>
      <c r="W4167">
        <v>7.4254706501960796E-2</v>
      </c>
      <c r="Y4167">
        <f t="shared" si="65"/>
        <v>1</v>
      </c>
    </row>
    <row r="4168" spans="1:25" x14ac:dyDescent="0.25">
      <c r="A4168">
        <v>46</v>
      </c>
      <c r="B4168" t="s">
        <v>40</v>
      </c>
      <c r="C4168" t="s">
        <v>23</v>
      </c>
      <c r="D4168" t="s">
        <v>41</v>
      </c>
      <c r="E4168" t="s">
        <v>25</v>
      </c>
      <c r="F4168" t="s">
        <v>25</v>
      </c>
      <c r="G4168" t="s">
        <v>25</v>
      </c>
      <c r="H4168" t="s">
        <v>27</v>
      </c>
      <c r="I4168" t="s">
        <v>52</v>
      </c>
      <c r="J4168" t="s">
        <v>38</v>
      </c>
      <c r="K4168">
        <v>29</v>
      </c>
      <c r="L4168">
        <v>2</v>
      </c>
      <c r="M4168">
        <v>999</v>
      </c>
      <c r="N4168">
        <v>0</v>
      </c>
      <c r="O4168" t="s">
        <v>30</v>
      </c>
      <c r="P4168">
        <v>1.4</v>
      </c>
      <c r="Q4168">
        <v>93.918000000000006</v>
      </c>
      <c r="R4168">
        <v>-42.7</v>
      </c>
      <c r="S4168">
        <v>4.9630000000000001</v>
      </c>
      <c r="T4168">
        <v>5228.1000000000004</v>
      </c>
      <c r="U4168" t="s">
        <v>25</v>
      </c>
      <c r="V4168" t="s">
        <v>25</v>
      </c>
      <c r="W4168">
        <v>7.94571489095688E-2</v>
      </c>
      <c r="Y4168">
        <f t="shared" si="65"/>
        <v>1</v>
      </c>
    </row>
    <row r="4169" spans="1:25" x14ac:dyDescent="0.25">
      <c r="A4169">
        <v>53</v>
      </c>
      <c r="B4169" t="s">
        <v>59</v>
      </c>
      <c r="C4169" t="s">
        <v>23</v>
      </c>
      <c r="D4169" t="s">
        <v>54</v>
      </c>
      <c r="E4169" t="s">
        <v>39</v>
      </c>
      <c r="F4169" t="s">
        <v>25</v>
      </c>
      <c r="G4169" t="s">
        <v>25</v>
      </c>
      <c r="H4169" t="s">
        <v>36</v>
      </c>
      <c r="I4169" t="s">
        <v>28</v>
      </c>
      <c r="J4169" t="s">
        <v>38</v>
      </c>
      <c r="K4169">
        <v>528</v>
      </c>
      <c r="L4169">
        <v>2</v>
      </c>
      <c r="M4169">
        <v>999</v>
      </c>
      <c r="N4169">
        <v>0</v>
      </c>
      <c r="O4169" t="s">
        <v>30</v>
      </c>
      <c r="P4169">
        <v>1.1000000000000001</v>
      </c>
      <c r="Q4169">
        <v>93.994</v>
      </c>
      <c r="R4169">
        <v>-36.4</v>
      </c>
      <c r="S4169">
        <v>4.8570000000000002</v>
      </c>
      <c r="T4169">
        <v>5191</v>
      </c>
      <c r="U4169" t="s">
        <v>25</v>
      </c>
      <c r="V4169" t="s">
        <v>25</v>
      </c>
      <c r="W4169">
        <v>4.8469413071870797E-2</v>
      </c>
      <c r="Y4169">
        <f t="shared" si="65"/>
        <v>1</v>
      </c>
    </row>
    <row r="4170" spans="1:25" x14ac:dyDescent="0.25">
      <c r="A4170">
        <v>30</v>
      </c>
      <c r="B4170" t="s">
        <v>40</v>
      </c>
      <c r="C4170" t="s">
        <v>34</v>
      </c>
      <c r="D4170" t="s">
        <v>49</v>
      </c>
      <c r="E4170" t="s">
        <v>25</v>
      </c>
      <c r="F4170" t="s">
        <v>26</v>
      </c>
      <c r="G4170" t="s">
        <v>26</v>
      </c>
      <c r="H4170" t="s">
        <v>27</v>
      </c>
      <c r="I4170" t="s">
        <v>28</v>
      </c>
      <c r="J4170" t="s">
        <v>45</v>
      </c>
      <c r="K4170">
        <v>104</v>
      </c>
      <c r="L4170">
        <v>1</v>
      </c>
      <c r="M4170">
        <v>999</v>
      </c>
      <c r="N4170">
        <v>1</v>
      </c>
      <c r="O4170" t="s">
        <v>46</v>
      </c>
      <c r="P4170">
        <v>-1.8</v>
      </c>
      <c r="Q4170">
        <v>92.893000000000001</v>
      </c>
      <c r="R4170">
        <v>-46.2</v>
      </c>
      <c r="S4170">
        <v>1.327</v>
      </c>
      <c r="T4170">
        <v>5099.1000000000004</v>
      </c>
      <c r="U4170" t="s">
        <v>25</v>
      </c>
      <c r="V4170" t="s">
        <v>25</v>
      </c>
      <c r="W4170">
        <v>1.2087252922356099E-2</v>
      </c>
      <c r="Y4170">
        <f t="shared" si="65"/>
        <v>1</v>
      </c>
    </row>
    <row r="4171" spans="1:25" x14ac:dyDescent="0.25">
      <c r="A4171">
        <v>30</v>
      </c>
      <c r="B4171" t="s">
        <v>56</v>
      </c>
      <c r="C4171" t="s">
        <v>23</v>
      </c>
      <c r="D4171" t="s">
        <v>49</v>
      </c>
      <c r="E4171" t="s">
        <v>25</v>
      </c>
      <c r="F4171" t="s">
        <v>25</v>
      </c>
      <c r="G4171" t="s">
        <v>25</v>
      </c>
      <c r="H4171" t="s">
        <v>27</v>
      </c>
      <c r="I4171" t="s">
        <v>55</v>
      </c>
      <c r="J4171" t="s">
        <v>45</v>
      </c>
      <c r="K4171">
        <v>107</v>
      </c>
      <c r="L4171">
        <v>4</v>
      </c>
      <c r="M4171">
        <v>999</v>
      </c>
      <c r="N4171">
        <v>0</v>
      </c>
      <c r="O4171" t="s">
        <v>30</v>
      </c>
      <c r="P4171">
        <v>1.4</v>
      </c>
      <c r="Q4171">
        <v>93.444000000000003</v>
      </c>
      <c r="R4171">
        <v>-36.1</v>
      </c>
      <c r="S4171">
        <v>4.9640000000000004</v>
      </c>
      <c r="T4171">
        <v>5228.1000000000004</v>
      </c>
      <c r="U4171" t="s">
        <v>25</v>
      </c>
      <c r="V4171" t="s">
        <v>25</v>
      </c>
      <c r="W4171">
        <v>2.8724117204546901E-2</v>
      </c>
      <c r="Y4171">
        <f t="shared" si="65"/>
        <v>1</v>
      </c>
    </row>
    <row r="4172" spans="1:25" x14ac:dyDescent="0.25">
      <c r="A4172">
        <v>35</v>
      </c>
      <c r="B4172" t="s">
        <v>40</v>
      </c>
      <c r="C4172" t="s">
        <v>23</v>
      </c>
      <c r="D4172" t="s">
        <v>35</v>
      </c>
      <c r="E4172" t="s">
        <v>25</v>
      </c>
      <c r="F4172" t="s">
        <v>26</v>
      </c>
      <c r="G4172" t="s">
        <v>25</v>
      </c>
      <c r="H4172" t="s">
        <v>36</v>
      </c>
      <c r="I4172" t="s">
        <v>28</v>
      </c>
      <c r="J4172" t="s">
        <v>45</v>
      </c>
      <c r="K4172">
        <v>228</v>
      </c>
      <c r="L4172">
        <v>3</v>
      </c>
      <c r="M4172">
        <v>999</v>
      </c>
      <c r="N4172">
        <v>0</v>
      </c>
      <c r="O4172" t="s">
        <v>30</v>
      </c>
      <c r="P4172">
        <v>1.1000000000000001</v>
      </c>
      <c r="Q4172">
        <v>93.994</v>
      </c>
      <c r="R4172">
        <v>-36.4</v>
      </c>
      <c r="S4172">
        <v>4.8600000000000003</v>
      </c>
      <c r="T4172">
        <v>5191</v>
      </c>
      <c r="U4172" t="s">
        <v>25</v>
      </c>
      <c r="V4172" t="s">
        <v>25</v>
      </c>
      <c r="W4172">
        <v>1.8633875995874401E-2</v>
      </c>
      <c r="Y4172">
        <f t="shared" si="65"/>
        <v>1</v>
      </c>
    </row>
    <row r="4173" spans="1:25" x14ac:dyDescent="0.25">
      <c r="A4173">
        <v>37</v>
      </c>
      <c r="B4173" t="s">
        <v>22</v>
      </c>
      <c r="C4173" t="s">
        <v>23</v>
      </c>
      <c r="D4173" t="s">
        <v>51</v>
      </c>
      <c r="E4173" t="s">
        <v>25</v>
      </c>
      <c r="F4173" t="s">
        <v>26</v>
      </c>
      <c r="G4173" t="s">
        <v>25</v>
      </c>
      <c r="H4173" t="s">
        <v>27</v>
      </c>
      <c r="I4173" t="s">
        <v>28</v>
      </c>
      <c r="J4173" t="s">
        <v>43</v>
      </c>
      <c r="K4173">
        <v>102</v>
      </c>
      <c r="L4173">
        <v>2</v>
      </c>
      <c r="M4173">
        <v>999</v>
      </c>
      <c r="N4173">
        <v>0</v>
      </c>
      <c r="O4173" t="s">
        <v>30</v>
      </c>
      <c r="P4173">
        <v>-1.8</v>
      </c>
      <c r="Q4173">
        <v>92.893000000000001</v>
      </c>
      <c r="R4173">
        <v>-46.2</v>
      </c>
      <c r="S4173">
        <v>1.2989999999999999</v>
      </c>
      <c r="T4173">
        <v>5099.1000000000004</v>
      </c>
      <c r="U4173" t="s">
        <v>25</v>
      </c>
      <c r="V4173" t="s">
        <v>25</v>
      </c>
      <c r="W4173">
        <v>4.8809673637151697E-2</v>
      </c>
      <c r="Y4173">
        <f t="shared" si="65"/>
        <v>1</v>
      </c>
    </row>
    <row r="4174" spans="1:25" x14ac:dyDescent="0.25">
      <c r="A4174">
        <v>34</v>
      </c>
      <c r="B4174" t="s">
        <v>56</v>
      </c>
      <c r="C4174" t="s">
        <v>23</v>
      </c>
      <c r="D4174" t="s">
        <v>41</v>
      </c>
      <c r="E4174" t="s">
        <v>25</v>
      </c>
      <c r="F4174" t="s">
        <v>25</v>
      </c>
      <c r="G4174" t="s">
        <v>25</v>
      </c>
      <c r="H4174" t="s">
        <v>36</v>
      </c>
      <c r="I4174" t="s">
        <v>28</v>
      </c>
      <c r="J4174" t="s">
        <v>38</v>
      </c>
      <c r="K4174">
        <v>198</v>
      </c>
      <c r="L4174">
        <v>3</v>
      </c>
      <c r="M4174">
        <v>999</v>
      </c>
      <c r="N4174">
        <v>0</v>
      </c>
      <c r="O4174" t="s">
        <v>30</v>
      </c>
      <c r="P4174">
        <v>1.1000000000000001</v>
      </c>
      <c r="Q4174">
        <v>93.994</v>
      </c>
      <c r="R4174">
        <v>-36.4</v>
      </c>
      <c r="S4174">
        <v>4.8570000000000002</v>
      </c>
      <c r="T4174">
        <v>5191</v>
      </c>
      <c r="U4174" t="s">
        <v>25</v>
      </c>
      <c r="V4174" t="s">
        <v>25</v>
      </c>
      <c r="W4174">
        <v>1.9541947171091999E-2</v>
      </c>
      <c r="Y4174">
        <f t="shared" si="65"/>
        <v>1</v>
      </c>
    </row>
    <row r="4175" spans="1:25" x14ac:dyDescent="0.25">
      <c r="A4175">
        <v>31</v>
      </c>
      <c r="B4175" t="s">
        <v>40</v>
      </c>
      <c r="C4175" t="s">
        <v>23</v>
      </c>
      <c r="D4175" t="s">
        <v>41</v>
      </c>
      <c r="E4175" t="s">
        <v>25</v>
      </c>
      <c r="F4175" t="s">
        <v>26</v>
      </c>
      <c r="G4175" t="s">
        <v>25</v>
      </c>
      <c r="H4175" t="s">
        <v>27</v>
      </c>
      <c r="I4175" t="s">
        <v>55</v>
      </c>
      <c r="J4175" t="s">
        <v>45</v>
      </c>
      <c r="K4175">
        <v>113</v>
      </c>
      <c r="L4175">
        <v>1</v>
      </c>
      <c r="M4175">
        <v>999</v>
      </c>
      <c r="N4175">
        <v>0</v>
      </c>
      <c r="O4175" t="s">
        <v>30</v>
      </c>
      <c r="P4175">
        <v>1.4</v>
      </c>
      <c r="Q4175">
        <v>93.444000000000003</v>
      </c>
      <c r="R4175">
        <v>-36.1</v>
      </c>
      <c r="S4175">
        <v>4.9640000000000004</v>
      </c>
      <c r="T4175">
        <v>5228.1000000000004</v>
      </c>
      <c r="U4175" t="s">
        <v>25</v>
      </c>
      <c r="V4175" t="s">
        <v>25</v>
      </c>
      <c r="W4175">
        <v>4.77105006575584E-2</v>
      </c>
      <c r="Y4175">
        <f t="shared" si="65"/>
        <v>1</v>
      </c>
    </row>
    <row r="4176" spans="1:25" x14ac:dyDescent="0.25">
      <c r="A4176">
        <v>31</v>
      </c>
      <c r="B4176" t="s">
        <v>65</v>
      </c>
      <c r="C4176" t="s">
        <v>48</v>
      </c>
      <c r="D4176" t="s">
        <v>54</v>
      </c>
      <c r="E4176" t="s">
        <v>25</v>
      </c>
      <c r="F4176" t="s">
        <v>26</v>
      </c>
      <c r="G4176" t="s">
        <v>25</v>
      </c>
      <c r="H4176" t="s">
        <v>36</v>
      </c>
      <c r="I4176" t="s">
        <v>37</v>
      </c>
      <c r="J4176" t="s">
        <v>38</v>
      </c>
      <c r="K4176">
        <v>48</v>
      </c>
      <c r="L4176">
        <v>1</v>
      </c>
      <c r="M4176">
        <v>999</v>
      </c>
      <c r="N4176">
        <v>0</v>
      </c>
      <c r="O4176" t="s">
        <v>30</v>
      </c>
      <c r="P4176">
        <v>1.4</v>
      </c>
      <c r="Q4176">
        <v>94.465000000000003</v>
      </c>
      <c r="R4176">
        <v>-41.8</v>
      </c>
      <c r="S4176">
        <v>4.9619999999999997</v>
      </c>
      <c r="T4176">
        <v>5228.1000000000004</v>
      </c>
      <c r="U4176" t="s">
        <v>25</v>
      </c>
      <c r="V4176" t="s">
        <v>25</v>
      </c>
      <c r="W4176">
        <v>0.133966043591499</v>
      </c>
      <c r="Y4176">
        <f t="shared" si="65"/>
        <v>1</v>
      </c>
    </row>
    <row r="4177" spans="1:25" x14ac:dyDescent="0.25">
      <c r="A4177">
        <v>43</v>
      </c>
      <c r="B4177" t="s">
        <v>40</v>
      </c>
      <c r="C4177" t="s">
        <v>48</v>
      </c>
      <c r="D4177" t="s">
        <v>35</v>
      </c>
      <c r="E4177" t="s">
        <v>25</v>
      </c>
      <c r="F4177" t="s">
        <v>26</v>
      </c>
      <c r="G4177" t="s">
        <v>26</v>
      </c>
      <c r="H4177" t="s">
        <v>27</v>
      </c>
      <c r="I4177" t="s">
        <v>28</v>
      </c>
      <c r="J4177" t="s">
        <v>45</v>
      </c>
      <c r="K4177">
        <v>892</v>
      </c>
      <c r="L4177">
        <v>2</v>
      </c>
      <c r="M4177">
        <v>999</v>
      </c>
      <c r="N4177">
        <v>0</v>
      </c>
      <c r="O4177" t="s">
        <v>30</v>
      </c>
      <c r="P4177">
        <v>-1.8</v>
      </c>
      <c r="Q4177">
        <v>92.893000000000001</v>
      </c>
      <c r="R4177">
        <v>-46.2</v>
      </c>
      <c r="S4177">
        <v>1.327</v>
      </c>
      <c r="T4177">
        <v>5099.1000000000004</v>
      </c>
      <c r="U4177" t="s">
        <v>25</v>
      </c>
      <c r="V4177" t="s">
        <v>25</v>
      </c>
      <c r="W4177">
        <v>4.8074293881654698E-2</v>
      </c>
      <c r="Y4177">
        <f t="shared" si="65"/>
        <v>1</v>
      </c>
    </row>
    <row r="4178" spans="1:25" x14ac:dyDescent="0.25">
      <c r="A4178">
        <v>30</v>
      </c>
      <c r="B4178" t="s">
        <v>56</v>
      </c>
      <c r="C4178" t="s">
        <v>23</v>
      </c>
      <c r="D4178" t="s">
        <v>35</v>
      </c>
      <c r="E4178" t="s">
        <v>25</v>
      </c>
      <c r="F4178" t="s">
        <v>25</v>
      </c>
      <c r="G4178" t="s">
        <v>25</v>
      </c>
      <c r="H4178" t="s">
        <v>27</v>
      </c>
      <c r="I4178" t="s">
        <v>55</v>
      </c>
      <c r="J4178" t="s">
        <v>45</v>
      </c>
      <c r="K4178">
        <v>913</v>
      </c>
      <c r="L4178">
        <v>2</v>
      </c>
      <c r="M4178">
        <v>999</v>
      </c>
      <c r="N4178">
        <v>0</v>
      </c>
      <c r="O4178" t="s">
        <v>30</v>
      </c>
      <c r="P4178">
        <v>1.4</v>
      </c>
      <c r="Q4178">
        <v>93.444000000000003</v>
      </c>
      <c r="R4178">
        <v>-36.1</v>
      </c>
      <c r="S4178">
        <v>4.9630000000000001</v>
      </c>
      <c r="T4178">
        <v>5228.1000000000004</v>
      </c>
      <c r="U4178" t="s">
        <v>26</v>
      </c>
      <c r="V4178" t="s">
        <v>25</v>
      </c>
      <c r="W4178">
        <v>2.2115148603916199E-2</v>
      </c>
      <c r="Y4178">
        <f t="shared" si="65"/>
        <v>0</v>
      </c>
    </row>
    <row r="4179" spans="1:25" x14ac:dyDescent="0.25">
      <c r="A4179">
        <v>52</v>
      </c>
      <c r="B4179" t="s">
        <v>40</v>
      </c>
      <c r="C4179" t="s">
        <v>23</v>
      </c>
      <c r="D4179" t="s">
        <v>41</v>
      </c>
      <c r="E4179" t="s">
        <v>25</v>
      </c>
      <c r="F4179" t="s">
        <v>25</v>
      </c>
      <c r="G4179" t="s">
        <v>26</v>
      </c>
      <c r="H4179" t="s">
        <v>27</v>
      </c>
      <c r="I4179" t="s">
        <v>42</v>
      </c>
      <c r="J4179" t="s">
        <v>45</v>
      </c>
      <c r="K4179">
        <v>232</v>
      </c>
      <c r="L4179">
        <v>4</v>
      </c>
      <c r="M4179">
        <v>999</v>
      </c>
      <c r="N4179">
        <v>0</v>
      </c>
      <c r="O4179" t="s">
        <v>30</v>
      </c>
      <c r="P4179">
        <v>-0.1</v>
      </c>
      <c r="Q4179">
        <v>93.2</v>
      </c>
      <c r="R4179">
        <v>-42</v>
      </c>
      <c r="S4179">
        <v>4.0759999999999996</v>
      </c>
      <c r="T4179">
        <v>5195.8</v>
      </c>
      <c r="U4179" t="s">
        <v>25</v>
      </c>
      <c r="V4179" t="s">
        <v>25</v>
      </c>
      <c r="W4179">
        <v>3.3881537616252899E-2</v>
      </c>
      <c r="Y4179">
        <f t="shared" si="65"/>
        <v>1</v>
      </c>
    </row>
    <row r="4180" spans="1:25" x14ac:dyDescent="0.25">
      <c r="A4180">
        <v>33</v>
      </c>
      <c r="B4180" t="s">
        <v>33</v>
      </c>
      <c r="C4180" t="s">
        <v>34</v>
      </c>
      <c r="D4180" t="s">
        <v>51</v>
      </c>
      <c r="E4180" t="s">
        <v>39</v>
      </c>
      <c r="F4180" t="s">
        <v>25</v>
      </c>
      <c r="G4180" t="s">
        <v>25</v>
      </c>
      <c r="H4180" t="s">
        <v>36</v>
      </c>
      <c r="I4180" t="s">
        <v>28</v>
      </c>
      <c r="J4180" t="s">
        <v>43</v>
      </c>
      <c r="K4180">
        <v>916</v>
      </c>
      <c r="L4180">
        <v>2</v>
      </c>
      <c r="M4180">
        <v>999</v>
      </c>
      <c r="N4180">
        <v>0</v>
      </c>
      <c r="O4180" t="s">
        <v>30</v>
      </c>
      <c r="P4180">
        <v>1.1000000000000001</v>
      </c>
      <c r="Q4180">
        <v>93.994</v>
      </c>
      <c r="R4180">
        <v>-36.4</v>
      </c>
      <c r="S4180">
        <v>4.8570000000000002</v>
      </c>
      <c r="T4180">
        <v>5191</v>
      </c>
      <c r="U4180" t="s">
        <v>25</v>
      </c>
      <c r="V4180" t="s">
        <v>25</v>
      </c>
      <c r="W4180">
        <v>2.1603824570775001E-2</v>
      </c>
      <c r="Y4180">
        <f t="shared" si="65"/>
        <v>1</v>
      </c>
    </row>
    <row r="4181" spans="1:25" x14ac:dyDescent="0.25">
      <c r="A4181">
        <v>23</v>
      </c>
      <c r="B4181" t="s">
        <v>60</v>
      </c>
      <c r="C4181" t="s">
        <v>34</v>
      </c>
      <c r="D4181" t="s">
        <v>24</v>
      </c>
      <c r="E4181" t="s">
        <v>25</v>
      </c>
      <c r="F4181" t="s">
        <v>26</v>
      </c>
      <c r="G4181" t="s">
        <v>25</v>
      </c>
      <c r="H4181" t="s">
        <v>27</v>
      </c>
      <c r="I4181" t="s">
        <v>66</v>
      </c>
      <c r="J4181" t="s">
        <v>50</v>
      </c>
      <c r="K4181">
        <v>158</v>
      </c>
      <c r="L4181">
        <v>2</v>
      </c>
      <c r="M4181">
        <v>999</v>
      </c>
      <c r="N4181">
        <v>0</v>
      </c>
      <c r="O4181" t="s">
        <v>30</v>
      </c>
      <c r="P4181">
        <v>-3</v>
      </c>
      <c r="Q4181">
        <v>92.712999999999994</v>
      </c>
      <c r="R4181">
        <v>-33</v>
      </c>
      <c r="S4181">
        <v>0.70799999999999996</v>
      </c>
      <c r="T4181">
        <v>5023.5</v>
      </c>
      <c r="U4181" t="s">
        <v>25</v>
      </c>
      <c r="V4181" t="s">
        <v>26</v>
      </c>
      <c r="W4181">
        <v>0.783272445201874</v>
      </c>
      <c r="Y4181">
        <f t="shared" si="65"/>
        <v>0</v>
      </c>
    </row>
    <row r="4182" spans="1:25" x14ac:dyDescent="0.25">
      <c r="A4182">
        <v>21</v>
      </c>
      <c r="B4182" t="s">
        <v>56</v>
      </c>
      <c r="C4182" t="s">
        <v>34</v>
      </c>
      <c r="D4182" t="s">
        <v>49</v>
      </c>
      <c r="E4182" t="s">
        <v>25</v>
      </c>
      <c r="F4182" t="s">
        <v>25</v>
      </c>
      <c r="G4182" t="s">
        <v>25</v>
      </c>
      <c r="H4182" t="s">
        <v>36</v>
      </c>
      <c r="I4182" t="s">
        <v>37</v>
      </c>
      <c r="J4182" t="s">
        <v>38</v>
      </c>
      <c r="K4182">
        <v>54</v>
      </c>
      <c r="L4182">
        <v>4</v>
      </c>
      <c r="M4182">
        <v>999</v>
      </c>
      <c r="N4182">
        <v>0</v>
      </c>
      <c r="O4182" t="s">
        <v>30</v>
      </c>
      <c r="P4182">
        <v>1.4</v>
      </c>
      <c r="Q4182">
        <v>94.465000000000003</v>
      </c>
      <c r="R4182">
        <v>-41.8</v>
      </c>
      <c r="S4182">
        <v>4.9589999999999996</v>
      </c>
      <c r="T4182">
        <v>5228.1000000000004</v>
      </c>
      <c r="U4182" t="s">
        <v>25</v>
      </c>
      <c r="V4182" t="s">
        <v>25</v>
      </c>
      <c r="W4182">
        <v>2.0409768447279899E-2</v>
      </c>
      <c r="Y4182">
        <f t="shared" si="65"/>
        <v>1</v>
      </c>
    </row>
    <row r="4183" spans="1:25" x14ac:dyDescent="0.25">
      <c r="A4183">
        <v>36</v>
      </c>
      <c r="B4183" t="s">
        <v>22</v>
      </c>
      <c r="C4183" t="s">
        <v>23</v>
      </c>
      <c r="D4183" t="s">
        <v>54</v>
      </c>
      <c r="E4183" t="s">
        <v>25</v>
      </c>
      <c r="F4183" t="s">
        <v>25</v>
      </c>
      <c r="G4183" t="s">
        <v>25</v>
      </c>
      <c r="H4183" t="s">
        <v>36</v>
      </c>
      <c r="I4183" t="s">
        <v>37</v>
      </c>
      <c r="J4183" t="s">
        <v>38</v>
      </c>
      <c r="K4183">
        <v>357</v>
      </c>
      <c r="L4183">
        <v>4</v>
      </c>
      <c r="M4183">
        <v>999</v>
      </c>
      <c r="N4183">
        <v>0</v>
      </c>
      <c r="O4183" t="s">
        <v>30</v>
      </c>
      <c r="P4183">
        <v>1.4</v>
      </c>
      <c r="Q4183">
        <v>94.465000000000003</v>
      </c>
      <c r="R4183">
        <v>-41.8</v>
      </c>
      <c r="S4183">
        <v>4.8639999999999999</v>
      </c>
      <c r="T4183">
        <v>5228.1000000000004</v>
      </c>
      <c r="U4183" t="s">
        <v>25</v>
      </c>
      <c r="V4183" t="s">
        <v>25</v>
      </c>
      <c r="W4183">
        <v>1.9215742126107199E-2</v>
      </c>
      <c r="Y4183">
        <f t="shared" si="65"/>
        <v>1</v>
      </c>
    </row>
    <row r="4184" spans="1:25" x14ac:dyDescent="0.25">
      <c r="A4184">
        <v>31</v>
      </c>
      <c r="B4184" t="s">
        <v>56</v>
      </c>
      <c r="C4184" t="s">
        <v>34</v>
      </c>
      <c r="D4184" t="s">
        <v>41</v>
      </c>
      <c r="E4184" t="s">
        <v>39</v>
      </c>
      <c r="F4184" t="s">
        <v>26</v>
      </c>
      <c r="G4184" t="s">
        <v>25</v>
      </c>
      <c r="H4184" t="s">
        <v>27</v>
      </c>
      <c r="I4184" t="s">
        <v>55</v>
      </c>
      <c r="J4184" t="s">
        <v>38</v>
      </c>
      <c r="K4184">
        <v>136</v>
      </c>
      <c r="L4184">
        <v>1</v>
      </c>
      <c r="M4184">
        <v>999</v>
      </c>
      <c r="N4184">
        <v>0</v>
      </c>
      <c r="O4184" t="s">
        <v>30</v>
      </c>
      <c r="P4184">
        <v>1.4</v>
      </c>
      <c r="Q4184">
        <v>93.444000000000003</v>
      </c>
      <c r="R4184">
        <v>-36.1</v>
      </c>
      <c r="S4184">
        <v>4.9640000000000004</v>
      </c>
      <c r="T4184">
        <v>5228.1000000000004</v>
      </c>
      <c r="U4184" t="s">
        <v>25</v>
      </c>
      <c r="V4184" t="s">
        <v>25</v>
      </c>
      <c r="W4184">
        <v>4.3047972023487098E-2</v>
      </c>
      <c r="Y4184">
        <f t="shared" si="65"/>
        <v>1</v>
      </c>
    </row>
    <row r="4185" spans="1:25" x14ac:dyDescent="0.25">
      <c r="A4185">
        <v>51</v>
      </c>
      <c r="B4185" t="s">
        <v>22</v>
      </c>
      <c r="C4185" t="s">
        <v>48</v>
      </c>
      <c r="D4185" t="s">
        <v>24</v>
      </c>
      <c r="E4185" t="s">
        <v>25</v>
      </c>
      <c r="F4185" t="s">
        <v>26</v>
      </c>
      <c r="G4185" t="s">
        <v>25</v>
      </c>
      <c r="H4185" t="s">
        <v>27</v>
      </c>
      <c r="I4185" t="s">
        <v>28</v>
      </c>
      <c r="J4185" t="s">
        <v>38</v>
      </c>
      <c r="K4185">
        <v>314</v>
      </c>
      <c r="L4185">
        <v>4</v>
      </c>
      <c r="M4185">
        <v>999</v>
      </c>
      <c r="N4185">
        <v>1</v>
      </c>
      <c r="O4185" t="s">
        <v>46</v>
      </c>
      <c r="P4185">
        <v>-1.8</v>
      </c>
      <c r="Q4185">
        <v>92.893000000000001</v>
      </c>
      <c r="R4185">
        <v>-46.2</v>
      </c>
      <c r="S4185">
        <v>1.2809999999999999</v>
      </c>
      <c r="T4185">
        <v>5099.1000000000004</v>
      </c>
      <c r="U4185" t="s">
        <v>25</v>
      </c>
      <c r="V4185" t="s">
        <v>25</v>
      </c>
      <c r="W4185">
        <v>8.0017946660518605E-2</v>
      </c>
      <c r="Y4185">
        <f t="shared" si="65"/>
        <v>1</v>
      </c>
    </row>
    <row r="4186" spans="1:25" x14ac:dyDescent="0.25">
      <c r="A4186">
        <v>56</v>
      </c>
      <c r="B4186" t="s">
        <v>22</v>
      </c>
      <c r="C4186" t="s">
        <v>23</v>
      </c>
      <c r="D4186" t="s">
        <v>54</v>
      </c>
      <c r="E4186" t="s">
        <v>25</v>
      </c>
      <c r="F4186" t="s">
        <v>26</v>
      </c>
      <c r="G4186" t="s">
        <v>25</v>
      </c>
      <c r="H4186" t="s">
        <v>27</v>
      </c>
      <c r="I4186" t="s">
        <v>52</v>
      </c>
      <c r="J4186" t="s">
        <v>45</v>
      </c>
      <c r="K4186">
        <v>81</v>
      </c>
      <c r="L4186">
        <v>3</v>
      </c>
      <c r="M4186">
        <v>999</v>
      </c>
      <c r="N4186">
        <v>0</v>
      </c>
      <c r="O4186" t="s">
        <v>30</v>
      </c>
      <c r="P4186">
        <v>1.4</v>
      </c>
      <c r="Q4186">
        <v>93.918000000000006</v>
      </c>
      <c r="R4186">
        <v>-42.7</v>
      </c>
      <c r="S4186">
        <v>4.9619999999999997</v>
      </c>
      <c r="T4186">
        <v>5228.1000000000004</v>
      </c>
      <c r="U4186" t="s">
        <v>25</v>
      </c>
      <c r="V4186" t="s">
        <v>25</v>
      </c>
      <c r="W4186">
        <v>7.4631996452808394E-2</v>
      </c>
      <c r="Y4186">
        <f t="shared" si="65"/>
        <v>1</v>
      </c>
    </row>
    <row r="4187" spans="1:25" x14ac:dyDescent="0.25">
      <c r="A4187">
        <v>31</v>
      </c>
      <c r="B4187" t="s">
        <v>22</v>
      </c>
      <c r="C4187" t="s">
        <v>23</v>
      </c>
      <c r="D4187" t="s">
        <v>51</v>
      </c>
      <c r="E4187" t="s">
        <v>25</v>
      </c>
      <c r="F4187" t="s">
        <v>26</v>
      </c>
      <c r="G4187" t="s">
        <v>25</v>
      </c>
      <c r="H4187" t="s">
        <v>27</v>
      </c>
      <c r="I4187" t="s">
        <v>52</v>
      </c>
      <c r="J4187" t="s">
        <v>50</v>
      </c>
      <c r="K4187">
        <v>420</v>
      </c>
      <c r="L4187">
        <v>3</v>
      </c>
      <c r="M4187">
        <v>999</v>
      </c>
      <c r="N4187">
        <v>0</v>
      </c>
      <c r="O4187" t="s">
        <v>30</v>
      </c>
      <c r="P4187">
        <v>1.4</v>
      </c>
      <c r="Q4187">
        <v>93.918000000000006</v>
      </c>
      <c r="R4187">
        <v>-42.7</v>
      </c>
      <c r="S4187">
        <v>4.9610000000000003</v>
      </c>
      <c r="T4187">
        <v>5228.1000000000004</v>
      </c>
      <c r="U4187" t="s">
        <v>25</v>
      </c>
      <c r="V4187" t="s">
        <v>25</v>
      </c>
      <c r="W4187">
        <v>8.7117046117782607E-2</v>
      </c>
      <c r="Y4187">
        <f t="shared" si="65"/>
        <v>1</v>
      </c>
    </row>
    <row r="4188" spans="1:25" x14ac:dyDescent="0.25">
      <c r="A4188">
        <v>35</v>
      </c>
      <c r="B4188" t="s">
        <v>56</v>
      </c>
      <c r="C4188" t="s">
        <v>34</v>
      </c>
      <c r="D4188" t="s">
        <v>49</v>
      </c>
      <c r="E4188" t="s">
        <v>25</v>
      </c>
      <c r="F4188" t="s">
        <v>26</v>
      </c>
      <c r="G4188" t="s">
        <v>25</v>
      </c>
      <c r="H4188" t="s">
        <v>27</v>
      </c>
      <c r="I4188" t="s">
        <v>28</v>
      </c>
      <c r="J4188" t="s">
        <v>43</v>
      </c>
      <c r="K4188">
        <v>213</v>
      </c>
      <c r="L4188">
        <v>4</v>
      </c>
      <c r="M4188">
        <v>999</v>
      </c>
      <c r="N4188">
        <v>0</v>
      </c>
      <c r="O4188" t="s">
        <v>30</v>
      </c>
      <c r="P4188">
        <v>-1.8</v>
      </c>
      <c r="Q4188">
        <v>92.893000000000001</v>
      </c>
      <c r="R4188">
        <v>-46.2</v>
      </c>
      <c r="S4188">
        <v>1.244</v>
      </c>
      <c r="T4188">
        <v>5099.1000000000004</v>
      </c>
      <c r="U4188" t="s">
        <v>25</v>
      </c>
      <c r="V4188" t="s">
        <v>25</v>
      </c>
      <c r="W4188">
        <v>5.6484512984752697E-2</v>
      </c>
      <c r="Y4188">
        <f t="shared" si="65"/>
        <v>1</v>
      </c>
    </row>
    <row r="4189" spans="1:25" x14ac:dyDescent="0.25">
      <c r="A4189">
        <v>32</v>
      </c>
      <c r="B4189" t="s">
        <v>40</v>
      </c>
      <c r="C4189" t="s">
        <v>34</v>
      </c>
      <c r="D4189" t="s">
        <v>41</v>
      </c>
      <c r="E4189" t="s">
        <v>25</v>
      </c>
      <c r="F4189" t="s">
        <v>25</v>
      </c>
      <c r="G4189" t="s">
        <v>25</v>
      </c>
      <c r="H4189" t="s">
        <v>27</v>
      </c>
      <c r="I4189" t="s">
        <v>55</v>
      </c>
      <c r="J4189" t="s">
        <v>50</v>
      </c>
      <c r="K4189">
        <v>80</v>
      </c>
      <c r="L4189">
        <v>3</v>
      </c>
      <c r="M4189">
        <v>999</v>
      </c>
      <c r="N4189">
        <v>0</v>
      </c>
      <c r="O4189" t="s">
        <v>30</v>
      </c>
      <c r="P4189">
        <v>1.4</v>
      </c>
      <c r="Q4189">
        <v>93.444000000000003</v>
      </c>
      <c r="R4189">
        <v>-36.1</v>
      </c>
      <c r="S4189">
        <v>4.9630000000000001</v>
      </c>
      <c r="T4189">
        <v>5228.1000000000004</v>
      </c>
      <c r="U4189" t="s">
        <v>25</v>
      </c>
      <c r="V4189" t="s">
        <v>25</v>
      </c>
      <c r="W4189">
        <v>1.63531843572855E-2</v>
      </c>
      <c r="Y4189">
        <f t="shared" si="65"/>
        <v>1</v>
      </c>
    </row>
    <row r="4190" spans="1:25" x14ac:dyDescent="0.25">
      <c r="A4190">
        <v>34</v>
      </c>
      <c r="B4190" t="s">
        <v>40</v>
      </c>
      <c r="C4190" t="s">
        <v>34</v>
      </c>
      <c r="D4190" t="s">
        <v>41</v>
      </c>
      <c r="E4190" t="s">
        <v>25</v>
      </c>
      <c r="F4190" t="s">
        <v>26</v>
      </c>
      <c r="G4190" t="s">
        <v>25</v>
      </c>
      <c r="H4190" t="s">
        <v>27</v>
      </c>
      <c r="I4190" t="s">
        <v>55</v>
      </c>
      <c r="J4190" t="s">
        <v>43</v>
      </c>
      <c r="K4190">
        <v>298</v>
      </c>
      <c r="L4190">
        <v>1</v>
      </c>
      <c r="M4190">
        <v>999</v>
      </c>
      <c r="N4190">
        <v>0</v>
      </c>
      <c r="O4190" t="s">
        <v>30</v>
      </c>
      <c r="P4190">
        <v>1.4</v>
      </c>
      <c r="Q4190">
        <v>93.444000000000003</v>
      </c>
      <c r="R4190">
        <v>-36.1</v>
      </c>
      <c r="S4190">
        <v>4.97</v>
      </c>
      <c r="T4190">
        <v>5228.1000000000004</v>
      </c>
      <c r="U4190" t="s">
        <v>25</v>
      </c>
      <c r="V4190" t="s">
        <v>25</v>
      </c>
      <c r="W4190">
        <v>2.6767471805214899E-2</v>
      </c>
      <c r="Y4190">
        <f t="shared" si="65"/>
        <v>1</v>
      </c>
    </row>
    <row r="4191" spans="1:25" x14ac:dyDescent="0.25">
      <c r="A4191">
        <v>43</v>
      </c>
      <c r="B4191" t="s">
        <v>40</v>
      </c>
      <c r="C4191" t="s">
        <v>23</v>
      </c>
      <c r="D4191" t="s">
        <v>35</v>
      </c>
      <c r="E4191" t="s">
        <v>25</v>
      </c>
      <c r="F4191" t="s">
        <v>25</v>
      </c>
      <c r="G4191" t="s">
        <v>25</v>
      </c>
      <c r="H4191" t="s">
        <v>36</v>
      </c>
      <c r="I4191" t="s">
        <v>28</v>
      </c>
      <c r="J4191" t="s">
        <v>38</v>
      </c>
      <c r="K4191">
        <v>726</v>
      </c>
      <c r="L4191">
        <v>1</v>
      </c>
      <c r="M4191">
        <v>999</v>
      </c>
      <c r="N4191">
        <v>0</v>
      </c>
      <c r="O4191" t="s">
        <v>30</v>
      </c>
      <c r="P4191">
        <v>1.1000000000000001</v>
      </c>
      <c r="Q4191">
        <v>93.994</v>
      </c>
      <c r="R4191">
        <v>-36.4</v>
      </c>
      <c r="S4191">
        <v>4.8579999999999997</v>
      </c>
      <c r="T4191">
        <v>5191</v>
      </c>
      <c r="U4191" t="s">
        <v>25</v>
      </c>
      <c r="V4191" t="s">
        <v>25</v>
      </c>
      <c r="W4191">
        <v>4.4301684945821797E-2</v>
      </c>
      <c r="Y4191">
        <f t="shared" si="65"/>
        <v>1</v>
      </c>
    </row>
    <row r="4192" spans="1:25" x14ac:dyDescent="0.25">
      <c r="A4192">
        <v>41</v>
      </c>
      <c r="B4192" t="s">
        <v>40</v>
      </c>
      <c r="C4192" t="s">
        <v>48</v>
      </c>
      <c r="D4192" t="s">
        <v>41</v>
      </c>
      <c r="E4192" t="s">
        <v>25</v>
      </c>
      <c r="F4192" t="s">
        <v>26</v>
      </c>
      <c r="G4192" t="s">
        <v>25</v>
      </c>
      <c r="H4192" t="s">
        <v>27</v>
      </c>
      <c r="I4192" t="s">
        <v>55</v>
      </c>
      <c r="J4192" t="s">
        <v>38</v>
      </c>
      <c r="K4192">
        <v>116</v>
      </c>
      <c r="L4192">
        <v>2</v>
      </c>
      <c r="M4192">
        <v>999</v>
      </c>
      <c r="N4192">
        <v>0</v>
      </c>
      <c r="O4192" t="s">
        <v>30</v>
      </c>
      <c r="P4192">
        <v>1.4</v>
      </c>
      <c r="Q4192">
        <v>93.444000000000003</v>
      </c>
      <c r="R4192">
        <v>-36.1</v>
      </c>
      <c r="S4192">
        <v>4.9640000000000004</v>
      </c>
      <c r="T4192">
        <v>5228.1000000000004</v>
      </c>
      <c r="U4192" t="s">
        <v>25</v>
      </c>
      <c r="V4192" t="s">
        <v>25</v>
      </c>
      <c r="W4192">
        <v>4.8747967928648002E-2</v>
      </c>
      <c r="Y4192">
        <f t="shared" si="65"/>
        <v>1</v>
      </c>
    </row>
    <row r="4193" spans="1:25" x14ac:dyDescent="0.25">
      <c r="A4193">
        <v>54</v>
      </c>
      <c r="B4193" t="s">
        <v>59</v>
      </c>
      <c r="C4193" t="s">
        <v>23</v>
      </c>
      <c r="D4193" t="s">
        <v>41</v>
      </c>
      <c r="E4193" t="s">
        <v>25</v>
      </c>
      <c r="F4193" t="s">
        <v>26</v>
      </c>
      <c r="G4193" t="s">
        <v>25</v>
      </c>
      <c r="H4193" t="s">
        <v>36</v>
      </c>
      <c r="I4193" t="s">
        <v>37</v>
      </c>
      <c r="J4193" t="s">
        <v>50</v>
      </c>
      <c r="K4193">
        <v>89</v>
      </c>
      <c r="L4193">
        <v>1</v>
      </c>
      <c r="M4193">
        <v>999</v>
      </c>
      <c r="N4193">
        <v>0</v>
      </c>
      <c r="O4193" t="s">
        <v>30</v>
      </c>
      <c r="P4193">
        <v>1.4</v>
      </c>
      <c r="Q4193">
        <v>94.465000000000003</v>
      </c>
      <c r="R4193">
        <v>-41.8</v>
      </c>
      <c r="S4193">
        <v>4.9610000000000003</v>
      </c>
      <c r="T4193">
        <v>5228.1000000000004</v>
      </c>
      <c r="U4193" t="s">
        <v>25</v>
      </c>
      <c r="V4193" t="s">
        <v>25</v>
      </c>
      <c r="W4193">
        <v>4.6232786029577297E-2</v>
      </c>
      <c r="Y4193">
        <f t="shared" si="65"/>
        <v>1</v>
      </c>
    </row>
    <row r="4194" spans="1:25" x14ac:dyDescent="0.25">
      <c r="A4194">
        <v>30</v>
      </c>
      <c r="B4194" t="s">
        <v>22</v>
      </c>
      <c r="C4194" t="s">
        <v>34</v>
      </c>
      <c r="D4194" t="s">
        <v>35</v>
      </c>
      <c r="E4194" t="s">
        <v>39</v>
      </c>
      <c r="F4194" t="s">
        <v>26</v>
      </c>
      <c r="G4194" t="s">
        <v>25</v>
      </c>
      <c r="H4194" t="s">
        <v>27</v>
      </c>
      <c r="I4194" t="s">
        <v>28</v>
      </c>
      <c r="J4194" t="s">
        <v>45</v>
      </c>
      <c r="K4194">
        <v>340</v>
      </c>
      <c r="L4194">
        <v>1</v>
      </c>
      <c r="M4194">
        <v>999</v>
      </c>
      <c r="N4194">
        <v>0</v>
      </c>
      <c r="O4194" t="s">
        <v>30</v>
      </c>
      <c r="P4194">
        <v>-1.8</v>
      </c>
      <c r="Q4194">
        <v>92.893000000000001</v>
      </c>
      <c r="R4194">
        <v>-46.2</v>
      </c>
      <c r="S4194">
        <v>1.327</v>
      </c>
      <c r="T4194">
        <v>5099.1000000000004</v>
      </c>
      <c r="U4194" t="s">
        <v>25</v>
      </c>
      <c r="V4194" t="s">
        <v>25</v>
      </c>
      <c r="W4194">
        <v>5.02036474645138E-2</v>
      </c>
      <c r="Y4194">
        <f t="shared" si="65"/>
        <v>1</v>
      </c>
    </row>
    <row r="4195" spans="1:25" x14ac:dyDescent="0.25">
      <c r="A4195">
        <v>54</v>
      </c>
      <c r="B4195" t="s">
        <v>33</v>
      </c>
      <c r="C4195" t="s">
        <v>23</v>
      </c>
      <c r="D4195" t="s">
        <v>54</v>
      </c>
      <c r="E4195" t="s">
        <v>25</v>
      </c>
      <c r="F4195" t="s">
        <v>26</v>
      </c>
      <c r="G4195" t="s">
        <v>25</v>
      </c>
      <c r="H4195" t="s">
        <v>27</v>
      </c>
      <c r="I4195" t="s">
        <v>55</v>
      </c>
      <c r="J4195" t="s">
        <v>50</v>
      </c>
      <c r="K4195">
        <v>50</v>
      </c>
      <c r="L4195">
        <v>4</v>
      </c>
      <c r="M4195">
        <v>999</v>
      </c>
      <c r="N4195">
        <v>0</v>
      </c>
      <c r="O4195" t="s">
        <v>30</v>
      </c>
      <c r="P4195">
        <v>1.4</v>
      </c>
      <c r="Q4195">
        <v>93.444000000000003</v>
      </c>
      <c r="R4195">
        <v>-36.1</v>
      </c>
      <c r="S4195">
        <v>4.9660000000000002</v>
      </c>
      <c r="T4195">
        <v>5228.1000000000004</v>
      </c>
      <c r="U4195" t="s">
        <v>25</v>
      </c>
      <c r="V4195" t="s">
        <v>25</v>
      </c>
      <c r="W4195">
        <v>8.3893440663814503E-2</v>
      </c>
      <c r="Y4195">
        <f t="shared" si="65"/>
        <v>1</v>
      </c>
    </row>
    <row r="4196" spans="1:25" x14ac:dyDescent="0.25">
      <c r="A4196">
        <v>36</v>
      </c>
      <c r="B4196" t="s">
        <v>56</v>
      </c>
      <c r="C4196" t="s">
        <v>23</v>
      </c>
      <c r="D4196" t="s">
        <v>35</v>
      </c>
      <c r="E4196" t="s">
        <v>25</v>
      </c>
      <c r="F4196" t="s">
        <v>26</v>
      </c>
      <c r="G4196" t="s">
        <v>26</v>
      </c>
      <c r="H4196" t="s">
        <v>27</v>
      </c>
      <c r="I4196" t="s">
        <v>28</v>
      </c>
      <c r="J4196" t="s">
        <v>29</v>
      </c>
      <c r="K4196">
        <v>659</v>
      </c>
      <c r="L4196">
        <v>1</v>
      </c>
      <c r="M4196">
        <v>999</v>
      </c>
      <c r="N4196">
        <v>0</v>
      </c>
      <c r="O4196" t="s">
        <v>30</v>
      </c>
      <c r="P4196">
        <v>-1.8</v>
      </c>
      <c r="Q4196">
        <v>92.893000000000001</v>
      </c>
      <c r="R4196">
        <v>-46.2</v>
      </c>
      <c r="S4196">
        <v>1.25</v>
      </c>
      <c r="T4196">
        <v>5099.1000000000004</v>
      </c>
      <c r="U4196" t="s">
        <v>26</v>
      </c>
      <c r="V4196" t="s">
        <v>25</v>
      </c>
      <c r="W4196">
        <v>0.128085657954216</v>
      </c>
      <c r="Y4196">
        <f t="shared" si="65"/>
        <v>0</v>
      </c>
    </row>
    <row r="4197" spans="1:25" x14ac:dyDescent="0.25">
      <c r="A4197">
        <v>30</v>
      </c>
      <c r="B4197" t="s">
        <v>56</v>
      </c>
      <c r="C4197" t="s">
        <v>34</v>
      </c>
      <c r="D4197" t="s">
        <v>49</v>
      </c>
      <c r="E4197" t="s">
        <v>25</v>
      </c>
      <c r="F4197" t="s">
        <v>25</v>
      </c>
      <c r="G4197" t="s">
        <v>25</v>
      </c>
      <c r="H4197" t="s">
        <v>27</v>
      </c>
      <c r="I4197" t="s">
        <v>55</v>
      </c>
      <c r="J4197" t="s">
        <v>50</v>
      </c>
      <c r="K4197">
        <v>405</v>
      </c>
      <c r="L4197">
        <v>3</v>
      </c>
      <c r="M4197">
        <v>999</v>
      </c>
      <c r="N4197">
        <v>0</v>
      </c>
      <c r="O4197" t="s">
        <v>30</v>
      </c>
      <c r="P4197">
        <v>1.4</v>
      </c>
      <c r="Q4197">
        <v>93.444000000000003</v>
      </c>
      <c r="R4197">
        <v>-36.1</v>
      </c>
      <c r="S4197">
        <v>4.9630000000000001</v>
      </c>
      <c r="T4197">
        <v>5228.1000000000004</v>
      </c>
      <c r="U4197" t="s">
        <v>25</v>
      </c>
      <c r="V4197" t="s">
        <v>25</v>
      </c>
      <c r="W4197">
        <v>1.5982741490006398E-2</v>
      </c>
      <c r="Y4197">
        <f t="shared" si="65"/>
        <v>1</v>
      </c>
    </row>
    <row r="4198" spans="1:25" x14ac:dyDescent="0.25">
      <c r="A4198">
        <v>36</v>
      </c>
      <c r="B4198" t="s">
        <v>40</v>
      </c>
      <c r="C4198" t="s">
        <v>23</v>
      </c>
      <c r="D4198" t="s">
        <v>35</v>
      </c>
      <c r="E4198" t="s">
        <v>25</v>
      </c>
      <c r="F4198" t="s">
        <v>26</v>
      </c>
      <c r="G4198" t="s">
        <v>25</v>
      </c>
      <c r="H4198" t="s">
        <v>27</v>
      </c>
      <c r="I4198" t="s">
        <v>52</v>
      </c>
      <c r="J4198" t="s">
        <v>38</v>
      </c>
      <c r="K4198">
        <v>136</v>
      </c>
      <c r="L4198">
        <v>13</v>
      </c>
      <c r="M4198">
        <v>999</v>
      </c>
      <c r="N4198">
        <v>0</v>
      </c>
      <c r="O4198" t="s">
        <v>30</v>
      </c>
      <c r="P4198">
        <v>1.4</v>
      </c>
      <c r="Q4198">
        <v>93.918000000000006</v>
      </c>
      <c r="R4198">
        <v>-42.7</v>
      </c>
      <c r="S4198">
        <v>4.9630000000000001</v>
      </c>
      <c r="T4198">
        <v>5228.1000000000004</v>
      </c>
      <c r="U4198" t="s">
        <v>25</v>
      </c>
      <c r="V4198" t="s">
        <v>25</v>
      </c>
      <c r="W4198">
        <v>4.4159460812807097E-2</v>
      </c>
      <c r="Y4198">
        <f t="shared" si="65"/>
        <v>1</v>
      </c>
    </row>
    <row r="4199" spans="1:25" x14ac:dyDescent="0.25">
      <c r="A4199">
        <v>40</v>
      </c>
      <c r="B4199" t="s">
        <v>40</v>
      </c>
      <c r="C4199" t="s">
        <v>34</v>
      </c>
      <c r="D4199" t="s">
        <v>41</v>
      </c>
      <c r="E4199" t="s">
        <v>25</v>
      </c>
      <c r="F4199" t="s">
        <v>26</v>
      </c>
      <c r="G4199" t="s">
        <v>26</v>
      </c>
      <c r="H4199" t="s">
        <v>27</v>
      </c>
      <c r="I4199" t="s">
        <v>64</v>
      </c>
      <c r="J4199" t="s">
        <v>43</v>
      </c>
      <c r="K4199">
        <v>8</v>
      </c>
      <c r="L4199">
        <v>2</v>
      </c>
      <c r="M4199">
        <v>999</v>
      </c>
      <c r="N4199">
        <v>0</v>
      </c>
      <c r="O4199" t="s">
        <v>30</v>
      </c>
      <c r="P4199">
        <v>-1.8</v>
      </c>
      <c r="Q4199">
        <v>93.075000000000003</v>
      </c>
      <c r="R4199">
        <v>-47.1</v>
      </c>
      <c r="S4199">
        <v>1.405</v>
      </c>
      <c r="T4199">
        <v>5099.1000000000004</v>
      </c>
      <c r="U4199" t="s">
        <v>25</v>
      </c>
      <c r="V4199" t="s">
        <v>25</v>
      </c>
      <c r="W4199">
        <v>4.8616033047437703E-2</v>
      </c>
      <c r="Y4199">
        <f t="shared" si="65"/>
        <v>1</v>
      </c>
    </row>
    <row r="4200" spans="1:25" x14ac:dyDescent="0.25">
      <c r="A4200">
        <v>35</v>
      </c>
      <c r="B4200" t="s">
        <v>40</v>
      </c>
      <c r="C4200" t="s">
        <v>23</v>
      </c>
      <c r="D4200" t="s">
        <v>41</v>
      </c>
      <c r="E4200" t="s">
        <v>25</v>
      </c>
      <c r="F4200" t="s">
        <v>25</v>
      </c>
      <c r="G4200" t="s">
        <v>26</v>
      </c>
      <c r="H4200" t="s">
        <v>27</v>
      </c>
      <c r="I4200" t="s">
        <v>28</v>
      </c>
      <c r="J4200" t="s">
        <v>38</v>
      </c>
      <c r="K4200">
        <v>261</v>
      </c>
      <c r="L4200">
        <v>1</v>
      </c>
      <c r="M4200">
        <v>999</v>
      </c>
      <c r="N4200">
        <v>0</v>
      </c>
      <c r="O4200" t="s">
        <v>30</v>
      </c>
      <c r="P4200">
        <v>-1.8</v>
      </c>
      <c r="Q4200">
        <v>92.893000000000001</v>
      </c>
      <c r="R4200">
        <v>-46.2</v>
      </c>
      <c r="S4200">
        <v>1.2809999999999999</v>
      </c>
      <c r="T4200">
        <v>5099.1000000000004</v>
      </c>
      <c r="U4200" t="s">
        <v>25</v>
      </c>
      <c r="V4200" t="s">
        <v>25</v>
      </c>
      <c r="W4200">
        <v>0.23095165193080899</v>
      </c>
      <c r="Y4200">
        <f t="shared" si="65"/>
        <v>1</v>
      </c>
    </row>
    <row r="4201" spans="1:25" x14ac:dyDescent="0.25">
      <c r="A4201">
        <v>34</v>
      </c>
      <c r="B4201" t="s">
        <v>65</v>
      </c>
      <c r="C4201" t="s">
        <v>34</v>
      </c>
      <c r="D4201" t="s">
        <v>41</v>
      </c>
      <c r="E4201" t="s">
        <v>25</v>
      </c>
      <c r="F4201" t="s">
        <v>25</v>
      </c>
      <c r="G4201" t="s">
        <v>25</v>
      </c>
      <c r="H4201" t="s">
        <v>36</v>
      </c>
      <c r="I4201" t="s">
        <v>28</v>
      </c>
      <c r="J4201" t="s">
        <v>38</v>
      </c>
      <c r="K4201">
        <v>115</v>
      </c>
      <c r="L4201">
        <v>3</v>
      </c>
      <c r="M4201">
        <v>999</v>
      </c>
      <c r="N4201">
        <v>0</v>
      </c>
      <c r="O4201" t="s">
        <v>30</v>
      </c>
      <c r="P4201">
        <v>1.1000000000000001</v>
      </c>
      <c r="Q4201">
        <v>93.994</v>
      </c>
      <c r="R4201">
        <v>-36.4</v>
      </c>
      <c r="S4201">
        <v>4.859</v>
      </c>
      <c r="T4201">
        <v>5191</v>
      </c>
      <c r="U4201" t="s">
        <v>25</v>
      </c>
      <c r="V4201" t="s">
        <v>25</v>
      </c>
      <c r="W4201">
        <v>3.9528526365757002E-2</v>
      </c>
      <c r="Y4201">
        <f t="shared" si="65"/>
        <v>1</v>
      </c>
    </row>
    <row r="4202" spans="1:25" x14ac:dyDescent="0.25">
      <c r="A4202">
        <v>33</v>
      </c>
      <c r="B4202" t="s">
        <v>33</v>
      </c>
      <c r="C4202" t="s">
        <v>48</v>
      </c>
      <c r="D4202" t="s">
        <v>35</v>
      </c>
      <c r="E4202" t="s">
        <v>25</v>
      </c>
      <c r="F4202" t="s">
        <v>25</v>
      </c>
      <c r="G4202" t="s">
        <v>25</v>
      </c>
      <c r="H4202" t="s">
        <v>27</v>
      </c>
      <c r="I4202" t="s">
        <v>52</v>
      </c>
      <c r="J4202" t="s">
        <v>45</v>
      </c>
      <c r="K4202">
        <v>654</v>
      </c>
      <c r="L4202">
        <v>1</v>
      </c>
      <c r="M4202">
        <v>999</v>
      </c>
      <c r="N4202">
        <v>0</v>
      </c>
      <c r="O4202" t="s">
        <v>30</v>
      </c>
      <c r="P4202">
        <v>1.4</v>
      </c>
      <c r="Q4202">
        <v>93.918000000000006</v>
      </c>
      <c r="R4202">
        <v>-42.7</v>
      </c>
      <c r="S4202">
        <v>4.9580000000000002</v>
      </c>
      <c r="T4202">
        <v>5228.1000000000004</v>
      </c>
      <c r="U4202" t="s">
        <v>25</v>
      </c>
      <c r="V4202" t="s">
        <v>25</v>
      </c>
      <c r="W4202">
        <v>0.23413680493831601</v>
      </c>
      <c r="Y4202">
        <f t="shared" si="65"/>
        <v>1</v>
      </c>
    </row>
    <row r="4203" spans="1:25" x14ac:dyDescent="0.25">
      <c r="A4203">
        <v>22</v>
      </c>
      <c r="B4203" t="s">
        <v>60</v>
      </c>
      <c r="C4203" t="s">
        <v>34</v>
      </c>
      <c r="D4203" t="s">
        <v>35</v>
      </c>
      <c r="E4203" t="s">
        <v>25</v>
      </c>
      <c r="F4203" t="s">
        <v>25</v>
      </c>
      <c r="G4203" t="s">
        <v>25</v>
      </c>
      <c r="H4203" t="s">
        <v>27</v>
      </c>
      <c r="I4203" t="s">
        <v>28</v>
      </c>
      <c r="J4203" t="s">
        <v>29</v>
      </c>
      <c r="K4203">
        <v>87</v>
      </c>
      <c r="L4203">
        <v>2</v>
      </c>
      <c r="M4203">
        <v>999</v>
      </c>
      <c r="N4203">
        <v>0</v>
      </c>
      <c r="O4203" t="s">
        <v>30</v>
      </c>
      <c r="P4203">
        <v>-1.8</v>
      </c>
      <c r="Q4203">
        <v>92.893000000000001</v>
      </c>
      <c r="R4203">
        <v>-46.2</v>
      </c>
      <c r="S4203">
        <v>1.3129999999999999</v>
      </c>
      <c r="T4203">
        <v>5099.1000000000004</v>
      </c>
      <c r="U4203" t="s">
        <v>25</v>
      </c>
      <c r="V4203" t="s">
        <v>25</v>
      </c>
      <c r="W4203">
        <v>3.16348597407341E-2</v>
      </c>
      <c r="Y4203">
        <f t="shared" si="65"/>
        <v>1</v>
      </c>
    </row>
    <row r="4204" spans="1:25" x14ac:dyDescent="0.25">
      <c r="A4204">
        <v>47</v>
      </c>
      <c r="B4204" t="s">
        <v>47</v>
      </c>
      <c r="C4204" t="s">
        <v>23</v>
      </c>
      <c r="D4204" t="s">
        <v>35</v>
      </c>
      <c r="E4204" t="s">
        <v>25</v>
      </c>
      <c r="F4204" t="s">
        <v>39</v>
      </c>
      <c r="G4204" t="s">
        <v>39</v>
      </c>
      <c r="H4204" t="s">
        <v>27</v>
      </c>
      <c r="I4204" t="s">
        <v>55</v>
      </c>
      <c r="J4204" t="s">
        <v>29</v>
      </c>
      <c r="K4204">
        <v>86</v>
      </c>
      <c r="L4204">
        <v>3</v>
      </c>
      <c r="M4204">
        <v>999</v>
      </c>
      <c r="N4204">
        <v>0</v>
      </c>
      <c r="O4204" t="s">
        <v>30</v>
      </c>
      <c r="P4204">
        <v>1.4</v>
      </c>
      <c r="Q4204">
        <v>93.444000000000003</v>
      </c>
      <c r="R4204">
        <v>-36.1</v>
      </c>
      <c r="S4204">
        <v>4.9660000000000002</v>
      </c>
      <c r="T4204">
        <v>5228.1000000000004</v>
      </c>
      <c r="U4204" t="s">
        <v>25</v>
      </c>
      <c r="V4204" t="s">
        <v>25</v>
      </c>
      <c r="W4204">
        <v>4.1079815477132797E-2</v>
      </c>
      <c r="Y4204">
        <f t="shared" si="65"/>
        <v>1</v>
      </c>
    </row>
    <row r="4205" spans="1:25" x14ac:dyDescent="0.25">
      <c r="A4205">
        <v>54</v>
      </c>
      <c r="B4205" t="s">
        <v>63</v>
      </c>
      <c r="C4205" t="s">
        <v>23</v>
      </c>
      <c r="D4205" t="s">
        <v>49</v>
      </c>
      <c r="E4205" t="s">
        <v>25</v>
      </c>
      <c r="F4205" t="s">
        <v>26</v>
      </c>
      <c r="G4205" t="s">
        <v>25</v>
      </c>
      <c r="H4205" t="s">
        <v>36</v>
      </c>
      <c r="I4205" t="s">
        <v>37</v>
      </c>
      <c r="J4205" t="s">
        <v>43</v>
      </c>
      <c r="K4205">
        <v>152</v>
      </c>
      <c r="L4205">
        <v>4</v>
      </c>
      <c r="M4205">
        <v>999</v>
      </c>
      <c r="N4205">
        <v>0</v>
      </c>
      <c r="O4205" t="s">
        <v>30</v>
      </c>
      <c r="P4205">
        <v>1.4</v>
      </c>
      <c r="Q4205">
        <v>94.465000000000003</v>
      </c>
      <c r="R4205">
        <v>-41.8</v>
      </c>
      <c r="S4205">
        <v>4.9610000000000003</v>
      </c>
      <c r="T4205">
        <v>5228.1000000000004</v>
      </c>
      <c r="U4205" t="s">
        <v>25</v>
      </c>
      <c r="V4205" t="s">
        <v>25</v>
      </c>
      <c r="W4205">
        <v>8.5522681474685704E-3</v>
      </c>
      <c r="Y4205">
        <f t="shared" si="65"/>
        <v>1</v>
      </c>
    </row>
    <row r="4206" spans="1:25" x14ac:dyDescent="0.25">
      <c r="A4206">
        <v>27</v>
      </c>
      <c r="B4206" t="s">
        <v>47</v>
      </c>
      <c r="C4206" t="s">
        <v>23</v>
      </c>
      <c r="D4206" t="s">
        <v>41</v>
      </c>
      <c r="E4206" t="s">
        <v>25</v>
      </c>
      <c r="F4206" t="s">
        <v>26</v>
      </c>
      <c r="G4206" t="s">
        <v>25</v>
      </c>
      <c r="H4206" t="s">
        <v>27</v>
      </c>
      <c r="I4206" t="s">
        <v>28</v>
      </c>
      <c r="J4206" t="s">
        <v>43</v>
      </c>
      <c r="K4206">
        <v>153</v>
      </c>
      <c r="L4206">
        <v>2</v>
      </c>
      <c r="M4206">
        <v>999</v>
      </c>
      <c r="N4206">
        <v>0</v>
      </c>
      <c r="O4206" t="s">
        <v>30</v>
      </c>
      <c r="P4206">
        <v>-1.8</v>
      </c>
      <c r="Q4206">
        <v>92.893000000000001</v>
      </c>
      <c r="R4206">
        <v>-46.2</v>
      </c>
      <c r="S4206">
        <v>1.2989999999999999</v>
      </c>
      <c r="T4206">
        <v>5099.1000000000004</v>
      </c>
      <c r="U4206" t="s">
        <v>25</v>
      </c>
      <c r="V4206" t="s">
        <v>25</v>
      </c>
      <c r="W4206">
        <v>8.2343555986881298E-2</v>
      </c>
      <c r="Y4206">
        <f t="shared" si="65"/>
        <v>1</v>
      </c>
    </row>
    <row r="4207" spans="1:25" x14ac:dyDescent="0.25">
      <c r="A4207">
        <v>43</v>
      </c>
      <c r="B4207" t="s">
        <v>56</v>
      </c>
      <c r="C4207" t="s">
        <v>23</v>
      </c>
      <c r="D4207" t="s">
        <v>49</v>
      </c>
      <c r="E4207" t="s">
        <v>39</v>
      </c>
      <c r="F4207" t="s">
        <v>26</v>
      </c>
      <c r="G4207" t="s">
        <v>25</v>
      </c>
      <c r="H4207" t="s">
        <v>36</v>
      </c>
      <c r="I4207" t="s">
        <v>28</v>
      </c>
      <c r="J4207" t="s">
        <v>29</v>
      </c>
      <c r="K4207">
        <v>53</v>
      </c>
      <c r="L4207">
        <v>5</v>
      </c>
      <c r="M4207">
        <v>999</v>
      </c>
      <c r="N4207">
        <v>0</v>
      </c>
      <c r="O4207" t="s">
        <v>30</v>
      </c>
      <c r="P4207">
        <v>1.1000000000000001</v>
      </c>
      <c r="Q4207">
        <v>93.994</v>
      </c>
      <c r="R4207">
        <v>-36.4</v>
      </c>
      <c r="S4207">
        <v>4.8639999999999999</v>
      </c>
      <c r="T4207">
        <v>5191</v>
      </c>
      <c r="U4207" t="s">
        <v>25</v>
      </c>
      <c r="V4207" t="s">
        <v>25</v>
      </c>
      <c r="W4207">
        <v>2.3597769439220401E-2</v>
      </c>
      <c r="Y4207">
        <f t="shared" si="65"/>
        <v>1</v>
      </c>
    </row>
    <row r="4208" spans="1:25" x14ac:dyDescent="0.25">
      <c r="A4208">
        <v>45</v>
      </c>
      <c r="B4208" t="s">
        <v>63</v>
      </c>
      <c r="C4208" t="s">
        <v>23</v>
      </c>
      <c r="D4208" t="s">
        <v>49</v>
      </c>
      <c r="E4208" t="s">
        <v>39</v>
      </c>
      <c r="F4208" t="s">
        <v>25</v>
      </c>
      <c r="G4208" t="s">
        <v>25</v>
      </c>
      <c r="H4208" t="s">
        <v>36</v>
      </c>
      <c r="I4208" t="s">
        <v>28</v>
      </c>
      <c r="J4208" t="s">
        <v>43</v>
      </c>
      <c r="K4208">
        <v>166</v>
      </c>
      <c r="L4208">
        <v>2</v>
      </c>
      <c r="M4208">
        <v>999</v>
      </c>
      <c r="N4208">
        <v>0</v>
      </c>
      <c r="O4208" t="s">
        <v>30</v>
      </c>
      <c r="P4208">
        <v>1.1000000000000001</v>
      </c>
      <c r="Q4208">
        <v>93.994</v>
      </c>
      <c r="R4208">
        <v>-36.4</v>
      </c>
      <c r="S4208">
        <v>4.8570000000000002</v>
      </c>
      <c r="T4208">
        <v>5191</v>
      </c>
      <c r="U4208" t="s">
        <v>25</v>
      </c>
      <c r="V4208" t="s">
        <v>25</v>
      </c>
      <c r="W4208">
        <v>1.0818840004503699E-2</v>
      </c>
      <c r="Y4208">
        <f t="shared" si="65"/>
        <v>1</v>
      </c>
    </row>
    <row r="4209" spans="1:25" x14ac:dyDescent="0.25">
      <c r="A4209">
        <v>44</v>
      </c>
      <c r="B4209" t="s">
        <v>22</v>
      </c>
      <c r="C4209" t="s">
        <v>23</v>
      </c>
      <c r="D4209" t="s">
        <v>24</v>
      </c>
      <c r="E4209" t="s">
        <v>25</v>
      </c>
      <c r="F4209" t="s">
        <v>26</v>
      </c>
      <c r="G4209" t="s">
        <v>25</v>
      </c>
      <c r="H4209" t="s">
        <v>27</v>
      </c>
      <c r="I4209" t="s">
        <v>52</v>
      </c>
      <c r="J4209" t="s">
        <v>45</v>
      </c>
      <c r="K4209">
        <v>186</v>
      </c>
      <c r="L4209">
        <v>1</v>
      </c>
      <c r="M4209">
        <v>999</v>
      </c>
      <c r="N4209">
        <v>0</v>
      </c>
      <c r="O4209" t="s">
        <v>30</v>
      </c>
      <c r="P4209">
        <v>1.4</v>
      </c>
      <c r="Q4209">
        <v>93.918000000000006</v>
      </c>
      <c r="R4209">
        <v>-42.7</v>
      </c>
      <c r="S4209">
        <v>4.9630000000000001</v>
      </c>
      <c r="T4209">
        <v>5228.1000000000004</v>
      </c>
      <c r="U4209" t="s">
        <v>25</v>
      </c>
      <c r="V4209" t="s">
        <v>25</v>
      </c>
      <c r="W4209">
        <v>6.0823000967502601E-2</v>
      </c>
      <c r="Y4209">
        <f t="shared" si="65"/>
        <v>1</v>
      </c>
    </row>
    <row r="4210" spans="1:25" x14ac:dyDescent="0.25">
      <c r="A4210">
        <v>45</v>
      </c>
      <c r="B4210" t="s">
        <v>22</v>
      </c>
      <c r="C4210" t="s">
        <v>23</v>
      </c>
      <c r="D4210" t="s">
        <v>39</v>
      </c>
      <c r="E4210" t="s">
        <v>25</v>
      </c>
      <c r="F4210" t="s">
        <v>26</v>
      </c>
      <c r="G4210" t="s">
        <v>25</v>
      </c>
      <c r="H4210" t="s">
        <v>27</v>
      </c>
      <c r="I4210" t="s">
        <v>64</v>
      </c>
      <c r="J4210" t="s">
        <v>45</v>
      </c>
      <c r="K4210">
        <v>944</v>
      </c>
      <c r="L4210">
        <v>1</v>
      </c>
      <c r="M4210">
        <v>999</v>
      </c>
      <c r="N4210">
        <v>1</v>
      </c>
      <c r="O4210" t="s">
        <v>46</v>
      </c>
      <c r="P4210">
        <v>-1.8</v>
      </c>
      <c r="Q4210">
        <v>93.075000000000003</v>
      </c>
      <c r="R4210">
        <v>-47.1</v>
      </c>
      <c r="S4210">
        <v>1.41</v>
      </c>
      <c r="T4210">
        <v>5099.1000000000004</v>
      </c>
      <c r="U4210" t="s">
        <v>26</v>
      </c>
      <c r="V4210" t="s">
        <v>25</v>
      </c>
      <c r="W4210">
        <v>6.4552612602710696E-2</v>
      </c>
      <c r="Y4210">
        <f t="shared" si="65"/>
        <v>0</v>
      </c>
    </row>
    <row r="4211" spans="1:25" x14ac:dyDescent="0.25">
      <c r="A4211">
        <v>36</v>
      </c>
      <c r="B4211" t="s">
        <v>22</v>
      </c>
      <c r="C4211" t="s">
        <v>23</v>
      </c>
      <c r="D4211" t="s">
        <v>24</v>
      </c>
      <c r="E4211" t="s">
        <v>39</v>
      </c>
      <c r="F4211" t="s">
        <v>25</v>
      </c>
      <c r="G4211" t="s">
        <v>25</v>
      </c>
      <c r="H4211" t="s">
        <v>36</v>
      </c>
      <c r="I4211" t="s">
        <v>28</v>
      </c>
      <c r="J4211" t="s">
        <v>38</v>
      </c>
      <c r="K4211">
        <v>129</v>
      </c>
      <c r="L4211">
        <v>2</v>
      </c>
      <c r="M4211">
        <v>999</v>
      </c>
      <c r="N4211">
        <v>0</v>
      </c>
      <c r="O4211" t="s">
        <v>30</v>
      </c>
      <c r="P4211">
        <v>1.1000000000000001</v>
      </c>
      <c r="Q4211">
        <v>93.994</v>
      </c>
      <c r="R4211">
        <v>-36.4</v>
      </c>
      <c r="S4211">
        <v>4.8570000000000002</v>
      </c>
      <c r="T4211">
        <v>5191</v>
      </c>
      <c r="U4211" t="s">
        <v>25</v>
      </c>
      <c r="V4211" t="s">
        <v>25</v>
      </c>
      <c r="W4211">
        <v>1.67978964745998E-2</v>
      </c>
      <c r="Y4211">
        <f t="shared" si="65"/>
        <v>1</v>
      </c>
    </row>
    <row r="4212" spans="1:25" x14ac:dyDescent="0.25">
      <c r="A4212">
        <v>38</v>
      </c>
      <c r="B4212" t="s">
        <v>40</v>
      </c>
      <c r="C4212" t="s">
        <v>23</v>
      </c>
      <c r="D4212" t="s">
        <v>41</v>
      </c>
      <c r="E4212" t="s">
        <v>25</v>
      </c>
      <c r="F4212" t="s">
        <v>26</v>
      </c>
      <c r="G4212" t="s">
        <v>25</v>
      </c>
      <c r="H4212" t="s">
        <v>27</v>
      </c>
      <c r="I4212" t="s">
        <v>55</v>
      </c>
      <c r="J4212" t="s">
        <v>50</v>
      </c>
      <c r="K4212">
        <v>19</v>
      </c>
      <c r="L4212">
        <v>11</v>
      </c>
      <c r="M4212">
        <v>999</v>
      </c>
      <c r="N4212">
        <v>0</v>
      </c>
      <c r="O4212" t="s">
        <v>30</v>
      </c>
      <c r="P4212">
        <v>1.4</v>
      </c>
      <c r="Q4212">
        <v>93.444000000000003</v>
      </c>
      <c r="R4212">
        <v>-36.1</v>
      </c>
      <c r="S4212">
        <v>4.9649999999999999</v>
      </c>
      <c r="T4212">
        <v>5228.1000000000004</v>
      </c>
      <c r="U4212" t="s">
        <v>25</v>
      </c>
      <c r="V4212" t="s">
        <v>25</v>
      </c>
      <c r="W4212">
        <v>8.7423108518123599E-2</v>
      </c>
      <c r="Y4212">
        <f t="shared" si="65"/>
        <v>1</v>
      </c>
    </row>
    <row r="4213" spans="1:25" x14ac:dyDescent="0.25">
      <c r="A4213">
        <v>33</v>
      </c>
      <c r="B4213" t="s">
        <v>40</v>
      </c>
      <c r="C4213" t="s">
        <v>48</v>
      </c>
      <c r="D4213" t="s">
        <v>41</v>
      </c>
      <c r="E4213" t="s">
        <v>25</v>
      </c>
      <c r="F4213" t="s">
        <v>26</v>
      </c>
      <c r="G4213" t="s">
        <v>25</v>
      </c>
      <c r="H4213" t="s">
        <v>27</v>
      </c>
      <c r="I4213" t="s">
        <v>55</v>
      </c>
      <c r="J4213" t="s">
        <v>50</v>
      </c>
      <c r="K4213">
        <v>249</v>
      </c>
      <c r="L4213">
        <v>1</v>
      </c>
      <c r="M4213">
        <v>999</v>
      </c>
      <c r="N4213">
        <v>0</v>
      </c>
      <c r="O4213" t="s">
        <v>30</v>
      </c>
      <c r="P4213">
        <v>1.4</v>
      </c>
      <c r="Q4213">
        <v>93.444000000000003</v>
      </c>
      <c r="R4213">
        <v>-36.1</v>
      </c>
      <c r="S4213">
        <v>4.9649999999999999</v>
      </c>
      <c r="T4213">
        <v>5228.1000000000004</v>
      </c>
      <c r="U4213" t="s">
        <v>25</v>
      </c>
      <c r="V4213" t="s">
        <v>25</v>
      </c>
      <c r="W4213">
        <v>2.9964331537485098E-2</v>
      </c>
      <c r="Y4213">
        <f t="shared" si="65"/>
        <v>1</v>
      </c>
    </row>
    <row r="4214" spans="1:25" x14ac:dyDescent="0.25">
      <c r="A4214">
        <v>33</v>
      </c>
      <c r="B4214" t="s">
        <v>22</v>
      </c>
      <c r="C4214" t="s">
        <v>23</v>
      </c>
      <c r="D4214" t="s">
        <v>49</v>
      </c>
      <c r="E4214" t="s">
        <v>25</v>
      </c>
      <c r="F4214" t="s">
        <v>25</v>
      </c>
      <c r="G4214" t="s">
        <v>25</v>
      </c>
      <c r="H4214" t="s">
        <v>27</v>
      </c>
      <c r="I4214" t="s">
        <v>28</v>
      </c>
      <c r="J4214" t="s">
        <v>45</v>
      </c>
      <c r="K4214">
        <v>119</v>
      </c>
      <c r="L4214">
        <v>2</v>
      </c>
      <c r="M4214">
        <v>999</v>
      </c>
      <c r="N4214">
        <v>1</v>
      </c>
      <c r="O4214" t="s">
        <v>46</v>
      </c>
      <c r="P4214">
        <v>-1.8</v>
      </c>
      <c r="Q4214">
        <v>92.893000000000001</v>
      </c>
      <c r="R4214">
        <v>-46.2</v>
      </c>
      <c r="S4214">
        <v>1.266</v>
      </c>
      <c r="T4214">
        <v>5099.1000000000004</v>
      </c>
      <c r="U4214" t="s">
        <v>25</v>
      </c>
      <c r="V4214" t="s">
        <v>25</v>
      </c>
      <c r="W4214">
        <v>7.15364515781403E-2</v>
      </c>
      <c r="Y4214">
        <f t="shared" si="65"/>
        <v>1</v>
      </c>
    </row>
    <row r="4215" spans="1:25" x14ac:dyDescent="0.25">
      <c r="A4215">
        <v>45</v>
      </c>
      <c r="B4215" t="s">
        <v>22</v>
      </c>
      <c r="C4215" t="s">
        <v>23</v>
      </c>
      <c r="D4215" t="s">
        <v>24</v>
      </c>
      <c r="E4215" t="s">
        <v>39</v>
      </c>
      <c r="F4215" t="s">
        <v>26</v>
      </c>
      <c r="G4215" t="s">
        <v>25</v>
      </c>
      <c r="H4215" t="s">
        <v>36</v>
      </c>
      <c r="I4215" t="s">
        <v>28</v>
      </c>
      <c r="J4215" t="s">
        <v>43</v>
      </c>
      <c r="K4215">
        <v>461</v>
      </c>
      <c r="L4215">
        <v>1</v>
      </c>
      <c r="M4215">
        <v>999</v>
      </c>
      <c r="N4215">
        <v>0</v>
      </c>
      <c r="O4215" t="s">
        <v>30</v>
      </c>
      <c r="P4215">
        <v>1.1000000000000001</v>
      </c>
      <c r="Q4215">
        <v>93.994</v>
      </c>
      <c r="R4215">
        <v>-36.4</v>
      </c>
      <c r="S4215">
        <v>4.8570000000000002</v>
      </c>
      <c r="T4215">
        <v>5191</v>
      </c>
      <c r="U4215" t="s">
        <v>26</v>
      </c>
      <c r="V4215" t="s">
        <v>25</v>
      </c>
      <c r="W4215">
        <v>2.31147725135088E-2</v>
      </c>
      <c r="Y4215">
        <f t="shared" si="65"/>
        <v>0</v>
      </c>
    </row>
    <row r="4216" spans="1:25" x14ac:dyDescent="0.25">
      <c r="A4216">
        <v>50</v>
      </c>
      <c r="B4216" t="s">
        <v>33</v>
      </c>
      <c r="C4216" t="s">
        <v>48</v>
      </c>
      <c r="D4216" t="s">
        <v>35</v>
      </c>
      <c r="E4216" t="s">
        <v>25</v>
      </c>
      <c r="F4216" t="s">
        <v>25</v>
      </c>
      <c r="G4216" t="s">
        <v>25</v>
      </c>
      <c r="H4216" t="s">
        <v>36</v>
      </c>
      <c r="I4216" t="s">
        <v>37</v>
      </c>
      <c r="J4216" t="s">
        <v>50</v>
      </c>
      <c r="K4216">
        <v>291</v>
      </c>
      <c r="L4216">
        <v>2</v>
      </c>
      <c r="M4216">
        <v>999</v>
      </c>
      <c r="N4216">
        <v>0</v>
      </c>
      <c r="O4216" t="s">
        <v>30</v>
      </c>
      <c r="P4216">
        <v>1.4</v>
      </c>
      <c r="Q4216">
        <v>94.465000000000003</v>
      </c>
      <c r="R4216">
        <v>-41.8</v>
      </c>
      <c r="S4216">
        <v>4.9610000000000003</v>
      </c>
      <c r="T4216">
        <v>5228.1000000000004</v>
      </c>
      <c r="U4216" t="s">
        <v>25</v>
      </c>
      <c r="V4216" t="s">
        <v>25</v>
      </c>
      <c r="W4216">
        <v>3.2275810837745701E-2</v>
      </c>
      <c r="Y4216">
        <f t="shared" si="65"/>
        <v>1</v>
      </c>
    </row>
    <row r="4217" spans="1:25" x14ac:dyDescent="0.25">
      <c r="A4217">
        <v>40</v>
      </c>
      <c r="B4217" t="s">
        <v>40</v>
      </c>
      <c r="C4217" t="s">
        <v>23</v>
      </c>
      <c r="D4217" t="s">
        <v>24</v>
      </c>
      <c r="E4217" t="s">
        <v>25</v>
      </c>
      <c r="F4217" t="s">
        <v>26</v>
      </c>
      <c r="G4217" t="s">
        <v>25</v>
      </c>
      <c r="H4217" t="s">
        <v>27</v>
      </c>
      <c r="I4217" t="s">
        <v>42</v>
      </c>
      <c r="J4217" t="s">
        <v>38</v>
      </c>
      <c r="K4217">
        <v>186</v>
      </c>
      <c r="L4217">
        <v>2</v>
      </c>
      <c r="M4217">
        <v>999</v>
      </c>
      <c r="N4217">
        <v>0</v>
      </c>
      <c r="O4217" t="s">
        <v>30</v>
      </c>
      <c r="P4217">
        <v>-0.1</v>
      </c>
      <c r="Q4217">
        <v>93.2</v>
      </c>
      <c r="R4217">
        <v>-42</v>
      </c>
      <c r="S4217">
        <v>4.12</v>
      </c>
      <c r="T4217">
        <v>5195.8</v>
      </c>
      <c r="U4217" t="s">
        <v>25</v>
      </c>
      <c r="V4217" t="s">
        <v>25</v>
      </c>
      <c r="W4217">
        <v>4.86681535840034E-2</v>
      </c>
      <c r="Y4217">
        <f t="shared" si="65"/>
        <v>1</v>
      </c>
    </row>
    <row r="4218" spans="1:25" x14ac:dyDescent="0.25">
      <c r="A4218">
        <v>45</v>
      </c>
      <c r="B4218" t="s">
        <v>65</v>
      </c>
      <c r="C4218" t="s">
        <v>23</v>
      </c>
      <c r="D4218" t="s">
        <v>24</v>
      </c>
      <c r="E4218" t="s">
        <v>25</v>
      </c>
      <c r="F4218" t="s">
        <v>26</v>
      </c>
      <c r="G4218" t="s">
        <v>25</v>
      </c>
      <c r="H4218" t="s">
        <v>27</v>
      </c>
      <c r="I4218" t="s">
        <v>42</v>
      </c>
      <c r="J4218" t="s">
        <v>43</v>
      </c>
      <c r="K4218">
        <v>554</v>
      </c>
      <c r="L4218">
        <v>2</v>
      </c>
      <c r="M4218">
        <v>999</v>
      </c>
      <c r="N4218">
        <v>0</v>
      </c>
      <c r="O4218" t="s">
        <v>30</v>
      </c>
      <c r="P4218">
        <v>-0.1</v>
      </c>
      <c r="Q4218">
        <v>93.2</v>
      </c>
      <c r="R4218">
        <v>-42</v>
      </c>
      <c r="S4218">
        <v>4.1909999999999998</v>
      </c>
      <c r="T4218">
        <v>5195.8</v>
      </c>
      <c r="U4218" t="s">
        <v>25</v>
      </c>
      <c r="V4218" t="s">
        <v>25</v>
      </c>
      <c r="W4218">
        <v>1.43004097044468E-2</v>
      </c>
      <c r="Y4218">
        <f t="shared" si="65"/>
        <v>1</v>
      </c>
    </row>
    <row r="4219" spans="1:25" x14ac:dyDescent="0.25">
      <c r="A4219">
        <v>31</v>
      </c>
      <c r="B4219" t="s">
        <v>22</v>
      </c>
      <c r="C4219" t="s">
        <v>23</v>
      </c>
      <c r="D4219" t="s">
        <v>51</v>
      </c>
      <c r="E4219" t="s">
        <v>25</v>
      </c>
      <c r="F4219" t="s">
        <v>26</v>
      </c>
      <c r="G4219" t="s">
        <v>25</v>
      </c>
      <c r="H4219" t="s">
        <v>36</v>
      </c>
      <c r="I4219" t="s">
        <v>28</v>
      </c>
      <c r="J4219" t="s">
        <v>29</v>
      </c>
      <c r="K4219">
        <v>364</v>
      </c>
      <c r="L4219">
        <v>2</v>
      </c>
      <c r="M4219">
        <v>999</v>
      </c>
      <c r="N4219">
        <v>0</v>
      </c>
      <c r="O4219" t="s">
        <v>30</v>
      </c>
      <c r="P4219">
        <v>1.1000000000000001</v>
      </c>
      <c r="Q4219">
        <v>93.994</v>
      </c>
      <c r="R4219">
        <v>-36.4</v>
      </c>
      <c r="S4219">
        <v>4.8570000000000002</v>
      </c>
      <c r="T4219">
        <v>5191</v>
      </c>
      <c r="U4219" t="s">
        <v>25</v>
      </c>
      <c r="V4219" t="s">
        <v>25</v>
      </c>
      <c r="W4219">
        <v>2.8601126745343201E-2</v>
      </c>
      <c r="Y4219">
        <f t="shared" si="65"/>
        <v>1</v>
      </c>
    </row>
    <row r="4220" spans="1:25" x14ac:dyDescent="0.25">
      <c r="A4220">
        <v>35</v>
      </c>
      <c r="B4220" t="s">
        <v>33</v>
      </c>
      <c r="C4220" t="s">
        <v>48</v>
      </c>
      <c r="D4220" t="s">
        <v>49</v>
      </c>
      <c r="E4220" t="s">
        <v>39</v>
      </c>
      <c r="F4220" t="s">
        <v>25</v>
      </c>
      <c r="G4220" t="s">
        <v>25</v>
      </c>
      <c r="H4220" t="s">
        <v>36</v>
      </c>
      <c r="I4220" t="s">
        <v>28</v>
      </c>
      <c r="J4220" t="s">
        <v>38</v>
      </c>
      <c r="K4220">
        <v>184</v>
      </c>
      <c r="L4220">
        <v>2</v>
      </c>
      <c r="M4220">
        <v>999</v>
      </c>
      <c r="N4220">
        <v>0</v>
      </c>
      <c r="O4220" t="s">
        <v>30</v>
      </c>
      <c r="P4220">
        <v>1.1000000000000001</v>
      </c>
      <c r="Q4220">
        <v>93.994</v>
      </c>
      <c r="R4220">
        <v>-36.4</v>
      </c>
      <c r="S4220">
        <v>4.8570000000000002</v>
      </c>
      <c r="T4220">
        <v>5191</v>
      </c>
      <c r="U4220" t="s">
        <v>25</v>
      </c>
      <c r="V4220" t="s">
        <v>25</v>
      </c>
      <c r="W4220">
        <v>2.0574966445565199E-2</v>
      </c>
      <c r="Y4220">
        <f t="shared" si="65"/>
        <v>1</v>
      </c>
    </row>
    <row r="4221" spans="1:25" x14ac:dyDescent="0.25">
      <c r="A4221">
        <v>50</v>
      </c>
      <c r="B4221" t="s">
        <v>33</v>
      </c>
      <c r="C4221" t="s">
        <v>34</v>
      </c>
      <c r="D4221" t="s">
        <v>35</v>
      </c>
      <c r="E4221" t="s">
        <v>25</v>
      </c>
      <c r="F4221" t="s">
        <v>26</v>
      </c>
      <c r="G4221" t="s">
        <v>25</v>
      </c>
      <c r="H4221" t="s">
        <v>27</v>
      </c>
      <c r="I4221" t="s">
        <v>52</v>
      </c>
      <c r="J4221" t="s">
        <v>38</v>
      </c>
      <c r="K4221">
        <v>99</v>
      </c>
      <c r="L4221">
        <v>2</v>
      </c>
      <c r="M4221">
        <v>999</v>
      </c>
      <c r="N4221">
        <v>0</v>
      </c>
      <c r="O4221" t="s">
        <v>30</v>
      </c>
      <c r="P4221">
        <v>1.4</v>
      </c>
      <c r="Q4221">
        <v>93.918000000000006</v>
      </c>
      <c r="R4221">
        <v>-42.7</v>
      </c>
      <c r="S4221">
        <v>4.9630000000000001</v>
      </c>
      <c r="T4221">
        <v>5228.1000000000004</v>
      </c>
      <c r="U4221" t="s">
        <v>25</v>
      </c>
      <c r="V4221" t="s">
        <v>25</v>
      </c>
      <c r="W4221">
        <v>7.2666175663471194E-2</v>
      </c>
      <c r="Y4221">
        <f t="shared" si="65"/>
        <v>1</v>
      </c>
    </row>
    <row r="4222" spans="1:25" x14ac:dyDescent="0.25">
      <c r="A4222">
        <v>57</v>
      </c>
      <c r="B4222" t="s">
        <v>62</v>
      </c>
      <c r="C4222" t="s">
        <v>34</v>
      </c>
      <c r="D4222" t="s">
        <v>49</v>
      </c>
      <c r="E4222" t="s">
        <v>25</v>
      </c>
      <c r="F4222" t="s">
        <v>26</v>
      </c>
      <c r="G4222" t="s">
        <v>25</v>
      </c>
      <c r="H4222" t="s">
        <v>36</v>
      </c>
      <c r="I4222" t="s">
        <v>28</v>
      </c>
      <c r="J4222" t="s">
        <v>43</v>
      </c>
      <c r="K4222">
        <v>188</v>
      </c>
      <c r="L4222">
        <v>1</v>
      </c>
      <c r="M4222">
        <v>999</v>
      </c>
      <c r="N4222">
        <v>0</v>
      </c>
      <c r="O4222" t="s">
        <v>30</v>
      </c>
      <c r="P4222">
        <v>1.1000000000000001</v>
      </c>
      <c r="Q4222">
        <v>93.994</v>
      </c>
      <c r="R4222">
        <v>-36.4</v>
      </c>
      <c r="S4222">
        <v>4.8570000000000002</v>
      </c>
      <c r="T4222">
        <v>5191</v>
      </c>
      <c r="U4222" t="s">
        <v>25</v>
      </c>
      <c r="V4222" t="s">
        <v>25</v>
      </c>
      <c r="W4222">
        <v>2.9540890827775002E-2</v>
      </c>
      <c r="Y4222">
        <f t="shared" si="65"/>
        <v>1</v>
      </c>
    </row>
    <row r="4223" spans="1:25" x14ac:dyDescent="0.25">
      <c r="A4223">
        <v>28</v>
      </c>
      <c r="B4223" t="s">
        <v>22</v>
      </c>
      <c r="C4223" t="s">
        <v>34</v>
      </c>
      <c r="D4223" t="s">
        <v>24</v>
      </c>
      <c r="E4223" t="s">
        <v>39</v>
      </c>
      <c r="F4223" t="s">
        <v>25</v>
      </c>
      <c r="G4223" t="s">
        <v>26</v>
      </c>
      <c r="H4223" t="s">
        <v>36</v>
      </c>
      <c r="I4223" t="s">
        <v>28</v>
      </c>
      <c r="J4223" t="s">
        <v>29</v>
      </c>
      <c r="K4223">
        <v>137</v>
      </c>
      <c r="L4223">
        <v>1</v>
      </c>
      <c r="M4223">
        <v>999</v>
      </c>
      <c r="N4223">
        <v>0</v>
      </c>
      <c r="O4223" t="s">
        <v>30</v>
      </c>
      <c r="P4223">
        <v>1.1000000000000001</v>
      </c>
      <c r="Q4223">
        <v>93.994</v>
      </c>
      <c r="R4223">
        <v>-36.4</v>
      </c>
      <c r="S4223">
        <v>4.8570000000000002</v>
      </c>
      <c r="T4223">
        <v>5191</v>
      </c>
      <c r="U4223" t="s">
        <v>25</v>
      </c>
      <c r="V4223" t="s">
        <v>25</v>
      </c>
      <c r="W4223">
        <v>1.8077896907925599E-2</v>
      </c>
      <c r="Y4223">
        <f t="shared" si="65"/>
        <v>1</v>
      </c>
    </row>
    <row r="4224" spans="1:25" x14ac:dyDescent="0.25">
      <c r="A4224">
        <v>38</v>
      </c>
      <c r="B4224" t="s">
        <v>56</v>
      </c>
      <c r="C4224" t="s">
        <v>23</v>
      </c>
      <c r="D4224" t="s">
        <v>49</v>
      </c>
      <c r="E4224" t="s">
        <v>25</v>
      </c>
      <c r="F4224" t="s">
        <v>25</v>
      </c>
      <c r="G4224" t="s">
        <v>25</v>
      </c>
      <c r="H4224" t="s">
        <v>27</v>
      </c>
      <c r="I4224" t="s">
        <v>42</v>
      </c>
      <c r="J4224" t="s">
        <v>38</v>
      </c>
      <c r="K4224">
        <v>194</v>
      </c>
      <c r="L4224">
        <v>2</v>
      </c>
      <c r="M4224">
        <v>999</v>
      </c>
      <c r="N4224">
        <v>1</v>
      </c>
      <c r="O4224" t="s">
        <v>46</v>
      </c>
      <c r="P4224">
        <v>-0.1</v>
      </c>
      <c r="Q4224">
        <v>93.2</v>
      </c>
      <c r="R4224">
        <v>-42</v>
      </c>
      <c r="S4224">
        <v>4.12</v>
      </c>
      <c r="T4224">
        <v>5195.8</v>
      </c>
      <c r="U4224" t="s">
        <v>25</v>
      </c>
      <c r="V4224" t="s">
        <v>25</v>
      </c>
      <c r="W4224">
        <v>3.10356039553881E-2</v>
      </c>
      <c r="Y4224">
        <f t="shared" si="65"/>
        <v>1</v>
      </c>
    </row>
    <row r="4225" spans="1:25" x14ac:dyDescent="0.25">
      <c r="A4225">
        <v>36</v>
      </c>
      <c r="B4225" t="s">
        <v>22</v>
      </c>
      <c r="C4225" t="s">
        <v>23</v>
      </c>
      <c r="D4225" t="s">
        <v>39</v>
      </c>
      <c r="E4225" t="s">
        <v>25</v>
      </c>
      <c r="F4225" t="s">
        <v>25</v>
      </c>
      <c r="G4225" t="s">
        <v>25</v>
      </c>
      <c r="H4225" t="s">
        <v>36</v>
      </c>
      <c r="I4225" t="s">
        <v>28</v>
      </c>
      <c r="J4225" t="s">
        <v>45</v>
      </c>
      <c r="K4225">
        <v>55</v>
      </c>
      <c r="L4225">
        <v>1</v>
      </c>
      <c r="M4225">
        <v>999</v>
      </c>
      <c r="N4225">
        <v>0</v>
      </c>
      <c r="O4225" t="s">
        <v>30</v>
      </c>
      <c r="P4225">
        <v>-1.8</v>
      </c>
      <c r="Q4225">
        <v>92.893000000000001</v>
      </c>
      <c r="R4225">
        <v>-46.2</v>
      </c>
      <c r="S4225">
        <v>1.327</v>
      </c>
      <c r="T4225">
        <v>5099.1000000000004</v>
      </c>
      <c r="U4225" t="s">
        <v>25</v>
      </c>
      <c r="V4225" t="s">
        <v>25</v>
      </c>
      <c r="W4225">
        <v>1.8582655116915699E-2</v>
      </c>
      <c r="Y4225">
        <f t="shared" si="65"/>
        <v>1</v>
      </c>
    </row>
    <row r="4226" spans="1:25" x14ac:dyDescent="0.25">
      <c r="A4226">
        <v>55</v>
      </c>
      <c r="B4226" t="s">
        <v>33</v>
      </c>
      <c r="C4226" t="s">
        <v>48</v>
      </c>
      <c r="D4226" t="s">
        <v>35</v>
      </c>
      <c r="E4226" t="s">
        <v>25</v>
      </c>
      <c r="F4226" t="s">
        <v>25</v>
      </c>
      <c r="G4226" t="s">
        <v>25</v>
      </c>
      <c r="H4226" t="s">
        <v>27</v>
      </c>
      <c r="I4226" t="s">
        <v>52</v>
      </c>
      <c r="J4226" t="s">
        <v>43</v>
      </c>
      <c r="K4226">
        <v>164</v>
      </c>
      <c r="L4226">
        <v>7</v>
      </c>
      <c r="M4226">
        <v>999</v>
      </c>
      <c r="N4226">
        <v>0</v>
      </c>
      <c r="O4226" t="s">
        <v>30</v>
      </c>
      <c r="P4226">
        <v>1.4</v>
      </c>
      <c r="Q4226">
        <v>93.918000000000006</v>
      </c>
      <c r="R4226">
        <v>-42.7</v>
      </c>
      <c r="S4226">
        <v>4.9619999999999997</v>
      </c>
      <c r="T4226">
        <v>5228.1000000000004</v>
      </c>
      <c r="U4226" t="s">
        <v>25</v>
      </c>
      <c r="V4226" t="s">
        <v>25</v>
      </c>
      <c r="W4226">
        <v>8.4601089358329801E-2</v>
      </c>
      <c r="Y4226">
        <f t="shared" si="65"/>
        <v>1</v>
      </c>
    </row>
    <row r="4227" spans="1:25" x14ac:dyDescent="0.25">
      <c r="A4227">
        <v>28</v>
      </c>
      <c r="B4227" t="s">
        <v>33</v>
      </c>
      <c r="C4227" t="s">
        <v>34</v>
      </c>
      <c r="D4227" t="s">
        <v>41</v>
      </c>
      <c r="E4227" t="s">
        <v>25</v>
      </c>
      <c r="F4227" t="s">
        <v>25</v>
      </c>
      <c r="G4227" t="s">
        <v>25</v>
      </c>
      <c r="H4227" t="s">
        <v>36</v>
      </c>
      <c r="I4227" t="s">
        <v>37</v>
      </c>
      <c r="J4227" t="s">
        <v>43</v>
      </c>
      <c r="K4227">
        <v>215</v>
      </c>
      <c r="L4227">
        <v>1</v>
      </c>
      <c r="M4227">
        <v>999</v>
      </c>
      <c r="N4227">
        <v>0</v>
      </c>
      <c r="O4227" t="s">
        <v>30</v>
      </c>
      <c r="P4227">
        <v>-1.7</v>
      </c>
      <c r="Q4227">
        <v>94.055000000000007</v>
      </c>
      <c r="R4227">
        <v>-39.799999999999997</v>
      </c>
      <c r="S4227">
        <v>0.72</v>
      </c>
      <c r="T4227">
        <v>4991.6000000000004</v>
      </c>
      <c r="U4227" t="s">
        <v>25</v>
      </c>
      <c r="V4227" t="s">
        <v>25</v>
      </c>
      <c r="W4227">
        <v>0.33334058523178101</v>
      </c>
      <c r="Y4227">
        <f t="shared" ref="Y4227:Y4290" si="66">IF(U4227=V4227,1,0)</f>
        <v>1</v>
      </c>
    </row>
    <row r="4228" spans="1:25" x14ac:dyDescent="0.25">
      <c r="A4228">
        <v>32</v>
      </c>
      <c r="B4228" t="s">
        <v>40</v>
      </c>
      <c r="C4228" t="s">
        <v>34</v>
      </c>
      <c r="D4228" t="s">
        <v>41</v>
      </c>
      <c r="E4228" t="s">
        <v>25</v>
      </c>
      <c r="F4228" t="s">
        <v>26</v>
      </c>
      <c r="G4228" t="s">
        <v>26</v>
      </c>
      <c r="H4228" t="s">
        <v>27</v>
      </c>
      <c r="I4228" t="s">
        <v>55</v>
      </c>
      <c r="J4228" t="s">
        <v>50</v>
      </c>
      <c r="K4228">
        <v>220</v>
      </c>
      <c r="L4228">
        <v>1</v>
      </c>
      <c r="M4228">
        <v>999</v>
      </c>
      <c r="N4228">
        <v>0</v>
      </c>
      <c r="O4228" t="s">
        <v>30</v>
      </c>
      <c r="P4228">
        <v>1.4</v>
      </c>
      <c r="Q4228">
        <v>93.444000000000003</v>
      </c>
      <c r="R4228">
        <v>-36.1</v>
      </c>
      <c r="S4228">
        <v>4.9630000000000001</v>
      </c>
      <c r="T4228">
        <v>5228.1000000000004</v>
      </c>
      <c r="U4228" t="s">
        <v>25</v>
      </c>
      <c r="V4228" t="s">
        <v>25</v>
      </c>
      <c r="W4228">
        <v>1.0067816823720901E-2</v>
      </c>
      <c r="Y4228">
        <f t="shared" si="66"/>
        <v>1</v>
      </c>
    </row>
    <row r="4229" spans="1:25" x14ac:dyDescent="0.25">
      <c r="A4229">
        <v>31</v>
      </c>
      <c r="B4229" t="s">
        <v>59</v>
      </c>
      <c r="C4229" t="s">
        <v>23</v>
      </c>
      <c r="D4229" t="s">
        <v>41</v>
      </c>
      <c r="E4229" t="s">
        <v>25</v>
      </c>
      <c r="F4229" t="s">
        <v>25</v>
      </c>
      <c r="G4229" t="s">
        <v>25</v>
      </c>
      <c r="H4229" t="s">
        <v>36</v>
      </c>
      <c r="I4229" t="s">
        <v>28</v>
      </c>
      <c r="J4229" t="s">
        <v>43</v>
      </c>
      <c r="K4229">
        <v>100</v>
      </c>
      <c r="L4229">
        <v>8</v>
      </c>
      <c r="M4229">
        <v>999</v>
      </c>
      <c r="N4229">
        <v>0</v>
      </c>
      <c r="O4229" t="s">
        <v>30</v>
      </c>
      <c r="P4229">
        <v>1.1000000000000001</v>
      </c>
      <c r="Q4229">
        <v>93.994</v>
      </c>
      <c r="R4229">
        <v>-36.4</v>
      </c>
      <c r="S4229">
        <v>4.8570000000000002</v>
      </c>
      <c r="T4229">
        <v>5191</v>
      </c>
      <c r="U4229" t="s">
        <v>25</v>
      </c>
      <c r="V4229" t="s">
        <v>25</v>
      </c>
      <c r="W4229">
        <v>1.8113624304533001E-2</v>
      </c>
      <c r="Y4229">
        <f t="shared" si="66"/>
        <v>1</v>
      </c>
    </row>
    <row r="4230" spans="1:25" x14ac:dyDescent="0.25">
      <c r="A4230">
        <v>43</v>
      </c>
      <c r="B4230" t="s">
        <v>63</v>
      </c>
      <c r="C4230" t="s">
        <v>23</v>
      </c>
      <c r="D4230" t="s">
        <v>54</v>
      </c>
      <c r="E4230" t="s">
        <v>25</v>
      </c>
      <c r="F4230" t="s">
        <v>25</v>
      </c>
      <c r="G4230" t="s">
        <v>25</v>
      </c>
      <c r="H4230" t="s">
        <v>27</v>
      </c>
      <c r="I4230" t="s">
        <v>52</v>
      </c>
      <c r="J4230" t="s">
        <v>38</v>
      </c>
      <c r="K4230">
        <v>296</v>
      </c>
      <c r="L4230">
        <v>1</v>
      </c>
      <c r="M4230">
        <v>999</v>
      </c>
      <c r="N4230">
        <v>0</v>
      </c>
      <c r="O4230" t="s">
        <v>30</v>
      </c>
      <c r="P4230">
        <v>1.4</v>
      </c>
      <c r="Q4230">
        <v>93.918000000000006</v>
      </c>
      <c r="R4230">
        <v>-42.7</v>
      </c>
      <c r="S4230">
        <v>4.9619999999999997</v>
      </c>
      <c r="T4230">
        <v>5228.1000000000004</v>
      </c>
      <c r="U4230" t="s">
        <v>25</v>
      </c>
      <c r="V4230" t="s">
        <v>25</v>
      </c>
      <c r="W4230">
        <v>6.7019425332546206E-2</v>
      </c>
      <c r="Y4230">
        <f t="shared" si="66"/>
        <v>1</v>
      </c>
    </row>
    <row r="4231" spans="1:25" x14ac:dyDescent="0.25">
      <c r="A4231">
        <v>57</v>
      </c>
      <c r="B4231" t="s">
        <v>53</v>
      </c>
      <c r="C4231" t="s">
        <v>23</v>
      </c>
      <c r="D4231" t="s">
        <v>41</v>
      </c>
      <c r="E4231" t="s">
        <v>25</v>
      </c>
      <c r="F4231" t="s">
        <v>25</v>
      </c>
      <c r="G4231" t="s">
        <v>25</v>
      </c>
      <c r="H4231" t="s">
        <v>27</v>
      </c>
      <c r="I4231" t="s">
        <v>52</v>
      </c>
      <c r="J4231" t="s">
        <v>45</v>
      </c>
      <c r="K4231">
        <v>313</v>
      </c>
      <c r="L4231">
        <v>1</v>
      </c>
      <c r="M4231">
        <v>999</v>
      </c>
      <c r="N4231">
        <v>0</v>
      </c>
      <c r="O4231" t="s">
        <v>30</v>
      </c>
      <c r="P4231">
        <v>1.4</v>
      </c>
      <c r="Q4231">
        <v>93.918000000000006</v>
      </c>
      <c r="R4231">
        <v>-42.7</v>
      </c>
      <c r="S4231">
        <v>4.9619999999999997</v>
      </c>
      <c r="T4231">
        <v>5228.1000000000004</v>
      </c>
      <c r="U4231" t="s">
        <v>25</v>
      </c>
      <c r="V4231" t="s">
        <v>25</v>
      </c>
      <c r="W4231">
        <v>0.130878165364265</v>
      </c>
      <c r="Y4231">
        <f t="shared" si="66"/>
        <v>1</v>
      </c>
    </row>
    <row r="4232" spans="1:25" x14ac:dyDescent="0.25">
      <c r="A4232">
        <v>52</v>
      </c>
      <c r="B4232" t="s">
        <v>40</v>
      </c>
      <c r="C4232" t="s">
        <v>23</v>
      </c>
      <c r="D4232" t="s">
        <v>41</v>
      </c>
      <c r="E4232" t="s">
        <v>39</v>
      </c>
      <c r="F4232" t="s">
        <v>26</v>
      </c>
      <c r="G4232" t="s">
        <v>25</v>
      </c>
      <c r="H4232" t="s">
        <v>27</v>
      </c>
      <c r="I4232" t="s">
        <v>55</v>
      </c>
      <c r="J4232" t="s">
        <v>38</v>
      </c>
      <c r="K4232">
        <v>81</v>
      </c>
      <c r="L4232">
        <v>1</v>
      </c>
      <c r="M4232">
        <v>999</v>
      </c>
      <c r="N4232">
        <v>0</v>
      </c>
      <c r="O4232" t="s">
        <v>30</v>
      </c>
      <c r="P4232">
        <v>1.4</v>
      </c>
      <c r="Q4232">
        <v>93.444000000000003</v>
      </c>
      <c r="R4232">
        <v>-36.1</v>
      </c>
      <c r="S4232">
        <v>4.9649999999999999</v>
      </c>
      <c r="T4232">
        <v>5228.1000000000004</v>
      </c>
      <c r="U4232" t="s">
        <v>25</v>
      </c>
      <c r="V4232" t="s">
        <v>25</v>
      </c>
      <c r="W4232">
        <v>5.6513160467147799E-2</v>
      </c>
      <c r="Y4232">
        <f t="shared" si="66"/>
        <v>1</v>
      </c>
    </row>
    <row r="4233" spans="1:25" x14ac:dyDescent="0.25">
      <c r="A4233">
        <v>47</v>
      </c>
      <c r="B4233" t="s">
        <v>40</v>
      </c>
      <c r="C4233" t="s">
        <v>23</v>
      </c>
      <c r="D4233" t="s">
        <v>41</v>
      </c>
      <c r="E4233" t="s">
        <v>25</v>
      </c>
      <c r="F4233" t="s">
        <v>39</v>
      </c>
      <c r="G4233" t="s">
        <v>39</v>
      </c>
      <c r="H4233" t="s">
        <v>36</v>
      </c>
      <c r="I4233" t="s">
        <v>28</v>
      </c>
      <c r="J4233" t="s">
        <v>38</v>
      </c>
      <c r="K4233">
        <v>106</v>
      </c>
      <c r="L4233">
        <v>1</v>
      </c>
      <c r="M4233">
        <v>999</v>
      </c>
      <c r="N4233">
        <v>0</v>
      </c>
      <c r="O4233" t="s">
        <v>30</v>
      </c>
      <c r="P4233">
        <v>1.1000000000000001</v>
      </c>
      <c r="Q4233">
        <v>93.994</v>
      </c>
      <c r="R4233">
        <v>-36.4</v>
      </c>
      <c r="S4233">
        <v>4.8559999999999999</v>
      </c>
      <c r="T4233">
        <v>5191</v>
      </c>
      <c r="U4233" t="s">
        <v>25</v>
      </c>
      <c r="V4233" t="s">
        <v>25</v>
      </c>
      <c r="W4233">
        <v>2.26581115275621E-2</v>
      </c>
      <c r="Y4233">
        <f t="shared" si="66"/>
        <v>1</v>
      </c>
    </row>
    <row r="4234" spans="1:25" x14ac:dyDescent="0.25">
      <c r="A4234">
        <v>37</v>
      </c>
      <c r="B4234" t="s">
        <v>59</v>
      </c>
      <c r="C4234" t="s">
        <v>23</v>
      </c>
      <c r="D4234" t="s">
        <v>41</v>
      </c>
      <c r="E4234" t="s">
        <v>25</v>
      </c>
      <c r="F4234" t="s">
        <v>25</v>
      </c>
      <c r="G4234" t="s">
        <v>25</v>
      </c>
      <c r="H4234" t="s">
        <v>27</v>
      </c>
      <c r="I4234" t="s">
        <v>42</v>
      </c>
      <c r="J4234" t="s">
        <v>50</v>
      </c>
      <c r="K4234">
        <v>114</v>
      </c>
      <c r="L4234">
        <v>5</v>
      </c>
      <c r="M4234">
        <v>999</v>
      </c>
      <c r="N4234">
        <v>0</v>
      </c>
      <c r="O4234" t="s">
        <v>30</v>
      </c>
      <c r="P4234">
        <v>-0.1</v>
      </c>
      <c r="Q4234">
        <v>93.2</v>
      </c>
      <c r="R4234">
        <v>-42</v>
      </c>
      <c r="S4234">
        <v>4.1529999999999996</v>
      </c>
      <c r="T4234">
        <v>5195.8</v>
      </c>
      <c r="U4234" t="s">
        <v>25</v>
      </c>
      <c r="V4234" t="s">
        <v>25</v>
      </c>
      <c r="W4234">
        <v>1.1178339831530999E-2</v>
      </c>
      <c r="Y4234">
        <f t="shared" si="66"/>
        <v>1</v>
      </c>
    </row>
    <row r="4235" spans="1:25" x14ac:dyDescent="0.25">
      <c r="A4235">
        <v>31</v>
      </c>
      <c r="B4235" t="s">
        <v>40</v>
      </c>
      <c r="C4235" t="s">
        <v>34</v>
      </c>
      <c r="D4235" t="s">
        <v>41</v>
      </c>
      <c r="E4235" t="s">
        <v>25</v>
      </c>
      <c r="F4235" t="s">
        <v>25</v>
      </c>
      <c r="G4235" t="s">
        <v>25</v>
      </c>
      <c r="H4235" t="s">
        <v>27</v>
      </c>
      <c r="I4235" t="s">
        <v>57</v>
      </c>
      <c r="J4235" t="s">
        <v>45</v>
      </c>
      <c r="K4235">
        <v>275</v>
      </c>
      <c r="L4235">
        <v>2</v>
      </c>
      <c r="M4235">
        <v>999</v>
      </c>
      <c r="N4235">
        <v>0</v>
      </c>
      <c r="O4235" t="s">
        <v>30</v>
      </c>
      <c r="P4235">
        <v>-1.8</v>
      </c>
      <c r="Q4235">
        <v>93.369</v>
      </c>
      <c r="R4235">
        <v>-34.799999999999997</v>
      </c>
      <c r="S4235">
        <v>0.65</v>
      </c>
      <c r="T4235">
        <v>5008.7</v>
      </c>
      <c r="U4235" t="s">
        <v>25</v>
      </c>
      <c r="V4235" t="s">
        <v>26</v>
      </c>
      <c r="W4235">
        <v>0.88370352983474698</v>
      </c>
      <c r="Y4235">
        <f t="shared" si="66"/>
        <v>0</v>
      </c>
    </row>
    <row r="4236" spans="1:25" x14ac:dyDescent="0.25">
      <c r="A4236">
        <v>35</v>
      </c>
      <c r="B4236" t="s">
        <v>22</v>
      </c>
      <c r="C4236" t="s">
        <v>23</v>
      </c>
      <c r="D4236" t="s">
        <v>24</v>
      </c>
      <c r="E4236" t="s">
        <v>39</v>
      </c>
      <c r="F4236" t="s">
        <v>26</v>
      </c>
      <c r="G4236" t="s">
        <v>26</v>
      </c>
      <c r="H4236" t="s">
        <v>36</v>
      </c>
      <c r="I4236" t="s">
        <v>37</v>
      </c>
      <c r="J4236" t="s">
        <v>43</v>
      </c>
      <c r="K4236">
        <v>313</v>
      </c>
      <c r="L4236">
        <v>1</v>
      </c>
      <c r="M4236">
        <v>999</v>
      </c>
      <c r="N4236">
        <v>0</v>
      </c>
      <c r="O4236" t="s">
        <v>30</v>
      </c>
      <c r="P4236">
        <v>1.4</v>
      </c>
      <c r="Q4236">
        <v>94.465000000000003</v>
      </c>
      <c r="R4236">
        <v>-41.8</v>
      </c>
      <c r="S4236">
        <v>4.9610000000000003</v>
      </c>
      <c r="T4236">
        <v>5228.1000000000004</v>
      </c>
      <c r="U4236" t="s">
        <v>25</v>
      </c>
      <c r="V4236" t="s">
        <v>25</v>
      </c>
      <c r="W4236">
        <v>2.2224698215723E-2</v>
      </c>
      <c r="Y4236">
        <f t="shared" si="66"/>
        <v>1</v>
      </c>
    </row>
    <row r="4237" spans="1:25" x14ac:dyDescent="0.25">
      <c r="A4237">
        <v>36</v>
      </c>
      <c r="B4237" t="s">
        <v>56</v>
      </c>
      <c r="C4237" t="s">
        <v>48</v>
      </c>
      <c r="D4237" t="s">
        <v>49</v>
      </c>
      <c r="E4237" t="s">
        <v>25</v>
      </c>
      <c r="F4237" t="s">
        <v>26</v>
      </c>
      <c r="G4237" t="s">
        <v>25</v>
      </c>
      <c r="H4237" t="s">
        <v>27</v>
      </c>
      <c r="I4237" t="s">
        <v>55</v>
      </c>
      <c r="J4237" t="s">
        <v>43</v>
      </c>
      <c r="K4237">
        <v>282</v>
      </c>
      <c r="L4237">
        <v>1</v>
      </c>
      <c r="M4237">
        <v>999</v>
      </c>
      <c r="N4237">
        <v>0</v>
      </c>
      <c r="O4237" t="s">
        <v>30</v>
      </c>
      <c r="P4237">
        <v>1.4</v>
      </c>
      <c r="Q4237">
        <v>93.444000000000003</v>
      </c>
      <c r="R4237">
        <v>-36.1</v>
      </c>
      <c r="S4237">
        <v>4.97</v>
      </c>
      <c r="T4237">
        <v>5228.1000000000004</v>
      </c>
      <c r="U4237" t="s">
        <v>25</v>
      </c>
      <c r="V4237" t="s">
        <v>25</v>
      </c>
      <c r="W4237">
        <v>4.7755915671586997E-2</v>
      </c>
      <c r="Y4237">
        <f t="shared" si="66"/>
        <v>1</v>
      </c>
    </row>
    <row r="4238" spans="1:25" x14ac:dyDescent="0.25">
      <c r="A4238">
        <v>44</v>
      </c>
      <c r="B4238" t="s">
        <v>40</v>
      </c>
      <c r="C4238" t="s">
        <v>48</v>
      </c>
      <c r="D4238" t="s">
        <v>41</v>
      </c>
      <c r="E4238" t="s">
        <v>25</v>
      </c>
      <c r="F4238" t="s">
        <v>25</v>
      </c>
      <c r="G4238" t="s">
        <v>25</v>
      </c>
      <c r="H4238" t="s">
        <v>27</v>
      </c>
      <c r="I4238" t="s">
        <v>52</v>
      </c>
      <c r="J4238" t="s">
        <v>38</v>
      </c>
      <c r="K4238">
        <v>191</v>
      </c>
      <c r="L4238">
        <v>6</v>
      </c>
      <c r="M4238">
        <v>999</v>
      </c>
      <c r="N4238">
        <v>0</v>
      </c>
      <c r="O4238" t="s">
        <v>30</v>
      </c>
      <c r="P4238">
        <v>1.4</v>
      </c>
      <c r="Q4238">
        <v>93.918000000000006</v>
      </c>
      <c r="R4238">
        <v>-42.7</v>
      </c>
      <c r="S4238">
        <v>4.9569999999999999</v>
      </c>
      <c r="T4238">
        <v>5228.1000000000004</v>
      </c>
      <c r="U4238" t="s">
        <v>25</v>
      </c>
      <c r="V4238" t="s">
        <v>25</v>
      </c>
      <c r="W4238">
        <v>9.0607576072216006E-2</v>
      </c>
      <c r="Y4238">
        <f t="shared" si="66"/>
        <v>1</v>
      </c>
    </row>
    <row r="4239" spans="1:25" x14ac:dyDescent="0.25">
      <c r="A4239">
        <v>57</v>
      </c>
      <c r="B4239" t="s">
        <v>53</v>
      </c>
      <c r="C4239" t="s">
        <v>23</v>
      </c>
      <c r="D4239" t="s">
        <v>41</v>
      </c>
      <c r="E4239" t="s">
        <v>39</v>
      </c>
      <c r="F4239" t="s">
        <v>25</v>
      </c>
      <c r="G4239" t="s">
        <v>25</v>
      </c>
      <c r="H4239" t="s">
        <v>27</v>
      </c>
      <c r="I4239" t="s">
        <v>55</v>
      </c>
      <c r="J4239" t="s">
        <v>43</v>
      </c>
      <c r="K4239">
        <v>102</v>
      </c>
      <c r="L4239">
        <v>3</v>
      </c>
      <c r="M4239">
        <v>999</v>
      </c>
      <c r="N4239">
        <v>0</v>
      </c>
      <c r="O4239" t="s">
        <v>30</v>
      </c>
      <c r="P4239">
        <v>1.4</v>
      </c>
      <c r="Q4239">
        <v>93.444000000000003</v>
      </c>
      <c r="R4239">
        <v>-36.1</v>
      </c>
      <c r="S4239">
        <v>4.9649999999999999</v>
      </c>
      <c r="T4239">
        <v>5228.1000000000004</v>
      </c>
      <c r="U4239" t="s">
        <v>25</v>
      </c>
      <c r="V4239" t="s">
        <v>25</v>
      </c>
      <c r="W4239">
        <v>9.3450263142585796E-2</v>
      </c>
      <c r="Y4239">
        <f t="shared" si="66"/>
        <v>1</v>
      </c>
    </row>
    <row r="4240" spans="1:25" x14ac:dyDescent="0.25">
      <c r="A4240">
        <v>30</v>
      </c>
      <c r="B4240" t="s">
        <v>59</v>
      </c>
      <c r="C4240" t="s">
        <v>34</v>
      </c>
      <c r="D4240" t="s">
        <v>41</v>
      </c>
      <c r="E4240" t="s">
        <v>25</v>
      </c>
      <c r="F4240" t="s">
        <v>26</v>
      </c>
      <c r="G4240" t="s">
        <v>26</v>
      </c>
      <c r="H4240" t="s">
        <v>27</v>
      </c>
      <c r="I4240" t="s">
        <v>28</v>
      </c>
      <c r="J4240" t="s">
        <v>43</v>
      </c>
      <c r="K4240">
        <v>447</v>
      </c>
      <c r="L4240">
        <v>1</v>
      </c>
      <c r="M4240">
        <v>999</v>
      </c>
      <c r="N4240">
        <v>0</v>
      </c>
      <c r="O4240" t="s">
        <v>30</v>
      </c>
      <c r="P4240">
        <v>-1.8</v>
      </c>
      <c r="Q4240">
        <v>92.893000000000001</v>
      </c>
      <c r="R4240">
        <v>-46.2</v>
      </c>
      <c r="S4240">
        <v>1.3540000000000001</v>
      </c>
      <c r="T4240">
        <v>5099.1000000000004</v>
      </c>
      <c r="U4240" t="s">
        <v>26</v>
      </c>
      <c r="V4240" t="s">
        <v>25</v>
      </c>
      <c r="W4240">
        <v>0.12794798612594599</v>
      </c>
      <c r="Y4240">
        <f t="shared" si="66"/>
        <v>0</v>
      </c>
    </row>
    <row r="4241" spans="1:25" x14ac:dyDescent="0.25">
      <c r="A4241">
        <v>55</v>
      </c>
      <c r="B4241" t="s">
        <v>22</v>
      </c>
      <c r="C4241" t="s">
        <v>23</v>
      </c>
      <c r="D4241" t="s">
        <v>39</v>
      </c>
      <c r="E4241" t="s">
        <v>25</v>
      </c>
      <c r="F4241" t="s">
        <v>26</v>
      </c>
      <c r="G4241" t="s">
        <v>25</v>
      </c>
      <c r="H4241" t="s">
        <v>27</v>
      </c>
      <c r="I4241" t="s">
        <v>55</v>
      </c>
      <c r="J4241" t="s">
        <v>43</v>
      </c>
      <c r="K4241">
        <v>280</v>
      </c>
      <c r="L4241">
        <v>3</v>
      </c>
      <c r="M4241">
        <v>999</v>
      </c>
      <c r="N4241">
        <v>0</v>
      </c>
      <c r="O4241" t="s">
        <v>30</v>
      </c>
      <c r="P4241">
        <v>1.4</v>
      </c>
      <c r="Q4241">
        <v>93.444000000000003</v>
      </c>
      <c r="R4241">
        <v>-36.1</v>
      </c>
      <c r="S4241">
        <v>4.9649999999999999</v>
      </c>
      <c r="T4241">
        <v>5228.1000000000004</v>
      </c>
      <c r="U4241" t="s">
        <v>25</v>
      </c>
      <c r="V4241" t="s">
        <v>25</v>
      </c>
      <c r="W4241">
        <v>5.6625075638294199E-2</v>
      </c>
      <c r="Y4241">
        <f t="shared" si="66"/>
        <v>1</v>
      </c>
    </row>
    <row r="4242" spans="1:25" x14ac:dyDescent="0.25">
      <c r="A4242">
        <v>33</v>
      </c>
      <c r="B4242" t="s">
        <v>40</v>
      </c>
      <c r="C4242" t="s">
        <v>23</v>
      </c>
      <c r="D4242" t="s">
        <v>41</v>
      </c>
      <c r="E4242" t="s">
        <v>25</v>
      </c>
      <c r="F4242" t="s">
        <v>25</v>
      </c>
      <c r="G4242" t="s">
        <v>26</v>
      </c>
      <c r="H4242" t="s">
        <v>27</v>
      </c>
      <c r="I4242" t="s">
        <v>52</v>
      </c>
      <c r="J4242" t="s">
        <v>50</v>
      </c>
      <c r="K4242">
        <v>255</v>
      </c>
      <c r="L4242">
        <v>2</v>
      </c>
      <c r="M4242">
        <v>999</v>
      </c>
      <c r="N4242">
        <v>0</v>
      </c>
      <c r="O4242" t="s">
        <v>30</v>
      </c>
      <c r="P4242">
        <v>1.4</v>
      </c>
      <c r="Q4242">
        <v>93.918000000000006</v>
      </c>
      <c r="R4242">
        <v>-42.7</v>
      </c>
      <c r="S4242">
        <v>4.9610000000000003</v>
      </c>
      <c r="T4242">
        <v>5228.1000000000004</v>
      </c>
      <c r="U4242" t="s">
        <v>25</v>
      </c>
      <c r="V4242" t="s">
        <v>25</v>
      </c>
      <c r="W4242">
        <v>8.5076555609703106E-2</v>
      </c>
      <c r="Y4242">
        <f t="shared" si="66"/>
        <v>1</v>
      </c>
    </row>
    <row r="4243" spans="1:25" x14ac:dyDescent="0.25">
      <c r="A4243">
        <v>42</v>
      </c>
      <c r="B4243" t="s">
        <v>40</v>
      </c>
      <c r="C4243" t="s">
        <v>23</v>
      </c>
      <c r="D4243" t="s">
        <v>39</v>
      </c>
      <c r="E4243" t="s">
        <v>25</v>
      </c>
      <c r="F4243" t="s">
        <v>25</v>
      </c>
      <c r="G4243" t="s">
        <v>25</v>
      </c>
      <c r="H4243" t="s">
        <v>27</v>
      </c>
      <c r="I4243" t="s">
        <v>64</v>
      </c>
      <c r="J4243" t="s">
        <v>29</v>
      </c>
      <c r="K4243">
        <v>952</v>
      </c>
      <c r="L4243">
        <v>1</v>
      </c>
      <c r="M4243">
        <v>999</v>
      </c>
      <c r="N4243">
        <v>1</v>
      </c>
      <c r="O4243" t="s">
        <v>46</v>
      </c>
      <c r="P4243">
        <v>-1.8</v>
      </c>
      <c r="Q4243">
        <v>93.075000000000003</v>
      </c>
      <c r="R4243">
        <v>-47.1</v>
      </c>
      <c r="S4243">
        <v>1.405</v>
      </c>
      <c r="T4243">
        <v>5099.1000000000004</v>
      </c>
      <c r="U4243" t="s">
        <v>26</v>
      </c>
      <c r="V4243" t="s">
        <v>25</v>
      </c>
      <c r="W4243">
        <v>5.8991704136133201E-2</v>
      </c>
      <c r="Y4243">
        <f t="shared" si="66"/>
        <v>0</v>
      </c>
    </row>
    <row r="4244" spans="1:25" x14ac:dyDescent="0.25">
      <c r="A4244">
        <v>52</v>
      </c>
      <c r="B4244" t="s">
        <v>40</v>
      </c>
      <c r="C4244" t="s">
        <v>23</v>
      </c>
      <c r="D4244" t="s">
        <v>24</v>
      </c>
      <c r="E4244" t="s">
        <v>25</v>
      </c>
      <c r="F4244" t="s">
        <v>26</v>
      </c>
      <c r="G4244" t="s">
        <v>25</v>
      </c>
      <c r="H4244" t="s">
        <v>27</v>
      </c>
      <c r="I4244" t="s">
        <v>55</v>
      </c>
      <c r="J4244" t="s">
        <v>45</v>
      </c>
      <c r="K4244">
        <v>82</v>
      </c>
      <c r="L4244">
        <v>6</v>
      </c>
      <c r="M4244">
        <v>999</v>
      </c>
      <c r="N4244">
        <v>0</v>
      </c>
      <c r="O4244" t="s">
        <v>30</v>
      </c>
      <c r="P4244">
        <v>1.4</v>
      </c>
      <c r="Q4244">
        <v>93.444000000000003</v>
      </c>
      <c r="R4244">
        <v>-36.1</v>
      </c>
      <c r="S4244">
        <v>4.9619999999999997</v>
      </c>
      <c r="T4244">
        <v>5228.1000000000004</v>
      </c>
      <c r="U4244" t="s">
        <v>25</v>
      </c>
      <c r="V4244" t="s">
        <v>25</v>
      </c>
      <c r="W4244">
        <v>5.1604084670543698E-2</v>
      </c>
      <c r="Y4244">
        <f t="shared" si="66"/>
        <v>1</v>
      </c>
    </row>
    <row r="4245" spans="1:25" x14ac:dyDescent="0.25">
      <c r="A4245">
        <v>42</v>
      </c>
      <c r="B4245" t="s">
        <v>63</v>
      </c>
      <c r="C4245" t="s">
        <v>23</v>
      </c>
      <c r="D4245" t="s">
        <v>39</v>
      </c>
      <c r="E4245" t="s">
        <v>39</v>
      </c>
      <c r="F4245" t="s">
        <v>26</v>
      </c>
      <c r="G4245" t="s">
        <v>25</v>
      </c>
      <c r="H4245" t="s">
        <v>36</v>
      </c>
      <c r="I4245" t="s">
        <v>37</v>
      </c>
      <c r="J4245" t="s">
        <v>38</v>
      </c>
      <c r="K4245">
        <v>311</v>
      </c>
      <c r="L4245">
        <v>5</v>
      </c>
      <c r="M4245">
        <v>999</v>
      </c>
      <c r="N4245">
        <v>0</v>
      </c>
      <c r="O4245" t="s">
        <v>30</v>
      </c>
      <c r="P4245">
        <v>1.4</v>
      </c>
      <c r="Q4245">
        <v>94.465000000000003</v>
      </c>
      <c r="R4245">
        <v>-41.8</v>
      </c>
      <c r="S4245">
        <v>4.9619999999999997</v>
      </c>
      <c r="T4245">
        <v>5228.1000000000004</v>
      </c>
      <c r="U4245" t="s">
        <v>25</v>
      </c>
      <c r="V4245" t="s">
        <v>25</v>
      </c>
      <c r="W4245">
        <v>1.87462735921144E-2</v>
      </c>
      <c r="Y4245">
        <f t="shared" si="66"/>
        <v>1</v>
      </c>
    </row>
    <row r="4246" spans="1:25" x14ac:dyDescent="0.25">
      <c r="A4246">
        <v>36</v>
      </c>
      <c r="B4246" t="s">
        <v>22</v>
      </c>
      <c r="C4246" t="s">
        <v>23</v>
      </c>
      <c r="D4246" t="s">
        <v>24</v>
      </c>
      <c r="E4246" t="s">
        <v>25</v>
      </c>
      <c r="F4246" t="s">
        <v>25</v>
      </c>
      <c r="G4246" t="s">
        <v>25</v>
      </c>
      <c r="H4246" t="s">
        <v>36</v>
      </c>
      <c r="I4246" t="s">
        <v>28</v>
      </c>
      <c r="J4246" t="s">
        <v>45</v>
      </c>
      <c r="K4246">
        <v>620</v>
      </c>
      <c r="L4246">
        <v>1</v>
      </c>
      <c r="M4246">
        <v>999</v>
      </c>
      <c r="N4246">
        <v>0</v>
      </c>
      <c r="O4246" t="s">
        <v>30</v>
      </c>
      <c r="P4246">
        <v>1.1000000000000001</v>
      </c>
      <c r="Q4246">
        <v>93.994</v>
      </c>
      <c r="R4246">
        <v>-36.4</v>
      </c>
      <c r="S4246">
        <v>4.8600000000000003</v>
      </c>
      <c r="T4246">
        <v>5191</v>
      </c>
      <c r="U4246" t="s">
        <v>25</v>
      </c>
      <c r="V4246" t="s">
        <v>25</v>
      </c>
      <c r="W4246">
        <v>2.88415253162384E-2</v>
      </c>
      <c r="Y4246">
        <f t="shared" si="66"/>
        <v>1</v>
      </c>
    </row>
    <row r="4247" spans="1:25" x14ac:dyDescent="0.25">
      <c r="A4247">
        <v>30</v>
      </c>
      <c r="B4247" t="s">
        <v>22</v>
      </c>
      <c r="C4247" t="s">
        <v>34</v>
      </c>
      <c r="D4247" t="s">
        <v>24</v>
      </c>
      <c r="E4247" t="s">
        <v>25</v>
      </c>
      <c r="F4247" t="s">
        <v>25</v>
      </c>
      <c r="G4247" t="s">
        <v>26</v>
      </c>
      <c r="H4247" t="s">
        <v>27</v>
      </c>
      <c r="I4247" t="s">
        <v>52</v>
      </c>
      <c r="J4247" t="s">
        <v>43</v>
      </c>
      <c r="K4247">
        <v>985</v>
      </c>
      <c r="L4247">
        <v>11</v>
      </c>
      <c r="M4247">
        <v>999</v>
      </c>
      <c r="N4247">
        <v>0</v>
      </c>
      <c r="O4247" t="s">
        <v>30</v>
      </c>
      <c r="P4247">
        <v>1.4</v>
      </c>
      <c r="Q4247">
        <v>93.918000000000006</v>
      </c>
      <c r="R4247">
        <v>-42.7</v>
      </c>
      <c r="S4247">
        <v>4.96</v>
      </c>
      <c r="T4247">
        <v>5228.1000000000004</v>
      </c>
      <c r="U4247" t="s">
        <v>26</v>
      </c>
      <c r="V4247" t="s">
        <v>25</v>
      </c>
      <c r="W4247">
        <v>0.222984999418259</v>
      </c>
      <c r="Y4247">
        <f t="shared" si="66"/>
        <v>0</v>
      </c>
    </row>
    <row r="4248" spans="1:25" x14ac:dyDescent="0.25">
      <c r="A4248">
        <v>31</v>
      </c>
      <c r="B4248" t="s">
        <v>56</v>
      </c>
      <c r="C4248" t="s">
        <v>34</v>
      </c>
      <c r="D4248" t="s">
        <v>35</v>
      </c>
      <c r="E4248" t="s">
        <v>25</v>
      </c>
      <c r="F4248" t="s">
        <v>26</v>
      </c>
      <c r="G4248" t="s">
        <v>25</v>
      </c>
      <c r="H4248" t="s">
        <v>27</v>
      </c>
      <c r="I4248" t="s">
        <v>55</v>
      </c>
      <c r="J4248" t="s">
        <v>45</v>
      </c>
      <c r="K4248">
        <v>92</v>
      </c>
      <c r="L4248">
        <v>3</v>
      </c>
      <c r="M4248">
        <v>999</v>
      </c>
      <c r="N4248">
        <v>0</v>
      </c>
      <c r="O4248" t="s">
        <v>30</v>
      </c>
      <c r="P4248">
        <v>1.4</v>
      </c>
      <c r="Q4248">
        <v>93.444000000000003</v>
      </c>
      <c r="R4248">
        <v>-36.1</v>
      </c>
      <c r="S4248">
        <v>4.9630000000000001</v>
      </c>
      <c r="T4248">
        <v>5228.1000000000004</v>
      </c>
      <c r="U4248" t="s">
        <v>25</v>
      </c>
      <c r="V4248" t="s">
        <v>25</v>
      </c>
      <c r="W4248">
        <v>3.1296730041503899E-2</v>
      </c>
      <c r="Y4248">
        <f t="shared" si="66"/>
        <v>1</v>
      </c>
    </row>
    <row r="4249" spans="1:25" x14ac:dyDescent="0.25">
      <c r="A4249">
        <v>35</v>
      </c>
      <c r="B4249" t="s">
        <v>40</v>
      </c>
      <c r="C4249" t="s">
        <v>48</v>
      </c>
      <c r="D4249" t="s">
        <v>35</v>
      </c>
      <c r="E4249" t="s">
        <v>25</v>
      </c>
      <c r="F4249" t="s">
        <v>26</v>
      </c>
      <c r="G4249" t="s">
        <v>26</v>
      </c>
      <c r="H4249" t="s">
        <v>36</v>
      </c>
      <c r="I4249" t="s">
        <v>28</v>
      </c>
      <c r="J4249" t="s">
        <v>43</v>
      </c>
      <c r="K4249">
        <v>82</v>
      </c>
      <c r="L4249">
        <v>2</v>
      </c>
      <c r="M4249">
        <v>999</v>
      </c>
      <c r="N4249">
        <v>1</v>
      </c>
      <c r="O4249" t="s">
        <v>46</v>
      </c>
      <c r="P4249">
        <v>-1.8</v>
      </c>
      <c r="Q4249">
        <v>92.893000000000001</v>
      </c>
      <c r="R4249">
        <v>-46.2</v>
      </c>
      <c r="S4249">
        <v>1.2989999999999999</v>
      </c>
      <c r="T4249">
        <v>5099.1000000000004</v>
      </c>
      <c r="U4249" t="s">
        <v>25</v>
      </c>
      <c r="V4249" t="s">
        <v>25</v>
      </c>
      <c r="W4249">
        <v>9.3646878376603092E-3</v>
      </c>
      <c r="Y4249">
        <f t="shared" si="66"/>
        <v>1</v>
      </c>
    </row>
    <row r="4250" spans="1:25" x14ac:dyDescent="0.25">
      <c r="A4250">
        <v>21</v>
      </c>
      <c r="B4250" t="s">
        <v>22</v>
      </c>
      <c r="C4250" t="s">
        <v>34</v>
      </c>
      <c r="D4250" t="s">
        <v>24</v>
      </c>
      <c r="E4250" t="s">
        <v>25</v>
      </c>
      <c r="F4250" t="s">
        <v>26</v>
      </c>
      <c r="G4250" t="s">
        <v>25</v>
      </c>
      <c r="H4250" t="s">
        <v>27</v>
      </c>
      <c r="I4250" t="s">
        <v>28</v>
      </c>
      <c r="J4250" t="s">
        <v>43</v>
      </c>
      <c r="K4250">
        <v>250</v>
      </c>
      <c r="L4250">
        <v>1</v>
      </c>
      <c r="M4250">
        <v>999</v>
      </c>
      <c r="N4250">
        <v>0</v>
      </c>
      <c r="O4250" t="s">
        <v>30</v>
      </c>
      <c r="P4250">
        <v>-1.8</v>
      </c>
      <c r="Q4250">
        <v>92.893000000000001</v>
      </c>
      <c r="R4250">
        <v>-46.2</v>
      </c>
      <c r="S4250">
        <v>1.244</v>
      </c>
      <c r="T4250">
        <v>5099.1000000000004</v>
      </c>
      <c r="U4250" t="s">
        <v>25</v>
      </c>
      <c r="V4250" t="s">
        <v>25</v>
      </c>
      <c r="W4250">
        <v>0.141688197851181</v>
      </c>
      <c r="Y4250">
        <f t="shared" si="66"/>
        <v>1</v>
      </c>
    </row>
    <row r="4251" spans="1:25" x14ac:dyDescent="0.25">
      <c r="A4251">
        <v>24</v>
      </c>
      <c r="B4251" t="s">
        <v>33</v>
      </c>
      <c r="C4251" t="s">
        <v>34</v>
      </c>
      <c r="D4251" t="s">
        <v>35</v>
      </c>
      <c r="E4251" t="s">
        <v>25</v>
      </c>
      <c r="F4251" t="s">
        <v>25</v>
      </c>
      <c r="G4251" t="s">
        <v>25</v>
      </c>
      <c r="H4251" t="s">
        <v>36</v>
      </c>
      <c r="I4251" t="s">
        <v>28</v>
      </c>
      <c r="J4251" t="s">
        <v>45</v>
      </c>
      <c r="K4251">
        <v>486</v>
      </c>
      <c r="L4251">
        <v>2</v>
      </c>
      <c r="M4251">
        <v>999</v>
      </c>
      <c r="N4251">
        <v>0</v>
      </c>
      <c r="O4251" t="s">
        <v>30</v>
      </c>
      <c r="P4251">
        <v>1.1000000000000001</v>
      </c>
      <c r="Q4251">
        <v>93.994</v>
      </c>
      <c r="R4251">
        <v>-36.4</v>
      </c>
      <c r="S4251">
        <v>4.8600000000000003</v>
      </c>
      <c r="T4251">
        <v>5191</v>
      </c>
      <c r="U4251" t="s">
        <v>25</v>
      </c>
      <c r="V4251" t="s">
        <v>25</v>
      </c>
      <c r="W4251">
        <v>3.7295315414667102E-2</v>
      </c>
      <c r="Y4251">
        <f t="shared" si="66"/>
        <v>1</v>
      </c>
    </row>
    <row r="4252" spans="1:25" x14ac:dyDescent="0.25">
      <c r="A4252">
        <v>49</v>
      </c>
      <c r="B4252" t="s">
        <v>33</v>
      </c>
      <c r="C4252" t="s">
        <v>23</v>
      </c>
      <c r="D4252" t="s">
        <v>35</v>
      </c>
      <c r="E4252" t="s">
        <v>39</v>
      </c>
      <c r="F4252" t="s">
        <v>26</v>
      </c>
      <c r="G4252" t="s">
        <v>25</v>
      </c>
      <c r="H4252" t="s">
        <v>36</v>
      </c>
      <c r="I4252" t="s">
        <v>28</v>
      </c>
      <c r="J4252" t="s">
        <v>38</v>
      </c>
      <c r="K4252">
        <v>191</v>
      </c>
      <c r="L4252">
        <v>2</v>
      </c>
      <c r="M4252">
        <v>999</v>
      </c>
      <c r="N4252">
        <v>0</v>
      </c>
      <c r="O4252" t="s">
        <v>30</v>
      </c>
      <c r="P4252">
        <v>1.1000000000000001</v>
      </c>
      <c r="Q4252">
        <v>93.994</v>
      </c>
      <c r="R4252">
        <v>-36.4</v>
      </c>
      <c r="S4252">
        <v>4.8570000000000002</v>
      </c>
      <c r="T4252">
        <v>5191</v>
      </c>
      <c r="U4252" t="s">
        <v>25</v>
      </c>
      <c r="V4252" t="s">
        <v>25</v>
      </c>
      <c r="W4252">
        <v>1.55855556949973E-2</v>
      </c>
      <c r="Y4252">
        <f t="shared" si="66"/>
        <v>1</v>
      </c>
    </row>
    <row r="4253" spans="1:25" x14ac:dyDescent="0.25">
      <c r="A4253">
        <v>32</v>
      </c>
      <c r="B4253" t="s">
        <v>33</v>
      </c>
      <c r="C4253" t="s">
        <v>23</v>
      </c>
      <c r="D4253" t="s">
        <v>35</v>
      </c>
      <c r="E4253" t="s">
        <v>39</v>
      </c>
      <c r="F4253" t="s">
        <v>25</v>
      </c>
      <c r="G4253" t="s">
        <v>26</v>
      </c>
      <c r="H4253" t="s">
        <v>36</v>
      </c>
      <c r="I4253" t="s">
        <v>28</v>
      </c>
      <c r="J4253" t="s">
        <v>50</v>
      </c>
      <c r="K4253">
        <v>535</v>
      </c>
      <c r="L4253">
        <v>2</v>
      </c>
      <c r="M4253">
        <v>999</v>
      </c>
      <c r="N4253">
        <v>0</v>
      </c>
      <c r="O4253" t="s">
        <v>30</v>
      </c>
      <c r="P4253">
        <v>1.1000000000000001</v>
      </c>
      <c r="Q4253">
        <v>93.994</v>
      </c>
      <c r="R4253">
        <v>-36.4</v>
      </c>
      <c r="S4253">
        <v>4.8570000000000002</v>
      </c>
      <c r="T4253">
        <v>5191</v>
      </c>
      <c r="U4253" t="s">
        <v>25</v>
      </c>
      <c r="V4253" t="s">
        <v>25</v>
      </c>
      <c r="W4253">
        <v>2.8851414099335702E-2</v>
      </c>
      <c r="Y4253">
        <f t="shared" si="66"/>
        <v>1</v>
      </c>
    </row>
    <row r="4254" spans="1:25" x14ac:dyDescent="0.25">
      <c r="A4254">
        <v>34</v>
      </c>
      <c r="B4254" t="s">
        <v>33</v>
      </c>
      <c r="C4254" t="s">
        <v>23</v>
      </c>
      <c r="D4254" t="s">
        <v>49</v>
      </c>
      <c r="E4254" t="s">
        <v>25</v>
      </c>
      <c r="F4254" t="s">
        <v>26</v>
      </c>
      <c r="G4254" t="s">
        <v>26</v>
      </c>
      <c r="H4254" t="s">
        <v>27</v>
      </c>
      <c r="I4254" t="s">
        <v>28</v>
      </c>
      <c r="J4254" t="s">
        <v>43</v>
      </c>
      <c r="K4254">
        <v>275</v>
      </c>
      <c r="L4254">
        <v>3</v>
      </c>
      <c r="M4254">
        <v>999</v>
      </c>
      <c r="N4254">
        <v>0</v>
      </c>
      <c r="O4254" t="s">
        <v>30</v>
      </c>
      <c r="P4254">
        <v>-1.8</v>
      </c>
      <c r="Q4254">
        <v>92.893000000000001</v>
      </c>
      <c r="R4254">
        <v>-46.2</v>
      </c>
      <c r="S4254">
        <v>1.3540000000000001</v>
      </c>
      <c r="T4254">
        <v>5099.1000000000004</v>
      </c>
      <c r="U4254" t="s">
        <v>25</v>
      </c>
      <c r="V4254" t="s">
        <v>25</v>
      </c>
      <c r="W4254">
        <v>6.3082225620746599E-2</v>
      </c>
      <c r="Y4254">
        <f t="shared" si="66"/>
        <v>1</v>
      </c>
    </row>
    <row r="4255" spans="1:25" x14ac:dyDescent="0.25">
      <c r="A4255">
        <v>39</v>
      </c>
      <c r="B4255" t="s">
        <v>65</v>
      </c>
      <c r="C4255" t="s">
        <v>23</v>
      </c>
      <c r="D4255" t="s">
        <v>35</v>
      </c>
      <c r="E4255" t="s">
        <v>25</v>
      </c>
      <c r="F4255" t="s">
        <v>25</v>
      </c>
      <c r="G4255" t="s">
        <v>25</v>
      </c>
      <c r="H4255" t="s">
        <v>36</v>
      </c>
      <c r="I4255" t="s">
        <v>28</v>
      </c>
      <c r="J4255" t="s">
        <v>29</v>
      </c>
      <c r="K4255">
        <v>241</v>
      </c>
      <c r="L4255">
        <v>1</v>
      </c>
      <c r="M4255">
        <v>999</v>
      </c>
      <c r="N4255">
        <v>0</v>
      </c>
      <c r="O4255" t="s">
        <v>30</v>
      </c>
      <c r="P4255">
        <v>1.1000000000000001</v>
      </c>
      <c r="Q4255">
        <v>93.994</v>
      </c>
      <c r="R4255">
        <v>-36.4</v>
      </c>
      <c r="S4255">
        <v>4.8550000000000004</v>
      </c>
      <c r="T4255">
        <v>5191</v>
      </c>
      <c r="U4255" t="s">
        <v>25</v>
      </c>
      <c r="V4255" t="s">
        <v>25</v>
      </c>
      <c r="W4255">
        <v>1.37823987752199E-2</v>
      </c>
      <c r="Y4255">
        <f t="shared" si="66"/>
        <v>1</v>
      </c>
    </row>
    <row r="4256" spans="1:25" x14ac:dyDescent="0.25">
      <c r="A4256">
        <v>47</v>
      </c>
      <c r="B4256" t="s">
        <v>40</v>
      </c>
      <c r="C4256" t="s">
        <v>23</v>
      </c>
      <c r="D4256" t="s">
        <v>41</v>
      </c>
      <c r="E4256" t="s">
        <v>25</v>
      </c>
      <c r="F4256" t="s">
        <v>25</v>
      </c>
      <c r="G4256" t="s">
        <v>25</v>
      </c>
      <c r="H4256" t="s">
        <v>27</v>
      </c>
      <c r="I4256" t="s">
        <v>42</v>
      </c>
      <c r="J4256" t="s">
        <v>29</v>
      </c>
      <c r="K4256">
        <v>103</v>
      </c>
      <c r="L4256">
        <v>1</v>
      </c>
      <c r="M4256">
        <v>999</v>
      </c>
      <c r="N4256">
        <v>0</v>
      </c>
      <c r="O4256" t="s">
        <v>30</v>
      </c>
      <c r="P4256">
        <v>-0.1</v>
      </c>
      <c r="Q4256">
        <v>93.2</v>
      </c>
      <c r="R4256">
        <v>-42</v>
      </c>
      <c r="S4256">
        <v>4.0209999999999999</v>
      </c>
      <c r="T4256">
        <v>5195.8</v>
      </c>
      <c r="U4256" t="s">
        <v>25</v>
      </c>
      <c r="V4256" t="s">
        <v>25</v>
      </c>
      <c r="W4256">
        <v>8.4225215017795604E-2</v>
      </c>
      <c r="Y4256">
        <f t="shared" si="66"/>
        <v>1</v>
      </c>
    </row>
    <row r="4257" spans="1:25" x14ac:dyDescent="0.25">
      <c r="A4257">
        <v>34</v>
      </c>
      <c r="B4257" t="s">
        <v>22</v>
      </c>
      <c r="C4257" t="s">
        <v>34</v>
      </c>
      <c r="D4257" t="s">
        <v>54</v>
      </c>
      <c r="E4257" t="s">
        <v>39</v>
      </c>
      <c r="F4257" t="s">
        <v>26</v>
      </c>
      <c r="G4257" t="s">
        <v>25</v>
      </c>
      <c r="H4257" t="s">
        <v>27</v>
      </c>
      <c r="I4257" t="s">
        <v>28</v>
      </c>
      <c r="J4257" t="s">
        <v>45</v>
      </c>
      <c r="K4257">
        <v>93</v>
      </c>
      <c r="L4257">
        <v>2</v>
      </c>
      <c r="M4257">
        <v>999</v>
      </c>
      <c r="N4257">
        <v>1</v>
      </c>
      <c r="O4257" t="s">
        <v>46</v>
      </c>
      <c r="P4257">
        <v>-1.8</v>
      </c>
      <c r="Q4257">
        <v>92.893000000000001</v>
      </c>
      <c r="R4257">
        <v>-46.2</v>
      </c>
      <c r="S4257">
        <v>1.266</v>
      </c>
      <c r="T4257">
        <v>5099.1000000000004</v>
      </c>
      <c r="U4257" t="s">
        <v>25</v>
      </c>
      <c r="V4257" t="s">
        <v>25</v>
      </c>
      <c r="W4257">
        <v>3.8033083081245402E-2</v>
      </c>
      <c r="Y4257">
        <f t="shared" si="66"/>
        <v>1</v>
      </c>
    </row>
    <row r="4258" spans="1:25" x14ac:dyDescent="0.25">
      <c r="A4258">
        <v>37</v>
      </c>
      <c r="B4258" t="s">
        <v>40</v>
      </c>
      <c r="C4258" t="s">
        <v>34</v>
      </c>
      <c r="D4258" t="s">
        <v>35</v>
      </c>
      <c r="E4258" t="s">
        <v>25</v>
      </c>
      <c r="F4258" t="s">
        <v>25</v>
      </c>
      <c r="G4258" t="s">
        <v>25</v>
      </c>
      <c r="H4258" t="s">
        <v>27</v>
      </c>
      <c r="I4258" t="s">
        <v>52</v>
      </c>
      <c r="J4258" t="s">
        <v>50</v>
      </c>
      <c r="K4258">
        <v>333</v>
      </c>
      <c r="L4258">
        <v>8</v>
      </c>
      <c r="M4258">
        <v>999</v>
      </c>
      <c r="N4258">
        <v>0</v>
      </c>
      <c r="O4258" t="s">
        <v>30</v>
      </c>
      <c r="P4258">
        <v>1.4</v>
      </c>
      <c r="Q4258">
        <v>93.918000000000006</v>
      </c>
      <c r="R4258">
        <v>-42.7</v>
      </c>
      <c r="S4258">
        <v>4.9610000000000003</v>
      </c>
      <c r="T4258">
        <v>5228.1000000000004</v>
      </c>
      <c r="U4258" t="s">
        <v>25</v>
      </c>
      <c r="V4258" t="s">
        <v>25</v>
      </c>
      <c r="W4258">
        <v>4.8059821128845201E-2</v>
      </c>
      <c r="Y4258">
        <f t="shared" si="66"/>
        <v>1</v>
      </c>
    </row>
    <row r="4259" spans="1:25" x14ac:dyDescent="0.25">
      <c r="A4259">
        <v>59</v>
      </c>
      <c r="B4259" t="s">
        <v>63</v>
      </c>
      <c r="C4259" t="s">
        <v>23</v>
      </c>
      <c r="D4259" t="s">
        <v>54</v>
      </c>
      <c r="E4259" t="s">
        <v>25</v>
      </c>
      <c r="F4259" t="s">
        <v>26</v>
      </c>
      <c r="G4259" t="s">
        <v>25</v>
      </c>
      <c r="H4259" t="s">
        <v>27</v>
      </c>
      <c r="I4259" t="s">
        <v>55</v>
      </c>
      <c r="J4259" t="s">
        <v>45</v>
      </c>
      <c r="K4259">
        <v>121</v>
      </c>
      <c r="L4259">
        <v>6</v>
      </c>
      <c r="M4259">
        <v>999</v>
      </c>
      <c r="N4259">
        <v>0</v>
      </c>
      <c r="O4259" t="s">
        <v>30</v>
      </c>
      <c r="P4259">
        <v>-2.9</v>
      </c>
      <c r="Q4259">
        <v>92.200999999999993</v>
      </c>
      <c r="R4259">
        <v>-31.4</v>
      </c>
      <c r="S4259">
        <v>0.88300000000000001</v>
      </c>
      <c r="T4259">
        <v>5076.2</v>
      </c>
      <c r="U4259" t="s">
        <v>25</v>
      </c>
      <c r="V4259" t="s">
        <v>25</v>
      </c>
      <c r="W4259">
        <v>0.28641280531883201</v>
      </c>
      <c r="Y4259">
        <f t="shared" si="66"/>
        <v>1</v>
      </c>
    </row>
    <row r="4260" spans="1:25" x14ac:dyDescent="0.25">
      <c r="A4260">
        <v>46</v>
      </c>
      <c r="B4260" t="s">
        <v>56</v>
      </c>
      <c r="C4260" t="s">
        <v>48</v>
      </c>
      <c r="D4260" t="s">
        <v>49</v>
      </c>
      <c r="E4260" t="s">
        <v>39</v>
      </c>
      <c r="F4260" t="s">
        <v>25</v>
      </c>
      <c r="G4260" t="s">
        <v>25</v>
      </c>
      <c r="H4260" t="s">
        <v>36</v>
      </c>
      <c r="I4260" t="s">
        <v>52</v>
      </c>
      <c r="J4260" t="s">
        <v>50</v>
      </c>
      <c r="K4260">
        <v>665</v>
      </c>
      <c r="L4260">
        <v>4</v>
      </c>
      <c r="M4260">
        <v>999</v>
      </c>
      <c r="N4260">
        <v>0</v>
      </c>
      <c r="O4260" t="s">
        <v>30</v>
      </c>
      <c r="P4260">
        <v>1.4</v>
      </c>
      <c r="Q4260">
        <v>93.918000000000006</v>
      </c>
      <c r="R4260">
        <v>-42.7</v>
      </c>
      <c r="S4260">
        <v>4.9610000000000003</v>
      </c>
      <c r="T4260">
        <v>5228.1000000000004</v>
      </c>
      <c r="U4260" t="s">
        <v>25</v>
      </c>
      <c r="V4260" t="s">
        <v>25</v>
      </c>
      <c r="W4260">
        <v>2.6055980473756801E-2</v>
      </c>
      <c r="Y4260">
        <f t="shared" si="66"/>
        <v>1</v>
      </c>
    </row>
    <row r="4261" spans="1:25" x14ac:dyDescent="0.25">
      <c r="A4261">
        <v>55</v>
      </c>
      <c r="B4261" t="s">
        <v>22</v>
      </c>
      <c r="C4261" t="s">
        <v>23</v>
      </c>
      <c r="D4261" t="s">
        <v>24</v>
      </c>
      <c r="E4261" t="s">
        <v>39</v>
      </c>
      <c r="F4261" t="s">
        <v>26</v>
      </c>
      <c r="G4261" t="s">
        <v>25</v>
      </c>
      <c r="H4261" t="s">
        <v>27</v>
      </c>
      <c r="I4261" t="s">
        <v>55</v>
      </c>
      <c r="J4261" t="s">
        <v>43</v>
      </c>
      <c r="K4261">
        <v>304</v>
      </c>
      <c r="L4261">
        <v>4</v>
      </c>
      <c r="M4261">
        <v>999</v>
      </c>
      <c r="N4261">
        <v>0</v>
      </c>
      <c r="O4261" t="s">
        <v>30</v>
      </c>
      <c r="P4261">
        <v>1.4</v>
      </c>
      <c r="Q4261">
        <v>93.444000000000003</v>
      </c>
      <c r="R4261">
        <v>-36.1</v>
      </c>
      <c r="S4261">
        <v>4.9649999999999999</v>
      </c>
      <c r="T4261">
        <v>5228.1000000000004</v>
      </c>
      <c r="U4261" t="s">
        <v>25</v>
      </c>
      <c r="V4261" t="s">
        <v>25</v>
      </c>
      <c r="W4261">
        <v>8.5980750620365101E-2</v>
      </c>
      <c r="Y4261">
        <f t="shared" si="66"/>
        <v>1</v>
      </c>
    </row>
    <row r="4262" spans="1:25" x14ac:dyDescent="0.25">
      <c r="A4262">
        <v>30</v>
      </c>
      <c r="B4262" t="s">
        <v>56</v>
      </c>
      <c r="C4262" t="s">
        <v>34</v>
      </c>
      <c r="D4262" t="s">
        <v>35</v>
      </c>
      <c r="E4262" t="s">
        <v>25</v>
      </c>
      <c r="F4262" t="s">
        <v>26</v>
      </c>
      <c r="G4262" t="s">
        <v>25</v>
      </c>
      <c r="H4262" t="s">
        <v>27</v>
      </c>
      <c r="I4262" t="s">
        <v>55</v>
      </c>
      <c r="J4262" t="s">
        <v>45</v>
      </c>
      <c r="K4262">
        <v>230</v>
      </c>
      <c r="L4262">
        <v>1</v>
      </c>
      <c r="M4262">
        <v>999</v>
      </c>
      <c r="N4262">
        <v>0</v>
      </c>
      <c r="O4262" t="s">
        <v>30</v>
      </c>
      <c r="P4262">
        <v>1.4</v>
      </c>
      <c r="Q4262">
        <v>93.444000000000003</v>
      </c>
      <c r="R4262">
        <v>-36.1</v>
      </c>
      <c r="S4262">
        <v>4.9630000000000001</v>
      </c>
      <c r="T4262">
        <v>5228.1000000000004</v>
      </c>
      <c r="U4262" t="s">
        <v>25</v>
      </c>
      <c r="V4262" t="s">
        <v>25</v>
      </c>
      <c r="W4262">
        <v>1.51430489495397E-2</v>
      </c>
      <c r="Y4262">
        <f t="shared" si="66"/>
        <v>1</v>
      </c>
    </row>
    <row r="4263" spans="1:25" x14ac:dyDescent="0.25">
      <c r="A4263">
        <v>65</v>
      </c>
      <c r="B4263" t="s">
        <v>56</v>
      </c>
      <c r="C4263" t="s">
        <v>23</v>
      </c>
      <c r="D4263" t="s">
        <v>49</v>
      </c>
      <c r="E4263" t="s">
        <v>25</v>
      </c>
      <c r="F4263" t="s">
        <v>25</v>
      </c>
      <c r="G4263" t="s">
        <v>25</v>
      </c>
      <c r="H4263" t="s">
        <v>27</v>
      </c>
      <c r="I4263" t="s">
        <v>44</v>
      </c>
      <c r="J4263" t="s">
        <v>45</v>
      </c>
      <c r="K4263">
        <v>263</v>
      </c>
      <c r="L4263">
        <v>1</v>
      </c>
      <c r="M4263">
        <v>999</v>
      </c>
      <c r="N4263">
        <v>0</v>
      </c>
      <c r="O4263" t="s">
        <v>30</v>
      </c>
      <c r="P4263">
        <v>-1.1000000000000001</v>
      </c>
      <c r="Q4263">
        <v>94.198999999999998</v>
      </c>
      <c r="R4263">
        <v>-37.5</v>
      </c>
      <c r="S4263">
        <v>0.879</v>
      </c>
      <c r="T4263">
        <v>4963.6000000000004</v>
      </c>
      <c r="U4263" t="s">
        <v>25</v>
      </c>
      <c r="V4263" t="s">
        <v>26</v>
      </c>
      <c r="W4263">
        <v>0.85187703371047996</v>
      </c>
      <c r="Y4263">
        <f t="shared" si="66"/>
        <v>0</v>
      </c>
    </row>
    <row r="4264" spans="1:25" x14ac:dyDescent="0.25">
      <c r="A4264">
        <v>47</v>
      </c>
      <c r="B4264" t="s">
        <v>56</v>
      </c>
      <c r="C4264" t="s">
        <v>48</v>
      </c>
      <c r="D4264" t="s">
        <v>41</v>
      </c>
      <c r="E4264" t="s">
        <v>39</v>
      </c>
      <c r="F4264" t="s">
        <v>26</v>
      </c>
      <c r="G4264" t="s">
        <v>25</v>
      </c>
      <c r="H4264" t="s">
        <v>27</v>
      </c>
      <c r="I4264" t="s">
        <v>28</v>
      </c>
      <c r="J4264" t="s">
        <v>45</v>
      </c>
      <c r="K4264">
        <v>101</v>
      </c>
      <c r="L4264">
        <v>1</v>
      </c>
      <c r="M4264">
        <v>999</v>
      </c>
      <c r="N4264">
        <v>0</v>
      </c>
      <c r="O4264" t="s">
        <v>30</v>
      </c>
      <c r="P4264">
        <v>-1.8</v>
      </c>
      <c r="Q4264">
        <v>92.893000000000001</v>
      </c>
      <c r="R4264">
        <v>-46.2</v>
      </c>
      <c r="S4264">
        <v>1.327</v>
      </c>
      <c r="T4264">
        <v>5099.1000000000004</v>
      </c>
      <c r="U4264" t="s">
        <v>25</v>
      </c>
      <c r="V4264" t="s">
        <v>25</v>
      </c>
      <c r="W4264">
        <v>3.4223146736621898E-2</v>
      </c>
      <c r="Y4264">
        <f t="shared" si="66"/>
        <v>1</v>
      </c>
    </row>
    <row r="4265" spans="1:25" x14ac:dyDescent="0.25">
      <c r="A4265">
        <v>46</v>
      </c>
      <c r="B4265" t="s">
        <v>65</v>
      </c>
      <c r="C4265" t="s">
        <v>48</v>
      </c>
      <c r="D4265" t="s">
        <v>54</v>
      </c>
      <c r="E4265" t="s">
        <v>25</v>
      </c>
      <c r="F4265" t="s">
        <v>25</v>
      </c>
      <c r="G4265" t="s">
        <v>25</v>
      </c>
      <c r="H4265" t="s">
        <v>27</v>
      </c>
      <c r="I4265" t="s">
        <v>42</v>
      </c>
      <c r="J4265" t="s">
        <v>29</v>
      </c>
      <c r="K4265">
        <v>366</v>
      </c>
      <c r="L4265">
        <v>3</v>
      </c>
      <c r="M4265">
        <v>3</v>
      </c>
      <c r="N4265">
        <v>1</v>
      </c>
      <c r="O4265" t="s">
        <v>58</v>
      </c>
      <c r="P4265">
        <v>-0.1</v>
      </c>
      <c r="Q4265">
        <v>93.2</v>
      </c>
      <c r="R4265">
        <v>-42</v>
      </c>
      <c r="S4265">
        <v>4.0209999999999999</v>
      </c>
      <c r="T4265">
        <v>5195.8</v>
      </c>
      <c r="U4265" t="s">
        <v>25</v>
      </c>
      <c r="V4265" t="s">
        <v>25</v>
      </c>
      <c r="W4265">
        <v>1.1965309269726301E-2</v>
      </c>
      <c r="Y4265">
        <f t="shared" si="66"/>
        <v>1</v>
      </c>
    </row>
    <row r="4266" spans="1:25" x14ac:dyDescent="0.25">
      <c r="A4266">
        <v>30</v>
      </c>
      <c r="B4266" t="s">
        <v>22</v>
      </c>
      <c r="C4266" t="s">
        <v>34</v>
      </c>
      <c r="D4266" t="s">
        <v>24</v>
      </c>
      <c r="E4266" t="s">
        <v>25</v>
      </c>
      <c r="F4266" t="s">
        <v>25</v>
      </c>
      <c r="G4266" t="s">
        <v>25</v>
      </c>
      <c r="H4266" t="s">
        <v>27</v>
      </c>
      <c r="I4266" t="s">
        <v>42</v>
      </c>
      <c r="J4266" t="s">
        <v>45</v>
      </c>
      <c r="K4266">
        <v>197</v>
      </c>
      <c r="L4266">
        <v>1</v>
      </c>
      <c r="M4266">
        <v>999</v>
      </c>
      <c r="N4266">
        <v>0</v>
      </c>
      <c r="O4266" t="s">
        <v>30</v>
      </c>
      <c r="P4266">
        <v>-0.1</v>
      </c>
      <c r="Q4266">
        <v>93.2</v>
      </c>
      <c r="R4266">
        <v>-42</v>
      </c>
      <c r="S4266">
        <v>4.0759999999999996</v>
      </c>
      <c r="T4266">
        <v>5195.8</v>
      </c>
      <c r="U4266" t="s">
        <v>25</v>
      </c>
      <c r="V4266" t="s">
        <v>25</v>
      </c>
      <c r="W4266">
        <v>0.11448857188224799</v>
      </c>
      <c r="Y4266">
        <f t="shared" si="66"/>
        <v>1</v>
      </c>
    </row>
    <row r="4267" spans="1:25" x14ac:dyDescent="0.25">
      <c r="A4267">
        <v>30</v>
      </c>
      <c r="B4267" t="s">
        <v>56</v>
      </c>
      <c r="C4267" t="s">
        <v>34</v>
      </c>
      <c r="D4267" t="s">
        <v>49</v>
      </c>
      <c r="E4267" t="s">
        <v>25</v>
      </c>
      <c r="F4267" t="s">
        <v>25</v>
      </c>
      <c r="G4267" t="s">
        <v>25</v>
      </c>
      <c r="H4267" t="s">
        <v>27</v>
      </c>
      <c r="I4267" t="s">
        <v>55</v>
      </c>
      <c r="J4267" t="s">
        <v>45</v>
      </c>
      <c r="K4267">
        <v>656</v>
      </c>
      <c r="L4267">
        <v>1</v>
      </c>
      <c r="M4267">
        <v>999</v>
      </c>
      <c r="N4267">
        <v>0</v>
      </c>
      <c r="O4267" t="s">
        <v>30</v>
      </c>
      <c r="P4267">
        <v>1.4</v>
      </c>
      <c r="Q4267">
        <v>93.444000000000003</v>
      </c>
      <c r="R4267">
        <v>-36.1</v>
      </c>
      <c r="S4267">
        <v>4.9630000000000001</v>
      </c>
      <c r="T4267">
        <v>5228.1000000000004</v>
      </c>
      <c r="U4267" t="s">
        <v>25</v>
      </c>
      <c r="V4267" t="s">
        <v>25</v>
      </c>
      <c r="W4267">
        <v>1.4023390598595101E-2</v>
      </c>
      <c r="Y4267">
        <f t="shared" si="66"/>
        <v>1</v>
      </c>
    </row>
    <row r="4268" spans="1:25" x14ac:dyDescent="0.25">
      <c r="A4268">
        <v>38</v>
      </c>
      <c r="B4268" t="s">
        <v>22</v>
      </c>
      <c r="C4268" t="s">
        <v>48</v>
      </c>
      <c r="D4268" t="s">
        <v>51</v>
      </c>
      <c r="E4268" t="s">
        <v>25</v>
      </c>
      <c r="F4268" t="s">
        <v>26</v>
      </c>
      <c r="G4268" t="s">
        <v>26</v>
      </c>
      <c r="H4268" t="s">
        <v>27</v>
      </c>
      <c r="I4268" t="s">
        <v>64</v>
      </c>
      <c r="J4268" t="s">
        <v>43</v>
      </c>
      <c r="K4268">
        <v>37</v>
      </c>
      <c r="L4268">
        <v>1</v>
      </c>
      <c r="M4268">
        <v>999</v>
      </c>
      <c r="N4268">
        <v>1</v>
      </c>
      <c r="O4268" t="s">
        <v>46</v>
      </c>
      <c r="P4268">
        <v>-1.8</v>
      </c>
      <c r="Q4268">
        <v>93.075000000000003</v>
      </c>
      <c r="R4268">
        <v>-47.1</v>
      </c>
      <c r="S4268">
        <v>1.405</v>
      </c>
      <c r="T4268">
        <v>5099.1000000000004</v>
      </c>
      <c r="U4268" t="s">
        <v>25</v>
      </c>
      <c r="V4268" t="s">
        <v>25</v>
      </c>
      <c r="W4268">
        <v>3.5634383559226997E-2</v>
      </c>
      <c r="Y4268">
        <f t="shared" si="66"/>
        <v>1</v>
      </c>
    </row>
    <row r="4269" spans="1:25" x14ac:dyDescent="0.25">
      <c r="A4269">
        <v>46</v>
      </c>
      <c r="B4269" t="s">
        <v>59</v>
      </c>
      <c r="C4269" t="s">
        <v>23</v>
      </c>
      <c r="D4269" t="s">
        <v>41</v>
      </c>
      <c r="E4269" t="s">
        <v>39</v>
      </c>
      <c r="F4269" t="s">
        <v>25</v>
      </c>
      <c r="G4269" t="s">
        <v>25</v>
      </c>
      <c r="H4269" t="s">
        <v>36</v>
      </c>
      <c r="I4269" t="s">
        <v>28</v>
      </c>
      <c r="J4269" t="s">
        <v>38</v>
      </c>
      <c r="K4269">
        <v>16</v>
      </c>
      <c r="L4269">
        <v>2</v>
      </c>
      <c r="M4269">
        <v>999</v>
      </c>
      <c r="N4269">
        <v>0</v>
      </c>
      <c r="O4269" t="s">
        <v>30</v>
      </c>
      <c r="P4269">
        <v>-1.8</v>
      </c>
      <c r="Q4269">
        <v>92.893000000000001</v>
      </c>
      <c r="R4269">
        <v>-46.2</v>
      </c>
      <c r="S4269">
        <v>1.3340000000000001</v>
      </c>
      <c r="T4269">
        <v>5099.1000000000004</v>
      </c>
      <c r="U4269" t="s">
        <v>25</v>
      </c>
      <c r="V4269" t="s">
        <v>25</v>
      </c>
      <c r="W4269">
        <v>2.68132220953703E-2</v>
      </c>
      <c r="Y4269">
        <f t="shared" si="66"/>
        <v>1</v>
      </c>
    </row>
    <row r="4270" spans="1:25" x14ac:dyDescent="0.25">
      <c r="A4270">
        <v>59</v>
      </c>
      <c r="B4270" t="s">
        <v>62</v>
      </c>
      <c r="C4270" t="s">
        <v>23</v>
      </c>
      <c r="D4270" t="s">
        <v>39</v>
      </c>
      <c r="E4270" t="s">
        <v>39</v>
      </c>
      <c r="F4270" t="s">
        <v>25</v>
      </c>
      <c r="G4270" t="s">
        <v>25</v>
      </c>
      <c r="H4270" t="s">
        <v>36</v>
      </c>
      <c r="I4270" t="s">
        <v>28</v>
      </c>
      <c r="J4270" t="s">
        <v>43</v>
      </c>
      <c r="K4270">
        <v>188</v>
      </c>
      <c r="L4270">
        <v>1</v>
      </c>
      <c r="M4270">
        <v>999</v>
      </c>
      <c r="N4270">
        <v>0</v>
      </c>
      <c r="O4270" t="s">
        <v>30</v>
      </c>
      <c r="P4270">
        <v>1.1000000000000001</v>
      </c>
      <c r="Q4270">
        <v>93.994</v>
      </c>
      <c r="R4270">
        <v>-36.4</v>
      </c>
      <c r="S4270">
        <v>4.8570000000000002</v>
      </c>
      <c r="T4270">
        <v>5191</v>
      </c>
      <c r="U4270" t="s">
        <v>25</v>
      </c>
      <c r="V4270" t="s">
        <v>25</v>
      </c>
      <c r="W4270">
        <v>2.7484349906444602E-2</v>
      </c>
      <c r="Y4270">
        <f t="shared" si="66"/>
        <v>1</v>
      </c>
    </row>
    <row r="4271" spans="1:25" x14ac:dyDescent="0.25">
      <c r="A4271">
        <v>50</v>
      </c>
      <c r="B4271" t="s">
        <v>22</v>
      </c>
      <c r="C4271" t="s">
        <v>23</v>
      </c>
      <c r="D4271" t="s">
        <v>39</v>
      </c>
      <c r="E4271" t="s">
        <v>39</v>
      </c>
      <c r="F4271" t="s">
        <v>26</v>
      </c>
      <c r="G4271" t="s">
        <v>25</v>
      </c>
      <c r="H4271" t="s">
        <v>36</v>
      </c>
      <c r="I4271" t="s">
        <v>52</v>
      </c>
      <c r="J4271" t="s">
        <v>43</v>
      </c>
      <c r="K4271">
        <v>124</v>
      </c>
      <c r="L4271">
        <v>12</v>
      </c>
      <c r="M4271">
        <v>999</v>
      </c>
      <c r="N4271">
        <v>0</v>
      </c>
      <c r="O4271" t="s">
        <v>30</v>
      </c>
      <c r="P4271">
        <v>1.4</v>
      </c>
      <c r="Q4271">
        <v>93.918000000000006</v>
      </c>
      <c r="R4271">
        <v>-42.7</v>
      </c>
      <c r="S4271">
        <v>4.9619999999999997</v>
      </c>
      <c r="T4271">
        <v>5228.1000000000004</v>
      </c>
      <c r="U4271" t="s">
        <v>25</v>
      </c>
      <c r="V4271" t="s">
        <v>25</v>
      </c>
      <c r="W4271">
        <v>5.6202184408903101E-2</v>
      </c>
      <c r="Y4271">
        <f t="shared" si="66"/>
        <v>1</v>
      </c>
    </row>
    <row r="4272" spans="1:25" x14ac:dyDescent="0.25">
      <c r="A4272">
        <v>33</v>
      </c>
      <c r="B4272" t="s">
        <v>40</v>
      </c>
      <c r="C4272" t="s">
        <v>23</v>
      </c>
      <c r="D4272" t="s">
        <v>24</v>
      </c>
      <c r="E4272" t="s">
        <v>25</v>
      </c>
      <c r="F4272" t="s">
        <v>26</v>
      </c>
      <c r="G4272" t="s">
        <v>25</v>
      </c>
      <c r="H4272" t="s">
        <v>27</v>
      </c>
      <c r="I4272" t="s">
        <v>28</v>
      </c>
      <c r="J4272" t="s">
        <v>50</v>
      </c>
      <c r="K4272">
        <v>118</v>
      </c>
      <c r="L4272">
        <v>2</v>
      </c>
      <c r="M4272">
        <v>999</v>
      </c>
      <c r="N4272">
        <v>1</v>
      </c>
      <c r="O4272" t="s">
        <v>46</v>
      </c>
      <c r="P4272">
        <v>-1.8</v>
      </c>
      <c r="Q4272">
        <v>92.893000000000001</v>
      </c>
      <c r="R4272">
        <v>-46.2</v>
      </c>
      <c r="S4272">
        <v>1.3440000000000001</v>
      </c>
      <c r="T4272">
        <v>5099.1000000000004</v>
      </c>
      <c r="U4272" t="s">
        <v>25</v>
      </c>
      <c r="V4272" t="s">
        <v>25</v>
      </c>
      <c r="W4272">
        <v>2.4482637643814101E-2</v>
      </c>
      <c r="Y4272">
        <f t="shared" si="66"/>
        <v>1</v>
      </c>
    </row>
    <row r="4273" spans="1:25" x14ac:dyDescent="0.25">
      <c r="A4273">
        <v>42</v>
      </c>
      <c r="B4273" t="s">
        <v>62</v>
      </c>
      <c r="C4273" t="s">
        <v>23</v>
      </c>
      <c r="D4273" t="s">
        <v>24</v>
      </c>
      <c r="E4273" t="s">
        <v>39</v>
      </c>
      <c r="F4273" t="s">
        <v>25</v>
      </c>
      <c r="G4273" t="s">
        <v>25</v>
      </c>
      <c r="H4273" t="s">
        <v>36</v>
      </c>
      <c r="I4273" t="s">
        <v>37</v>
      </c>
      <c r="J4273" t="s">
        <v>29</v>
      </c>
      <c r="K4273">
        <v>42</v>
      </c>
      <c r="L4273">
        <v>1</v>
      </c>
      <c r="M4273">
        <v>999</v>
      </c>
      <c r="N4273">
        <v>0</v>
      </c>
      <c r="O4273" t="s">
        <v>30</v>
      </c>
      <c r="P4273">
        <v>1.4</v>
      </c>
      <c r="Q4273">
        <v>94.465000000000003</v>
      </c>
      <c r="R4273">
        <v>-41.8</v>
      </c>
      <c r="S4273">
        <v>4.9669999999999996</v>
      </c>
      <c r="T4273">
        <v>5228.1000000000004</v>
      </c>
      <c r="U4273" t="s">
        <v>25</v>
      </c>
      <c r="V4273" t="s">
        <v>25</v>
      </c>
      <c r="W4273">
        <v>4.2696189135312999E-2</v>
      </c>
      <c r="Y4273">
        <f t="shared" si="66"/>
        <v>1</v>
      </c>
    </row>
    <row r="4274" spans="1:25" x14ac:dyDescent="0.25">
      <c r="A4274">
        <v>39</v>
      </c>
      <c r="B4274" t="s">
        <v>40</v>
      </c>
      <c r="C4274" t="s">
        <v>34</v>
      </c>
      <c r="D4274" t="s">
        <v>41</v>
      </c>
      <c r="E4274" t="s">
        <v>39</v>
      </c>
      <c r="F4274" t="s">
        <v>25</v>
      </c>
      <c r="G4274" t="s">
        <v>26</v>
      </c>
      <c r="H4274" t="s">
        <v>27</v>
      </c>
      <c r="I4274" t="s">
        <v>55</v>
      </c>
      <c r="J4274" t="s">
        <v>43</v>
      </c>
      <c r="K4274">
        <v>155</v>
      </c>
      <c r="L4274">
        <v>1</v>
      </c>
      <c r="M4274">
        <v>999</v>
      </c>
      <c r="N4274">
        <v>0</v>
      </c>
      <c r="O4274" t="s">
        <v>30</v>
      </c>
      <c r="P4274">
        <v>1.4</v>
      </c>
      <c r="Q4274">
        <v>93.444000000000003</v>
      </c>
      <c r="R4274">
        <v>-36.1</v>
      </c>
      <c r="S4274">
        <v>4.9649999999999999</v>
      </c>
      <c r="T4274">
        <v>5228.1000000000004</v>
      </c>
      <c r="U4274" t="s">
        <v>25</v>
      </c>
      <c r="V4274" t="s">
        <v>25</v>
      </c>
      <c r="W4274">
        <v>1.6797717660665502E-2</v>
      </c>
      <c r="Y4274">
        <f t="shared" si="66"/>
        <v>1</v>
      </c>
    </row>
    <row r="4275" spans="1:25" x14ac:dyDescent="0.25">
      <c r="A4275">
        <v>57</v>
      </c>
      <c r="B4275" t="s">
        <v>62</v>
      </c>
      <c r="C4275" t="s">
        <v>23</v>
      </c>
      <c r="D4275" t="s">
        <v>35</v>
      </c>
      <c r="E4275" t="s">
        <v>25</v>
      </c>
      <c r="F4275" t="s">
        <v>25</v>
      </c>
      <c r="G4275" t="s">
        <v>25</v>
      </c>
      <c r="H4275" t="s">
        <v>36</v>
      </c>
      <c r="I4275" t="s">
        <v>28</v>
      </c>
      <c r="J4275" t="s">
        <v>43</v>
      </c>
      <c r="K4275">
        <v>238</v>
      </c>
      <c r="L4275">
        <v>2</v>
      </c>
      <c r="M4275">
        <v>999</v>
      </c>
      <c r="N4275">
        <v>0</v>
      </c>
      <c r="O4275" t="s">
        <v>30</v>
      </c>
      <c r="P4275">
        <v>1.1000000000000001</v>
      </c>
      <c r="Q4275">
        <v>93.994</v>
      </c>
      <c r="R4275">
        <v>-36.4</v>
      </c>
      <c r="S4275">
        <v>4.8570000000000002</v>
      </c>
      <c r="T4275">
        <v>5191</v>
      </c>
      <c r="U4275" t="s">
        <v>25</v>
      </c>
      <c r="V4275" t="s">
        <v>25</v>
      </c>
      <c r="W4275">
        <v>3.0146775767207101E-2</v>
      </c>
      <c r="Y4275">
        <f t="shared" si="66"/>
        <v>1</v>
      </c>
    </row>
    <row r="4276" spans="1:25" x14ac:dyDescent="0.25">
      <c r="A4276">
        <v>43</v>
      </c>
      <c r="B4276" t="s">
        <v>56</v>
      </c>
      <c r="C4276" t="s">
        <v>48</v>
      </c>
      <c r="D4276" t="s">
        <v>24</v>
      </c>
      <c r="E4276" t="s">
        <v>25</v>
      </c>
      <c r="F4276" t="s">
        <v>25</v>
      </c>
      <c r="G4276" t="s">
        <v>26</v>
      </c>
      <c r="H4276" t="s">
        <v>36</v>
      </c>
      <c r="I4276" t="s">
        <v>28</v>
      </c>
      <c r="J4276" t="s">
        <v>38</v>
      </c>
      <c r="K4276">
        <v>143</v>
      </c>
      <c r="L4276">
        <v>3</v>
      </c>
      <c r="M4276">
        <v>999</v>
      </c>
      <c r="N4276">
        <v>0</v>
      </c>
      <c r="O4276" t="s">
        <v>30</v>
      </c>
      <c r="P4276">
        <v>1.1000000000000001</v>
      </c>
      <c r="Q4276">
        <v>93.994</v>
      </c>
      <c r="R4276">
        <v>-36.4</v>
      </c>
      <c r="S4276">
        <v>4.859</v>
      </c>
      <c r="T4276">
        <v>5191</v>
      </c>
      <c r="U4276" t="s">
        <v>25</v>
      </c>
      <c r="V4276" t="s">
        <v>25</v>
      </c>
      <c r="W4276">
        <v>2.19233222305775E-2</v>
      </c>
      <c r="Y4276">
        <f t="shared" si="66"/>
        <v>1</v>
      </c>
    </row>
    <row r="4277" spans="1:25" x14ac:dyDescent="0.25">
      <c r="A4277">
        <v>34</v>
      </c>
      <c r="B4277" t="s">
        <v>22</v>
      </c>
      <c r="C4277" t="s">
        <v>34</v>
      </c>
      <c r="D4277" t="s">
        <v>35</v>
      </c>
      <c r="E4277" t="s">
        <v>39</v>
      </c>
      <c r="F4277" t="s">
        <v>26</v>
      </c>
      <c r="G4277" t="s">
        <v>26</v>
      </c>
      <c r="H4277" t="s">
        <v>36</v>
      </c>
      <c r="I4277" t="s">
        <v>28</v>
      </c>
      <c r="J4277" t="s">
        <v>38</v>
      </c>
      <c r="K4277">
        <v>257</v>
      </c>
      <c r="L4277">
        <v>1</v>
      </c>
      <c r="M4277">
        <v>999</v>
      </c>
      <c r="N4277">
        <v>0</v>
      </c>
      <c r="O4277" t="s">
        <v>30</v>
      </c>
      <c r="P4277">
        <v>1.1000000000000001</v>
      </c>
      <c r="Q4277">
        <v>93.994</v>
      </c>
      <c r="R4277">
        <v>-36.4</v>
      </c>
      <c r="S4277">
        <v>4.859</v>
      </c>
      <c r="T4277">
        <v>5191</v>
      </c>
      <c r="U4277" t="s">
        <v>25</v>
      </c>
      <c r="V4277" t="s">
        <v>25</v>
      </c>
      <c r="W4277">
        <v>2.76373531669378E-2</v>
      </c>
      <c r="Y4277">
        <f t="shared" si="66"/>
        <v>1</v>
      </c>
    </row>
    <row r="4278" spans="1:25" x14ac:dyDescent="0.25">
      <c r="A4278">
        <v>52</v>
      </c>
      <c r="B4278" t="s">
        <v>40</v>
      </c>
      <c r="C4278" t="s">
        <v>23</v>
      </c>
      <c r="D4278" t="s">
        <v>39</v>
      </c>
      <c r="E4278" t="s">
        <v>25</v>
      </c>
      <c r="F4278" t="s">
        <v>25</v>
      </c>
      <c r="G4278" t="s">
        <v>25</v>
      </c>
      <c r="H4278" t="s">
        <v>27</v>
      </c>
      <c r="I4278" t="s">
        <v>64</v>
      </c>
      <c r="J4278" t="s">
        <v>38</v>
      </c>
      <c r="K4278">
        <v>387</v>
      </c>
      <c r="L4278">
        <v>2</v>
      </c>
      <c r="M4278">
        <v>999</v>
      </c>
      <c r="N4278">
        <v>0</v>
      </c>
      <c r="O4278" t="s">
        <v>30</v>
      </c>
      <c r="P4278">
        <v>-1.8</v>
      </c>
      <c r="Q4278">
        <v>93.748999999999995</v>
      </c>
      <c r="R4278">
        <v>-34.6</v>
      </c>
      <c r="S4278">
        <v>0.65400000000000003</v>
      </c>
      <c r="T4278">
        <v>5008.7</v>
      </c>
      <c r="U4278" t="s">
        <v>26</v>
      </c>
      <c r="V4278" t="s">
        <v>26</v>
      </c>
      <c r="W4278">
        <v>0.917025446891785</v>
      </c>
      <c r="Y4278">
        <f t="shared" si="66"/>
        <v>1</v>
      </c>
    </row>
    <row r="4279" spans="1:25" x14ac:dyDescent="0.25">
      <c r="A4279">
        <v>43</v>
      </c>
      <c r="B4279" t="s">
        <v>47</v>
      </c>
      <c r="C4279" t="s">
        <v>48</v>
      </c>
      <c r="D4279" t="s">
        <v>35</v>
      </c>
      <c r="E4279" t="s">
        <v>39</v>
      </c>
      <c r="F4279" t="s">
        <v>26</v>
      </c>
      <c r="G4279" t="s">
        <v>25</v>
      </c>
      <c r="H4279" t="s">
        <v>36</v>
      </c>
      <c r="I4279" t="s">
        <v>28</v>
      </c>
      <c r="J4279" t="s">
        <v>43</v>
      </c>
      <c r="K4279">
        <v>250</v>
      </c>
      <c r="L4279">
        <v>3</v>
      </c>
      <c r="M4279">
        <v>999</v>
      </c>
      <c r="N4279">
        <v>0</v>
      </c>
      <c r="O4279" t="s">
        <v>30</v>
      </c>
      <c r="P4279">
        <v>1.1000000000000001</v>
      </c>
      <c r="Q4279">
        <v>93.994</v>
      </c>
      <c r="R4279">
        <v>-36.4</v>
      </c>
      <c r="S4279">
        <v>4.8570000000000002</v>
      </c>
      <c r="T4279">
        <v>5191</v>
      </c>
      <c r="U4279" t="s">
        <v>25</v>
      </c>
      <c r="V4279" t="s">
        <v>25</v>
      </c>
      <c r="W4279">
        <v>5.1215447485446902E-2</v>
      </c>
      <c r="Y4279">
        <f t="shared" si="66"/>
        <v>1</v>
      </c>
    </row>
    <row r="4280" spans="1:25" x14ac:dyDescent="0.25">
      <c r="A4280">
        <v>46</v>
      </c>
      <c r="B4280" t="s">
        <v>56</v>
      </c>
      <c r="C4280" t="s">
        <v>23</v>
      </c>
      <c r="D4280" t="s">
        <v>49</v>
      </c>
      <c r="E4280" t="s">
        <v>25</v>
      </c>
      <c r="F4280" t="s">
        <v>26</v>
      </c>
      <c r="G4280" t="s">
        <v>25</v>
      </c>
      <c r="H4280" t="s">
        <v>27</v>
      </c>
      <c r="I4280" t="s">
        <v>52</v>
      </c>
      <c r="J4280" t="s">
        <v>29</v>
      </c>
      <c r="K4280">
        <v>13</v>
      </c>
      <c r="L4280">
        <v>9</v>
      </c>
      <c r="M4280">
        <v>999</v>
      </c>
      <c r="N4280">
        <v>0</v>
      </c>
      <c r="O4280" t="s">
        <v>30</v>
      </c>
      <c r="P4280">
        <v>1.4</v>
      </c>
      <c r="Q4280">
        <v>93.918000000000006</v>
      </c>
      <c r="R4280">
        <v>-42.7</v>
      </c>
      <c r="S4280">
        <v>4.9619999999999997</v>
      </c>
      <c r="T4280">
        <v>5228.1000000000004</v>
      </c>
      <c r="U4280" t="s">
        <v>25</v>
      </c>
      <c r="V4280" t="s">
        <v>25</v>
      </c>
      <c r="W4280">
        <v>0.106990158557892</v>
      </c>
      <c r="Y4280">
        <f t="shared" si="66"/>
        <v>1</v>
      </c>
    </row>
    <row r="4281" spans="1:25" x14ac:dyDescent="0.25">
      <c r="A4281">
        <v>47</v>
      </c>
      <c r="B4281" t="s">
        <v>40</v>
      </c>
      <c r="C4281" t="s">
        <v>23</v>
      </c>
      <c r="D4281" t="s">
        <v>35</v>
      </c>
      <c r="E4281" t="s">
        <v>39</v>
      </c>
      <c r="F4281" t="s">
        <v>25</v>
      </c>
      <c r="G4281" t="s">
        <v>26</v>
      </c>
      <c r="H4281" t="s">
        <v>27</v>
      </c>
      <c r="I4281" t="s">
        <v>64</v>
      </c>
      <c r="J4281" t="s">
        <v>29</v>
      </c>
      <c r="K4281">
        <v>517</v>
      </c>
      <c r="L4281">
        <v>1</v>
      </c>
      <c r="M4281">
        <v>999</v>
      </c>
      <c r="N4281">
        <v>0</v>
      </c>
      <c r="O4281" t="s">
        <v>30</v>
      </c>
      <c r="P4281">
        <v>-1.8</v>
      </c>
      <c r="Q4281">
        <v>93.075000000000003</v>
      </c>
      <c r="R4281">
        <v>-47.1</v>
      </c>
      <c r="S4281">
        <v>1.405</v>
      </c>
      <c r="T4281">
        <v>5099.1000000000004</v>
      </c>
      <c r="U4281" t="s">
        <v>25</v>
      </c>
      <c r="V4281" t="s">
        <v>25</v>
      </c>
      <c r="W4281">
        <v>5.4130777716636699E-2</v>
      </c>
      <c r="Y4281">
        <f t="shared" si="66"/>
        <v>1</v>
      </c>
    </row>
    <row r="4282" spans="1:25" x14ac:dyDescent="0.25">
      <c r="A4282">
        <v>30</v>
      </c>
      <c r="B4282" t="s">
        <v>56</v>
      </c>
      <c r="C4282" t="s">
        <v>34</v>
      </c>
      <c r="D4282" t="s">
        <v>49</v>
      </c>
      <c r="E4282" t="s">
        <v>25</v>
      </c>
      <c r="F4282" t="s">
        <v>26</v>
      </c>
      <c r="G4282" t="s">
        <v>25</v>
      </c>
      <c r="H4282" t="s">
        <v>27</v>
      </c>
      <c r="I4282" t="s">
        <v>52</v>
      </c>
      <c r="J4282" t="s">
        <v>45</v>
      </c>
      <c r="K4282">
        <v>369</v>
      </c>
      <c r="L4282">
        <v>6</v>
      </c>
      <c r="M4282">
        <v>999</v>
      </c>
      <c r="N4282">
        <v>0</v>
      </c>
      <c r="O4282" t="s">
        <v>30</v>
      </c>
      <c r="P4282">
        <v>1.4</v>
      </c>
      <c r="Q4282">
        <v>93.918000000000006</v>
      </c>
      <c r="R4282">
        <v>-42.7</v>
      </c>
      <c r="S4282">
        <v>4.9630000000000001</v>
      </c>
      <c r="T4282">
        <v>5228.1000000000004</v>
      </c>
      <c r="U4282" t="s">
        <v>25</v>
      </c>
      <c r="V4282" t="s">
        <v>25</v>
      </c>
      <c r="W4282">
        <v>3.7706851959228502E-2</v>
      </c>
      <c r="Y4282">
        <f t="shared" si="66"/>
        <v>1</v>
      </c>
    </row>
    <row r="4283" spans="1:25" x14ac:dyDescent="0.25">
      <c r="A4283">
        <v>45</v>
      </c>
      <c r="B4283" t="s">
        <v>22</v>
      </c>
      <c r="C4283" t="s">
        <v>23</v>
      </c>
      <c r="D4283" t="s">
        <v>41</v>
      </c>
      <c r="E4283" t="s">
        <v>25</v>
      </c>
      <c r="F4283" t="s">
        <v>25</v>
      </c>
      <c r="G4283" t="s">
        <v>25</v>
      </c>
      <c r="H4283" t="s">
        <v>36</v>
      </c>
      <c r="I4283" t="s">
        <v>61</v>
      </c>
      <c r="J4283" t="s">
        <v>50</v>
      </c>
      <c r="K4283">
        <v>79</v>
      </c>
      <c r="L4283">
        <v>2</v>
      </c>
      <c r="M4283">
        <v>999</v>
      </c>
      <c r="N4283">
        <v>0</v>
      </c>
      <c r="O4283" t="s">
        <v>30</v>
      </c>
      <c r="P4283">
        <v>-3.4</v>
      </c>
      <c r="Q4283">
        <v>92.430999999999997</v>
      </c>
      <c r="R4283">
        <v>-26.9</v>
      </c>
      <c r="S4283">
        <v>0.72799999999999998</v>
      </c>
      <c r="T4283">
        <v>5017.5</v>
      </c>
      <c r="U4283" t="s">
        <v>25</v>
      </c>
      <c r="V4283" t="s">
        <v>25</v>
      </c>
      <c r="W4283">
        <v>0.47573453187942499</v>
      </c>
      <c r="Y4283">
        <f t="shared" si="66"/>
        <v>1</v>
      </c>
    </row>
    <row r="4284" spans="1:25" x14ac:dyDescent="0.25">
      <c r="A4284">
        <v>43</v>
      </c>
      <c r="B4284" t="s">
        <v>22</v>
      </c>
      <c r="C4284" t="s">
        <v>34</v>
      </c>
      <c r="D4284" t="s">
        <v>54</v>
      </c>
      <c r="E4284" t="s">
        <v>39</v>
      </c>
      <c r="F4284" t="s">
        <v>25</v>
      </c>
      <c r="G4284" t="s">
        <v>25</v>
      </c>
      <c r="H4284" t="s">
        <v>36</v>
      </c>
      <c r="I4284" t="s">
        <v>28</v>
      </c>
      <c r="J4284" t="s">
        <v>38</v>
      </c>
      <c r="K4284">
        <v>21</v>
      </c>
      <c r="L4284">
        <v>10</v>
      </c>
      <c r="M4284">
        <v>999</v>
      </c>
      <c r="N4284">
        <v>0</v>
      </c>
      <c r="O4284" t="s">
        <v>30</v>
      </c>
      <c r="P4284">
        <v>1.1000000000000001</v>
      </c>
      <c r="Q4284">
        <v>93.994</v>
      </c>
      <c r="R4284">
        <v>-36.4</v>
      </c>
      <c r="S4284">
        <v>4.859</v>
      </c>
      <c r="T4284">
        <v>5191</v>
      </c>
      <c r="U4284" t="s">
        <v>25</v>
      </c>
      <c r="V4284" t="s">
        <v>25</v>
      </c>
      <c r="W4284">
        <v>1.0743208229541799E-2</v>
      </c>
      <c r="Y4284">
        <f t="shared" si="66"/>
        <v>1</v>
      </c>
    </row>
    <row r="4285" spans="1:25" x14ac:dyDescent="0.25">
      <c r="A4285">
        <v>49</v>
      </c>
      <c r="B4285" t="s">
        <v>63</v>
      </c>
      <c r="C4285" t="s">
        <v>23</v>
      </c>
      <c r="D4285" t="s">
        <v>54</v>
      </c>
      <c r="E4285" t="s">
        <v>39</v>
      </c>
      <c r="F4285" t="s">
        <v>26</v>
      </c>
      <c r="G4285" t="s">
        <v>25</v>
      </c>
      <c r="H4285" t="s">
        <v>27</v>
      </c>
      <c r="I4285" t="s">
        <v>52</v>
      </c>
      <c r="J4285" t="s">
        <v>50</v>
      </c>
      <c r="K4285">
        <v>226</v>
      </c>
      <c r="L4285">
        <v>1</v>
      </c>
      <c r="M4285">
        <v>999</v>
      </c>
      <c r="N4285">
        <v>0</v>
      </c>
      <c r="O4285" t="s">
        <v>30</v>
      </c>
      <c r="P4285">
        <v>1.4</v>
      </c>
      <c r="Q4285">
        <v>93.918000000000006</v>
      </c>
      <c r="R4285">
        <v>-42.7</v>
      </c>
      <c r="S4285">
        <v>4.9619999999999997</v>
      </c>
      <c r="T4285">
        <v>5228.1000000000004</v>
      </c>
      <c r="U4285" t="s">
        <v>25</v>
      </c>
      <c r="V4285" t="s">
        <v>25</v>
      </c>
      <c r="W4285">
        <v>1.96549277752638E-2</v>
      </c>
      <c r="Y4285">
        <f t="shared" si="66"/>
        <v>1</v>
      </c>
    </row>
    <row r="4286" spans="1:25" x14ac:dyDescent="0.25">
      <c r="A4286">
        <v>46</v>
      </c>
      <c r="B4286" t="s">
        <v>22</v>
      </c>
      <c r="C4286" t="s">
        <v>23</v>
      </c>
      <c r="D4286" t="s">
        <v>51</v>
      </c>
      <c r="E4286" t="s">
        <v>25</v>
      </c>
      <c r="F4286" t="s">
        <v>26</v>
      </c>
      <c r="G4286" t="s">
        <v>26</v>
      </c>
      <c r="H4286" t="s">
        <v>27</v>
      </c>
      <c r="I4286" t="s">
        <v>55</v>
      </c>
      <c r="J4286" t="s">
        <v>50</v>
      </c>
      <c r="K4286">
        <v>133</v>
      </c>
      <c r="L4286">
        <v>12</v>
      </c>
      <c r="M4286">
        <v>999</v>
      </c>
      <c r="N4286">
        <v>0</v>
      </c>
      <c r="O4286" t="s">
        <v>30</v>
      </c>
      <c r="P4286">
        <v>1.4</v>
      </c>
      <c r="Q4286">
        <v>93.444000000000003</v>
      </c>
      <c r="R4286">
        <v>-36.1</v>
      </c>
      <c r="S4286">
        <v>4.9630000000000001</v>
      </c>
      <c r="T4286">
        <v>5228.1000000000004</v>
      </c>
      <c r="U4286" t="s">
        <v>25</v>
      </c>
      <c r="V4286" t="s">
        <v>25</v>
      </c>
      <c r="W4286">
        <v>8.8195893913507496E-3</v>
      </c>
      <c r="Y4286">
        <f t="shared" si="66"/>
        <v>1</v>
      </c>
    </row>
    <row r="4287" spans="1:25" x14ac:dyDescent="0.25">
      <c r="A4287">
        <v>31</v>
      </c>
      <c r="B4287" t="s">
        <v>56</v>
      </c>
      <c r="C4287" t="s">
        <v>34</v>
      </c>
      <c r="D4287" t="s">
        <v>49</v>
      </c>
      <c r="E4287" t="s">
        <v>25</v>
      </c>
      <c r="F4287" t="s">
        <v>26</v>
      </c>
      <c r="G4287" t="s">
        <v>25</v>
      </c>
      <c r="H4287" t="s">
        <v>27</v>
      </c>
      <c r="I4287" t="s">
        <v>55</v>
      </c>
      <c r="J4287" t="s">
        <v>45</v>
      </c>
      <c r="K4287">
        <v>301</v>
      </c>
      <c r="L4287">
        <v>3</v>
      </c>
      <c r="M4287">
        <v>999</v>
      </c>
      <c r="N4287">
        <v>0</v>
      </c>
      <c r="O4287" t="s">
        <v>30</v>
      </c>
      <c r="P4287">
        <v>1.4</v>
      </c>
      <c r="Q4287">
        <v>93.444000000000003</v>
      </c>
      <c r="R4287">
        <v>-36.1</v>
      </c>
      <c r="S4287">
        <v>4.9630000000000001</v>
      </c>
      <c r="T4287">
        <v>5228.1000000000004</v>
      </c>
      <c r="U4287" t="s">
        <v>25</v>
      </c>
      <c r="V4287" t="s">
        <v>25</v>
      </c>
      <c r="W4287">
        <v>2.4273635819554301E-2</v>
      </c>
      <c r="Y4287">
        <f t="shared" si="66"/>
        <v>1</v>
      </c>
    </row>
    <row r="4288" spans="1:25" x14ac:dyDescent="0.25">
      <c r="A4288">
        <v>41</v>
      </c>
      <c r="B4288" t="s">
        <v>56</v>
      </c>
      <c r="C4288" t="s">
        <v>34</v>
      </c>
      <c r="D4288" t="s">
        <v>41</v>
      </c>
      <c r="E4288" t="s">
        <v>39</v>
      </c>
      <c r="F4288" t="s">
        <v>25</v>
      </c>
      <c r="G4288" t="s">
        <v>26</v>
      </c>
      <c r="H4288" t="s">
        <v>36</v>
      </c>
      <c r="I4288" t="s">
        <v>28</v>
      </c>
      <c r="J4288" t="s">
        <v>29</v>
      </c>
      <c r="K4288">
        <v>169</v>
      </c>
      <c r="L4288">
        <v>3</v>
      </c>
      <c r="M4288">
        <v>999</v>
      </c>
      <c r="N4288">
        <v>0</v>
      </c>
      <c r="O4288" t="s">
        <v>30</v>
      </c>
      <c r="P4288">
        <v>1.1000000000000001</v>
      </c>
      <c r="Q4288">
        <v>93.994</v>
      </c>
      <c r="R4288">
        <v>-36.4</v>
      </c>
      <c r="S4288">
        <v>4.8639999999999999</v>
      </c>
      <c r="T4288">
        <v>5191</v>
      </c>
      <c r="U4288" t="s">
        <v>25</v>
      </c>
      <c r="V4288" t="s">
        <v>25</v>
      </c>
      <c r="W4288">
        <v>2.61581987142563E-2</v>
      </c>
      <c r="Y4288">
        <f t="shared" si="66"/>
        <v>1</v>
      </c>
    </row>
    <row r="4289" spans="1:25" x14ac:dyDescent="0.25">
      <c r="A4289">
        <v>50</v>
      </c>
      <c r="B4289" t="s">
        <v>63</v>
      </c>
      <c r="C4289" t="s">
        <v>23</v>
      </c>
      <c r="D4289" t="s">
        <v>54</v>
      </c>
      <c r="E4289" t="s">
        <v>25</v>
      </c>
      <c r="F4289" t="s">
        <v>25</v>
      </c>
      <c r="G4289" t="s">
        <v>25</v>
      </c>
      <c r="H4289" t="s">
        <v>27</v>
      </c>
      <c r="I4289" t="s">
        <v>55</v>
      </c>
      <c r="J4289" t="s">
        <v>43</v>
      </c>
      <c r="K4289">
        <v>119</v>
      </c>
      <c r="L4289">
        <v>1</v>
      </c>
      <c r="M4289">
        <v>999</v>
      </c>
      <c r="N4289">
        <v>0</v>
      </c>
      <c r="O4289" t="s">
        <v>30</v>
      </c>
      <c r="P4289">
        <v>1.4</v>
      </c>
      <c r="Q4289">
        <v>93.444000000000003</v>
      </c>
      <c r="R4289">
        <v>-36.1</v>
      </c>
      <c r="S4289">
        <v>4.9649999999999999</v>
      </c>
      <c r="T4289">
        <v>5228.1000000000004</v>
      </c>
      <c r="U4289" t="s">
        <v>25</v>
      </c>
      <c r="V4289" t="s">
        <v>25</v>
      </c>
      <c r="W4289">
        <v>3.6364544183015803E-2</v>
      </c>
      <c r="Y4289">
        <f t="shared" si="66"/>
        <v>1</v>
      </c>
    </row>
    <row r="4290" spans="1:25" x14ac:dyDescent="0.25">
      <c r="A4290">
        <v>47</v>
      </c>
      <c r="B4290" t="s">
        <v>22</v>
      </c>
      <c r="C4290" t="s">
        <v>23</v>
      </c>
      <c r="D4290" t="s">
        <v>24</v>
      </c>
      <c r="E4290" t="s">
        <v>25</v>
      </c>
      <c r="F4290" t="s">
        <v>26</v>
      </c>
      <c r="G4290" t="s">
        <v>25</v>
      </c>
      <c r="H4290" t="s">
        <v>27</v>
      </c>
      <c r="I4290" t="s">
        <v>64</v>
      </c>
      <c r="J4290" t="s">
        <v>45</v>
      </c>
      <c r="K4290">
        <v>563</v>
      </c>
      <c r="L4290">
        <v>1</v>
      </c>
      <c r="M4290">
        <v>999</v>
      </c>
      <c r="N4290">
        <v>0</v>
      </c>
      <c r="O4290" t="s">
        <v>30</v>
      </c>
      <c r="P4290">
        <v>-1.8</v>
      </c>
      <c r="Q4290">
        <v>93.075000000000003</v>
      </c>
      <c r="R4290">
        <v>-47.1</v>
      </c>
      <c r="S4290">
        <v>1.41</v>
      </c>
      <c r="T4290">
        <v>5099.1000000000004</v>
      </c>
      <c r="U4290" t="s">
        <v>25</v>
      </c>
      <c r="V4290" t="s">
        <v>25</v>
      </c>
      <c r="W4290">
        <v>0.110504262149334</v>
      </c>
      <c r="Y4290">
        <f t="shared" si="66"/>
        <v>1</v>
      </c>
    </row>
    <row r="4291" spans="1:25" x14ac:dyDescent="0.25">
      <c r="A4291">
        <v>40</v>
      </c>
      <c r="B4291" t="s">
        <v>65</v>
      </c>
      <c r="C4291" t="s">
        <v>23</v>
      </c>
      <c r="D4291" t="s">
        <v>41</v>
      </c>
      <c r="E4291" t="s">
        <v>39</v>
      </c>
      <c r="F4291" t="s">
        <v>26</v>
      </c>
      <c r="G4291" t="s">
        <v>25</v>
      </c>
      <c r="H4291" t="s">
        <v>27</v>
      </c>
      <c r="I4291" t="s">
        <v>52</v>
      </c>
      <c r="J4291" t="s">
        <v>38</v>
      </c>
      <c r="K4291">
        <v>113</v>
      </c>
      <c r="L4291">
        <v>1</v>
      </c>
      <c r="M4291">
        <v>999</v>
      </c>
      <c r="N4291">
        <v>0</v>
      </c>
      <c r="O4291" t="s">
        <v>30</v>
      </c>
      <c r="P4291">
        <v>1.4</v>
      </c>
      <c r="Q4291">
        <v>93.918000000000006</v>
      </c>
      <c r="R4291">
        <v>-42.7</v>
      </c>
      <c r="S4291">
        <v>4.9619999999999997</v>
      </c>
      <c r="T4291">
        <v>5228.1000000000004</v>
      </c>
      <c r="U4291" t="s">
        <v>25</v>
      </c>
      <c r="V4291" t="s">
        <v>25</v>
      </c>
      <c r="W4291">
        <v>4.2737349867820698E-2</v>
      </c>
      <c r="Y4291">
        <f t="shared" ref="Y4291:Y4354" si="67">IF(U4291=V4291,1,0)</f>
        <v>1</v>
      </c>
    </row>
    <row r="4292" spans="1:25" x14ac:dyDescent="0.25">
      <c r="A4292">
        <v>33</v>
      </c>
      <c r="B4292" t="s">
        <v>22</v>
      </c>
      <c r="C4292" t="s">
        <v>23</v>
      </c>
      <c r="D4292" t="s">
        <v>24</v>
      </c>
      <c r="E4292" t="s">
        <v>25</v>
      </c>
      <c r="F4292" t="s">
        <v>25</v>
      </c>
      <c r="G4292" t="s">
        <v>25</v>
      </c>
      <c r="H4292" t="s">
        <v>27</v>
      </c>
      <c r="I4292" t="s">
        <v>28</v>
      </c>
      <c r="J4292" t="s">
        <v>29</v>
      </c>
      <c r="K4292">
        <v>339</v>
      </c>
      <c r="L4292">
        <v>1</v>
      </c>
      <c r="M4292">
        <v>999</v>
      </c>
      <c r="N4292">
        <v>1</v>
      </c>
      <c r="O4292" t="s">
        <v>46</v>
      </c>
      <c r="P4292">
        <v>-1.8</v>
      </c>
      <c r="Q4292">
        <v>92.893000000000001</v>
      </c>
      <c r="R4292">
        <v>-46.2</v>
      </c>
      <c r="S4292">
        <v>1.3129999999999999</v>
      </c>
      <c r="T4292">
        <v>5099.1000000000004</v>
      </c>
      <c r="U4292" t="s">
        <v>25</v>
      </c>
      <c r="V4292" t="s">
        <v>25</v>
      </c>
      <c r="W4292">
        <v>0.20296514034271201</v>
      </c>
      <c r="Y4292">
        <f t="shared" si="67"/>
        <v>1</v>
      </c>
    </row>
    <row r="4293" spans="1:25" x14ac:dyDescent="0.25">
      <c r="A4293">
        <v>27</v>
      </c>
      <c r="B4293" t="s">
        <v>56</v>
      </c>
      <c r="C4293" t="s">
        <v>34</v>
      </c>
      <c r="D4293" t="s">
        <v>49</v>
      </c>
      <c r="E4293" t="s">
        <v>25</v>
      </c>
      <c r="F4293" t="s">
        <v>26</v>
      </c>
      <c r="G4293" t="s">
        <v>25</v>
      </c>
      <c r="H4293" t="s">
        <v>27</v>
      </c>
      <c r="I4293" t="s">
        <v>52</v>
      </c>
      <c r="J4293" t="s">
        <v>45</v>
      </c>
      <c r="K4293">
        <v>121</v>
      </c>
      <c r="L4293">
        <v>3</v>
      </c>
      <c r="M4293">
        <v>999</v>
      </c>
      <c r="N4293">
        <v>0</v>
      </c>
      <c r="O4293" t="s">
        <v>30</v>
      </c>
      <c r="P4293">
        <v>1.4</v>
      </c>
      <c r="Q4293">
        <v>93.918000000000006</v>
      </c>
      <c r="R4293">
        <v>-42.7</v>
      </c>
      <c r="S4293">
        <v>4.9630000000000001</v>
      </c>
      <c r="T4293">
        <v>5228.1000000000004</v>
      </c>
      <c r="U4293" t="s">
        <v>25</v>
      </c>
      <c r="V4293" t="s">
        <v>25</v>
      </c>
      <c r="W4293">
        <v>6.9023191928863498E-2</v>
      </c>
      <c r="Y4293">
        <f t="shared" si="67"/>
        <v>1</v>
      </c>
    </row>
    <row r="4294" spans="1:25" x14ac:dyDescent="0.25">
      <c r="A4294">
        <v>30</v>
      </c>
      <c r="B4294" t="s">
        <v>40</v>
      </c>
      <c r="C4294" t="s">
        <v>34</v>
      </c>
      <c r="D4294" t="s">
        <v>41</v>
      </c>
      <c r="E4294" t="s">
        <v>25</v>
      </c>
      <c r="F4294" t="s">
        <v>25</v>
      </c>
      <c r="G4294" t="s">
        <v>25</v>
      </c>
      <c r="H4294" t="s">
        <v>27</v>
      </c>
      <c r="I4294" t="s">
        <v>64</v>
      </c>
      <c r="J4294" t="s">
        <v>45</v>
      </c>
      <c r="K4294">
        <v>222</v>
      </c>
      <c r="L4294">
        <v>1</v>
      </c>
      <c r="M4294">
        <v>999</v>
      </c>
      <c r="N4294">
        <v>0</v>
      </c>
      <c r="O4294" t="s">
        <v>30</v>
      </c>
      <c r="P4294">
        <v>-1.8</v>
      </c>
      <c r="Q4294">
        <v>93.075000000000003</v>
      </c>
      <c r="R4294">
        <v>-47.1</v>
      </c>
      <c r="S4294">
        <v>1.365</v>
      </c>
      <c r="T4294">
        <v>5099.1000000000004</v>
      </c>
      <c r="U4294" t="s">
        <v>25</v>
      </c>
      <c r="V4294" t="s">
        <v>26</v>
      </c>
      <c r="W4294">
        <v>0.81842720508575395</v>
      </c>
      <c r="Y4294">
        <f t="shared" si="67"/>
        <v>0</v>
      </c>
    </row>
    <row r="4295" spans="1:25" x14ac:dyDescent="0.25">
      <c r="A4295">
        <v>30</v>
      </c>
      <c r="B4295" t="s">
        <v>22</v>
      </c>
      <c r="C4295" t="s">
        <v>23</v>
      </c>
      <c r="D4295" t="s">
        <v>49</v>
      </c>
      <c r="E4295" t="s">
        <v>25</v>
      </c>
      <c r="F4295" t="s">
        <v>25</v>
      </c>
      <c r="G4295" t="s">
        <v>25</v>
      </c>
      <c r="H4295" t="s">
        <v>27</v>
      </c>
      <c r="I4295" t="s">
        <v>28</v>
      </c>
      <c r="J4295" t="s">
        <v>29</v>
      </c>
      <c r="K4295">
        <v>1357</v>
      </c>
      <c r="L4295">
        <v>4</v>
      </c>
      <c r="M4295">
        <v>999</v>
      </c>
      <c r="N4295">
        <v>1</v>
      </c>
      <c r="O4295" t="s">
        <v>46</v>
      </c>
      <c r="P4295">
        <v>-1.8</v>
      </c>
      <c r="Q4295">
        <v>92.893000000000001</v>
      </c>
      <c r="R4295">
        <v>-46.2</v>
      </c>
      <c r="S4295">
        <v>1.25</v>
      </c>
      <c r="T4295">
        <v>5099.1000000000004</v>
      </c>
      <c r="U4295" t="s">
        <v>26</v>
      </c>
      <c r="V4295" t="s">
        <v>25</v>
      </c>
      <c r="W4295">
        <v>6.2510862946510301E-2</v>
      </c>
      <c r="Y4295">
        <f t="shared" si="67"/>
        <v>0</v>
      </c>
    </row>
    <row r="4296" spans="1:25" x14ac:dyDescent="0.25">
      <c r="A4296">
        <v>43</v>
      </c>
      <c r="B4296" t="s">
        <v>22</v>
      </c>
      <c r="C4296" t="s">
        <v>34</v>
      </c>
      <c r="D4296" t="s">
        <v>35</v>
      </c>
      <c r="E4296" t="s">
        <v>25</v>
      </c>
      <c r="F4296" t="s">
        <v>25</v>
      </c>
      <c r="G4296" t="s">
        <v>26</v>
      </c>
      <c r="H4296" t="s">
        <v>36</v>
      </c>
      <c r="I4296" t="s">
        <v>28</v>
      </c>
      <c r="J4296" t="s">
        <v>45</v>
      </c>
      <c r="K4296">
        <v>137</v>
      </c>
      <c r="L4296">
        <v>1</v>
      </c>
      <c r="M4296">
        <v>999</v>
      </c>
      <c r="N4296">
        <v>0</v>
      </c>
      <c r="O4296" t="s">
        <v>30</v>
      </c>
      <c r="P4296">
        <v>-1.8</v>
      </c>
      <c r="Q4296">
        <v>93.876000000000005</v>
      </c>
      <c r="R4296">
        <v>-40</v>
      </c>
      <c r="S4296">
        <v>0.69899999999999995</v>
      </c>
      <c r="T4296">
        <v>5008.7</v>
      </c>
      <c r="U4296" t="s">
        <v>25</v>
      </c>
      <c r="V4296" t="s">
        <v>25</v>
      </c>
      <c r="W4296">
        <v>0.41934156417846702</v>
      </c>
      <c r="Y4296">
        <f t="shared" si="67"/>
        <v>1</v>
      </c>
    </row>
    <row r="4297" spans="1:25" x14ac:dyDescent="0.25">
      <c r="A4297">
        <v>37</v>
      </c>
      <c r="B4297" t="s">
        <v>22</v>
      </c>
      <c r="C4297" t="s">
        <v>48</v>
      </c>
      <c r="D4297" t="s">
        <v>24</v>
      </c>
      <c r="E4297" t="s">
        <v>39</v>
      </c>
      <c r="F4297" t="s">
        <v>25</v>
      </c>
      <c r="G4297" t="s">
        <v>25</v>
      </c>
      <c r="H4297" t="s">
        <v>36</v>
      </c>
      <c r="I4297" t="s">
        <v>37</v>
      </c>
      <c r="J4297" t="s">
        <v>38</v>
      </c>
      <c r="K4297">
        <v>339</v>
      </c>
      <c r="L4297">
        <v>2</v>
      </c>
      <c r="M4297">
        <v>999</v>
      </c>
      <c r="N4297">
        <v>0</v>
      </c>
      <c r="O4297" t="s">
        <v>30</v>
      </c>
      <c r="P4297">
        <v>1.4</v>
      </c>
      <c r="Q4297">
        <v>94.465000000000003</v>
      </c>
      <c r="R4297">
        <v>-41.8</v>
      </c>
      <c r="S4297">
        <v>4.9589999999999996</v>
      </c>
      <c r="T4297">
        <v>5228.1000000000004</v>
      </c>
      <c r="U4297" t="s">
        <v>25</v>
      </c>
      <c r="V4297" t="s">
        <v>25</v>
      </c>
      <c r="W4297">
        <v>3.01575474441051E-2</v>
      </c>
      <c r="Y4297">
        <f t="shared" si="67"/>
        <v>1</v>
      </c>
    </row>
    <row r="4298" spans="1:25" x14ac:dyDescent="0.25">
      <c r="A4298">
        <v>51</v>
      </c>
      <c r="B4298" t="s">
        <v>62</v>
      </c>
      <c r="C4298" t="s">
        <v>23</v>
      </c>
      <c r="D4298" t="s">
        <v>49</v>
      </c>
      <c r="E4298" t="s">
        <v>25</v>
      </c>
      <c r="F4298" t="s">
        <v>25</v>
      </c>
      <c r="G4298" t="s">
        <v>25</v>
      </c>
      <c r="H4298" t="s">
        <v>36</v>
      </c>
      <c r="I4298" t="s">
        <v>28</v>
      </c>
      <c r="J4298" t="s">
        <v>43</v>
      </c>
      <c r="K4298">
        <v>118</v>
      </c>
      <c r="L4298">
        <v>3</v>
      </c>
      <c r="M4298">
        <v>999</v>
      </c>
      <c r="N4298">
        <v>0</v>
      </c>
      <c r="O4298" t="s">
        <v>30</v>
      </c>
      <c r="P4298">
        <v>1.1000000000000001</v>
      </c>
      <c r="Q4298">
        <v>93.994</v>
      </c>
      <c r="R4298">
        <v>-36.4</v>
      </c>
      <c r="S4298">
        <v>4.8570000000000002</v>
      </c>
      <c r="T4298">
        <v>5191</v>
      </c>
      <c r="U4298" t="s">
        <v>25</v>
      </c>
      <c r="V4298" t="s">
        <v>25</v>
      </c>
      <c r="W4298">
        <v>2.1120375022292099E-2</v>
      </c>
      <c r="Y4298">
        <f t="shared" si="67"/>
        <v>1</v>
      </c>
    </row>
    <row r="4299" spans="1:25" x14ac:dyDescent="0.25">
      <c r="A4299">
        <v>22</v>
      </c>
      <c r="B4299" t="s">
        <v>60</v>
      </c>
      <c r="C4299" t="s">
        <v>34</v>
      </c>
      <c r="D4299" t="s">
        <v>35</v>
      </c>
      <c r="E4299" t="s">
        <v>25</v>
      </c>
      <c r="F4299" t="s">
        <v>26</v>
      </c>
      <c r="G4299" t="s">
        <v>25</v>
      </c>
      <c r="H4299" t="s">
        <v>36</v>
      </c>
      <c r="I4299" t="s">
        <v>28</v>
      </c>
      <c r="J4299" t="s">
        <v>45</v>
      </c>
      <c r="K4299">
        <v>9</v>
      </c>
      <c r="L4299">
        <v>6</v>
      </c>
      <c r="M4299">
        <v>999</v>
      </c>
      <c r="N4299">
        <v>0</v>
      </c>
      <c r="O4299" t="s">
        <v>30</v>
      </c>
      <c r="P4299">
        <v>-1.8</v>
      </c>
      <c r="Q4299">
        <v>92.893000000000001</v>
      </c>
      <c r="R4299">
        <v>-46.2</v>
      </c>
      <c r="S4299">
        <v>1.266</v>
      </c>
      <c r="T4299">
        <v>5099.1000000000004</v>
      </c>
      <c r="U4299" t="s">
        <v>25</v>
      </c>
      <c r="V4299" t="s">
        <v>25</v>
      </c>
      <c r="W4299">
        <v>5.6535690091550402E-3</v>
      </c>
      <c r="Y4299">
        <f t="shared" si="67"/>
        <v>1</v>
      </c>
    </row>
    <row r="4300" spans="1:25" x14ac:dyDescent="0.25">
      <c r="A4300">
        <v>42</v>
      </c>
      <c r="B4300" t="s">
        <v>40</v>
      </c>
      <c r="C4300" t="s">
        <v>34</v>
      </c>
      <c r="D4300" t="s">
        <v>35</v>
      </c>
      <c r="E4300" t="s">
        <v>25</v>
      </c>
      <c r="F4300" t="s">
        <v>25</v>
      </c>
      <c r="G4300" t="s">
        <v>26</v>
      </c>
      <c r="H4300" t="s">
        <v>27</v>
      </c>
      <c r="I4300" t="s">
        <v>52</v>
      </c>
      <c r="J4300" t="s">
        <v>29</v>
      </c>
      <c r="K4300">
        <v>295</v>
      </c>
      <c r="L4300">
        <v>1</v>
      </c>
      <c r="M4300">
        <v>999</v>
      </c>
      <c r="N4300">
        <v>0</v>
      </c>
      <c r="O4300" t="s">
        <v>30</v>
      </c>
      <c r="P4300">
        <v>1.4</v>
      </c>
      <c r="Q4300">
        <v>93.918000000000006</v>
      </c>
      <c r="R4300">
        <v>-42.7</v>
      </c>
      <c r="S4300">
        <v>4.9619999999999997</v>
      </c>
      <c r="T4300">
        <v>5228.1000000000004</v>
      </c>
      <c r="U4300" t="s">
        <v>25</v>
      </c>
      <c r="V4300" t="s">
        <v>25</v>
      </c>
      <c r="W4300">
        <v>5.3757544606924099E-2</v>
      </c>
      <c r="Y4300">
        <f t="shared" si="67"/>
        <v>1</v>
      </c>
    </row>
    <row r="4301" spans="1:25" x14ac:dyDescent="0.25">
      <c r="A4301">
        <v>37</v>
      </c>
      <c r="B4301" t="s">
        <v>22</v>
      </c>
      <c r="C4301" t="s">
        <v>23</v>
      </c>
      <c r="D4301" t="s">
        <v>24</v>
      </c>
      <c r="E4301" t="s">
        <v>25</v>
      </c>
      <c r="F4301" t="s">
        <v>25</v>
      </c>
      <c r="G4301" t="s">
        <v>25</v>
      </c>
      <c r="H4301" t="s">
        <v>36</v>
      </c>
      <c r="I4301" t="s">
        <v>28</v>
      </c>
      <c r="J4301" t="s">
        <v>29</v>
      </c>
      <c r="K4301">
        <v>301</v>
      </c>
      <c r="L4301">
        <v>1</v>
      </c>
      <c r="M4301">
        <v>999</v>
      </c>
      <c r="N4301">
        <v>0</v>
      </c>
      <c r="O4301" t="s">
        <v>30</v>
      </c>
      <c r="P4301">
        <v>-1.8</v>
      </c>
      <c r="Q4301">
        <v>92.893000000000001</v>
      </c>
      <c r="R4301">
        <v>-46.2</v>
      </c>
      <c r="S4301">
        <v>1.3129999999999999</v>
      </c>
      <c r="T4301">
        <v>5099.1000000000004</v>
      </c>
      <c r="U4301" t="s">
        <v>25</v>
      </c>
      <c r="V4301" t="s">
        <v>25</v>
      </c>
      <c r="W4301">
        <v>6.6357560455799103E-2</v>
      </c>
      <c r="Y4301">
        <f t="shared" si="67"/>
        <v>1</v>
      </c>
    </row>
    <row r="4302" spans="1:25" x14ac:dyDescent="0.25">
      <c r="A4302">
        <v>53</v>
      </c>
      <c r="B4302" t="s">
        <v>62</v>
      </c>
      <c r="C4302" t="s">
        <v>48</v>
      </c>
      <c r="D4302" t="s">
        <v>35</v>
      </c>
      <c r="E4302" t="s">
        <v>39</v>
      </c>
      <c r="F4302" t="s">
        <v>26</v>
      </c>
      <c r="G4302" t="s">
        <v>25</v>
      </c>
      <c r="H4302" t="s">
        <v>27</v>
      </c>
      <c r="I4302" t="s">
        <v>52</v>
      </c>
      <c r="J4302" t="s">
        <v>50</v>
      </c>
      <c r="K4302">
        <v>256</v>
      </c>
      <c r="L4302">
        <v>1</v>
      </c>
      <c r="M4302">
        <v>999</v>
      </c>
      <c r="N4302">
        <v>0</v>
      </c>
      <c r="O4302" t="s">
        <v>30</v>
      </c>
      <c r="P4302">
        <v>1.4</v>
      </c>
      <c r="Q4302">
        <v>93.918000000000006</v>
      </c>
      <c r="R4302">
        <v>-42.7</v>
      </c>
      <c r="S4302">
        <v>4.9619999999999997</v>
      </c>
      <c r="T4302">
        <v>5228.1000000000004</v>
      </c>
      <c r="U4302" t="s">
        <v>25</v>
      </c>
      <c r="V4302" t="s">
        <v>25</v>
      </c>
      <c r="W4302">
        <v>3.2226800918579102E-2</v>
      </c>
      <c r="Y4302">
        <f t="shared" si="67"/>
        <v>1</v>
      </c>
    </row>
    <row r="4303" spans="1:25" x14ac:dyDescent="0.25">
      <c r="A4303">
        <v>31</v>
      </c>
      <c r="B4303" t="s">
        <v>40</v>
      </c>
      <c r="C4303" t="s">
        <v>23</v>
      </c>
      <c r="D4303" t="s">
        <v>35</v>
      </c>
      <c r="E4303" t="s">
        <v>25</v>
      </c>
      <c r="F4303" t="s">
        <v>26</v>
      </c>
      <c r="G4303" t="s">
        <v>26</v>
      </c>
      <c r="H4303" t="s">
        <v>36</v>
      </c>
      <c r="I4303" t="s">
        <v>28</v>
      </c>
      <c r="J4303" t="s">
        <v>45</v>
      </c>
      <c r="K4303">
        <v>151</v>
      </c>
      <c r="L4303">
        <v>2</v>
      </c>
      <c r="M4303">
        <v>999</v>
      </c>
      <c r="N4303">
        <v>0</v>
      </c>
      <c r="O4303" t="s">
        <v>30</v>
      </c>
      <c r="P4303">
        <v>1.1000000000000001</v>
      </c>
      <c r="Q4303">
        <v>93.994</v>
      </c>
      <c r="R4303">
        <v>-36.4</v>
      </c>
      <c r="S4303">
        <v>4.8550000000000004</v>
      </c>
      <c r="T4303">
        <v>5191</v>
      </c>
      <c r="U4303" t="s">
        <v>25</v>
      </c>
      <c r="V4303" t="s">
        <v>25</v>
      </c>
      <c r="W4303">
        <v>2.3484975099563599E-2</v>
      </c>
      <c r="Y4303">
        <f t="shared" si="67"/>
        <v>1</v>
      </c>
    </row>
    <row r="4304" spans="1:25" x14ac:dyDescent="0.25">
      <c r="A4304">
        <v>33</v>
      </c>
      <c r="B4304" t="s">
        <v>33</v>
      </c>
      <c r="C4304" t="s">
        <v>34</v>
      </c>
      <c r="D4304" t="s">
        <v>35</v>
      </c>
      <c r="E4304" t="s">
        <v>25</v>
      </c>
      <c r="F4304" t="s">
        <v>25</v>
      </c>
      <c r="G4304" t="s">
        <v>25</v>
      </c>
      <c r="H4304" t="s">
        <v>27</v>
      </c>
      <c r="I4304" t="s">
        <v>37</v>
      </c>
      <c r="J4304" t="s">
        <v>43</v>
      </c>
      <c r="K4304">
        <v>144</v>
      </c>
      <c r="L4304">
        <v>1</v>
      </c>
      <c r="M4304">
        <v>999</v>
      </c>
      <c r="N4304">
        <v>1</v>
      </c>
      <c r="O4304" t="s">
        <v>46</v>
      </c>
      <c r="P4304">
        <v>-2.9</v>
      </c>
      <c r="Q4304">
        <v>92.962999999999994</v>
      </c>
      <c r="R4304">
        <v>-40.799999999999997</v>
      </c>
      <c r="S4304">
        <v>1.266</v>
      </c>
      <c r="T4304">
        <v>5076.2</v>
      </c>
      <c r="U4304" t="s">
        <v>25</v>
      </c>
      <c r="V4304" t="s">
        <v>25</v>
      </c>
      <c r="W4304">
        <v>0.27672675251960799</v>
      </c>
      <c r="Y4304">
        <f t="shared" si="67"/>
        <v>1</v>
      </c>
    </row>
    <row r="4305" spans="1:25" x14ac:dyDescent="0.25">
      <c r="A4305">
        <v>37</v>
      </c>
      <c r="B4305" t="s">
        <v>33</v>
      </c>
      <c r="C4305" t="s">
        <v>23</v>
      </c>
      <c r="D4305" t="s">
        <v>35</v>
      </c>
      <c r="E4305" t="s">
        <v>25</v>
      </c>
      <c r="F4305" t="s">
        <v>25</v>
      </c>
      <c r="G4305" t="s">
        <v>25</v>
      </c>
      <c r="H4305" t="s">
        <v>36</v>
      </c>
      <c r="I4305" t="s">
        <v>37</v>
      </c>
      <c r="J4305" t="s">
        <v>29</v>
      </c>
      <c r="K4305">
        <v>115</v>
      </c>
      <c r="L4305">
        <v>4</v>
      </c>
      <c r="M4305">
        <v>999</v>
      </c>
      <c r="N4305">
        <v>0</v>
      </c>
      <c r="O4305" t="s">
        <v>30</v>
      </c>
      <c r="P4305">
        <v>1.4</v>
      </c>
      <c r="Q4305">
        <v>94.465000000000003</v>
      </c>
      <c r="R4305">
        <v>-41.8</v>
      </c>
      <c r="S4305">
        <v>4.9589999999999996</v>
      </c>
      <c r="T4305">
        <v>5228.1000000000004</v>
      </c>
      <c r="U4305" t="s">
        <v>25</v>
      </c>
      <c r="V4305" t="s">
        <v>25</v>
      </c>
      <c r="W4305">
        <v>2.5369303300976798E-2</v>
      </c>
      <c r="Y4305">
        <f t="shared" si="67"/>
        <v>1</v>
      </c>
    </row>
    <row r="4306" spans="1:25" x14ac:dyDescent="0.25">
      <c r="A4306">
        <v>31</v>
      </c>
      <c r="B4306" t="s">
        <v>33</v>
      </c>
      <c r="C4306" t="s">
        <v>23</v>
      </c>
      <c r="D4306" t="s">
        <v>35</v>
      </c>
      <c r="E4306" t="s">
        <v>25</v>
      </c>
      <c r="F4306" t="s">
        <v>26</v>
      </c>
      <c r="G4306" t="s">
        <v>25</v>
      </c>
      <c r="H4306" t="s">
        <v>36</v>
      </c>
      <c r="I4306" t="s">
        <v>37</v>
      </c>
      <c r="J4306" t="s">
        <v>29</v>
      </c>
      <c r="K4306">
        <v>303</v>
      </c>
      <c r="L4306">
        <v>2</v>
      </c>
      <c r="M4306">
        <v>999</v>
      </c>
      <c r="N4306">
        <v>0</v>
      </c>
      <c r="O4306" t="s">
        <v>30</v>
      </c>
      <c r="P4306">
        <v>1.4</v>
      </c>
      <c r="Q4306">
        <v>94.465000000000003</v>
      </c>
      <c r="R4306">
        <v>-41.8</v>
      </c>
      <c r="S4306">
        <v>4.9669999999999996</v>
      </c>
      <c r="T4306">
        <v>5228.1000000000004</v>
      </c>
      <c r="U4306" t="s">
        <v>25</v>
      </c>
      <c r="V4306" t="s">
        <v>25</v>
      </c>
      <c r="W4306">
        <v>3.7276722490787499E-2</v>
      </c>
      <c r="Y4306">
        <f t="shared" si="67"/>
        <v>1</v>
      </c>
    </row>
    <row r="4307" spans="1:25" x14ac:dyDescent="0.25">
      <c r="A4307">
        <v>30</v>
      </c>
      <c r="B4307" t="s">
        <v>40</v>
      </c>
      <c r="C4307" t="s">
        <v>23</v>
      </c>
      <c r="D4307" t="s">
        <v>41</v>
      </c>
      <c r="E4307" t="s">
        <v>25</v>
      </c>
      <c r="F4307" t="s">
        <v>26</v>
      </c>
      <c r="G4307" t="s">
        <v>26</v>
      </c>
      <c r="H4307" t="s">
        <v>27</v>
      </c>
      <c r="I4307" t="s">
        <v>55</v>
      </c>
      <c r="J4307" t="s">
        <v>45</v>
      </c>
      <c r="K4307">
        <v>67</v>
      </c>
      <c r="L4307">
        <v>1</v>
      </c>
      <c r="M4307">
        <v>999</v>
      </c>
      <c r="N4307">
        <v>0</v>
      </c>
      <c r="O4307" t="s">
        <v>30</v>
      </c>
      <c r="P4307">
        <v>1.4</v>
      </c>
      <c r="Q4307">
        <v>93.444000000000003</v>
      </c>
      <c r="R4307">
        <v>-36.1</v>
      </c>
      <c r="S4307">
        <v>4.9640000000000004</v>
      </c>
      <c r="T4307">
        <v>5228.1000000000004</v>
      </c>
      <c r="U4307" t="s">
        <v>25</v>
      </c>
      <c r="V4307" t="s">
        <v>25</v>
      </c>
      <c r="W4307">
        <v>1.49802025407553E-2</v>
      </c>
      <c r="Y4307">
        <f t="shared" si="67"/>
        <v>1</v>
      </c>
    </row>
    <row r="4308" spans="1:25" x14ac:dyDescent="0.25">
      <c r="A4308">
        <v>49</v>
      </c>
      <c r="B4308" t="s">
        <v>22</v>
      </c>
      <c r="C4308" t="s">
        <v>48</v>
      </c>
      <c r="D4308" t="s">
        <v>54</v>
      </c>
      <c r="E4308" t="s">
        <v>25</v>
      </c>
      <c r="F4308" t="s">
        <v>26</v>
      </c>
      <c r="G4308" t="s">
        <v>25</v>
      </c>
      <c r="H4308" t="s">
        <v>36</v>
      </c>
      <c r="I4308" t="s">
        <v>28</v>
      </c>
      <c r="J4308" t="s">
        <v>29</v>
      </c>
      <c r="K4308">
        <v>114</v>
      </c>
      <c r="L4308">
        <v>4</v>
      </c>
      <c r="M4308">
        <v>999</v>
      </c>
      <c r="N4308">
        <v>0</v>
      </c>
      <c r="O4308" t="s">
        <v>30</v>
      </c>
      <c r="P4308">
        <v>1.1000000000000001</v>
      </c>
      <c r="Q4308">
        <v>93.994</v>
      </c>
      <c r="R4308">
        <v>-36.4</v>
      </c>
      <c r="S4308">
        <v>4.8570000000000002</v>
      </c>
      <c r="T4308">
        <v>5191</v>
      </c>
      <c r="U4308" t="s">
        <v>25</v>
      </c>
      <c r="V4308" t="s">
        <v>25</v>
      </c>
      <c r="W4308">
        <v>1.55199598520994E-2</v>
      </c>
      <c r="Y4308">
        <f t="shared" si="67"/>
        <v>1</v>
      </c>
    </row>
    <row r="4309" spans="1:25" x14ac:dyDescent="0.25">
      <c r="A4309">
        <v>36</v>
      </c>
      <c r="B4309" t="s">
        <v>40</v>
      </c>
      <c r="C4309" t="s">
        <v>48</v>
      </c>
      <c r="D4309" t="s">
        <v>41</v>
      </c>
      <c r="E4309" t="s">
        <v>25</v>
      </c>
      <c r="F4309" t="s">
        <v>25</v>
      </c>
      <c r="G4309" t="s">
        <v>26</v>
      </c>
      <c r="H4309" t="s">
        <v>27</v>
      </c>
      <c r="I4309" t="s">
        <v>55</v>
      </c>
      <c r="J4309" t="s">
        <v>38</v>
      </c>
      <c r="K4309">
        <v>623</v>
      </c>
      <c r="L4309">
        <v>2</v>
      </c>
      <c r="M4309">
        <v>6</v>
      </c>
      <c r="N4309">
        <v>2</v>
      </c>
      <c r="O4309" t="s">
        <v>58</v>
      </c>
      <c r="P4309">
        <v>-2.9</v>
      </c>
      <c r="Q4309">
        <v>92.200999999999993</v>
      </c>
      <c r="R4309">
        <v>-31.4</v>
      </c>
      <c r="S4309">
        <v>0.879</v>
      </c>
      <c r="T4309">
        <v>5076.2</v>
      </c>
      <c r="U4309" t="s">
        <v>26</v>
      </c>
      <c r="V4309" t="s">
        <v>26</v>
      </c>
      <c r="W4309">
        <v>0.80001568794250499</v>
      </c>
      <c r="Y4309">
        <f t="shared" si="67"/>
        <v>1</v>
      </c>
    </row>
    <row r="4310" spans="1:25" x14ac:dyDescent="0.25">
      <c r="A4310">
        <v>40</v>
      </c>
      <c r="B4310" t="s">
        <v>59</v>
      </c>
      <c r="C4310" t="s">
        <v>23</v>
      </c>
      <c r="D4310" t="s">
        <v>35</v>
      </c>
      <c r="E4310" t="s">
        <v>25</v>
      </c>
      <c r="F4310" t="s">
        <v>25</v>
      </c>
      <c r="G4310" t="s">
        <v>26</v>
      </c>
      <c r="H4310" t="s">
        <v>27</v>
      </c>
      <c r="I4310" t="s">
        <v>42</v>
      </c>
      <c r="J4310" t="s">
        <v>29</v>
      </c>
      <c r="K4310">
        <v>105</v>
      </c>
      <c r="L4310">
        <v>5</v>
      </c>
      <c r="M4310">
        <v>999</v>
      </c>
      <c r="N4310">
        <v>1</v>
      </c>
      <c r="O4310" t="s">
        <v>46</v>
      </c>
      <c r="P4310">
        <v>-0.1</v>
      </c>
      <c r="Q4310">
        <v>93.2</v>
      </c>
      <c r="R4310">
        <v>-42</v>
      </c>
      <c r="S4310">
        <v>4.0209999999999999</v>
      </c>
      <c r="T4310">
        <v>5195.8</v>
      </c>
      <c r="U4310" t="s">
        <v>25</v>
      </c>
      <c r="V4310" t="s">
        <v>25</v>
      </c>
      <c r="W4310">
        <v>0.10606861114502</v>
      </c>
      <c r="Y4310">
        <f t="shared" si="67"/>
        <v>1</v>
      </c>
    </row>
    <row r="4311" spans="1:25" x14ac:dyDescent="0.25">
      <c r="A4311">
        <v>32</v>
      </c>
      <c r="B4311" t="s">
        <v>22</v>
      </c>
      <c r="C4311" t="s">
        <v>23</v>
      </c>
      <c r="D4311" t="s">
        <v>24</v>
      </c>
      <c r="E4311" t="s">
        <v>25</v>
      </c>
      <c r="F4311" t="s">
        <v>26</v>
      </c>
      <c r="G4311" t="s">
        <v>25</v>
      </c>
      <c r="H4311" t="s">
        <v>27</v>
      </c>
      <c r="I4311" t="s">
        <v>28</v>
      </c>
      <c r="J4311" t="s">
        <v>50</v>
      </c>
      <c r="K4311">
        <v>293</v>
      </c>
      <c r="L4311">
        <v>2</v>
      </c>
      <c r="M4311">
        <v>999</v>
      </c>
      <c r="N4311">
        <v>0</v>
      </c>
      <c r="O4311" t="s">
        <v>30</v>
      </c>
      <c r="P4311">
        <v>-1.8</v>
      </c>
      <c r="Q4311">
        <v>92.893000000000001</v>
      </c>
      <c r="R4311">
        <v>-46.2</v>
      </c>
      <c r="S4311">
        <v>1.2909999999999999</v>
      </c>
      <c r="T4311">
        <v>5099.1000000000004</v>
      </c>
      <c r="U4311" t="s">
        <v>25</v>
      </c>
      <c r="V4311" t="s">
        <v>25</v>
      </c>
      <c r="W4311">
        <v>6.9160237908363301E-2</v>
      </c>
      <c r="Y4311">
        <f t="shared" si="67"/>
        <v>1</v>
      </c>
    </row>
    <row r="4312" spans="1:25" x14ac:dyDescent="0.25">
      <c r="A4312">
        <v>25</v>
      </c>
      <c r="B4312" t="s">
        <v>22</v>
      </c>
      <c r="C4312" t="s">
        <v>23</v>
      </c>
      <c r="D4312" t="s">
        <v>54</v>
      </c>
      <c r="E4312" t="s">
        <v>25</v>
      </c>
      <c r="F4312" t="s">
        <v>25</v>
      </c>
      <c r="G4312" t="s">
        <v>25</v>
      </c>
      <c r="H4312" t="s">
        <v>27</v>
      </c>
      <c r="I4312" t="s">
        <v>52</v>
      </c>
      <c r="J4312" t="s">
        <v>45</v>
      </c>
      <c r="K4312">
        <v>735</v>
      </c>
      <c r="L4312">
        <v>2</v>
      </c>
      <c r="M4312">
        <v>999</v>
      </c>
      <c r="N4312">
        <v>0</v>
      </c>
      <c r="O4312" t="s">
        <v>30</v>
      </c>
      <c r="P4312">
        <v>1.4</v>
      </c>
      <c r="Q4312">
        <v>93.918000000000006</v>
      </c>
      <c r="R4312">
        <v>-42.7</v>
      </c>
      <c r="S4312">
        <v>4.9580000000000002</v>
      </c>
      <c r="T4312">
        <v>5228.1000000000004</v>
      </c>
      <c r="U4312" t="s">
        <v>25</v>
      </c>
      <c r="V4312" t="s">
        <v>25</v>
      </c>
      <c r="W4312">
        <v>6.1734650284051902E-2</v>
      </c>
      <c r="Y4312">
        <f t="shared" si="67"/>
        <v>1</v>
      </c>
    </row>
    <row r="4313" spans="1:25" x14ac:dyDescent="0.25">
      <c r="A4313">
        <v>45</v>
      </c>
      <c r="B4313" t="s">
        <v>59</v>
      </c>
      <c r="C4313" t="s">
        <v>23</v>
      </c>
      <c r="D4313" t="s">
        <v>35</v>
      </c>
      <c r="E4313" t="s">
        <v>39</v>
      </c>
      <c r="F4313" t="s">
        <v>26</v>
      </c>
      <c r="G4313" t="s">
        <v>25</v>
      </c>
      <c r="H4313" t="s">
        <v>27</v>
      </c>
      <c r="I4313" t="s">
        <v>55</v>
      </c>
      <c r="J4313" t="s">
        <v>38</v>
      </c>
      <c r="K4313">
        <v>228</v>
      </c>
      <c r="L4313">
        <v>1</v>
      </c>
      <c r="M4313">
        <v>999</v>
      </c>
      <c r="N4313">
        <v>0</v>
      </c>
      <c r="O4313" t="s">
        <v>30</v>
      </c>
      <c r="P4313">
        <v>1.4</v>
      </c>
      <c r="Q4313">
        <v>93.444000000000003</v>
      </c>
      <c r="R4313">
        <v>-36.1</v>
      </c>
      <c r="S4313">
        <v>4.9640000000000004</v>
      </c>
      <c r="T4313">
        <v>5228.1000000000004</v>
      </c>
      <c r="U4313" t="s">
        <v>25</v>
      </c>
      <c r="V4313" t="s">
        <v>25</v>
      </c>
      <c r="W4313">
        <v>3.18156853318214E-2</v>
      </c>
      <c r="Y4313">
        <f t="shared" si="67"/>
        <v>1</v>
      </c>
    </row>
    <row r="4314" spans="1:25" x14ac:dyDescent="0.25">
      <c r="A4314">
        <v>30</v>
      </c>
      <c r="B4314" t="s">
        <v>40</v>
      </c>
      <c r="C4314" t="s">
        <v>34</v>
      </c>
      <c r="D4314" t="s">
        <v>41</v>
      </c>
      <c r="E4314" t="s">
        <v>25</v>
      </c>
      <c r="F4314" t="s">
        <v>26</v>
      </c>
      <c r="G4314" t="s">
        <v>25</v>
      </c>
      <c r="H4314" t="s">
        <v>27</v>
      </c>
      <c r="I4314" t="s">
        <v>55</v>
      </c>
      <c r="J4314" t="s">
        <v>50</v>
      </c>
      <c r="K4314">
        <v>193</v>
      </c>
      <c r="L4314">
        <v>1</v>
      </c>
      <c r="M4314">
        <v>999</v>
      </c>
      <c r="N4314">
        <v>0</v>
      </c>
      <c r="O4314" t="s">
        <v>30</v>
      </c>
      <c r="P4314">
        <v>-1.7</v>
      </c>
      <c r="Q4314">
        <v>94.027000000000001</v>
      </c>
      <c r="R4314">
        <v>-38.299999999999997</v>
      </c>
      <c r="S4314">
        <v>0.88600000000000001</v>
      </c>
      <c r="T4314">
        <v>4991.6000000000004</v>
      </c>
      <c r="U4314" t="s">
        <v>25</v>
      </c>
      <c r="V4314" t="s">
        <v>26</v>
      </c>
      <c r="W4314">
        <v>0.82955509424209595</v>
      </c>
      <c r="Y4314">
        <f t="shared" si="67"/>
        <v>0</v>
      </c>
    </row>
    <row r="4315" spans="1:25" x14ac:dyDescent="0.25">
      <c r="A4315">
        <v>38</v>
      </c>
      <c r="B4315" t="s">
        <v>40</v>
      </c>
      <c r="C4315" t="s">
        <v>34</v>
      </c>
      <c r="D4315" t="s">
        <v>41</v>
      </c>
      <c r="E4315" t="s">
        <v>25</v>
      </c>
      <c r="F4315" t="s">
        <v>26</v>
      </c>
      <c r="G4315" t="s">
        <v>25</v>
      </c>
      <c r="H4315" t="s">
        <v>27</v>
      </c>
      <c r="I4315" t="s">
        <v>64</v>
      </c>
      <c r="J4315" t="s">
        <v>43</v>
      </c>
      <c r="K4315">
        <v>275</v>
      </c>
      <c r="L4315">
        <v>1</v>
      </c>
      <c r="M4315">
        <v>999</v>
      </c>
      <c r="N4315">
        <v>0</v>
      </c>
      <c r="O4315" t="s">
        <v>30</v>
      </c>
      <c r="P4315">
        <v>-1.8</v>
      </c>
      <c r="Q4315">
        <v>93.075000000000003</v>
      </c>
      <c r="R4315">
        <v>-47.1</v>
      </c>
      <c r="S4315">
        <v>1.405</v>
      </c>
      <c r="T4315">
        <v>5099.1000000000004</v>
      </c>
      <c r="U4315" t="s">
        <v>25</v>
      </c>
      <c r="V4315" t="s">
        <v>25</v>
      </c>
      <c r="W4315">
        <v>0.10911123454570799</v>
      </c>
      <c r="Y4315">
        <f t="shared" si="67"/>
        <v>1</v>
      </c>
    </row>
    <row r="4316" spans="1:25" x14ac:dyDescent="0.25">
      <c r="A4316">
        <v>35</v>
      </c>
      <c r="B4316" t="s">
        <v>22</v>
      </c>
      <c r="C4316" t="s">
        <v>23</v>
      </c>
      <c r="D4316" t="s">
        <v>35</v>
      </c>
      <c r="E4316" t="s">
        <v>25</v>
      </c>
      <c r="F4316" t="s">
        <v>25</v>
      </c>
      <c r="G4316" t="s">
        <v>26</v>
      </c>
      <c r="H4316" t="s">
        <v>27</v>
      </c>
      <c r="I4316" t="s">
        <v>52</v>
      </c>
      <c r="J4316" t="s">
        <v>43</v>
      </c>
      <c r="K4316">
        <v>149</v>
      </c>
      <c r="L4316">
        <v>4</v>
      </c>
      <c r="M4316">
        <v>999</v>
      </c>
      <c r="N4316">
        <v>0</v>
      </c>
      <c r="O4316" t="s">
        <v>30</v>
      </c>
      <c r="P4316">
        <v>1.4</v>
      </c>
      <c r="Q4316">
        <v>93.918000000000006</v>
      </c>
      <c r="R4316">
        <v>-42.7</v>
      </c>
      <c r="S4316">
        <v>4.9619999999999997</v>
      </c>
      <c r="T4316">
        <v>5228.1000000000004</v>
      </c>
      <c r="U4316" t="s">
        <v>25</v>
      </c>
      <c r="V4316" t="s">
        <v>25</v>
      </c>
      <c r="W4316">
        <v>2.7253378182649599E-2</v>
      </c>
      <c r="Y4316">
        <f t="shared" si="67"/>
        <v>1</v>
      </c>
    </row>
    <row r="4317" spans="1:25" x14ac:dyDescent="0.25">
      <c r="A4317">
        <v>30</v>
      </c>
      <c r="B4317" t="s">
        <v>56</v>
      </c>
      <c r="C4317" t="s">
        <v>23</v>
      </c>
      <c r="D4317" t="s">
        <v>41</v>
      </c>
      <c r="E4317" t="s">
        <v>39</v>
      </c>
      <c r="F4317" t="s">
        <v>26</v>
      </c>
      <c r="G4317" t="s">
        <v>25</v>
      </c>
      <c r="H4317" t="s">
        <v>36</v>
      </c>
      <c r="I4317" t="s">
        <v>28</v>
      </c>
      <c r="J4317" t="s">
        <v>45</v>
      </c>
      <c r="K4317">
        <v>399</v>
      </c>
      <c r="L4317">
        <v>1</v>
      </c>
      <c r="M4317">
        <v>999</v>
      </c>
      <c r="N4317">
        <v>0</v>
      </c>
      <c r="O4317" t="s">
        <v>30</v>
      </c>
      <c r="P4317">
        <v>1.1000000000000001</v>
      </c>
      <c r="Q4317">
        <v>93.994</v>
      </c>
      <c r="R4317">
        <v>-36.4</v>
      </c>
      <c r="S4317">
        <v>4.8600000000000003</v>
      </c>
      <c r="T4317">
        <v>5191</v>
      </c>
      <c r="U4317" t="s">
        <v>25</v>
      </c>
      <c r="V4317" t="s">
        <v>25</v>
      </c>
      <c r="W4317">
        <v>3.20881232619286E-2</v>
      </c>
      <c r="Y4317">
        <f t="shared" si="67"/>
        <v>1</v>
      </c>
    </row>
    <row r="4318" spans="1:25" x14ac:dyDescent="0.25">
      <c r="A4318">
        <v>29</v>
      </c>
      <c r="B4318" t="s">
        <v>40</v>
      </c>
      <c r="C4318" t="s">
        <v>23</v>
      </c>
      <c r="D4318" t="s">
        <v>35</v>
      </c>
      <c r="E4318" t="s">
        <v>25</v>
      </c>
      <c r="F4318" t="s">
        <v>39</v>
      </c>
      <c r="G4318" t="s">
        <v>39</v>
      </c>
      <c r="H4318" t="s">
        <v>27</v>
      </c>
      <c r="I4318" t="s">
        <v>37</v>
      </c>
      <c r="J4318" t="s">
        <v>50</v>
      </c>
      <c r="K4318">
        <v>238</v>
      </c>
      <c r="L4318">
        <v>6</v>
      </c>
      <c r="M4318">
        <v>3</v>
      </c>
      <c r="N4318">
        <v>3</v>
      </c>
      <c r="O4318" t="s">
        <v>58</v>
      </c>
      <c r="P4318">
        <v>-1.7</v>
      </c>
      <c r="Q4318">
        <v>94.055000000000007</v>
      </c>
      <c r="R4318">
        <v>-39.799999999999997</v>
      </c>
      <c r="S4318">
        <v>0.72299999999999998</v>
      </c>
      <c r="T4318">
        <v>4991.6000000000004</v>
      </c>
      <c r="U4318" t="s">
        <v>25</v>
      </c>
      <c r="V4318" t="s">
        <v>26</v>
      </c>
      <c r="W4318">
        <v>0.89733707904815696</v>
      </c>
      <c r="Y4318">
        <f t="shared" si="67"/>
        <v>0</v>
      </c>
    </row>
    <row r="4319" spans="1:25" x14ac:dyDescent="0.25">
      <c r="A4319">
        <v>57</v>
      </c>
      <c r="B4319" t="s">
        <v>22</v>
      </c>
      <c r="C4319" t="s">
        <v>23</v>
      </c>
      <c r="D4319" t="s">
        <v>24</v>
      </c>
      <c r="E4319" t="s">
        <v>25</v>
      </c>
      <c r="F4319" t="s">
        <v>25</v>
      </c>
      <c r="G4319" t="s">
        <v>25</v>
      </c>
      <c r="H4319" t="s">
        <v>27</v>
      </c>
      <c r="I4319" t="s">
        <v>28</v>
      </c>
      <c r="J4319" t="s">
        <v>29</v>
      </c>
      <c r="K4319">
        <v>199</v>
      </c>
      <c r="L4319">
        <v>2</v>
      </c>
      <c r="M4319">
        <v>999</v>
      </c>
      <c r="N4319">
        <v>0</v>
      </c>
      <c r="O4319" t="s">
        <v>30</v>
      </c>
      <c r="P4319">
        <v>-1.8</v>
      </c>
      <c r="Q4319">
        <v>92.893000000000001</v>
      </c>
      <c r="R4319">
        <v>-46.2</v>
      </c>
      <c r="S4319">
        <v>1.25</v>
      </c>
      <c r="T4319">
        <v>5099.1000000000004</v>
      </c>
      <c r="U4319" t="s">
        <v>25</v>
      </c>
      <c r="V4319" t="s">
        <v>25</v>
      </c>
      <c r="W4319">
        <v>0.15370158851146701</v>
      </c>
      <c r="Y4319">
        <f t="shared" si="67"/>
        <v>1</v>
      </c>
    </row>
    <row r="4320" spans="1:25" x14ac:dyDescent="0.25">
      <c r="A4320">
        <v>31</v>
      </c>
      <c r="B4320" t="s">
        <v>40</v>
      </c>
      <c r="C4320" t="s">
        <v>23</v>
      </c>
      <c r="D4320" t="s">
        <v>41</v>
      </c>
      <c r="E4320" t="s">
        <v>25</v>
      </c>
      <c r="F4320" t="s">
        <v>26</v>
      </c>
      <c r="G4320" t="s">
        <v>25</v>
      </c>
      <c r="H4320" t="s">
        <v>27</v>
      </c>
      <c r="I4320" t="s">
        <v>28</v>
      </c>
      <c r="J4320" t="s">
        <v>43</v>
      </c>
      <c r="K4320">
        <v>443</v>
      </c>
      <c r="L4320">
        <v>1</v>
      </c>
      <c r="M4320">
        <v>999</v>
      </c>
      <c r="N4320">
        <v>1</v>
      </c>
      <c r="O4320" t="s">
        <v>46</v>
      </c>
      <c r="P4320">
        <v>-1.8</v>
      </c>
      <c r="Q4320">
        <v>92.893000000000001</v>
      </c>
      <c r="R4320">
        <v>-46.2</v>
      </c>
      <c r="S4320">
        <v>1.2989999999999999</v>
      </c>
      <c r="T4320">
        <v>5099.1000000000004</v>
      </c>
      <c r="U4320" t="s">
        <v>25</v>
      </c>
      <c r="V4320" t="s">
        <v>25</v>
      </c>
      <c r="W4320">
        <v>6.0472309589386E-2</v>
      </c>
      <c r="Y4320">
        <f t="shared" si="67"/>
        <v>1</v>
      </c>
    </row>
    <row r="4321" spans="1:25" x14ac:dyDescent="0.25">
      <c r="A4321">
        <v>28</v>
      </c>
      <c r="B4321" t="s">
        <v>40</v>
      </c>
      <c r="C4321" t="s">
        <v>23</v>
      </c>
      <c r="D4321" t="s">
        <v>35</v>
      </c>
      <c r="E4321" t="s">
        <v>25</v>
      </c>
      <c r="F4321" t="s">
        <v>26</v>
      </c>
      <c r="G4321" t="s">
        <v>25</v>
      </c>
      <c r="H4321" t="s">
        <v>36</v>
      </c>
      <c r="I4321" t="s">
        <v>37</v>
      </c>
      <c r="J4321" t="s">
        <v>50</v>
      </c>
      <c r="K4321">
        <v>185</v>
      </c>
      <c r="L4321">
        <v>3</v>
      </c>
      <c r="M4321">
        <v>999</v>
      </c>
      <c r="N4321">
        <v>0</v>
      </c>
      <c r="O4321" t="s">
        <v>30</v>
      </c>
      <c r="P4321">
        <v>1.4</v>
      </c>
      <c r="Q4321">
        <v>94.465000000000003</v>
      </c>
      <c r="R4321">
        <v>-41.8</v>
      </c>
      <c r="S4321">
        <v>4.9610000000000003</v>
      </c>
      <c r="T4321">
        <v>5228.1000000000004</v>
      </c>
      <c r="U4321" t="s">
        <v>25</v>
      </c>
      <c r="V4321" t="s">
        <v>25</v>
      </c>
      <c r="W4321">
        <v>3.7515360862016699E-2</v>
      </c>
      <c r="Y4321">
        <f t="shared" si="67"/>
        <v>1</v>
      </c>
    </row>
    <row r="4322" spans="1:25" x14ac:dyDescent="0.25">
      <c r="A4322">
        <v>27</v>
      </c>
      <c r="B4322" t="s">
        <v>40</v>
      </c>
      <c r="C4322" t="s">
        <v>34</v>
      </c>
      <c r="D4322" t="s">
        <v>41</v>
      </c>
      <c r="E4322" t="s">
        <v>25</v>
      </c>
      <c r="F4322" t="s">
        <v>26</v>
      </c>
      <c r="G4322" t="s">
        <v>25</v>
      </c>
      <c r="H4322" t="s">
        <v>27</v>
      </c>
      <c r="I4322" t="s">
        <v>44</v>
      </c>
      <c r="J4322" t="s">
        <v>50</v>
      </c>
      <c r="K4322">
        <v>126</v>
      </c>
      <c r="L4322">
        <v>2</v>
      </c>
      <c r="M4322">
        <v>999</v>
      </c>
      <c r="N4322">
        <v>0</v>
      </c>
      <c r="O4322" t="s">
        <v>30</v>
      </c>
      <c r="P4322">
        <v>-3.4</v>
      </c>
      <c r="Q4322">
        <v>92.379000000000005</v>
      </c>
      <c r="R4322">
        <v>-29.8</v>
      </c>
      <c r="S4322">
        <v>0.77</v>
      </c>
      <c r="T4322">
        <v>5017.5</v>
      </c>
      <c r="U4322" t="s">
        <v>26</v>
      </c>
      <c r="V4322" t="s">
        <v>26</v>
      </c>
      <c r="W4322">
        <v>0.62787228822708097</v>
      </c>
      <c r="Y4322">
        <f t="shared" si="67"/>
        <v>1</v>
      </c>
    </row>
    <row r="4323" spans="1:25" x14ac:dyDescent="0.25">
      <c r="A4323">
        <v>52</v>
      </c>
      <c r="B4323" t="s">
        <v>40</v>
      </c>
      <c r="C4323" t="s">
        <v>23</v>
      </c>
      <c r="D4323" t="s">
        <v>41</v>
      </c>
      <c r="E4323" t="s">
        <v>25</v>
      </c>
      <c r="F4323" t="s">
        <v>26</v>
      </c>
      <c r="G4323" t="s">
        <v>25</v>
      </c>
      <c r="H4323" t="s">
        <v>27</v>
      </c>
      <c r="I4323" t="s">
        <v>28</v>
      </c>
      <c r="J4323" t="s">
        <v>45</v>
      </c>
      <c r="K4323">
        <v>227</v>
      </c>
      <c r="L4323">
        <v>2</v>
      </c>
      <c r="M4323">
        <v>999</v>
      </c>
      <c r="N4323">
        <v>0</v>
      </c>
      <c r="O4323" t="s">
        <v>30</v>
      </c>
      <c r="P4323">
        <v>-1.8</v>
      </c>
      <c r="Q4323">
        <v>93.876000000000005</v>
      </c>
      <c r="R4323">
        <v>-40</v>
      </c>
      <c r="S4323">
        <v>0.67700000000000005</v>
      </c>
      <c r="T4323">
        <v>5008.7</v>
      </c>
      <c r="U4323" t="s">
        <v>25</v>
      </c>
      <c r="V4323" t="s">
        <v>26</v>
      </c>
      <c r="W4323">
        <v>0.86816555261611905</v>
      </c>
      <c r="Y4323">
        <f t="shared" si="67"/>
        <v>0</v>
      </c>
    </row>
    <row r="4324" spans="1:25" x14ac:dyDescent="0.25">
      <c r="A4324">
        <v>29</v>
      </c>
      <c r="B4324" t="s">
        <v>59</v>
      </c>
      <c r="C4324" t="s">
        <v>34</v>
      </c>
      <c r="D4324" t="s">
        <v>24</v>
      </c>
      <c r="E4324" t="s">
        <v>25</v>
      </c>
      <c r="F4324" t="s">
        <v>26</v>
      </c>
      <c r="G4324" t="s">
        <v>25</v>
      </c>
      <c r="H4324" t="s">
        <v>36</v>
      </c>
      <c r="I4324" t="s">
        <v>52</v>
      </c>
      <c r="J4324" t="s">
        <v>29</v>
      </c>
      <c r="K4324">
        <v>11</v>
      </c>
      <c r="L4324">
        <v>1</v>
      </c>
      <c r="M4324">
        <v>999</v>
      </c>
      <c r="N4324">
        <v>0</v>
      </c>
      <c r="O4324" t="s">
        <v>30</v>
      </c>
      <c r="P4324">
        <v>1.4</v>
      </c>
      <c r="Q4324">
        <v>93.918000000000006</v>
      </c>
      <c r="R4324">
        <v>-42.7</v>
      </c>
      <c r="S4324">
        <v>4.9569999999999999</v>
      </c>
      <c r="T4324">
        <v>5228.1000000000004</v>
      </c>
      <c r="U4324" t="s">
        <v>25</v>
      </c>
      <c r="V4324" t="s">
        <v>25</v>
      </c>
      <c r="W4324">
        <v>6.09395690262318E-2</v>
      </c>
      <c r="Y4324">
        <f t="shared" si="67"/>
        <v>1</v>
      </c>
    </row>
    <row r="4325" spans="1:25" x14ac:dyDescent="0.25">
      <c r="A4325">
        <v>43</v>
      </c>
      <c r="B4325" t="s">
        <v>40</v>
      </c>
      <c r="C4325" t="s">
        <v>34</v>
      </c>
      <c r="D4325" t="s">
        <v>35</v>
      </c>
      <c r="E4325" t="s">
        <v>25</v>
      </c>
      <c r="F4325" t="s">
        <v>25</v>
      </c>
      <c r="G4325" t="s">
        <v>25</v>
      </c>
      <c r="H4325" t="s">
        <v>27</v>
      </c>
      <c r="I4325" t="s">
        <v>64</v>
      </c>
      <c r="J4325" t="s">
        <v>50</v>
      </c>
      <c r="K4325">
        <v>216</v>
      </c>
      <c r="L4325">
        <v>2</v>
      </c>
      <c r="M4325">
        <v>999</v>
      </c>
      <c r="N4325">
        <v>1</v>
      </c>
      <c r="O4325" t="s">
        <v>46</v>
      </c>
      <c r="P4325">
        <v>-1.8</v>
      </c>
      <c r="Q4325">
        <v>93.075000000000003</v>
      </c>
      <c r="R4325">
        <v>-47.1</v>
      </c>
      <c r="S4325">
        <v>1.4530000000000001</v>
      </c>
      <c r="T4325">
        <v>5099.1000000000004</v>
      </c>
      <c r="U4325" t="s">
        <v>25</v>
      </c>
      <c r="V4325" t="s">
        <v>25</v>
      </c>
      <c r="W4325">
        <v>8.5850208997726399E-2</v>
      </c>
      <c r="Y4325">
        <f t="shared" si="67"/>
        <v>1</v>
      </c>
    </row>
    <row r="4326" spans="1:25" x14ac:dyDescent="0.25">
      <c r="A4326">
        <v>43</v>
      </c>
      <c r="B4326" t="s">
        <v>56</v>
      </c>
      <c r="C4326" t="s">
        <v>23</v>
      </c>
      <c r="D4326" t="s">
        <v>24</v>
      </c>
      <c r="E4326" t="s">
        <v>39</v>
      </c>
      <c r="F4326" t="s">
        <v>26</v>
      </c>
      <c r="G4326" t="s">
        <v>25</v>
      </c>
      <c r="H4326" t="s">
        <v>36</v>
      </c>
      <c r="I4326" t="s">
        <v>37</v>
      </c>
      <c r="J4326" t="s">
        <v>45</v>
      </c>
      <c r="K4326">
        <v>487</v>
      </c>
      <c r="L4326">
        <v>1</v>
      </c>
      <c r="M4326">
        <v>999</v>
      </c>
      <c r="N4326">
        <v>0</v>
      </c>
      <c r="O4326" t="s">
        <v>30</v>
      </c>
      <c r="P4326">
        <v>1.4</v>
      </c>
      <c r="Q4326">
        <v>94.465000000000003</v>
      </c>
      <c r="R4326">
        <v>-41.8</v>
      </c>
      <c r="S4326">
        <v>4.9610000000000003</v>
      </c>
      <c r="T4326">
        <v>5228.1000000000004</v>
      </c>
      <c r="U4326" t="s">
        <v>25</v>
      </c>
      <c r="V4326" t="s">
        <v>25</v>
      </c>
      <c r="W4326">
        <v>4.79988381266594E-2</v>
      </c>
      <c r="Y4326">
        <f t="shared" si="67"/>
        <v>1</v>
      </c>
    </row>
    <row r="4327" spans="1:25" x14ac:dyDescent="0.25">
      <c r="A4327">
        <v>54</v>
      </c>
      <c r="B4327" t="s">
        <v>22</v>
      </c>
      <c r="C4327" t="s">
        <v>23</v>
      </c>
      <c r="D4327" t="s">
        <v>51</v>
      </c>
      <c r="E4327" t="s">
        <v>39</v>
      </c>
      <c r="F4327" t="s">
        <v>25</v>
      </c>
      <c r="G4327" t="s">
        <v>25</v>
      </c>
      <c r="H4327" t="s">
        <v>27</v>
      </c>
      <c r="I4327" t="s">
        <v>42</v>
      </c>
      <c r="J4327" t="s">
        <v>38</v>
      </c>
      <c r="K4327">
        <v>300</v>
      </c>
      <c r="L4327">
        <v>5</v>
      </c>
      <c r="M4327">
        <v>999</v>
      </c>
      <c r="N4327">
        <v>1</v>
      </c>
      <c r="O4327" t="s">
        <v>46</v>
      </c>
      <c r="P4327">
        <v>-0.1</v>
      </c>
      <c r="Q4327">
        <v>93.2</v>
      </c>
      <c r="R4327">
        <v>-42</v>
      </c>
      <c r="S4327">
        <v>4.12</v>
      </c>
      <c r="T4327">
        <v>5195.8</v>
      </c>
      <c r="U4327" t="s">
        <v>25</v>
      </c>
      <c r="V4327" t="s">
        <v>25</v>
      </c>
      <c r="W4327">
        <v>1.32437199354172E-2</v>
      </c>
      <c r="Y4327">
        <f t="shared" si="67"/>
        <v>1</v>
      </c>
    </row>
    <row r="4328" spans="1:25" x14ac:dyDescent="0.25">
      <c r="A4328">
        <v>44</v>
      </c>
      <c r="B4328" t="s">
        <v>33</v>
      </c>
      <c r="C4328" t="s">
        <v>23</v>
      </c>
      <c r="D4328" t="s">
        <v>35</v>
      </c>
      <c r="E4328" t="s">
        <v>25</v>
      </c>
      <c r="F4328" t="s">
        <v>26</v>
      </c>
      <c r="G4328" t="s">
        <v>25</v>
      </c>
      <c r="H4328" t="s">
        <v>36</v>
      </c>
      <c r="I4328" t="s">
        <v>37</v>
      </c>
      <c r="J4328" t="s">
        <v>29</v>
      </c>
      <c r="K4328">
        <v>40</v>
      </c>
      <c r="L4328">
        <v>3</v>
      </c>
      <c r="M4328">
        <v>999</v>
      </c>
      <c r="N4328">
        <v>0</v>
      </c>
      <c r="O4328" t="s">
        <v>30</v>
      </c>
      <c r="P4328">
        <v>1.4</v>
      </c>
      <c r="Q4328">
        <v>94.465000000000003</v>
      </c>
      <c r="R4328">
        <v>-41.8</v>
      </c>
      <c r="S4328">
        <v>4.9589999999999996</v>
      </c>
      <c r="T4328">
        <v>5228.1000000000004</v>
      </c>
      <c r="U4328" t="s">
        <v>25</v>
      </c>
      <c r="V4328" t="s">
        <v>25</v>
      </c>
      <c r="W4328">
        <v>3.2678257673978799E-2</v>
      </c>
      <c r="Y4328">
        <f t="shared" si="67"/>
        <v>1</v>
      </c>
    </row>
    <row r="4329" spans="1:25" x14ac:dyDescent="0.25">
      <c r="A4329">
        <v>42</v>
      </c>
      <c r="B4329" t="s">
        <v>22</v>
      </c>
      <c r="C4329" t="s">
        <v>23</v>
      </c>
      <c r="D4329" t="s">
        <v>54</v>
      </c>
      <c r="E4329" t="s">
        <v>25</v>
      </c>
      <c r="F4329" t="s">
        <v>25</v>
      </c>
      <c r="G4329" t="s">
        <v>25</v>
      </c>
      <c r="H4329" t="s">
        <v>36</v>
      </c>
      <c r="I4329" t="s">
        <v>37</v>
      </c>
      <c r="J4329" t="s">
        <v>50</v>
      </c>
      <c r="K4329">
        <v>110</v>
      </c>
      <c r="L4329">
        <v>4</v>
      </c>
      <c r="M4329">
        <v>999</v>
      </c>
      <c r="N4329">
        <v>0</v>
      </c>
      <c r="O4329" t="s">
        <v>30</v>
      </c>
      <c r="P4329">
        <v>1.4</v>
      </c>
      <c r="Q4329">
        <v>94.465000000000003</v>
      </c>
      <c r="R4329">
        <v>-41.8</v>
      </c>
      <c r="S4329">
        <v>4.8639999999999999</v>
      </c>
      <c r="T4329">
        <v>5228.1000000000004</v>
      </c>
      <c r="U4329" t="s">
        <v>25</v>
      </c>
      <c r="V4329" t="s">
        <v>25</v>
      </c>
      <c r="W4329">
        <v>4.1678957641124698E-2</v>
      </c>
      <c r="Y4329">
        <f t="shared" si="67"/>
        <v>1</v>
      </c>
    </row>
    <row r="4330" spans="1:25" x14ac:dyDescent="0.25">
      <c r="A4330">
        <v>34</v>
      </c>
      <c r="B4330" t="s">
        <v>22</v>
      </c>
      <c r="C4330" t="s">
        <v>23</v>
      </c>
      <c r="D4330" t="s">
        <v>35</v>
      </c>
      <c r="E4330" t="s">
        <v>25</v>
      </c>
      <c r="F4330" t="s">
        <v>26</v>
      </c>
      <c r="G4330" t="s">
        <v>25</v>
      </c>
      <c r="H4330" t="s">
        <v>27</v>
      </c>
      <c r="I4330" t="s">
        <v>28</v>
      </c>
      <c r="J4330" t="s">
        <v>38</v>
      </c>
      <c r="K4330">
        <v>133</v>
      </c>
      <c r="L4330">
        <v>1</v>
      </c>
      <c r="M4330">
        <v>999</v>
      </c>
      <c r="N4330">
        <v>1</v>
      </c>
      <c r="O4330" t="s">
        <v>46</v>
      </c>
      <c r="P4330">
        <v>-1.8</v>
      </c>
      <c r="Q4330">
        <v>92.893000000000001</v>
      </c>
      <c r="R4330">
        <v>-46.2</v>
      </c>
      <c r="S4330">
        <v>1.2809999999999999</v>
      </c>
      <c r="T4330">
        <v>5099.1000000000004</v>
      </c>
      <c r="U4330" t="s">
        <v>25</v>
      </c>
      <c r="V4330" t="s">
        <v>25</v>
      </c>
      <c r="W4330">
        <v>7.7535137534141499E-2</v>
      </c>
      <c r="Y4330">
        <f t="shared" si="67"/>
        <v>1</v>
      </c>
    </row>
    <row r="4331" spans="1:25" x14ac:dyDescent="0.25">
      <c r="A4331">
        <v>27</v>
      </c>
      <c r="B4331" t="s">
        <v>22</v>
      </c>
      <c r="C4331" t="s">
        <v>23</v>
      </c>
      <c r="D4331" t="s">
        <v>24</v>
      </c>
      <c r="E4331" t="s">
        <v>39</v>
      </c>
      <c r="F4331" t="s">
        <v>26</v>
      </c>
      <c r="G4331" t="s">
        <v>26</v>
      </c>
      <c r="H4331" t="s">
        <v>27</v>
      </c>
      <c r="I4331" t="s">
        <v>52</v>
      </c>
      <c r="J4331" t="s">
        <v>43</v>
      </c>
      <c r="K4331">
        <v>119</v>
      </c>
      <c r="L4331">
        <v>3</v>
      </c>
      <c r="M4331">
        <v>999</v>
      </c>
      <c r="N4331">
        <v>0</v>
      </c>
      <c r="O4331" t="s">
        <v>30</v>
      </c>
      <c r="P4331">
        <v>1.4</v>
      </c>
      <c r="Q4331">
        <v>93.918000000000006</v>
      </c>
      <c r="R4331">
        <v>-42.7</v>
      </c>
      <c r="S4331">
        <v>4.96</v>
      </c>
      <c r="T4331">
        <v>5228.1000000000004</v>
      </c>
      <c r="U4331" t="s">
        <v>25</v>
      </c>
      <c r="V4331" t="s">
        <v>25</v>
      </c>
      <c r="W4331">
        <v>3.3600699156522799E-2</v>
      </c>
      <c r="Y4331">
        <f t="shared" si="67"/>
        <v>1</v>
      </c>
    </row>
    <row r="4332" spans="1:25" x14ac:dyDescent="0.25">
      <c r="A4332">
        <v>31</v>
      </c>
      <c r="B4332" t="s">
        <v>59</v>
      </c>
      <c r="C4332" t="s">
        <v>48</v>
      </c>
      <c r="D4332" t="s">
        <v>41</v>
      </c>
      <c r="E4332" t="s">
        <v>25</v>
      </c>
      <c r="F4332" t="s">
        <v>26</v>
      </c>
      <c r="G4332" t="s">
        <v>25</v>
      </c>
      <c r="H4332" t="s">
        <v>27</v>
      </c>
      <c r="I4332" t="s">
        <v>28</v>
      </c>
      <c r="J4332" t="s">
        <v>29</v>
      </c>
      <c r="K4332">
        <v>156</v>
      </c>
      <c r="L4332">
        <v>2</v>
      </c>
      <c r="M4332">
        <v>999</v>
      </c>
      <c r="N4332">
        <v>0</v>
      </c>
      <c r="O4332" t="s">
        <v>30</v>
      </c>
      <c r="P4332">
        <v>-1.8</v>
      </c>
      <c r="Q4332">
        <v>92.893000000000001</v>
      </c>
      <c r="R4332">
        <v>-46.2</v>
      </c>
      <c r="S4332">
        <v>1.3129999999999999</v>
      </c>
      <c r="T4332">
        <v>5099.1000000000004</v>
      </c>
      <c r="U4332" t="s">
        <v>25</v>
      </c>
      <c r="V4332" t="s">
        <v>25</v>
      </c>
      <c r="W4332">
        <v>6.4690113067626995E-2</v>
      </c>
      <c r="Y4332">
        <f t="shared" si="67"/>
        <v>1</v>
      </c>
    </row>
    <row r="4333" spans="1:25" x14ac:dyDescent="0.25">
      <c r="A4333">
        <v>64</v>
      </c>
      <c r="B4333" t="s">
        <v>56</v>
      </c>
      <c r="C4333" t="s">
        <v>23</v>
      </c>
      <c r="D4333" t="s">
        <v>49</v>
      </c>
      <c r="E4333" t="s">
        <v>25</v>
      </c>
      <c r="F4333" t="s">
        <v>26</v>
      </c>
      <c r="G4333" t="s">
        <v>25</v>
      </c>
      <c r="H4333" t="s">
        <v>27</v>
      </c>
      <c r="I4333" t="s">
        <v>64</v>
      </c>
      <c r="J4333" t="s">
        <v>38</v>
      </c>
      <c r="K4333">
        <v>65</v>
      </c>
      <c r="L4333">
        <v>2</v>
      </c>
      <c r="M4333">
        <v>999</v>
      </c>
      <c r="N4333">
        <v>0</v>
      </c>
      <c r="O4333" t="s">
        <v>30</v>
      </c>
      <c r="P4333">
        <v>-1.8</v>
      </c>
      <c r="Q4333">
        <v>93.075000000000003</v>
      </c>
      <c r="R4333">
        <v>-47.1</v>
      </c>
      <c r="S4333">
        <v>1.4450000000000001</v>
      </c>
      <c r="T4333">
        <v>5099.1000000000004</v>
      </c>
      <c r="U4333" t="s">
        <v>25</v>
      </c>
      <c r="V4333" t="s">
        <v>26</v>
      </c>
      <c r="W4333">
        <v>0.81156003475189198</v>
      </c>
      <c r="Y4333">
        <f t="shared" si="67"/>
        <v>0</v>
      </c>
    </row>
    <row r="4334" spans="1:25" x14ac:dyDescent="0.25">
      <c r="A4334">
        <v>58</v>
      </c>
      <c r="B4334" t="s">
        <v>62</v>
      </c>
      <c r="C4334" t="s">
        <v>23</v>
      </c>
      <c r="D4334" t="s">
        <v>49</v>
      </c>
      <c r="E4334" t="s">
        <v>25</v>
      </c>
      <c r="F4334" t="s">
        <v>25</v>
      </c>
      <c r="G4334" t="s">
        <v>25</v>
      </c>
      <c r="H4334" t="s">
        <v>27</v>
      </c>
      <c r="I4334" t="s">
        <v>42</v>
      </c>
      <c r="J4334" t="s">
        <v>38</v>
      </c>
      <c r="K4334">
        <v>189</v>
      </c>
      <c r="L4334">
        <v>1</v>
      </c>
      <c r="M4334">
        <v>999</v>
      </c>
      <c r="N4334">
        <v>0</v>
      </c>
      <c r="O4334" t="s">
        <v>30</v>
      </c>
      <c r="P4334">
        <v>-0.1</v>
      </c>
      <c r="Q4334">
        <v>93.2</v>
      </c>
      <c r="R4334">
        <v>-42</v>
      </c>
      <c r="S4334">
        <v>4.12</v>
      </c>
      <c r="T4334">
        <v>5195.8</v>
      </c>
      <c r="U4334" t="s">
        <v>25</v>
      </c>
      <c r="V4334" t="s">
        <v>25</v>
      </c>
      <c r="W4334">
        <v>0.27017956972122198</v>
      </c>
      <c r="Y4334">
        <f t="shared" si="67"/>
        <v>1</v>
      </c>
    </row>
    <row r="4335" spans="1:25" x14ac:dyDescent="0.25">
      <c r="A4335">
        <v>52</v>
      </c>
      <c r="B4335" t="s">
        <v>22</v>
      </c>
      <c r="C4335" t="s">
        <v>23</v>
      </c>
      <c r="D4335" t="s">
        <v>39</v>
      </c>
      <c r="E4335" t="s">
        <v>39</v>
      </c>
      <c r="F4335" t="s">
        <v>25</v>
      </c>
      <c r="G4335" t="s">
        <v>25</v>
      </c>
      <c r="H4335" t="s">
        <v>27</v>
      </c>
      <c r="I4335" t="s">
        <v>52</v>
      </c>
      <c r="J4335" t="s">
        <v>29</v>
      </c>
      <c r="K4335">
        <v>227</v>
      </c>
      <c r="L4335">
        <v>1</v>
      </c>
      <c r="M4335">
        <v>999</v>
      </c>
      <c r="N4335">
        <v>0</v>
      </c>
      <c r="O4335" t="s">
        <v>30</v>
      </c>
      <c r="P4335">
        <v>1.4</v>
      </c>
      <c r="Q4335">
        <v>93.918000000000006</v>
      </c>
      <c r="R4335">
        <v>-42.7</v>
      </c>
      <c r="S4335">
        <v>4.9619999999999997</v>
      </c>
      <c r="T4335">
        <v>5228.1000000000004</v>
      </c>
      <c r="U4335" t="s">
        <v>25</v>
      </c>
      <c r="V4335" t="s">
        <v>25</v>
      </c>
      <c r="W4335">
        <v>7.3390923440456404E-2</v>
      </c>
      <c r="Y4335">
        <f t="shared" si="67"/>
        <v>1</v>
      </c>
    </row>
    <row r="4336" spans="1:25" x14ac:dyDescent="0.25">
      <c r="A4336">
        <v>30</v>
      </c>
      <c r="B4336" t="s">
        <v>40</v>
      </c>
      <c r="C4336" t="s">
        <v>34</v>
      </c>
      <c r="D4336" t="s">
        <v>41</v>
      </c>
      <c r="E4336" t="s">
        <v>25</v>
      </c>
      <c r="F4336" t="s">
        <v>26</v>
      </c>
      <c r="G4336" t="s">
        <v>25</v>
      </c>
      <c r="H4336" t="s">
        <v>27</v>
      </c>
      <c r="I4336" t="s">
        <v>55</v>
      </c>
      <c r="J4336" t="s">
        <v>38</v>
      </c>
      <c r="K4336">
        <v>237</v>
      </c>
      <c r="L4336">
        <v>2</v>
      </c>
      <c r="M4336">
        <v>999</v>
      </c>
      <c r="N4336">
        <v>0</v>
      </c>
      <c r="O4336" t="s">
        <v>30</v>
      </c>
      <c r="P4336">
        <v>1.4</v>
      </c>
      <c r="Q4336">
        <v>93.444000000000003</v>
      </c>
      <c r="R4336">
        <v>-36.1</v>
      </c>
      <c r="S4336">
        <v>4.9640000000000004</v>
      </c>
      <c r="T4336">
        <v>5228.1000000000004</v>
      </c>
      <c r="U4336" t="s">
        <v>25</v>
      </c>
      <c r="V4336" t="s">
        <v>25</v>
      </c>
      <c r="W4336">
        <v>3.3610988408327103E-2</v>
      </c>
      <c r="Y4336">
        <f t="shared" si="67"/>
        <v>1</v>
      </c>
    </row>
    <row r="4337" spans="1:25" x14ac:dyDescent="0.25">
      <c r="A4337">
        <v>80</v>
      </c>
      <c r="B4337" t="s">
        <v>62</v>
      </c>
      <c r="C4337" t="s">
        <v>48</v>
      </c>
      <c r="D4337" t="s">
        <v>54</v>
      </c>
      <c r="E4337" t="s">
        <v>25</v>
      </c>
      <c r="F4337" t="s">
        <v>26</v>
      </c>
      <c r="G4337" t="s">
        <v>25</v>
      </c>
      <c r="H4337" t="s">
        <v>27</v>
      </c>
      <c r="I4337" t="s">
        <v>64</v>
      </c>
      <c r="J4337" t="s">
        <v>38</v>
      </c>
      <c r="K4337">
        <v>354</v>
      </c>
      <c r="L4337">
        <v>1</v>
      </c>
      <c r="M4337">
        <v>999</v>
      </c>
      <c r="N4337">
        <v>0</v>
      </c>
      <c r="O4337" t="s">
        <v>30</v>
      </c>
      <c r="P4337">
        <v>-1.8</v>
      </c>
      <c r="Q4337">
        <v>93.748999999999995</v>
      </c>
      <c r="R4337">
        <v>-34.6</v>
      </c>
      <c r="S4337">
        <v>0.64200000000000002</v>
      </c>
      <c r="T4337">
        <v>5008.7</v>
      </c>
      <c r="U4337" t="s">
        <v>25</v>
      </c>
      <c r="V4337" t="s">
        <v>26</v>
      </c>
      <c r="W4337">
        <v>0.98068642616271995</v>
      </c>
      <c r="Y4337">
        <f t="shared" si="67"/>
        <v>0</v>
      </c>
    </row>
    <row r="4338" spans="1:25" x14ac:dyDescent="0.25">
      <c r="A4338">
        <v>50</v>
      </c>
      <c r="B4338" t="s">
        <v>22</v>
      </c>
      <c r="C4338" t="s">
        <v>23</v>
      </c>
      <c r="D4338" t="s">
        <v>24</v>
      </c>
      <c r="E4338" t="s">
        <v>39</v>
      </c>
      <c r="F4338" t="s">
        <v>26</v>
      </c>
      <c r="G4338" t="s">
        <v>25</v>
      </c>
      <c r="H4338" t="s">
        <v>36</v>
      </c>
      <c r="I4338" t="s">
        <v>28</v>
      </c>
      <c r="J4338" t="s">
        <v>29</v>
      </c>
      <c r="K4338">
        <v>98</v>
      </c>
      <c r="L4338">
        <v>17</v>
      </c>
      <c r="M4338">
        <v>999</v>
      </c>
      <c r="N4338">
        <v>0</v>
      </c>
      <c r="O4338" t="s">
        <v>30</v>
      </c>
      <c r="P4338">
        <v>1.1000000000000001</v>
      </c>
      <c r="Q4338">
        <v>93.994</v>
      </c>
      <c r="R4338">
        <v>-36.4</v>
      </c>
      <c r="S4338">
        <v>4.8570000000000002</v>
      </c>
      <c r="T4338">
        <v>5191</v>
      </c>
      <c r="U4338" t="s">
        <v>25</v>
      </c>
      <c r="V4338" t="s">
        <v>25</v>
      </c>
      <c r="W4338">
        <v>7.2007505223155004E-3</v>
      </c>
      <c r="Y4338">
        <f t="shared" si="67"/>
        <v>1</v>
      </c>
    </row>
    <row r="4339" spans="1:25" x14ac:dyDescent="0.25">
      <c r="A4339">
        <v>27</v>
      </c>
      <c r="B4339" t="s">
        <v>40</v>
      </c>
      <c r="C4339" t="s">
        <v>34</v>
      </c>
      <c r="D4339" t="s">
        <v>35</v>
      </c>
      <c r="E4339" t="s">
        <v>25</v>
      </c>
      <c r="F4339" t="s">
        <v>26</v>
      </c>
      <c r="G4339" t="s">
        <v>25</v>
      </c>
      <c r="H4339" t="s">
        <v>36</v>
      </c>
      <c r="I4339" t="s">
        <v>52</v>
      </c>
      <c r="J4339" t="s">
        <v>45</v>
      </c>
      <c r="K4339">
        <v>14</v>
      </c>
      <c r="L4339">
        <v>23</v>
      </c>
      <c r="M4339">
        <v>999</v>
      </c>
      <c r="N4339">
        <v>0</v>
      </c>
      <c r="O4339" t="s">
        <v>30</v>
      </c>
      <c r="P4339">
        <v>1.4</v>
      </c>
      <c r="Q4339">
        <v>93.918000000000006</v>
      </c>
      <c r="R4339">
        <v>-42.7</v>
      </c>
      <c r="S4339">
        <v>4.968</v>
      </c>
      <c r="T4339">
        <v>5228.1000000000004</v>
      </c>
      <c r="U4339" t="s">
        <v>25</v>
      </c>
      <c r="V4339" t="s">
        <v>25</v>
      </c>
      <c r="W4339">
        <v>1.06383776292205E-2</v>
      </c>
      <c r="Y4339">
        <f t="shared" si="67"/>
        <v>1</v>
      </c>
    </row>
    <row r="4340" spans="1:25" x14ac:dyDescent="0.25">
      <c r="A4340">
        <v>38</v>
      </c>
      <c r="B4340" t="s">
        <v>59</v>
      </c>
      <c r="C4340" t="s">
        <v>23</v>
      </c>
      <c r="D4340" t="s">
        <v>41</v>
      </c>
      <c r="E4340" t="s">
        <v>25</v>
      </c>
      <c r="F4340" t="s">
        <v>26</v>
      </c>
      <c r="G4340" t="s">
        <v>25</v>
      </c>
      <c r="H4340" t="s">
        <v>27</v>
      </c>
      <c r="I4340" t="s">
        <v>55</v>
      </c>
      <c r="J4340" t="s">
        <v>45</v>
      </c>
      <c r="K4340">
        <v>328</v>
      </c>
      <c r="L4340">
        <v>2</v>
      </c>
      <c r="M4340">
        <v>999</v>
      </c>
      <c r="N4340">
        <v>0</v>
      </c>
      <c r="O4340" t="s">
        <v>30</v>
      </c>
      <c r="P4340">
        <v>-2.9</v>
      </c>
      <c r="Q4340">
        <v>92.200999999999993</v>
      </c>
      <c r="R4340">
        <v>-31.4</v>
      </c>
      <c r="S4340">
        <v>0.873</v>
      </c>
      <c r="T4340">
        <v>5076.2</v>
      </c>
      <c r="U4340" t="s">
        <v>25</v>
      </c>
      <c r="V4340" t="s">
        <v>25</v>
      </c>
      <c r="W4340">
        <v>0.30384844541549699</v>
      </c>
      <c r="Y4340">
        <f t="shared" si="67"/>
        <v>1</v>
      </c>
    </row>
    <row r="4341" spans="1:25" x14ac:dyDescent="0.25">
      <c r="A4341">
        <v>53</v>
      </c>
      <c r="B4341" t="s">
        <v>33</v>
      </c>
      <c r="C4341" t="s">
        <v>23</v>
      </c>
      <c r="D4341" t="s">
        <v>35</v>
      </c>
      <c r="E4341" t="s">
        <v>25</v>
      </c>
      <c r="F4341" t="s">
        <v>25</v>
      </c>
      <c r="G4341" t="s">
        <v>26</v>
      </c>
      <c r="H4341" t="s">
        <v>27</v>
      </c>
      <c r="I4341" t="s">
        <v>52</v>
      </c>
      <c r="J4341" t="s">
        <v>50</v>
      </c>
      <c r="K4341">
        <v>347</v>
      </c>
      <c r="L4341">
        <v>3</v>
      </c>
      <c r="M4341">
        <v>999</v>
      </c>
      <c r="N4341">
        <v>0</v>
      </c>
      <c r="O4341" t="s">
        <v>30</v>
      </c>
      <c r="P4341">
        <v>1.4</v>
      </c>
      <c r="Q4341">
        <v>93.918000000000006</v>
      </c>
      <c r="R4341">
        <v>-42.7</v>
      </c>
      <c r="S4341">
        <v>4.9610000000000003</v>
      </c>
      <c r="T4341">
        <v>5228.1000000000004</v>
      </c>
      <c r="U4341" t="s">
        <v>25</v>
      </c>
      <c r="V4341" t="s">
        <v>25</v>
      </c>
      <c r="W4341">
        <v>5.7044550776481601E-2</v>
      </c>
      <c r="Y4341">
        <f t="shared" si="67"/>
        <v>1</v>
      </c>
    </row>
    <row r="4342" spans="1:25" x14ac:dyDescent="0.25">
      <c r="A4342">
        <v>35</v>
      </c>
      <c r="B4342" t="s">
        <v>22</v>
      </c>
      <c r="C4342" t="s">
        <v>23</v>
      </c>
      <c r="D4342" t="s">
        <v>24</v>
      </c>
      <c r="E4342" t="s">
        <v>25</v>
      </c>
      <c r="F4342" t="s">
        <v>26</v>
      </c>
      <c r="G4342" t="s">
        <v>25</v>
      </c>
      <c r="H4342" t="s">
        <v>36</v>
      </c>
      <c r="I4342" t="s">
        <v>28</v>
      </c>
      <c r="J4342" t="s">
        <v>29</v>
      </c>
      <c r="K4342">
        <v>339</v>
      </c>
      <c r="L4342">
        <v>2</v>
      </c>
      <c r="M4342">
        <v>999</v>
      </c>
      <c r="N4342">
        <v>0</v>
      </c>
      <c r="O4342" t="s">
        <v>30</v>
      </c>
      <c r="P4342">
        <v>1.1000000000000001</v>
      </c>
      <c r="Q4342">
        <v>93.994</v>
      </c>
      <c r="R4342">
        <v>-36.4</v>
      </c>
      <c r="S4342">
        <v>4.8570000000000002</v>
      </c>
      <c r="T4342">
        <v>5191</v>
      </c>
      <c r="U4342" t="s">
        <v>25</v>
      </c>
      <c r="V4342" t="s">
        <v>25</v>
      </c>
      <c r="W4342">
        <v>1.6967872157692899E-2</v>
      </c>
      <c r="Y4342">
        <f t="shared" si="67"/>
        <v>1</v>
      </c>
    </row>
    <row r="4343" spans="1:25" x14ac:dyDescent="0.25">
      <c r="A4343">
        <v>51</v>
      </c>
      <c r="B4343" t="s">
        <v>47</v>
      </c>
      <c r="C4343" t="s">
        <v>23</v>
      </c>
      <c r="D4343" t="s">
        <v>49</v>
      </c>
      <c r="E4343" t="s">
        <v>25</v>
      </c>
      <c r="F4343" t="s">
        <v>25</v>
      </c>
      <c r="G4343" t="s">
        <v>25</v>
      </c>
      <c r="H4343" t="s">
        <v>36</v>
      </c>
      <c r="I4343" t="s">
        <v>37</v>
      </c>
      <c r="J4343" t="s">
        <v>38</v>
      </c>
      <c r="K4343">
        <v>127</v>
      </c>
      <c r="L4343">
        <v>1</v>
      </c>
      <c r="M4343">
        <v>999</v>
      </c>
      <c r="N4343">
        <v>0</v>
      </c>
      <c r="O4343" t="s">
        <v>30</v>
      </c>
      <c r="P4343">
        <v>1.4</v>
      </c>
      <c r="Q4343">
        <v>94.465000000000003</v>
      </c>
      <c r="R4343">
        <v>-41.8</v>
      </c>
      <c r="S4343">
        <v>4.9589999999999996</v>
      </c>
      <c r="T4343">
        <v>5228.1000000000004</v>
      </c>
      <c r="U4343" t="s">
        <v>25</v>
      </c>
      <c r="V4343" t="s">
        <v>25</v>
      </c>
      <c r="W4343">
        <v>5.6711927056312603E-2</v>
      </c>
      <c r="Y4343">
        <f t="shared" si="67"/>
        <v>1</v>
      </c>
    </row>
    <row r="4344" spans="1:25" x14ac:dyDescent="0.25">
      <c r="A4344">
        <v>41</v>
      </c>
      <c r="B4344" t="s">
        <v>56</v>
      </c>
      <c r="C4344" t="s">
        <v>23</v>
      </c>
      <c r="D4344" t="s">
        <v>51</v>
      </c>
      <c r="E4344" t="s">
        <v>25</v>
      </c>
      <c r="F4344" t="s">
        <v>26</v>
      </c>
      <c r="G4344" t="s">
        <v>25</v>
      </c>
      <c r="H4344" t="s">
        <v>36</v>
      </c>
      <c r="I4344" t="s">
        <v>28</v>
      </c>
      <c r="J4344" t="s">
        <v>50</v>
      </c>
      <c r="K4344">
        <v>381</v>
      </c>
      <c r="L4344">
        <v>2</v>
      </c>
      <c r="M4344">
        <v>999</v>
      </c>
      <c r="N4344">
        <v>0</v>
      </c>
      <c r="O4344" t="s">
        <v>30</v>
      </c>
      <c r="P4344">
        <v>1.1000000000000001</v>
      </c>
      <c r="Q4344">
        <v>93.994</v>
      </c>
      <c r="R4344">
        <v>-36.4</v>
      </c>
      <c r="S4344">
        <v>4.8570000000000002</v>
      </c>
      <c r="T4344">
        <v>5191</v>
      </c>
      <c r="U4344" t="s">
        <v>25</v>
      </c>
      <c r="V4344" t="s">
        <v>25</v>
      </c>
      <c r="W4344">
        <v>2.3225516080856299E-2</v>
      </c>
      <c r="Y4344">
        <f t="shared" si="67"/>
        <v>1</v>
      </c>
    </row>
    <row r="4345" spans="1:25" x14ac:dyDescent="0.25">
      <c r="A4345">
        <v>56</v>
      </c>
      <c r="B4345" t="s">
        <v>33</v>
      </c>
      <c r="C4345" t="s">
        <v>23</v>
      </c>
      <c r="D4345" t="s">
        <v>35</v>
      </c>
      <c r="E4345" t="s">
        <v>25</v>
      </c>
      <c r="F4345" t="s">
        <v>25</v>
      </c>
      <c r="G4345" t="s">
        <v>25</v>
      </c>
      <c r="H4345" t="s">
        <v>27</v>
      </c>
      <c r="I4345" t="s">
        <v>55</v>
      </c>
      <c r="J4345" t="s">
        <v>29</v>
      </c>
      <c r="K4345">
        <v>149</v>
      </c>
      <c r="L4345">
        <v>2</v>
      </c>
      <c r="M4345">
        <v>999</v>
      </c>
      <c r="N4345">
        <v>0</v>
      </c>
      <c r="O4345" t="s">
        <v>30</v>
      </c>
      <c r="P4345">
        <v>1.4</v>
      </c>
      <c r="Q4345">
        <v>93.444000000000003</v>
      </c>
      <c r="R4345">
        <v>-36.1</v>
      </c>
      <c r="S4345">
        <v>4.9640000000000004</v>
      </c>
      <c r="T4345">
        <v>5228.1000000000004</v>
      </c>
      <c r="U4345" t="s">
        <v>25</v>
      </c>
      <c r="V4345" t="s">
        <v>25</v>
      </c>
      <c r="W4345">
        <v>4.2244784533977502E-2</v>
      </c>
      <c r="Y4345">
        <f t="shared" si="67"/>
        <v>1</v>
      </c>
    </row>
    <row r="4346" spans="1:25" x14ac:dyDescent="0.25">
      <c r="A4346">
        <v>39</v>
      </c>
      <c r="B4346" t="s">
        <v>22</v>
      </c>
      <c r="C4346" t="s">
        <v>23</v>
      </c>
      <c r="D4346" t="s">
        <v>24</v>
      </c>
      <c r="E4346" t="s">
        <v>39</v>
      </c>
      <c r="F4346" t="s">
        <v>39</v>
      </c>
      <c r="G4346" t="s">
        <v>39</v>
      </c>
      <c r="H4346" t="s">
        <v>36</v>
      </c>
      <c r="I4346" t="s">
        <v>28</v>
      </c>
      <c r="J4346" t="s">
        <v>29</v>
      </c>
      <c r="K4346">
        <v>143</v>
      </c>
      <c r="L4346">
        <v>4</v>
      </c>
      <c r="M4346">
        <v>999</v>
      </c>
      <c r="N4346">
        <v>0</v>
      </c>
      <c r="O4346" t="s">
        <v>30</v>
      </c>
      <c r="P4346">
        <v>-1.8</v>
      </c>
      <c r="Q4346">
        <v>92.893000000000001</v>
      </c>
      <c r="R4346">
        <v>-46.2</v>
      </c>
      <c r="S4346">
        <v>1.3129999999999999</v>
      </c>
      <c r="T4346">
        <v>5099.1000000000004</v>
      </c>
      <c r="U4346" t="s">
        <v>25</v>
      </c>
      <c r="V4346" t="s">
        <v>25</v>
      </c>
      <c r="W4346">
        <v>2.0073730498552302E-2</v>
      </c>
      <c r="Y4346">
        <f t="shared" si="67"/>
        <v>1</v>
      </c>
    </row>
    <row r="4347" spans="1:25" x14ac:dyDescent="0.25">
      <c r="A4347">
        <v>33</v>
      </c>
      <c r="B4347" t="s">
        <v>47</v>
      </c>
      <c r="C4347" t="s">
        <v>23</v>
      </c>
      <c r="D4347" t="s">
        <v>41</v>
      </c>
      <c r="E4347" t="s">
        <v>25</v>
      </c>
      <c r="F4347" t="s">
        <v>26</v>
      </c>
      <c r="G4347" t="s">
        <v>25</v>
      </c>
      <c r="H4347" t="s">
        <v>36</v>
      </c>
      <c r="I4347" t="s">
        <v>52</v>
      </c>
      <c r="J4347" t="s">
        <v>43</v>
      </c>
      <c r="K4347">
        <v>35</v>
      </c>
      <c r="L4347">
        <v>2</v>
      </c>
      <c r="M4347">
        <v>999</v>
      </c>
      <c r="N4347">
        <v>0</v>
      </c>
      <c r="O4347" t="s">
        <v>30</v>
      </c>
      <c r="P4347">
        <v>1.4</v>
      </c>
      <c r="Q4347">
        <v>93.918000000000006</v>
      </c>
      <c r="R4347">
        <v>-42.7</v>
      </c>
      <c r="S4347">
        <v>4.9619999999999997</v>
      </c>
      <c r="T4347">
        <v>5228.1000000000004</v>
      </c>
      <c r="U4347" t="s">
        <v>25</v>
      </c>
      <c r="V4347" t="s">
        <v>25</v>
      </c>
      <c r="W4347">
        <v>3.3021342009306003E-2</v>
      </c>
      <c r="Y4347">
        <f t="shared" si="67"/>
        <v>1</v>
      </c>
    </row>
    <row r="4348" spans="1:25" x14ac:dyDescent="0.25">
      <c r="A4348">
        <v>37</v>
      </c>
      <c r="B4348" t="s">
        <v>59</v>
      </c>
      <c r="C4348" t="s">
        <v>34</v>
      </c>
      <c r="D4348" t="s">
        <v>41</v>
      </c>
      <c r="E4348" t="s">
        <v>25</v>
      </c>
      <c r="F4348" t="s">
        <v>26</v>
      </c>
      <c r="G4348" t="s">
        <v>25</v>
      </c>
      <c r="H4348" t="s">
        <v>27</v>
      </c>
      <c r="I4348" t="s">
        <v>52</v>
      </c>
      <c r="J4348" t="s">
        <v>50</v>
      </c>
      <c r="K4348">
        <v>188</v>
      </c>
      <c r="L4348">
        <v>3</v>
      </c>
      <c r="M4348">
        <v>999</v>
      </c>
      <c r="N4348">
        <v>0</v>
      </c>
      <c r="O4348" t="s">
        <v>30</v>
      </c>
      <c r="P4348">
        <v>1.4</v>
      </c>
      <c r="Q4348">
        <v>93.918000000000006</v>
      </c>
      <c r="R4348">
        <v>-42.7</v>
      </c>
      <c r="S4348">
        <v>4.9610000000000003</v>
      </c>
      <c r="T4348">
        <v>5228.1000000000004</v>
      </c>
      <c r="U4348" t="s">
        <v>25</v>
      </c>
      <c r="V4348" t="s">
        <v>25</v>
      </c>
      <c r="W4348">
        <v>5.9995263814926099E-2</v>
      </c>
      <c r="Y4348">
        <f t="shared" si="67"/>
        <v>1</v>
      </c>
    </row>
    <row r="4349" spans="1:25" x14ac:dyDescent="0.25">
      <c r="A4349">
        <v>55</v>
      </c>
      <c r="B4349" t="s">
        <v>62</v>
      </c>
      <c r="C4349" t="s">
        <v>23</v>
      </c>
      <c r="D4349" t="s">
        <v>51</v>
      </c>
      <c r="E4349" t="s">
        <v>39</v>
      </c>
      <c r="F4349" t="s">
        <v>25</v>
      </c>
      <c r="G4349" t="s">
        <v>25</v>
      </c>
      <c r="H4349" t="s">
        <v>36</v>
      </c>
      <c r="I4349" t="s">
        <v>28</v>
      </c>
      <c r="J4349" t="s">
        <v>50</v>
      </c>
      <c r="K4349">
        <v>129</v>
      </c>
      <c r="L4349">
        <v>1</v>
      </c>
      <c r="M4349">
        <v>999</v>
      </c>
      <c r="N4349">
        <v>0</v>
      </c>
      <c r="O4349" t="s">
        <v>30</v>
      </c>
      <c r="P4349">
        <v>1.1000000000000001</v>
      </c>
      <c r="Q4349">
        <v>93.994</v>
      </c>
      <c r="R4349">
        <v>-36.4</v>
      </c>
      <c r="S4349">
        <v>4.8559999999999999</v>
      </c>
      <c r="T4349">
        <v>5191</v>
      </c>
      <c r="U4349" t="s">
        <v>25</v>
      </c>
      <c r="V4349" t="s">
        <v>25</v>
      </c>
      <c r="W4349">
        <v>2.11979541927576E-2</v>
      </c>
      <c r="Y4349">
        <f t="shared" si="67"/>
        <v>1</v>
      </c>
    </row>
    <row r="4350" spans="1:25" x14ac:dyDescent="0.25">
      <c r="A4350">
        <v>42</v>
      </c>
      <c r="B4350" t="s">
        <v>56</v>
      </c>
      <c r="C4350" t="s">
        <v>23</v>
      </c>
      <c r="D4350" t="s">
        <v>41</v>
      </c>
      <c r="E4350" t="s">
        <v>25</v>
      </c>
      <c r="F4350" t="s">
        <v>26</v>
      </c>
      <c r="G4350" t="s">
        <v>25</v>
      </c>
      <c r="H4350" t="s">
        <v>27</v>
      </c>
      <c r="I4350" t="s">
        <v>55</v>
      </c>
      <c r="J4350" t="s">
        <v>29</v>
      </c>
      <c r="K4350">
        <v>103</v>
      </c>
      <c r="L4350">
        <v>5</v>
      </c>
      <c r="M4350">
        <v>999</v>
      </c>
      <c r="N4350">
        <v>0</v>
      </c>
      <c r="O4350" t="s">
        <v>30</v>
      </c>
      <c r="P4350">
        <v>1.4</v>
      </c>
      <c r="Q4350">
        <v>93.444000000000003</v>
      </c>
      <c r="R4350">
        <v>-36.1</v>
      </c>
      <c r="S4350">
        <v>4.9660000000000002</v>
      </c>
      <c r="T4350">
        <v>5228.1000000000004</v>
      </c>
      <c r="U4350" t="s">
        <v>25</v>
      </c>
      <c r="V4350" t="s">
        <v>25</v>
      </c>
      <c r="W4350">
        <v>6.3853763043880504E-2</v>
      </c>
      <c r="Y4350">
        <f t="shared" si="67"/>
        <v>1</v>
      </c>
    </row>
    <row r="4351" spans="1:25" x14ac:dyDescent="0.25">
      <c r="A4351">
        <v>42</v>
      </c>
      <c r="B4351" t="s">
        <v>22</v>
      </c>
      <c r="C4351" t="s">
        <v>23</v>
      </c>
      <c r="D4351" t="s">
        <v>51</v>
      </c>
      <c r="E4351" t="s">
        <v>39</v>
      </c>
      <c r="F4351" t="s">
        <v>25</v>
      </c>
      <c r="G4351" t="s">
        <v>25</v>
      </c>
      <c r="H4351" t="s">
        <v>36</v>
      </c>
      <c r="I4351" t="s">
        <v>28</v>
      </c>
      <c r="J4351" t="s">
        <v>50</v>
      </c>
      <c r="K4351">
        <v>99</v>
      </c>
      <c r="L4351">
        <v>1</v>
      </c>
      <c r="M4351">
        <v>999</v>
      </c>
      <c r="N4351">
        <v>0</v>
      </c>
      <c r="O4351" t="s">
        <v>30</v>
      </c>
      <c r="P4351">
        <v>1.1000000000000001</v>
      </c>
      <c r="Q4351">
        <v>93.994</v>
      </c>
      <c r="R4351">
        <v>-36.4</v>
      </c>
      <c r="S4351">
        <v>4.8570000000000002</v>
      </c>
      <c r="T4351">
        <v>5191</v>
      </c>
      <c r="U4351" t="s">
        <v>25</v>
      </c>
      <c r="V4351" t="s">
        <v>25</v>
      </c>
      <c r="W4351">
        <v>2.9807107523083701E-2</v>
      </c>
      <c r="Y4351">
        <f t="shared" si="67"/>
        <v>1</v>
      </c>
    </row>
    <row r="4352" spans="1:25" x14ac:dyDescent="0.25">
      <c r="A4352">
        <v>39</v>
      </c>
      <c r="B4352" t="s">
        <v>56</v>
      </c>
      <c r="C4352" t="s">
        <v>23</v>
      </c>
      <c r="D4352" t="s">
        <v>49</v>
      </c>
      <c r="E4352" t="s">
        <v>25</v>
      </c>
      <c r="F4352" t="s">
        <v>25</v>
      </c>
      <c r="G4352" t="s">
        <v>25</v>
      </c>
      <c r="H4352" t="s">
        <v>27</v>
      </c>
      <c r="I4352" t="s">
        <v>52</v>
      </c>
      <c r="J4352" t="s">
        <v>45</v>
      </c>
      <c r="K4352">
        <v>84</v>
      </c>
      <c r="L4352">
        <v>6</v>
      </c>
      <c r="M4352">
        <v>999</v>
      </c>
      <c r="N4352">
        <v>0</v>
      </c>
      <c r="O4352" t="s">
        <v>30</v>
      </c>
      <c r="P4352">
        <v>1.4</v>
      </c>
      <c r="Q4352">
        <v>93.918000000000006</v>
      </c>
      <c r="R4352">
        <v>-42.7</v>
      </c>
      <c r="S4352">
        <v>4.968</v>
      </c>
      <c r="T4352">
        <v>5228.1000000000004</v>
      </c>
      <c r="U4352" t="s">
        <v>25</v>
      </c>
      <c r="V4352" t="s">
        <v>25</v>
      </c>
      <c r="W4352">
        <v>2.1449588239193001E-2</v>
      </c>
      <c r="Y4352">
        <f t="shared" si="67"/>
        <v>1</v>
      </c>
    </row>
    <row r="4353" spans="1:25" x14ac:dyDescent="0.25">
      <c r="A4353">
        <v>41</v>
      </c>
      <c r="B4353" t="s">
        <v>22</v>
      </c>
      <c r="C4353" t="s">
        <v>23</v>
      </c>
      <c r="D4353" t="s">
        <v>54</v>
      </c>
      <c r="E4353" t="s">
        <v>25</v>
      </c>
      <c r="F4353" t="s">
        <v>26</v>
      </c>
      <c r="G4353" t="s">
        <v>26</v>
      </c>
      <c r="H4353" t="s">
        <v>27</v>
      </c>
      <c r="I4353" t="s">
        <v>28</v>
      </c>
      <c r="J4353" t="s">
        <v>38</v>
      </c>
      <c r="K4353">
        <v>389</v>
      </c>
      <c r="L4353">
        <v>2</v>
      </c>
      <c r="M4353">
        <v>999</v>
      </c>
      <c r="N4353">
        <v>0</v>
      </c>
      <c r="O4353" t="s">
        <v>30</v>
      </c>
      <c r="P4353">
        <v>-1.8</v>
      </c>
      <c r="Q4353">
        <v>92.893000000000001</v>
      </c>
      <c r="R4353">
        <v>-46.2</v>
      </c>
      <c r="S4353">
        <v>1.3340000000000001</v>
      </c>
      <c r="T4353">
        <v>5099.1000000000004</v>
      </c>
      <c r="U4353" t="s">
        <v>25</v>
      </c>
      <c r="V4353" t="s">
        <v>25</v>
      </c>
      <c r="W4353">
        <v>5.0145480781793601E-2</v>
      </c>
      <c r="Y4353">
        <f t="shared" si="67"/>
        <v>1</v>
      </c>
    </row>
    <row r="4354" spans="1:25" x14ac:dyDescent="0.25">
      <c r="A4354">
        <v>38</v>
      </c>
      <c r="B4354" t="s">
        <v>56</v>
      </c>
      <c r="C4354" t="s">
        <v>34</v>
      </c>
      <c r="D4354" t="s">
        <v>35</v>
      </c>
      <c r="E4354" t="s">
        <v>25</v>
      </c>
      <c r="F4354" t="s">
        <v>25</v>
      </c>
      <c r="G4354" t="s">
        <v>25</v>
      </c>
      <c r="H4354" t="s">
        <v>27</v>
      </c>
      <c r="I4354" t="s">
        <v>64</v>
      </c>
      <c r="J4354" t="s">
        <v>29</v>
      </c>
      <c r="K4354">
        <v>161</v>
      </c>
      <c r="L4354">
        <v>1</v>
      </c>
      <c r="M4354">
        <v>999</v>
      </c>
      <c r="N4354">
        <v>1</v>
      </c>
      <c r="O4354" t="s">
        <v>46</v>
      </c>
      <c r="P4354">
        <v>-1.8</v>
      </c>
      <c r="Q4354">
        <v>93.075000000000003</v>
      </c>
      <c r="R4354">
        <v>-47.1</v>
      </c>
      <c r="S4354">
        <v>1.405</v>
      </c>
      <c r="T4354">
        <v>5099.1000000000004</v>
      </c>
      <c r="U4354" t="s">
        <v>25</v>
      </c>
      <c r="V4354" t="s">
        <v>25</v>
      </c>
      <c r="W4354">
        <v>5.2406210452318198E-2</v>
      </c>
      <c r="Y4354">
        <f t="shared" si="67"/>
        <v>1</v>
      </c>
    </row>
    <row r="4355" spans="1:25" x14ac:dyDescent="0.25">
      <c r="A4355">
        <v>28</v>
      </c>
      <c r="B4355" t="s">
        <v>40</v>
      </c>
      <c r="C4355" t="s">
        <v>34</v>
      </c>
      <c r="D4355" t="s">
        <v>35</v>
      </c>
      <c r="E4355" t="s">
        <v>25</v>
      </c>
      <c r="F4355" t="s">
        <v>25</v>
      </c>
      <c r="G4355" t="s">
        <v>26</v>
      </c>
      <c r="H4355" t="s">
        <v>27</v>
      </c>
      <c r="I4355" t="s">
        <v>52</v>
      </c>
      <c r="J4355" t="s">
        <v>43</v>
      </c>
      <c r="K4355">
        <v>254</v>
      </c>
      <c r="L4355">
        <v>2</v>
      </c>
      <c r="M4355">
        <v>999</v>
      </c>
      <c r="N4355">
        <v>0</v>
      </c>
      <c r="O4355" t="s">
        <v>30</v>
      </c>
      <c r="P4355">
        <v>1.4</v>
      </c>
      <c r="Q4355">
        <v>93.918000000000006</v>
      </c>
      <c r="R4355">
        <v>-42.7</v>
      </c>
      <c r="S4355">
        <v>4.9619999999999997</v>
      </c>
      <c r="T4355">
        <v>5228.1000000000004</v>
      </c>
      <c r="U4355" t="s">
        <v>25</v>
      </c>
      <c r="V4355" t="s">
        <v>25</v>
      </c>
      <c r="W4355">
        <v>2.9732422903180102E-2</v>
      </c>
      <c r="Y4355">
        <f t="shared" ref="Y4355:Y4418" si="68">IF(U4355=V4355,1,0)</f>
        <v>1</v>
      </c>
    </row>
    <row r="4356" spans="1:25" x14ac:dyDescent="0.25">
      <c r="A4356">
        <v>59</v>
      </c>
      <c r="B4356" t="s">
        <v>59</v>
      </c>
      <c r="C4356" t="s">
        <v>23</v>
      </c>
      <c r="D4356" t="s">
        <v>41</v>
      </c>
      <c r="E4356" t="s">
        <v>25</v>
      </c>
      <c r="F4356" t="s">
        <v>26</v>
      </c>
      <c r="G4356" t="s">
        <v>25</v>
      </c>
      <c r="H4356" t="s">
        <v>27</v>
      </c>
      <c r="I4356" t="s">
        <v>55</v>
      </c>
      <c r="J4356" t="s">
        <v>50</v>
      </c>
      <c r="K4356">
        <v>92</v>
      </c>
      <c r="L4356">
        <v>2</v>
      </c>
      <c r="M4356">
        <v>999</v>
      </c>
      <c r="N4356">
        <v>0</v>
      </c>
      <c r="O4356" t="s">
        <v>30</v>
      </c>
      <c r="P4356">
        <v>1.4</v>
      </c>
      <c r="Q4356">
        <v>93.444000000000003</v>
      </c>
      <c r="R4356">
        <v>-36.1</v>
      </c>
      <c r="S4356">
        <v>4.9649999999999999</v>
      </c>
      <c r="T4356">
        <v>5228.1000000000004</v>
      </c>
      <c r="U4356" t="s">
        <v>25</v>
      </c>
      <c r="V4356" t="s">
        <v>25</v>
      </c>
      <c r="W4356">
        <v>5.9873547405004501E-2</v>
      </c>
      <c r="Y4356">
        <f t="shared" si="68"/>
        <v>1</v>
      </c>
    </row>
    <row r="4357" spans="1:25" x14ac:dyDescent="0.25">
      <c r="A4357">
        <v>43</v>
      </c>
      <c r="B4357" t="s">
        <v>56</v>
      </c>
      <c r="C4357" t="s">
        <v>23</v>
      </c>
      <c r="D4357" t="s">
        <v>24</v>
      </c>
      <c r="E4357" t="s">
        <v>39</v>
      </c>
      <c r="F4357" t="s">
        <v>25</v>
      </c>
      <c r="G4357" t="s">
        <v>26</v>
      </c>
      <c r="H4357" t="s">
        <v>36</v>
      </c>
      <c r="I4357" t="s">
        <v>28</v>
      </c>
      <c r="J4357" t="s">
        <v>50</v>
      </c>
      <c r="K4357">
        <v>226</v>
      </c>
      <c r="L4357">
        <v>1</v>
      </c>
      <c r="M4357">
        <v>999</v>
      </c>
      <c r="N4357">
        <v>0</v>
      </c>
      <c r="O4357" t="s">
        <v>30</v>
      </c>
      <c r="P4357">
        <v>1.1000000000000001</v>
      </c>
      <c r="Q4357">
        <v>93.994</v>
      </c>
      <c r="R4357">
        <v>-36.4</v>
      </c>
      <c r="S4357">
        <v>4.8559999999999999</v>
      </c>
      <c r="T4357">
        <v>5191</v>
      </c>
      <c r="U4357" t="s">
        <v>25</v>
      </c>
      <c r="V4357" t="s">
        <v>25</v>
      </c>
      <c r="W4357">
        <v>2.0904280245304101E-2</v>
      </c>
      <c r="Y4357">
        <f t="shared" si="68"/>
        <v>1</v>
      </c>
    </row>
    <row r="4358" spans="1:25" x14ac:dyDescent="0.25">
      <c r="A4358">
        <v>37</v>
      </c>
      <c r="B4358" t="s">
        <v>59</v>
      </c>
      <c r="C4358" t="s">
        <v>23</v>
      </c>
      <c r="D4358" t="s">
        <v>35</v>
      </c>
      <c r="E4358" t="s">
        <v>25</v>
      </c>
      <c r="F4358" t="s">
        <v>26</v>
      </c>
      <c r="G4358" t="s">
        <v>25</v>
      </c>
      <c r="H4358" t="s">
        <v>27</v>
      </c>
      <c r="I4358" t="s">
        <v>55</v>
      </c>
      <c r="J4358" t="s">
        <v>29</v>
      </c>
      <c r="K4358">
        <v>125</v>
      </c>
      <c r="L4358">
        <v>1</v>
      </c>
      <c r="M4358">
        <v>999</v>
      </c>
      <c r="N4358">
        <v>0</v>
      </c>
      <c r="O4358" t="s">
        <v>30</v>
      </c>
      <c r="P4358">
        <v>1.4</v>
      </c>
      <c r="Q4358">
        <v>93.444000000000003</v>
      </c>
      <c r="R4358">
        <v>-36.1</v>
      </c>
      <c r="S4358">
        <v>4.9640000000000004</v>
      </c>
      <c r="T4358">
        <v>5228.1000000000004</v>
      </c>
      <c r="U4358" t="s">
        <v>25</v>
      </c>
      <c r="V4358" t="s">
        <v>25</v>
      </c>
      <c r="W4358">
        <v>3.4330766648054102E-2</v>
      </c>
      <c r="Y4358">
        <f t="shared" si="68"/>
        <v>1</v>
      </c>
    </row>
    <row r="4359" spans="1:25" x14ac:dyDescent="0.25">
      <c r="A4359">
        <v>41</v>
      </c>
      <c r="B4359" t="s">
        <v>22</v>
      </c>
      <c r="C4359" t="s">
        <v>23</v>
      </c>
      <c r="D4359" t="s">
        <v>35</v>
      </c>
      <c r="E4359" t="s">
        <v>39</v>
      </c>
      <c r="F4359" t="s">
        <v>26</v>
      </c>
      <c r="G4359" t="s">
        <v>25</v>
      </c>
      <c r="H4359" t="s">
        <v>27</v>
      </c>
      <c r="I4359" t="s">
        <v>42</v>
      </c>
      <c r="J4359" t="s">
        <v>43</v>
      </c>
      <c r="K4359">
        <v>121</v>
      </c>
      <c r="L4359">
        <v>1</v>
      </c>
      <c r="M4359">
        <v>999</v>
      </c>
      <c r="N4359">
        <v>1</v>
      </c>
      <c r="O4359" t="s">
        <v>46</v>
      </c>
      <c r="P4359">
        <v>-0.1</v>
      </c>
      <c r="Q4359">
        <v>93.2</v>
      </c>
      <c r="R4359">
        <v>-42</v>
      </c>
      <c r="S4359">
        <v>4.1909999999999998</v>
      </c>
      <c r="T4359">
        <v>5195.8</v>
      </c>
      <c r="U4359" t="s">
        <v>25</v>
      </c>
      <c r="V4359" t="s">
        <v>25</v>
      </c>
      <c r="W4359">
        <v>2.2287797182798399E-2</v>
      </c>
      <c r="Y4359">
        <f t="shared" si="68"/>
        <v>1</v>
      </c>
    </row>
    <row r="4360" spans="1:25" x14ac:dyDescent="0.25">
      <c r="A4360">
        <v>30</v>
      </c>
      <c r="B4360" t="s">
        <v>22</v>
      </c>
      <c r="C4360" t="s">
        <v>48</v>
      </c>
      <c r="D4360" t="s">
        <v>54</v>
      </c>
      <c r="E4360" t="s">
        <v>25</v>
      </c>
      <c r="F4360" t="s">
        <v>26</v>
      </c>
      <c r="G4360" t="s">
        <v>26</v>
      </c>
      <c r="H4360" t="s">
        <v>36</v>
      </c>
      <c r="I4360" t="s">
        <v>52</v>
      </c>
      <c r="J4360" t="s">
        <v>45</v>
      </c>
      <c r="K4360">
        <v>111</v>
      </c>
      <c r="L4360">
        <v>1</v>
      </c>
      <c r="M4360">
        <v>999</v>
      </c>
      <c r="N4360">
        <v>0</v>
      </c>
      <c r="O4360" t="s">
        <v>30</v>
      </c>
      <c r="P4360">
        <v>1.4</v>
      </c>
      <c r="Q4360">
        <v>93.918000000000006</v>
      </c>
      <c r="R4360">
        <v>-42.7</v>
      </c>
      <c r="S4360">
        <v>4.9660000000000002</v>
      </c>
      <c r="T4360">
        <v>5228.1000000000004</v>
      </c>
      <c r="U4360" t="s">
        <v>25</v>
      </c>
      <c r="V4360" t="s">
        <v>25</v>
      </c>
      <c r="W4360">
        <v>2.6195839047431901E-2</v>
      </c>
      <c r="Y4360">
        <f t="shared" si="68"/>
        <v>1</v>
      </c>
    </row>
    <row r="4361" spans="1:25" x14ac:dyDescent="0.25">
      <c r="A4361">
        <v>42</v>
      </c>
      <c r="B4361" t="s">
        <v>40</v>
      </c>
      <c r="C4361" t="s">
        <v>23</v>
      </c>
      <c r="D4361" t="s">
        <v>24</v>
      </c>
      <c r="E4361" t="s">
        <v>39</v>
      </c>
      <c r="F4361" t="s">
        <v>25</v>
      </c>
      <c r="G4361" t="s">
        <v>26</v>
      </c>
      <c r="H4361" t="s">
        <v>27</v>
      </c>
      <c r="I4361" t="s">
        <v>52</v>
      </c>
      <c r="J4361" t="s">
        <v>50</v>
      </c>
      <c r="K4361">
        <v>336</v>
      </c>
      <c r="L4361">
        <v>1</v>
      </c>
      <c r="M4361">
        <v>999</v>
      </c>
      <c r="N4361">
        <v>0</v>
      </c>
      <c r="O4361" t="s">
        <v>30</v>
      </c>
      <c r="P4361">
        <v>1.4</v>
      </c>
      <c r="Q4361">
        <v>93.918000000000006</v>
      </c>
      <c r="R4361">
        <v>-42.7</v>
      </c>
      <c r="S4361">
        <v>4.9610000000000003</v>
      </c>
      <c r="T4361">
        <v>5228.1000000000004</v>
      </c>
      <c r="U4361" t="s">
        <v>25</v>
      </c>
      <c r="V4361" t="s">
        <v>25</v>
      </c>
      <c r="W4361">
        <v>0.104908734560013</v>
      </c>
      <c r="Y4361">
        <f t="shared" si="68"/>
        <v>1</v>
      </c>
    </row>
    <row r="4362" spans="1:25" x14ac:dyDescent="0.25">
      <c r="A4362">
        <v>25</v>
      </c>
      <c r="B4362" t="s">
        <v>60</v>
      </c>
      <c r="C4362" t="s">
        <v>34</v>
      </c>
      <c r="D4362" t="s">
        <v>41</v>
      </c>
      <c r="E4362" t="s">
        <v>25</v>
      </c>
      <c r="F4362" t="s">
        <v>25</v>
      </c>
      <c r="G4362" t="s">
        <v>25</v>
      </c>
      <c r="H4362" t="s">
        <v>36</v>
      </c>
      <c r="I4362" t="s">
        <v>52</v>
      </c>
      <c r="J4362" t="s">
        <v>29</v>
      </c>
      <c r="K4362">
        <v>178</v>
      </c>
      <c r="L4362">
        <v>2</v>
      </c>
      <c r="M4362">
        <v>999</v>
      </c>
      <c r="N4362">
        <v>0</v>
      </c>
      <c r="O4362" t="s">
        <v>30</v>
      </c>
      <c r="P4362">
        <v>1.4</v>
      </c>
      <c r="Q4362">
        <v>93.918000000000006</v>
      </c>
      <c r="R4362">
        <v>-42.7</v>
      </c>
      <c r="S4362">
        <v>4.9630000000000001</v>
      </c>
      <c r="T4362">
        <v>5228.1000000000004</v>
      </c>
      <c r="U4362" t="s">
        <v>25</v>
      </c>
      <c r="V4362" t="s">
        <v>25</v>
      </c>
      <c r="W4362">
        <v>1.4343421906232799E-2</v>
      </c>
      <c r="Y4362">
        <f t="shared" si="68"/>
        <v>1</v>
      </c>
    </row>
    <row r="4363" spans="1:25" x14ac:dyDescent="0.25">
      <c r="A4363">
        <v>38</v>
      </c>
      <c r="B4363" t="s">
        <v>33</v>
      </c>
      <c r="C4363" t="s">
        <v>23</v>
      </c>
      <c r="D4363" t="s">
        <v>35</v>
      </c>
      <c r="E4363" t="s">
        <v>25</v>
      </c>
      <c r="F4363" t="s">
        <v>26</v>
      </c>
      <c r="G4363" t="s">
        <v>25</v>
      </c>
      <c r="H4363" t="s">
        <v>27</v>
      </c>
      <c r="I4363" t="s">
        <v>28</v>
      </c>
      <c r="J4363" t="s">
        <v>29</v>
      </c>
      <c r="K4363">
        <v>324</v>
      </c>
      <c r="L4363">
        <v>1</v>
      </c>
      <c r="M4363">
        <v>999</v>
      </c>
      <c r="N4363">
        <v>1</v>
      </c>
      <c r="O4363" t="s">
        <v>46</v>
      </c>
      <c r="P4363">
        <v>-1.8</v>
      </c>
      <c r="Q4363">
        <v>92.893000000000001</v>
      </c>
      <c r="R4363">
        <v>-46.2</v>
      </c>
      <c r="S4363">
        <v>1.2589999999999999</v>
      </c>
      <c r="T4363">
        <v>5099.1000000000004</v>
      </c>
      <c r="U4363" t="s">
        <v>26</v>
      </c>
      <c r="V4363" t="s">
        <v>25</v>
      </c>
      <c r="W4363">
        <v>0.23113909363746599</v>
      </c>
      <c r="Y4363">
        <f t="shared" si="68"/>
        <v>0</v>
      </c>
    </row>
    <row r="4364" spans="1:25" x14ac:dyDescent="0.25">
      <c r="A4364">
        <v>50</v>
      </c>
      <c r="B4364" t="s">
        <v>22</v>
      </c>
      <c r="C4364" t="s">
        <v>23</v>
      </c>
      <c r="D4364" t="s">
        <v>54</v>
      </c>
      <c r="E4364" t="s">
        <v>25</v>
      </c>
      <c r="F4364" t="s">
        <v>26</v>
      </c>
      <c r="G4364" t="s">
        <v>25</v>
      </c>
      <c r="H4364" t="s">
        <v>36</v>
      </c>
      <c r="I4364" t="s">
        <v>28</v>
      </c>
      <c r="J4364" t="s">
        <v>50</v>
      </c>
      <c r="K4364">
        <v>532</v>
      </c>
      <c r="L4364">
        <v>1</v>
      </c>
      <c r="M4364">
        <v>999</v>
      </c>
      <c r="N4364">
        <v>0</v>
      </c>
      <c r="O4364" t="s">
        <v>30</v>
      </c>
      <c r="P4364">
        <v>1.1000000000000001</v>
      </c>
      <c r="Q4364">
        <v>93.994</v>
      </c>
      <c r="R4364">
        <v>-36.4</v>
      </c>
      <c r="S4364">
        <v>4.8559999999999999</v>
      </c>
      <c r="T4364">
        <v>5191</v>
      </c>
      <c r="U4364" t="s">
        <v>25</v>
      </c>
      <c r="V4364" t="s">
        <v>25</v>
      </c>
      <c r="W4364">
        <v>2.7845155447721499E-2</v>
      </c>
      <c r="Y4364">
        <f t="shared" si="68"/>
        <v>1</v>
      </c>
    </row>
    <row r="4365" spans="1:25" x14ac:dyDescent="0.25">
      <c r="A4365">
        <v>32</v>
      </c>
      <c r="B4365" t="s">
        <v>40</v>
      </c>
      <c r="C4365" t="s">
        <v>23</v>
      </c>
      <c r="D4365" t="s">
        <v>41</v>
      </c>
      <c r="E4365" t="s">
        <v>25</v>
      </c>
      <c r="F4365" t="s">
        <v>25</v>
      </c>
      <c r="G4365" t="s">
        <v>25</v>
      </c>
      <c r="H4365" t="s">
        <v>27</v>
      </c>
      <c r="I4365" t="s">
        <v>55</v>
      </c>
      <c r="J4365" t="s">
        <v>43</v>
      </c>
      <c r="K4365">
        <v>251</v>
      </c>
      <c r="L4365">
        <v>2</v>
      </c>
      <c r="M4365">
        <v>999</v>
      </c>
      <c r="N4365">
        <v>0</v>
      </c>
      <c r="O4365" t="s">
        <v>30</v>
      </c>
      <c r="P4365">
        <v>1.4</v>
      </c>
      <c r="Q4365">
        <v>93.444000000000003</v>
      </c>
      <c r="R4365">
        <v>-36.1</v>
      </c>
      <c r="S4365">
        <v>4.9630000000000001</v>
      </c>
      <c r="T4365">
        <v>5228.1000000000004</v>
      </c>
      <c r="U4365" t="s">
        <v>25</v>
      </c>
      <c r="V4365" t="s">
        <v>25</v>
      </c>
      <c r="W4365">
        <v>1.6678681597113599E-2</v>
      </c>
      <c r="Y4365">
        <f t="shared" si="68"/>
        <v>1</v>
      </c>
    </row>
    <row r="4366" spans="1:25" x14ac:dyDescent="0.25">
      <c r="A4366">
        <v>34</v>
      </c>
      <c r="B4366" t="s">
        <v>40</v>
      </c>
      <c r="C4366" t="s">
        <v>23</v>
      </c>
      <c r="D4366" t="s">
        <v>41</v>
      </c>
      <c r="E4366" t="s">
        <v>39</v>
      </c>
      <c r="F4366" t="s">
        <v>25</v>
      </c>
      <c r="G4366" t="s">
        <v>25</v>
      </c>
      <c r="H4366" t="s">
        <v>36</v>
      </c>
      <c r="I4366" t="s">
        <v>28</v>
      </c>
      <c r="J4366" t="s">
        <v>45</v>
      </c>
      <c r="K4366">
        <v>134</v>
      </c>
      <c r="L4366">
        <v>1</v>
      </c>
      <c r="M4366">
        <v>999</v>
      </c>
      <c r="N4366">
        <v>0</v>
      </c>
      <c r="O4366" t="s">
        <v>30</v>
      </c>
      <c r="P4366">
        <v>1.1000000000000001</v>
      </c>
      <c r="Q4366">
        <v>93.994</v>
      </c>
      <c r="R4366">
        <v>-36.4</v>
      </c>
      <c r="S4366">
        <v>4.8550000000000004</v>
      </c>
      <c r="T4366">
        <v>5191</v>
      </c>
      <c r="U4366" t="s">
        <v>25</v>
      </c>
      <c r="V4366" t="s">
        <v>25</v>
      </c>
      <c r="W4366">
        <v>2.7168642729520801E-2</v>
      </c>
      <c r="Y4366">
        <f t="shared" si="68"/>
        <v>1</v>
      </c>
    </row>
    <row r="4367" spans="1:25" x14ac:dyDescent="0.25">
      <c r="A4367">
        <v>25</v>
      </c>
      <c r="B4367" t="s">
        <v>56</v>
      </c>
      <c r="C4367" t="s">
        <v>34</v>
      </c>
      <c r="D4367" t="s">
        <v>49</v>
      </c>
      <c r="E4367" t="s">
        <v>25</v>
      </c>
      <c r="F4367" t="s">
        <v>26</v>
      </c>
      <c r="G4367" t="s">
        <v>25</v>
      </c>
      <c r="H4367" t="s">
        <v>27</v>
      </c>
      <c r="I4367" t="s">
        <v>52</v>
      </c>
      <c r="J4367" t="s">
        <v>43</v>
      </c>
      <c r="K4367">
        <v>292</v>
      </c>
      <c r="L4367">
        <v>2</v>
      </c>
      <c r="M4367">
        <v>999</v>
      </c>
      <c r="N4367">
        <v>0</v>
      </c>
      <c r="O4367" t="s">
        <v>30</v>
      </c>
      <c r="P4367">
        <v>1.4</v>
      </c>
      <c r="Q4367">
        <v>93.918000000000006</v>
      </c>
      <c r="R4367">
        <v>-42.7</v>
      </c>
      <c r="S4367">
        <v>4.96</v>
      </c>
      <c r="T4367">
        <v>5228.1000000000004</v>
      </c>
      <c r="U4367" t="s">
        <v>25</v>
      </c>
      <c r="V4367" t="s">
        <v>25</v>
      </c>
      <c r="W4367">
        <v>4.2123947292566299E-2</v>
      </c>
      <c r="Y4367">
        <f t="shared" si="68"/>
        <v>1</v>
      </c>
    </row>
    <row r="4368" spans="1:25" x14ac:dyDescent="0.25">
      <c r="A4368">
        <v>42</v>
      </c>
      <c r="B4368" t="s">
        <v>22</v>
      </c>
      <c r="C4368" t="s">
        <v>48</v>
      </c>
      <c r="D4368" t="s">
        <v>54</v>
      </c>
      <c r="E4368" t="s">
        <v>25</v>
      </c>
      <c r="F4368" t="s">
        <v>25</v>
      </c>
      <c r="G4368" t="s">
        <v>26</v>
      </c>
      <c r="H4368" t="s">
        <v>36</v>
      </c>
      <c r="I4368" t="s">
        <v>28</v>
      </c>
      <c r="J4368" t="s">
        <v>29</v>
      </c>
      <c r="K4368">
        <v>57</v>
      </c>
      <c r="L4368">
        <v>1</v>
      </c>
      <c r="M4368">
        <v>999</v>
      </c>
      <c r="N4368">
        <v>0</v>
      </c>
      <c r="O4368" t="s">
        <v>30</v>
      </c>
      <c r="P4368">
        <v>1.1000000000000001</v>
      </c>
      <c r="Q4368">
        <v>93.994</v>
      </c>
      <c r="R4368">
        <v>-36.4</v>
      </c>
      <c r="S4368">
        <v>4.8570000000000002</v>
      </c>
      <c r="T4368">
        <v>5191</v>
      </c>
      <c r="U4368" t="s">
        <v>25</v>
      </c>
      <c r="V4368" t="s">
        <v>25</v>
      </c>
      <c r="W4368">
        <v>1.83762889355421E-2</v>
      </c>
      <c r="Y4368">
        <f t="shared" si="68"/>
        <v>1</v>
      </c>
    </row>
    <row r="4369" spans="1:25" x14ac:dyDescent="0.25">
      <c r="A4369">
        <v>48</v>
      </c>
      <c r="B4369" t="s">
        <v>22</v>
      </c>
      <c r="C4369" t="s">
        <v>23</v>
      </c>
      <c r="D4369" t="s">
        <v>51</v>
      </c>
      <c r="E4369" t="s">
        <v>39</v>
      </c>
      <c r="F4369" t="s">
        <v>26</v>
      </c>
      <c r="G4369" t="s">
        <v>25</v>
      </c>
      <c r="H4369" t="s">
        <v>27</v>
      </c>
      <c r="I4369" t="s">
        <v>52</v>
      </c>
      <c r="J4369" t="s">
        <v>38</v>
      </c>
      <c r="K4369">
        <v>709</v>
      </c>
      <c r="L4369">
        <v>2</v>
      </c>
      <c r="M4369">
        <v>999</v>
      </c>
      <c r="N4369">
        <v>0</v>
      </c>
      <c r="O4369" t="s">
        <v>30</v>
      </c>
      <c r="P4369">
        <v>1.4</v>
      </c>
      <c r="Q4369">
        <v>93.918000000000006</v>
      </c>
      <c r="R4369">
        <v>-42.7</v>
      </c>
      <c r="S4369">
        <v>4.9569999999999999</v>
      </c>
      <c r="T4369">
        <v>5228.1000000000004</v>
      </c>
      <c r="U4369" t="s">
        <v>26</v>
      </c>
      <c r="V4369" t="s">
        <v>25</v>
      </c>
      <c r="W4369">
        <v>7.0575386285781902E-2</v>
      </c>
      <c r="Y4369">
        <f t="shared" si="68"/>
        <v>0</v>
      </c>
    </row>
    <row r="4370" spans="1:25" x14ac:dyDescent="0.25">
      <c r="A4370">
        <v>35</v>
      </c>
      <c r="B4370" t="s">
        <v>40</v>
      </c>
      <c r="C4370" t="s">
        <v>34</v>
      </c>
      <c r="D4370" t="s">
        <v>35</v>
      </c>
      <c r="E4370" t="s">
        <v>25</v>
      </c>
      <c r="F4370" t="s">
        <v>26</v>
      </c>
      <c r="G4370" t="s">
        <v>25</v>
      </c>
      <c r="H4370" t="s">
        <v>27</v>
      </c>
      <c r="I4370" t="s">
        <v>42</v>
      </c>
      <c r="J4370" t="s">
        <v>29</v>
      </c>
      <c r="K4370">
        <v>86</v>
      </c>
      <c r="L4370">
        <v>3</v>
      </c>
      <c r="M4370">
        <v>999</v>
      </c>
      <c r="N4370">
        <v>1</v>
      </c>
      <c r="O4370" t="s">
        <v>46</v>
      </c>
      <c r="P4370">
        <v>-0.1</v>
      </c>
      <c r="Q4370">
        <v>93.2</v>
      </c>
      <c r="R4370">
        <v>-42</v>
      </c>
      <c r="S4370">
        <v>4.0209999999999999</v>
      </c>
      <c r="T4370">
        <v>5195.8</v>
      </c>
      <c r="U4370" t="s">
        <v>25</v>
      </c>
      <c r="V4370" t="s">
        <v>25</v>
      </c>
      <c r="W4370">
        <v>1.8537538126110999E-2</v>
      </c>
      <c r="Y4370">
        <f t="shared" si="68"/>
        <v>1</v>
      </c>
    </row>
    <row r="4371" spans="1:25" x14ac:dyDescent="0.25">
      <c r="A4371">
        <v>40</v>
      </c>
      <c r="B4371" t="s">
        <v>40</v>
      </c>
      <c r="C4371" t="s">
        <v>23</v>
      </c>
      <c r="D4371" t="s">
        <v>49</v>
      </c>
      <c r="E4371" t="s">
        <v>39</v>
      </c>
      <c r="F4371" t="s">
        <v>26</v>
      </c>
      <c r="G4371" t="s">
        <v>25</v>
      </c>
      <c r="H4371" t="s">
        <v>36</v>
      </c>
      <c r="I4371" t="s">
        <v>28</v>
      </c>
      <c r="J4371" t="s">
        <v>29</v>
      </c>
      <c r="K4371">
        <v>488</v>
      </c>
      <c r="L4371">
        <v>1</v>
      </c>
      <c r="M4371">
        <v>999</v>
      </c>
      <c r="N4371">
        <v>0</v>
      </c>
      <c r="O4371" t="s">
        <v>30</v>
      </c>
      <c r="P4371">
        <v>1.1000000000000001</v>
      </c>
      <c r="Q4371">
        <v>93.994</v>
      </c>
      <c r="R4371">
        <v>-36.4</v>
      </c>
      <c r="S4371">
        <v>4.8570000000000002</v>
      </c>
      <c r="T4371">
        <v>5191</v>
      </c>
      <c r="U4371" t="s">
        <v>25</v>
      </c>
      <c r="V4371" t="s">
        <v>25</v>
      </c>
      <c r="W4371">
        <v>2.80828289687634E-2</v>
      </c>
      <c r="Y4371">
        <f t="shared" si="68"/>
        <v>1</v>
      </c>
    </row>
    <row r="4372" spans="1:25" x14ac:dyDescent="0.25">
      <c r="A4372">
        <v>37</v>
      </c>
      <c r="B4372" t="s">
        <v>33</v>
      </c>
      <c r="C4372" t="s">
        <v>23</v>
      </c>
      <c r="D4372" t="s">
        <v>35</v>
      </c>
      <c r="E4372" t="s">
        <v>25</v>
      </c>
      <c r="F4372" t="s">
        <v>25</v>
      </c>
      <c r="G4372" t="s">
        <v>25</v>
      </c>
      <c r="H4372" t="s">
        <v>27</v>
      </c>
      <c r="I4372" t="s">
        <v>28</v>
      </c>
      <c r="J4372" t="s">
        <v>29</v>
      </c>
      <c r="K4372">
        <v>228</v>
      </c>
      <c r="L4372">
        <v>2</v>
      </c>
      <c r="M4372">
        <v>999</v>
      </c>
      <c r="N4372">
        <v>0</v>
      </c>
      <c r="O4372" t="s">
        <v>30</v>
      </c>
      <c r="P4372">
        <v>-1.8</v>
      </c>
      <c r="Q4372">
        <v>92.893000000000001</v>
      </c>
      <c r="R4372">
        <v>-46.2</v>
      </c>
      <c r="S4372">
        <v>1.25</v>
      </c>
      <c r="T4372">
        <v>5099.1000000000004</v>
      </c>
      <c r="U4372" t="s">
        <v>25</v>
      </c>
      <c r="V4372" t="s">
        <v>25</v>
      </c>
      <c r="W4372">
        <v>7.9887948930263505E-2</v>
      </c>
      <c r="Y4372">
        <f t="shared" si="68"/>
        <v>1</v>
      </c>
    </row>
    <row r="4373" spans="1:25" x14ac:dyDescent="0.25">
      <c r="A4373">
        <v>45</v>
      </c>
      <c r="B4373" t="s">
        <v>22</v>
      </c>
      <c r="C4373" t="s">
        <v>23</v>
      </c>
      <c r="D4373" t="s">
        <v>51</v>
      </c>
      <c r="E4373" t="s">
        <v>39</v>
      </c>
      <c r="F4373" t="s">
        <v>26</v>
      </c>
      <c r="G4373" t="s">
        <v>25</v>
      </c>
      <c r="H4373" t="s">
        <v>36</v>
      </c>
      <c r="I4373" t="s">
        <v>28</v>
      </c>
      <c r="J4373" t="s">
        <v>45</v>
      </c>
      <c r="K4373">
        <v>277</v>
      </c>
      <c r="L4373">
        <v>2</v>
      </c>
      <c r="M4373">
        <v>999</v>
      </c>
      <c r="N4373">
        <v>0</v>
      </c>
      <c r="O4373" t="s">
        <v>30</v>
      </c>
      <c r="P4373">
        <v>1.1000000000000001</v>
      </c>
      <c r="Q4373">
        <v>93.994</v>
      </c>
      <c r="R4373">
        <v>-36.4</v>
      </c>
      <c r="S4373">
        <v>4.8600000000000003</v>
      </c>
      <c r="T4373">
        <v>5191</v>
      </c>
      <c r="U4373" t="s">
        <v>25</v>
      </c>
      <c r="V4373" t="s">
        <v>25</v>
      </c>
      <c r="W4373">
        <v>2.6570213958621001E-2</v>
      </c>
      <c r="Y4373">
        <f t="shared" si="68"/>
        <v>1</v>
      </c>
    </row>
    <row r="4374" spans="1:25" x14ac:dyDescent="0.25">
      <c r="A4374">
        <v>50</v>
      </c>
      <c r="B4374" t="s">
        <v>56</v>
      </c>
      <c r="C4374" t="s">
        <v>23</v>
      </c>
      <c r="D4374" t="s">
        <v>24</v>
      </c>
      <c r="E4374" t="s">
        <v>25</v>
      </c>
      <c r="F4374" t="s">
        <v>25</v>
      </c>
      <c r="G4374" t="s">
        <v>25</v>
      </c>
      <c r="H4374" t="s">
        <v>27</v>
      </c>
      <c r="I4374" t="s">
        <v>42</v>
      </c>
      <c r="J4374" t="s">
        <v>29</v>
      </c>
      <c r="K4374">
        <v>705</v>
      </c>
      <c r="L4374">
        <v>1</v>
      </c>
      <c r="M4374">
        <v>999</v>
      </c>
      <c r="N4374">
        <v>0</v>
      </c>
      <c r="O4374" t="s">
        <v>30</v>
      </c>
      <c r="P4374">
        <v>-0.1</v>
      </c>
      <c r="Q4374">
        <v>93.2</v>
      </c>
      <c r="R4374">
        <v>-42</v>
      </c>
      <c r="S4374">
        <v>4.0209999999999999</v>
      </c>
      <c r="T4374">
        <v>5195.8</v>
      </c>
      <c r="U4374" t="s">
        <v>26</v>
      </c>
      <c r="V4374" t="s">
        <v>25</v>
      </c>
      <c r="W4374">
        <v>9.91325452923775E-2</v>
      </c>
      <c r="Y4374">
        <f t="shared" si="68"/>
        <v>0</v>
      </c>
    </row>
    <row r="4375" spans="1:25" x14ac:dyDescent="0.25">
      <c r="A4375">
        <v>51</v>
      </c>
      <c r="B4375" t="s">
        <v>22</v>
      </c>
      <c r="C4375" t="s">
        <v>23</v>
      </c>
      <c r="D4375" t="s">
        <v>54</v>
      </c>
      <c r="E4375" t="s">
        <v>39</v>
      </c>
      <c r="F4375" t="s">
        <v>25</v>
      </c>
      <c r="G4375" t="s">
        <v>26</v>
      </c>
      <c r="H4375" t="s">
        <v>36</v>
      </c>
      <c r="I4375" t="s">
        <v>37</v>
      </c>
      <c r="J4375" t="s">
        <v>50</v>
      </c>
      <c r="K4375">
        <v>781</v>
      </c>
      <c r="L4375">
        <v>1</v>
      </c>
      <c r="M4375">
        <v>999</v>
      </c>
      <c r="N4375">
        <v>0</v>
      </c>
      <c r="O4375" t="s">
        <v>30</v>
      </c>
      <c r="P4375">
        <v>1.4</v>
      </c>
      <c r="Q4375">
        <v>94.465000000000003</v>
      </c>
      <c r="R4375">
        <v>-41.8</v>
      </c>
      <c r="S4375">
        <v>4.9610000000000003</v>
      </c>
      <c r="T4375">
        <v>5228.1000000000004</v>
      </c>
      <c r="U4375" t="s">
        <v>26</v>
      </c>
      <c r="V4375" t="s">
        <v>25</v>
      </c>
      <c r="W4375">
        <v>3.77464182674885E-2</v>
      </c>
      <c r="Y4375">
        <f t="shared" si="68"/>
        <v>0</v>
      </c>
    </row>
    <row r="4376" spans="1:25" x14ac:dyDescent="0.25">
      <c r="A4376">
        <v>28</v>
      </c>
      <c r="B4376" t="s">
        <v>59</v>
      </c>
      <c r="C4376" t="s">
        <v>34</v>
      </c>
      <c r="D4376" t="s">
        <v>41</v>
      </c>
      <c r="E4376" t="s">
        <v>25</v>
      </c>
      <c r="F4376" t="s">
        <v>26</v>
      </c>
      <c r="G4376" t="s">
        <v>25</v>
      </c>
      <c r="H4376" t="s">
        <v>27</v>
      </c>
      <c r="I4376" t="s">
        <v>44</v>
      </c>
      <c r="J4376" t="s">
        <v>38</v>
      </c>
      <c r="K4376">
        <v>358</v>
      </c>
      <c r="L4376">
        <v>3</v>
      </c>
      <c r="M4376">
        <v>6</v>
      </c>
      <c r="N4376">
        <v>1</v>
      </c>
      <c r="O4376" t="s">
        <v>58</v>
      </c>
      <c r="P4376">
        <v>-1.1000000000000001</v>
      </c>
      <c r="Q4376">
        <v>94.198999999999998</v>
      </c>
      <c r="R4376">
        <v>-37.5</v>
      </c>
      <c r="S4376">
        <v>0.88</v>
      </c>
      <c r="T4376">
        <v>4963.6000000000004</v>
      </c>
      <c r="U4376" t="s">
        <v>26</v>
      </c>
      <c r="V4376" t="s">
        <v>26</v>
      </c>
      <c r="W4376">
        <v>0.95619833469390902</v>
      </c>
      <c r="Y4376">
        <f t="shared" si="68"/>
        <v>1</v>
      </c>
    </row>
    <row r="4377" spans="1:25" x14ac:dyDescent="0.25">
      <c r="A4377">
        <v>28</v>
      </c>
      <c r="B4377" t="s">
        <v>40</v>
      </c>
      <c r="C4377" t="s">
        <v>34</v>
      </c>
      <c r="D4377" t="s">
        <v>35</v>
      </c>
      <c r="E4377" t="s">
        <v>25</v>
      </c>
      <c r="F4377" t="s">
        <v>26</v>
      </c>
      <c r="G4377" t="s">
        <v>25</v>
      </c>
      <c r="H4377" t="s">
        <v>27</v>
      </c>
      <c r="I4377" t="s">
        <v>28</v>
      </c>
      <c r="J4377" t="s">
        <v>45</v>
      </c>
      <c r="K4377">
        <v>203</v>
      </c>
      <c r="L4377">
        <v>1</v>
      </c>
      <c r="M4377">
        <v>999</v>
      </c>
      <c r="N4377">
        <v>0</v>
      </c>
      <c r="O4377" t="s">
        <v>30</v>
      </c>
      <c r="P4377">
        <v>-1.8</v>
      </c>
      <c r="Q4377">
        <v>92.893000000000001</v>
      </c>
      <c r="R4377">
        <v>-46.2</v>
      </c>
      <c r="S4377">
        <v>1.327</v>
      </c>
      <c r="T4377">
        <v>5099.1000000000004</v>
      </c>
      <c r="U4377" t="s">
        <v>25</v>
      </c>
      <c r="V4377" t="s">
        <v>25</v>
      </c>
      <c r="W4377">
        <v>7.8642152249813094E-2</v>
      </c>
      <c r="Y4377">
        <f t="shared" si="68"/>
        <v>1</v>
      </c>
    </row>
    <row r="4378" spans="1:25" x14ac:dyDescent="0.25">
      <c r="A4378">
        <v>39</v>
      </c>
      <c r="B4378" t="s">
        <v>40</v>
      </c>
      <c r="C4378" t="s">
        <v>23</v>
      </c>
      <c r="D4378" t="s">
        <v>41</v>
      </c>
      <c r="E4378" t="s">
        <v>25</v>
      </c>
      <c r="F4378" t="s">
        <v>26</v>
      </c>
      <c r="G4378" t="s">
        <v>26</v>
      </c>
      <c r="H4378" t="s">
        <v>27</v>
      </c>
      <c r="I4378" t="s">
        <v>55</v>
      </c>
      <c r="J4378" t="s">
        <v>50</v>
      </c>
      <c r="K4378">
        <v>328</v>
      </c>
      <c r="L4378">
        <v>1</v>
      </c>
      <c r="M4378">
        <v>999</v>
      </c>
      <c r="N4378">
        <v>0</v>
      </c>
      <c r="O4378" t="s">
        <v>30</v>
      </c>
      <c r="P4378">
        <v>1.4</v>
      </c>
      <c r="Q4378">
        <v>93.444000000000003</v>
      </c>
      <c r="R4378">
        <v>-36.1</v>
      </c>
      <c r="S4378">
        <v>4.968</v>
      </c>
      <c r="T4378">
        <v>5228.1000000000004</v>
      </c>
      <c r="U4378" t="s">
        <v>25</v>
      </c>
      <c r="V4378" t="s">
        <v>25</v>
      </c>
      <c r="W4378">
        <v>0.20320948958396901</v>
      </c>
      <c r="Y4378">
        <f t="shared" si="68"/>
        <v>1</v>
      </c>
    </row>
    <row r="4379" spans="1:25" x14ac:dyDescent="0.25">
      <c r="A4379">
        <v>29</v>
      </c>
      <c r="B4379" t="s">
        <v>53</v>
      </c>
      <c r="C4379" t="s">
        <v>23</v>
      </c>
      <c r="D4379" t="s">
        <v>41</v>
      </c>
      <c r="E4379" t="s">
        <v>25</v>
      </c>
      <c r="F4379" t="s">
        <v>25</v>
      </c>
      <c r="G4379" t="s">
        <v>25</v>
      </c>
      <c r="H4379" t="s">
        <v>27</v>
      </c>
      <c r="I4379" t="s">
        <v>57</v>
      </c>
      <c r="J4379" t="s">
        <v>38</v>
      </c>
      <c r="K4379">
        <v>101</v>
      </c>
      <c r="L4379">
        <v>1</v>
      </c>
      <c r="M4379">
        <v>999</v>
      </c>
      <c r="N4379">
        <v>0</v>
      </c>
      <c r="O4379" t="s">
        <v>30</v>
      </c>
      <c r="P4379">
        <v>-1.8</v>
      </c>
      <c r="Q4379">
        <v>92.843000000000004</v>
      </c>
      <c r="R4379">
        <v>-50</v>
      </c>
      <c r="S4379">
        <v>1.663</v>
      </c>
      <c r="T4379">
        <v>5099.1000000000004</v>
      </c>
      <c r="U4379" t="s">
        <v>25</v>
      </c>
      <c r="V4379" t="s">
        <v>26</v>
      </c>
      <c r="W4379">
        <v>0.74716526269912698</v>
      </c>
      <c r="Y4379">
        <f t="shared" si="68"/>
        <v>0</v>
      </c>
    </row>
    <row r="4380" spans="1:25" x14ac:dyDescent="0.25">
      <c r="A4380">
        <v>35</v>
      </c>
      <c r="B4380" t="s">
        <v>40</v>
      </c>
      <c r="C4380" t="s">
        <v>23</v>
      </c>
      <c r="D4380" t="s">
        <v>51</v>
      </c>
      <c r="E4380" t="s">
        <v>25</v>
      </c>
      <c r="F4380" t="s">
        <v>26</v>
      </c>
      <c r="G4380" t="s">
        <v>25</v>
      </c>
      <c r="H4380" t="s">
        <v>36</v>
      </c>
      <c r="I4380" t="s">
        <v>28</v>
      </c>
      <c r="J4380" t="s">
        <v>50</v>
      </c>
      <c r="K4380">
        <v>179</v>
      </c>
      <c r="L4380">
        <v>1</v>
      </c>
      <c r="M4380">
        <v>999</v>
      </c>
      <c r="N4380">
        <v>0</v>
      </c>
      <c r="O4380" t="s">
        <v>30</v>
      </c>
      <c r="P4380">
        <v>1.1000000000000001</v>
      </c>
      <c r="Q4380">
        <v>93.994</v>
      </c>
      <c r="R4380">
        <v>-36.4</v>
      </c>
      <c r="S4380">
        <v>4.8570000000000002</v>
      </c>
      <c r="T4380">
        <v>5191</v>
      </c>
      <c r="U4380" t="s">
        <v>25</v>
      </c>
      <c r="V4380" t="s">
        <v>25</v>
      </c>
      <c r="W4380">
        <v>2.1282423287630099E-2</v>
      </c>
      <c r="Y4380">
        <f t="shared" si="68"/>
        <v>1</v>
      </c>
    </row>
    <row r="4381" spans="1:25" x14ac:dyDescent="0.25">
      <c r="A4381">
        <v>39</v>
      </c>
      <c r="B4381" t="s">
        <v>47</v>
      </c>
      <c r="C4381" t="s">
        <v>23</v>
      </c>
      <c r="D4381" t="s">
        <v>49</v>
      </c>
      <c r="E4381" t="s">
        <v>25</v>
      </c>
      <c r="F4381" t="s">
        <v>26</v>
      </c>
      <c r="G4381" t="s">
        <v>25</v>
      </c>
      <c r="H4381" t="s">
        <v>27</v>
      </c>
      <c r="I4381" t="s">
        <v>42</v>
      </c>
      <c r="J4381" t="s">
        <v>45</v>
      </c>
      <c r="K4381">
        <v>291</v>
      </c>
      <c r="L4381">
        <v>2</v>
      </c>
      <c r="M4381">
        <v>999</v>
      </c>
      <c r="N4381">
        <v>0</v>
      </c>
      <c r="O4381" t="s">
        <v>30</v>
      </c>
      <c r="P4381">
        <v>-0.1</v>
      </c>
      <c r="Q4381">
        <v>93.2</v>
      </c>
      <c r="R4381">
        <v>-42</v>
      </c>
      <c r="S4381">
        <v>4.0759999999999996</v>
      </c>
      <c r="T4381">
        <v>5195.8</v>
      </c>
      <c r="U4381" t="s">
        <v>25</v>
      </c>
      <c r="V4381" t="s">
        <v>25</v>
      </c>
      <c r="W4381">
        <v>2.7812836691737199E-2</v>
      </c>
      <c r="Y4381">
        <f t="shared" si="68"/>
        <v>1</v>
      </c>
    </row>
    <row r="4382" spans="1:25" x14ac:dyDescent="0.25">
      <c r="A4382">
        <v>40</v>
      </c>
      <c r="B4382" t="s">
        <v>47</v>
      </c>
      <c r="C4382" t="s">
        <v>23</v>
      </c>
      <c r="D4382" t="s">
        <v>41</v>
      </c>
      <c r="E4382" t="s">
        <v>39</v>
      </c>
      <c r="F4382" t="s">
        <v>26</v>
      </c>
      <c r="G4382" t="s">
        <v>25</v>
      </c>
      <c r="H4382" t="s">
        <v>36</v>
      </c>
      <c r="I4382" t="s">
        <v>28</v>
      </c>
      <c r="J4382" t="s">
        <v>50</v>
      </c>
      <c r="K4382">
        <v>291</v>
      </c>
      <c r="L4382">
        <v>2</v>
      </c>
      <c r="M4382">
        <v>999</v>
      </c>
      <c r="N4382">
        <v>0</v>
      </c>
      <c r="O4382" t="s">
        <v>30</v>
      </c>
      <c r="P4382">
        <v>1.1000000000000001</v>
      </c>
      <c r="Q4382">
        <v>93.994</v>
      </c>
      <c r="R4382">
        <v>-36.4</v>
      </c>
      <c r="S4382">
        <v>4.8559999999999999</v>
      </c>
      <c r="T4382">
        <v>5191</v>
      </c>
      <c r="U4382" t="s">
        <v>25</v>
      </c>
      <c r="V4382" t="s">
        <v>25</v>
      </c>
      <c r="W4382">
        <v>2.48976964503527E-2</v>
      </c>
      <c r="Y4382">
        <f t="shared" si="68"/>
        <v>1</v>
      </c>
    </row>
    <row r="4383" spans="1:25" x14ac:dyDescent="0.25">
      <c r="A4383">
        <v>37</v>
      </c>
      <c r="B4383" t="s">
        <v>33</v>
      </c>
      <c r="C4383" t="s">
        <v>23</v>
      </c>
      <c r="D4383" t="s">
        <v>35</v>
      </c>
      <c r="E4383" t="s">
        <v>25</v>
      </c>
      <c r="F4383" t="s">
        <v>25</v>
      </c>
      <c r="G4383" t="s">
        <v>25</v>
      </c>
      <c r="H4383" t="s">
        <v>27</v>
      </c>
      <c r="I4383" t="s">
        <v>42</v>
      </c>
      <c r="J4383" t="s">
        <v>38</v>
      </c>
      <c r="K4383">
        <v>516</v>
      </c>
      <c r="L4383">
        <v>2</v>
      </c>
      <c r="M4383">
        <v>999</v>
      </c>
      <c r="N4383">
        <v>1</v>
      </c>
      <c r="O4383" t="s">
        <v>46</v>
      </c>
      <c r="P4383">
        <v>-3.4</v>
      </c>
      <c r="Q4383">
        <v>92.649000000000001</v>
      </c>
      <c r="R4383">
        <v>-30.1</v>
      </c>
      <c r="S4383">
        <v>0.71499999999999997</v>
      </c>
      <c r="T4383">
        <v>5017.5</v>
      </c>
      <c r="U4383" t="s">
        <v>25</v>
      </c>
      <c r="V4383" t="s">
        <v>26</v>
      </c>
      <c r="W4383">
        <v>0.67543423175811801</v>
      </c>
      <c r="Y4383">
        <f t="shared" si="68"/>
        <v>0</v>
      </c>
    </row>
    <row r="4384" spans="1:25" x14ac:dyDescent="0.25">
      <c r="A4384">
        <v>40</v>
      </c>
      <c r="B4384" t="s">
        <v>22</v>
      </c>
      <c r="C4384" t="s">
        <v>23</v>
      </c>
      <c r="D4384" t="s">
        <v>54</v>
      </c>
      <c r="E4384" t="s">
        <v>39</v>
      </c>
      <c r="F4384" t="s">
        <v>25</v>
      </c>
      <c r="G4384" t="s">
        <v>26</v>
      </c>
      <c r="H4384" t="s">
        <v>36</v>
      </c>
      <c r="I4384" t="s">
        <v>37</v>
      </c>
      <c r="J4384" t="s">
        <v>29</v>
      </c>
      <c r="K4384">
        <v>181</v>
      </c>
      <c r="L4384">
        <v>2</v>
      </c>
      <c r="M4384">
        <v>999</v>
      </c>
      <c r="N4384">
        <v>0</v>
      </c>
      <c r="O4384" t="s">
        <v>30</v>
      </c>
      <c r="P4384">
        <v>1.4</v>
      </c>
      <c r="Q4384">
        <v>94.465000000000003</v>
      </c>
      <c r="R4384">
        <v>-41.8</v>
      </c>
      <c r="S4384">
        <v>4.9669999999999996</v>
      </c>
      <c r="T4384">
        <v>5228.1000000000004</v>
      </c>
      <c r="U4384" t="s">
        <v>25</v>
      </c>
      <c r="V4384" t="s">
        <v>25</v>
      </c>
      <c r="W4384">
        <v>2.4008972570300099E-2</v>
      </c>
      <c r="Y4384">
        <f t="shared" si="68"/>
        <v>1</v>
      </c>
    </row>
    <row r="4385" spans="1:25" x14ac:dyDescent="0.25">
      <c r="A4385">
        <v>51</v>
      </c>
      <c r="B4385" t="s">
        <v>40</v>
      </c>
      <c r="C4385" t="s">
        <v>23</v>
      </c>
      <c r="D4385" t="s">
        <v>35</v>
      </c>
      <c r="E4385" t="s">
        <v>25</v>
      </c>
      <c r="F4385" t="s">
        <v>25</v>
      </c>
      <c r="G4385" t="s">
        <v>26</v>
      </c>
      <c r="H4385" t="s">
        <v>27</v>
      </c>
      <c r="I4385" t="s">
        <v>28</v>
      </c>
      <c r="J4385" t="s">
        <v>29</v>
      </c>
      <c r="K4385">
        <v>55</v>
      </c>
      <c r="L4385">
        <v>1</v>
      </c>
      <c r="M4385">
        <v>999</v>
      </c>
      <c r="N4385">
        <v>1</v>
      </c>
      <c r="O4385" t="s">
        <v>46</v>
      </c>
      <c r="P4385">
        <v>-1.8</v>
      </c>
      <c r="Q4385">
        <v>92.893000000000001</v>
      </c>
      <c r="R4385">
        <v>-46.2</v>
      </c>
      <c r="S4385">
        <v>1.25</v>
      </c>
      <c r="T4385">
        <v>5099.1000000000004</v>
      </c>
      <c r="U4385" t="s">
        <v>25</v>
      </c>
      <c r="V4385" t="s">
        <v>25</v>
      </c>
      <c r="W4385">
        <v>8.2439497113227803E-2</v>
      </c>
      <c r="Y4385">
        <f t="shared" si="68"/>
        <v>1</v>
      </c>
    </row>
    <row r="4386" spans="1:25" x14ac:dyDescent="0.25">
      <c r="A4386">
        <v>31</v>
      </c>
      <c r="B4386" t="s">
        <v>22</v>
      </c>
      <c r="C4386" t="s">
        <v>34</v>
      </c>
      <c r="D4386" t="s">
        <v>54</v>
      </c>
      <c r="E4386" t="s">
        <v>25</v>
      </c>
      <c r="F4386" t="s">
        <v>26</v>
      </c>
      <c r="G4386" t="s">
        <v>26</v>
      </c>
      <c r="H4386" t="s">
        <v>27</v>
      </c>
      <c r="I4386" t="s">
        <v>52</v>
      </c>
      <c r="J4386" t="s">
        <v>45</v>
      </c>
      <c r="K4386">
        <v>380</v>
      </c>
      <c r="L4386">
        <v>1</v>
      </c>
      <c r="M4386">
        <v>999</v>
      </c>
      <c r="N4386">
        <v>0</v>
      </c>
      <c r="O4386" t="s">
        <v>30</v>
      </c>
      <c r="P4386">
        <v>1.4</v>
      </c>
      <c r="Q4386">
        <v>93.918000000000006</v>
      </c>
      <c r="R4386">
        <v>-42.7</v>
      </c>
      <c r="S4386">
        <v>4.9630000000000001</v>
      </c>
      <c r="T4386">
        <v>5228.1000000000004</v>
      </c>
      <c r="U4386" t="s">
        <v>25</v>
      </c>
      <c r="V4386" t="s">
        <v>25</v>
      </c>
      <c r="W4386">
        <v>5.5564835667610203E-2</v>
      </c>
      <c r="Y4386">
        <f t="shared" si="68"/>
        <v>1</v>
      </c>
    </row>
    <row r="4387" spans="1:25" x14ac:dyDescent="0.25">
      <c r="A4387">
        <v>54</v>
      </c>
      <c r="B4387" t="s">
        <v>40</v>
      </c>
      <c r="C4387" t="s">
        <v>48</v>
      </c>
      <c r="D4387" t="s">
        <v>35</v>
      </c>
      <c r="E4387" t="s">
        <v>25</v>
      </c>
      <c r="F4387" t="s">
        <v>25</v>
      </c>
      <c r="G4387" t="s">
        <v>25</v>
      </c>
      <c r="H4387" t="s">
        <v>27</v>
      </c>
      <c r="I4387" t="s">
        <v>42</v>
      </c>
      <c r="J4387" t="s">
        <v>29</v>
      </c>
      <c r="K4387">
        <v>639</v>
      </c>
      <c r="L4387">
        <v>2</v>
      </c>
      <c r="M4387">
        <v>999</v>
      </c>
      <c r="N4387">
        <v>1</v>
      </c>
      <c r="O4387" t="s">
        <v>46</v>
      </c>
      <c r="P4387">
        <v>-0.1</v>
      </c>
      <c r="Q4387">
        <v>93.2</v>
      </c>
      <c r="R4387">
        <v>-42</v>
      </c>
      <c r="S4387">
        <v>4.0209999999999999</v>
      </c>
      <c r="T4387">
        <v>5195.8</v>
      </c>
      <c r="U4387" t="s">
        <v>25</v>
      </c>
      <c r="V4387" t="s">
        <v>25</v>
      </c>
      <c r="W4387">
        <v>4.0257815271616003E-2</v>
      </c>
      <c r="Y4387">
        <f t="shared" si="68"/>
        <v>1</v>
      </c>
    </row>
    <row r="4388" spans="1:25" x14ac:dyDescent="0.25">
      <c r="A4388">
        <v>52</v>
      </c>
      <c r="B4388" t="s">
        <v>40</v>
      </c>
      <c r="C4388" t="s">
        <v>34</v>
      </c>
      <c r="D4388" t="s">
        <v>41</v>
      </c>
      <c r="E4388" t="s">
        <v>25</v>
      </c>
      <c r="F4388" t="s">
        <v>26</v>
      </c>
      <c r="G4388" t="s">
        <v>25</v>
      </c>
      <c r="H4388" t="s">
        <v>27</v>
      </c>
      <c r="I4388" t="s">
        <v>55</v>
      </c>
      <c r="J4388" t="s">
        <v>29</v>
      </c>
      <c r="K4388">
        <v>436</v>
      </c>
      <c r="L4388">
        <v>4</v>
      </c>
      <c r="M4388">
        <v>999</v>
      </c>
      <c r="N4388">
        <v>0</v>
      </c>
      <c r="O4388" t="s">
        <v>30</v>
      </c>
      <c r="P4388">
        <v>1.4</v>
      </c>
      <c r="Q4388">
        <v>93.444000000000003</v>
      </c>
      <c r="R4388">
        <v>-36.1</v>
      </c>
      <c r="S4388">
        <v>4.9640000000000004</v>
      </c>
      <c r="T4388">
        <v>5228.1000000000004</v>
      </c>
      <c r="U4388" t="s">
        <v>25</v>
      </c>
      <c r="V4388" t="s">
        <v>25</v>
      </c>
      <c r="W4388">
        <v>5.7595845311880098E-2</v>
      </c>
      <c r="Y4388">
        <f t="shared" si="68"/>
        <v>1</v>
      </c>
    </row>
    <row r="4389" spans="1:25" x14ac:dyDescent="0.25">
      <c r="A4389">
        <v>51</v>
      </c>
      <c r="B4389" t="s">
        <v>56</v>
      </c>
      <c r="C4389" t="s">
        <v>48</v>
      </c>
      <c r="D4389" t="s">
        <v>35</v>
      </c>
      <c r="E4389" t="s">
        <v>25</v>
      </c>
      <c r="F4389" t="s">
        <v>25</v>
      </c>
      <c r="G4389" t="s">
        <v>26</v>
      </c>
      <c r="H4389" t="s">
        <v>27</v>
      </c>
      <c r="I4389" t="s">
        <v>64</v>
      </c>
      <c r="J4389" t="s">
        <v>45</v>
      </c>
      <c r="K4389">
        <v>306</v>
      </c>
      <c r="L4389">
        <v>2</v>
      </c>
      <c r="M4389">
        <v>999</v>
      </c>
      <c r="N4389">
        <v>0</v>
      </c>
      <c r="O4389" t="s">
        <v>30</v>
      </c>
      <c r="P4389">
        <v>-1.8</v>
      </c>
      <c r="Q4389">
        <v>93.075000000000003</v>
      </c>
      <c r="R4389">
        <v>-47.1</v>
      </c>
      <c r="S4389">
        <v>1.365</v>
      </c>
      <c r="T4389">
        <v>5099.1000000000004</v>
      </c>
      <c r="U4389" t="s">
        <v>26</v>
      </c>
      <c r="V4389" t="s">
        <v>26</v>
      </c>
      <c r="W4389">
        <v>0.72235995531082198</v>
      </c>
      <c r="Y4389">
        <f t="shared" si="68"/>
        <v>1</v>
      </c>
    </row>
    <row r="4390" spans="1:25" x14ac:dyDescent="0.25">
      <c r="A4390">
        <v>53</v>
      </c>
      <c r="B4390" t="s">
        <v>63</v>
      </c>
      <c r="C4390" t="s">
        <v>23</v>
      </c>
      <c r="D4390" t="s">
        <v>49</v>
      </c>
      <c r="E4390" t="s">
        <v>39</v>
      </c>
      <c r="F4390" t="s">
        <v>26</v>
      </c>
      <c r="G4390" t="s">
        <v>25</v>
      </c>
      <c r="H4390" t="s">
        <v>36</v>
      </c>
      <c r="I4390" t="s">
        <v>37</v>
      </c>
      <c r="J4390" t="s">
        <v>43</v>
      </c>
      <c r="K4390">
        <v>251</v>
      </c>
      <c r="L4390">
        <v>4</v>
      </c>
      <c r="M4390">
        <v>999</v>
      </c>
      <c r="N4390">
        <v>0</v>
      </c>
      <c r="O4390" t="s">
        <v>30</v>
      </c>
      <c r="P4390">
        <v>1.4</v>
      </c>
      <c r="Q4390">
        <v>94.465000000000003</v>
      </c>
      <c r="R4390">
        <v>-41.8</v>
      </c>
      <c r="S4390">
        <v>4.8650000000000002</v>
      </c>
      <c r="T4390">
        <v>5228.1000000000004</v>
      </c>
      <c r="U4390" t="s">
        <v>25</v>
      </c>
      <c r="V4390" t="s">
        <v>25</v>
      </c>
      <c r="W4390">
        <v>1.0614477097988099E-2</v>
      </c>
      <c r="Y4390">
        <f t="shared" si="68"/>
        <v>1</v>
      </c>
    </row>
    <row r="4391" spans="1:25" x14ac:dyDescent="0.25">
      <c r="A4391">
        <v>39</v>
      </c>
      <c r="B4391" t="s">
        <v>40</v>
      </c>
      <c r="C4391" t="s">
        <v>34</v>
      </c>
      <c r="D4391" t="s">
        <v>35</v>
      </c>
      <c r="E4391" t="s">
        <v>25</v>
      </c>
      <c r="F4391" t="s">
        <v>25</v>
      </c>
      <c r="G4391" t="s">
        <v>25</v>
      </c>
      <c r="H4391" t="s">
        <v>36</v>
      </c>
      <c r="I4391" t="s">
        <v>37</v>
      </c>
      <c r="J4391" t="s">
        <v>38</v>
      </c>
      <c r="K4391">
        <v>172</v>
      </c>
      <c r="L4391">
        <v>2</v>
      </c>
      <c r="M4391">
        <v>999</v>
      </c>
      <c r="N4391">
        <v>0</v>
      </c>
      <c r="O4391" t="s">
        <v>30</v>
      </c>
      <c r="P4391">
        <v>1.4</v>
      </c>
      <c r="Q4391">
        <v>94.465000000000003</v>
      </c>
      <c r="R4391">
        <v>-41.8</v>
      </c>
      <c r="S4391">
        <v>4.8639999999999999</v>
      </c>
      <c r="T4391">
        <v>5228.1000000000004</v>
      </c>
      <c r="U4391" t="s">
        <v>25</v>
      </c>
      <c r="V4391" t="s">
        <v>25</v>
      </c>
      <c r="W4391">
        <v>2.7674747630953799E-2</v>
      </c>
      <c r="Y4391">
        <f t="shared" si="68"/>
        <v>1</v>
      </c>
    </row>
    <row r="4392" spans="1:25" x14ac:dyDescent="0.25">
      <c r="A4392">
        <v>32</v>
      </c>
      <c r="B4392" t="s">
        <v>40</v>
      </c>
      <c r="C4392" t="s">
        <v>34</v>
      </c>
      <c r="D4392" t="s">
        <v>41</v>
      </c>
      <c r="E4392" t="s">
        <v>25</v>
      </c>
      <c r="F4392" t="s">
        <v>26</v>
      </c>
      <c r="G4392" t="s">
        <v>25</v>
      </c>
      <c r="H4392" t="s">
        <v>27</v>
      </c>
      <c r="I4392" t="s">
        <v>64</v>
      </c>
      <c r="J4392" t="s">
        <v>45</v>
      </c>
      <c r="K4392">
        <v>495</v>
      </c>
      <c r="L4392">
        <v>1</v>
      </c>
      <c r="M4392">
        <v>999</v>
      </c>
      <c r="N4392">
        <v>0</v>
      </c>
      <c r="O4392" t="s">
        <v>30</v>
      </c>
      <c r="P4392">
        <v>-1.8</v>
      </c>
      <c r="Q4392">
        <v>93.075000000000003</v>
      </c>
      <c r="R4392">
        <v>-47.1</v>
      </c>
      <c r="S4392">
        <v>1.41</v>
      </c>
      <c r="T4392">
        <v>5099.1000000000004</v>
      </c>
      <c r="U4392" t="s">
        <v>26</v>
      </c>
      <c r="V4392" t="s">
        <v>25</v>
      </c>
      <c r="W4392">
        <v>0.125160098075867</v>
      </c>
      <c r="Y4392">
        <f t="shared" si="68"/>
        <v>0</v>
      </c>
    </row>
    <row r="4393" spans="1:25" x14ac:dyDescent="0.25">
      <c r="A4393">
        <v>44</v>
      </c>
      <c r="B4393" t="s">
        <v>40</v>
      </c>
      <c r="C4393" t="s">
        <v>23</v>
      </c>
      <c r="D4393" t="s">
        <v>41</v>
      </c>
      <c r="E4393" t="s">
        <v>39</v>
      </c>
      <c r="F4393" t="s">
        <v>26</v>
      </c>
      <c r="G4393" t="s">
        <v>25</v>
      </c>
      <c r="H4393" t="s">
        <v>36</v>
      </c>
      <c r="I4393" t="s">
        <v>28</v>
      </c>
      <c r="J4393" t="s">
        <v>43</v>
      </c>
      <c r="K4393">
        <v>188</v>
      </c>
      <c r="L4393">
        <v>1</v>
      </c>
      <c r="M4393">
        <v>999</v>
      </c>
      <c r="N4393">
        <v>0</v>
      </c>
      <c r="O4393" t="s">
        <v>30</v>
      </c>
      <c r="P4393">
        <v>1.1000000000000001</v>
      </c>
      <c r="Q4393">
        <v>93.994</v>
      </c>
      <c r="R4393">
        <v>-36.4</v>
      </c>
      <c r="S4393">
        <v>4.8570000000000002</v>
      </c>
      <c r="T4393">
        <v>5191</v>
      </c>
      <c r="U4393" t="s">
        <v>25</v>
      </c>
      <c r="V4393" t="s">
        <v>25</v>
      </c>
      <c r="W4393">
        <v>2.2697376087307899E-2</v>
      </c>
      <c r="Y4393">
        <f t="shared" si="68"/>
        <v>1</v>
      </c>
    </row>
    <row r="4394" spans="1:25" x14ac:dyDescent="0.25">
      <c r="A4394">
        <v>48</v>
      </c>
      <c r="B4394" t="s">
        <v>33</v>
      </c>
      <c r="C4394" t="s">
        <v>23</v>
      </c>
      <c r="D4394" t="s">
        <v>35</v>
      </c>
      <c r="E4394" t="s">
        <v>25</v>
      </c>
      <c r="F4394" t="s">
        <v>26</v>
      </c>
      <c r="G4394" t="s">
        <v>26</v>
      </c>
      <c r="H4394" t="s">
        <v>36</v>
      </c>
      <c r="I4394" t="s">
        <v>52</v>
      </c>
      <c r="J4394" t="s">
        <v>43</v>
      </c>
      <c r="K4394">
        <v>63</v>
      </c>
      <c r="L4394">
        <v>5</v>
      </c>
      <c r="M4394">
        <v>999</v>
      </c>
      <c r="N4394">
        <v>0</v>
      </c>
      <c r="O4394" t="s">
        <v>30</v>
      </c>
      <c r="P4394">
        <v>1.4</v>
      </c>
      <c r="Q4394">
        <v>93.918000000000006</v>
      </c>
      <c r="R4394">
        <v>-42.7</v>
      </c>
      <c r="S4394">
        <v>4.9619999999999997</v>
      </c>
      <c r="T4394">
        <v>5228.1000000000004</v>
      </c>
      <c r="U4394" t="s">
        <v>25</v>
      </c>
      <c r="V4394" t="s">
        <v>25</v>
      </c>
      <c r="W4394">
        <v>2.2851476445794099E-2</v>
      </c>
      <c r="Y4394">
        <f t="shared" si="68"/>
        <v>1</v>
      </c>
    </row>
    <row r="4395" spans="1:25" x14ac:dyDescent="0.25">
      <c r="A4395">
        <v>32</v>
      </c>
      <c r="B4395" t="s">
        <v>22</v>
      </c>
      <c r="C4395" t="s">
        <v>23</v>
      </c>
      <c r="D4395" t="s">
        <v>51</v>
      </c>
      <c r="E4395" t="s">
        <v>25</v>
      </c>
      <c r="F4395" t="s">
        <v>39</v>
      </c>
      <c r="G4395" t="s">
        <v>39</v>
      </c>
      <c r="H4395" t="s">
        <v>36</v>
      </c>
      <c r="I4395" t="s">
        <v>37</v>
      </c>
      <c r="J4395" t="s">
        <v>50</v>
      </c>
      <c r="K4395">
        <v>31</v>
      </c>
      <c r="L4395">
        <v>5</v>
      </c>
      <c r="M4395">
        <v>999</v>
      </c>
      <c r="N4395">
        <v>0</v>
      </c>
      <c r="O4395" t="s">
        <v>30</v>
      </c>
      <c r="P4395">
        <v>1.4</v>
      </c>
      <c r="Q4395">
        <v>94.465000000000003</v>
      </c>
      <c r="R4395">
        <v>-41.8</v>
      </c>
      <c r="S4395">
        <v>4.8639999999999999</v>
      </c>
      <c r="T4395">
        <v>5228.1000000000004</v>
      </c>
      <c r="U4395" t="s">
        <v>25</v>
      </c>
      <c r="V4395" t="s">
        <v>25</v>
      </c>
      <c r="W4395">
        <v>1.92347504198551E-2</v>
      </c>
      <c r="Y4395">
        <f t="shared" si="68"/>
        <v>1</v>
      </c>
    </row>
    <row r="4396" spans="1:25" x14ac:dyDescent="0.25">
      <c r="A4396">
        <v>50</v>
      </c>
      <c r="B4396" t="s">
        <v>63</v>
      </c>
      <c r="C4396" t="s">
        <v>34</v>
      </c>
      <c r="D4396" t="s">
        <v>39</v>
      </c>
      <c r="E4396" t="s">
        <v>25</v>
      </c>
      <c r="F4396" t="s">
        <v>25</v>
      </c>
      <c r="G4396" t="s">
        <v>25</v>
      </c>
      <c r="H4396" t="s">
        <v>36</v>
      </c>
      <c r="I4396" t="s">
        <v>37</v>
      </c>
      <c r="J4396" t="s">
        <v>43</v>
      </c>
      <c r="K4396">
        <v>741</v>
      </c>
      <c r="L4396">
        <v>4</v>
      </c>
      <c r="M4396">
        <v>999</v>
      </c>
      <c r="N4396">
        <v>0</v>
      </c>
      <c r="O4396" t="s">
        <v>30</v>
      </c>
      <c r="P4396">
        <v>1.4</v>
      </c>
      <c r="Q4396">
        <v>94.465000000000003</v>
      </c>
      <c r="R4396">
        <v>-41.8</v>
      </c>
      <c r="S4396">
        <v>4.96</v>
      </c>
      <c r="T4396">
        <v>5228.1000000000004</v>
      </c>
      <c r="U4396" t="s">
        <v>26</v>
      </c>
      <c r="V4396" t="s">
        <v>25</v>
      </c>
      <c r="W4396">
        <v>8.8803479447960906E-3</v>
      </c>
      <c r="Y4396">
        <f t="shared" si="68"/>
        <v>0</v>
      </c>
    </row>
    <row r="4397" spans="1:25" x14ac:dyDescent="0.25">
      <c r="A4397">
        <v>38</v>
      </c>
      <c r="B4397" t="s">
        <v>47</v>
      </c>
      <c r="C4397" t="s">
        <v>23</v>
      </c>
      <c r="D4397" t="s">
        <v>24</v>
      </c>
      <c r="E4397" t="s">
        <v>25</v>
      </c>
      <c r="F4397" t="s">
        <v>25</v>
      </c>
      <c r="G4397" t="s">
        <v>26</v>
      </c>
      <c r="H4397" t="s">
        <v>36</v>
      </c>
      <c r="I4397" t="s">
        <v>52</v>
      </c>
      <c r="J4397" t="s">
        <v>29</v>
      </c>
      <c r="K4397">
        <v>129</v>
      </c>
      <c r="L4397">
        <v>4</v>
      </c>
      <c r="M4397">
        <v>999</v>
      </c>
      <c r="N4397">
        <v>0</v>
      </c>
      <c r="O4397" t="s">
        <v>30</v>
      </c>
      <c r="P4397">
        <v>1.4</v>
      </c>
      <c r="Q4397">
        <v>93.918000000000006</v>
      </c>
      <c r="R4397">
        <v>-42.7</v>
      </c>
      <c r="S4397">
        <v>4.9569999999999999</v>
      </c>
      <c r="T4397">
        <v>5228.1000000000004</v>
      </c>
      <c r="U4397" t="s">
        <v>25</v>
      </c>
      <c r="V4397" t="s">
        <v>25</v>
      </c>
      <c r="W4397">
        <v>4.4298984110355398E-2</v>
      </c>
      <c r="Y4397">
        <f t="shared" si="68"/>
        <v>1</v>
      </c>
    </row>
    <row r="4398" spans="1:25" x14ac:dyDescent="0.25">
      <c r="A4398">
        <v>42</v>
      </c>
      <c r="B4398" t="s">
        <v>63</v>
      </c>
      <c r="C4398" t="s">
        <v>23</v>
      </c>
      <c r="D4398" t="s">
        <v>39</v>
      </c>
      <c r="E4398" t="s">
        <v>39</v>
      </c>
      <c r="F4398" t="s">
        <v>26</v>
      </c>
      <c r="G4398" t="s">
        <v>25</v>
      </c>
      <c r="H4398" t="s">
        <v>36</v>
      </c>
      <c r="I4398" t="s">
        <v>37</v>
      </c>
      <c r="J4398" t="s">
        <v>43</v>
      </c>
      <c r="K4398">
        <v>345</v>
      </c>
      <c r="L4398">
        <v>4</v>
      </c>
      <c r="M4398">
        <v>999</v>
      </c>
      <c r="N4398">
        <v>0</v>
      </c>
      <c r="O4398" t="s">
        <v>30</v>
      </c>
      <c r="P4398">
        <v>1.4</v>
      </c>
      <c r="Q4398">
        <v>94.465000000000003</v>
      </c>
      <c r="R4398">
        <v>-41.8</v>
      </c>
      <c r="S4398">
        <v>4.96</v>
      </c>
      <c r="T4398">
        <v>5228.1000000000004</v>
      </c>
      <c r="U4398" t="s">
        <v>25</v>
      </c>
      <c r="V4398" t="s">
        <v>25</v>
      </c>
      <c r="W4398">
        <v>1.8732950091362E-2</v>
      </c>
      <c r="Y4398">
        <f t="shared" si="68"/>
        <v>1</v>
      </c>
    </row>
    <row r="4399" spans="1:25" x14ac:dyDescent="0.25">
      <c r="A4399">
        <v>32</v>
      </c>
      <c r="B4399" t="s">
        <v>53</v>
      </c>
      <c r="C4399" t="s">
        <v>23</v>
      </c>
      <c r="D4399" t="s">
        <v>41</v>
      </c>
      <c r="E4399" t="s">
        <v>25</v>
      </c>
      <c r="F4399" t="s">
        <v>25</v>
      </c>
      <c r="G4399" t="s">
        <v>26</v>
      </c>
      <c r="H4399" t="s">
        <v>27</v>
      </c>
      <c r="I4399" t="s">
        <v>28</v>
      </c>
      <c r="J4399" t="s">
        <v>43</v>
      </c>
      <c r="K4399">
        <v>133</v>
      </c>
      <c r="L4399">
        <v>2</v>
      </c>
      <c r="M4399">
        <v>999</v>
      </c>
      <c r="N4399">
        <v>1</v>
      </c>
      <c r="O4399" t="s">
        <v>46</v>
      </c>
      <c r="P4399">
        <v>-1.8</v>
      </c>
      <c r="Q4399">
        <v>92.893000000000001</v>
      </c>
      <c r="R4399">
        <v>-46.2</v>
      </c>
      <c r="S4399">
        <v>1.244</v>
      </c>
      <c r="T4399">
        <v>5099.1000000000004</v>
      </c>
      <c r="U4399" t="s">
        <v>25</v>
      </c>
      <c r="V4399" t="s">
        <v>25</v>
      </c>
      <c r="W4399">
        <v>2.95205656439066E-2</v>
      </c>
      <c r="Y4399">
        <f t="shared" si="68"/>
        <v>1</v>
      </c>
    </row>
    <row r="4400" spans="1:25" x14ac:dyDescent="0.25">
      <c r="A4400">
        <v>32</v>
      </c>
      <c r="B4400" t="s">
        <v>22</v>
      </c>
      <c r="C4400" t="s">
        <v>34</v>
      </c>
      <c r="D4400" t="s">
        <v>54</v>
      </c>
      <c r="E4400" t="s">
        <v>25</v>
      </c>
      <c r="F4400" t="s">
        <v>26</v>
      </c>
      <c r="G4400" t="s">
        <v>25</v>
      </c>
      <c r="H4400" t="s">
        <v>27</v>
      </c>
      <c r="I4400" t="s">
        <v>52</v>
      </c>
      <c r="J4400" t="s">
        <v>29</v>
      </c>
      <c r="K4400">
        <v>141</v>
      </c>
      <c r="L4400">
        <v>1</v>
      </c>
      <c r="M4400">
        <v>999</v>
      </c>
      <c r="N4400">
        <v>0</v>
      </c>
      <c r="O4400" t="s">
        <v>30</v>
      </c>
      <c r="P4400">
        <v>1.4</v>
      </c>
      <c r="Q4400">
        <v>93.918000000000006</v>
      </c>
      <c r="R4400">
        <v>-42.7</v>
      </c>
      <c r="S4400">
        <v>4.9569999999999999</v>
      </c>
      <c r="T4400">
        <v>5228.1000000000004</v>
      </c>
      <c r="U4400" t="s">
        <v>25</v>
      </c>
      <c r="V4400" t="s">
        <v>25</v>
      </c>
      <c r="W4400">
        <v>9.3121118843555506E-2</v>
      </c>
      <c r="Y4400">
        <f t="shared" si="68"/>
        <v>1</v>
      </c>
    </row>
    <row r="4401" spans="1:25" x14ac:dyDescent="0.25">
      <c r="A4401">
        <v>56</v>
      </c>
      <c r="B4401" t="s">
        <v>40</v>
      </c>
      <c r="C4401" t="s">
        <v>48</v>
      </c>
      <c r="D4401" t="s">
        <v>51</v>
      </c>
      <c r="E4401" t="s">
        <v>25</v>
      </c>
      <c r="F4401" t="s">
        <v>25</v>
      </c>
      <c r="G4401" t="s">
        <v>25</v>
      </c>
      <c r="H4401" t="s">
        <v>27</v>
      </c>
      <c r="I4401" t="s">
        <v>52</v>
      </c>
      <c r="J4401" t="s">
        <v>45</v>
      </c>
      <c r="K4401">
        <v>614</v>
      </c>
      <c r="L4401">
        <v>5</v>
      </c>
      <c r="M4401">
        <v>999</v>
      </c>
      <c r="N4401">
        <v>0</v>
      </c>
      <c r="O4401" t="s">
        <v>30</v>
      </c>
      <c r="P4401">
        <v>1.4</v>
      </c>
      <c r="Q4401">
        <v>93.918000000000006</v>
      </c>
      <c r="R4401">
        <v>-42.7</v>
      </c>
      <c r="S4401">
        <v>4.9580000000000002</v>
      </c>
      <c r="T4401">
        <v>5228.1000000000004</v>
      </c>
      <c r="U4401" t="s">
        <v>25</v>
      </c>
      <c r="V4401" t="s">
        <v>25</v>
      </c>
      <c r="W4401">
        <v>3.1035009771585499E-2</v>
      </c>
      <c r="Y4401">
        <f t="shared" si="68"/>
        <v>1</v>
      </c>
    </row>
    <row r="4402" spans="1:25" x14ac:dyDescent="0.25">
      <c r="A4402">
        <v>36</v>
      </c>
      <c r="B4402" t="s">
        <v>33</v>
      </c>
      <c r="C4402" t="s">
        <v>23</v>
      </c>
      <c r="D4402" t="s">
        <v>24</v>
      </c>
      <c r="E4402" t="s">
        <v>25</v>
      </c>
      <c r="F4402" t="s">
        <v>25</v>
      </c>
      <c r="G4402" t="s">
        <v>26</v>
      </c>
      <c r="H4402" t="s">
        <v>27</v>
      </c>
      <c r="I4402" t="s">
        <v>28</v>
      </c>
      <c r="J4402" t="s">
        <v>38</v>
      </c>
      <c r="K4402">
        <v>36</v>
      </c>
      <c r="L4402">
        <v>2</v>
      </c>
      <c r="M4402">
        <v>999</v>
      </c>
      <c r="N4402">
        <v>0</v>
      </c>
      <c r="O4402" t="s">
        <v>30</v>
      </c>
      <c r="P4402">
        <v>-1.8</v>
      </c>
      <c r="Q4402">
        <v>92.893000000000001</v>
      </c>
      <c r="R4402">
        <v>-46.2</v>
      </c>
      <c r="S4402">
        <v>1.2809999999999999</v>
      </c>
      <c r="T4402">
        <v>5099.1000000000004</v>
      </c>
      <c r="U4402" t="s">
        <v>25</v>
      </c>
      <c r="V4402" t="s">
        <v>25</v>
      </c>
      <c r="W4402">
        <v>0.116058111190796</v>
      </c>
      <c r="Y4402">
        <f t="shared" si="68"/>
        <v>1</v>
      </c>
    </row>
    <row r="4403" spans="1:25" x14ac:dyDescent="0.25">
      <c r="A4403">
        <v>57</v>
      </c>
      <c r="B4403" t="s">
        <v>62</v>
      </c>
      <c r="C4403" t="s">
        <v>23</v>
      </c>
      <c r="D4403" t="s">
        <v>51</v>
      </c>
      <c r="E4403" t="s">
        <v>25</v>
      </c>
      <c r="F4403" t="s">
        <v>25</v>
      </c>
      <c r="G4403" t="s">
        <v>26</v>
      </c>
      <c r="H4403" t="s">
        <v>27</v>
      </c>
      <c r="I4403" t="s">
        <v>28</v>
      </c>
      <c r="J4403" t="s">
        <v>45</v>
      </c>
      <c r="K4403">
        <v>93</v>
      </c>
      <c r="L4403">
        <v>1</v>
      </c>
      <c r="M4403">
        <v>999</v>
      </c>
      <c r="N4403">
        <v>1</v>
      </c>
      <c r="O4403" t="s">
        <v>46</v>
      </c>
      <c r="P4403">
        <v>-1.8</v>
      </c>
      <c r="Q4403">
        <v>92.893000000000001</v>
      </c>
      <c r="R4403">
        <v>-46.2</v>
      </c>
      <c r="S4403">
        <v>1.327</v>
      </c>
      <c r="T4403">
        <v>5099.1000000000004</v>
      </c>
      <c r="U4403" t="s">
        <v>25</v>
      </c>
      <c r="V4403" t="s">
        <v>25</v>
      </c>
      <c r="W4403">
        <v>3.1127585098147399E-2</v>
      </c>
      <c r="Y4403">
        <f t="shared" si="68"/>
        <v>1</v>
      </c>
    </row>
    <row r="4404" spans="1:25" x14ac:dyDescent="0.25">
      <c r="A4404">
        <v>57</v>
      </c>
      <c r="B4404" t="s">
        <v>56</v>
      </c>
      <c r="C4404" t="s">
        <v>23</v>
      </c>
      <c r="D4404" t="s">
        <v>41</v>
      </c>
      <c r="E4404" t="s">
        <v>39</v>
      </c>
      <c r="F4404" t="s">
        <v>25</v>
      </c>
      <c r="G4404" t="s">
        <v>25</v>
      </c>
      <c r="H4404" t="s">
        <v>27</v>
      </c>
      <c r="I4404" t="s">
        <v>55</v>
      </c>
      <c r="J4404" t="s">
        <v>45</v>
      </c>
      <c r="K4404">
        <v>23</v>
      </c>
      <c r="L4404">
        <v>7</v>
      </c>
      <c r="M4404">
        <v>999</v>
      </c>
      <c r="N4404">
        <v>0</v>
      </c>
      <c r="O4404" t="s">
        <v>30</v>
      </c>
      <c r="P4404">
        <v>1.4</v>
      </c>
      <c r="Q4404">
        <v>93.444000000000003</v>
      </c>
      <c r="R4404">
        <v>-36.1</v>
      </c>
      <c r="S4404">
        <v>4.9619999999999997</v>
      </c>
      <c r="T4404">
        <v>5228.1000000000004</v>
      </c>
      <c r="U4404" t="s">
        <v>25</v>
      </c>
      <c r="V4404" t="s">
        <v>25</v>
      </c>
      <c r="W4404">
        <v>4.8218667507171603E-2</v>
      </c>
      <c r="Y4404">
        <f t="shared" si="68"/>
        <v>1</v>
      </c>
    </row>
    <row r="4405" spans="1:25" x14ac:dyDescent="0.25">
      <c r="A4405">
        <v>37</v>
      </c>
      <c r="B4405" t="s">
        <v>63</v>
      </c>
      <c r="C4405" t="s">
        <v>23</v>
      </c>
      <c r="D4405" t="s">
        <v>35</v>
      </c>
      <c r="E4405" t="s">
        <v>25</v>
      </c>
      <c r="F4405" t="s">
        <v>26</v>
      </c>
      <c r="G4405" t="s">
        <v>26</v>
      </c>
      <c r="H4405" t="s">
        <v>36</v>
      </c>
      <c r="I4405" t="s">
        <v>28</v>
      </c>
      <c r="J4405" t="s">
        <v>43</v>
      </c>
      <c r="K4405">
        <v>723</v>
      </c>
      <c r="L4405">
        <v>1</v>
      </c>
      <c r="M4405">
        <v>999</v>
      </c>
      <c r="N4405">
        <v>0</v>
      </c>
      <c r="O4405" t="s">
        <v>30</v>
      </c>
      <c r="P4405">
        <v>1.1000000000000001</v>
      </c>
      <c r="Q4405">
        <v>93.994</v>
      </c>
      <c r="R4405">
        <v>-36.4</v>
      </c>
      <c r="S4405">
        <v>4.8579999999999997</v>
      </c>
      <c r="T4405">
        <v>5191</v>
      </c>
      <c r="U4405" t="s">
        <v>25</v>
      </c>
      <c r="V4405" t="s">
        <v>25</v>
      </c>
      <c r="W4405">
        <v>1.5003936365246801E-2</v>
      </c>
      <c r="Y4405">
        <f t="shared" si="68"/>
        <v>1</v>
      </c>
    </row>
    <row r="4406" spans="1:25" x14ac:dyDescent="0.25">
      <c r="A4406">
        <v>48</v>
      </c>
      <c r="B4406" t="s">
        <v>40</v>
      </c>
      <c r="C4406" t="s">
        <v>48</v>
      </c>
      <c r="D4406" t="s">
        <v>41</v>
      </c>
      <c r="E4406" t="s">
        <v>25</v>
      </c>
      <c r="F4406" t="s">
        <v>25</v>
      </c>
      <c r="G4406" t="s">
        <v>25</v>
      </c>
      <c r="H4406" t="s">
        <v>36</v>
      </c>
      <c r="I4406" t="s">
        <v>37</v>
      </c>
      <c r="J4406" t="s">
        <v>50</v>
      </c>
      <c r="K4406">
        <v>418</v>
      </c>
      <c r="L4406">
        <v>2</v>
      </c>
      <c r="M4406">
        <v>999</v>
      </c>
      <c r="N4406">
        <v>0</v>
      </c>
      <c r="O4406" t="s">
        <v>30</v>
      </c>
      <c r="P4406">
        <v>1.4</v>
      </c>
      <c r="Q4406">
        <v>94.465000000000003</v>
      </c>
      <c r="R4406">
        <v>-41.8</v>
      </c>
      <c r="S4406">
        <v>4.8639999999999999</v>
      </c>
      <c r="T4406">
        <v>5228.1000000000004</v>
      </c>
      <c r="U4406" t="s">
        <v>25</v>
      </c>
      <c r="V4406" t="s">
        <v>25</v>
      </c>
      <c r="W4406">
        <v>4.3234504759311697E-2</v>
      </c>
      <c r="Y4406">
        <f t="shared" si="68"/>
        <v>1</v>
      </c>
    </row>
    <row r="4407" spans="1:25" x14ac:dyDescent="0.25">
      <c r="A4407">
        <v>54</v>
      </c>
      <c r="B4407" t="s">
        <v>22</v>
      </c>
      <c r="C4407" t="s">
        <v>23</v>
      </c>
      <c r="D4407" t="s">
        <v>54</v>
      </c>
      <c r="E4407" t="s">
        <v>39</v>
      </c>
      <c r="F4407" t="s">
        <v>26</v>
      </c>
      <c r="G4407" t="s">
        <v>25</v>
      </c>
      <c r="H4407" t="s">
        <v>27</v>
      </c>
      <c r="I4407" t="s">
        <v>64</v>
      </c>
      <c r="J4407" t="s">
        <v>43</v>
      </c>
      <c r="K4407">
        <v>847</v>
      </c>
      <c r="L4407">
        <v>5</v>
      </c>
      <c r="M4407">
        <v>999</v>
      </c>
      <c r="N4407">
        <v>0</v>
      </c>
      <c r="O4407" t="s">
        <v>30</v>
      </c>
      <c r="P4407">
        <v>-1.8</v>
      </c>
      <c r="Q4407">
        <v>93.075000000000003</v>
      </c>
      <c r="R4407">
        <v>-47.1</v>
      </c>
      <c r="S4407">
        <v>1.405</v>
      </c>
      <c r="T4407">
        <v>5099.1000000000004</v>
      </c>
      <c r="U4407" t="s">
        <v>25</v>
      </c>
      <c r="V4407" t="s">
        <v>25</v>
      </c>
      <c r="W4407">
        <v>2.12787352502346E-2</v>
      </c>
      <c r="Y4407">
        <f t="shared" si="68"/>
        <v>1</v>
      </c>
    </row>
    <row r="4408" spans="1:25" x14ac:dyDescent="0.25">
      <c r="A4408">
        <v>37</v>
      </c>
      <c r="B4408" t="s">
        <v>22</v>
      </c>
      <c r="C4408" t="s">
        <v>23</v>
      </c>
      <c r="D4408" t="s">
        <v>24</v>
      </c>
      <c r="E4408" t="s">
        <v>39</v>
      </c>
      <c r="F4408" t="s">
        <v>25</v>
      </c>
      <c r="G4408" t="s">
        <v>25</v>
      </c>
      <c r="H4408" t="s">
        <v>27</v>
      </c>
      <c r="I4408" t="s">
        <v>52</v>
      </c>
      <c r="J4408" t="s">
        <v>29</v>
      </c>
      <c r="K4408">
        <v>106</v>
      </c>
      <c r="L4408">
        <v>2</v>
      </c>
      <c r="M4408">
        <v>999</v>
      </c>
      <c r="N4408">
        <v>0</v>
      </c>
      <c r="O4408" t="s">
        <v>30</v>
      </c>
      <c r="P4408">
        <v>1.4</v>
      </c>
      <c r="Q4408">
        <v>93.918000000000006</v>
      </c>
      <c r="R4408">
        <v>-42.7</v>
      </c>
      <c r="S4408">
        <v>4.9630000000000001</v>
      </c>
      <c r="T4408">
        <v>5228.1000000000004</v>
      </c>
      <c r="U4408" t="s">
        <v>25</v>
      </c>
      <c r="V4408" t="s">
        <v>25</v>
      </c>
      <c r="W4408">
        <v>5.3031533956527703E-2</v>
      </c>
      <c r="Y4408">
        <f t="shared" si="68"/>
        <v>1</v>
      </c>
    </row>
    <row r="4409" spans="1:25" x14ac:dyDescent="0.25">
      <c r="A4409">
        <v>39</v>
      </c>
      <c r="B4409" t="s">
        <v>40</v>
      </c>
      <c r="C4409" t="s">
        <v>23</v>
      </c>
      <c r="D4409" t="s">
        <v>49</v>
      </c>
      <c r="E4409" t="s">
        <v>25</v>
      </c>
      <c r="F4409" t="s">
        <v>25</v>
      </c>
      <c r="G4409" t="s">
        <v>25</v>
      </c>
      <c r="H4409" t="s">
        <v>36</v>
      </c>
      <c r="I4409" t="s">
        <v>61</v>
      </c>
      <c r="J4409" t="s">
        <v>50</v>
      </c>
      <c r="K4409">
        <v>219</v>
      </c>
      <c r="L4409">
        <v>2</v>
      </c>
      <c r="M4409">
        <v>999</v>
      </c>
      <c r="N4409">
        <v>0</v>
      </c>
      <c r="O4409" t="s">
        <v>30</v>
      </c>
      <c r="P4409">
        <v>-3.4</v>
      </c>
      <c r="Q4409">
        <v>92.430999999999997</v>
      </c>
      <c r="R4409">
        <v>-26.9</v>
      </c>
      <c r="S4409">
        <v>0.72799999999999998</v>
      </c>
      <c r="T4409">
        <v>5017.5</v>
      </c>
      <c r="U4409" t="s">
        <v>25</v>
      </c>
      <c r="V4409" t="s">
        <v>25</v>
      </c>
      <c r="W4409">
        <v>0.29997563362121599</v>
      </c>
      <c r="Y4409">
        <f t="shared" si="68"/>
        <v>1</v>
      </c>
    </row>
    <row r="4410" spans="1:25" x14ac:dyDescent="0.25">
      <c r="A4410">
        <v>48</v>
      </c>
      <c r="B4410" t="s">
        <v>53</v>
      </c>
      <c r="C4410" t="s">
        <v>48</v>
      </c>
      <c r="D4410" t="s">
        <v>41</v>
      </c>
      <c r="E4410" t="s">
        <v>25</v>
      </c>
      <c r="F4410" t="s">
        <v>25</v>
      </c>
      <c r="G4410" t="s">
        <v>25</v>
      </c>
      <c r="H4410" t="s">
        <v>27</v>
      </c>
      <c r="I4410" t="s">
        <v>55</v>
      </c>
      <c r="J4410" t="s">
        <v>29</v>
      </c>
      <c r="K4410">
        <v>166</v>
      </c>
      <c r="L4410">
        <v>1</v>
      </c>
      <c r="M4410">
        <v>999</v>
      </c>
      <c r="N4410">
        <v>1</v>
      </c>
      <c r="O4410" t="s">
        <v>46</v>
      </c>
      <c r="P4410">
        <v>-1.7</v>
      </c>
      <c r="Q4410">
        <v>94.027000000000001</v>
      </c>
      <c r="R4410">
        <v>-38.299999999999997</v>
      </c>
      <c r="S4410">
        <v>0.89800000000000002</v>
      </c>
      <c r="T4410">
        <v>4991.6000000000004</v>
      </c>
      <c r="U4410" t="s">
        <v>25</v>
      </c>
      <c r="V4410" t="s">
        <v>25</v>
      </c>
      <c r="W4410">
        <v>0.48728400468826299</v>
      </c>
      <c r="Y4410">
        <f t="shared" si="68"/>
        <v>1</v>
      </c>
    </row>
    <row r="4411" spans="1:25" x14ac:dyDescent="0.25">
      <c r="A4411">
        <v>29</v>
      </c>
      <c r="B4411" t="s">
        <v>40</v>
      </c>
      <c r="C4411" t="s">
        <v>23</v>
      </c>
      <c r="D4411" t="s">
        <v>41</v>
      </c>
      <c r="E4411" t="s">
        <v>25</v>
      </c>
      <c r="F4411" t="s">
        <v>25</v>
      </c>
      <c r="G4411" t="s">
        <v>25</v>
      </c>
      <c r="H4411" t="s">
        <v>36</v>
      </c>
      <c r="I4411" t="s">
        <v>37</v>
      </c>
      <c r="J4411" t="s">
        <v>29</v>
      </c>
      <c r="K4411">
        <v>39</v>
      </c>
      <c r="L4411">
        <v>4</v>
      </c>
      <c r="M4411">
        <v>999</v>
      </c>
      <c r="N4411">
        <v>0</v>
      </c>
      <c r="O4411" t="s">
        <v>30</v>
      </c>
      <c r="P4411">
        <v>1.4</v>
      </c>
      <c r="Q4411">
        <v>94.465000000000003</v>
      </c>
      <c r="R4411">
        <v>-41.8</v>
      </c>
      <c r="S4411">
        <v>4.9669999999999996</v>
      </c>
      <c r="T4411">
        <v>5228.1000000000004</v>
      </c>
      <c r="U4411" t="s">
        <v>25</v>
      </c>
      <c r="V4411" t="s">
        <v>25</v>
      </c>
      <c r="W4411">
        <v>2.73329094052315E-2</v>
      </c>
      <c r="Y4411">
        <f t="shared" si="68"/>
        <v>1</v>
      </c>
    </row>
    <row r="4412" spans="1:25" x14ac:dyDescent="0.25">
      <c r="A4412">
        <v>46</v>
      </c>
      <c r="B4412" t="s">
        <v>33</v>
      </c>
      <c r="C4412" t="s">
        <v>23</v>
      </c>
      <c r="D4412" t="s">
        <v>24</v>
      </c>
      <c r="E4412" t="s">
        <v>39</v>
      </c>
      <c r="F4412" t="s">
        <v>26</v>
      </c>
      <c r="G4412" t="s">
        <v>26</v>
      </c>
      <c r="H4412" t="s">
        <v>27</v>
      </c>
      <c r="I4412" t="s">
        <v>55</v>
      </c>
      <c r="J4412" t="s">
        <v>38</v>
      </c>
      <c r="K4412">
        <v>66</v>
      </c>
      <c r="L4412">
        <v>4</v>
      </c>
      <c r="M4412">
        <v>999</v>
      </c>
      <c r="N4412">
        <v>0</v>
      </c>
      <c r="O4412" t="s">
        <v>30</v>
      </c>
      <c r="P4412">
        <v>1.4</v>
      </c>
      <c r="Q4412">
        <v>93.444000000000003</v>
      </c>
      <c r="R4412">
        <v>-36.1</v>
      </c>
      <c r="S4412">
        <v>4.9640000000000004</v>
      </c>
      <c r="T4412">
        <v>5228.1000000000004</v>
      </c>
      <c r="U4412" t="s">
        <v>25</v>
      </c>
      <c r="V4412" t="s">
        <v>25</v>
      </c>
      <c r="W4412">
        <v>2.8215089812874801E-2</v>
      </c>
      <c r="Y4412">
        <f t="shared" si="68"/>
        <v>1</v>
      </c>
    </row>
    <row r="4413" spans="1:25" x14ac:dyDescent="0.25">
      <c r="A4413">
        <v>29</v>
      </c>
      <c r="B4413" t="s">
        <v>56</v>
      </c>
      <c r="C4413" t="s">
        <v>34</v>
      </c>
      <c r="D4413" t="s">
        <v>35</v>
      </c>
      <c r="E4413" t="s">
        <v>25</v>
      </c>
      <c r="F4413" t="s">
        <v>25</v>
      </c>
      <c r="G4413" t="s">
        <v>25</v>
      </c>
      <c r="H4413" t="s">
        <v>36</v>
      </c>
      <c r="I4413" t="s">
        <v>37</v>
      </c>
      <c r="J4413" t="s">
        <v>38</v>
      </c>
      <c r="K4413">
        <v>112</v>
      </c>
      <c r="L4413">
        <v>3</v>
      </c>
      <c r="M4413">
        <v>999</v>
      </c>
      <c r="N4413">
        <v>0</v>
      </c>
      <c r="O4413" t="s">
        <v>30</v>
      </c>
      <c r="P4413">
        <v>1.4</v>
      </c>
      <c r="Q4413">
        <v>94.465000000000003</v>
      </c>
      <c r="R4413">
        <v>-41.8</v>
      </c>
      <c r="S4413">
        <v>4.9619999999999997</v>
      </c>
      <c r="T4413">
        <v>5228.1000000000004</v>
      </c>
      <c r="U4413" t="s">
        <v>25</v>
      </c>
      <c r="V4413" t="s">
        <v>25</v>
      </c>
      <c r="W4413">
        <v>4.5265179127454799E-2</v>
      </c>
      <c r="Y4413">
        <f t="shared" si="68"/>
        <v>1</v>
      </c>
    </row>
    <row r="4414" spans="1:25" x14ac:dyDescent="0.25">
      <c r="A4414">
        <v>34</v>
      </c>
      <c r="B4414" t="s">
        <v>22</v>
      </c>
      <c r="C4414" t="s">
        <v>23</v>
      </c>
      <c r="D4414" t="s">
        <v>35</v>
      </c>
      <c r="E4414" t="s">
        <v>25</v>
      </c>
      <c r="F4414" t="s">
        <v>25</v>
      </c>
      <c r="G4414" t="s">
        <v>25</v>
      </c>
      <c r="H4414" t="s">
        <v>36</v>
      </c>
      <c r="I4414" t="s">
        <v>28</v>
      </c>
      <c r="J4414" t="s">
        <v>38</v>
      </c>
      <c r="K4414">
        <v>56</v>
      </c>
      <c r="L4414">
        <v>2</v>
      </c>
      <c r="M4414">
        <v>999</v>
      </c>
      <c r="N4414">
        <v>0</v>
      </c>
      <c r="O4414" t="s">
        <v>30</v>
      </c>
      <c r="P4414">
        <v>-1.8</v>
      </c>
      <c r="Q4414">
        <v>92.893000000000001</v>
      </c>
      <c r="R4414">
        <v>-46.2</v>
      </c>
      <c r="S4414">
        <v>1.2809999999999999</v>
      </c>
      <c r="T4414">
        <v>5099.1000000000004</v>
      </c>
      <c r="U4414" t="s">
        <v>25</v>
      </c>
      <c r="V4414" t="s">
        <v>25</v>
      </c>
      <c r="W4414">
        <v>4.1590362787246697E-2</v>
      </c>
      <c r="Y4414">
        <f t="shared" si="68"/>
        <v>1</v>
      </c>
    </row>
    <row r="4415" spans="1:25" x14ac:dyDescent="0.25">
      <c r="A4415">
        <v>40</v>
      </c>
      <c r="B4415" t="s">
        <v>56</v>
      </c>
      <c r="C4415" t="s">
        <v>23</v>
      </c>
      <c r="D4415" t="s">
        <v>49</v>
      </c>
      <c r="E4415" t="s">
        <v>25</v>
      </c>
      <c r="F4415" t="s">
        <v>25</v>
      </c>
      <c r="G4415" t="s">
        <v>25</v>
      </c>
      <c r="H4415" t="s">
        <v>36</v>
      </c>
      <c r="I4415" t="s">
        <v>37</v>
      </c>
      <c r="J4415" t="s">
        <v>29</v>
      </c>
      <c r="K4415">
        <v>18</v>
      </c>
      <c r="L4415">
        <v>1</v>
      </c>
      <c r="M4415">
        <v>999</v>
      </c>
      <c r="N4415">
        <v>0</v>
      </c>
      <c r="O4415" t="s">
        <v>30</v>
      </c>
      <c r="P4415">
        <v>1.4</v>
      </c>
      <c r="Q4415">
        <v>94.465000000000003</v>
      </c>
      <c r="R4415">
        <v>-41.8</v>
      </c>
      <c r="S4415">
        <v>4.9669999999999996</v>
      </c>
      <c r="T4415">
        <v>5228.1000000000004</v>
      </c>
      <c r="U4415" t="s">
        <v>25</v>
      </c>
      <c r="V4415" t="s">
        <v>25</v>
      </c>
      <c r="W4415">
        <v>2.7786983177065801E-2</v>
      </c>
      <c r="Y4415">
        <f t="shared" si="68"/>
        <v>1</v>
      </c>
    </row>
    <row r="4416" spans="1:25" x14ac:dyDescent="0.25">
      <c r="A4416">
        <v>34</v>
      </c>
      <c r="B4416" t="s">
        <v>22</v>
      </c>
      <c r="C4416" t="s">
        <v>23</v>
      </c>
      <c r="D4416" t="s">
        <v>49</v>
      </c>
      <c r="E4416" t="s">
        <v>25</v>
      </c>
      <c r="F4416" t="s">
        <v>26</v>
      </c>
      <c r="G4416" t="s">
        <v>26</v>
      </c>
      <c r="H4416" t="s">
        <v>27</v>
      </c>
      <c r="I4416" t="s">
        <v>42</v>
      </c>
      <c r="J4416" t="s">
        <v>50</v>
      </c>
      <c r="K4416">
        <v>64</v>
      </c>
      <c r="L4416">
        <v>1</v>
      </c>
      <c r="M4416">
        <v>999</v>
      </c>
      <c r="N4416">
        <v>1</v>
      </c>
      <c r="O4416" t="s">
        <v>46</v>
      </c>
      <c r="P4416">
        <v>-0.1</v>
      </c>
      <c r="Q4416">
        <v>93.2</v>
      </c>
      <c r="R4416">
        <v>-42</v>
      </c>
      <c r="S4416">
        <v>4.1529999999999996</v>
      </c>
      <c r="T4416">
        <v>5195.8</v>
      </c>
      <c r="U4416" t="s">
        <v>25</v>
      </c>
      <c r="V4416" t="s">
        <v>25</v>
      </c>
      <c r="W4416">
        <v>2.32550408691168E-2</v>
      </c>
      <c r="Y4416">
        <f t="shared" si="68"/>
        <v>1</v>
      </c>
    </row>
    <row r="4417" spans="1:25" x14ac:dyDescent="0.25">
      <c r="A4417">
        <v>26</v>
      </c>
      <c r="B4417" t="s">
        <v>22</v>
      </c>
      <c r="C4417" t="s">
        <v>34</v>
      </c>
      <c r="D4417" t="s">
        <v>39</v>
      </c>
      <c r="E4417" t="s">
        <v>25</v>
      </c>
      <c r="F4417" t="s">
        <v>26</v>
      </c>
      <c r="G4417" t="s">
        <v>26</v>
      </c>
      <c r="H4417" t="s">
        <v>36</v>
      </c>
      <c r="I4417" t="s">
        <v>37</v>
      </c>
      <c r="J4417" t="s">
        <v>38</v>
      </c>
      <c r="K4417">
        <v>203</v>
      </c>
      <c r="L4417">
        <v>1</v>
      </c>
      <c r="M4417">
        <v>999</v>
      </c>
      <c r="N4417">
        <v>0</v>
      </c>
      <c r="O4417" t="s">
        <v>30</v>
      </c>
      <c r="P4417">
        <v>1.4</v>
      </c>
      <c r="Q4417">
        <v>94.465000000000003</v>
      </c>
      <c r="R4417">
        <v>-41.8</v>
      </c>
      <c r="S4417">
        <v>4.9619999999999997</v>
      </c>
      <c r="T4417">
        <v>5228.1000000000004</v>
      </c>
      <c r="U4417" t="s">
        <v>25</v>
      </c>
      <c r="V4417" t="s">
        <v>25</v>
      </c>
      <c r="W4417">
        <v>3.7619184702634798E-2</v>
      </c>
      <c r="Y4417">
        <f t="shared" si="68"/>
        <v>1</v>
      </c>
    </row>
    <row r="4418" spans="1:25" x14ac:dyDescent="0.25">
      <c r="A4418">
        <v>36</v>
      </c>
      <c r="B4418" t="s">
        <v>56</v>
      </c>
      <c r="C4418" t="s">
        <v>34</v>
      </c>
      <c r="D4418" t="s">
        <v>41</v>
      </c>
      <c r="E4418" t="s">
        <v>25</v>
      </c>
      <c r="F4418" t="s">
        <v>25</v>
      </c>
      <c r="G4418" t="s">
        <v>25</v>
      </c>
      <c r="H4418" t="s">
        <v>36</v>
      </c>
      <c r="I4418" t="s">
        <v>42</v>
      </c>
      <c r="J4418" t="s">
        <v>45</v>
      </c>
      <c r="K4418">
        <v>61</v>
      </c>
      <c r="L4418">
        <v>3</v>
      </c>
      <c r="M4418">
        <v>999</v>
      </c>
      <c r="N4418">
        <v>0</v>
      </c>
      <c r="O4418" t="s">
        <v>30</v>
      </c>
      <c r="P4418">
        <v>-0.1</v>
      </c>
      <c r="Q4418">
        <v>93.2</v>
      </c>
      <c r="R4418">
        <v>-42</v>
      </c>
      <c r="S4418">
        <v>4.0759999999999996</v>
      </c>
      <c r="T4418">
        <v>5195.8</v>
      </c>
      <c r="U4418" t="s">
        <v>25</v>
      </c>
      <c r="V4418" t="s">
        <v>25</v>
      </c>
      <c r="W4418">
        <v>1.5611733309924601E-2</v>
      </c>
      <c r="Y4418">
        <f t="shared" si="68"/>
        <v>1</v>
      </c>
    </row>
    <row r="4419" spans="1:25" x14ac:dyDescent="0.25">
      <c r="A4419">
        <v>71</v>
      </c>
      <c r="B4419" t="s">
        <v>62</v>
      </c>
      <c r="C4419" t="s">
        <v>23</v>
      </c>
      <c r="D4419" t="s">
        <v>49</v>
      </c>
      <c r="E4419" t="s">
        <v>25</v>
      </c>
      <c r="F4419" t="s">
        <v>25</v>
      </c>
      <c r="G4419" t="s">
        <v>25</v>
      </c>
      <c r="H4419" t="s">
        <v>27</v>
      </c>
      <c r="I4419" t="s">
        <v>61</v>
      </c>
      <c r="J4419" t="s">
        <v>50</v>
      </c>
      <c r="K4419">
        <v>323</v>
      </c>
      <c r="L4419">
        <v>1</v>
      </c>
      <c r="M4419">
        <v>999</v>
      </c>
      <c r="N4419">
        <v>0</v>
      </c>
      <c r="O4419" t="s">
        <v>30</v>
      </c>
      <c r="P4419">
        <v>-1.1000000000000001</v>
      </c>
      <c r="Q4419">
        <v>94.600999999999999</v>
      </c>
      <c r="R4419">
        <v>-49.5</v>
      </c>
      <c r="S4419">
        <v>0.98199999999999998</v>
      </c>
      <c r="T4419">
        <v>4963.6000000000004</v>
      </c>
      <c r="U4419" t="s">
        <v>26</v>
      </c>
      <c r="V4419" t="s">
        <v>26</v>
      </c>
      <c r="W4419">
        <v>0.86113208532333396</v>
      </c>
      <c r="Y4419">
        <f t="shared" ref="Y4419:Y4482" si="69">IF(U4419=V4419,1,0)</f>
        <v>1</v>
      </c>
    </row>
    <row r="4420" spans="1:25" x14ac:dyDescent="0.25">
      <c r="A4420">
        <v>40</v>
      </c>
      <c r="B4420" t="s">
        <v>56</v>
      </c>
      <c r="C4420" t="s">
        <v>34</v>
      </c>
      <c r="D4420" t="s">
        <v>41</v>
      </c>
      <c r="E4420" t="s">
        <v>25</v>
      </c>
      <c r="F4420" t="s">
        <v>26</v>
      </c>
      <c r="G4420" t="s">
        <v>25</v>
      </c>
      <c r="H4420" t="s">
        <v>27</v>
      </c>
      <c r="I4420" t="s">
        <v>42</v>
      </c>
      <c r="J4420" t="s">
        <v>43</v>
      </c>
      <c r="K4420">
        <v>139</v>
      </c>
      <c r="L4420">
        <v>2</v>
      </c>
      <c r="M4420">
        <v>3</v>
      </c>
      <c r="N4420">
        <v>1</v>
      </c>
      <c r="O4420" t="s">
        <v>58</v>
      </c>
      <c r="P4420">
        <v>-3.4</v>
      </c>
      <c r="Q4420">
        <v>92.649000000000001</v>
      </c>
      <c r="R4420">
        <v>-30.1</v>
      </c>
      <c r="S4420">
        <v>0.71399999999999997</v>
      </c>
      <c r="T4420">
        <v>5017.5</v>
      </c>
      <c r="U4420" t="s">
        <v>25</v>
      </c>
      <c r="V4420" t="s">
        <v>26</v>
      </c>
      <c r="W4420">
        <v>0.84128189086914096</v>
      </c>
      <c r="Y4420">
        <f t="shared" si="69"/>
        <v>0</v>
      </c>
    </row>
    <row r="4421" spans="1:25" x14ac:dyDescent="0.25">
      <c r="A4421">
        <v>32</v>
      </c>
      <c r="B4421" t="s">
        <v>33</v>
      </c>
      <c r="C4421" t="s">
        <v>34</v>
      </c>
      <c r="D4421" t="s">
        <v>35</v>
      </c>
      <c r="E4421" t="s">
        <v>25</v>
      </c>
      <c r="F4421" t="s">
        <v>25</v>
      </c>
      <c r="G4421" t="s">
        <v>25</v>
      </c>
      <c r="H4421" t="s">
        <v>27</v>
      </c>
      <c r="I4421" t="s">
        <v>64</v>
      </c>
      <c r="J4421" t="s">
        <v>45</v>
      </c>
      <c r="K4421">
        <v>472</v>
      </c>
      <c r="L4421">
        <v>2</v>
      </c>
      <c r="M4421">
        <v>999</v>
      </c>
      <c r="N4421">
        <v>0</v>
      </c>
      <c r="O4421" t="s">
        <v>30</v>
      </c>
      <c r="P4421">
        <v>-1.8</v>
      </c>
      <c r="Q4421">
        <v>93.075000000000003</v>
      </c>
      <c r="R4421">
        <v>-47.1</v>
      </c>
      <c r="S4421">
        <v>1.41</v>
      </c>
      <c r="T4421">
        <v>5099.1000000000004</v>
      </c>
      <c r="U4421" t="s">
        <v>25</v>
      </c>
      <c r="V4421" t="s">
        <v>25</v>
      </c>
      <c r="W4421">
        <v>7.0836938917636899E-2</v>
      </c>
      <c r="Y4421">
        <f t="shared" si="69"/>
        <v>1</v>
      </c>
    </row>
    <row r="4422" spans="1:25" x14ac:dyDescent="0.25">
      <c r="A4422">
        <v>30</v>
      </c>
      <c r="B4422" t="s">
        <v>22</v>
      </c>
      <c r="C4422" t="s">
        <v>23</v>
      </c>
      <c r="D4422" t="s">
        <v>54</v>
      </c>
      <c r="E4422" t="s">
        <v>25</v>
      </c>
      <c r="F4422" t="s">
        <v>26</v>
      </c>
      <c r="G4422" t="s">
        <v>25</v>
      </c>
      <c r="H4422" t="s">
        <v>27</v>
      </c>
      <c r="I4422" t="s">
        <v>42</v>
      </c>
      <c r="J4422" t="s">
        <v>38</v>
      </c>
      <c r="K4422">
        <v>193</v>
      </c>
      <c r="L4422">
        <v>5</v>
      </c>
      <c r="M4422">
        <v>999</v>
      </c>
      <c r="N4422">
        <v>0</v>
      </c>
      <c r="O4422" t="s">
        <v>30</v>
      </c>
      <c r="P4422">
        <v>-0.1</v>
      </c>
      <c r="Q4422">
        <v>93.2</v>
      </c>
      <c r="R4422">
        <v>-42</v>
      </c>
      <c r="S4422">
        <v>4.12</v>
      </c>
      <c r="T4422">
        <v>5195.8</v>
      </c>
      <c r="U4422" t="s">
        <v>25</v>
      </c>
      <c r="V4422" t="s">
        <v>25</v>
      </c>
      <c r="W4422">
        <v>1.13668562844396E-2</v>
      </c>
      <c r="Y4422">
        <f t="shared" si="69"/>
        <v>1</v>
      </c>
    </row>
    <row r="4423" spans="1:25" x14ac:dyDescent="0.25">
      <c r="A4423">
        <v>25</v>
      </c>
      <c r="B4423" t="s">
        <v>22</v>
      </c>
      <c r="C4423" t="s">
        <v>34</v>
      </c>
      <c r="D4423" t="s">
        <v>54</v>
      </c>
      <c r="E4423" t="s">
        <v>25</v>
      </c>
      <c r="F4423" t="s">
        <v>26</v>
      </c>
      <c r="G4423" t="s">
        <v>26</v>
      </c>
      <c r="H4423" t="s">
        <v>36</v>
      </c>
      <c r="I4423" t="s">
        <v>37</v>
      </c>
      <c r="J4423" t="s">
        <v>43</v>
      </c>
      <c r="K4423">
        <v>81</v>
      </c>
      <c r="L4423">
        <v>1</v>
      </c>
      <c r="M4423">
        <v>999</v>
      </c>
      <c r="N4423">
        <v>0</v>
      </c>
      <c r="O4423" t="s">
        <v>30</v>
      </c>
      <c r="P4423">
        <v>1.4</v>
      </c>
      <c r="Q4423">
        <v>94.465000000000003</v>
      </c>
      <c r="R4423">
        <v>-41.8</v>
      </c>
      <c r="S4423">
        <v>4.9610000000000003</v>
      </c>
      <c r="T4423">
        <v>5228.1000000000004</v>
      </c>
      <c r="U4423" t="s">
        <v>25</v>
      </c>
      <c r="V4423" t="s">
        <v>25</v>
      </c>
      <c r="W4423">
        <v>2.2513611242175099E-2</v>
      </c>
      <c r="Y4423">
        <f t="shared" si="69"/>
        <v>1</v>
      </c>
    </row>
    <row r="4424" spans="1:25" x14ac:dyDescent="0.25">
      <c r="A4424">
        <v>47</v>
      </c>
      <c r="B4424" t="s">
        <v>59</v>
      </c>
      <c r="C4424" t="s">
        <v>23</v>
      </c>
      <c r="D4424" t="s">
        <v>41</v>
      </c>
      <c r="E4424" t="s">
        <v>25</v>
      </c>
      <c r="F4424" t="s">
        <v>26</v>
      </c>
      <c r="G4424" t="s">
        <v>25</v>
      </c>
      <c r="H4424" t="s">
        <v>27</v>
      </c>
      <c r="I4424" t="s">
        <v>44</v>
      </c>
      <c r="J4424" t="s">
        <v>45</v>
      </c>
      <c r="K4424">
        <v>281</v>
      </c>
      <c r="L4424">
        <v>2</v>
      </c>
      <c r="M4424">
        <v>999</v>
      </c>
      <c r="N4424">
        <v>1</v>
      </c>
      <c r="O4424" t="s">
        <v>46</v>
      </c>
      <c r="P4424">
        <v>-1.1000000000000001</v>
      </c>
      <c r="Q4424">
        <v>94.198999999999998</v>
      </c>
      <c r="R4424">
        <v>-37.5</v>
      </c>
      <c r="S4424">
        <v>0.88400000000000001</v>
      </c>
      <c r="T4424">
        <v>4963.6000000000004</v>
      </c>
      <c r="U4424" t="s">
        <v>25</v>
      </c>
      <c r="V4424" t="s">
        <v>26</v>
      </c>
      <c r="W4424">
        <v>0.64211499691009499</v>
      </c>
      <c r="Y4424">
        <f t="shared" si="69"/>
        <v>0</v>
      </c>
    </row>
    <row r="4425" spans="1:25" x14ac:dyDescent="0.25">
      <c r="A4425">
        <v>34</v>
      </c>
      <c r="B4425" t="s">
        <v>40</v>
      </c>
      <c r="C4425" t="s">
        <v>23</v>
      </c>
      <c r="D4425" t="s">
        <v>41</v>
      </c>
      <c r="E4425" t="s">
        <v>25</v>
      </c>
      <c r="F4425" t="s">
        <v>25</v>
      </c>
      <c r="G4425" t="s">
        <v>25</v>
      </c>
      <c r="H4425" t="s">
        <v>27</v>
      </c>
      <c r="I4425" t="s">
        <v>55</v>
      </c>
      <c r="J4425" t="s">
        <v>38</v>
      </c>
      <c r="K4425">
        <v>224</v>
      </c>
      <c r="L4425">
        <v>1</v>
      </c>
      <c r="M4425">
        <v>999</v>
      </c>
      <c r="N4425">
        <v>0</v>
      </c>
      <c r="O4425" t="s">
        <v>30</v>
      </c>
      <c r="P4425">
        <v>1.4</v>
      </c>
      <c r="Q4425">
        <v>93.444000000000003</v>
      </c>
      <c r="R4425">
        <v>-36.1</v>
      </c>
      <c r="S4425">
        <v>4.9669999999999996</v>
      </c>
      <c r="T4425">
        <v>5228.1000000000004</v>
      </c>
      <c r="U4425" t="s">
        <v>25</v>
      </c>
      <c r="V4425" t="s">
        <v>25</v>
      </c>
      <c r="W4425">
        <v>0.19326680898666401</v>
      </c>
      <c r="Y4425">
        <f t="shared" si="69"/>
        <v>1</v>
      </c>
    </row>
    <row r="4426" spans="1:25" x14ac:dyDescent="0.25">
      <c r="A4426">
        <v>32</v>
      </c>
      <c r="B4426" t="s">
        <v>33</v>
      </c>
      <c r="C4426" t="s">
        <v>23</v>
      </c>
      <c r="D4426" t="s">
        <v>35</v>
      </c>
      <c r="E4426" t="s">
        <v>39</v>
      </c>
      <c r="F4426" t="s">
        <v>26</v>
      </c>
      <c r="G4426" t="s">
        <v>25</v>
      </c>
      <c r="H4426" t="s">
        <v>27</v>
      </c>
      <c r="I4426" t="s">
        <v>28</v>
      </c>
      <c r="J4426" t="s">
        <v>43</v>
      </c>
      <c r="K4426">
        <v>126</v>
      </c>
      <c r="L4426">
        <v>1</v>
      </c>
      <c r="M4426">
        <v>999</v>
      </c>
      <c r="N4426">
        <v>0</v>
      </c>
      <c r="O4426" t="s">
        <v>30</v>
      </c>
      <c r="P4426">
        <v>-1.8</v>
      </c>
      <c r="Q4426">
        <v>92.893000000000001</v>
      </c>
      <c r="R4426">
        <v>-46.2</v>
      </c>
      <c r="S4426">
        <v>1.244</v>
      </c>
      <c r="T4426">
        <v>5099.1000000000004</v>
      </c>
      <c r="U4426" t="s">
        <v>25</v>
      </c>
      <c r="V4426" t="s">
        <v>25</v>
      </c>
      <c r="W4426">
        <v>0.215902909636498</v>
      </c>
      <c r="Y4426">
        <f t="shared" si="69"/>
        <v>1</v>
      </c>
    </row>
    <row r="4427" spans="1:25" x14ac:dyDescent="0.25">
      <c r="A4427">
        <v>58</v>
      </c>
      <c r="B4427" t="s">
        <v>33</v>
      </c>
      <c r="C4427" t="s">
        <v>23</v>
      </c>
      <c r="D4427" t="s">
        <v>35</v>
      </c>
      <c r="E4427" t="s">
        <v>25</v>
      </c>
      <c r="F4427" t="s">
        <v>25</v>
      </c>
      <c r="G4427" t="s">
        <v>25</v>
      </c>
      <c r="H4427" t="s">
        <v>27</v>
      </c>
      <c r="I4427" t="s">
        <v>57</v>
      </c>
      <c r="J4427" t="s">
        <v>43</v>
      </c>
      <c r="K4427">
        <v>135</v>
      </c>
      <c r="L4427">
        <v>1</v>
      </c>
      <c r="M4427">
        <v>999</v>
      </c>
      <c r="N4427">
        <v>2</v>
      </c>
      <c r="O4427" t="s">
        <v>46</v>
      </c>
      <c r="P4427">
        <v>-1.8</v>
      </c>
      <c r="Q4427">
        <v>93.369</v>
      </c>
      <c r="R4427">
        <v>-34.799999999999997</v>
      </c>
      <c r="S4427">
        <v>0.63500000000000001</v>
      </c>
      <c r="T4427">
        <v>5008.7</v>
      </c>
      <c r="U4427" t="s">
        <v>25</v>
      </c>
      <c r="V4427" t="s">
        <v>26</v>
      </c>
      <c r="W4427">
        <v>0.68198424577713002</v>
      </c>
      <c r="Y4427">
        <f t="shared" si="69"/>
        <v>0</v>
      </c>
    </row>
    <row r="4428" spans="1:25" x14ac:dyDescent="0.25">
      <c r="A4428">
        <v>46</v>
      </c>
      <c r="B4428" t="s">
        <v>22</v>
      </c>
      <c r="C4428" t="s">
        <v>23</v>
      </c>
      <c r="D4428" t="s">
        <v>24</v>
      </c>
      <c r="E4428" t="s">
        <v>25</v>
      </c>
      <c r="F4428" t="s">
        <v>26</v>
      </c>
      <c r="G4428" t="s">
        <v>25</v>
      </c>
      <c r="H4428" t="s">
        <v>27</v>
      </c>
      <c r="I4428" t="s">
        <v>42</v>
      </c>
      <c r="J4428" t="s">
        <v>38</v>
      </c>
      <c r="K4428">
        <v>187</v>
      </c>
      <c r="L4428">
        <v>1</v>
      </c>
      <c r="M4428">
        <v>999</v>
      </c>
      <c r="N4428">
        <v>1</v>
      </c>
      <c r="O4428" t="s">
        <v>46</v>
      </c>
      <c r="P4428">
        <v>-0.1</v>
      </c>
      <c r="Q4428">
        <v>93.2</v>
      </c>
      <c r="R4428">
        <v>-42</v>
      </c>
      <c r="S4428">
        <v>4.12</v>
      </c>
      <c r="T4428">
        <v>5195.8</v>
      </c>
      <c r="U4428" t="s">
        <v>25</v>
      </c>
      <c r="V4428" t="s">
        <v>25</v>
      </c>
      <c r="W4428">
        <v>3.79100479185581E-2</v>
      </c>
      <c r="Y4428">
        <f t="shared" si="69"/>
        <v>1</v>
      </c>
    </row>
    <row r="4429" spans="1:25" x14ac:dyDescent="0.25">
      <c r="A4429">
        <v>42</v>
      </c>
      <c r="B4429" t="s">
        <v>59</v>
      </c>
      <c r="C4429" t="s">
        <v>23</v>
      </c>
      <c r="D4429" t="s">
        <v>41</v>
      </c>
      <c r="E4429" t="s">
        <v>25</v>
      </c>
      <c r="F4429" t="s">
        <v>26</v>
      </c>
      <c r="G4429" t="s">
        <v>25</v>
      </c>
      <c r="H4429" t="s">
        <v>27</v>
      </c>
      <c r="I4429" t="s">
        <v>28</v>
      </c>
      <c r="J4429" t="s">
        <v>43</v>
      </c>
      <c r="K4429">
        <v>306</v>
      </c>
      <c r="L4429">
        <v>2</v>
      </c>
      <c r="M4429">
        <v>999</v>
      </c>
      <c r="N4429">
        <v>0</v>
      </c>
      <c r="O4429" t="s">
        <v>30</v>
      </c>
      <c r="P4429">
        <v>-1.8</v>
      </c>
      <c r="Q4429">
        <v>92.893000000000001</v>
      </c>
      <c r="R4429">
        <v>-46.2</v>
      </c>
      <c r="S4429">
        <v>1.2989999999999999</v>
      </c>
      <c r="T4429">
        <v>5099.1000000000004</v>
      </c>
      <c r="U4429" t="s">
        <v>25</v>
      </c>
      <c r="V4429" t="s">
        <v>25</v>
      </c>
      <c r="W4429">
        <v>8.8069260120391804E-2</v>
      </c>
      <c r="Y4429">
        <f t="shared" si="69"/>
        <v>1</v>
      </c>
    </row>
    <row r="4430" spans="1:25" x14ac:dyDescent="0.25">
      <c r="A4430">
        <v>48</v>
      </c>
      <c r="B4430" t="s">
        <v>47</v>
      </c>
      <c r="C4430" t="s">
        <v>23</v>
      </c>
      <c r="D4430" t="s">
        <v>41</v>
      </c>
      <c r="E4430" t="s">
        <v>39</v>
      </c>
      <c r="F4430" t="s">
        <v>26</v>
      </c>
      <c r="G4430" t="s">
        <v>25</v>
      </c>
      <c r="H4430" t="s">
        <v>27</v>
      </c>
      <c r="I4430" t="s">
        <v>42</v>
      </c>
      <c r="J4430" t="s">
        <v>43</v>
      </c>
      <c r="K4430">
        <v>694</v>
      </c>
      <c r="L4430">
        <v>2</v>
      </c>
      <c r="M4430">
        <v>999</v>
      </c>
      <c r="N4430">
        <v>0</v>
      </c>
      <c r="O4430" t="s">
        <v>30</v>
      </c>
      <c r="P4430">
        <v>-0.1</v>
      </c>
      <c r="Q4430">
        <v>93.2</v>
      </c>
      <c r="R4430">
        <v>-42</v>
      </c>
      <c r="S4430">
        <v>4.1909999999999998</v>
      </c>
      <c r="T4430">
        <v>5195.8</v>
      </c>
      <c r="U4430" t="s">
        <v>25</v>
      </c>
      <c r="V4430" t="s">
        <v>25</v>
      </c>
      <c r="W4430">
        <v>3.0933961272239699E-2</v>
      </c>
      <c r="Y4430">
        <f t="shared" si="69"/>
        <v>1</v>
      </c>
    </row>
    <row r="4431" spans="1:25" x14ac:dyDescent="0.25">
      <c r="A4431">
        <v>48</v>
      </c>
      <c r="B4431" t="s">
        <v>40</v>
      </c>
      <c r="C4431" t="s">
        <v>23</v>
      </c>
      <c r="D4431" t="s">
        <v>41</v>
      </c>
      <c r="E4431" t="s">
        <v>25</v>
      </c>
      <c r="F4431" t="s">
        <v>25</v>
      </c>
      <c r="G4431" t="s">
        <v>25</v>
      </c>
      <c r="H4431" t="s">
        <v>27</v>
      </c>
      <c r="I4431" t="s">
        <v>42</v>
      </c>
      <c r="J4431" t="s">
        <v>29</v>
      </c>
      <c r="K4431">
        <v>66</v>
      </c>
      <c r="L4431">
        <v>3</v>
      </c>
      <c r="M4431">
        <v>999</v>
      </c>
      <c r="N4431">
        <v>0</v>
      </c>
      <c r="O4431" t="s">
        <v>30</v>
      </c>
      <c r="P4431">
        <v>-0.1</v>
      </c>
      <c r="Q4431">
        <v>93.2</v>
      </c>
      <c r="R4431">
        <v>-42</v>
      </c>
      <c r="S4431">
        <v>4.0209999999999999</v>
      </c>
      <c r="T4431">
        <v>5195.8</v>
      </c>
      <c r="U4431" t="s">
        <v>25</v>
      </c>
      <c r="V4431" t="s">
        <v>25</v>
      </c>
      <c r="W4431">
        <v>3.2575923949480098E-2</v>
      </c>
      <c r="Y4431">
        <f t="shared" si="69"/>
        <v>1</v>
      </c>
    </row>
    <row r="4432" spans="1:25" x14ac:dyDescent="0.25">
      <c r="A4432">
        <v>32</v>
      </c>
      <c r="B4432" t="s">
        <v>56</v>
      </c>
      <c r="C4432" t="s">
        <v>23</v>
      </c>
      <c r="D4432" t="s">
        <v>49</v>
      </c>
      <c r="E4432" t="s">
        <v>25</v>
      </c>
      <c r="F4432" t="s">
        <v>26</v>
      </c>
      <c r="G4432" t="s">
        <v>25</v>
      </c>
      <c r="H4432" t="s">
        <v>27</v>
      </c>
      <c r="I4432" t="s">
        <v>55</v>
      </c>
      <c r="J4432" t="s">
        <v>38</v>
      </c>
      <c r="K4432">
        <v>44</v>
      </c>
      <c r="L4432">
        <v>1</v>
      </c>
      <c r="M4432">
        <v>3</v>
      </c>
      <c r="N4432">
        <v>1</v>
      </c>
      <c r="O4432" t="s">
        <v>58</v>
      </c>
      <c r="P4432">
        <v>-2.9</v>
      </c>
      <c r="Q4432">
        <v>92.200999999999993</v>
      </c>
      <c r="R4432">
        <v>-31.4</v>
      </c>
      <c r="S4432">
        <v>0.879</v>
      </c>
      <c r="T4432">
        <v>5076.2</v>
      </c>
      <c r="U4432" t="s">
        <v>25</v>
      </c>
      <c r="V4432" t="s">
        <v>26</v>
      </c>
      <c r="W4432">
        <v>0.96989566087722801</v>
      </c>
      <c r="Y4432">
        <f t="shared" si="69"/>
        <v>0</v>
      </c>
    </row>
    <row r="4433" spans="1:25" x14ac:dyDescent="0.25">
      <c r="A4433">
        <v>52</v>
      </c>
      <c r="B4433" t="s">
        <v>62</v>
      </c>
      <c r="C4433" t="s">
        <v>23</v>
      </c>
      <c r="D4433" t="s">
        <v>54</v>
      </c>
      <c r="E4433" t="s">
        <v>25</v>
      </c>
      <c r="F4433" t="s">
        <v>25</v>
      </c>
      <c r="G4433" t="s">
        <v>25</v>
      </c>
      <c r="H4433" t="s">
        <v>36</v>
      </c>
      <c r="I4433" t="s">
        <v>37</v>
      </c>
      <c r="J4433" t="s">
        <v>38</v>
      </c>
      <c r="K4433">
        <v>633</v>
      </c>
      <c r="L4433">
        <v>1</v>
      </c>
      <c r="M4433">
        <v>999</v>
      </c>
      <c r="N4433">
        <v>0</v>
      </c>
      <c r="O4433" t="s">
        <v>30</v>
      </c>
      <c r="P4433">
        <v>1.4</v>
      </c>
      <c r="Q4433">
        <v>94.465000000000003</v>
      </c>
      <c r="R4433">
        <v>-41.8</v>
      </c>
      <c r="S4433">
        <v>4.8639999999999999</v>
      </c>
      <c r="T4433">
        <v>5228.1000000000004</v>
      </c>
      <c r="U4433" t="s">
        <v>26</v>
      </c>
      <c r="V4433" t="s">
        <v>25</v>
      </c>
      <c r="W4433">
        <v>8.4851577877998394E-2</v>
      </c>
      <c r="Y4433">
        <f t="shared" si="69"/>
        <v>0</v>
      </c>
    </row>
    <row r="4434" spans="1:25" x14ac:dyDescent="0.25">
      <c r="A4434">
        <v>50</v>
      </c>
      <c r="B4434" t="s">
        <v>65</v>
      </c>
      <c r="C4434" t="s">
        <v>39</v>
      </c>
      <c r="D4434" t="s">
        <v>24</v>
      </c>
      <c r="E4434" t="s">
        <v>25</v>
      </c>
      <c r="F4434" t="s">
        <v>25</v>
      </c>
      <c r="G4434" t="s">
        <v>25</v>
      </c>
      <c r="H4434" t="s">
        <v>36</v>
      </c>
      <c r="I4434" t="s">
        <v>42</v>
      </c>
      <c r="J4434" t="s">
        <v>45</v>
      </c>
      <c r="K4434">
        <v>278</v>
      </c>
      <c r="L4434">
        <v>6</v>
      </c>
      <c r="M4434">
        <v>999</v>
      </c>
      <c r="N4434">
        <v>1</v>
      </c>
      <c r="O4434" t="s">
        <v>46</v>
      </c>
      <c r="P4434">
        <v>-0.1</v>
      </c>
      <c r="Q4434">
        <v>93.2</v>
      </c>
      <c r="R4434">
        <v>-42</v>
      </c>
      <c r="S4434">
        <v>4.0759999999999996</v>
      </c>
      <c r="T4434">
        <v>5195.8</v>
      </c>
      <c r="U4434" t="s">
        <v>25</v>
      </c>
      <c r="V4434" t="s">
        <v>25</v>
      </c>
      <c r="W4434">
        <v>4.59487969055772E-3</v>
      </c>
      <c r="Y4434">
        <f t="shared" si="69"/>
        <v>1</v>
      </c>
    </row>
    <row r="4435" spans="1:25" x14ac:dyDescent="0.25">
      <c r="A4435">
        <v>56</v>
      </c>
      <c r="B4435" t="s">
        <v>22</v>
      </c>
      <c r="C4435" t="s">
        <v>23</v>
      </c>
      <c r="D4435" t="s">
        <v>54</v>
      </c>
      <c r="E4435" t="s">
        <v>39</v>
      </c>
      <c r="F4435" t="s">
        <v>26</v>
      </c>
      <c r="G4435" t="s">
        <v>25</v>
      </c>
      <c r="H4435" t="s">
        <v>36</v>
      </c>
      <c r="I4435" t="s">
        <v>37</v>
      </c>
      <c r="J4435" t="s">
        <v>38</v>
      </c>
      <c r="K4435">
        <v>114</v>
      </c>
      <c r="L4435">
        <v>1</v>
      </c>
      <c r="M4435">
        <v>999</v>
      </c>
      <c r="N4435">
        <v>0</v>
      </c>
      <c r="O4435" t="s">
        <v>30</v>
      </c>
      <c r="P4435">
        <v>1.4</v>
      </c>
      <c r="Q4435">
        <v>94.465000000000003</v>
      </c>
      <c r="R4435">
        <v>-41.8</v>
      </c>
      <c r="S4435">
        <v>4.9589999999999996</v>
      </c>
      <c r="T4435">
        <v>5228.1000000000004</v>
      </c>
      <c r="U4435" t="s">
        <v>25</v>
      </c>
      <c r="V4435" t="s">
        <v>25</v>
      </c>
      <c r="W4435">
        <v>6.0161925852298702E-2</v>
      </c>
      <c r="Y4435">
        <f t="shared" si="69"/>
        <v>1</v>
      </c>
    </row>
    <row r="4436" spans="1:25" x14ac:dyDescent="0.25">
      <c r="A4436">
        <v>49</v>
      </c>
      <c r="B4436" t="s">
        <v>33</v>
      </c>
      <c r="C4436" t="s">
        <v>23</v>
      </c>
      <c r="D4436" t="s">
        <v>35</v>
      </c>
      <c r="E4436" t="s">
        <v>25</v>
      </c>
      <c r="F4436" t="s">
        <v>25</v>
      </c>
      <c r="G4436" t="s">
        <v>25</v>
      </c>
      <c r="H4436" t="s">
        <v>27</v>
      </c>
      <c r="I4436" t="s">
        <v>55</v>
      </c>
      <c r="J4436" t="s">
        <v>43</v>
      </c>
      <c r="K4436">
        <v>117</v>
      </c>
      <c r="L4436">
        <v>1</v>
      </c>
      <c r="M4436">
        <v>999</v>
      </c>
      <c r="N4436">
        <v>0</v>
      </c>
      <c r="O4436" t="s">
        <v>30</v>
      </c>
      <c r="P4436">
        <v>1.4</v>
      </c>
      <c r="Q4436">
        <v>93.444000000000003</v>
      </c>
      <c r="R4436">
        <v>-36.1</v>
      </c>
      <c r="S4436">
        <v>4.97</v>
      </c>
      <c r="T4436">
        <v>5228.1000000000004</v>
      </c>
      <c r="U4436" t="s">
        <v>25</v>
      </c>
      <c r="V4436" t="s">
        <v>25</v>
      </c>
      <c r="W4436">
        <v>3.1348958611488301E-2</v>
      </c>
      <c r="Y4436">
        <f t="shared" si="69"/>
        <v>1</v>
      </c>
    </row>
    <row r="4437" spans="1:25" x14ac:dyDescent="0.25">
      <c r="A4437">
        <v>28</v>
      </c>
      <c r="B4437" t="s">
        <v>56</v>
      </c>
      <c r="C4437" t="s">
        <v>34</v>
      </c>
      <c r="D4437" t="s">
        <v>49</v>
      </c>
      <c r="E4437" t="s">
        <v>25</v>
      </c>
      <c r="F4437" t="s">
        <v>26</v>
      </c>
      <c r="G4437" t="s">
        <v>25</v>
      </c>
      <c r="H4437" t="s">
        <v>27</v>
      </c>
      <c r="I4437" t="s">
        <v>28</v>
      </c>
      <c r="J4437" t="s">
        <v>38</v>
      </c>
      <c r="K4437">
        <v>244</v>
      </c>
      <c r="L4437">
        <v>1</v>
      </c>
      <c r="M4437">
        <v>999</v>
      </c>
      <c r="N4437">
        <v>0</v>
      </c>
      <c r="O4437" t="s">
        <v>30</v>
      </c>
      <c r="P4437">
        <v>-1.8</v>
      </c>
      <c r="Q4437">
        <v>92.893000000000001</v>
      </c>
      <c r="R4437">
        <v>-46.2</v>
      </c>
      <c r="S4437">
        <v>1.2809999999999999</v>
      </c>
      <c r="T4437">
        <v>5099.1000000000004</v>
      </c>
      <c r="U4437" t="s">
        <v>25</v>
      </c>
      <c r="V4437" t="s">
        <v>25</v>
      </c>
      <c r="W4437">
        <v>0.20611797273158999</v>
      </c>
      <c r="Y4437">
        <f t="shared" si="69"/>
        <v>1</v>
      </c>
    </row>
    <row r="4438" spans="1:25" x14ac:dyDescent="0.25">
      <c r="A4438">
        <v>30</v>
      </c>
      <c r="B4438" t="s">
        <v>56</v>
      </c>
      <c r="C4438" t="s">
        <v>34</v>
      </c>
      <c r="D4438" t="s">
        <v>41</v>
      </c>
      <c r="E4438" t="s">
        <v>39</v>
      </c>
      <c r="F4438" t="s">
        <v>26</v>
      </c>
      <c r="G4438" t="s">
        <v>25</v>
      </c>
      <c r="H4438" t="s">
        <v>27</v>
      </c>
      <c r="I4438" t="s">
        <v>28</v>
      </c>
      <c r="J4438" t="s">
        <v>45</v>
      </c>
      <c r="K4438">
        <v>63</v>
      </c>
      <c r="L4438">
        <v>3</v>
      </c>
      <c r="M4438">
        <v>999</v>
      </c>
      <c r="N4438">
        <v>0</v>
      </c>
      <c r="O4438" t="s">
        <v>30</v>
      </c>
      <c r="P4438">
        <v>-1.8</v>
      </c>
      <c r="Q4438">
        <v>92.893000000000001</v>
      </c>
      <c r="R4438">
        <v>-46.2</v>
      </c>
      <c r="S4438">
        <v>1.327</v>
      </c>
      <c r="T4438">
        <v>5099.1000000000004</v>
      </c>
      <c r="U4438" t="s">
        <v>25</v>
      </c>
      <c r="V4438" t="s">
        <v>25</v>
      </c>
      <c r="W4438">
        <v>2.8127474710345299E-2</v>
      </c>
      <c r="Y4438">
        <f t="shared" si="69"/>
        <v>1</v>
      </c>
    </row>
    <row r="4439" spans="1:25" x14ac:dyDescent="0.25">
      <c r="A4439">
        <v>52</v>
      </c>
      <c r="B4439" t="s">
        <v>40</v>
      </c>
      <c r="C4439" t="s">
        <v>23</v>
      </c>
      <c r="D4439" t="s">
        <v>49</v>
      </c>
      <c r="E4439" t="s">
        <v>25</v>
      </c>
      <c r="F4439" t="s">
        <v>25</v>
      </c>
      <c r="G4439" t="s">
        <v>26</v>
      </c>
      <c r="H4439" t="s">
        <v>27</v>
      </c>
      <c r="I4439" t="s">
        <v>44</v>
      </c>
      <c r="J4439" t="s">
        <v>38</v>
      </c>
      <c r="K4439">
        <v>506</v>
      </c>
      <c r="L4439">
        <v>3</v>
      </c>
      <c r="M4439">
        <v>999</v>
      </c>
      <c r="N4439">
        <v>0</v>
      </c>
      <c r="O4439" t="s">
        <v>30</v>
      </c>
      <c r="P4439">
        <v>-1.1000000000000001</v>
      </c>
      <c r="Q4439">
        <v>94.198999999999998</v>
      </c>
      <c r="R4439">
        <v>-37.5</v>
      </c>
      <c r="S4439">
        <v>0.876</v>
      </c>
      <c r="T4439">
        <v>4963.6000000000004</v>
      </c>
      <c r="U4439" t="s">
        <v>26</v>
      </c>
      <c r="V4439" t="s">
        <v>26</v>
      </c>
      <c r="W4439">
        <v>0.88685691356658902</v>
      </c>
      <c r="Y4439">
        <f t="shared" si="69"/>
        <v>1</v>
      </c>
    </row>
    <row r="4440" spans="1:25" x14ac:dyDescent="0.25">
      <c r="A4440">
        <v>44</v>
      </c>
      <c r="B4440" t="s">
        <v>59</v>
      </c>
      <c r="C4440" t="s">
        <v>23</v>
      </c>
      <c r="D4440" t="s">
        <v>41</v>
      </c>
      <c r="E4440" t="s">
        <v>25</v>
      </c>
      <c r="F4440" t="s">
        <v>26</v>
      </c>
      <c r="G4440" t="s">
        <v>25</v>
      </c>
      <c r="H4440" t="s">
        <v>27</v>
      </c>
      <c r="I4440" t="s">
        <v>28</v>
      </c>
      <c r="J4440" t="s">
        <v>50</v>
      </c>
      <c r="K4440">
        <v>71</v>
      </c>
      <c r="L4440">
        <v>1</v>
      </c>
      <c r="M4440">
        <v>999</v>
      </c>
      <c r="N4440">
        <v>0</v>
      </c>
      <c r="O4440" t="s">
        <v>30</v>
      </c>
      <c r="P4440">
        <v>-1.8</v>
      </c>
      <c r="Q4440">
        <v>92.893000000000001</v>
      </c>
      <c r="R4440">
        <v>-46.2</v>
      </c>
      <c r="S4440">
        <v>1.3440000000000001</v>
      </c>
      <c r="T4440">
        <v>5099.1000000000004</v>
      </c>
      <c r="U4440" t="s">
        <v>25</v>
      </c>
      <c r="V4440" t="s">
        <v>25</v>
      </c>
      <c r="W4440">
        <v>8.8561326265335097E-2</v>
      </c>
      <c r="Y4440">
        <f t="shared" si="69"/>
        <v>1</v>
      </c>
    </row>
    <row r="4441" spans="1:25" x14ac:dyDescent="0.25">
      <c r="A4441">
        <v>29</v>
      </c>
      <c r="B4441" t="s">
        <v>56</v>
      </c>
      <c r="C4441" t="s">
        <v>48</v>
      </c>
      <c r="D4441" t="s">
        <v>49</v>
      </c>
      <c r="E4441" t="s">
        <v>25</v>
      </c>
      <c r="F4441" t="s">
        <v>25</v>
      </c>
      <c r="G4441" t="s">
        <v>25</v>
      </c>
      <c r="H4441" t="s">
        <v>27</v>
      </c>
      <c r="I4441" t="s">
        <v>42</v>
      </c>
      <c r="J4441" t="s">
        <v>50</v>
      </c>
      <c r="K4441">
        <v>55</v>
      </c>
      <c r="L4441">
        <v>1</v>
      </c>
      <c r="M4441">
        <v>999</v>
      </c>
      <c r="N4441">
        <v>1</v>
      </c>
      <c r="O4441" t="s">
        <v>46</v>
      </c>
      <c r="P4441">
        <v>-0.1</v>
      </c>
      <c r="Q4441">
        <v>93.2</v>
      </c>
      <c r="R4441">
        <v>-42</v>
      </c>
      <c r="S4441">
        <v>4.1529999999999996</v>
      </c>
      <c r="T4441">
        <v>5195.8</v>
      </c>
      <c r="U4441" t="s">
        <v>25</v>
      </c>
      <c r="V4441" t="s">
        <v>25</v>
      </c>
      <c r="W4441">
        <v>2.66946628689766E-2</v>
      </c>
      <c r="Y4441">
        <f t="shared" si="69"/>
        <v>1</v>
      </c>
    </row>
    <row r="4442" spans="1:25" x14ac:dyDescent="0.25">
      <c r="A4442">
        <v>59</v>
      </c>
      <c r="B4442" t="s">
        <v>62</v>
      </c>
      <c r="C4442" t="s">
        <v>34</v>
      </c>
      <c r="D4442" t="s">
        <v>35</v>
      </c>
      <c r="E4442" t="s">
        <v>25</v>
      </c>
      <c r="F4442" t="s">
        <v>25</v>
      </c>
      <c r="G4442" t="s">
        <v>25</v>
      </c>
      <c r="H4442" t="s">
        <v>36</v>
      </c>
      <c r="I4442" t="s">
        <v>37</v>
      </c>
      <c r="J4442" t="s">
        <v>50</v>
      </c>
      <c r="K4442">
        <v>193</v>
      </c>
      <c r="L4442">
        <v>1</v>
      </c>
      <c r="M4442">
        <v>999</v>
      </c>
      <c r="N4442">
        <v>0</v>
      </c>
      <c r="O4442" t="s">
        <v>30</v>
      </c>
      <c r="P4442">
        <v>1.4</v>
      </c>
      <c r="Q4442">
        <v>94.465000000000003</v>
      </c>
      <c r="R4442">
        <v>-41.8</v>
      </c>
      <c r="S4442">
        <v>4.9610000000000003</v>
      </c>
      <c r="T4442">
        <v>5228.1000000000004</v>
      </c>
      <c r="U4442" t="s">
        <v>25</v>
      </c>
      <c r="V4442" t="s">
        <v>25</v>
      </c>
      <c r="W4442">
        <v>4.3477289378643001E-2</v>
      </c>
      <c r="Y4442">
        <f t="shared" si="69"/>
        <v>1</v>
      </c>
    </row>
    <row r="4443" spans="1:25" x14ac:dyDescent="0.25">
      <c r="A4443">
        <v>58</v>
      </c>
      <c r="B4443" t="s">
        <v>40</v>
      </c>
      <c r="C4443" t="s">
        <v>48</v>
      </c>
      <c r="D4443" t="s">
        <v>41</v>
      </c>
      <c r="E4443" t="s">
        <v>25</v>
      </c>
      <c r="F4443" t="s">
        <v>25</v>
      </c>
      <c r="G4443" t="s">
        <v>25</v>
      </c>
      <c r="H4443" t="s">
        <v>36</v>
      </c>
      <c r="I4443" t="s">
        <v>28</v>
      </c>
      <c r="J4443" t="s">
        <v>38</v>
      </c>
      <c r="K4443">
        <v>245</v>
      </c>
      <c r="L4443">
        <v>2</v>
      </c>
      <c r="M4443">
        <v>999</v>
      </c>
      <c r="N4443">
        <v>0</v>
      </c>
      <c r="O4443" t="s">
        <v>30</v>
      </c>
      <c r="P4443">
        <v>1.1000000000000001</v>
      </c>
      <c r="Q4443">
        <v>93.994</v>
      </c>
      <c r="R4443">
        <v>-36.4</v>
      </c>
      <c r="S4443">
        <v>4.859</v>
      </c>
      <c r="T4443">
        <v>5191</v>
      </c>
      <c r="U4443" t="s">
        <v>25</v>
      </c>
      <c r="V4443" t="s">
        <v>25</v>
      </c>
      <c r="W4443">
        <v>3.91942076385021E-2</v>
      </c>
      <c r="Y4443">
        <f t="shared" si="69"/>
        <v>1</v>
      </c>
    </row>
    <row r="4444" spans="1:25" x14ac:dyDescent="0.25">
      <c r="A4444">
        <v>45</v>
      </c>
      <c r="B4444" t="s">
        <v>22</v>
      </c>
      <c r="C4444" t="s">
        <v>34</v>
      </c>
      <c r="D4444" t="s">
        <v>41</v>
      </c>
      <c r="E4444" t="s">
        <v>25</v>
      </c>
      <c r="F4444" t="s">
        <v>25</v>
      </c>
      <c r="G4444" t="s">
        <v>25</v>
      </c>
      <c r="H4444" t="s">
        <v>27</v>
      </c>
      <c r="I4444" t="s">
        <v>52</v>
      </c>
      <c r="J4444" t="s">
        <v>45</v>
      </c>
      <c r="K4444">
        <v>291</v>
      </c>
      <c r="L4444">
        <v>1</v>
      </c>
      <c r="M4444">
        <v>999</v>
      </c>
      <c r="N4444">
        <v>0</v>
      </c>
      <c r="O4444" t="s">
        <v>30</v>
      </c>
      <c r="P4444">
        <v>1.4</v>
      </c>
      <c r="Q4444">
        <v>93.918000000000006</v>
      </c>
      <c r="R4444">
        <v>-42.7</v>
      </c>
      <c r="S4444">
        <v>4.968</v>
      </c>
      <c r="T4444">
        <v>5228.1000000000004</v>
      </c>
      <c r="U4444" t="s">
        <v>25</v>
      </c>
      <c r="V4444" t="s">
        <v>25</v>
      </c>
      <c r="W4444">
        <v>2.90083698928356E-2</v>
      </c>
      <c r="Y4444">
        <f t="shared" si="69"/>
        <v>1</v>
      </c>
    </row>
    <row r="4445" spans="1:25" x14ac:dyDescent="0.25">
      <c r="A4445">
        <v>48</v>
      </c>
      <c r="B4445" t="s">
        <v>22</v>
      </c>
      <c r="C4445" t="s">
        <v>34</v>
      </c>
      <c r="D4445" t="s">
        <v>24</v>
      </c>
      <c r="E4445" t="s">
        <v>25</v>
      </c>
      <c r="F4445" t="s">
        <v>26</v>
      </c>
      <c r="G4445" t="s">
        <v>25</v>
      </c>
      <c r="H4445" t="s">
        <v>27</v>
      </c>
      <c r="I4445" t="s">
        <v>64</v>
      </c>
      <c r="J4445" t="s">
        <v>50</v>
      </c>
      <c r="K4445">
        <v>179</v>
      </c>
      <c r="L4445">
        <v>1</v>
      </c>
      <c r="M4445">
        <v>999</v>
      </c>
      <c r="N4445">
        <v>0</v>
      </c>
      <c r="O4445" t="s">
        <v>30</v>
      </c>
      <c r="P4445">
        <v>-1.8</v>
      </c>
      <c r="Q4445">
        <v>93.075000000000003</v>
      </c>
      <c r="R4445">
        <v>-47.1</v>
      </c>
      <c r="S4445">
        <v>1.423</v>
      </c>
      <c r="T4445">
        <v>5099.1000000000004</v>
      </c>
      <c r="U4445" t="s">
        <v>25</v>
      </c>
      <c r="V4445" t="s">
        <v>25</v>
      </c>
      <c r="W4445">
        <v>0.453622967004776</v>
      </c>
      <c r="Y4445">
        <f t="shared" si="69"/>
        <v>1</v>
      </c>
    </row>
    <row r="4446" spans="1:25" x14ac:dyDescent="0.25">
      <c r="A4446">
        <v>24</v>
      </c>
      <c r="B4446" t="s">
        <v>56</v>
      </c>
      <c r="C4446" t="s">
        <v>34</v>
      </c>
      <c r="D4446" t="s">
        <v>35</v>
      </c>
      <c r="E4446" t="s">
        <v>25</v>
      </c>
      <c r="F4446" t="s">
        <v>26</v>
      </c>
      <c r="G4446" t="s">
        <v>25</v>
      </c>
      <c r="H4446" t="s">
        <v>27</v>
      </c>
      <c r="I4446" t="s">
        <v>37</v>
      </c>
      <c r="J4446" t="s">
        <v>50</v>
      </c>
      <c r="K4446">
        <v>142</v>
      </c>
      <c r="L4446">
        <v>2</v>
      </c>
      <c r="M4446">
        <v>999</v>
      </c>
      <c r="N4446">
        <v>0</v>
      </c>
      <c r="O4446" t="s">
        <v>30</v>
      </c>
      <c r="P4446">
        <v>-2.9</v>
      </c>
      <c r="Q4446">
        <v>92.962999999999994</v>
      </c>
      <c r="R4446">
        <v>-40.799999999999997</v>
      </c>
      <c r="S4446">
        <v>1.262</v>
      </c>
      <c r="T4446">
        <v>5076.2</v>
      </c>
      <c r="U4446" t="s">
        <v>25</v>
      </c>
      <c r="V4446" t="s">
        <v>26</v>
      </c>
      <c r="W4446">
        <v>0.66124677658081099</v>
      </c>
      <c r="Y4446">
        <f t="shared" si="69"/>
        <v>0</v>
      </c>
    </row>
    <row r="4447" spans="1:25" x14ac:dyDescent="0.25">
      <c r="A4447">
        <v>39</v>
      </c>
      <c r="B4447" t="s">
        <v>33</v>
      </c>
      <c r="C4447" t="s">
        <v>23</v>
      </c>
      <c r="D4447" t="s">
        <v>35</v>
      </c>
      <c r="E4447" t="s">
        <v>39</v>
      </c>
      <c r="F4447" t="s">
        <v>26</v>
      </c>
      <c r="G4447" t="s">
        <v>26</v>
      </c>
      <c r="H4447" t="s">
        <v>36</v>
      </c>
      <c r="I4447" t="s">
        <v>28</v>
      </c>
      <c r="J4447" t="s">
        <v>29</v>
      </c>
      <c r="K4447">
        <v>186</v>
      </c>
      <c r="L4447">
        <v>4</v>
      </c>
      <c r="M4447">
        <v>999</v>
      </c>
      <c r="N4447">
        <v>1</v>
      </c>
      <c r="O4447" t="s">
        <v>46</v>
      </c>
      <c r="P4447">
        <v>-1.8</v>
      </c>
      <c r="Q4447">
        <v>92.893000000000001</v>
      </c>
      <c r="R4447">
        <v>-46.2</v>
      </c>
      <c r="S4447">
        <v>1.3129999999999999</v>
      </c>
      <c r="T4447">
        <v>5099.1000000000004</v>
      </c>
      <c r="U4447" t="s">
        <v>25</v>
      </c>
      <c r="V4447" t="s">
        <v>25</v>
      </c>
      <c r="W4447">
        <v>1.27754602581263E-2</v>
      </c>
      <c r="Y4447">
        <f t="shared" si="69"/>
        <v>1</v>
      </c>
    </row>
    <row r="4448" spans="1:25" x14ac:dyDescent="0.25">
      <c r="A4448">
        <v>31</v>
      </c>
      <c r="B4448" t="s">
        <v>22</v>
      </c>
      <c r="C4448" t="s">
        <v>23</v>
      </c>
      <c r="D4448" t="s">
        <v>24</v>
      </c>
      <c r="E4448" t="s">
        <v>25</v>
      </c>
      <c r="F4448" t="s">
        <v>26</v>
      </c>
      <c r="G4448" t="s">
        <v>25</v>
      </c>
      <c r="H4448" t="s">
        <v>27</v>
      </c>
      <c r="I4448" t="s">
        <v>28</v>
      </c>
      <c r="J4448" t="s">
        <v>29</v>
      </c>
      <c r="K4448">
        <v>122</v>
      </c>
      <c r="L4448">
        <v>1</v>
      </c>
      <c r="M4448">
        <v>999</v>
      </c>
      <c r="N4448">
        <v>1</v>
      </c>
      <c r="O4448" t="s">
        <v>46</v>
      </c>
      <c r="P4448">
        <v>-1.8</v>
      </c>
      <c r="Q4448">
        <v>92.893000000000001</v>
      </c>
      <c r="R4448">
        <v>-46.2</v>
      </c>
      <c r="S4448">
        <v>1.3129999999999999</v>
      </c>
      <c r="T4448">
        <v>5099.1000000000004</v>
      </c>
      <c r="U4448" t="s">
        <v>25</v>
      </c>
      <c r="V4448" t="s">
        <v>25</v>
      </c>
      <c r="W4448">
        <v>0.163262888789177</v>
      </c>
      <c r="Y4448">
        <f t="shared" si="69"/>
        <v>1</v>
      </c>
    </row>
    <row r="4449" spans="1:25" x14ac:dyDescent="0.25">
      <c r="A4449">
        <v>41</v>
      </c>
      <c r="B4449" t="s">
        <v>56</v>
      </c>
      <c r="C4449" t="s">
        <v>48</v>
      </c>
      <c r="D4449" t="s">
        <v>35</v>
      </c>
      <c r="E4449" t="s">
        <v>25</v>
      </c>
      <c r="F4449" t="s">
        <v>25</v>
      </c>
      <c r="G4449" t="s">
        <v>25</v>
      </c>
      <c r="H4449" t="s">
        <v>27</v>
      </c>
      <c r="I4449" t="s">
        <v>55</v>
      </c>
      <c r="J4449" t="s">
        <v>45</v>
      </c>
      <c r="K4449">
        <v>82</v>
      </c>
      <c r="L4449">
        <v>2</v>
      </c>
      <c r="M4449">
        <v>999</v>
      </c>
      <c r="N4449">
        <v>0</v>
      </c>
      <c r="O4449" t="s">
        <v>30</v>
      </c>
      <c r="P4449">
        <v>1.4</v>
      </c>
      <c r="Q4449">
        <v>93.444000000000003</v>
      </c>
      <c r="R4449">
        <v>-36.1</v>
      </c>
      <c r="S4449">
        <v>4.9619999999999997</v>
      </c>
      <c r="T4449">
        <v>5228.1000000000004</v>
      </c>
      <c r="U4449" t="s">
        <v>25</v>
      </c>
      <c r="V4449" t="s">
        <v>25</v>
      </c>
      <c r="W4449">
        <v>2.85994503647089E-2</v>
      </c>
      <c r="Y4449">
        <f t="shared" si="69"/>
        <v>1</v>
      </c>
    </row>
    <row r="4450" spans="1:25" x14ac:dyDescent="0.25">
      <c r="A4450">
        <v>37</v>
      </c>
      <c r="B4450" t="s">
        <v>59</v>
      </c>
      <c r="C4450" t="s">
        <v>23</v>
      </c>
      <c r="D4450" t="s">
        <v>41</v>
      </c>
      <c r="E4450" t="s">
        <v>25</v>
      </c>
      <c r="F4450" t="s">
        <v>26</v>
      </c>
      <c r="G4450" t="s">
        <v>25</v>
      </c>
      <c r="H4450" t="s">
        <v>27</v>
      </c>
      <c r="I4450" t="s">
        <v>64</v>
      </c>
      <c r="J4450" t="s">
        <v>43</v>
      </c>
      <c r="K4450">
        <v>198</v>
      </c>
      <c r="L4450">
        <v>1</v>
      </c>
      <c r="M4450">
        <v>999</v>
      </c>
      <c r="N4450">
        <v>0</v>
      </c>
      <c r="O4450" t="s">
        <v>30</v>
      </c>
      <c r="P4450">
        <v>-1.8</v>
      </c>
      <c r="Q4450">
        <v>93.075000000000003</v>
      </c>
      <c r="R4450">
        <v>-47.1</v>
      </c>
      <c r="S4450">
        <v>1.405</v>
      </c>
      <c r="T4450">
        <v>5099.1000000000004</v>
      </c>
      <c r="U4450" t="s">
        <v>25</v>
      </c>
      <c r="V4450" t="s">
        <v>25</v>
      </c>
      <c r="W4450">
        <v>6.9012157618999495E-2</v>
      </c>
      <c r="Y4450">
        <f t="shared" si="69"/>
        <v>1</v>
      </c>
    </row>
    <row r="4451" spans="1:25" x14ac:dyDescent="0.25">
      <c r="A4451">
        <v>54</v>
      </c>
      <c r="B4451" t="s">
        <v>63</v>
      </c>
      <c r="C4451" t="s">
        <v>23</v>
      </c>
      <c r="D4451" t="s">
        <v>49</v>
      </c>
      <c r="E4451" t="s">
        <v>25</v>
      </c>
      <c r="F4451" t="s">
        <v>25</v>
      </c>
      <c r="G4451" t="s">
        <v>25</v>
      </c>
      <c r="H4451" t="s">
        <v>36</v>
      </c>
      <c r="I4451" t="s">
        <v>61</v>
      </c>
      <c r="J4451" t="s">
        <v>43</v>
      </c>
      <c r="K4451">
        <v>187</v>
      </c>
      <c r="L4451">
        <v>2</v>
      </c>
      <c r="M4451">
        <v>999</v>
      </c>
      <c r="N4451">
        <v>0</v>
      </c>
      <c r="O4451" t="s">
        <v>30</v>
      </c>
      <c r="P4451">
        <v>-3.4</v>
      </c>
      <c r="Q4451">
        <v>92.430999999999997</v>
      </c>
      <c r="R4451">
        <v>-26.9</v>
      </c>
      <c r="S4451">
        <v>0.73899999999999999</v>
      </c>
      <c r="T4451">
        <v>5017.5</v>
      </c>
      <c r="U4451" t="s">
        <v>25</v>
      </c>
      <c r="V4451" t="s">
        <v>25</v>
      </c>
      <c r="W4451">
        <v>7.4573002755641896E-2</v>
      </c>
      <c r="Y4451">
        <f t="shared" si="69"/>
        <v>1</v>
      </c>
    </row>
    <row r="4452" spans="1:25" x14ac:dyDescent="0.25">
      <c r="A4452">
        <v>32</v>
      </c>
      <c r="B4452" t="s">
        <v>56</v>
      </c>
      <c r="C4452" t="s">
        <v>23</v>
      </c>
      <c r="D4452" t="s">
        <v>41</v>
      </c>
      <c r="E4452" t="s">
        <v>25</v>
      </c>
      <c r="F4452" t="s">
        <v>25</v>
      </c>
      <c r="G4452" t="s">
        <v>25</v>
      </c>
      <c r="H4452" t="s">
        <v>27</v>
      </c>
      <c r="I4452" t="s">
        <v>55</v>
      </c>
      <c r="J4452" t="s">
        <v>50</v>
      </c>
      <c r="K4452">
        <v>224</v>
      </c>
      <c r="L4452">
        <v>1</v>
      </c>
      <c r="M4452">
        <v>999</v>
      </c>
      <c r="N4452">
        <v>0</v>
      </c>
      <c r="O4452" t="s">
        <v>30</v>
      </c>
      <c r="P4452">
        <v>1.4</v>
      </c>
      <c r="Q4452">
        <v>93.444000000000003</v>
      </c>
      <c r="R4452">
        <v>-36.1</v>
      </c>
      <c r="S4452">
        <v>4.9630000000000001</v>
      </c>
      <c r="T4452">
        <v>5228.1000000000004</v>
      </c>
      <c r="U4452" t="s">
        <v>25</v>
      </c>
      <c r="V4452" t="s">
        <v>25</v>
      </c>
      <c r="W4452">
        <v>1.57147236168385E-2</v>
      </c>
      <c r="Y4452">
        <f t="shared" si="69"/>
        <v>1</v>
      </c>
    </row>
    <row r="4453" spans="1:25" x14ac:dyDescent="0.25">
      <c r="A4453">
        <v>43</v>
      </c>
      <c r="B4453" t="s">
        <v>65</v>
      </c>
      <c r="C4453" t="s">
        <v>23</v>
      </c>
      <c r="D4453" t="s">
        <v>24</v>
      </c>
      <c r="E4453" t="s">
        <v>39</v>
      </c>
      <c r="F4453" t="s">
        <v>26</v>
      </c>
      <c r="G4453" t="s">
        <v>26</v>
      </c>
      <c r="H4453" t="s">
        <v>27</v>
      </c>
      <c r="I4453" t="s">
        <v>42</v>
      </c>
      <c r="J4453" t="s">
        <v>43</v>
      </c>
      <c r="K4453">
        <v>252</v>
      </c>
      <c r="L4453">
        <v>3</v>
      </c>
      <c r="M4453">
        <v>999</v>
      </c>
      <c r="N4453">
        <v>0</v>
      </c>
      <c r="O4453" t="s">
        <v>30</v>
      </c>
      <c r="P4453">
        <v>-0.1</v>
      </c>
      <c r="Q4453">
        <v>93.2</v>
      </c>
      <c r="R4453">
        <v>-42</v>
      </c>
      <c r="S4453">
        <v>4.1909999999999998</v>
      </c>
      <c r="T4453">
        <v>5195.8</v>
      </c>
      <c r="U4453" t="s">
        <v>25</v>
      </c>
      <c r="V4453" t="s">
        <v>25</v>
      </c>
      <c r="W4453">
        <v>9.5898602157831192E-3</v>
      </c>
      <c r="Y4453">
        <f t="shared" si="69"/>
        <v>1</v>
      </c>
    </row>
    <row r="4454" spans="1:25" x14ac:dyDescent="0.25">
      <c r="A4454">
        <v>29</v>
      </c>
      <c r="B4454" t="s">
        <v>47</v>
      </c>
      <c r="C4454" t="s">
        <v>23</v>
      </c>
      <c r="D4454" t="s">
        <v>41</v>
      </c>
      <c r="E4454" t="s">
        <v>25</v>
      </c>
      <c r="F4454" t="s">
        <v>25</v>
      </c>
      <c r="G4454" t="s">
        <v>25</v>
      </c>
      <c r="H4454" t="s">
        <v>36</v>
      </c>
      <c r="I4454" t="s">
        <v>52</v>
      </c>
      <c r="J4454" t="s">
        <v>50</v>
      </c>
      <c r="K4454">
        <v>208</v>
      </c>
      <c r="L4454">
        <v>5</v>
      </c>
      <c r="M4454">
        <v>999</v>
      </c>
      <c r="N4454">
        <v>0</v>
      </c>
      <c r="O4454" t="s">
        <v>30</v>
      </c>
      <c r="P4454">
        <v>1.4</v>
      </c>
      <c r="Q4454">
        <v>93.918000000000006</v>
      </c>
      <c r="R4454">
        <v>-42.7</v>
      </c>
      <c r="S4454">
        <v>4.9619999999999997</v>
      </c>
      <c r="T4454">
        <v>5228.1000000000004</v>
      </c>
      <c r="U4454" t="s">
        <v>25</v>
      </c>
      <c r="V4454" t="s">
        <v>25</v>
      </c>
      <c r="W4454">
        <v>2.4215480312704998E-2</v>
      </c>
      <c r="Y4454">
        <f t="shared" si="69"/>
        <v>1</v>
      </c>
    </row>
    <row r="4455" spans="1:25" x14ac:dyDescent="0.25">
      <c r="A4455">
        <v>39</v>
      </c>
      <c r="B4455" t="s">
        <v>22</v>
      </c>
      <c r="C4455" t="s">
        <v>23</v>
      </c>
      <c r="D4455" t="s">
        <v>54</v>
      </c>
      <c r="E4455" t="s">
        <v>39</v>
      </c>
      <c r="F4455" t="s">
        <v>25</v>
      </c>
      <c r="G4455" t="s">
        <v>25</v>
      </c>
      <c r="H4455" t="s">
        <v>27</v>
      </c>
      <c r="I4455" t="s">
        <v>52</v>
      </c>
      <c r="J4455" t="s">
        <v>43</v>
      </c>
      <c r="K4455">
        <v>533</v>
      </c>
      <c r="L4455">
        <v>1</v>
      </c>
      <c r="M4455">
        <v>999</v>
      </c>
      <c r="N4455">
        <v>0</v>
      </c>
      <c r="O4455" t="s">
        <v>30</v>
      </c>
      <c r="P4455">
        <v>1.4</v>
      </c>
      <c r="Q4455">
        <v>93.918000000000006</v>
      </c>
      <c r="R4455">
        <v>-42.7</v>
      </c>
      <c r="S4455">
        <v>4.96</v>
      </c>
      <c r="T4455">
        <v>5228.1000000000004</v>
      </c>
      <c r="U4455" t="s">
        <v>25</v>
      </c>
      <c r="V4455" t="s">
        <v>25</v>
      </c>
      <c r="W4455">
        <v>3.6606039851903902E-2</v>
      </c>
      <c r="Y4455">
        <f t="shared" si="69"/>
        <v>1</v>
      </c>
    </row>
    <row r="4456" spans="1:25" x14ac:dyDescent="0.25">
      <c r="A4456">
        <v>39</v>
      </c>
      <c r="B4456" t="s">
        <v>40</v>
      </c>
      <c r="C4456" t="s">
        <v>23</v>
      </c>
      <c r="D4456" t="s">
        <v>41</v>
      </c>
      <c r="E4456" t="s">
        <v>25</v>
      </c>
      <c r="F4456" t="s">
        <v>26</v>
      </c>
      <c r="G4456" t="s">
        <v>25</v>
      </c>
      <c r="H4456" t="s">
        <v>27</v>
      </c>
      <c r="I4456" t="s">
        <v>52</v>
      </c>
      <c r="J4456" t="s">
        <v>43</v>
      </c>
      <c r="K4456">
        <v>72</v>
      </c>
      <c r="L4456">
        <v>4</v>
      </c>
      <c r="M4456">
        <v>999</v>
      </c>
      <c r="N4456">
        <v>0</v>
      </c>
      <c r="O4456" t="s">
        <v>30</v>
      </c>
      <c r="P4456">
        <v>1.4</v>
      </c>
      <c r="Q4456">
        <v>93.918000000000006</v>
      </c>
      <c r="R4456">
        <v>-42.7</v>
      </c>
      <c r="S4456">
        <v>4.96</v>
      </c>
      <c r="T4456">
        <v>5228.1000000000004</v>
      </c>
      <c r="U4456" t="s">
        <v>25</v>
      </c>
      <c r="V4456" t="s">
        <v>25</v>
      </c>
      <c r="W4456">
        <v>0.15487633645534499</v>
      </c>
      <c r="Y4456">
        <f t="shared" si="69"/>
        <v>1</v>
      </c>
    </row>
    <row r="4457" spans="1:25" x14ac:dyDescent="0.25">
      <c r="A4457">
        <v>40</v>
      </c>
      <c r="B4457" t="s">
        <v>40</v>
      </c>
      <c r="C4457" t="s">
        <v>48</v>
      </c>
      <c r="D4457" t="s">
        <v>41</v>
      </c>
      <c r="E4457" t="s">
        <v>25</v>
      </c>
      <c r="F4457" t="s">
        <v>25</v>
      </c>
      <c r="G4457" t="s">
        <v>25</v>
      </c>
      <c r="H4457" t="s">
        <v>27</v>
      </c>
      <c r="I4457" t="s">
        <v>42</v>
      </c>
      <c r="J4457" t="s">
        <v>50</v>
      </c>
      <c r="K4457">
        <v>88</v>
      </c>
      <c r="L4457">
        <v>2</v>
      </c>
      <c r="M4457">
        <v>999</v>
      </c>
      <c r="N4457">
        <v>2</v>
      </c>
      <c r="O4457" t="s">
        <v>46</v>
      </c>
      <c r="P4457">
        <v>-3.4</v>
      </c>
      <c r="Q4457">
        <v>92.649000000000001</v>
      </c>
      <c r="R4457">
        <v>-30.1</v>
      </c>
      <c r="S4457">
        <v>0.72</v>
      </c>
      <c r="T4457">
        <v>5017.5</v>
      </c>
      <c r="U4457" t="s">
        <v>25</v>
      </c>
      <c r="V4457" t="s">
        <v>25</v>
      </c>
      <c r="W4457">
        <v>0.33806496858596802</v>
      </c>
      <c r="Y4457">
        <f t="shared" si="69"/>
        <v>1</v>
      </c>
    </row>
    <row r="4458" spans="1:25" x14ac:dyDescent="0.25">
      <c r="A4458">
        <v>25</v>
      </c>
      <c r="B4458" t="s">
        <v>40</v>
      </c>
      <c r="C4458" t="s">
        <v>23</v>
      </c>
      <c r="D4458" t="s">
        <v>41</v>
      </c>
      <c r="E4458" t="s">
        <v>25</v>
      </c>
      <c r="F4458" t="s">
        <v>26</v>
      </c>
      <c r="G4458" t="s">
        <v>25</v>
      </c>
      <c r="H4458" t="s">
        <v>36</v>
      </c>
      <c r="I4458" t="s">
        <v>37</v>
      </c>
      <c r="J4458" t="s">
        <v>50</v>
      </c>
      <c r="K4458">
        <v>64</v>
      </c>
      <c r="L4458">
        <v>1</v>
      </c>
      <c r="M4458">
        <v>999</v>
      </c>
      <c r="N4458">
        <v>0</v>
      </c>
      <c r="O4458" t="s">
        <v>30</v>
      </c>
      <c r="P4458">
        <v>-2.9</v>
      </c>
      <c r="Q4458">
        <v>92.962999999999994</v>
      </c>
      <c r="R4458">
        <v>-40.799999999999997</v>
      </c>
      <c r="S4458">
        <v>1.252</v>
      </c>
      <c r="T4458">
        <v>5076.2</v>
      </c>
      <c r="U4458" t="s">
        <v>25</v>
      </c>
      <c r="V4458" t="s">
        <v>25</v>
      </c>
      <c r="W4458">
        <v>0.35528394579887401</v>
      </c>
      <c r="Y4458">
        <f t="shared" si="69"/>
        <v>1</v>
      </c>
    </row>
    <row r="4459" spans="1:25" x14ac:dyDescent="0.25">
      <c r="A4459">
        <v>27</v>
      </c>
      <c r="B4459" t="s">
        <v>40</v>
      </c>
      <c r="C4459" t="s">
        <v>34</v>
      </c>
      <c r="D4459" t="s">
        <v>41</v>
      </c>
      <c r="E4459" t="s">
        <v>25</v>
      </c>
      <c r="F4459" t="s">
        <v>25</v>
      </c>
      <c r="G4459" t="s">
        <v>25</v>
      </c>
      <c r="H4459" t="s">
        <v>27</v>
      </c>
      <c r="I4459" t="s">
        <v>52</v>
      </c>
      <c r="J4459" t="s">
        <v>38</v>
      </c>
      <c r="K4459">
        <v>194</v>
      </c>
      <c r="L4459">
        <v>1</v>
      </c>
      <c r="M4459">
        <v>999</v>
      </c>
      <c r="N4459">
        <v>0</v>
      </c>
      <c r="O4459" t="s">
        <v>30</v>
      </c>
      <c r="P4459">
        <v>1.4</v>
      </c>
      <c r="Q4459">
        <v>93.918000000000006</v>
      </c>
      <c r="R4459">
        <v>-42.7</v>
      </c>
      <c r="S4459">
        <v>4.9619999999999997</v>
      </c>
      <c r="T4459">
        <v>5228.1000000000004</v>
      </c>
      <c r="U4459" t="s">
        <v>25</v>
      </c>
      <c r="V4459" t="s">
        <v>25</v>
      </c>
      <c r="W4459">
        <v>0.12870286405086501</v>
      </c>
      <c r="Y4459">
        <f t="shared" si="69"/>
        <v>1</v>
      </c>
    </row>
    <row r="4460" spans="1:25" x14ac:dyDescent="0.25">
      <c r="A4460">
        <v>33</v>
      </c>
      <c r="B4460" t="s">
        <v>40</v>
      </c>
      <c r="C4460" t="s">
        <v>34</v>
      </c>
      <c r="D4460" t="s">
        <v>41</v>
      </c>
      <c r="E4460" t="s">
        <v>25</v>
      </c>
      <c r="F4460" t="s">
        <v>26</v>
      </c>
      <c r="G4460" t="s">
        <v>26</v>
      </c>
      <c r="H4460" t="s">
        <v>27</v>
      </c>
      <c r="I4460" t="s">
        <v>52</v>
      </c>
      <c r="J4460" t="s">
        <v>38</v>
      </c>
      <c r="K4460">
        <v>143</v>
      </c>
      <c r="L4460">
        <v>1</v>
      </c>
      <c r="M4460">
        <v>999</v>
      </c>
      <c r="N4460">
        <v>0</v>
      </c>
      <c r="O4460" t="s">
        <v>30</v>
      </c>
      <c r="P4460">
        <v>1.4</v>
      </c>
      <c r="Q4460">
        <v>93.918000000000006</v>
      </c>
      <c r="R4460">
        <v>-42.7</v>
      </c>
      <c r="S4460">
        <v>4.9619999999999997</v>
      </c>
      <c r="T4460">
        <v>5228.1000000000004</v>
      </c>
      <c r="U4460" t="s">
        <v>25</v>
      </c>
      <c r="V4460" t="s">
        <v>25</v>
      </c>
      <c r="W4460">
        <v>7.5273461639881106E-2</v>
      </c>
      <c r="Y4460">
        <f t="shared" si="69"/>
        <v>1</v>
      </c>
    </row>
    <row r="4461" spans="1:25" x14ac:dyDescent="0.25">
      <c r="A4461">
        <v>33</v>
      </c>
      <c r="B4461" t="s">
        <v>56</v>
      </c>
      <c r="C4461" t="s">
        <v>23</v>
      </c>
      <c r="D4461" t="s">
        <v>49</v>
      </c>
      <c r="E4461" t="s">
        <v>25</v>
      </c>
      <c r="F4461" t="s">
        <v>26</v>
      </c>
      <c r="G4461" t="s">
        <v>25</v>
      </c>
      <c r="H4461" t="s">
        <v>27</v>
      </c>
      <c r="I4461" t="s">
        <v>28</v>
      </c>
      <c r="J4461" t="s">
        <v>38</v>
      </c>
      <c r="K4461">
        <v>318</v>
      </c>
      <c r="L4461">
        <v>1</v>
      </c>
      <c r="M4461">
        <v>999</v>
      </c>
      <c r="N4461">
        <v>1</v>
      </c>
      <c r="O4461" t="s">
        <v>46</v>
      </c>
      <c r="P4461">
        <v>-1.8</v>
      </c>
      <c r="Q4461">
        <v>92.893000000000001</v>
      </c>
      <c r="R4461">
        <v>-46.2</v>
      </c>
      <c r="S4461">
        <v>1.3340000000000001</v>
      </c>
      <c r="T4461">
        <v>5099.1000000000004</v>
      </c>
      <c r="U4461" t="s">
        <v>25</v>
      </c>
      <c r="V4461" t="s">
        <v>25</v>
      </c>
      <c r="W4461">
        <v>4.7806229442358003E-2</v>
      </c>
      <c r="Y4461">
        <f t="shared" si="69"/>
        <v>1</v>
      </c>
    </row>
    <row r="4462" spans="1:25" x14ac:dyDescent="0.25">
      <c r="A4462">
        <v>53</v>
      </c>
      <c r="B4462" t="s">
        <v>63</v>
      </c>
      <c r="C4462" t="s">
        <v>48</v>
      </c>
      <c r="D4462" t="s">
        <v>51</v>
      </c>
      <c r="E4462" t="s">
        <v>39</v>
      </c>
      <c r="F4462" t="s">
        <v>39</v>
      </c>
      <c r="G4462" t="s">
        <v>39</v>
      </c>
      <c r="H4462" t="s">
        <v>36</v>
      </c>
      <c r="I4462" t="s">
        <v>28</v>
      </c>
      <c r="J4462" t="s">
        <v>29</v>
      </c>
      <c r="K4462">
        <v>85</v>
      </c>
      <c r="L4462">
        <v>2</v>
      </c>
      <c r="M4462">
        <v>999</v>
      </c>
      <c r="N4462">
        <v>0</v>
      </c>
      <c r="O4462" t="s">
        <v>30</v>
      </c>
      <c r="P4462">
        <v>1.1000000000000001</v>
      </c>
      <c r="Q4462">
        <v>93.994</v>
      </c>
      <c r="R4462">
        <v>-36.4</v>
      </c>
      <c r="S4462">
        <v>4.8550000000000004</v>
      </c>
      <c r="T4462">
        <v>5191</v>
      </c>
      <c r="U4462" t="s">
        <v>25</v>
      </c>
      <c r="V4462" t="s">
        <v>25</v>
      </c>
      <c r="W4462">
        <v>1.1559768579900299E-2</v>
      </c>
      <c r="Y4462">
        <f t="shared" si="69"/>
        <v>1</v>
      </c>
    </row>
    <row r="4463" spans="1:25" x14ac:dyDescent="0.25">
      <c r="A4463">
        <v>39</v>
      </c>
      <c r="B4463" t="s">
        <v>40</v>
      </c>
      <c r="C4463" t="s">
        <v>23</v>
      </c>
      <c r="D4463" t="s">
        <v>35</v>
      </c>
      <c r="E4463" t="s">
        <v>25</v>
      </c>
      <c r="F4463" t="s">
        <v>25</v>
      </c>
      <c r="G4463" t="s">
        <v>25</v>
      </c>
      <c r="H4463" t="s">
        <v>27</v>
      </c>
      <c r="I4463" t="s">
        <v>42</v>
      </c>
      <c r="J4463" t="s">
        <v>38</v>
      </c>
      <c r="K4463">
        <v>138</v>
      </c>
      <c r="L4463">
        <v>1</v>
      </c>
      <c r="M4463">
        <v>999</v>
      </c>
      <c r="N4463">
        <v>0</v>
      </c>
      <c r="O4463" t="s">
        <v>30</v>
      </c>
      <c r="P4463">
        <v>-0.1</v>
      </c>
      <c r="Q4463">
        <v>93.2</v>
      </c>
      <c r="R4463">
        <v>-42</v>
      </c>
      <c r="S4463">
        <v>4.12</v>
      </c>
      <c r="T4463">
        <v>5195.8</v>
      </c>
      <c r="U4463" t="s">
        <v>25</v>
      </c>
      <c r="V4463" t="s">
        <v>25</v>
      </c>
      <c r="W4463">
        <v>7.2859354317188305E-2</v>
      </c>
      <c r="Y4463">
        <f t="shared" si="69"/>
        <v>1</v>
      </c>
    </row>
    <row r="4464" spans="1:25" x14ac:dyDescent="0.25">
      <c r="A4464">
        <v>47</v>
      </c>
      <c r="B4464" t="s">
        <v>40</v>
      </c>
      <c r="C4464" t="s">
        <v>23</v>
      </c>
      <c r="D4464" t="s">
        <v>41</v>
      </c>
      <c r="E4464" t="s">
        <v>25</v>
      </c>
      <c r="F4464" t="s">
        <v>26</v>
      </c>
      <c r="G4464" t="s">
        <v>25</v>
      </c>
      <c r="H4464" t="s">
        <v>27</v>
      </c>
      <c r="I4464" t="s">
        <v>55</v>
      </c>
      <c r="J4464" t="s">
        <v>50</v>
      </c>
      <c r="K4464">
        <v>526</v>
      </c>
      <c r="L4464">
        <v>1</v>
      </c>
      <c r="M4464">
        <v>999</v>
      </c>
      <c r="N4464">
        <v>1</v>
      </c>
      <c r="O4464" t="s">
        <v>46</v>
      </c>
      <c r="P4464">
        <v>-2.9</v>
      </c>
      <c r="Q4464">
        <v>92.200999999999993</v>
      </c>
      <c r="R4464">
        <v>-31.4</v>
      </c>
      <c r="S4464">
        <v>0.88300000000000001</v>
      </c>
      <c r="T4464">
        <v>5076.2</v>
      </c>
      <c r="U4464" t="s">
        <v>25</v>
      </c>
      <c r="V4464" t="s">
        <v>25</v>
      </c>
      <c r="W4464">
        <v>0.309666007757187</v>
      </c>
      <c r="Y4464">
        <f t="shared" si="69"/>
        <v>1</v>
      </c>
    </row>
    <row r="4465" spans="1:25" x14ac:dyDescent="0.25">
      <c r="A4465">
        <v>27</v>
      </c>
      <c r="B4465" t="s">
        <v>56</v>
      </c>
      <c r="C4465" t="s">
        <v>48</v>
      </c>
      <c r="D4465" t="s">
        <v>39</v>
      </c>
      <c r="E4465" t="s">
        <v>39</v>
      </c>
      <c r="F4465" t="s">
        <v>25</v>
      </c>
      <c r="G4465" t="s">
        <v>25</v>
      </c>
      <c r="H4465" t="s">
        <v>27</v>
      </c>
      <c r="I4465" t="s">
        <v>28</v>
      </c>
      <c r="J4465" t="s">
        <v>29</v>
      </c>
      <c r="K4465">
        <v>184</v>
      </c>
      <c r="L4465">
        <v>4</v>
      </c>
      <c r="M4465">
        <v>999</v>
      </c>
      <c r="N4465">
        <v>0</v>
      </c>
      <c r="O4465" t="s">
        <v>30</v>
      </c>
      <c r="P4465">
        <v>-1.8</v>
      </c>
      <c r="Q4465">
        <v>92.893000000000001</v>
      </c>
      <c r="R4465">
        <v>-46.2</v>
      </c>
      <c r="S4465">
        <v>1.25</v>
      </c>
      <c r="T4465">
        <v>5099.1000000000004</v>
      </c>
      <c r="U4465" t="s">
        <v>25</v>
      </c>
      <c r="V4465" t="s">
        <v>25</v>
      </c>
      <c r="W4465">
        <v>6.3909478485584301E-2</v>
      </c>
      <c r="Y4465">
        <f t="shared" si="69"/>
        <v>1</v>
      </c>
    </row>
    <row r="4466" spans="1:25" x14ac:dyDescent="0.25">
      <c r="A4466">
        <v>30</v>
      </c>
      <c r="B4466" t="s">
        <v>22</v>
      </c>
      <c r="C4466" t="s">
        <v>23</v>
      </c>
      <c r="D4466" t="s">
        <v>24</v>
      </c>
      <c r="E4466" t="s">
        <v>25</v>
      </c>
      <c r="F4466" t="s">
        <v>26</v>
      </c>
      <c r="G4466" t="s">
        <v>25</v>
      </c>
      <c r="H4466" t="s">
        <v>36</v>
      </c>
      <c r="I4466" t="s">
        <v>37</v>
      </c>
      <c r="J4466" t="s">
        <v>29</v>
      </c>
      <c r="K4466">
        <v>12</v>
      </c>
      <c r="L4466">
        <v>14</v>
      </c>
      <c r="M4466">
        <v>999</v>
      </c>
      <c r="N4466">
        <v>0</v>
      </c>
      <c r="O4466" t="s">
        <v>30</v>
      </c>
      <c r="P4466">
        <v>1.4</v>
      </c>
      <c r="Q4466">
        <v>94.465000000000003</v>
      </c>
      <c r="R4466">
        <v>-41.8</v>
      </c>
      <c r="S4466">
        <v>4.9589999999999996</v>
      </c>
      <c r="T4466">
        <v>5228.1000000000004</v>
      </c>
      <c r="U4466" t="s">
        <v>25</v>
      </c>
      <c r="V4466" t="s">
        <v>25</v>
      </c>
      <c r="W4466">
        <v>2.1113110706210102E-2</v>
      </c>
      <c r="Y4466">
        <f t="shared" si="69"/>
        <v>1</v>
      </c>
    </row>
    <row r="4467" spans="1:25" x14ac:dyDescent="0.25">
      <c r="A4467">
        <v>43</v>
      </c>
      <c r="B4467" t="s">
        <v>65</v>
      </c>
      <c r="C4467" t="s">
        <v>23</v>
      </c>
      <c r="D4467" t="s">
        <v>49</v>
      </c>
      <c r="E4467" t="s">
        <v>25</v>
      </c>
      <c r="F4467" t="s">
        <v>25</v>
      </c>
      <c r="G4467" t="s">
        <v>25</v>
      </c>
      <c r="H4467" t="s">
        <v>36</v>
      </c>
      <c r="I4467" t="s">
        <v>55</v>
      </c>
      <c r="J4467" t="s">
        <v>50</v>
      </c>
      <c r="K4467">
        <v>18</v>
      </c>
      <c r="L4467">
        <v>12</v>
      </c>
      <c r="M4467">
        <v>999</v>
      </c>
      <c r="N4467">
        <v>0</v>
      </c>
      <c r="O4467" t="s">
        <v>30</v>
      </c>
      <c r="P4467">
        <v>1.4</v>
      </c>
      <c r="Q4467">
        <v>93.444000000000003</v>
      </c>
      <c r="R4467">
        <v>-36.1</v>
      </c>
      <c r="S4467">
        <v>4.9630000000000001</v>
      </c>
      <c r="T4467">
        <v>5228.1000000000004</v>
      </c>
      <c r="U4467" t="s">
        <v>25</v>
      </c>
      <c r="V4467" t="s">
        <v>25</v>
      </c>
      <c r="W4467">
        <v>1.41761591657996E-2</v>
      </c>
      <c r="Y4467">
        <f t="shared" si="69"/>
        <v>1</v>
      </c>
    </row>
    <row r="4468" spans="1:25" x14ac:dyDescent="0.25">
      <c r="A4468">
        <v>20</v>
      </c>
      <c r="B4468" t="s">
        <v>22</v>
      </c>
      <c r="C4468" t="s">
        <v>34</v>
      </c>
      <c r="D4468" t="s">
        <v>54</v>
      </c>
      <c r="E4468" t="s">
        <v>25</v>
      </c>
      <c r="F4468" t="s">
        <v>25</v>
      </c>
      <c r="G4468" t="s">
        <v>25</v>
      </c>
      <c r="H4468" t="s">
        <v>36</v>
      </c>
      <c r="I4468" t="s">
        <v>44</v>
      </c>
      <c r="J4468" t="s">
        <v>43</v>
      </c>
      <c r="K4468">
        <v>36</v>
      </c>
      <c r="L4468">
        <v>1</v>
      </c>
      <c r="M4468">
        <v>999</v>
      </c>
      <c r="N4468">
        <v>0</v>
      </c>
      <c r="O4468" t="s">
        <v>30</v>
      </c>
      <c r="P4468">
        <v>-1.1000000000000001</v>
      </c>
      <c r="Q4468">
        <v>94.198999999999998</v>
      </c>
      <c r="R4468">
        <v>-37.5</v>
      </c>
      <c r="S4468">
        <v>0.88200000000000001</v>
      </c>
      <c r="T4468">
        <v>4963.6000000000004</v>
      </c>
      <c r="U4468" t="s">
        <v>25</v>
      </c>
      <c r="V4468" t="s">
        <v>25</v>
      </c>
      <c r="W4468">
        <v>0.38144308328628501</v>
      </c>
      <c r="Y4468">
        <f t="shared" si="69"/>
        <v>1</v>
      </c>
    </row>
    <row r="4469" spans="1:25" x14ac:dyDescent="0.25">
      <c r="A4469">
        <v>57</v>
      </c>
      <c r="B4469" t="s">
        <v>62</v>
      </c>
      <c r="C4469" t="s">
        <v>23</v>
      </c>
      <c r="D4469" t="s">
        <v>35</v>
      </c>
      <c r="E4469" t="s">
        <v>25</v>
      </c>
      <c r="F4469" t="s">
        <v>25</v>
      </c>
      <c r="G4469" t="s">
        <v>25</v>
      </c>
      <c r="H4469" t="s">
        <v>27</v>
      </c>
      <c r="I4469" t="s">
        <v>42</v>
      </c>
      <c r="J4469" t="s">
        <v>50</v>
      </c>
      <c r="K4469">
        <v>486</v>
      </c>
      <c r="L4469">
        <v>2</v>
      </c>
      <c r="M4469">
        <v>999</v>
      </c>
      <c r="N4469">
        <v>1</v>
      </c>
      <c r="O4469" t="s">
        <v>46</v>
      </c>
      <c r="P4469">
        <v>-0.1</v>
      </c>
      <c r="Q4469">
        <v>93.2</v>
      </c>
      <c r="R4469">
        <v>-42</v>
      </c>
      <c r="S4469">
        <v>4.1529999999999996</v>
      </c>
      <c r="T4469">
        <v>5195.8</v>
      </c>
      <c r="U4469" t="s">
        <v>25</v>
      </c>
      <c r="V4469" t="s">
        <v>25</v>
      </c>
      <c r="W4469">
        <v>3.5781417042016997E-2</v>
      </c>
      <c r="Y4469">
        <f t="shared" si="69"/>
        <v>1</v>
      </c>
    </row>
    <row r="4470" spans="1:25" x14ac:dyDescent="0.25">
      <c r="A4470">
        <v>41</v>
      </c>
      <c r="B4470" t="s">
        <v>47</v>
      </c>
      <c r="C4470" t="s">
        <v>48</v>
      </c>
      <c r="D4470" t="s">
        <v>49</v>
      </c>
      <c r="E4470" t="s">
        <v>25</v>
      </c>
      <c r="F4470" t="s">
        <v>26</v>
      </c>
      <c r="G4470" t="s">
        <v>25</v>
      </c>
      <c r="H4470" t="s">
        <v>27</v>
      </c>
      <c r="I4470" t="s">
        <v>52</v>
      </c>
      <c r="J4470" t="s">
        <v>45</v>
      </c>
      <c r="K4470">
        <v>72</v>
      </c>
      <c r="L4470">
        <v>1</v>
      </c>
      <c r="M4470">
        <v>999</v>
      </c>
      <c r="N4470">
        <v>0</v>
      </c>
      <c r="O4470" t="s">
        <v>30</v>
      </c>
      <c r="P4470">
        <v>1.4</v>
      </c>
      <c r="Q4470">
        <v>93.918000000000006</v>
      </c>
      <c r="R4470">
        <v>-42.7</v>
      </c>
      <c r="S4470">
        <v>4.9630000000000001</v>
      </c>
      <c r="T4470">
        <v>5228.1000000000004</v>
      </c>
      <c r="U4470" t="s">
        <v>25</v>
      </c>
      <c r="V4470" t="s">
        <v>25</v>
      </c>
      <c r="W4470">
        <v>4.3521679937839501E-2</v>
      </c>
      <c r="Y4470">
        <f t="shared" si="69"/>
        <v>1</v>
      </c>
    </row>
    <row r="4471" spans="1:25" x14ac:dyDescent="0.25">
      <c r="A4471">
        <v>34</v>
      </c>
      <c r="B4471" t="s">
        <v>59</v>
      </c>
      <c r="C4471" t="s">
        <v>23</v>
      </c>
      <c r="D4471" t="s">
        <v>41</v>
      </c>
      <c r="E4471" t="s">
        <v>25</v>
      </c>
      <c r="F4471" t="s">
        <v>26</v>
      </c>
      <c r="G4471" t="s">
        <v>25</v>
      </c>
      <c r="H4471" t="s">
        <v>27</v>
      </c>
      <c r="I4471" t="s">
        <v>42</v>
      </c>
      <c r="J4471" t="s">
        <v>45</v>
      </c>
      <c r="K4471">
        <v>140</v>
      </c>
      <c r="L4471">
        <v>2</v>
      </c>
      <c r="M4471">
        <v>999</v>
      </c>
      <c r="N4471">
        <v>0</v>
      </c>
      <c r="O4471" t="s">
        <v>30</v>
      </c>
      <c r="P4471">
        <v>-0.1</v>
      </c>
      <c r="Q4471">
        <v>93.2</v>
      </c>
      <c r="R4471">
        <v>-42</v>
      </c>
      <c r="S4471">
        <v>4.0759999999999996</v>
      </c>
      <c r="T4471">
        <v>5195.8</v>
      </c>
      <c r="U4471" t="s">
        <v>25</v>
      </c>
      <c r="V4471" t="s">
        <v>25</v>
      </c>
      <c r="W4471">
        <v>2.9381889849901199E-2</v>
      </c>
      <c r="Y4471">
        <f t="shared" si="69"/>
        <v>1</v>
      </c>
    </row>
    <row r="4472" spans="1:25" x14ac:dyDescent="0.25">
      <c r="A4472">
        <v>37</v>
      </c>
      <c r="B4472" t="s">
        <v>22</v>
      </c>
      <c r="C4472" t="s">
        <v>23</v>
      </c>
      <c r="D4472" t="s">
        <v>24</v>
      </c>
      <c r="E4472" t="s">
        <v>25</v>
      </c>
      <c r="F4472" t="s">
        <v>26</v>
      </c>
      <c r="G4472" t="s">
        <v>25</v>
      </c>
      <c r="H4472" t="s">
        <v>27</v>
      </c>
      <c r="I4472" t="s">
        <v>28</v>
      </c>
      <c r="J4472" t="s">
        <v>38</v>
      </c>
      <c r="K4472">
        <v>345</v>
      </c>
      <c r="L4472">
        <v>1</v>
      </c>
      <c r="M4472">
        <v>999</v>
      </c>
      <c r="N4472">
        <v>0</v>
      </c>
      <c r="O4472" t="s">
        <v>30</v>
      </c>
      <c r="P4472">
        <v>-1.8</v>
      </c>
      <c r="Q4472">
        <v>92.893000000000001</v>
      </c>
      <c r="R4472">
        <v>-46.2</v>
      </c>
      <c r="S4472">
        <v>1.3340000000000001</v>
      </c>
      <c r="T4472">
        <v>5099.1000000000004</v>
      </c>
      <c r="U4472" t="s">
        <v>25</v>
      </c>
      <c r="V4472" t="s">
        <v>25</v>
      </c>
      <c r="W4472">
        <v>7.4523910880088806E-2</v>
      </c>
      <c r="Y4472">
        <f t="shared" si="69"/>
        <v>1</v>
      </c>
    </row>
    <row r="4473" spans="1:25" x14ac:dyDescent="0.25">
      <c r="A4473">
        <v>50</v>
      </c>
      <c r="B4473" t="s">
        <v>56</v>
      </c>
      <c r="C4473" t="s">
        <v>23</v>
      </c>
      <c r="D4473" t="s">
        <v>41</v>
      </c>
      <c r="E4473" t="s">
        <v>39</v>
      </c>
      <c r="F4473" t="s">
        <v>26</v>
      </c>
      <c r="G4473" t="s">
        <v>25</v>
      </c>
      <c r="H4473" t="s">
        <v>27</v>
      </c>
      <c r="I4473" t="s">
        <v>55</v>
      </c>
      <c r="J4473" t="s">
        <v>29</v>
      </c>
      <c r="K4473">
        <v>213</v>
      </c>
      <c r="L4473">
        <v>1</v>
      </c>
      <c r="M4473">
        <v>999</v>
      </c>
      <c r="N4473">
        <v>0</v>
      </c>
      <c r="O4473" t="s">
        <v>30</v>
      </c>
      <c r="P4473">
        <v>1.4</v>
      </c>
      <c r="Q4473">
        <v>93.444000000000003</v>
      </c>
      <c r="R4473">
        <v>-36.1</v>
      </c>
      <c r="S4473">
        <v>4.9640000000000004</v>
      </c>
      <c r="T4473">
        <v>5228.1000000000004</v>
      </c>
      <c r="U4473" t="s">
        <v>25</v>
      </c>
      <c r="V4473" t="s">
        <v>25</v>
      </c>
      <c r="W4473">
        <v>3.4277837723493597E-2</v>
      </c>
      <c r="Y4473">
        <f t="shared" si="69"/>
        <v>1</v>
      </c>
    </row>
    <row r="4474" spans="1:25" x14ac:dyDescent="0.25">
      <c r="A4474">
        <v>45</v>
      </c>
      <c r="B4474" t="s">
        <v>40</v>
      </c>
      <c r="C4474" t="s">
        <v>48</v>
      </c>
      <c r="D4474" t="s">
        <v>35</v>
      </c>
      <c r="E4474" t="s">
        <v>25</v>
      </c>
      <c r="F4474" t="s">
        <v>26</v>
      </c>
      <c r="G4474" t="s">
        <v>26</v>
      </c>
      <c r="H4474" t="s">
        <v>27</v>
      </c>
      <c r="I4474" t="s">
        <v>55</v>
      </c>
      <c r="J4474" t="s">
        <v>38</v>
      </c>
      <c r="K4474">
        <v>192</v>
      </c>
      <c r="L4474">
        <v>3</v>
      </c>
      <c r="M4474">
        <v>999</v>
      </c>
      <c r="N4474">
        <v>0</v>
      </c>
      <c r="O4474" t="s">
        <v>30</v>
      </c>
      <c r="P4474">
        <v>1.4</v>
      </c>
      <c r="Q4474">
        <v>93.444000000000003</v>
      </c>
      <c r="R4474">
        <v>-36.1</v>
      </c>
      <c r="S4474">
        <v>4.9669999999999996</v>
      </c>
      <c r="T4474">
        <v>5228.1000000000004</v>
      </c>
      <c r="U4474" t="s">
        <v>25</v>
      </c>
      <c r="V4474" t="s">
        <v>25</v>
      </c>
      <c r="W4474">
        <v>5.13155162334442E-2</v>
      </c>
      <c r="Y4474">
        <f t="shared" si="69"/>
        <v>1</v>
      </c>
    </row>
    <row r="4475" spans="1:25" x14ac:dyDescent="0.25">
      <c r="A4475">
        <v>36</v>
      </c>
      <c r="B4475" t="s">
        <v>33</v>
      </c>
      <c r="C4475" t="s">
        <v>34</v>
      </c>
      <c r="D4475" t="s">
        <v>51</v>
      </c>
      <c r="E4475" t="s">
        <v>39</v>
      </c>
      <c r="F4475" t="s">
        <v>26</v>
      </c>
      <c r="G4475" t="s">
        <v>25</v>
      </c>
      <c r="H4475" t="s">
        <v>36</v>
      </c>
      <c r="I4475" t="s">
        <v>28</v>
      </c>
      <c r="J4475" t="s">
        <v>45</v>
      </c>
      <c r="K4475">
        <v>164</v>
      </c>
      <c r="L4475">
        <v>2</v>
      </c>
      <c r="M4475">
        <v>999</v>
      </c>
      <c r="N4475">
        <v>0</v>
      </c>
      <c r="O4475" t="s">
        <v>30</v>
      </c>
      <c r="P4475">
        <v>1.1000000000000001</v>
      </c>
      <c r="Q4475">
        <v>93.994</v>
      </c>
      <c r="R4475">
        <v>-36.4</v>
      </c>
      <c r="S4475">
        <v>4.8600000000000003</v>
      </c>
      <c r="T4475">
        <v>5191</v>
      </c>
      <c r="U4475" t="s">
        <v>25</v>
      </c>
      <c r="V4475" t="s">
        <v>25</v>
      </c>
      <c r="W4475">
        <v>1.6830917447805401E-2</v>
      </c>
      <c r="Y4475">
        <f t="shared" si="69"/>
        <v>1</v>
      </c>
    </row>
    <row r="4476" spans="1:25" x14ac:dyDescent="0.25">
      <c r="A4476">
        <v>57</v>
      </c>
      <c r="B4476" t="s">
        <v>59</v>
      </c>
      <c r="C4476" t="s">
        <v>23</v>
      </c>
      <c r="D4476" t="s">
        <v>41</v>
      </c>
      <c r="E4476" t="s">
        <v>25</v>
      </c>
      <c r="F4476" t="s">
        <v>25</v>
      </c>
      <c r="G4476" t="s">
        <v>25</v>
      </c>
      <c r="H4476" t="s">
        <v>27</v>
      </c>
      <c r="I4476" t="s">
        <v>55</v>
      </c>
      <c r="J4476" t="s">
        <v>50</v>
      </c>
      <c r="K4476">
        <v>162</v>
      </c>
      <c r="L4476">
        <v>1</v>
      </c>
      <c r="M4476">
        <v>999</v>
      </c>
      <c r="N4476">
        <v>0</v>
      </c>
      <c r="O4476" t="s">
        <v>30</v>
      </c>
      <c r="P4476">
        <v>-2.9</v>
      </c>
      <c r="Q4476">
        <v>92.200999999999993</v>
      </c>
      <c r="R4476">
        <v>-31.4</v>
      </c>
      <c r="S4476">
        <v>0.88300000000000001</v>
      </c>
      <c r="T4476">
        <v>5076.2</v>
      </c>
      <c r="U4476" t="s">
        <v>25</v>
      </c>
      <c r="V4476" t="s">
        <v>25</v>
      </c>
      <c r="W4476">
        <v>0.35222798585891701</v>
      </c>
      <c r="Y4476">
        <f t="shared" si="69"/>
        <v>1</v>
      </c>
    </row>
    <row r="4477" spans="1:25" x14ac:dyDescent="0.25">
      <c r="A4477">
        <v>30</v>
      </c>
      <c r="B4477" t="s">
        <v>33</v>
      </c>
      <c r="C4477" t="s">
        <v>23</v>
      </c>
      <c r="D4477" t="s">
        <v>35</v>
      </c>
      <c r="E4477" t="s">
        <v>25</v>
      </c>
      <c r="F4477" t="s">
        <v>26</v>
      </c>
      <c r="G4477" t="s">
        <v>25</v>
      </c>
      <c r="H4477" t="s">
        <v>27</v>
      </c>
      <c r="I4477" t="s">
        <v>42</v>
      </c>
      <c r="J4477" t="s">
        <v>45</v>
      </c>
      <c r="K4477">
        <v>80</v>
      </c>
      <c r="L4477">
        <v>1</v>
      </c>
      <c r="M4477">
        <v>999</v>
      </c>
      <c r="N4477">
        <v>0</v>
      </c>
      <c r="O4477" t="s">
        <v>30</v>
      </c>
      <c r="P4477">
        <v>-0.1</v>
      </c>
      <c r="Q4477">
        <v>93.2</v>
      </c>
      <c r="R4477">
        <v>-42</v>
      </c>
      <c r="S4477">
        <v>4.0759999999999996</v>
      </c>
      <c r="T4477">
        <v>5195.8</v>
      </c>
      <c r="U4477" t="s">
        <v>25</v>
      </c>
      <c r="V4477" t="s">
        <v>25</v>
      </c>
      <c r="W4477">
        <v>0.10930756479501701</v>
      </c>
      <c r="Y4477">
        <f t="shared" si="69"/>
        <v>1</v>
      </c>
    </row>
    <row r="4478" spans="1:25" x14ac:dyDescent="0.25">
      <c r="A4478">
        <v>43</v>
      </c>
      <c r="B4478" t="s">
        <v>22</v>
      </c>
      <c r="C4478" t="s">
        <v>23</v>
      </c>
      <c r="D4478" t="s">
        <v>49</v>
      </c>
      <c r="E4478" t="s">
        <v>25</v>
      </c>
      <c r="F4478" t="s">
        <v>26</v>
      </c>
      <c r="G4478" t="s">
        <v>26</v>
      </c>
      <c r="H4478" t="s">
        <v>27</v>
      </c>
      <c r="I4478" t="s">
        <v>37</v>
      </c>
      <c r="J4478" t="s">
        <v>45</v>
      </c>
      <c r="K4478">
        <v>1720</v>
      </c>
      <c r="L4478">
        <v>1</v>
      </c>
      <c r="M4478">
        <v>999</v>
      </c>
      <c r="N4478">
        <v>0</v>
      </c>
      <c r="O4478" t="s">
        <v>30</v>
      </c>
      <c r="P4478">
        <v>-1.7</v>
      </c>
      <c r="Q4478">
        <v>94.055000000000007</v>
      </c>
      <c r="R4478">
        <v>-39.799999999999997</v>
      </c>
      <c r="S4478">
        <v>0.72899999999999998</v>
      </c>
      <c r="T4478">
        <v>4991.6000000000004</v>
      </c>
      <c r="U4478" t="s">
        <v>26</v>
      </c>
      <c r="V4478" t="s">
        <v>26</v>
      </c>
      <c r="W4478">
        <v>0.87032508850097701</v>
      </c>
      <c r="Y4478">
        <f t="shared" si="69"/>
        <v>1</v>
      </c>
    </row>
    <row r="4479" spans="1:25" x14ac:dyDescent="0.25">
      <c r="A4479">
        <v>53</v>
      </c>
      <c r="B4479" t="s">
        <v>22</v>
      </c>
      <c r="C4479" t="s">
        <v>23</v>
      </c>
      <c r="D4479" t="s">
        <v>24</v>
      </c>
      <c r="E4479" t="s">
        <v>25</v>
      </c>
      <c r="F4479" t="s">
        <v>26</v>
      </c>
      <c r="G4479" t="s">
        <v>25</v>
      </c>
      <c r="H4479" t="s">
        <v>36</v>
      </c>
      <c r="I4479" t="s">
        <v>28</v>
      </c>
      <c r="J4479" t="s">
        <v>50</v>
      </c>
      <c r="K4479">
        <v>609</v>
      </c>
      <c r="L4479">
        <v>2</v>
      </c>
      <c r="M4479">
        <v>999</v>
      </c>
      <c r="N4479">
        <v>0</v>
      </c>
      <c r="O4479" t="s">
        <v>30</v>
      </c>
      <c r="P4479">
        <v>1.1000000000000001</v>
      </c>
      <c r="Q4479">
        <v>93.994</v>
      </c>
      <c r="R4479">
        <v>-36.4</v>
      </c>
      <c r="S4479">
        <v>4.8559999999999999</v>
      </c>
      <c r="T4479">
        <v>5191</v>
      </c>
      <c r="U4479" t="s">
        <v>25</v>
      </c>
      <c r="V4479" t="s">
        <v>25</v>
      </c>
      <c r="W4479">
        <v>3.00958938896656E-2</v>
      </c>
      <c r="Y4479">
        <f t="shared" si="69"/>
        <v>1</v>
      </c>
    </row>
    <row r="4480" spans="1:25" x14ac:dyDescent="0.25">
      <c r="A4480">
        <v>27</v>
      </c>
      <c r="B4480" t="s">
        <v>40</v>
      </c>
      <c r="C4480" t="s">
        <v>23</v>
      </c>
      <c r="D4480" t="s">
        <v>41</v>
      </c>
      <c r="E4480" t="s">
        <v>25</v>
      </c>
      <c r="F4480" t="s">
        <v>39</v>
      </c>
      <c r="G4480" t="s">
        <v>39</v>
      </c>
      <c r="H4480" t="s">
        <v>27</v>
      </c>
      <c r="I4480" t="s">
        <v>52</v>
      </c>
      <c r="J4480" t="s">
        <v>29</v>
      </c>
      <c r="K4480">
        <v>352</v>
      </c>
      <c r="L4480">
        <v>1</v>
      </c>
      <c r="M4480">
        <v>999</v>
      </c>
      <c r="N4480">
        <v>0</v>
      </c>
      <c r="O4480" t="s">
        <v>30</v>
      </c>
      <c r="P4480">
        <v>1.4</v>
      </c>
      <c r="Q4480">
        <v>93.918000000000006</v>
      </c>
      <c r="R4480">
        <v>-42.7</v>
      </c>
      <c r="S4480">
        <v>4.9619999999999997</v>
      </c>
      <c r="T4480">
        <v>5228.1000000000004</v>
      </c>
      <c r="U4480" t="s">
        <v>25</v>
      </c>
      <c r="V4480" t="s">
        <v>25</v>
      </c>
      <c r="W4480">
        <v>7.8376747667789501E-2</v>
      </c>
      <c r="Y4480">
        <f t="shared" si="69"/>
        <v>1</v>
      </c>
    </row>
    <row r="4481" spans="1:25" x14ac:dyDescent="0.25">
      <c r="A4481">
        <v>56</v>
      </c>
      <c r="B4481" t="s">
        <v>56</v>
      </c>
      <c r="C4481" t="s">
        <v>23</v>
      </c>
      <c r="D4481" t="s">
        <v>49</v>
      </c>
      <c r="E4481" t="s">
        <v>39</v>
      </c>
      <c r="F4481" t="s">
        <v>26</v>
      </c>
      <c r="G4481" t="s">
        <v>25</v>
      </c>
      <c r="H4481" t="s">
        <v>36</v>
      </c>
      <c r="I4481" t="s">
        <v>28</v>
      </c>
      <c r="J4481" t="s">
        <v>45</v>
      </c>
      <c r="K4481">
        <v>124</v>
      </c>
      <c r="L4481">
        <v>3</v>
      </c>
      <c r="M4481">
        <v>999</v>
      </c>
      <c r="N4481">
        <v>0</v>
      </c>
      <c r="O4481" t="s">
        <v>30</v>
      </c>
      <c r="P4481">
        <v>1.1000000000000001</v>
      </c>
      <c r="Q4481">
        <v>93.994</v>
      </c>
      <c r="R4481">
        <v>-36.4</v>
      </c>
      <c r="S4481">
        <v>4.8600000000000003</v>
      </c>
      <c r="T4481">
        <v>5191</v>
      </c>
      <c r="U4481" t="s">
        <v>25</v>
      </c>
      <c r="V4481" t="s">
        <v>25</v>
      </c>
      <c r="W4481">
        <v>1.9257342442870098E-2</v>
      </c>
      <c r="Y4481">
        <f t="shared" si="69"/>
        <v>1</v>
      </c>
    </row>
    <row r="4482" spans="1:25" x14ac:dyDescent="0.25">
      <c r="A4482">
        <v>83</v>
      </c>
      <c r="B4482" t="s">
        <v>62</v>
      </c>
      <c r="C4482" t="s">
        <v>48</v>
      </c>
      <c r="D4482" t="s">
        <v>54</v>
      </c>
      <c r="E4482" t="s">
        <v>25</v>
      </c>
      <c r="F4482" t="s">
        <v>26</v>
      </c>
      <c r="G4482" t="s">
        <v>25</v>
      </c>
      <c r="H4482" t="s">
        <v>27</v>
      </c>
      <c r="I4482" t="s">
        <v>44</v>
      </c>
      <c r="J4482" t="s">
        <v>45</v>
      </c>
      <c r="K4482">
        <v>405</v>
      </c>
      <c r="L4482">
        <v>3</v>
      </c>
      <c r="M4482">
        <v>999</v>
      </c>
      <c r="N4482">
        <v>0</v>
      </c>
      <c r="O4482" t="s">
        <v>30</v>
      </c>
      <c r="P4482">
        <v>-1.1000000000000001</v>
      </c>
      <c r="Q4482">
        <v>94.198999999999998</v>
      </c>
      <c r="R4482">
        <v>-37.5</v>
      </c>
      <c r="S4482">
        <v>0.879</v>
      </c>
      <c r="T4482">
        <v>4963.6000000000004</v>
      </c>
      <c r="U4482" t="s">
        <v>25</v>
      </c>
      <c r="V4482" t="s">
        <v>26</v>
      </c>
      <c r="W4482">
        <v>0.83019077777862504</v>
      </c>
      <c r="Y4482">
        <f t="shared" si="69"/>
        <v>0</v>
      </c>
    </row>
    <row r="4483" spans="1:25" x14ac:dyDescent="0.25">
      <c r="A4483">
        <v>57</v>
      </c>
      <c r="B4483" t="s">
        <v>56</v>
      </c>
      <c r="C4483" t="s">
        <v>48</v>
      </c>
      <c r="D4483" t="s">
        <v>39</v>
      </c>
      <c r="E4483" t="s">
        <v>25</v>
      </c>
      <c r="F4483" t="s">
        <v>26</v>
      </c>
      <c r="G4483" t="s">
        <v>26</v>
      </c>
      <c r="H4483" t="s">
        <v>36</v>
      </c>
      <c r="I4483" t="s">
        <v>37</v>
      </c>
      <c r="J4483" t="s">
        <v>50</v>
      </c>
      <c r="K4483">
        <v>237</v>
      </c>
      <c r="L4483">
        <v>2</v>
      </c>
      <c r="M4483">
        <v>999</v>
      </c>
      <c r="N4483">
        <v>0</v>
      </c>
      <c r="O4483" t="s">
        <v>30</v>
      </c>
      <c r="P4483">
        <v>1.4</v>
      </c>
      <c r="Q4483">
        <v>94.465000000000003</v>
      </c>
      <c r="R4483">
        <v>-41.8</v>
      </c>
      <c r="S4483">
        <v>4.8639999999999999</v>
      </c>
      <c r="T4483">
        <v>5228.1000000000004</v>
      </c>
      <c r="U4483" t="s">
        <v>25</v>
      </c>
      <c r="V4483" t="s">
        <v>25</v>
      </c>
      <c r="W4483">
        <v>3.8156159222126E-2</v>
      </c>
      <c r="Y4483">
        <f t="shared" ref="Y4483:Y4546" si="70">IF(U4483=V4483,1,0)</f>
        <v>1</v>
      </c>
    </row>
    <row r="4484" spans="1:25" x14ac:dyDescent="0.25">
      <c r="A4484">
        <v>22</v>
      </c>
      <c r="B4484" t="s">
        <v>33</v>
      </c>
      <c r="C4484" t="s">
        <v>34</v>
      </c>
      <c r="D4484" t="s">
        <v>49</v>
      </c>
      <c r="E4484" t="s">
        <v>25</v>
      </c>
      <c r="F4484" t="s">
        <v>26</v>
      </c>
      <c r="G4484" t="s">
        <v>25</v>
      </c>
      <c r="H4484" t="s">
        <v>27</v>
      </c>
      <c r="I4484" t="s">
        <v>44</v>
      </c>
      <c r="J4484" t="s">
        <v>45</v>
      </c>
      <c r="K4484">
        <v>84</v>
      </c>
      <c r="L4484">
        <v>1</v>
      </c>
      <c r="M4484">
        <v>999</v>
      </c>
      <c r="N4484">
        <v>2</v>
      </c>
      <c r="O4484" t="s">
        <v>46</v>
      </c>
      <c r="P4484">
        <v>-1.1000000000000001</v>
      </c>
      <c r="Q4484">
        <v>94.198999999999998</v>
      </c>
      <c r="R4484">
        <v>-37.5</v>
      </c>
      <c r="S4484">
        <v>0.878</v>
      </c>
      <c r="T4484">
        <v>4963.6000000000004</v>
      </c>
      <c r="U4484" t="s">
        <v>25</v>
      </c>
      <c r="V4484" t="s">
        <v>25</v>
      </c>
      <c r="W4484">
        <v>0.439107626676559</v>
      </c>
      <c r="Y4484">
        <f t="shared" si="70"/>
        <v>1</v>
      </c>
    </row>
    <row r="4485" spans="1:25" x14ac:dyDescent="0.25">
      <c r="A4485">
        <v>47</v>
      </c>
      <c r="B4485" t="s">
        <v>40</v>
      </c>
      <c r="C4485" t="s">
        <v>23</v>
      </c>
      <c r="D4485" t="s">
        <v>39</v>
      </c>
      <c r="E4485" t="s">
        <v>25</v>
      </c>
      <c r="F4485" t="s">
        <v>25</v>
      </c>
      <c r="G4485" t="s">
        <v>25</v>
      </c>
      <c r="H4485" t="s">
        <v>27</v>
      </c>
      <c r="I4485" t="s">
        <v>55</v>
      </c>
      <c r="J4485" t="s">
        <v>29</v>
      </c>
      <c r="K4485">
        <v>252</v>
      </c>
      <c r="L4485">
        <v>1</v>
      </c>
      <c r="M4485">
        <v>999</v>
      </c>
      <c r="N4485">
        <v>0</v>
      </c>
      <c r="O4485" t="s">
        <v>30</v>
      </c>
      <c r="P4485">
        <v>1.4</v>
      </c>
      <c r="Q4485">
        <v>93.444000000000003</v>
      </c>
      <c r="R4485">
        <v>-36.1</v>
      </c>
      <c r="S4485">
        <v>4.9640000000000004</v>
      </c>
      <c r="T4485">
        <v>5228.1000000000004</v>
      </c>
      <c r="U4485" t="s">
        <v>25</v>
      </c>
      <c r="V4485" t="s">
        <v>25</v>
      </c>
      <c r="W4485">
        <v>2.9303051531314898E-2</v>
      </c>
      <c r="Y4485">
        <f t="shared" si="70"/>
        <v>1</v>
      </c>
    </row>
    <row r="4486" spans="1:25" x14ac:dyDescent="0.25">
      <c r="A4486">
        <v>42</v>
      </c>
      <c r="B4486" t="s">
        <v>56</v>
      </c>
      <c r="C4486" t="s">
        <v>48</v>
      </c>
      <c r="D4486" t="s">
        <v>49</v>
      </c>
      <c r="E4486" t="s">
        <v>25</v>
      </c>
      <c r="F4486" t="s">
        <v>26</v>
      </c>
      <c r="G4486" t="s">
        <v>25</v>
      </c>
      <c r="H4486" t="s">
        <v>27</v>
      </c>
      <c r="I4486" t="s">
        <v>55</v>
      </c>
      <c r="J4486" t="s">
        <v>43</v>
      </c>
      <c r="K4486">
        <v>408</v>
      </c>
      <c r="L4486">
        <v>1</v>
      </c>
      <c r="M4486">
        <v>999</v>
      </c>
      <c r="N4486">
        <v>0</v>
      </c>
      <c r="O4486" t="s">
        <v>30</v>
      </c>
      <c r="P4486">
        <v>1.4</v>
      </c>
      <c r="Q4486">
        <v>93.444000000000003</v>
      </c>
      <c r="R4486">
        <v>-36.1</v>
      </c>
      <c r="S4486">
        <v>4.97</v>
      </c>
      <c r="T4486">
        <v>5228.1000000000004</v>
      </c>
      <c r="U4486" t="s">
        <v>25</v>
      </c>
      <c r="V4486" t="s">
        <v>25</v>
      </c>
      <c r="W4486">
        <v>3.0640907585620901E-2</v>
      </c>
      <c r="Y4486">
        <f t="shared" si="70"/>
        <v>1</v>
      </c>
    </row>
    <row r="4487" spans="1:25" x14ac:dyDescent="0.25">
      <c r="A4487">
        <v>40</v>
      </c>
      <c r="B4487" t="s">
        <v>56</v>
      </c>
      <c r="C4487" t="s">
        <v>34</v>
      </c>
      <c r="D4487" t="s">
        <v>49</v>
      </c>
      <c r="E4487" t="s">
        <v>39</v>
      </c>
      <c r="F4487" t="s">
        <v>26</v>
      </c>
      <c r="G4487" t="s">
        <v>25</v>
      </c>
      <c r="H4487" t="s">
        <v>27</v>
      </c>
      <c r="I4487" t="s">
        <v>28</v>
      </c>
      <c r="J4487" t="s">
        <v>45</v>
      </c>
      <c r="K4487">
        <v>17</v>
      </c>
      <c r="L4487">
        <v>8</v>
      </c>
      <c r="M4487">
        <v>999</v>
      </c>
      <c r="N4487">
        <v>0</v>
      </c>
      <c r="O4487" t="s">
        <v>30</v>
      </c>
      <c r="P4487">
        <v>-1.8</v>
      </c>
      <c r="Q4487">
        <v>92.893000000000001</v>
      </c>
      <c r="R4487">
        <v>-46.2</v>
      </c>
      <c r="S4487">
        <v>1.266</v>
      </c>
      <c r="T4487">
        <v>5099.1000000000004</v>
      </c>
      <c r="U4487" t="s">
        <v>25</v>
      </c>
      <c r="V4487" t="s">
        <v>25</v>
      </c>
      <c r="W4487">
        <v>6.3533283770084395E-2</v>
      </c>
      <c r="Y4487">
        <f t="shared" si="70"/>
        <v>1</v>
      </c>
    </row>
    <row r="4488" spans="1:25" x14ac:dyDescent="0.25">
      <c r="A4488">
        <v>50</v>
      </c>
      <c r="B4488" t="s">
        <v>40</v>
      </c>
      <c r="C4488" t="s">
        <v>23</v>
      </c>
      <c r="D4488" t="s">
        <v>41</v>
      </c>
      <c r="E4488" t="s">
        <v>25</v>
      </c>
      <c r="F4488" t="s">
        <v>26</v>
      </c>
      <c r="G4488" t="s">
        <v>25</v>
      </c>
      <c r="H4488" t="s">
        <v>27</v>
      </c>
      <c r="I4488" t="s">
        <v>52</v>
      </c>
      <c r="J4488" t="s">
        <v>29</v>
      </c>
      <c r="K4488">
        <v>127</v>
      </c>
      <c r="L4488">
        <v>1</v>
      </c>
      <c r="M4488">
        <v>999</v>
      </c>
      <c r="N4488">
        <v>0</v>
      </c>
      <c r="O4488" t="s">
        <v>30</v>
      </c>
      <c r="P4488">
        <v>1.4</v>
      </c>
      <c r="Q4488">
        <v>93.918000000000006</v>
      </c>
      <c r="R4488">
        <v>-42.7</v>
      </c>
      <c r="S4488">
        <v>4.9619999999999997</v>
      </c>
      <c r="T4488">
        <v>5228.1000000000004</v>
      </c>
      <c r="U4488" t="s">
        <v>25</v>
      </c>
      <c r="V4488" t="s">
        <v>25</v>
      </c>
      <c r="W4488">
        <v>7.4970066547393799E-2</v>
      </c>
      <c r="Y4488">
        <f t="shared" si="70"/>
        <v>1</v>
      </c>
    </row>
    <row r="4489" spans="1:25" x14ac:dyDescent="0.25">
      <c r="A4489">
        <v>53</v>
      </c>
      <c r="B4489" t="s">
        <v>56</v>
      </c>
      <c r="C4489" t="s">
        <v>23</v>
      </c>
      <c r="D4489" t="s">
        <v>39</v>
      </c>
      <c r="E4489" t="s">
        <v>25</v>
      </c>
      <c r="F4489" t="s">
        <v>25</v>
      </c>
      <c r="G4489" t="s">
        <v>25</v>
      </c>
      <c r="H4489" t="s">
        <v>27</v>
      </c>
      <c r="I4489" t="s">
        <v>44</v>
      </c>
      <c r="J4489" t="s">
        <v>38</v>
      </c>
      <c r="K4489">
        <v>121</v>
      </c>
      <c r="L4489">
        <v>2</v>
      </c>
      <c r="M4489">
        <v>999</v>
      </c>
      <c r="N4489">
        <v>0</v>
      </c>
      <c r="O4489" t="s">
        <v>30</v>
      </c>
      <c r="P4489">
        <v>-3.4</v>
      </c>
      <c r="Q4489">
        <v>92.379000000000005</v>
      </c>
      <c r="R4489">
        <v>-29.8</v>
      </c>
      <c r="S4489">
        <v>0.78100000000000003</v>
      </c>
      <c r="T4489">
        <v>5017.5</v>
      </c>
      <c r="U4489" t="s">
        <v>25</v>
      </c>
      <c r="V4489" t="s">
        <v>25</v>
      </c>
      <c r="W4489">
        <v>0.42395660281181302</v>
      </c>
      <c r="Y4489">
        <f t="shared" si="70"/>
        <v>1</v>
      </c>
    </row>
    <row r="4490" spans="1:25" x14ac:dyDescent="0.25">
      <c r="A4490">
        <v>34</v>
      </c>
      <c r="B4490" t="s">
        <v>33</v>
      </c>
      <c r="C4490" t="s">
        <v>23</v>
      </c>
      <c r="D4490" t="s">
        <v>35</v>
      </c>
      <c r="E4490" t="s">
        <v>39</v>
      </c>
      <c r="F4490" t="s">
        <v>26</v>
      </c>
      <c r="G4490" t="s">
        <v>26</v>
      </c>
      <c r="H4490" t="s">
        <v>36</v>
      </c>
      <c r="I4490" t="s">
        <v>28</v>
      </c>
      <c r="J4490" t="s">
        <v>50</v>
      </c>
      <c r="K4490">
        <v>441</v>
      </c>
      <c r="L4490">
        <v>9</v>
      </c>
      <c r="M4490">
        <v>999</v>
      </c>
      <c r="N4490">
        <v>0</v>
      </c>
      <c r="O4490" t="s">
        <v>30</v>
      </c>
      <c r="P4490">
        <v>1.1000000000000001</v>
      </c>
      <c r="Q4490">
        <v>93.994</v>
      </c>
      <c r="R4490">
        <v>-36.4</v>
      </c>
      <c r="S4490">
        <v>4.8559999999999999</v>
      </c>
      <c r="T4490">
        <v>5191</v>
      </c>
      <c r="U4490" t="s">
        <v>25</v>
      </c>
      <c r="V4490" t="s">
        <v>25</v>
      </c>
      <c r="W4490">
        <v>1.35414637625217E-2</v>
      </c>
      <c r="Y4490">
        <f t="shared" si="70"/>
        <v>1</v>
      </c>
    </row>
    <row r="4491" spans="1:25" x14ac:dyDescent="0.25">
      <c r="A4491">
        <v>41</v>
      </c>
      <c r="B4491" t="s">
        <v>56</v>
      </c>
      <c r="C4491" t="s">
        <v>23</v>
      </c>
      <c r="D4491" t="s">
        <v>49</v>
      </c>
      <c r="E4491" t="s">
        <v>25</v>
      </c>
      <c r="F4491" t="s">
        <v>25</v>
      </c>
      <c r="G4491" t="s">
        <v>25</v>
      </c>
      <c r="H4491" t="s">
        <v>27</v>
      </c>
      <c r="I4491" t="s">
        <v>55</v>
      </c>
      <c r="J4491" t="s">
        <v>50</v>
      </c>
      <c r="K4491">
        <v>1476</v>
      </c>
      <c r="L4491">
        <v>2</v>
      </c>
      <c r="M4491">
        <v>999</v>
      </c>
      <c r="N4491">
        <v>0</v>
      </c>
      <c r="O4491" t="s">
        <v>30</v>
      </c>
      <c r="P4491">
        <v>1.4</v>
      </c>
      <c r="Q4491">
        <v>93.444000000000003</v>
      </c>
      <c r="R4491">
        <v>-36.1</v>
      </c>
      <c r="S4491">
        <v>4.9660000000000002</v>
      </c>
      <c r="T4491">
        <v>5228.1000000000004</v>
      </c>
      <c r="U4491" t="s">
        <v>25</v>
      </c>
      <c r="V4491" t="s">
        <v>25</v>
      </c>
      <c r="W4491">
        <v>5.7511713355779599E-2</v>
      </c>
      <c r="Y4491">
        <f t="shared" si="70"/>
        <v>1</v>
      </c>
    </row>
    <row r="4492" spans="1:25" x14ac:dyDescent="0.25">
      <c r="A4492">
        <v>38</v>
      </c>
      <c r="B4492" t="s">
        <v>56</v>
      </c>
      <c r="C4492" t="s">
        <v>34</v>
      </c>
      <c r="D4492" t="s">
        <v>49</v>
      </c>
      <c r="E4492" t="s">
        <v>25</v>
      </c>
      <c r="F4492" t="s">
        <v>26</v>
      </c>
      <c r="G4492" t="s">
        <v>25</v>
      </c>
      <c r="H4492" t="s">
        <v>27</v>
      </c>
      <c r="I4492" t="s">
        <v>28</v>
      </c>
      <c r="J4492" t="s">
        <v>43</v>
      </c>
      <c r="K4492">
        <v>202</v>
      </c>
      <c r="L4492">
        <v>3</v>
      </c>
      <c r="M4492">
        <v>999</v>
      </c>
      <c r="N4492">
        <v>1</v>
      </c>
      <c r="O4492" t="s">
        <v>46</v>
      </c>
      <c r="P4492">
        <v>-1.8</v>
      </c>
      <c r="Q4492">
        <v>92.893000000000001</v>
      </c>
      <c r="R4492">
        <v>-46.2</v>
      </c>
      <c r="S4492">
        <v>1.244</v>
      </c>
      <c r="T4492">
        <v>5099.1000000000004</v>
      </c>
      <c r="U4492" t="s">
        <v>25</v>
      </c>
      <c r="V4492" t="s">
        <v>25</v>
      </c>
      <c r="W4492">
        <v>4.7058474272489499E-2</v>
      </c>
      <c r="Y4492">
        <f t="shared" si="70"/>
        <v>1</v>
      </c>
    </row>
    <row r="4493" spans="1:25" x14ac:dyDescent="0.25">
      <c r="A4493">
        <v>35</v>
      </c>
      <c r="B4493" t="s">
        <v>56</v>
      </c>
      <c r="C4493" t="s">
        <v>23</v>
      </c>
      <c r="D4493" t="s">
        <v>49</v>
      </c>
      <c r="E4493" t="s">
        <v>25</v>
      </c>
      <c r="F4493" t="s">
        <v>26</v>
      </c>
      <c r="G4493" t="s">
        <v>25</v>
      </c>
      <c r="H4493" t="s">
        <v>27</v>
      </c>
      <c r="I4493" t="s">
        <v>28</v>
      </c>
      <c r="J4493" t="s">
        <v>38</v>
      </c>
      <c r="K4493">
        <v>456</v>
      </c>
      <c r="L4493">
        <v>3</v>
      </c>
      <c r="M4493">
        <v>999</v>
      </c>
      <c r="N4493">
        <v>0</v>
      </c>
      <c r="O4493" t="s">
        <v>30</v>
      </c>
      <c r="P4493">
        <v>-1.8</v>
      </c>
      <c r="Q4493">
        <v>92.893000000000001</v>
      </c>
      <c r="R4493">
        <v>-46.2</v>
      </c>
      <c r="S4493">
        <v>1.3340000000000001</v>
      </c>
      <c r="T4493">
        <v>5099.1000000000004</v>
      </c>
      <c r="U4493" t="s">
        <v>25</v>
      </c>
      <c r="V4493" t="s">
        <v>25</v>
      </c>
      <c r="W4493">
        <v>3.7479065358638798E-2</v>
      </c>
      <c r="Y4493">
        <f t="shared" si="70"/>
        <v>1</v>
      </c>
    </row>
    <row r="4494" spans="1:25" x14ac:dyDescent="0.25">
      <c r="A4494">
        <v>31</v>
      </c>
      <c r="B4494" t="s">
        <v>40</v>
      </c>
      <c r="C4494" t="s">
        <v>48</v>
      </c>
      <c r="D4494" t="s">
        <v>41</v>
      </c>
      <c r="E4494" t="s">
        <v>25</v>
      </c>
      <c r="F4494" t="s">
        <v>26</v>
      </c>
      <c r="G4494" t="s">
        <v>25</v>
      </c>
      <c r="H4494" t="s">
        <v>36</v>
      </c>
      <c r="I4494" t="s">
        <v>28</v>
      </c>
      <c r="J4494" t="s">
        <v>50</v>
      </c>
      <c r="K4494">
        <v>259</v>
      </c>
      <c r="L4494">
        <v>2</v>
      </c>
      <c r="M4494">
        <v>999</v>
      </c>
      <c r="N4494">
        <v>0</v>
      </c>
      <c r="O4494" t="s">
        <v>30</v>
      </c>
      <c r="P4494">
        <v>-1.8</v>
      </c>
      <c r="Q4494">
        <v>92.893000000000001</v>
      </c>
      <c r="R4494">
        <v>-46.2</v>
      </c>
      <c r="S4494">
        <v>1.3440000000000001</v>
      </c>
      <c r="T4494">
        <v>5099.1000000000004</v>
      </c>
      <c r="U4494" t="s">
        <v>25</v>
      </c>
      <c r="V4494" t="s">
        <v>25</v>
      </c>
      <c r="W4494">
        <v>2.9356567189097401E-2</v>
      </c>
      <c r="Y4494">
        <f t="shared" si="70"/>
        <v>1</v>
      </c>
    </row>
    <row r="4495" spans="1:25" x14ac:dyDescent="0.25">
      <c r="A4495">
        <v>40</v>
      </c>
      <c r="B4495" t="s">
        <v>22</v>
      </c>
      <c r="C4495" t="s">
        <v>23</v>
      </c>
      <c r="D4495" t="s">
        <v>24</v>
      </c>
      <c r="E4495" t="s">
        <v>39</v>
      </c>
      <c r="F4495" t="s">
        <v>25</v>
      </c>
      <c r="G4495" t="s">
        <v>26</v>
      </c>
      <c r="H4495" t="s">
        <v>27</v>
      </c>
      <c r="I4495" t="s">
        <v>52</v>
      </c>
      <c r="J4495" t="s">
        <v>29</v>
      </c>
      <c r="K4495">
        <v>49</v>
      </c>
      <c r="L4495">
        <v>1</v>
      </c>
      <c r="M4495">
        <v>999</v>
      </c>
      <c r="N4495">
        <v>0</v>
      </c>
      <c r="O4495" t="s">
        <v>30</v>
      </c>
      <c r="P4495">
        <v>1.4</v>
      </c>
      <c r="Q4495">
        <v>93.918000000000006</v>
      </c>
      <c r="R4495">
        <v>-42.7</v>
      </c>
      <c r="S4495">
        <v>4.9619999999999997</v>
      </c>
      <c r="T4495">
        <v>5228.1000000000004</v>
      </c>
      <c r="U4495" t="s">
        <v>25</v>
      </c>
      <c r="V4495" t="s">
        <v>25</v>
      </c>
      <c r="W4495">
        <v>5.33478073775768E-2</v>
      </c>
      <c r="Y4495">
        <f t="shared" si="70"/>
        <v>1</v>
      </c>
    </row>
    <row r="4496" spans="1:25" x14ac:dyDescent="0.25">
      <c r="A4496">
        <v>34</v>
      </c>
      <c r="B4496" t="s">
        <v>40</v>
      </c>
      <c r="C4496" t="s">
        <v>23</v>
      </c>
      <c r="D4496" t="s">
        <v>41</v>
      </c>
      <c r="E4496" t="s">
        <v>25</v>
      </c>
      <c r="F4496" t="s">
        <v>26</v>
      </c>
      <c r="G4496" t="s">
        <v>25</v>
      </c>
      <c r="H4496" t="s">
        <v>36</v>
      </c>
      <c r="I4496" t="s">
        <v>37</v>
      </c>
      <c r="J4496" t="s">
        <v>29</v>
      </c>
      <c r="K4496">
        <v>186</v>
      </c>
      <c r="L4496">
        <v>2</v>
      </c>
      <c r="M4496">
        <v>999</v>
      </c>
      <c r="N4496">
        <v>0</v>
      </c>
      <c r="O4496" t="s">
        <v>30</v>
      </c>
      <c r="P4496">
        <v>1.4</v>
      </c>
      <c r="Q4496">
        <v>94.465000000000003</v>
      </c>
      <c r="R4496">
        <v>-41.8</v>
      </c>
      <c r="S4496">
        <v>4.9669999999999996</v>
      </c>
      <c r="T4496">
        <v>5228.1000000000004</v>
      </c>
      <c r="U4496" t="s">
        <v>25</v>
      </c>
      <c r="V4496" t="s">
        <v>25</v>
      </c>
      <c r="W4496">
        <v>2.75128334760666E-2</v>
      </c>
      <c r="Y4496">
        <f t="shared" si="70"/>
        <v>1</v>
      </c>
    </row>
    <row r="4497" spans="1:25" x14ac:dyDescent="0.25">
      <c r="A4497">
        <v>41</v>
      </c>
      <c r="B4497" t="s">
        <v>56</v>
      </c>
      <c r="C4497" t="s">
        <v>23</v>
      </c>
      <c r="D4497" t="s">
        <v>49</v>
      </c>
      <c r="E4497" t="s">
        <v>25</v>
      </c>
      <c r="F4497" t="s">
        <v>25</v>
      </c>
      <c r="G4497" t="s">
        <v>25</v>
      </c>
      <c r="H4497" t="s">
        <v>27</v>
      </c>
      <c r="I4497" t="s">
        <v>55</v>
      </c>
      <c r="J4497" t="s">
        <v>43</v>
      </c>
      <c r="K4497">
        <v>203</v>
      </c>
      <c r="L4497">
        <v>2</v>
      </c>
      <c r="M4497">
        <v>999</v>
      </c>
      <c r="N4497">
        <v>0</v>
      </c>
      <c r="O4497" t="s">
        <v>30</v>
      </c>
      <c r="P4497">
        <v>1.4</v>
      </c>
      <c r="Q4497">
        <v>93.444000000000003</v>
      </c>
      <c r="R4497">
        <v>-36.1</v>
      </c>
      <c r="S4497">
        <v>4.9630000000000001</v>
      </c>
      <c r="T4497">
        <v>5228.1000000000004</v>
      </c>
      <c r="U4497" t="s">
        <v>25</v>
      </c>
      <c r="V4497" t="s">
        <v>25</v>
      </c>
      <c r="W4497">
        <v>1.7450969666242599E-2</v>
      </c>
      <c r="Y4497">
        <f t="shared" si="70"/>
        <v>1</v>
      </c>
    </row>
    <row r="4498" spans="1:25" x14ac:dyDescent="0.25">
      <c r="A4498">
        <v>49</v>
      </c>
      <c r="B4498" t="s">
        <v>63</v>
      </c>
      <c r="C4498" t="s">
        <v>23</v>
      </c>
      <c r="D4498" t="s">
        <v>54</v>
      </c>
      <c r="E4498" t="s">
        <v>39</v>
      </c>
      <c r="F4498" t="s">
        <v>26</v>
      </c>
      <c r="G4498" t="s">
        <v>25</v>
      </c>
      <c r="H4498" t="s">
        <v>27</v>
      </c>
      <c r="I4498" t="s">
        <v>55</v>
      </c>
      <c r="J4498" t="s">
        <v>38</v>
      </c>
      <c r="K4498">
        <v>311</v>
      </c>
      <c r="L4498">
        <v>1</v>
      </c>
      <c r="M4498">
        <v>999</v>
      </c>
      <c r="N4498">
        <v>0</v>
      </c>
      <c r="O4498" t="s">
        <v>30</v>
      </c>
      <c r="P4498">
        <v>1.4</v>
      </c>
      <c r="Q4498">
        <v>93.444000000000003</v>
      </c>
      <c r="R4498">
        <v>-36.1</v>
      </c>
      <c r="S4498">
        <v>4.9669999999999996</v>
      </c>
      <c r="T4498">
        <v>5228.1000000000004</v>
      </c>
      <c r="U4498" t="s">
        <v>25</v>
      </c>
      <c r="V4498" t="s">
        <v>25</v>
      </c>
      <c r="W4498">
        <v>2.0683376118540799E-2</v>
      </c>
      <c r="Y4498">
        <f t="shared" si="70"/>
        <v>1</v>
      </c>
    </row>
    <row r="4499" spans="1:25" x14ac:dyDescent="0.25">
      <c r="A4499">
        <v>45</v>
      </c>
      <c r="B4499" t="s">
        <v>22</v>
      </c>
      <c r="C4499" t="s">
        <v>23</v>
      </c>
      <c r="D4499" t="s">
        <v>24</v>
      </c>
      <c r="E4499" t="s">
        <v>39</v>
      </c>
      <c r="F4499" t="s">
        <v>25</v>
      </c>
      <c r="G4499" t="s">
        <v>26</v>
      </c>
      <c r="H4499" t="s">
        <v>36</v>
      </c>
      <c r="I4499" t="s">
        <v>28</v>
      </c>
      <c r="J4499" t="s">
        <v>38</v>
      </c>
      <c r="K4499">
        <v>145</v>
      </c>
      <c r="L4499">
        <v>2</v>
      </c>
      <c r="M4499">
        <v>999</v>
      </c>
      <c r="N4499">
        <v>0</v>
      </c>
      <c r="O4499" t="s">
        <v>30</v>
      </c>
      <c r="P4499">
        <v>1.1000000000000001</v>
      </c>
      <c r="Q4499">
        <v>93.994</v>
      </c>
      <c r="R4499">
        <v>-36.4</v>
      </c>
      <c r="S4499">
        <v>4.859</v>
      </c>
      <c r="T4499">
        <v>5191</v>
      </c>
      <c r="U4499" t="s">
        <v>25</v>
      </c>
      <c r="V4499" t="s">
        <v>25</v>
      </c>
      <c r="W4499">
        <v>2.12404150515795E-2</v>
      </c>
      <c r="Y4499">
        <f t="shared" si="70"/>
        <v>1</v>
      </c>
    </row>
    <row r="4500" spans="1:25" x14ac:dyDescent="0.25">
      <c r="A4500">
        <v>47</v>
      </c>
      <c r="B4500" t="s">
        <v>40</v>
      </c>
      <c r="C4500" t="s">
        <v>23</v>
      </c>
      <c r="D4500" t="s">
        <v>41</v>
      </c>
      <c r="E4500" t="s">
        <v>25</v>
      </c>
      <c r="F4500" t="s">
        <v>25</v>
      </c>
      <c r="G4500" t="s">
        <v>25</v>
      </c>
      <c r="H4500" t="s">
        <v>36</v>
      </c>
      <c r="I4500" t="s">
        <v>37</v>
      </c>
      <c r="J4500" t="s">
        <v>43</v>
      </c>
      <c r="K4500">
        <v>216</v>
      </c>
      <c r="L4500">
        <v>3</v>
      </c>
      <c r="M4500">
        <v>999</v>
      </c>
      <c r="N4500">
        <v>0</v>
      </c>
      <c r="O4500" t="s">
        <v>30</v>
      </c>
      <c r="P4500">
        <v>1.4</v>
      </c>
      <c r="Q4500">
        <v>94.465000000000003</v>
      </c>
      <c r="R4500">
        <v>-41.8</v>
      </c>
      <c r="S4500">
        <v>4.9580000000000002</v>
      </c>
      <c r="T4500">
        <v>5228.1000000000004</v>
      </c>
      <c r="U4500" t="s">
        <v>25</v>
      </c>
      <c r="V4500" t="s">
        <v>25</v>
      </c>
      <c r="W4500">
        <v>0.13231036067009</v>
      </c>
      <c r="Y4500">
        <f t="shared" si="70"/>
        <v>1</v>
      </c>
    </row>
    <row r="4501" spans="1:25" x14ac:dyDescent="0.25">
      <c r="A4501">
        <v>22</v>
      </c>
      <c r="B4501" t="s">
        <v>63</v>
      </c>
      <c r="C4501" t="s">
        <v>34</v>
      </c>
      <c r="D4501" t="s">
        <v>35</v>
      </c>
      <c r="E4501" t="s">
        <v>25</v>
      </c>
      <c r="F4501" t="s">
        <v>26</v>
      </c>
      <c r="G4501" t="s">
        <v>26</v>
      </c>
      <c r="H4501" t="s">
        <v>27</v>
      </c>
      <c r="I4501" t="s">
        <v>52</v>
      </c>
      <c r="J4501" t="s">
        <v>43</v>
      </c>
      <c r="K4501">
        <v>767</v>
      </c>
      <c r="L4501">
        <v>12</v>
      </c>
      <c r="M4501">
        <v>999</v>
      </c>
      <c r="N4501">
        <v>0</v>
      </c>
      <c r="O4501" t="s">
        <v>30</v>
      </c>
      <c r="P4501">
        <v>1.4</v>
      </c>
      <c r="Q4501">
        <v>93.918000000000006</v>
      </c>
      <c r="R4501">
        <v>-42.7</v>
      </c>
      <c r="S4501">
        <v>4.9619999999999997</v>
      </c>
      <c r="T4501">
        <v>5228.1000000000004</v>
      </c>
      <c r="U4501" t="s">
        <v>25</v>
      </c>
      <c r="V4501" t="s">
        <v>25</v>
      </c>
      <c r="W4501">
        <v>1.37000754475594E-2</v>
      </c>
      <c r="Y4501">
        <f t="shared" si="70"/>
        <v>1</v>
      </c>
    </row>
    <row r="4502" spans="1:25" x14ac:dyDescent="0.25">
      <c r="A4502">
        <v>34</v>
      </c>
      <c r="B4502" t="s">
        <v>40</v>
      </c>
      <c r="C4502" t="s">
        <v>34</v>
      </c>
      <c r="D4502" t="s">
        <v>35</v>
      </c>
      <c r="E4502" t="s">
        <v>25</v>
      </c>
      <c r="F4502" t="s">
        <v>25</v>
      </c>
      <c r="G4502" t="s">
        <v>25</v>
      </c>
      <c r="H4502" t="s">
        <v>36</v>
      </c>
      <c r="I4502" t="s">
        <v>28</v>
      </c>
      <c r="J4502" t="s">
        <v>38</v>
      </c>
      <c r="K4502">
        <v>194</v>
      </c>
      <c r="L4502">
        <v>3</v>
      </c>
      <c r="M4502">
        <v>999</v>
      </c>
      <c r="N4502">
        <v>0</v>
      </c>
      <c r="O4502" t="s">
        <v>30</v>
      </c>
      <c r="P4502">
        <v>1.1000000000000001</v>
      </c>
      <c r="Q4502">
        <v>93.994</v>
      </c>
      <c r="R4502">
        <v>-36.4</v>
      </c>
      <c r="S4502">
        <v>4.8570000000000002</v>
      </c>
      <c r="T4502">
        <v>5191</v>
      </c>
      <c r="U4502" t="s">
        <v>25</v>
      </c>
      <c r="V4502" t="s">
        <v>25</v>
      </c>
      <c r="W4502">
        <v>1.8742054700851399E-2</v>
      </c>
      <c r="Y4502">
        <f t="shared" si="70"/>
        <v>1</v>
      </c>
    </row>
    <row r="4503" spans="1:25" x14ac:dyDescent="0.25">
      <c r="A4503">
        <v>40</v>
      </c>
      <c r="B4503" t="s">
        <v>22</v>
      </c>
      <c r="C4503" t="s">
        <v>48</v>
      </c>
      <c r="D4503" t="s">
        <v>49</v>
      </c>
      <c r="E4503" t="s">
        <v>25</v>
      </c>
      <c r="F4503" t="s">
        <v>25</v>
      </c>
      <c r="G4503" t="s">
        <v>25</v>
      </c>
      <c r="H4503" t="s">
        <v>27</v>
      </c>
      <c r="I4503" t="s">
        <v>37</v>
      </c>
      <c r="J4503" t="s">
        <v>38</v>
      </c>
      <c r="K4503">
        <v>115</v>
      </c>
      <c r="L4503">
        <v>2</v>
      </c>
      <c r="M4503">
        <v>3</v>
      </c>
      <c r="N4503">
        <v>1</v>
      </c>
      <c r="O4503" t="s">
        <v>58</v>
      </c>
      <c r="P4503">
        <v>-2.9</v>
      </c>
      <c r="Q4503">
        <v>92.962999999999994</v>
      </c>
      <c r="R4503">
        <v>-40.799999999999997</v>
      </c>
      <c r="S4503">
        <v>1.26</v>
      </c>
      <c r="T4503">
        <v>5076.2</v>
      </c>
      <c r="U4503" t="s">
        <v>26</v>
      </c>
      <c r="V4503" t="s">
        <v>26</v>
      </c>
      <c r="W4503">
        <v>0.81467598676681496</v>
      </c>
      <c r="Y4503">
        <f t="shared" si="70"/>
        <v>1</v>
      </c>
    </row>
    <row r="4504" spans="1:25" x14ac:dyDescent="0.25">
      <c r="A4504">
        <v>37</v>
      </c>
      <c r="B4504" t="s">
        <v>59</v>
      </c>
      <c r="C4504" t="s">
        <v>23</v>
      </c>
      <c r="D4504" t="s">
        <v>39</v>
      </c>
      <c r="E4504" t="s">
        <v>25</v>
      </c>
      <c r="F4504" t="s">
        <v>26</v>
      </c>
      <c r="G4504" t="s">
        <v>25</v>
      </c>
      <c r="H4504" t="s">
        <v>27</v>
      </c>
      <c r="I4504" t="s">
        <v>42</v>
      </c>
      <c r="J4504" t="s">
        <v>45</v>
      </c>
      <c r="K4504">
        <v>632</v>
      </c>
      <c r="L4504">
        <v>2</v>
      </c>
      <c r="M4504">
        <v>999</v>
      </c>
      <c r="N4504">
        <v>0</v>
      </c>
      <c r="O4504" t="s">
        <v>30</v>
      </c>
      <c r="P4504">
        <v>-0.1</v>
      </c>
      <c r="Q4504">
        <v>93.2</v>
      </c>
      <c r="R4504">
        <v>-42</v>
      </c>
      <c r="S4504">
        <v>4.0759999999999996</v>
      </c>
      <c r="T4504">
        <v>5195.8</v>
      </c>
      <c r="U4504" t="s">
        <v>25</v>
      </c>
      <c r="V4504" t="s">
        <v>25</v>
      </c>
      <c r="W4504">
        <v>2.55337711423635E-2</v>
      </c>
      <c r="Y4504">
        <f t="shared" si="70"/>
        <v>1</v>
      </c>
    </row>
    <row r="4505" spans="1:25" x14ac:dyDescent="0.25">
      <c r="A4505">
        <v>41</v>
      </c>
      <c r="B4505" t="s">
        <v>47</v>
      </c>
      <c r="C4505" t="s">
        <v>48</v>
      </c>
      <c r="D4505" t="s">
        <v>35</v>
      </c>
      <c r="E4505" t="s">
        <v>39</v>
      </c>
      <c r="F4505" t="s">
        <v>26</v>
      </c>
      <c r="G4505" t="s">
        <v>25</v>
      </c>
      <c r="H4505" t="s">
        <v>27</v>
      </c>
      <c r="I4505" t="s">
        <v>52</v>
      </c>
      <c r="J4505" t="s">
        <v>43</v>
      </c>
      <c r="K4505">
        <v>71</v>
      </c>
      <c r="L4505">
        <v>5</v>
      </c>
      <c r="M4505">
        <v>999</v>
      </c>
      <c r="N4505">
        <v>0</v>
      </c>
      <c r="O4505" t="s">
        <v>30</v>
      </c>
      <c r="P4505">
        <v>1.4</v>
      </c>
      <c r="Q4505">
        <v>93.918000000000006</v>
      </c>
      <c r="R4505">
        <v>-42.7</v>
      </c>
      <c r="S4505">
        <v>4.96</v>
      </c>
      <c r="T4505">
        <v>5228.1000000000004</v>
      </c>
      <c r="U4505" t="s">
        <v>25</v>
      </c>
      <c r="V4505" t="s">
        <v>25</v>
      </c>
      <c r="W4505">
        <v>7.9506918787956196E-2</v>
      </c>
      <c r="Y4505">
        <f t="shared" si="70"/>
        <v>1</v>
      </c>
    </row>
    <row r="4506" spans="1:25" x14ac:dyDescent="0.25">
      <c r="A4506">
        <v>48</v>
      </c>
      <c r="B4506" t="s">
        <v>40</v>
      </c>
      <c r="C4506" t="s">
        <v>34</v>
      </c>
      <c r="D4506" t="s">
        <v>41</v>
      </c>
      <c r="E4506" t="s">
        <v>25</v>
      </c>
      <c r="F4506" t="s">
        <v>26</v>
      </c>
      <c r="G4506" t="s">
        <v>25</v>
      </c>
      <c r="H4506" t="s">
        <v>27</v>
      </c>
      <c r="I4506" t="s">
        <v>55</v>
      </c>
      <c r="J4506" t="s">
        <v>43</v>
      </c>
      <c r="K4506">
        <v>110</v>
      </c>
      <c r="L4506">
        <v>2</v>
      </c>
      <c r="M4506">
        <v>999</v>
      </c>
      <c r="N4506">
        <v>0</v>
      </c>
      <c r="O4506" t="s">
        <v>30</v>
      </c>
      <c r="P4506">
        <v>1.4</v>
      </c>
      <c r="Q4506">
        <v>93.444000000000003</v>
      </c>
      <c r="R4506">
        <v>-36.1</v>
      </c>
      <c r="S4506">
        <v>4.9649999999999999</v>
      </c>
      <c r="T4506">
        <v>5228.1000000000004</v>
      </c>
      <c r="U4506" t="s">
        <v>25</v>
      </c>
      <c r="V4506" t="s">
        <v>25</v>
      </c>
      <c r="W4506">
        <v>5.9392008930444697E-2</v>
      </c>
      <c r="Y4506">
        <f t="shared" si="70"/>
        <v>1</v>
      </c>
    </row>
    <row r="4507" spans="1:25" x14ac:dyDescent="0.25">
      <c r="A4507">
        <v>46</v>
      </c>
      <c r="B4507" t="s">
        <v>63</v>
      </c>
      <c r="C4507" t="s">
        <v>48</v>
      </c>
      <c r="D4507" t="s">
        <v>54</v>
      </c>
      <c r="E4507" t="s">
        <v>39</v>
      </c>
      <c r="F4507" t="s">
        <v>26</v>
      </c>
      <c r="G4507" t="s">
        <v>25</v>
      </c>
      <c r="H4507" t="s">
        <v>27</v>
      </c>
      <c r="I4507" t="s">
        <v>52</v>
      </c>
      <c r="J4507" t="s">
        <v>50</v>
      </c>
      <c r="K4507">
        <v>259</v>
      </c>
      <c r="L4507">
        <v>1</v>
      </c>
      <c r="M4507">
        <v>999</v>
      </c>
      <c r="N4507">
        <v>0</v>
      </c>
      <c r="O4507" t="s">
        <v>30</v>
      </c>
      <c r="P4507">
        <v>1.4</v>
      </c>
      <c r="Q4507">
        <v>93.918000000000006</v>
      </c>
      <c r="R4507">
        <v>-42.7</v>
      </c>
      <c r="S4507">
        <v>4.9610000000000003</v>
      </c>
      <c r="T4507">
        <v>5228.1000000000004</v>
      </c>
      <c r="U4507" t="s">
        <v>25</v>
      </c>
      <c r="V4507" t="s">
        <v>25</v>
      </c>
      <c r="W4507">
        <v>2.7752999216318099E-2</v>
      </c>
      <c r="Y4507">
        <f t="shared" si="70"/>
        <v>1</v>
      </c>
    </row>
    <row r="4508" spans="1:25" x14ac:dyDescent="0.25">
      <c r="A4508">
        <v>34</v>
      </c>
      <c r="B4508" t="s">
        <v>56</v>
      </c>
      <c r="C4508" t="s">
        <v>23</v>
      </c>
      <c r="D4508" t="s">
        <v>49</v>
      </c>
      <c r="E4508" t="s">
        <v>25</v>
      </c>
      <c r="F4508" t="s">
        <v>26</v>
      </c>
      <c r="G4508" t="s">
        <v>25</v>
      </c>
      <c r="H4508" t="s">
        <v>27</v>
      </c>
      <c r="I4508" t="s">
        <v>42</v>
      </c>
      <c r="J4508" t="s">
        <v>50</v>
      </c>
      <c r="K4508">
        <v>336</v>
      </c>
      <c r="L4508">
        <v>4</v>
      </c>
      <c r="M4508">
        <v>999</v>
      </c>
      <c r="N4508">
        <v>0</v>
      </c>
      <c r="O4508" t="s">
        <v>30</v>
      </c>
      <c r="P4508">
        <v>-3.4</v>
      </c>
      <c r="Q4508">
        <v>92.649000000000001</v>
      </c>
      <c r="R4508">
        <v>-30.1</v>
      </c>
      <c r="S4508">
        <v>0.71499999999999997</v>
      </c>
      <c r="T4508">
        <v>5017.5</v>
      </c>
      <c r="U4508" t="s">
        <v>26</v>
      </c>
      <c r="V4508" t="s">
        <v>26</v>
      </c>
      <c r="W4508">
        <v>0.62400776147842396</v>
      </c>
      <c r="Y4508">
        <f t="shared" si="70"/>
        <v>1</v>
      </c>
    </row>
    <row r="4509" spans="1:25" x14ac:dyDescent="0.25">
      <c r="A4509">
        <v>34</v>
      </c>
      <c r="B4509" t="s">
        <v>22</v>
      </c>
      <c r="C4509" t="s">
        <v>23</v>
      </c>
      <c r="D4509" t="s">
        <v>24</v>
      </c>
      <c r="E4509" t="s">
        <v>25</v>
      </c>
      <c r="F4509" t="s">
        <v>26</v>
      </c>
      <c r="G4509" t="s">
        <v>25</v>
      </c>
      <c r="H4509" t="s">
        <v>27</v>
      </c>
      <c r="I4509" t="s">
        <v>28</v>
      </c>
      <c r="J4509" t="s">
        <v>50</v>
      </c>
      <c r="K4509">
        <v>332</v>
      </c>
      <c r="L4509">
        <v>1</v>
      </c>
      <c r="M4509">
        <v>999</v>
      </c>
      <c r="N4509">
        <v>0</v>
      </c>
      <c r="O4509" t="s">
        <v>30</v>
      </c>
      <c r="P4509">
        <v>-1.8</v>
      </c>
      <c r="Q4509">
        <v>92.893000000000001</v>
      </c>
      <c r="R4509">
        <v>-46.2</v>
      </c>
      <c r="S4509">
        <v>1.3440000000000001</v>
      </c>
      <c r="T4509">
        <v>5099.1000000000004</v>
      </c>
      <c r="U4509" t="s">
        <v>25</v>
      </c>
      <c r="V4509" t="s">
        <v>25</v>
      </c>
      <c r="W4509">
        <v>6.4311787486076397E-2</v>
      </c>
      <c r="Y4509">
        <f t="shared" si="70"/>
        <v>1</v>
      </c>
    </row>
    <row r="4510" spans="1:25" x14ac:dyDescent="0.25">
      <c r="A4510">
        <v>37</v>
      </c>
      <c r="B4510" t="s">
        <v>22</v>
      </c>
      <c r="C4510" t="s">
        <v>23</v>
      </c>
      <c r="D4510" t="s">
        <v>51</v>
      </c>
      <c r="E4510" t="s">
        <v>25</v>
      </c>
      <c r="F4510" t="s">
        <v>25</v>
      </c>
      <c r="G4510" t="s">
        <v>25</v>
      </c>
      <c r="H4510" t="s">
        <v>27</v>
      </c>
      <c r="I4510" t="s">
        <v>28</v>
      </c>
      <c r="J4510" t="s">
        <v>43</v>
      </c>
      <c r="K4510">
        <v>327</v>
      </c>
      <c r="L4510">
        <v>1</v>
      </c>
      <c r="M4510">
        <v>999</v>
      </c>
      <c r="N4510">
        <v>0</v>
      </c>
      <c r="O4510" t="s">
        <v>30</v>
      </c>
      <c r="P4510">
        <v>-1.8</v>
      </c>
      <c r="Q4510">
        <v>92.893000000000001</v>
      </c>
      <c r="R4510">
        <v>-46.2</v>
      </c>
      <c r="S4510">
        <v>1.2989999999999999</v>
      </c>
      <c r="T4510">
        <v>5099.1000000000004</v>
      </c>
      <c r="U4510" t="s">
        <v>25</v>
      </c>
      <c r="V4510" t="s">
        <v>25</v>
      </c>
      <c r="W4510">
        <v>0.135868296027184</v>
      </c>
      <c r="Y4510">
        <f t="shared" si="70"/>
        <v>1</v>
      </c>
    </row>
    <row r="4511" spans="1:25" x14ac:dyDescent="0.25">
      <c r="A4511">
        <v>59</v>
      </c>
      <c r="B4511" t="s">
        <v>59</v>
      </c>
      <c r="C4511" t="s">
        <v>23</v>
      </c>
      <c r="D4511" t="s">
        <v>54</v>
      </c>
      <c r="E4511" t="s">
        <v>39</v>
      </c>
      <c r="F4511" t="s">
        <v>26</v>
      </c>
      <c r="G4511" t="s">
        <v>26</v>
      </c>
      <c r="H4511" t="s">
        <v>36</v>
      </c>
      <c r="I4511" t="s">
        <v>28</v>
      </c>
      <c r="J4511" t="s">
        <v>50</v>
      </c>
      <c r="K4511">
        <v>318</v>
      </c>
      <c r="L4511">
        <v>1</v>
      </c>
      <c r="M4511">
        <v>999</v>
      </c>
      <c r="N4511">
        <v>0</v>
      </c>
      <c r="O4511" t="s">
        <v>30</v>
      </c>
      <c r="P4511">
        <v>1.1000000000000001</v>
      </c>
      <c r="Q4511">
        <v>93.994</v>
      </c>
      <c r="R4511">
        <v>-36.4</v>
      </c>
      <c r="S4511">
        <v>4.8570000000000002</v>
      </c>
      <c r="T4511">
        <v>5191</v>
      </c>
      <c r="U4511" t="s">
        <v>25</v>
      </c>
      <c r="V4511" t="s">
        <v>25</v>
      </c>
      <c r="W4511">
        <v>2.5609102100133899E-2</v>
      </c>
      <c r="Y4511">
        <f t="shared" si="70"/>
        <v>1</v>
      </c>
    </row>
    <row r="4512" spans="1:25" x14ac:dyDescent="0.25">
      <c r="A4512">
        <v>35</v>
      </c>
      <c r="B4512" t="s">
        <v>56</v>
      </c>
      <c r="C4512" t="s">
        <v>34</v>
      </c>
      <c r="D4512" t="s">
        <v>49</v>
      </c>
      <c r="E4512" t="s">
        <v>25</v>
      </c>
      <c r="F4512" t="s">
        <v>25</v>
      </c>
      <c r="G4512" t="s">
        <v>25</v>
      </c>
      <c r="H4512" t="s">
        <v>36</v>
      </c>
      <c r="I4512" t="s">
        <v>37</v>
      </c>
      <c r="J4512" t="s">
        <v>38</v>
      </c>
      <c r="K4512">
        <v>394</v>
      </c>
      <c r="L4512">
        <v>3</v>
      </c>
      <c r="M4512">
        <v>999</v>
      </c>
      <c r="N4512">
        <v>0</v>
      </c>
      <c r="O4512" t="s">
        <v>30</v>
      </c>
      <c r="P4512">
        <v>1.4</v>
      </c>
      <c r="Q4512">
        <v>94.465000000000003</v>
      </c>
      <c r="R4512">
        <v>-41.8</v>
      </c>
      <c r="S4512">
        <v>4.9619999999999997</v>
      </c>
      <c r="T4512">
        <v>5228.1000000000004</v>
      </c>
      <c r="U4512" t="s">
        <v>25</v>
      </c>
      <c r="V4512" t="s">
        <v>25</v>
      </c>
      <c r="W4512">
        <v>3.0818475410342199E-2</v>
      </c>
      <c r="Y4512">
        <f t="shared" si="70"/>
        <v>1</v>
      </c>
    </row>
    <row r="4513" spans="1:25" x14ac:dyDescent="0.25">
      <c r="A4513">
        <v>26</v>
      </c>
      <c r="B4513" t="s">
        <v>40</v>
      </c>
      <c r="C4513" t="s">
        <v>23</v>
      </c>
      <c r="D4513" t="s">
        <v>35</v>
      </c>
      <c r="E4513" t="s">
        <v>39</v>
      </c>
      <c r="F4513" t="s">
        <v>25</v>
      </c>
      <c r="G4513" t="s">
        <v>25</v>
      </c>
      <c r="H4513" t="s">
        <v>36</v>
      </c>
      <c r="I4513" t="s">
        <v>28</v>
      </c>
      <c r="J4513" t="s">
        <v>50</v>
      </c>
      <c r="K4513">
        <v>155</v>
      </c>
      <c r="L4513">
        <v>1</v>
      </c>
      <c r="M4513">
        <v>999</v>
      </c>
      <c r="N4513">
        <v>0</v>
      </c>
      <c r="O4513" t="s">
        <v>30</v>
      </c>
      <c r="P4513">
        <v>1.1000000000000001</v>
      </c>
      <c r="Q4513">
        <v>93.994</v>
      </c>
      <c r="R4513">
        <v>-36.4</v>
      </c>
      <c r="S4513">
        <v>4.8559999999999999</v>
      </c>
      <c r="T4513">
        <v>5191</v>
      </c>
      <c r="U4513" t="s">
        <v>25</v>
      </c>
      <c r="V4513" t="s">
        <v>25</v>
      </c>
      <c r="W4513">
        <v>3.0998386442661299E-2</v>
      </c>
      <c r="Y4513">
        <f t="shared" si="70"/>
        <v>1</v>
      </c>
    </row>
    <row r="4514" spans="1:25" x14ac:dyDescent="0.25">
      <c r="A4514">
        <v>41</v>
      </c>
      <c r="B4514" t="s">
        <v>56</v>
      </c>
      <c r="C4514" t="s">
        <v>23</v>
      </c>
      <c r="D4514" t="s">
        <v>35</v>
      </c>
      <c r="E4514" t="s">
        <v>25</v>
      </c>
      <c r="F4514" t="s">
        <v>25</v>
      </c>
      <c r="G4514" t="s">
        <v>26</v>
      </c>
      <c r="H4514" t="s">
        <v>27</v>
      </c>
      <c r="I4514" t="s">
        <v>55</v>
      </c>
      <c r="J4514" t="s">
        <v>29</v>
      </c>
      <c r="K4514">
        <v>210</v>
      </c>
      <c r="L4514">
        <v>1</v>
      </c>
      <c r="M4514">
        <v>999</v>
      </c>
      <c r="N4514">
        <v>0</v>
      </c>
      <c r="O4514" t="s">
        <v>30</v>
      </c>
      <c r="P4514">
        <v>1.4</v>
      </c>
      <c r="Q4514">
        <v>93.444000000000003</v>
      </c>
      <c r="R4514">
        <v>-36.1</v>
      </c>
      <c r="S4514">
        <v>4.9630000000000001</v>
      </c>
      <c r="T4514">
        <v>5228.1000000000004</v>
      </c>
      <c r="U4514" t="s">
        <v>25</v>
      </c>
      <c r="V4514" t="s">
        <v>25</v>
      </c>
      <c r="W4514">
        <v>1.6055781394243199E-2</v>
      </c>
      <c r="Y4514">
        <f t="shared" si="70"/>
        <v>1</v>
      </c>
    </row>
    <row r="4515" spans="1:25" x14ac:dyDescent="0.25">
      <c r="A4515">
        <v>41</v>
      </c>
      <c r="B4515" t="s">
        <v>22</v>
      </c>
      <c r="C4515" t="s">
        <v>23</v>
      </c>
      <c r="D4515" t="s">
        <v>54</v>
      </c>
      <c r="E4515" t="s">
        <v>25</v>
      </c>
      <c r="F4515" t="s">
        <v>25</v>
      </c>
      <c r="G4515" t="s">
        <v>25</v>
      </c>
      <c r="H4515" t="s">
        <v>36</v>
      </c>
      <c r="I4515" t="s">
        <v>37</v>
      </c>
      <c r="J4515" t="s">
        <v>45</v>
      </c>
      <c r="K4515">
        <v>340</v>
      </c>
      <c r="L4515">
        <v>2</v>
      </c>
      <c r="M4515">
        <v>999</v>
      </c>
      <c r="N4515">
        <v>0</v>
      </c>
      <c r="O4515" t="s">
        <v>30</v>
      </c>
      <c r="P4515">
        <v>1.4</v>
      </c>
      <c r="Q4515">
        <v>94.465000000000003</v>
      </c>
      <c r="R4515">
        <v>-41.8</v>
      </c>
      <c r="S4515">
        <v>4.9580000000000002</v>
      </c>
      <c r="T4515">
        <v>5228.1000000000004</v>
      </c>
      <c r="U4515" t="s">
        <v>25</v>
      </c>
      <c r="V4515" t="s">
        <v>25</v>
      </c>
      <c r="W4515">
        <v>0.118021823465824</v>
      </c>
      <c r="Y4515">
        <f t="shared" si="70"/>
        <v>1</v>
      </c>
    </row>
    <row r="4516" spans="1:25" x14ac:dyDescent="0.25">
      <c r="A4516">
        <v>43</v>
      </c>
      <c r="B4516" t="s">
        <v>22</v>
      </c>
      <c r="C4516" t="s">
        <v>23</v>
      </c>
      <c r="D4516" t="s">
        <v>54</v>
      </c>
      <c r="E4516" t="s">
        <v>39</v>
      </c>
      <c r="F4516" t="s">
        <v>39</v>
      </c>
      <c r="G4516" t="s">
        <v>39</v>
      </c>
      <c r="H4516" t="s">
        <v>27</v>
      </c>
      <c r="I4516" t="s">
        <v>28</v>
      </c>
      <c r="J4516" t="s">
        <v>43</v>
      </c>
      <c r="K4516">
        <v>485</v>
      </c>
      <c r="L4516">
        <v>2</v>
      </c>
      <c r="M4516">
        <v>999</v>
      </c>
      <c r="N4516">
        <v>0</v>
      </c>
      <c r="O4516" t="s">
        <v>30</v>
      </c>
      <c r="P4516">
        <v>-1.8</v>
      </c>
      <c r="Q4516">
        <v>92.893000000000001</v>
      </c>
      <c r="R4516">
        <v>-46.2</v>
      </c>
      <c r="S4516">
        <v>1.2989999999999999</v>
      </c>
      <c r="T4516">
        <v>5099.1000000000004</v>
      </c>
      <c r="U4516" t="s">
        <v>25</v>
      </c>
      <c r="V4516" t="s">
        <v>25</v>
      </c>
      <c r="W4516">
        <v>4.9514397978782702E-2</v>
      </c>
      <c r="Y4516">
        <f t="shared" si="70"/>
        <v>1</v>
      </c>
    </row>
    <row r="4517" spans="1:25" x14ac:dyDescent="0.25">
      <c r="A4517">
        <v>40</v>
      </c>
      <c r="B4517" t="s">
        <v>65</v>
      </c>
      <c r="C4517" t="s">
        <v>34</v>
      </c>
      <c r="D4517" t="s">
        <v>54</v>
      </c>
      <c r="E4517" t="s">
        <v>25</v>
      </c>
      <c r="F4517" t="s">
        <v>25</v>
      </c>
      <c r="G4517" t="s">
        <v>25</v>
      </c>
      <c r="H4517" t="s">
        <v>27</v>
      </c>
      <c r="I4517" t="s">
        <v>37</v>
      </c>
      <c r="J4517" t="s">
        <v>50</v>
      </c>
      <c r="K4517">
        <v>355</v>
      </c>
      <c r="L4517">
        <v>1</v>
      </c>
      <c r="M4517">
        <v>999</v>
      </c>
      <c r="N4517">
        <v>0</v>
      </c>
      <c r="O4517" t="s">
        <v>30</v>
      </c>
      <c r="P4517">
        <v>-2.9</v>
      </c>
      <c r="Q4517">
        <v>92.962999999999994</v>
      </c>
      <c r="R4517">
        <v>-40.799999999999997</v>
      </c>
      <c r="S4517">
        <v>1.252</v>
      </c>
      <c r="T4517">
        <v>5076.2</v>
      </c>
      <c r="U4517" t="s">
        <v>26</v>
      </c>
      <c r="V4517" t="s">
        <v>25</v>
      </c>
      <c r="W4517">
        <v>0.49168205261230502</v>
      </c>
      <c r="Y4517">
        <f t="shared" si="70"/>
        <v>0</v>
      </c>
    </row>
    <row r="4518" spans="1:25" x14ac:dyDescent="0.25">
      <c r="A4518">
        <v>30</v>
      </c>
      <c r="B4518" t="s">
        <v>59</v>
      </c>
      <c r="C4518" t="s">
        <v>34</v>
      </c>
      <c r="D4518" t="s">
        <v>41</v>
      </c>
      <c r="E4518" t="s">
        <v>25</v>
      </c>
      <c r="F4518" t="s">
        <v>25</v>
      </c>
      <c r="G4518" t="s">
        <v>25</v>
      </c>
      <c r="H4518" t="s">
        <v>27</v>
      </c>
      <c r="I4518" t="s">
        <v>64</v>
      </c>
      <c r="J4518" t="s">
        <v>38</v>
      </c>
      <c r="K4518">
        <v>244</v>
      </c>
      <c r="L4518">
        <v>3</v>
      </c>
      <c r="M4518">
        <v>999</v>
      </c>
      <c r="N4518">
        <v>0</v>
      </c>
      <c r="O4518" t="s">
        <v>30</v>
      </c>
      <c r="P4518">
        <v>-1.8</v>
      </c>
      <c r="Q4518">
        <v>93.075000000000003</v>
      </c>
      <c r="R4518">
        <v>-47.1</v>
      </c>
      <c r="S4518">
        <v>1.415</v>
      </c>
      <c r="T4518">
        <v>5099.1000000000004</v>
      </c>
      <c r="U4518" t="s">
        <v>25</v>
      </c>
      <c r="V4518" t="s">
        <v>26</v>
      </c>
      <c r="W4518">
        <v>0.52965104579925504</v>
      </c>
      <c r="Y4518">
        <f t="shared" si="70"/>
        <v>0</v>
      </c>
    </row>
    <row r="4519" spans="1:25" x14ac:dyDescent="0.25">
      <c r="A4519">
        <v>32</v>
      </c>
      <c r="B4519" t="s">
        <v>56</v>
      </c>
      <c r="C4519" t="s">
        <v>23</v>
      </c>
      <c r="D4519" t="s">
        <v>49</v>
      </c>
      <c r="E4519" t="s">
        <v>25</v>
      </c>
      <c r="F4519" t="s">
        <v>25</v>
      </c>
      <c r="G4519" t="s">
        <v>25</v>
      </c>
      <c r="H4519" t="s">
        <v>27</v>
      </c>
      <c r="I4519" t="s">
        <v>55</v>
      </c>
      <c r="J4519" t="s">
        <v>29</v>
      </c>
      <c r="K4519">
        <v>128</v>
      </c>
      <c r="L4519">
        <v>2</v>
      </c>
      <c r="M4519">
        <v>999</v>
      </c>
      <c r="N4519">
        <v>0</v>
      </c>
      <c r="O4519" t="s">
        <v>30</v>
      </c>
      <c r="P4519">
        <v>1.4</v>
      </c>
      <c r="Q4519">
        <v>93.444000000000003</v>
      </c>
      <c r="R4519">
        <v>-36.1</v>
      </c>
      <c r="S4519">
        <v>4.9640000000000004</v>
      </c>
      <c r="T4519">
        <v>5228.1000000000004</v>
      </c>
      <c r="U4519" t="s">
        <v>25</v>
      </c>
      <c r="V4519" t="s">
        <v>25</v>
      </c>
      <c r="W4519">
        <v>3.3373247832059902E-2</v>
      </c>
      <c r="Y4519">
        <f t="shared" si="70"/>
        <v>1</v>
      </c>
    </row>
    <row r="4520" spans="1:25" x14ac:dyDescent="0.25">
      <c r="A4520">
        <v>35</v>
      </c>
      <c r="B4520" t="s">
        <v>56</v>
      </c>
      <c r="C4520" t="s">
        <v>34</v>
      </c>
      <c r="D4520" t="s">
        <v>41</v>
      </c>
      <c r="E4520" t="s">
        <v>25</v>
      </c>
      <c r="F4520" t="s">
        <v>25</v>
      </c>
      <c r="G4520" t="s">
        <v>25</v>
      </c>
      <c r="H4520" t="s">
        <v>27</v>
      </c>
      <c r="I4520" t="s">
        <v>55</v>
      </c>
      <c r="J4520" t="s">
        <v>45</v>
      </c>
      <c r="K4520">
        <v>104</v>
      </c>
      <c r="L4520">
        <v>1</v>
      </c>
      <c r="M4520">
        <v>999</v>
      </c>
      <c r="N4520">
        <v>0</v>
      </c>
      <c r="O4520" t="s">
        <v>30</v>
      </c>
      <c r="P4520">
        <v>1.4</v>
      </c>
      <c r="Q4520">
        <v>93.444000000000003</v>
      </c>
      <c r="R4520">
        <v>-36.1</v>
      </c>
      <c r="S4520">
        <v>4.9619999999999997</v>
      </c>
      <c r="T4520">
        <v>5228.1000000000004</v>
      </c>
      <c r="U4520" t="s">
        <v>25</v>
      </c>
      <c r="V4520" t="s">
        <v>25</v>
      </c>
      <c r="W4520">
        <v>2.7180097997188599E-2</v>
      </c>
      <c r="Y4520">
        <f t="shared" si="70"/>
        <v>1</v>
      </c>
    </row>
    <row r="4521" spans="1:25" x14ac:dyDescent="0.25">
      <c r="A4521">
        <v>59</v>
      </c>
      <c r="B4521" t="s">
        <v>62</v>
      </c>
      <c r="C4521" t="s">
        <v>23</v>
      </c>
      <c r="D4521" t="s">
        <v>49</v>
      </c>
      <c r="E4521" t="s">
        <v>25</v>
      </c>
      <c r="F4521" t="s">
        <v>25</v>
      </c>
      <c r="G4521" t="s">
        <v>25</v>
      </c>
      <c r="H4521" t="s">
        <v>27</v>
      </c>
      <c r="I4521" t="s">
        <v>55</v>
      </c>
      <c r="J4521" t="s">
        <v>45</v>
      </c>
      <c r="K4521">
        <v>71</v>
      </c>
      <c r="L4521">
        <v>1</v>
      </c>
      <c r="M4521">
        <v>999</v>
      </c>
      <c r="N4521">
        <v>0</v>
      </c>
      <c r="O4521" t="s">
        <v>30</v>
      </c>
      <c r="P4521">
        <v>1.4</v>
      </c>
      <c r="Q4521">
        <v>93.444000000000003</v>
      </c>
      <c r="R4521">
        <v>-36.1</v>
      </c>
      <c r="S4521">
        <v>4.968</v>
      </c>
      <c r="T4521">
        <v>5228.1000000000004</v>
      </c>
      <c r="U4521" t="s">
        <v>25</v>
      </c>
      <c r="V4521" t="s">
        <v>25</v>
      </c>
      <c r="W4521">
        <v>4.0913131088018397E-2</v>
      </c>
      <c r="Y4521">
        <f t="shared" si="70"/>
        <v>1</v>
      </c>
    </row>
    <row r="4522" spans="1:25" x14ac:dyDescent="0.25">
      <c r="A4522">
        <v>48</v>
      </c>
      <c r="B4522" t="s">
        <v>22</v>
      </c>
      <c r="C4522" t="s">
        <v>23</v>
      </c>
      <c r="D4522" t="s">
        <v>24</v>
      </c>
      <c r="E4522" t="s">
        <v>25</v>
      </c>
      <c r="F4522" t="s">
        <v>26</v>
      </c>
      <c r="G4522" t="s">
        <v>25</v>
      </c>
      <c r="H4522" t="s">
        <v>27</v>
      </c>
      <c r="I4522" t="s">
        <v>55</v>
      </c>
      <c r="J4522" t="s">
        <v>43</v>
      </c>
      <c r="K4522">
        <v>597</v>
      </c>
      <c r="L4522">
        <v>2</v>
      </c>
      <c r="M4522">
        <v>999</v>
      </c>
      <c r="N4522">
        <v>0</v>
      </c>
      <c r="O4522" t="s">
        <v>30</v>
      </c>
      <c r="P4522">
        <v>1.4</v>
      </c>
      <c r="Q4522">
        <v>93.444000000000003</v>
      </c>
      <c r="R4522">
        <v>-36.1</v>
      </c>
      <c r="S4522">
        <v>4.97</v>
      </c>
      <c r="T4522">
        <v>5228.1000000000004</v>
      </c>
      <c r="U4522" t="s">
        <v>25</v>
      </c>
      <c r="V4522" t="s">
        <v>25</v>
      </c>
      <c r="W4522">
        <v>4.8831544816494002E-2</v>
      </c>
      <c r="Y4522">
        <f t="shared" si="70"/>
        <v>1</v>
      </c>
    </row>
    <row r="4523" spans="1:25" x14ac:dyDescent="0.25">
      <c r="A4523">
        <v>38</v>
      </c>
      <c r="B4523" t="s">
        <v>56</v>
      </c>
      <c r="C4523" t="s">
        <v>34</v>
      </c>
      <c r="D4523" t="s">
        <v>41</v>
      </c>
      <c r="E4523" t="s">
        <v>25</v>
      </c>
      <c r="F4523" t="s">
        <v>25</v>
      </c>
      <c r="G4523" t="s">
        <v>25</v>
      </c>
      <c r="H4523" t="s">
        <v>27</v>
      </c>
      <c r="I4523" t="s">
        <v>42</v>
      </c>
      <c r="J4523" t="s">
        <v>50</v>
      </c>
      <c r="K4523">
        <v>131</v>
      </c>
      <c r="L4523">
        <v>1</v>
      </c>
      <c r="M4523">
        <v>999</v>
      </c>
      <c r="N4523">
        <v>1</v>
      </c>
      <c r="O4523" t="s">
        <v>46</v>
      </c>
      <c r="P4523">
        <v>-0.1</v>
      </c>
      <c r="Q4523">
        <v>93.2</v>
      </c>
      <c r="R4523">
        <v>-42</v>
      </c>
      <c r="S4523">
        <v>4.1529999999999996</v>
      </c>
      <c r="T4523">
        <v>5195.8</v>
      </c>
      <c r="U4523" t="s">
        <v>25</v>
      </c>
      <c r="V4523" t="s">
        <v>25</v>
      </c>
      <c r="W4523">
        <v>5.6875806301832199E-2</v>
      </c>
      <c r="Y4523">
        <f t="shared" si="70"/>
        <v>1</v>
      </c>
    </row>
    <row r="4524" spans="1:25" x14ac:dyDescent="0.25">
      <c r="A4524">
        <v>37</v>
      </c>
      <c r="B4524" t="s">
        <v>53</v>
      </c>
      <c r="C4524" t="s">
        <v>48</v>
      </c>
      <c r="D4524" t="s">
        <v>41</v>
      </c>
      <c r="E4524" t="s">
        <v>25</v>
      </c>
      <c r="F4524" t="s">
        <v>26</v>
      </c>
      <c r="G4524" t="s">
        <v>25</v>
      </c>
      <c r="H4524" t="s">
        <v>36</v>
      </c>
      <c r="I4524" t="s">
        <v>28</v>
      </c>
      <c r="J4524" t="s">
        <v>43</v>
      </c>
      <c r="K4524">
        <v>596</v>
      </c>
      <c r="L4524">
        <v>1</v>
      </c>
      <c r="M4524">
        <v>999</v>
      </c>
      <c r="N4524">
        <v>0</v>
      </c>
      <c r="O4524" t="s">
        <v>30</v>
      </c>
      <c r="P4524">
        <v>1.1000000000000001</v>
      </c>
      <c r="Q4524">
        <v>93.994</v>
      </c>
      <c r="R4524">
        <v>-36.4</v>
      </c>
      <c r="S4524">
        <v>4.8570000000000002</v>
      </c>
      <c r="T4524">
        <v>5191</v>
      </c>
      <c r="U4524" t="s">
        <v>25</v>
      </c>
      <c r="V4524" t="s">
        <v>25</v>
      </c>
      <c r="W4524">
        <v>2.0691256970167202E-2</v>
      </c>
      <c r="Y4524">
        <f t="shared" si="70"/>
        <v>1</v>
      </c>
    </row>
    <row r="4525" spans="1:25" x14ac:dyDescent="0.25">
      <c r="A4525">
        <v>32</v>
      </c>
      <c r="B4525" t="s">
        <v>40</v>
      </c>
      <c r="C4525" t="s">
        <v>34</v>
      </c>
      <c r="D4525" t="s">
        <v>41</v>
      </c>
      <c r="E4525" t="s">
        <v>25</v>
      </c>
      <c r="F4525" t="s">
        <v>26</v>
      </c>
      <c r="G4525" t="s">
        <v>25</v>
      </c>
      <c r="H4525" t="s">
        <v>27</v>
      </c>
      <c r="I4525" t="s">
        <v>52</v>
      </c>
      <c r="J4525" t="s">
        <v>38</v>
      </c>
      <c r="K4525">
        <v>210</v>
      </c>
      <c r="L4525">
        <v>5</v>
      </c>
      <c r="M4525">
        <v>999</v>
      </c>
      <c r="N4525">
        <v>0</v>
      </c>
      <c r="O4525" t="s">
        <v>30</v>
      </c>
      <c r="P4525">
        <v>-2.9</v>
      </c>
      <c r="Q4525">
        <v>92.468999999999994</v>
      </c>
      <c r="R4525">
        <v>-33.6</v>
      </c>
      <c r="S4525">
        <v>1.0289999999999999</v>
      </c>
      <c r="T4525">
        <v>5076.2</v>
      </c>
      <c r="U4525" t="s">
        <v>26</v>
      </c>
      <c r="V4525" t="s">
        <v>25</v>
      </c>
      <c r="W4525">
        <v>0.20618200302124001</v>
      </c>
      <c r="Y4525">
        <f t="shared" si="70"/>
        <v>0</v>
      </c>
    </row>
    <row r="4526" spans="1:25" x14ac:dyDescent="0.25">
      <c r="A4526">
        <v>35</v>
      </c>
      <c r="B4526" t="s">
        <v>22</v>
      </c>
      <c r="C4526" t="s">
        <v>23</v>
      </c>
      <c r="D4526" t="s">
        <v>24</v>
      </c>
      <c r="E4526" t="s">
        <v>39</v>
      </c>
      <c r="F4526" t="s">
        <v>26</v>
      </c>
      <c r="G4526" t="s">
        <v>25</v>
      </c>
      <c r="H4526" t="s">
        <v>36</v>
      </c>
      <c r="I4526" t="s">
        <v>37</v>
      </c>
      <c r="J4526" t="s">
        <v>29</v>
      </c>
      <c r="K4526">
        <v>13</v>
      </c>
      <c r="L4526">
        <v>3</v>
      </c>
      <c r="M4526">
        <v>999</v>
      </c>
      <c r="N4526">
        <v>0</v>
      </c>
      <c r="O4526" t="s">
        <v>30</v>
      </c>
      <c r="P4526">
        <v>1.4</v>
      </c>
      <c r="Q4526">
        <v>94.465000000000003</v>
      </c>
      <c r="R4526">
        <v>-41.8</v>
      </c>
      <c r="S4526">
        <v>4.9589999999999996</v>
      </c>
      <c r="T4526">
        <v>5228.1000000000004</v>
      </c>
      <c r="U4526" t="s">
        <v>25</v>
      </c>
      <c r="V4526" t="s">
        <v>25</v>
      </c>
      <c r="W4526">
        <v>2.6678370311856301E-2</v>
      </c>
      <c r="Y4526">
        <f t="shared" si="70"/>
        <v>1</v>
      </c>
    </row>
    <row r="4527" spans="1:25" x14ac:dyDescent="0.25">
      <c r="A4527">
        <v>42</v>
      </c>
      <c r="B4527" t="s">
        <v>22</v>
      </c>
      <c r="C4527" t="s">
        <v>23</v>
      </c>
      <c r="D4527" t="s">
        <v>54</v>
      </c>
      <c r="E4527" t="s">
        <v>25</v>
      </c>
      <c r="F4527" t="s">
        <v>26</v>
      </c>
      <c r="G4527" t="s">
        <v>25</v>
      </c>
      <c r="H4527" t="s">
        <v>27</v>
      </c>
      <c r="I4527" t="s">
        <v>28</v>
      </c>
      <c r="J4527" t="s">
        <v>50</v>
      </c>
      <c r="K4527">
        <v>63</v>
      </c>
      <c r="L4527">
        <v>1</v>
      </c>
      <c r="M4527">
        <v>999</v>
      </c>
      <c r="N4527">
        <v>0</v>
      </c>
      <c r="O4527" t="s">
        <v>30</v>
      </c>
      <c r="P4527">
        <v>-1.8</v>
      </c>
      <c r="Q4527">
        <v>92.893000000000001</v>
      </c>
      <c r="R4527">
        <v>-46.2</v>
      </c>
      <c r="S4527">
        <v>1.2909999999999999</v>
      </c>
      <c r="T4527">
        <v>5099.1000000000004</v>
      </c>
      <c r="U4527" t="s">
        <v>25</v>
      </c>
      <c r="V4527" t="s">
        <v>25</v>
      </c>
      <c r="W4527">
        <v>0.209911584854126</v>
      </c>
      <c r="Y4527">
        <f t="shared" si="70"/>
        <v>1</v>
      </c>
    </row>
    <row r="4528" spans="1:25" x14ac:dyDescent="0.25">
      <c r="A4528">
        <v>33</v>
      </c>
      <c r="B4528" t="s">
        <v>33</v>
      </c>
      <c r="C4528" t="s">
        <v>23</v>
      </c>
      <c r="D4528" t="s">
        <v>41</v>
      </c>
      <c r="E4528" t="s">
        <v>39</v>
      </c>
      <c r="F4528" t="s">
        <v>25</v>
      </c>
      <c r="G4528" t="s">
        <v>26</v>
      </c>
      <c r="H4528" t="s">
        <v>27</v>
      </c>
      <c r="I4528" t="s">
        <v>55</v>
      </c>
      <c r="J4528" t="s">
        <v>45</v>
      </c>
      <c r="K4528">
        <v>149</v>
      </c>
      <c r="L4528">
        <v>8</v>
      </c>
      <c r="M4528">
        <v>999</v>
      </c>
      <c r="N4528">
        <v>0</v>
      </c>
      <c r="O4528" t="s">
        <v>30</v>
      </c>
      <c r="P4528">
        <v>1.4</v>
      </c>
      <c r="Q4528">
        <v>93.444000000000003</v>
      </c>
      <c r="R4528">
        <v>-36.1</v>
      </c>
      <c r="S4528">
        <v>4.9619999999999997</v>
      </c>
      <c r="T4528">
        <v>5228.1000000000004</v>
      </c>
      <c r="U4528" t="s">
        <v>25</v>
      </c>
      <c r="V4528" t="s">
        <v>25</v>
      </c>
      <c r="W4528">
        <v>1.23954620212317E-2</v>
      </c>
      <c r="Y4528">
        <f t="shared" si="70"/>
        <v>1</v>
      </c>
    </row>
    <row r="4529" spans="1:25" x14ac:dyDescent="0.25">
      <c r="A4529">
        <v>30</v>
      </c>
      <c r="B4529" t="s">
        <v>22</v>
      </c>
      <c r="C4529" t="s">
        <v>23</v>
      </c>
      <c r="D4529" t="s">
        <v>54</v>
      </c>
      <c r="E4529" t="s">
        <v>25</v>
      </c>
      <c r="F4529" t="s">
        <v>25</v>
      </c>
      <c r="G4529" t="s">
        <v>25</v>
      </c>
      <c r="H4529" t="s">
        <v>27</v>
      </c>
      <c r="I4529" t="s">
        <v>28</v>
      </c>
      <c r="J4529" t="s">
        <v>45</v>
      </c>
      <c r="K4529">
        <v>205</v>
      </c>
      <c r="L4529">
        <v>1</v>
      </c>
      <c r="M4529">
        <v>999</v>
      </c>
      <c r="N4529">
        <v>0</v>
      </c>
      <c r="O4529" t="s">
        <v>30</v>
      </c>
      <c r="P4529">
        <v>-1.8</v>
      </c>
      <c r="Q4529">
        <v>92.893000000000001</v>
      </c>
      <c r="R4529">
        <v>-46.2</v>
      </c>
      <c r="S4529">
        <v>1.327</v>
      </c>
      <c r="T4529">
        <v>5099.1000000000004</v>
      </c>
      <c r="U4529" t="s">
        <v>25</v>
      </c>
      <c r="V4529" t="s">
        <v>25</v>
      </c>
      <c r="W4529">
        <v>6.3713282346725506E-2</v>
      </c>
      <c r="Y4529">
        <f t="shared" si="70"/>
        <v>1</v>
      </c>
    </row>
    <row r="4530" spans="1:25" x14ac:dyDescent="0.25">
      <c r="A4530">
        <v>44</v>
      </c>
      <c r="B4530" t="s">
        <v>22</v>
      </c>
      <c r="C4530" t="s">
        <v>23</v>
      </c>
      <c r="D4530" t="s">
        <v>24</v>
      </c>
      <c r="E4530" t="s">
        <v>25</v>
      </c>
      <c r="F4530" t="s">
        <v>25</v>
      </c>
      <c r="G4530" t="s">
        <v>25</v>
      </c>
      <c r="H4530" t="s">
        <v>27</v>
      </c>
      <c r="I4530" t="s">
        <v>52</v>
      </c>
      <c r="J4530" t="s">
        <v>29</v>
      </c>
      <c r="K4530">
        <v>41</v>
      </c>
      <c r="L4530">
        <v>3</v>
      </c>
      <c r="M4530">
        <v>999</v>
      </c>
      <c r="N4530">
        <v>0</v>
      </c>
      <c r="O4530" t="s">
        <v>30</v>
      </c>
      <c r="P4530">
        <v>1.4</v>
      </c>
      <c r="Q4530">
        <v>93.918000000000006</v>
      </c>
      <c r="R4530">
        <v>-42.7</v>
      </c>
      <c r="S4530">
        <v>4.9619999999999997</v>
      </c>
      <c r="T4530">
        <v>5228.1000000000004</v>
      </c>
      <c r="U4530" t="s">
        <v>25</v>
      </c>
      <c r="V4530" t="s">
        <v>25</v>
      </c>
      <c r="W4530">
        <v>4.3998457491397899E-2</v>
      </c>
      <c r="Y4530">
        <f t="shared" si="70"/>
        <v>1</v>
      </c>
    </row>
    <row r="4531" spans="1:25" x14ac:dyDescent="0.25">
      <c r="A4531">
        <v>30</v>
      </c>
      <c r="B4531" t="s">
        <v>40</v>
      </c>
      <c r="C4531" t="s">
        <v>23</v>
      </c>
      <c r="D4531" t="s">
        <v>41</v>
      </c>
      <c r="E4531" t="s">
        <v>25</v>
      </c>
      <c r="F4531" t="s">
        <v>26</v>
      </c>
      <c r="G4531" t="s">
        <v>26</v>
      </c>
      <c r="H4531" t="s">
        <v>27</v>
      </c>
      <c r="I4531" t="s">
        <v>44</v>
      </c>
      <c r="J4531" t="s">
        <v>38</v>
      </c>
      <c r="K4531">
        <v>475</v>
      </c>
      <c r="L4531">
        <v>5</v>
      </c>
      <c r="M4531">
        <v>999</v>
      </c>
      <c r="N4531">
        <v>0</v>
      </c>
      <c r="O4531" t="s">
        <v>30</v>
      </c>
      <c r="P4531">
        <v>-3.4</v>
      </c>
      <c r="Q4531">
        <v>92.379000000000005</v>
      </c>
      <c r="R4531">
        <v>-29.8</v>
      </c>
      <c r="S4531">
        <v>0.78100000000000003</v>
      </c>
      <c r="T4531">
        <v>5017.5</v>
      </c>
      <c r="U4531" t="s">
        <v>26</v>
      </c>
      <c r="V4531" t="s">
        <v>26</v>
      </c>
      <c r="W4531">
        <v>0.77542918920517001</v>
      </c>
      <c r="Y4531">
        <f t="shared" si="70"/>
        <v>1</v>
      </c>
    </row>
    <row r="4532" spans="1:25" x14ac:dyDescent="0.25">
      <c r="A4532">
        <v>25</v>
      </c>
      <c r="B4532" t="s">
        <v>22</v>
      </c>
      <c r="C4532" t="s">
        <v>34</v>
      </c>
      <c r="D4532" t="s">
        <v>49</v>
      </c>
      <c r="E4532" t="s">
        <v>25</v>
      </c>
      <c r="F4532" t="s">
        <v>25</v>
      </c>
      <c r="G4532" t="s">
        <v>25</v>
      </c>
      <c r="H4532" t="s">
        <v>36</v>
      </c>
      <c r="I4532" t="s">
        <v>37</v>
      </c>
      <c r="J4532" t="s">
        <v>45</v>
      </c>
      <c r="K4532">
        <v>559</v>
      </c>
      <c r="L4532">
        <v>1</v>
      </c>
      <c r="M4532">
        <v>999</v>
      </c>
      <c r="N4532">
        <v>0</v>
      </c>
      <c r="O4532" t="s">
        <v>30</v>
      </c>
      <c r="P4532">
        <v>1.4</v>
      </c>
      <c r="Q4532">
        <v>94.465000000000003</v>
      </c>
      <c r="R4532">
        <v>-41.8</v>
      </c>
      <c r="S4532">
        <v>4.9610000000000003</v>
      </c>
      <c r="T4532">
        <v>5228.1000000000004</v>
      </c>
      <c r="U4532" t="s">
        <v>25</v>
      </c>
      <c r="V4532" t="s">
        <v>25</v>
      </c>
      <c r="W4532">
        <v>3.56430113315582E-2</v>
      </c>
      <c r="Y4532">
        <f t="shared" si="70"/>
        <v>1</v>
      </c>
    </row>
    <row r="4533" spans="1:25" x14ac:dyDescent="0.25">
      <c r="A4533">
        <v>51</v>
      </c>
      <c r="B4533" t="s">
        <v>63</v>
      </c>
      <c r="C4533" t="s">
        <v>23</v>
      </c>
      <c r="D4533" t="s">
        <v>54</v>
      </c>
      <c r="E4533" t="s">
        <v>39</v>
      </c>
      <c r="F4533" t="s">
        <v>26</v>
      </c>
      <c r="G4533" t="s">
        <v>25</v>
      </c>
      <c r="H4533" t="s">
        <v>27</v>
      </c>
      <c r="I4533" t="s">
        <v>52</v>
      </c>
      <c r="J4533" t="s">
        <v>29</v>
      </c>
      <c r="K4533">
        <v>135</v>
      </c>
      <c r="L4533">
        <v>2</v>
      </c>
      <c r="M4533">
        <v>999</v>
      </c>
      <c r="N4533">
        <v>0</v>
      </c>
      <c r="O4533" t="s">
        <v>30</v>
      </c>
      <c r="P4533">
        <v>1.4</v>
      </c>
      <c r="Q4533">
        <v>93.918000000000006</v>
      </c>
      <c r="R4533">
        <v>-42.7</v>
      </c>
      <c r="S4533">
        <v>4.9619999999999997</v>
      </c>
      <c r="T4533">
        <v>5228.1000000000004</v>
      </c>
      <c r="U4533" t="s">
        <v>25</v>
      </c>
      <c r="V4533" t="s">
        <v>25</v>
      </c>
      <c r="W4533">
        <v>2.3260023444891E-2</v>
      </c>
      <c r="Y4533">
        <f t="shared" si="70"/>
        <v>1</v>
      </c>
    </row>
    <row r="4534" spans="1:25" x14ac:dyDescent="0.25">
      <c r="A4534">
        <v>32</v>
      </c>
      <c r="B4534" t="s">
        <v>22</v>
      </c>
      <c r="C4534" t="s">
        <v>23</v>
      </c>
      <c r="D4534" t="s">
        <v>54</v>
      </c>
      <c r="E4534" t="s">
        <v>25</v>
      </c>
      <c r="F4534" t="s">
        <v>25</v>
      </c>
      <c r="G4534" t="s">
        <v>25</v>
      </c>
      <c r="H4534" t="s">
        <v>36</v>
      </c>
      <c r="I4534" t="s">
        <v>42</v>
      </c>
      <c r="J4534" t="s">
        <v>50</v>
      </c>
      <c r="K4534">
        <v>194</v>
      </c>
      <c r="L4534">
        <v>2</v>
      </c>
      <c r="M4534">
        <v>999</v>
      </c>
      <c r="N4534">
        <v>0</v>
      </c>
      <c r="O4534" t="s">
        <v>30</v>
      </c>
      <c r="P4534">
        <v>-0.1</v>
      </c>
      <c r="Q4534">
        <v>93.2</v>
      </c>
      <c r="R4534">
        <v>-42</v>
      </c>
      <c r="S4534">
        <v>4.1529999999999996</v>
      </c>
      <c r="T4534">
        <v>5195.8</v>
      </c>
      <c r="U4534" t="s">
        <v>25</v>
      </c>
      <c r="V4534" t="s">
        <v>25</v>
      </c>
      <c r="W4534">
        <v>1.9700722768902799E-2</v>
      </c>
      <c r="Y4534">
        <f t="shared" si="70"/>
        <v>1</v>
      </c>
    </row>
    <row r="4535" spans="1:25" x14ac:dyDescent="0.25">
      <c r="A4535">
        <v>29</v>
      </c>
      <c r="B4535" t="s">
        <v>56</v>
      </c>
      <c r="C4535" t="s">
        <v>34</v>
      </c>
      <c r="D4535" t="s">
        <v>41</v>
      </c>
      <c r="E4535" t="s">
        <v>25</v>
      </c>
      <c r="F4535" t="s">
        <v>26</v>
      </c>
      <c r="G4535" t="s">
        <v>26</v>
      </c>
      <c r="H4535" t="s">
        <v>36</v>
      </c>
      <c r="I4535" t="s">
        <v>37</v>
      </c>
      <c r="J4535" t="s">
        <v>29</v>
      </c>
      <c r="K4535">
        <v>1149</v>
      </c>
      <c r="L4535">
        <v>2</v>
      </c>
      <c r="M4535">
        <v>999</v>
      </c>
      <c r="N4535">
        <v>0</v>
      </c>
      <c r="O4535" t="s">
        <v>30</v>
      </c>
      <c r="P4535">
        <v>1.4</v>
      </c>
      <c r="Q4535">
        <v>94.465000000000003</v>
      </c>
      <c r="R4535">
        <v>-41.8</v>
      </c>
      <c r="S4535">
        <v>4.9589999999999996</v>
      </c>
      <c r="T4535">
        <v>5228.1000000000004</v>
      </c>
      <c r="U4535" t="s">
        <v>26</v>
      </c>
      <c r="V4535" t="s">
        <v>25</v>
      </c>
      <c r="W4535">
        <v>2.7654407545924201E-2</v>
      </c>
      <c r="Y4535">
        <f t="shared" si="70"/>
        <v>0</v>
      </c>
    </row>
    <row r="4536" spans="1:25" x14ac:dyDescent="0.25">
      <c r="A4536">
        <v>39</v>
      </c>
      <c r="B4536" t="s">
        <v>22</v>
      </c>
      <c r="C4536" t="s">
        <v>23</v>
      </c>
      <c r="D4536" t="s">
        <v>54</v>
      </c>
      <c r="E4536" t="s">
        <v>39</v>
      </c>
      <c r="F4536" t="s">
        <v>26</v>
      </c>
      <c r="G4536" t="s">
        <v>26</v>
      </c>
      <c r="H4536" t="s">
        <v>27</v>
      </c>
      <c r="I4536" t="s">
        <v>52</v>
      </c>
      <c r="J4536" t="s">
        <v>50</v>
      </c>
      <c r="K4536">
        <v>157</v>
      </c>
      <c r="L4536">
        <v>5</v>
      </c>
      <c r="M4536">
        <v>999</v>
      </c>
      <c r="N4536">
        <v>0</v>
      </c>
      <c r="O4536" t="s">
        <v>30</v>
      </c>
      <c r="P4536">
        <v>1.4</v>
      </c>
      <c r="Q4536">
        <v>93.918000000000006</v>
      </c>
      <c r="R4536">
        <v>-42.7</v>
      </c>
      <c r="S4536">
        <v>4.9610000000000003</v>
      </c>
      <c r="T4536">
        <v>5228.1000000000004</v>
      </c>
      <c r="U4536" t="s">
        <v>25</v>
      </c>
      <c r="V4536" t="s">
        <v>25</v>
      </c>
      <c r="W4536">
        <v>2.4912923574447601E-2</v>
      </c>
      <c r="Y4536">
        <f t="shared" si="70"/>
        <v>1</v>
      </c>
    </row>
    <row r="4537" spans="1:25" x14ac:dyDescent="0.25">
      <c r="A4537">
        <v>54</v>
      </c>
      <c r="B4537" t="s">
        <v>40</v>
      </c>
      <c r="C4537" t="s">
        <v>23</v>
      </c>
      <c r="D4537" t="s">
        <v>41</v>
      </c>
      <c r="E4537" t="s">
        <v>25</v>
      </c>
      <c r="F4537" t="s">
        <v>26</v>
      </c>
      <c r="G4537" t="s">
        <v>25</v>
      </c>
      <c r="H4537" t="s">
        <v>36</v>
      </c>
      <c r="I4537" t="s">
        <v>28</v>
      </c>
      <c r="J4537" t="s">
        <v>45</v>
      </c>
      <c r="K4537">
        <v>98</v>
      </c>
      <c r="L4537">
        <v>1</v>
      </c>
      <c r="M4537">
        <v>999</v>
      </c>
      <c r="N4537">
        <v>0</v>
      </c>
      <c r="O4537" t="s">
        <v>30</v>
      </c>
      <c r="P4537">
        <v>1.1000000000000001</v>
      </c>
      <c r="Q4537">
        <v>93.994</v>
      </c>
      <c r="R4537">
        <v>-36.4</v>
      </c>
      <c r="S4537">
        <v>4.8550000000000004</v>
      </c>
      <c r="T4537">
        <v>5191</v>
      </c>
      <c r="U4537" t="s">
        <v>25</v>
      </c>
      <c r="V4537" t="s">
        <v>25</v>
      </c>
      <c r="W4537">
        <v>2.8260450810194002E-2</v>
      </c>
      <c r="Y4537">
        <f t="shared" si="70"/>
        <v>1</v>
      </c>
    </row>
    <row r="4538" spans="1:25" x14ac:dyDescent="0.25">
      <c r="A4538">
        <v>34</v>
      </c>
      <c r="B4538" t="s">
        <v>56</v>
      </c>
      <c r="C4538" t="s">
        <v>23</v>
      </c>
      <c r="D4538" t="s">
        <v>49</v>
      </c>
      <c r="E4538" t="s">
        <v>25</v>
      </c>
      <c r="F4538" t="s">
        <v>25</v>
      </c>
      <c r="G4538" t="s">
        <v>25</v>
      </c>
      <c r="H4538" t="s">
        <v>27</v>
      </c>
      <c r="I4538" t="s">
        <v>52</v>
      </c>
      <c r="J4538" t="s">
        <v>38</v>
      </c>
      <c r="K4538">
        <v>187</v>
      </c>
      <c r="L4538">
        <v>1</v>
      </c>
      <c r="M4538">
        <v>999</v>
      </c>
      <c r="N4538">
        <v>0</v>
      </c>
      <c r="O4538" t="s">
        <v>30</v>
      </c>
      <c r="P4538">
        <v>1.4</v>
      </c>
      <c r="Q4538">
        <v>93.918000000000006</v>
      </c>
      <c r="R4538">
        <v>-42.7</v>
      </c>
      <c r="S4538">
        <v>4.9630000000000001</v>
      </c>
      <c r="T4538">
        <v>5228.1000000000004</v>
      </c>
      <c r="U4538" t="s">
        <v>25</v>
      </c>
      <c r="V4538" t="s">
        <v>25</v>
      </c>
      <c r="W4538">
        <v>4.8436511307954802E-2</v>
      </c>
      <c r="Y4538">
        <f t="shared" si="70"/>
        <v>1</v>
      </c>
    </row>
    <row r="4539" spans="1:25" x14ac:dyDescent="0.25">
      <c r="A4539">
        <v>39</v>
      </c>
      <c r="B4539" t="s">
        <v>47</v>
      </c>
      <c r="C4539" t="s">
        <v>23</v>
      </c>
      <c r="D4539" t="s">
        <v>24</v>
      </c>
      <c r="E4539" t="s">
        <v>25</v>
      </c>
      <c r="F4539" t="s">
        <v>25</v>
      </c>
      <c r="G4539" t="s">
        <v>25</v>
      </c>
      <c r="H4539" t="s">
        <v>36</v>
      </c>
      <c r="I4539" t="s">
        <v>28</v>
      </c>
      <c r="J4539" t="s">
        <v>50</v>
      </c>
      <c r="K4539">
        <v>157</v>
      </c>
      <c r="L4539">
        <v>2</v>
      </c>
      <c r="M4539">
        <v>999</v>
      </c>
      <c r="N4539">
        <v>0</v>
      </c>
      <c r="O4539" t="s">
        <v>30</v>
      </c>
      <c r="P4539">
        <v>1.1000000000000001</v>
      </c>
      <c r="Q4539">
        <v>93.994</v>
      </c>
      <c r="R4539">
        <v>-36.4</v>
      </c>
      <c r="S4539">
        <v>4.8570000000000002</v>
      </c>
      <c r="T4539">
        <v>5191</v>
      </c>
      <c r="U4539" t="s">
        <v>25</v>
      </c>
      <c r="V4539" t="s">
        <v>25</v>
      </c>
      <c r="W4539">
        <v>1.8530987203121199E-2</v>
      </c>
      <c r="Y4539">
        <f t="shared" si="70"/>
        <v>1</v>
      </c>
    </row>
    <row r="4540" spans="1:25" x14ac:dyDescent="0.25">
      <c r="A4540">
        <v>57</v>
      </c>
      <c r="B4540" t="s">
        <v>22</v>
      </c>
      <c r="C4540" t="s">
        <v>23</v>
      </c>
      <c r="D4540" t="s">
        <v>54</v>
      </c>
      <c r="E4540" t="s">
        <v>39</v>
      </c>
      <c r="F4540" t="s">
        <v>26</v>
      </c>
      <c r="G4540" t="s">
        <v>25</v>
      </c>
      <c r="H4540" t="s">
        <v>27</v>
      </c>
      <c r="I4540" t="s">
        <v>55</v>
      </c>
      <c r="J4540" t="s">
        <v>38</v>
      </c>
      <c r="K4540">
        <v>89</v>
      </c>
      <c r="L4540">
        <v>1</v>
      </c>
      <c r="M4540">
        <v>999</v>
      </c>
      <c r="N4540">
        <v>0</v>
      </c>
      <c r="O4540" t="s">
        <v>30</v>
      </c>
      <c r="P4540">
        <v>1.4</v>
      </c>
      <c r="Q4540">
        <v>93.444000000000003</v>
      </c>
      <c r="R4540">
        <v>-36.1</v>
      </c>
      <c r="S4540">
        <v>4.9640000000000004</v>
      </c>
      <c r="T4540">
        <v>5228.1000000000004</v>
      </c>
      <c r="U4540" t="s">
        <v>25</v>
      </c>
      <c r="V4540" t="s">
        <v>25</v>
      </c>
      <c r="W4540">
        <v>5.05270548164845E-2</v>
      </c>
      <c r="Y4540">
        <f t="shared" si="70"/>
        <v>1</v>
      </c>
    </row>
    <row r="4541" spans="1:25" x14ac:dyDescent="0.25">
      <c r="A4541">
        <v>35</v>
      </c>
      <c r="B4541" t="s">
        <v>56</v>
      </c>
      <c r="C4541" t="s">
        <v>23</v>
      </c>
      <c r="D4541" t="s">
        <v>49</v>
      </c>
      <c r="E4541" t="s">
        <v>25</v>
      </c>
      <c r="F4541" t="s">
        <v>26</v>
      </c>
      <c r="G4541" t="s">
        <v>25</v>
      </c>
      <c r="H4541" t="s">
        <v>27</v>
      </c>
      <c r="I4541" t="s">
        <v>55</v>
      </c>
      <c r="J4541" t="s">
        <v>43</v>
      </c>
      <c r="K4541">
        <v>163</v>
      </c>
      <c r="L4541">
        <v>1</v>
      </c>
      <c r="M4541">
        <v>999</v>
      </c>
      <c r="N4541">
        <v>0</v>
      </c>
      <c r="O4541" t="s">
        <v>30</v>
      </c>
      <c r="P4541">
        <v>1.4</v>
      </c>
      <c r="Q4541">
        <v>93.444000000000003</v>
      </c>
      <c r="R4541">
        <v>-36.1</v>
      </c>
      <c r="S4541">
        <v>4.9649999999999999</v>
      </c>
      <c r="T4541">
        <v>5228.1000000000004</v>
      </c>
      <c r="U4541" t="s">
        <v>25</v>
      </c>
      <c r="V4541" t="s">
        <v>25</v>
      </c>
      <c r="W4541">
        <v>3.6183957010507597E-2</v>
      </c>
      <c r="Y4541">
        <f t="shared" si="70"/>
        <v>1</v>
      </c>
    </row>
    <row r="4542" spans="1:25" x14ac:dyDescent="0.25">
      <c r="A4542">
        <v>29</v>
      </c>
      <c r="B4542" t="s">
        <v>40</v>
      </c>
      <c r="C4542" t="s">
        <v>34</v>
      </c>
      <c r="D4542" t="s">
        <v>41</v>
      </c>
      <c r="E4542" t="s">
        <v>25</v>
      </c>
      <c r="F4542" t="s">
        <v>25</v>
      </c>
      <c r="G4542" t="s">
        <v>25</v>
      </c>
      <c r="H4542" t="s">
        <v>36</v>
      </c>
      <c r="I4542" t="s">
        <v>37</v>
      </c>
      <c r="J4542" t="s">
        <v>43</v>
      </c>
      <c r="K4542">
        <v>1055</v>
      </c>
      <c r="L4542">
        <v>10</v>
      </c>
      <c r="M4542">
        <v>999</v>
      </c>
      <c r="N4542">
        <v>0</v>
      </c>
      <c r="O4542" t="s">
        <v>30</v>
      </c>
      <c r="P4542">
        <v>1.4</v>
      </c>
      <c r="Q4542">
        <v>94.465000000000003</v>
      </c>
      <c r="R4542">
        <v>-41.8</v>
      </c>
      <c r="S4542">
        <v>4.9610000000000003</v>
      </c>
      <c r="T4542">
        <v>5228.1000000000004</v>
      </c>
      <c r="U4542" t="s">
        <v>26</v>
      </c>
      <c r="V4542" t="s">
        <v>25</v>
      </c>
      <c r="W4542">
        <v>3.1555697321891799E-2</v>
      </c>
      <c r="Y4542">
        <f t="shared" si="70"/>
        <v>0</v>
      </c>
    </row>
    <row r="4543" spans="1:25" x14ac:dyDescent="0.25">
      <c r="A4543">
        <v>32</v>
      </c>
      <c r="B4543" t="s">
        <v>56</v>
      </c>
      <c r="C4543" t="s">
        <v>48</v>
      </c>
      <c r="D4543" t="s">
        <v>35</v>
      </c>
      <c r="E4543" t="s">
        <v>25</v>
      </c>
      <c r="F4543" t="s">
        <v>26</v>
      </c>
      <c r="G4543" t="s">
        <v>25</v>
      </c>
      <c r="H4543" t="s">
        <v>36</v>
      </c>
      <c r="I4543" t="s">
        <v>28</v>
      </c>
      <c r="J4543" t="s">
        <v>50</v>
      </c>
      <c r="K4543">
        <v>120</v>
      </c>
      <c r="L4543">
        <v>1</v>
      </c>
      <c r="M4543">
        <v>999</v>
      </c>
      <c r="N4543">
        <v>0</v>
      </c>
      <c r="O4543" t="s">
        <v>30</v>
      </c>
      <c r="P4543">
        <v>1.1000000000000001</v>
      </c>
      <c r="Q4543">
        <v>93.994</v>
      </c>
      <c r="R4543">
        <v>-36.4</v>
      </c>
      <c r="S4543">
        <v>4.8559999999999999</v>
      </c>
      <c r="T4543">
        <v>5191</v>
      </c>
      <c r="U4543" t="s">
        <v>25</v>
      </c>
      <c r="V4543" t="s">
        <v>25</v>
      </c>
      <c r="W4543">
        <v>1.60673428326845E-2</v>
      </c>
      <c r="Y4543">
        <f t="shared" si="70"/>
        <v>1</v>
      </c>
    </row>
    <row r="4544" spans="1:25" x14ac:dyDescent="0.25">
      <c r="A4544">
        <v>21</v>
      </c>
      <c r="B4544" t="s">
        <v>60</v>
      </c>
      <c r="C4544" t="s">
        <v>34</v>
      </c>
      <c r="D4544" t="s">
        <v>35</v>
      </c>
      <c r="E4544" t="s">
        <v>39</v>
      </c>
      <c r="F4544" t="s">
        <v>25</v>
      </c>
      <c r="G4544" t="s">
        <v>25</v>
      </c>
      <c r="H4544" t="s">
        <v>27</v>
      </c>
      <c r="I4544" t="s">
        <v>28</v>
      </c>
      <c r="J4544" t="s">
        <v>29</v>
      </c>
      <c r="K4544">
        <v>885</v>
      </c>
      <c r="L4544">
        <v>3</v>
      </c>
      <c r="M4544">
        <v>999</v>
      </c>
      <c r="N4544">
        <v>0</v>
      </c>
      <c r="O4544" t="s">
        <v>30</v>
      </c>
      <c r="P4544">
        <v>-1.8</v>
      </c>
      <c r="Q4544">
        <v>92.893000000000001</v>
      </c>
      <c r="R4544">
        <v>-46.2</v>
      </c>
      <c r="S4544">
        <v>1.25</v>
      </c>
      <c r="T4544">
        <v>5099.1000000000004</v>
      </c>
      <c r="U4544" t="s">
        <v>26</v>
      </c>
      <c r="V4544" t="s">
        <v>25</v>
      </c>
      <c r="W4544">
        <v>0.16599871218204501</v>
      </c>
      <c r="Y4544">
        <f t="shared" si="70"/>
        <v>0</v>
      </c>
    </row>
    <row r="4545" spans="1:25" x14ac:dyDescent="0.25">
      <c r="A4545">
        <v>30</v>
      </c>
      <c r="B4545" t="s">
        <v>59</v>
      </c>
      <c r="C4545" t="s">
        <v>34</v>
      </c>
      <c r="D4545" t="s">
        <v>41</v>
      </c>
      <c r="E4545" t="s">
        <v>25</v>
      </c>
      <c r="F4545" t="s">
        <v>25</v>
      </c>
      <c r="G4545" t="s">
        <v>25</v>
      </c>
      <c r="H4545" t="s">
        <v>27</v>
      </c>
      <c r="I4545" t="s">
        <v>42</v>
      </c>
      <c r="J4545" t="s">
        <v>45</v>
      </c>
      <c r="K4545">
        <v>197</v>
      </c>
      <c r="L4545">
        <v>5</v>
      </c>
      <c r="M4545">
        <v>999</v>
      </c>
      <c r="N4545">
        <v>1</v>
      </c>
      <c r="O4545" t="s">
        <v>46</v>
      </c>
      <c r="P4545">
        <v>-0.1</v>
      </c>
      <c r="Q4545">
        <v>93.2</v>
      </c>
      <c r="R4545">
        <v>-42</v>
      </c>
      <c r="S4545">
        <v>4.0759999999999996</v>
      </c>
      <c r="T4545">
        <v>5195.8</v>
      </c>
      <c r="U4545" t="s">
        <v>25</v>
      </c>
      <c r="V4545" t="s">
        <v>25</v>
      </c>
      <c r="W4545">
        <v>1.8319824710488299E-2</v>
      </c>
      <c r="Y4545">
        <f t="shared" si="70"/>
        <v>1</v>
      </c>
    </row>
    <row r="4546" spans="1:25" x14ac:dyDescent="0.25">
      <c r="A4546">
        <v>36</v>
      </c>
      <c r="B4546" t="s">
        <v>22</v>
      </c>
      <c r="C4546" t="s">
        <v>34</v>
      </c>
      <c r="D4546" t="s">
        <v>35</v>
      </c>
      <c r="E4546" t="s">
        <v>25</v>
      </c>
      <c r="F4546" t="s">
        <v>25</v>
      </c>
      <c r="G4546" t="s">
        <v>26</v>
      </c>
      <c r="H4546" t="s">
        <v>36</v>
      </c>
      <c r="I4546" t="s">
        <v>28</v>
      </c>
      <c r="J4546" t="s">
        <v>29</v>
      </c>
      <c r="K4546">
        <v>154</v>
      </c>
      <c r="L4546">
        <v>2</v>
      </c>
      <c r="M4546">
        <v>999</v>
      </c>
      <c r="N4546">
        <v>0</v>
      </c>
      <c r="O4546" t="s">
        <v>30</v>
      </c>
      <c r="P4546">
        <v>1.1000000000000001</v>
      </c>
      <c r="Q4546">
        <v>93.994</v>
      </c>
      <c r="R4546">
        <v>-36.4</v>
      </c>
      <c r="S4546">
        <v>4.8570000000000002</v>
      </c>
      <c r="T4546">
        <v>5191</v>
      </c>
      <c r="U4546" t="s">
        <v>25</v>
      </c>
      <c r="V4546" t="s">
        <v>25</v>
      </c>
      <c r="W4546">
        <v>1.39837618917227E-2</v>
      </c>
      <c r="Y4546">
        <f t="shared" si="70"/>
        <v>1</v>
      </c>
    </row>
    <row r="4547" spans="1:25" x14ac:dyDescent="0.25">
      <c r="A4547">
        <v>57</v>
      </c>
      <c r="B4547" t="s">
        <v>22</v>
      </c>
      <c r="C4547" t="s">
        <v>23</v>
      </c>
      <c r="D4547" t="s">
        <v>24</v>
      </c>
      <c r="E4547" t="s">
        <v>39</v>
      </c>
      <c r="F4547" t="s">
        <v>26</v>
      </c>
      <c r="G4547" t="s">
        <v>25</v>
      </c>
      <c r="H4547" t="s">
        <v>36</v>
      </c>
      <c r="I4547" t="s">
        <v>42</v>
      </c>
      <c r="J4547" t="s">
        <v>29</v>
      </c>
      <c r="K4547">
        <v>126</v>
      </c>
      <c r="L4547">
        <v>1</v>
      </c>
      <c r="M4547">
        <v>999</v>
      </c>
      <c r="N4547">
        <v>0</v>
      </c>
      <c r="O4547" t="s">
        <v>30</v>
      </c>
      <c r="P4547">
        <v>-0.1</v>
      </c>
      <c r="Q4547">
        <v>93.2</v>
      </c>
      <c r="R4547">
        <v>-42</v>
      </c>
      <c r="S4547">
        <v>4.0209999999999999</v>
      </c>
      <c r="T4547">
        <v>5195.8</v>
      </c>
      <c r="U4547" t="s">
        <v>25</v>
      </c>
      <c r="V4547" t="s">
        <v>25</v>
      </c>
      <c r="W4547">
        <v>5.3019613027572597E-2</v>
      </c>
      <c r="Y4547">
        <f t="shared" ref="Y4547:Y4610" si="71">IF(U4547=V4547,1,0)</f>
        <v>1</v>
      </c>
    </row>
    <row r="4548" spans="1:25" x14ac:dyDescent="0.25">
      <c r="A4548">
        <v>37</v>
      </c>
      <c r="B4548" t="s">
        <v>22</v>
      </c>
      <c r="C4548" t="s">
        <v>23</v>
      </c>
      <c r="D4548" t="s">
        <v>51</v>
      </c>
      <c r="E4548" t="s">
        <v>25</v>
      </c>
      <c r="F4548" t="s">
        <v>25</v>
      </c>
      <c r="G4548" t="s">
        <v>25</v>
      </c>
      <c r="H4548" t="s">
        <v>27</v>
      </c>
      <c r="I4548" t="s">
        <v>52</v>
      </c>
      <c r="J4548" t="s">
        <v>29</v>
      </c>
      <c r="K4548">
        <v>640</v>
      </c>
      <c r="L4548">
        <v>3</v>
      </c>
      <c r="M4548">
        <v>999</v>
      </c>
      <c r="N4548">
        <v>0</v>
      </c>
      <c r="O4548" t="s">
        <v>30</v>
      </c>
      <c r="P4548">
        <v>1.4</v>
      </c>
      <c r="Q4548">
        <v>93.918000000000006</v>
      </c>
      <c r="R4548">
        <v>-42.7</v>
      </c>
      <c r="S4548">
        <v>4.9569999999999999</v>
      </c>
      <c r="T4548">
        <v>5228.1000000000004</v>
      </c>
      <c r="U4548" t="s">
        <v>26</v>
      </c>
      <c r="V4548" t="s">
        <v>25</v>
      </c>
      <c r="W4548">
        <v>5.6289240717887899E-2</v>
      </c>
      <c r="Y4548">
        <f t="shared" si="71"/>
        <v>0</v>
      </c>
    </row>
    <row r="4549" spans="1:25" x14ac:dyDescent="0.25">
      <c r="A4549">
        <v>30</v>
      </c>
      <c r="B4549" t="s">
        <v>22</v>
      </c>
      <c r="C4549" t="s">
        <v>23</v>
      </c>
      <c r="D4549" t="s">
        <v>24</v>
      </c>
      <c r="E4549" t="s">
        <v>25</v>
      </c>
      <c r="F4549" t="s">
        <v>25</v>
      </c>
      <c r="G4549" t="s">
        <v>26</v>
      </c>
      <c r="H4549" t="s">
        <v>27</v>
      </c>
      <c r="I4549" t="s">
        <v>52</v>
      </c>
      <c r="J4549" t="s">
        <v>38</v>
      </c>
      <c r="K4549">
        <v>173</v>
      </c>
      <c r="L4549">
        <v>1</v>
      </c>
      <c r="M4549">
        <v>999</v>
      </c>
      <c r="N4549">
        <v>0</v>
      </c>
      <c r="O4549" t="s">
        <v>30</v>
      </c>
      <c r="P4549">
        <v>1.4</v>
      </c>
      <c r="Q4549">
        <v>93.918000000000006</v>
      </c>
      <c r="R4549">
        <v>-42.7</v>
      </c>
      <c r="S4549">
        <v>4.9619999999999997</v>
      </c>
      <c r="T4549">
        <v>5228.1000000000004</v>
      </c>
      <c r="U4549" t="s">
        <v>25</v>
      </c>
      <c r="V4549" t="s">
        <v>25</v>
      </c>
      <c r="W4549">
        <v>9.6797071397304493E-2</v>
      </c>
      <c r="Y4549">
        <f t="shared" si="71"/>
        <v>1</v>
      </c>
    </row>
    <row r="4550" spans="1:25" x14ac:dyDescent="0.25">
      <c r="A4550">
        <v>40</v>
      </c>
      <c r="B4550" t="s">
        <v>47</v>
      </c>
      <c r="C4550" t="s">
        <v>23</v>
      </c>
      <c r="D4550" t="s">
        <v>54</v>
      </c>
      <c r="E4550" t="s">
        <v>39</v>
      </c>
      <c r="F4550" t="s">
        <v>26</v>
      </c>
      <c r="G4550" t="s">
        <v>25</v>
      </c>
      <c r="H4550" t="s">
        <v>36</v>
      </c>
      <c r="I4550" t="s">
        <v>37</v>
      </c>
      <c r="J4550" t="s">
        <v>50</v>
      </c>
      <c r="K4550">
        <v>76</v>
      </c>
      <c r="L4550">
        <v>6</v>
      </c>
      <c r="M4550">
        <v>999</v>
      </c>
      <c r="N4550">
        <v>0</v>
      </c>
      <c r="O4550" t="s">
        <v>30</v>
      </c>
      <c r="P4550">
        <v>1.4</v>
      </c>
      <c r="Q4550">
        <v>94.465000000000003</v>
      </c>
      <c r="R4550">
        <v>-41.8</v>
      </c>
      <c r="S4550">
        <v>4.9610000000000003</v>
      </c>
      <c r="T4550">
        <v>5228.1000000000004</v>
      </c>
      <c r="U4550" t="s">
        <v>25</v>
      </c>
      <c r="V4550" t="s">
        <v>25</v>
      </c>
      <c r="W4550">
        <v>4.9212019890546799E-2</v>
      </c>
      <c r="Y4550">
        <f t="shared" si="71"/>
        <v>1</v>
      </c>
    </row>
    <row r="4551" spans="1:25" x14ac:dyDescent="0.25">
      <c r="A4551">
        <v>41</v>
      </c>
      <c r="B4551" t="s">
        <v>22</v>
      </c>
      <c r="C4551" t="s">
        <v>23</v>
      </c>
      <c r="D4551" t="s">
        <v>24</v>
      </c>
      <c r="E4551" t="s">
        <v>25</v>
      </c>
      <c r="F4551" t="s">
        <v>26</v>
      </c>
      <c r="G4551" t="s">
        <v>25</v>
      </c>
      <c r="H4551" t="s">
        <v>27</v>
      </c>
      <c r="I4551" t="s">
        <v>52</v>
      </c>
      <c r="J4551" t="s">
        <v>50</v>
      </c>
      <c r="K4551">
        <v>60</v>
      </c>
      <c r="L4551">
        <v>2</v>
      </c>
      <c r="M4551">
        <v>999</v>
      </c>
      <c r="N4551">
        <v>0</v>
      </c>
      <c r="O4551" t="s">
        <v>30</v>
      </c>
      <c r="P4551">
        <v>1.4</v>
      </c>
      <c r="Q4551">
        <v>93.918000000000006</v>
      </c>
      <c r="R4551">
        <v>-42.7</v>
      </c>
      <c r="S4551">
        <v>4.9610000000000003</v>
      </c>
      <c r="T4551">
        <v>5228.1000000000004</v>
      </c>
      <c r="U4551" t="s">
        <v>25</v>
      </c>
      <c r="V4551" t="s">
        <v>25</v>
      </c>
      <c r="W4551">
        <v>7.1719594299793202E-2</v>
      </c>
      <c r="Y4551">
        <f t="shared" si="71"/>
        <v>1</v>
      </c>
    </row>
    <row r="4552" spans="1:25" x14ac:dyDescent="0.25">
      <c r="A4552">
        <v>40</v>
      </c>
      <c r="B4552" t="s">
        <v>53</v>
      </c>
      <c r="C4552" t="s">
        <v>23</v>
      </c>
      <c r="D4552" t="s">
        <v>41</v>
      </c>
      <c r="E4552" t="s">
        <v>25</v>
      </c>
      <c r="F4552" t="s">
        <v>26</v>
      </c>
      <c r="G4552" t="s">
        <v>25</v>
      </c>
      <c r="H4552" t="s">
        <v>27</v>
      </c>
      <c r="I4552" t="s">
        <v>64</v>
      </c>
      <c r="J4552" t="s">
        <v>45</v>
      </c>
      <c r="K4552">
        <v>161</v>
      </c>
      <c r="L4552">
        <v>1</v>
      </c>
      <c r="M4552">
        <v>999</v>
      </c>
      <c r="N4552">
        <v>0</v>
      </c>
      <c r="O4552" t="s">
        <v>30</v>
      </c>
      <c r="P4552">
        <v>-1.8</v>
      </c>
      <c r="Q4552">
        <v>93.075000000000003</v>
      </c>
      <c r="R4552">
        <v>-47.1</v>
      </c>
      <c r="S4552">
        <v>1.4350000000000001</v>
      </c>
      <c r="T4552">
        <v>5099.1000000000004</v>
      </c>
      <c r="U4552" t="s">
        <v>25</v>
      </c>
      <c r="V4552" t="s">
        <v>25</v>
      </c>
      <c r="W4552">
        <v>0.44716614484786998</v>
      </c>
      <c r="Y4552">
        <f t="shared" si="71"/>
        <v>1</v>
      </c>
    </row>
    <row r="4553" spans="1:25" x14ac:dyDescent="0.25">
      <c r="A4553">
        <v>37</v>
      </c>
      <c r="B4553" t="s">
        <v>56</v>
      </c>
      <c r="C4553" t="s">
        <v>23</v>
      </c>
      <c r="D4553" t="s">
        <v>49</v>
      </c>
      <c r="E4553" t="s">
        <v>39</v>
      </c>
      <c r="F4553" t="s">
        <v>26</v>
      </c>
      <c r="G4553" t="s">
        <v>25</v>
      </c>
      <c r="H4553" t="s">
        <v>36</v>
      </c>
      <c r="I4553" t="s">
        <v>28</v>
      </c>
      <c r="J4553" t="s">
        <v>29</v>
      </c>
      <c r="K4553">
        <v>312</v>
      </c>
      <c r="L4553">
        <v>3</v>
      </c>
      <c r="M4553">
        <v>999</v>
      </c>
      <c r="N4553">
        <v>0</v>
      </c>
      <c r="O4553" t="s">
        <v>30</v>
      </c>
      <c r="P4553">
        <v>1.1000000000000001</v>
      </c>
      <c r="Q4553">
        <v>93.994</v>
      </c>
      <c r="R4553">
        <v>-36.4</v>
      </c>
      <c r="S4553">
        <v>4.859</v>
      </c>
      <c r="T4553">
        <v>5191</v>
      </c>
      <c r="U4553" t="s">
        <v>25</v>
      </c>
      <c r="V4553" t="s">
        <v>25</v>
      </c>
      <c r="W4553">
        <v>1.6614202409982699E-2</v>
      </c>
      <c r="Y4553">
        <f t="shared" si="71"/>
        <v>1</v>
      </c>
    </row>
    <row r="4554" spans="1:25" x14ac:dyDescent="0.25">
      <c r="A4554">
        <v>36</v>
      </c>
      <c r="B4554" t="s">
        <v>56</v>
      </c>
      <c r="C4554" t="s">
        <v>23</v>
      </c>
      <c r="D4554" t="s">
        <v>49</v>
      </c>
      <c r="E4554" t="s">
        <v>25</v>
      </c>
      <c r="F4554" t="s">
        <v>26</v>
      </c>
      <c r="G4554" t="s">
        <v>25</v>
      </c>
      <c r="H4554" t="s">
        <v>27</v>
      </c>
      <c r="I4554" t="s">
        <v>28</v>
      </c>
      <c r="J4554" t="s">
        <v>29</v>
      </c>
      <c r="K4554">
        <v>157</v>
      </c>
      <c r="L4554">
        <v>4</v>
      </c>
      <c r="M4554">
        <v>999</v>
      </c>
      <c r="N4554">
        <v>0</v>
      </c>
      <c r="O4554" t="s">
        <v>30</v>
      </c>
      <c r="P4554">
        <v>-1.8</v>
      </c>
      <c r="Q4554">
        <v>92.893000000000001</v>
      </c>
      <c r="R4554">
        <v>-46.2</v>
      </c>
      <c r="S4554">
        <v>1.25</v>
      </c>
      <c r="T4554">
        <v>5099.1000000000004</v>
      </c>
      <c r="U4554" t="s">
        <v>25</v>
      </c>
      <c r="V4554" t="s">
        <v>25</v>
      </c>
      <c r="W4554">
        <v>6.7701816558837905E-2</v>
      </c>
      <c r="Y4554">
        <f t="shared" si="71"/>
        <v>1</v>
      </c>
    </row>
    <row r="4555" spans="1:25" x14ac:dyDescent="0.25">
      <c r="A4555">
        <v>46</v>
      </c>
      <c r="B4555" t="s">
        <v>22</v>
      </c>
      <c r="C4555" t="s">
        <v>23</v>
      </c>
      <c r="D4555" t="s">
        <v>24</v>
      </c>
      <c r="E4555" t="s">
        <v>25</v>
      </c>
      <c r="F4555" t="s">
        <v>26</v>
      </c>
      <c r="G4555" t="s">
        <v>25</v>
      </c>
      <c r="H4555" t="s">
        <v>27</v>
      </c>
      <c r="I4555" t="s">
        <v>28</v>
      </c>
      <c r="J4555" t="s">
        <v>43</v>
      </c>
      <c r="K4555">
        <v>410</v>
      </c>
      <c r="L4555">
        <v>1</v>
      </c>
      <c r="M4555">
        <v>999</v>
      </c>
      <c r="N4555">
        <v>0</v>
      </c>
      <c r="O4555" t="s">
        <v>30</v>
      </c>
      <c r="P4555">
        <v>-1.8</v>
      </c>
      <c r="Q4555">
        <v>92.893000000000001</v>
      </c>
      <c r="R4555">
        <v>-46.2</v>
      </c>
      <c r="S4555">
        <v>1.244</v>
      </c>
      <c r="T4555">
        <v>5099.1000000000004</v>
      </c>
      <c r="U4555" t="s">
        <v>25</v>
      </c>
      <c r="V4555" t="s">
        <v>25</v>
      </c>
      <c r="W4555">
        <v>0.161247953772545</v>
      </c>
      <c r="Y4555">
        <f t="shared" si="71"/>
        <v>1</v>
      </c>
    </row>
    <row r="4556" spans="1:25" x14ac:dyDescent="0.25">
      <c r="A4556">
        <v>27</v>
      </c>
      <c r="B4556" t="s">
        <v>40</v>
      </c>
      <c r="C4556" t="s">
        <v>48</v>
      </c>
      <c r="D4556" t="s">
        <v>35</v>
      </c>
      <c r="E4556" t="s">
        <v>25</v>
      </c>
      <c r="F4556" t="s">
        <v>25</v>
      </c>
      <c r="G4556" t="s">
        <v>25</v>
      </c>
      <c r="H4556" t="s">
        <v>27</v>
      </c>
      <c r="I4556" t="s">
        <v>28</v>
      </c>
      <c r="J4556" t="s">
        <v>38</v>
      </c>
      <c r="K4556">
        <v>69</v>
      </c>
      <c r="L4556">
        <v>11</v>
      </c>
      <c r="M4556">
        <v>999</v>
      </c>
      <c r="N4556">
        <v>0</v>
      </c>
      <c r="O4556" t="s">
        <v>30</v>
      </c>
      <c r="P4556">
        <v>-1.8</v>
      </c>
      <c r="Q4556">
        <v>92.893000000000001</v>
      </c>
      <c r="R4556">
        <v>-46.2</v>
      </c>
      <c r="S4556">
        <v>1.2809999999999999</v>
      </c>
      <c r="T4556">
        <v>5099.1000000000004</v>
      </c>
      <c r="U4556" t="s">
        <v>25</v>
      </c>
      <c r="V4556" t="s">
        <v>25</v>
      </c>
      <c r="W4556">
        <v>2.67618112266064E-2</v>
      </c>
      <c r="Y4556">
        <f t="shared" si="71"/>
        <v>1</v>
      </c>
    </row>
    <row r="4557" spans="1:25" x14ac:dyDescent="0.25">
      <c r="A4557">
        <v>36</v>
      </c>
      <c r="B4557" t="s">
        <v>33</v>
      </c>
      <c r="C4557" t="s">
        <v>34</v>
      </c>
      <c r="D4557" t="s">
        <v>24</v>
      </c>
      <c r="E4557" t="s">
        <v>25</v>
      </c>
      <c r="F4557" t="s">
        <v>26</v>
      </c>
      <c r="G4557" t="s">
        <v>26</v>
      </c>
      <c r="H4557" t="s">
        <v>36</v>
      </c>
      <c r="I4557" t="s">
        <v>28</v>
      </c>
      <c r="J4557" t="s">
        <v>43</v>
      </c>
      <c r="K4557">
        <v>129</v>
      </c>
      <c r="L4557">
        <v>3</v>
      </c>
      <c r="M4557">
        <v>999</v>
      </c>
      <c r="N4557">
        <v>0</v>
      </c>
      <c r="O4557" t="s">
        <v>30</v>
      </c>
      <c r="P4557">
        <v>1.1000000000000001</v>
      </c>
      <c r="Q4557">
        <v>93.994</v>
      </c>
      <c r="R4557">
        <v>-36.4</v>
      </c>
      <c r="S4557">
        <v>4.8570000000000002</v>
      </c>
      <c r="T4557">
        <v>5191</v>
      </c>
      <c r="U4557" t="s">
        <v>25</v>
      </c>
      <c r="V4557" t="s">
        <v>25</v>
      </c>
      <c r="W4557">
        <v>1.05905747041106E-2</v>
      </c>
      <c r="Y4557">
        <f t="shared" si="71"/>
        <v>1</v>
      </c>
    </row>
    <row r="4558" spans="1:25" x14ac:dyDescent="0.25">
      <c r="A4558">
        <v>35</v>
      </c>
      <c r="B4558" t="s">
        <v>47</v>
      </c>
      <c r="C4558" t="s">
        <v>48</v>
      </c>
      <c r="D4558" t="s">
        <v>41</v>
      </c>
      <c r="E4558" t="s">
        <v>25</v>
      </c>
      <c r="F4558" t="s">
        <v>25</v>
      </c>
      <c r="G4558" t="s">
        <v>25</v>
      </c>
      <c r="H4558" t="s">
        <v>36</v>
      </c>
      <c r="I4558" t="s">
        <v>28</v>
      </c>
      <c r="J4558" t="s">
        <v>50</v>
      </c>
      <c r="K4558">
        <v>124</v>
      </c>
      <c r="L4558">
        <v>1</v>
      </c>
      <c r="M4558">
        <v>999</v>
      </c>
      <c r="N4558">
        <v>0</v>
      </c>
      <c r="O4558" t="s">
        <v>30</v>
      </c>
      <c r="P4558">
        <v>1.1000000000000001</v>
      </c>
      <c r="Q4558">
        <v>93.994</v>
      </c>
      <c r="R4558">
        <v>-36.4</v>
      </c>
      <c r="S4558">
        <v>4.8570000000000002</v>
      </c>
      <c r="T4558">
        <v>5191</v>
      </c>
      <c r="U4558" t="s">
        <v>25</v>
      </c>
      <c r="V4558" t="s">
        <v>25</v>
      </c>
      <c r="W4558">
        <v>1.9321657717227901E-2</v>
      </c>
      <c r="Y4558">
        <f t="shared" si="71"/>
        <v>1</v>
      </c>
    </row>
    <row r="4559" spans="1:25" x14ac:dyDescent="0.25">
      <c r="A4559">
        <v>59</v>
      </c>
      <c r="B4559" t="s">
        <v>62</v>
      </c>
      <c r="C4559" t="s">
        <v>23</v>
      </c>
      <c r="D4559" t="s">
        <v>54</v>
      </c>
      <c r="E4559" t="s">
        <v>39</v>
      </c>
      <c r="F4559" t="s">
        <v>26</v>
      </c>
      <c r="G4559" t="s">
        <v>25</v>
      </c>
      <c r="H4559" t="s">
        <v>27</v>
      </c>
      <c r="I4559" t="s">
        <v>55</v>
      </c>
      <c r="J4559" t="s">
        <v>43</v>
      </c>
      <c r="K4559">
        <v>163</v>
      </c>
      <c r="L4559">
        <v>1</v>
      </c>
      <c r="M4559">
        <v>999</v>
      </c>
      <c r="N4559">
        <v>0</v>
      </c>
      <c r="O4559" t="s">
        <v>30</v>
      </c>
      <c r="P4559">
        <v>1.4</v>
      </c>
      <c r="Q4559">
        <v>93.444000000000003</v>
      </c>
      <c r="R4559">
        <v>-36.1</v>
      </c>
      <c r="S4559">
        <v>4.9649999999999999</v>
      </c>
      <c r="T4559">
        <v>5228.1000000000004</v>
      </c>
      <c r="U4559" t="s">
        <v>25</v>
      </c>
      <c r="V4559" t="s">
        <v>25</v>
      </c>
      <c r="W4559">
        <v>5.5177286267280599E-2</v>
      </c>
      <c r="Y4559">
        <f t="shared" si="71"/>
        <v>1</v>
      </c>
    </row>
    <row r="4560" spans="1:25" x14ac:dyDescent="0.25">
      <c r="A4560">
        <v>36</v>
      </c>
      <c r="B4560" t="s">
        <v>22</v>
      </c>
      <c r="C4560" t="s">
        <v>23</v>
      </c>
      <c r="D4560" t="s">
        <v>54</v>
      </c>
      <c r="E4560" t="s">
        <v>39</v>
      </c>
      <c r="F4560" t="s">
        <v>26</v>
      </c>
      <c r="G4560" t="s">
        <v>26</v>
      </c>
      <c r="H4560" t="s">
        <v>27</v>
      </c>
      <c r="I4560" t="s">
        <v>28</v>
      </c>
      <c r="J4560" t="s">
        <v>45</v>
      </c>
      <c r="K4560">
        <v>350</v>
      </c>
      <c r="L4560">
        <v>3</v>
      </c>
      <c r="M4560">
        <v>999</v>
      </c>
      <c r="N4560">
        <v>0</v>
      </c>
      <c r="O4560" t="s">
        <v>30</v>
      </c>
      <c r="P4560">
        <v>-1.8</v>
      </c>
      <c r="Q4560">
        <v>92.893000000000001</v>
      </c>
      <c r="R4560">
        <v>-46.2</v>
      </c>
      <c r="S4560">
        <v>1.327</v>
      </c>
      <c r="T4560">
        <v>5099.1000000000004</v>
      </c>
      <c r="U4560" t="s">
        <v>25</v>
      </c>
      <c r="V4560" t="s">
        <v>25</v>
      </c>
      <c r="W4560">
        <v>1.48707116022706E-2</v>
      </c>
      <c r="Y4560">
        <f t="shared" si="71"/>
        <v>1</v>
      </c>
    </row>
    <row r="4561" spans="1:25" x14ac:dyDescent="0.25">
      <c r="A4561">
        <v>39</v>
      </c>
      <c r="B4561" t="s">
        <v>22</v>
      </c>
      <c r="C4561" t="s">
        <v>34</v>
      </c>
      <c r="D4561" t="s">
        <v>54</v>
      </c>
      <c r="E4561" t="s">
        <v>25</v>
      </c>
      <c r="F4561" t="s">
        <v>26</v>
      </c>
      <c r="G4561" t="s">
        <v>25</v>
      </c>
      <c r="H4561" t="s">
        <v>36</v>
      </c>
      <c r="I4561" t="s">
        <v>57</v>
      </c>
      <c r="J4561" t="s">
        <v>50</v>
      </c>
      <c r="K4561">
        <v>137</v>
      </c>
      <c r="L4561">
        <v>3</v>
      </c>
      <c r="M4561">
        <v>999</v>
      </c>
      <c r="N4561">
        <v>0</v>
      </c>
      <c r="O4561" t="s">
        <v>30</v>
      </c>
      <c r="P4561">
        <v>-1.8</v>
      </c>
      <c r="Q4561">
        <v>92.843000000000004</v>
      </c>
      <c r="R4561">
        <v>-50</v>
      </c>
      <c r="S4561">
        <v>1.6870000000000001</v>
      </c>
      <c r="T4561">
        <v>5099.1000000000004</v>
      </c>
      <c r="U4561" t="s">
        <v>25</v>
      </c>
      <c r="V4561" t="s">
        <v>26</v>
      </c>
      <c r="W4561">
        <v>0.58275479078292802</v>
      </c>
      <c r="Y4561">
        <f t="shared" si="71"/>
        <v>0</v>
      </c>
    </row>
    <row r="4562" spans="1:25" x14ac:dyDescent="0.25">
      <c r="A4562">
        <v>32</v>
      </c>
      <c r="B4562" t="s">
        <v>56</v>
      </c>
      <c r="C4562" t="s">
        <v>23</v>
      </c>
      <c r="D4562" t="s">
        <v>41</v>
      </c>
      <c r="E4562" t="s">
        <v>25</v>
      </c>
      <c r="F4562" t="s">
        <v>25</v>
      </c>
      <c r="G4562" t="s">
        <v>26</v>
      </c>
      <c r="H4562" t="s">
        <v>27</v>
      </c>
      <c r="I4562" t="s">
        <v>55</v>
      </c>
      <c r="J4562" t="s">
        <v>45</v>
      </c>
      <c r="K4562">
        <v>131</v>
      </c>
      <c r="L4562">
        <v>1</v>
      </c>
      <c r="M4562">
        <v>999</v>
      </c>
      <c r="N4562">
        <v>0</v>
      </c>
      <c r="O4562" t="s">
        <v>30</v>
      </c>
      <c r="P4562">
        <v>1.4</v>
      </c>
      <c r="Q4562">
        <v>93.444000000000003</v>
      </c>
      <c r="R4562">
        <v>-36.1</v>
      </c>
      <c r="S4562">
        <v>4.968</v>
      </c>
      <c r="T4562">
        <v>5228.1000000000004</v>
      </c>
      <c r="U4562" t="s">
        <v>25</v>
      </c>
      <c r="V4562" t="s">
        <v>25</v>
      </c>
      <c r="W4562">
        <v>3.3223900943994501E-2</v>
      </c>
      <c r="Y4562">
        <f t="shared" si="71"/>
        <v>1</v>
      </c>
    </row>
    <row r="4563" spans="1:25" x14ac:dyDescent="0.25">
      <c r="A4563">
        <v>34</v>
      </c>
      <c r="B4563" t="s">
        <v>40</v>
      </c>
      <c r="C4563" t="s">
        <v>34</v>
      </c>
      <c r="D4563" t="s">
        <v>35</v>
      </c>
      <c r="E4563" t="s">
        <v>25</v>
      </c>
      <c r="F4563" t="s">
        <v>26</v>
      </c>
      <c r="G4563" t="s">
        <v>25</v>
      </c>
      <c r="H4563" t="s">
        <v>27</v>
      </c>
      <c r="I4563" t="s">
        <v>52</v>
      </c>
      <c r="J4563" t="s">
        <v>38</v>
      </c>
      <c r="K4563">
        <v>42</v>
      </c>
      <c r="L4563">
        <v>1</v>
      </c>
      <c r="M4563">
        <v>999</v>
      </c>
      <c r="N4563">
        <v>0</v>
      </c>
      <c r="O4563" t="s">
        <v>30</v>
      </c>
      <c r="P4563">
        <v>1.4</v>
      </c>
      <c r="Q4563">
        <v>93.918000000000006</v>
      </c>
      <c r="R4563">
        <v>-42.7</v>
      </c>
      <c r="S4563">
        <v>4.9619999999999997</v>
      </c>
      <c r="T4563">
        <v>5228.1000000000004</v>
      </c>
      <c r="U4563" t="s">
        <v>25</v>
      </c>
      <c r="V4563" t="s">
        <v>25</v>
      </c>
      <c r="W4563">
        <v>8.4067702293395996E-2</v>
      </c>
      <c r="Y4563">
        <f t="shared" si="71"/>
        <v>1</v>
      </c>
    </row>
    <row r="4564" spans="1:25" x14ac:dyDescent="0.25">
      <c r="A4564">
        <v>58</v>
      </c>
      <c r="B4564" t="s">
        <v>33</v>
      </c>
      <c r="C4564" t="s">
        <v>23</v>
      </c>
      <c r="D4564" t="s">
        <v>54</v>
      </c>
      <c r="E4564" t="s">
        <v>25</v>
      </c>
      <c r="F4564" t="s">
        <v>25</v>
      </c>
      <c r="G4564" t="s">
        <v>25</v>
      </c>
      <c r="H4564" t="s">
        <v>36</v>
      </c>
      <c r="I4564" t="s">
        <v>28</v>
      </c>
      <c r="J4564" t="s">
        <v>29</v>
      </c>
      <c r="K4564">
        <v>226</v>
      </c>
      <c r="L4564">
        <v>1</v>
      </c>
      <c r="M4564">
        <v>999</v>
      </c>
      <c r="N4564">
        <v>0</v>
      </c>
      <c r="O4564" t="s">
        <v>30</v>
      </c>
      <c r="P4564">
        <v>1.1000000000000001</v>
      </c>
      <c r="Q4564">
        <v>93.994</v>
      </c>
      <c r="R4564">
        <v>-36.4</v>
      </c>
      <c r="S4564">
        <v>4.8639999999999999</v>
      </c>
      <c r="T4564">
        <v>5191</v>
      </c>
      <c r="U4564" t="s">
        <v>25</v>
      </c>
      <c r="V4564" t="s">
        <v>25</v>
      </c>
      <c r="W4564">
        <v>3.8938704878091798E-2</v>
      </c>
      <c r="Y4564">
        <f t="shared" si="71"/>
        <v>1</v>
      </c>
    </row>
    <row r="4565" spans="1:25" x14ac:dyDescent="0.25">
      <c r="A4565">
        <v>31</v>
      </c>
      <c r="B4565" t="s">
        <v>40</v>
      </c>
      <c r="C4565" t="s">
        <v>48</v>
      </c>
      <c r="D4565" t="s">
        <v>35</v>
      </c>
      <c r="E4565" t="s">
        <v>25</v>
      </c>
      <c r="F4565" t="s">
        <v>25</v>
      </c>
      <c r="G4565" t="s">
        <v>25</v>
      </c>
      <c r="H4565" t="s">
        <v>36</v>
      </c>
      <c r="I4565" t="s">
        <v>28</v>
      </c>
      <c r="J4565" t="s">
        <v>50</v>
      </c>
      <c r="K4565">
        <v>47</v>
      </c>
      <c r="L4565">
        <v>1</v>
      </c>
      <c r="M4565">
        <v>999</v>
      </c>
      <c r="N4565">
        <v>0</v>
      </c>
      <c r="O4565" t="s">
        <v>30</v>
      </c>
      <c r="P4565">
        <v>1.1000000000000001</v>
      </c>
      <c r="Q4565">
        <v>93.994</v>
      </c>
      <c r="R4565">
        <v>-36.4</v>
      </c>
      <c r="S4565">
        <v>4.8570000000000002</v>
      </c>
      <c r="T4565">
        <v>5191</v>
      </c>
      <c r="U4565" t="s">
        <v>25</v>
      </c>
      <c r="V4565" t="s">
        <v>25</v>
      </c>
      <c r="W4565">
        <v>2.5906112045049699E-2</v>
      </c>
      <c r="Y4565">
        <f t="shared" si="71"/>
        <v>1</v>
      </c>
    </row>
    <row r="4566" spans="1:25" x14ac:dyDescent="0.25">
      <c r="A4566">
        <v>52</v>
      </c>
      <c r="B4566" t="s">
        <v>59</v>
      </c>
      <c r="C4566" t="s">
        <v>23</v>
      </c>
      <c r="D4566" t="s">
        <v>49</v>
      </c>
      <c r="E4566" t="s">
        <v>25</v>
      </c>
      <c r="F4566" t="s">
        <v>25</v>
      </c>
      <c r="G4566" t="s">
        <v>25</v>
      </c>
      <c r="H4566" t="s">
        <v>36</v>
      </c>
      <c r="I4566" t="s">
        <v>28</v>
      </c>
      <c r="J4566" t="s">
        <v>29</v>
      </c>
      <c r="K4566">
        <v>393</v>
      </c>
      <c r="L4566">
        <v>1</v>
      </c>
      <c r="M4566">
        <v>999</v>
      </c>
      <c r="N4566">
        <v>0</v>
      </c>
      <c r="O4566" t="s">
        <v>30</v>
      </c>
      <c r="P4566">
        <v>1.1000000000000001</v>
      </c>
      <c r="Q4566">
        <v>93.994</v>
      </c>
      <c r="R4566">
        <v>-36.4</v>
      </c>
      <c r="S4566">
        <v>4.8550000000000004</v>
      </c>
      <c r="T4566">
        <v>5191</v>
      </c>
      <c r="U4566" t="s">
        <v>25</v>
      </c>
      <c r="V4566" t="s">
        <v>25</v>
      </c>
      <c r="W4566">
        <v>3.2848209142684902E-2</v>
      </c>
      <c r="Y4566">
        <f t="shared" si="71"/>
        <v>1</v>
      </c>
    </row>
    <row r="4567" spans="1:25" x14ac:dyDescent="0.25">
      <c r="A4567">
        <v>39</v>
      </c>
      <c r="B4567" t="s">
        <v>56</v>
      </c>
      <c r="C4567" t="s">
        <v>23</v>
      </c>
      <c r="D4567" t="s">
        <v>49</v>
      </c>
      <c r="E4567" t="s">
        <v>25</v>
      </c>
      <c r="F4567" t="s">
        <v>25</v>
      </c>
      <c r="G4567" t="s">
        <v>25</v>
      </c>
      <c r="H4567" t="s">
        <v>36</v>
      </c>
      <c r="I4567" t="s">
        <v>61</v>
      </c>
      <c r="J4567" t="s">
        <v>45</v>
      </c>
      <c r="K4567">
        <v>171</v>
      </c>
      <c r="L4567">
        <v>1</v>
      </c>
      <c r="M4567">
        <v>999</v>
      </c>
      <c r="N4567">
        <v>0</v>
      </c>
      <c r="O4567" t="s">
        <v>30</v>
      </c>
      <c r="P4567">
        <v>-0.1</v>
      </c>
      <c r="Q4567">
        <v>93.798000000000002</v>
      </c>
      <c r="R4567">
        <v>-40.4</v>
      </c>
      <c r="S4567">
        <v>4.9210000000000003</v>
      </c>
      <c r="T4567">
        <v>5195.8</v>
      </c>
      <c r="U4567" t="s">
        <v>26</v>
      </c>
      <c r="V4567" t="s">
        <v>26</v>
      </c>
      <c r="W4567">
        <v>0.94613385200500499</v>
      </c>
      <c r="Y4567">
        <f t="shared" si="71"/>
        <v>1</v>
      </c>
    </row>
    <row r="4568" spans="1:25" x14ac:dyDescent="0.25">
      <c r="A4568">
        <v>58</v>
      </c>
      <c r="B4568" t="s">
        <v>62</v>
      </c>
      <c r="C4568" t="s">
        <v>23</v>
      </c>
      <c r="D4568" t="s">
        <v>49</v>
      </c>
      <c r="E4568" t="s">
        <v>39</v>
      </c>
      <c r="F4568" t="s">
        <v>25</v>
      </c>
      <c r="G4568" t="s">
        <v>25</v>
      </c>
      <c r="H4568" t="s">
        <v>27</v>
      </c>
      <c r="I4568" t="s">
        <v>42</v>
      </c>
      <c r="J4568" t="s">
        <v>29</v>
      </c>
      <c r="K4568">
        <v>120</v>
      </c>
      <c r="L4568">
        <v>2</v>
      </c>
      <c r="M4568">
        <v>999</v>
      </c>
      <c r="N4568">
        <v>0</v>
      </c>
      <c r="O4568" t="s">
        <v>30</v>
      </c>
      <c r="P4568">
        <v>-0.1</v>
      </c>
      <c r="Q4568">
        <v>93.2</v>
      </c>
      <c r="R4568">
        <v>-42</v>
      </c>
      <c r="S4568">
        <v>4.0209999999999999</v>
      </c>
      <c r="T4568">
        <v>5195.8</v>
      </c>
      <c r="U4568" t="s">
        <v>25</v>
      </c>
      <c r="V4568" t="s">
        <v>25</v>
      </c>
      <c r="W4568">
        <v>3.2276999205350897E-2</v>
      </c>
      <c r="Y4568">
        <f t="shared" si="71"/>
        <v>1</v>
      </c>
    </row>
    <row r="4569" spans="1:25" x14ac:dyDescent="0.25">
      <c r="A4569">
        <v>52</v>
      </c>
      <c r="B4569" t="s">
        <v>22</v>
      </c>
      <c r="C4569" t="s">
        <v>23</v>
      </c>
      <c r="D4569" t="s">
        <v>54</v>
      </c>
      <c r="E4569" t="s">
        <v>25</v>
      </c>
      <c r="F4569" t="s">
        <v>25</v>
      </c>
      <c r="G4569" t="s">
        <v>25</v>
      </c>
      <c r="H4569" t="s">
        <v>36</v>
      </c>
      <c r="I4569" t="s">
        <v>37</v>
      </c>
      <c r="J4569" t="s">
        <v>43</v>
      </c>
      <c r="K4569">
        <v>50</v>
      </c>
      <c r="L4569">
        <v>3</v>
      </c>
      <c r="M4569">
        <v>999</v>
      </c>
      <c r="N4569">
        <v>0</v>
      </c>
      <c r="O4569" t="s">
        <v>30</v>
      </c>
      <c r="P4569">
        <v>1.4</v>
      </c>
      <c r="Q4569">
        <v>94.465000000000003</v>
      </c>
      <c r="R4569">
        <v>-41.8</v>
      </c>
      <c r="S4569">
        <v>4.96</v>
      </c>
      <c r="T4569">
        <v>5228.1000000000004</v>
      </c>
      <c r="U4569" t="s">
        <v>25</v>
      </c>
      <c r="V4569" t="s">
        <v>25</v>
      </c>
      <c r="W4569">
        <v>3.2040055841207497E-2</v>
      </c>
      <c r="Y4569">
        <f t="shared" si="71"/>
        <v>1</v>
      </c>
    </row>
    <row r="4570" spans="1:25" x14ac:dyDescent="0.25">
      <c r="A4570">
        <v>60</v>
      </c>
      <c r="B4570" t="s">
        <v>40</v>
      </c>
      <c r="C4570" t="s">
        <v>48</v>
      </c>
      <c r="D4570" t="s">
        <v>35</v>
      </c>
      <c r="E4570" t="s">
        <v>39</v>
      </c>
      <c r="F4570" t="s">
        <v>26</v>
      </c>
      <c r="G4570" t="s">
        <v>25</v>
      </c>
      <c r="H4570" t="s">
        <v>27</v>
      </c>
      <c r="I4570" t="s">
        <v>28</v>
      </c>
      <c r="J4570" t="s">
        <v>29</v>
      </c>
      <c r="K4570">
        <v>301</v>
      </c>
      <c r="L4570">
        <v>1</v>
      </c>
      <c r="M4570">
        <v>999</v>
      </c>
      <c r="N4570">
        <v>0</v>
      </c>
      <c r="O4570" t="s">
        <v>30</v>
      </c>
      <c r="P4570">
        <v>-1.8</v>
      </c>
      <c r="Q4570">
        <v>92.893000000000001</v>
      </c>
      <c r="R4570">
        <v>-46.2</v>
      </c>
      <c r="S4570">
        <v>1.25</v>
      </c>
      <c r="T4570">
        <v>5099.1000000000004</v>
      </c>
      <c r="U4570" t="s">
        <v>25</v>
      </c>
      <c r="V4570" t="s">
        <v>25</v>
      </c>
      <c r="W4570">
        <v>0.15321382880210899</v>
      </c>
      <c r="Y4570">
        <f t="shared" si="71"/>
        <v>1</v>
      </c>
    </row>
    <row r="4571" spans="1:25" x14ac:dyDescent="0.25">
      <c r="A4571">
        <v>40</v>
      </c>
      <c r="B4571" t="s">
        <v>33</v>
      </c>
      <c r="C4571" t="s">
        <v>48</v>
      </c>
      <c r="D4571" t="s">
        <v>35</v>
      </c>
      <c r="E4571" t="s">
        <v>25</v>
      </c>
      <c r="F4571" t="s">
        <v>25</v>
      </c>
      <c r="G4571" t="s">
        <v>25</v>
      </c>
      <c r="H4571" t="s">
        <v>36</v>
      </c>
      <c r="I4571" t="s">
        <v>37</v>
      </c>
      <c r="J4571" t="s">
        <v>29</v>
      </c>
      <c r="K4571">
        <v>155</v>
      </c>
      <c r="L4571">
        <v>2</v>
      </c>
      <c r="M4571">
        <v>999</v>
      </c>
      <c r="N4571">
        <v>0</v>
      </c>
      <c r="O4571" t="s">
        <v>30</v>
      </c>
      <c r="P4571">
        <v>1.4</v>
      </c>
      <c r="Q4571">
        <v>94.465000000000003</v>
      </c>
      <c r="R4571">
        <v>-41.8</v>
      </c>
      <c r="S4571">
        <v>4.9589999999999996</v>
      </c>
      <c r="T4571">
        <v>5228.1000000000004</v>
      </c>
      <c r="U4571" t="s">
        <v>25</v>
      </c>
      <c r="V4571" t="s">
        <v>25</v>
      </c>
      <c r="W4571">
        <v>3.6400008946657202E-2</v>
      </c>
      <c r="Y4571">
        <f t="shared" si="71"/>
        <v>1</v>
      </c>
    </row>
    <row r="4572" spans="1:25" x14ac:dyDescent="0.25">
      <c r="A4572">
        <v>28</v>
      </c>
      <c r="B4572" t="s">
        <v>40</v>
      </c>
      <c r="C4572" t="s">
        <v>23</v>
      </c>
      <c r="D4572" t="s">
        <v>35</v>
      </c>
      <c r="E4572" t="s">
        <v>39</v>
      </c>
      <c r="F4572" t="s">
        <v>26</v>
      </c>
      <c r="G4572" t="s">
        <v>26</v>
      </c>
      <c r="H4572" t="s">
        <v>27</v>
      </c>
      <c r="I4572" t="s">
        <v>52</v>
      </c>
      <c r="J4572" t="s">
        <v>50</v>
      </c>
      <c r="K4572">
        <v>722</v>
      </c>
      <c r="L4572">
        <v>3</v>
      </c>
      <c r="M4572">
        <v>999</v>
      </c>
      <c r="N4572">
        <v>0</v>
      </c>
      <c r="O4572" t="s">
        <v>30</v>
      </c>
      <c r="P4572">
        <v>1.4</v>
      </c>
      <c r="Q4572">
        <v>93.918000000000006</v>
      </c>
      <c r="R4572">
        <v>-42.7</v>
      </c>
      <c r="S4572">
        <v>4.9610000000000003</v>
      </c>
      <c r="T4572">
        <v>5228.1000000000004</v>
      </c>
      <c r="U4572" t="s">
        <v>25</v>
      </c>
      <c r="V4572" t="s">
        <v>25</v>
      </c>
      <c r="W4572">
        <v>6.5790086984634399E-2</v>
      </c>
      <c r="Y4572">
        <f t="shared" si="71"/>
        <v>1</v>
      </c>
    </row>
    <row r="4573" spans="1:25" x14ac:dyDescent="0.25">
      <c r="A4573">
        <v>50</v>
      </c>
      <c r="B4573" t="s">
        <v>56</v>
      </c>
      <c r="C4573" t="s">
        <v>23</v>
      </c>
      <c r="D4573" t="s">
        <v>41</v>
      </c>
      <c r="E4573" t="s">
        <v>25</v>
      </c>
      <c r="F4573" t="s">
        <v>26</v>
      </c>
      <c r="G4573" t="s">
        <v>26</v>
      </c>
      <c r="H4573" t="s">
        <v>27</v>
      </c>
      <c r="I4573" t="s">
        <v>44</v>
      </c>
      <c r="J4573" t="s">
        <v>38</v>
      </c>
      <c r="K4573">
        <v>1353</v>
      </c>
      <c r="L4573">
        <v>2</v>
      </c>
      <c r="M4573">
        <v>999</v>
      </c>
      <c r="N4573">
        <v>0</v>
      </c>
      <c r="O4573" t="s">
        <v>30</v>
      </c>
      <c r="P4573">
        <v>-3.4</v>
      </c>
      <c r="Q4573">
        <v>92.379000000000005</v>
      </c>
      <c r="R4573">
        <v>-29.8</v>
      </c>
      <c r="S4573">
        <v>0.749</v>
      </c>
      <c r="T4573">
        <v>5017.5</v>
      </c>
      <c r="U4573" t="s">
        <v>25</v>
      </c>
      <c r="V4573" t="s">
        <v>25</v>
      </c>
      <c r="W4573">
        <v>0.114255502820015</v>
      </c>
      <c r="Y4573">
        <f t="shared" si="71"/>
        <v>1</v>
      </c>
    </row>
    <row r="4574" spans="1:25" x14ac:dyDescent="0.25">
      <c r="A4574">
        <v>29</v>
      </c>
      <c r="B4574" t="s">
        <v>22</v>
      </c>
      <c r="C4574" t="s">
        <v>23</v>
      </c>
      <c r="D4574" t="s">
        <v>24</v>
      </c>
      <c r="E4574" t="s">
        <v>39</v>
      </c>
      <c r="F4574" t="s">
        <v>26</v>
      </c>
      <c r="G4574" t="s">
        <v>25</v>
      </c>
      <c r="H4574" t="s">
        <v>36</v>
      </c>
      <c r="I4574" t="s">
        <v>28</v>
      </c>
      <c r="J4574" t="s">
        <v>38</v>
      </c>
      <c r="K4574">
        <v>337</v>
      </c>
      <c r="L4574">
        <v>2</v>
      </c>
      <c r="M4574">
        <v>999</v>
      </c>
      <c r="N4574">
        <v>0</v>
      </c>
      <c r="O4574" t="s">
        <v>30</v>
      </c>
      <c r="P4574">
        <v>-1.8</v>
      </c>
      <c r="Q4574">
        <v>92.893000000000001</v>
      </c>
      <c r="R4574">
        <v>-46.2</v>
      </c>
      <c r="S4574">
        <v>1.2809999999999999</v>
      </c>
      <c r="T4574">
        <v>5099.1000000000004</v>
      </c>
      <c r="U4574" t="s">
        <v>25</v>
      </c>
      <c r="V4574" t="s">
        <v>25</v>
      </c>
      <c r="W4574">
        <v>5.3060445934534101E-2</v>
      </c>
      <c r="Y4574">
        <f t="shared" si="71"/>
        <v>1</v>
      </c>
    </row>
    <row r="4575" spans="1:25" x14ac:dyDescent="0.25">
      <c r="A4575">
        <v>30</v>
      </c>
      <c r="B4575" t="s">
        <v>33</v>
      </c>
      <c r="C4575" t="s">
        <v>34</v>
      </c>
      <c r="D4575" t="s">
        <v>35</v>
      </c>
      <c r="E4575" t="s">
        <v>25</v>
      </c>
      <c r="F4575" t="s">
        <v>25</v>
      </c>
      <c r="G4575" t="s">
        <v>25</v>
      </c>
      <c r="H4575" t="s">
        <v>27</v>
      </c>
      <c r="I4575" t="s">
        <v>42</v>
      </c>
      <c r="J4575" t="s">
        <v>43</v>
      </c>
      <c r="K4575">
        <v>213</v>
      </c>
      <c r="L4575">
        <v>1</v>
      </c>
      <c r="M4575">
        <v>999</v>
      </c>
      <c r="N4575">
        <v>0</v>
      </c>
      <c r="O4575" t="s">
        <v>30</v>
      </c>
      <c r="P4575">
        <v>-0.1</v>
      </c>
      <c r="Q4575">
        <v>93.2</v>
      </c>
      <c r="R4575">
        <v>-42</v>
      </c>
      <c r="S4575">
        <v>4.1909999999999998</v>
      </c>
      <c r="T4575">
        <v>5195.8</v>
      </c>
      <c r="U4575" t="s">
        <v>25</v>
      </c>
      <c r="V4575" t="s">
        <v>25</v>
      </c>
      <c r="W4575">
        <v>7.4580609798431396E-2</v>
      </c>
      <c r="Y4575">
        <f t="shared" si="71"/>
        <v>1</v>
      </c>
    </row>
    <row r="4576" spans="1:25" x14ac:dyDescent="0.25">
      <c r="A4576">
        <v>26</v>
      </c>
      <c r="B4576" t="s">
        <v>22</v>
      </c>
      <c r="C4576" t="s">
        <v>23</v>
      </c>
      <c r="D4576" t="s">
        <v>24</v>
      </c>
      <c r="E4576" t="s">
        <v>39</v>
      </c>
      <c r="F4576" t="s">
        <v>26</v>
      </c>
      <c r="G4576" t="s">
        <v>25</v>
      </c>
      <c r="H4576" t="s">
        <v>36</v>
      </c>
      <c r="I4576" t="s">
        <v>28</v>
      </c>
      <c r="J4576" t="s">
        <v>45</v>
      </c>
      <c r="K4576">
        <v>132</v>
      </c>
      <c r="L4576">
        <v>3</v>
      </c>
      <c r="M4576">
        <v>999</v>
      </c>
      <c r="N4576">
        <v>0</v>
      </c>
      <c r="O4576" t="s">
        <v>30</v>
      </c>
      <c r="P4576">
        <v>1.1000000000000001</v>
      </c>
      <c r="Q4576">
        <v>93.994</v>
      </c>
      <c r="R4576">
        <v>-36.4</v>
      </c>
      <c r="S4576">
        <v>4.8600000000000003</v>
      </c>
      <c r="T4576">
        <v>5191</v>
      </c>
      <c r="U4576" t="s">
        <v>25</v>
      </c>
      <c r="V4576" t="s">
        <v>25</v>
      </c>
      <c r="W4576">
        <v>2.7743445709347701E-2</v>
      </c>
      <c r="Y4576">
        <f t="shared" si="71"/>
        <v>1</v>
      </c>
    </row>
    <row r="4577" spans="1:25" x14ac:dyDescent="0.25">
      <c r="A4577">
        <v>49</v>
      </c>
      <c r="B4577" t="s">
        <v>56</v>
      </c>
      <c r="C4577" t="s">
        <v>23</v>
      </c>
      <c r="D4577" t="s">
        <v>49</v>
      </c>
      <c r="E4577" t="s">
        <v>25</v>
      </c>
      <c r="F4577" t="s">
        <v>25</v>
      </c>
      <c r="G4577" t="s">
        <v>25</v>
      </c>
      <c r="H4577" t="s">
        <v>36</v>
      </c>
      <c r="I4577" t="s">
        <v>28</v>
      </c>
      <c r="J4577" t="s">
        <v>45</v>
      </c>
      <c r="K4577">
        <v>417</v>
      </c>
      <c r="L4577">
        <v>2</v>
      </c>
      <c r="M4577">
        <v>999</v>
      </c>
      <c r="N4577">
        <v>0</v>
      </c>
      <c r="O4577" t="s">
        <v>30</v>
      </c>
      <c r="P4577">
        <v>1.1000000000000001</v>
      </c>
      <c r="Q4577">
        <v>93.994</v>
      </c>
      <c r="R4577">
        <v>-36.4</v>
      </c>
      <c r="S4577">
        <v>4.8600000000000003</v>
      </c>
      <c r="T4577">
        <v>5191</v>
      </c>
      <c r="U4577" t="s">
        <v>25</v>
      </c>
      <c r="V4577" t="s">
        <v>25</v>
      </c>
      <c r="W4577">
        <v>1.7768995836377099E-2</v>
      </c>
      <c r="Y4577">
        <f t="shared" si="71"/>
        <v>1</v>
      </c>
    </row>
    <row r="4578" spans="1:25" x14ac:dyDescent="0.25">
      <c r="A4578">
        <v>32</v>
      </c>
      <c r="B4578" t="s">
        <v>56</v>
      </c>
      <c r="C4578" t="s">
        <v>34</v>
      </c>
      <c r="D4578" t="s">
        <v>35</v>
      </c>
      <c r="E4578" t="s">
        <v>25</v>
      </c>
      <c r="F4578" t="s">
        <v>26</v>
      </c>
      <c r="G4578" t="s">
        <v>25</v>
      </c>
      <c r="H4578" t="s">
        <v>36</v>
      </c>
      <c r="I4578" t="s">
        <v>28</v>
      </c>
      <c r="J4578" t="s">
        <v>38</v>
      </c>
      <c r="K4578">
        <v>238</v>
      </c>
      <c r="L4578">
        <v>2</v>
      </c>
      <c r="M4578">
        <v>999</v>
      </c>
      <c r="N4578">
        <v>0</v>
      </c>
      <c r="O4578" t="s">
        <v>30</v>
      </c>
      <c r="P4578">
        <v>1.1000000000000001</v>
      </c>
      <c r="Q4578">
        <v>93.994</v>
      </c>
      <c r="R4578">
        <v>-36.4</v>
      </c>
      <c r="S4578">
        <v>4.859</v>
      </c>
      <c r="T4578">
        <v>5191</v>
      </c>
      <c r="U4578" t="s">
        <v>25</v>
      </c>
      <c r="V4578" t="s">
        <v>25</v>
      </c>
      <c r="W4578">
        <v>2.3957256227731701E-2</v>
      </c>
      <c r="Y4578">
        <f t="shared" si="71"/>
        <v>1</v>
      </c>
    </row>
    <row r="4579" spans="1:25" x14ac:dyDescent="0.25">
      <c r="A4579">
        <v>35</v>
      </c>
      <c r="B4579" t="s">
        <v>33</v>
      </c>
      <c r="C4579" t="s">
        <v>34</v>
      </c>
      <c r="D4579" t="s">
        <v>35</v>
      </c>
      <c r="E4579" t="s">
        <v>25</v>
      </c>
      <c r="F4579" t="s">
        <v>26</v>
      </c>
      <c r="G4579" t="s">
        <v>25</v>
      </c>
      <c r="H4579" t="s">
        <v>27</v>
      </c>
      <c r="I4579" t="s">
        <v>64</v>
      </c>
      <c r="J4579" t="s">
        <v>29</v>
      </c>
      <c r="K4579">
        <v>179</v>
      </c>
      <c r="L4579">
        <v>1</v>
      </c>
      <c r="M4579">
        <v>999</v>
      </c>
      <c r="N4579">
        <v>0</v>
      </c>
      <c r="O4579" t="s">
        <v>30</v>
      </c>
      <c r="P4579">
        <v>-1.8</v>
      </c>
      <c r="Q4579">
        <v>93.075000000000003</v>
      </c>
      <c r="R4579">
        <v>-47.1</v>
      </c>
      <c r="S4579">
        <v>1.405</v>
      </c>
      <c r="T4579">
        <v>5099.1000000000004</v>
      </c>
      <c r="U4579" t="s">
        <v>25</v>
      </c>
      <c r="V4579" t="s">
        <v>25</v>
      </c>
      <c r="W4579">
        <v>8.3806492388248402E-2</v>
      </c>
      <c r="Y4579">
        <f t="shared" si="71"/>
        <v>1</v>
      </c>
    </row>
    <row r="4580" spans="1:25" x14ac:dyDescent="0.25">
      <c r="A4580">
        <v>30</v>
      </c>
      <c r="B4580" t="s">
        <v>22</v>
      </c>
      <c r="C4580" t="s">
        <v>34</v>
      </c>
      <c r="D4580" t="s">
        <v>51</v>
      </c>
      <c r="E4580" t="s">
        <v>25</v>
      </c>
      <c r="F4580" t="s">
        <v>25</v>
      </c>
      <c r="G4580" t="s">
        <v>25</v>
      </c>
      <c r="H4580" t="s">
        <v>27</v>
      </c>
      <c r="I4580" t="s">
        <v>28</v>
      </c>
      <c r="J4580" t="s">
        <v>45</v>
      </c>
      <c r="K4580">
        <v>159</v>
      </c>
      <c r="L4580">
        <v>1</v>
      </c>
      <c r="M4580">
        <v>999</v>
      </c>
      <c r="N4580">
        <v>1</v>
      </c>
      <c r="O4580" t="s">
        <v>46</v>
      </c>
      <c r="P4580">
        <v>-1.8</v>
      </c>
      <c r="Q4580">
        <v>92.893000000000001</v>
      </c>
      <c r="R4580">
        <v>-46.2</v>
      </c>
      <c r="S4580">
        <v>1.327</v>
      </c>
      <c r="T4580">
        <v>5099.1000000000004</v>
      </c>
      <c r="U4580" t="s">
        <v>25</v>
      </c>
      <c r="V4580" t="s">
        <v>25</v>
      </c>
      <c r="W4580">
        <v>2.68187299370766E-2</v>
      </c>
      <c r="Y4580">
        <f t="shared" si="71"/>
        <v>1</v>
      </c>
    </row>
    <row r="4581" spans="1:25" x14ac:dyDescent="0.25">
      <c r="A4581">
        <v>50</v>
      </c>
      <c r="B4581" t="s">
        <v>56</v>
      </c>
      <c r="C4581" t="s">
        <v>23</v>
      </c>
      <c r="D4581" t="s">
        <v>49</v>
      </c>
      <c r="E4581" t="s">
        <v>25</v>
      </c>
      <c r="F4581" t="s">
        <v>25</v>
      </c>
      <c r="G4581" t="s">
        <v>25</v>
      </c>
      <c r="H4581" t="s">
        <v>27</v>
      </c>
      <c r="I4581" t="s">
        <v>64</v>
      </c>
      <c r="J4581" t="s">
        <v>29</v>
      </c>
      <c r="K4581">
        <v>93</v>
      </c>
      <c r="L4581">
        <v>1</v>
      </c>
      <c r="M4581">
        <v>999</v>
      </c>
      <c r="N4581">
        <v>0</v>
      </c>
      <c r="O4581" t="s">
        <v>30</v>
      </c>
      <c r="P4581">
        <v>-1.8</v>
      </c>
      <c r="Q4581">
        <v>93.075000000000003</v>
      </c>
      <c r="R4581">
        <v>-47.1</v>
      </c>
      <c r="S4581">
        <v>1.405</v>
      </c>
      <c r="T4581">
        <v>5099.1000000000004</v>
      </c>
      <c r="U4581" t="s">
        <v>25</v>
      </c>
      <c r="V4581" t="s">
        <v>25</v>
      </c>
      <c r="W4581">
        <v>0.105227388441563</v>
      </c>
      <c r="Y4581">
        <f t="shared" si="71"/>
        <v>1</v>
      </c>
    </row>
    <row r="4582" spans="1:25" x14ac:dyDescent="0.25">
      <c r="A4582">
        <v>48</v>
      </c>
      <c r="B4582" t="s">
        <v>56</v>
      </c>
      <c r="C4582" t="s">
        <v>23</v>
      </c>
      <c r="D4582" t="s">
        <v>24</v>
      </c>
      <c r="E4582" t="s">
        <v>25</v>
      </c>
      <c r="F4582" t="s">
        <v>25</v>
      </c>
      <c r="G4582" t="s">
        <v>26</v>
      </c>
      <c r="H4582" t="s">
        <v>27</v>
      </c>
      <c r="I4582" t="s">
        <v>52</v>
      </c>
      <c r="J4582" t="s">
        <v>45</v>
      </c>
      <c r="K4582">
        <v>1499</v>
      </c>
      <c r="L4582">
        <v>3</v>
      </c>
      <c r="M4582">
        <v>999</v>
      </c>
      <c r="N4582">
        <v>0</v>
      </c>
      <c r="O4582" t="s">
        <v>30</v>
      </c>
      <c r="P4582">
        <v>1.4</v>
      </c>
      <c r="Q4582">
        <v>93.918000000000006</v>
      </c>
      <c r="R4582">
        <v>-42.7</v>
      </c>
      <c r="S4582">
        <v>4.9630000000000001</v>
      </c>
      <c r="T4582">
        <v>5228.1000000000004</v>
      </c>
      <c r="U4582" t="s">
        <v>26</v>
      </c>
      <c r="V4582" t="s">
        <v>25</v>
      </c>
      <c r="W4582">
        <v>8.20121169090271E-2</v>
      </c>
      <c r="Y4582">
        <f t="shared" si="71"/>
        <v>0</v>
      </c>
    </row>
    <row r="4583" spans="1:25" x14ac:dyDescent="0.25">
      <c r="A4583">
        <v>43</v>
      </c>
      <c r="B4583" t="s">
        <v>59</v>
      </c>
      <c r="C4583" t="s">
        <v>23</v>
      </c>
      <c r="D4583" t="s">
        <v>39</v>
      </c>
      <c r="E4583" t="s">
        <v>39</v>
      </c>
      <c r="F4583" t="s">
        <v>25</v>
      </c>
      <c r="G4583" t="s">
        <v>25</v>
      </c>
      <c r="H4583" t="s">
        <v>27</v>
      </c>
      <c r="I4583" t="s">
        <v>64</v>
      </c>
      <c r="J4583" t="s">
        <v>45</v>
      </c>
      <c r="K4583">
        <v>75</v>
      </c>
      <c r="L4583">
        <v>2</v>
      </c>
      <c r="M4583">
        <v>999</v>
      </c>
      <c r="N4583">
        <v>0</v>
      </c>
      <c r="O4583" t="s">
        <v>30</v>
      </c>
      <c r="P4583">
        <v>-1.8</v>
      </c>
      <c r="Q4583">
        <v>93.075000000000003</v>
      </c>
      <c r="R4583">
        <v>-47.1</v>
      </c>
      <c r="S4583">
        <v>1.41</v>
      </c>
      <c r="T4583">
        <v>5099.1000000000004</v>
      </c>
      <c r="U4583" t="s">
        <v>25</v>
      </c>
      <c r="V4583" t="s">
        <v>25</v>
      </c>
      <c r="W4583">
        <v>3.9781440049409901E-2</v>
      </c>
      <c r="Y4583">
        <f t="shared" si="71"/>
        <v>1</v>
      </c>
    </row>
    <row r="4584" spans="1:25" x14ac:dyDescent="0.25">
      <c r="A4584">
        <v>51</v>
      </c>
      <c r="B4584" t="s">
        <v>33</v>
      </c>
      <c r="C4584" t="s">
        <v>23</v>
      </c>
      <c r="D4584" t="s">
        <v>54</v>
      </c>
      <c r="E4584" t="s">
        <v>25</v>
      </c>
      <c r="F4584" t="s">
        <v>26</v>
      </c>
      <c r="G4584" t="s">
        <v>25</v>
      </c>
      <c r="H4584" t="s">
        <v>27</v>
      </c>
      <c r="I4584" t="s">
        <v>52</v>
      </c>
      <c r="J4584" t="s">
        <v>29</v>
      </c>
      <c r="K4584">
        <v>104</v>
      </c>
      <c r="L4584">
        <v>1</v>
      </c>
      <c r="M4584">
        <v>999</v>
      </c>
      <c r="N4584">
        <v>0</v>
      </c>
      <c r="O4584" t="s">
        <v>30</v>
      </c>
      <c r="P4584">
        <v>1.4</v>
      </c>
      <c r="Q4584">
        <v>93.918000000000006</v>
      </c>
      <c r="R4584">
        <v>-42.7</v>
      </c>
      <c r="S4584">
        <v>4.9569999999999999</v>
      </c>
      <c r="T4584">
        <v>5228.1000000000004</v>
      </c>
      <c r="U4584" t="s">
        <v>25</v>
      </c>
      <c r="V4584" t="s">
        <v>25</v>
      </c>
      <c r="W4584">
        <v>0.1322041451931</v>
      </c>
      <c r="Y4584">
        <f t="shared" si="71"/>
        <v>1</v>
      </c>
    </row>
    <row r="4585" spans="1:25" x14ac:dyDescent="0.25">
      <c r="A4585">
        <v>56</v>
      </c>
      <c r="B4585" t="s">
        <v>59</v>
      </c>
      <c r="C4585" t="s">
        <v>48</v>
      </c>
      <c r="D4585" t="s">
        <v>41</v>
      </c>
      <c r="E4585" t="s">
        <v>25</v>
      </c>
      <c r="F4585" t="s">
        <v>25</v>
      </c>
      <c r="G4585" t="s">
        <v>25</v>
      </c>
      <c r="H4585" t="s">
        <v>36</v>
      </c>
      <c r="I4585" t="s">
        <v>37</v>
      </c>
      <c r="J4585" t="s">
        <v>43</v>
      </c>
      <c r="K4585">
        <v>252</v>
      </c>
      <c r="L4585">
        <v>4</v>
      </c>
      <c r="M4585">
        <v>999</v>
      </c>
      <c r="N4585">
        <v>0</v>
      </c>
      <c r="O4585" t="s">
        <v>30</v>
      </c>
      <c r="P4585">
        <v>1.4</v>
      </c>
      <c r="Q4585">
        <v>94.465000000000003</v>
      </c>
      <c r="R4585">
        <v>-41.8</v>
      </c>
      <c r="S4585">
        <v>4.8650000000000002</v>
      </c>
      <c r="T4585">
        <v>5228.1000000000004</v>
      </c>
      <c r="U4585" t="s">
        <v>25</v>
      </c>
      <c r="V4585" t="s">
        <v>25</v>
      </c>
      <c r="W4585">
        <v>3.0987290665507299E-2</v>
      </c>
      <c r="Y4585">
        <f t="shared" si="71"/>
        <v>1</v>
      </c>
    </row>
    <row r="4586" spans="1:25" x14ac:dyDescent="0.25">
      <c r="A4586">
        <v>28</v>
      </c>
      <c r="B4586" t="s">
        <v>56</v>
      </c>
      <c r="C4586" t="s">
        <v>34</v>
      </c>
      <c r="D4586" t="s">
        <v>49</v>
      </c>
      <c r="E4586" t="s">
        <v>25</v>
      </c>
      <c r="F4586" t="s">
        <v>26</v>
      </c>
      <c r="G4586" t="s">
        <v>26</v>
      </c>
      <c r="H4586" t="s">
        <v>27</v>
      </c>
      <c r="I4586" t="s">
        <v>37</v>
      </c>
      <c r="J4586" t="s">
        <v>29</v>
      </c>
      <c r="K4586">
        <v>149</v>
      </c>
      <c r="L4586">
        <v>1</v>
      </c>
      <c r="M4586">
        <v>3</v>
      </c>
      <c r="N4586">
        <v>1</v>
      </c>
      <c r="O4586" t="s">
        <v>58</v>
      </c>
      <c r="P4586">
        <v>-2.9</v>
      </c>
      <c r="Q4586">
        <v>92.962999999999994</v>
      </c>
      <c r="R4586">
        <v>-40.799999999999997</v>
      </c>
      <c r="S4586">
        <v>1.268</v>
      </c>
      <c r="T4586">
        <v>5076.2</v>
      </c>
      <c r="U4586" t="s">
        <v>26</v>
      </c>
      <c r="V4586" t="s">
        <v>26</v>
      </c>
      <c r="W4586">
        <v>0.870150446891785</v>
      </c>
      <c r="Y4586">
        <f t="shared" si="71"/>
        <v>1</v>
      </c>
    </row>
    <row r="4587" spans="1:25" x14ac:dyDescent="0.25">
      <c r="A4587">
        <v>46</v>
      </c>
      <c r="B4587" t="s">
        <v>22</v>
      </c>
      <c r="C4587" t="s">
        <v>23</v>
      </c>
      <c r="D4587" t="s">
        <v>24</v>
      </c>
      <c r="E4587" t="s">
        <v>39</v>
      </c>
      <c r="F4587" t="s">
        <v>25</v>
      </c>
      <c r="G4587" t="s">
        <v>25</v>
      </c>
      <c r="H4587" t="s">
        <v>36</v>
      </c>
      <c r="I4587" t="s">
        <v>52</v>
      </c>
      <c r="J4587" t="s">
        <v>45</v>
      </c>
      <c r="K4587">
        <v>746</v>
      </c>
      <c r="L4587">
        <v>4</v>
      </c>
      <c r="M4587">
        <v>999</v>
      </c>
      <c r="N4587">
        <v>0</v>
      </c>
      <c r="O4587" t="s">
        <v>30</v>
      </c>
      <c r="P4587">
        <v>1.4</v>
      </c>
      <c r="Q4587">
        <v>93.918000000000006</v>
      </c>
      <c r="R4587">
        <v>-42.7</v>
      </c>
      <c r="S4587">
        <v>4.9660000000000002</v>
      </c>
      <c r="T4587">
        <v>5228.1000000000004</v>
      </c>
      <c r="U4587" t="s">
        <v>25</v>
      </c>
      <c r="V4587" t="s">
        <v>25</v>
      </c>
      <c r="W4587">
        <v>2.5431329384446099E-2</v>
      </c>
      <c r="Y4587">
        <f t="shared" si="71"/>
        <v>1</v>
      </c>
    </row>
    <row r="4588" spans="1:25" x14ac:dyDescent="0.25">
      <c r="A4588">
        <v>34</v>
      </c>
      <c r="B4588" t="s">
        <v>47</v>
      </c>
      <c r="C4588" t="s">
        <v>34</v>
      </c>
      <c r="D4588" t="s">
        <v>49</v>
      </c>
      <c r="E4588" t="s">
        <v>25</v>
      </c>
      <c r="F4588" t="s">
        <v>26</v>
      </c>
      <c r="G4588" t="s">
        <v>25</v>
      </c>
      <c r="H4588" t="s">
        <v>36</v>
      </c>
      <c r="I4588" t="s">
        <v>37</v>
      </c>
      <c r="J4588" t="s">
        <v>43</v>
      </c>
      <c r="K4588">
        <v>144</v>
      </c>
      <c r="L4588">
        <v>4</v>
      </c>
      <c r="M4588">
        <v>999</v>
      </c>
      <c r="N4588">
        <v>0</v>
      </c>
      <c r="O4588" t="s">
        <v>30</v>
      </c>
      <c r="P4588">
        <v>1.4</v>
      </c>
      <c r="Q4588">
        <v>94.465000000000003</v>
      </c>
      <c r="R4588">
        <v>-41.8</v>
      </c>
      <c r="S4588">
        <v>4.96</v>
      </c>
      <c r="T4588">
        <v>5228.1000000000004</v>
      </c>
      <c r="U4588" t="s">
        <v>25</v>
      </c>
      <c r="V4588" t="s">
        <v>25</v>
      </c>
      <c r="W4588">
        <v>2.33421064913273E-2</v>
      </c>
      <c r="Y4588">
        <f t="shared" si="71"/>
        <v>1</v>
      </c>
    </row>
    <row r="4589" spans="1:25" x14ac:dyDescent="0.25">
      <c r="A4589">
        <v>31</v>
      </c>
      <c r="B4589" t="s">
        <v>40</v>
      </c>
      <c r="C4589" t="s">
        <v>23</v>
      </c>
      <c r="D4589" t="s">
        <v>35</v>
      </c>
      <c r="E4589" t="s">
        <v>25</v>
      </c>
      <c r="F4589" t="s">
        <v>39</v>
      </c>
      <c r="G4589" t="s">
        <v>39</v>
      </c>
      <c r="H4589" t="s">
        <v>27</v>
      </c>
      <c r="I4589" t="s">
        <v>28</v>
      </c>
      <c r="J4589" t="s">
        <v>50</v>
      </c>
      <c r="K4589">
        <v>213</v>
      </c>
      <c r="L4589">
        <v>6</v>
      </c>
      <c r="M4589">
        <v>999</v>
      </c>
      <c r="N4589">
        <v>0</v>
      </c>
      <c r="O4589" t="s">
        <v>30</v>
      </c>
      <c r="P4589">
        <v>-1.8</v>
      </c>
      <c r="Q4589">
        <v>92.893000000000001</v>
      </c>
      <c r="R4589">
        <v>-46.2</v>
      </c>
      <c r="S4589">
        <v>1.2909999999999999</v>
      </c>
      <c r="T4589">
        <v>5099.1000000000004</v>
      </c>
      <c r="U4589" t="s">
        <v>25</v>
      </c>
      <c r="V4589" t="s">
        <v>25</v>
      </c>
      <c r="W4589">
        <v>3.8005720824003199E-2</v>
      </c>
      <c r="Y4589">
        <f t="shared" si="71"/>
        <v>1</v>
      </c>
    </row>
    <row r="4590" spans="1:25" x14ac:dyDescent="0.25">
      <c r="A4590">
        <v>50</v>
      </c>
      <c r="B4590" t="s">
        <v>56</v>
      </c>
      <c r="C4590" t="s">
        <v>23</v>
      </c>
      <c r="D4590" t="s">
        <v>49</v>
      </c>
      <c r="E4590" t="s">
        <v>25</v>
      </c>
      <c r="F4590" t="s">
        <v>26</v>
      </c>
      <c r="G4590" t="s">
        <v>26</v>
      </c>
      <c r="H4590" t="s">
        <v>27</v>
      </c>
      <c r="I4590" t="s">
        <v>55</v>
      </c>
      <c r="J4590" t="s">
        <v>45</v>
      </c>
      <c r="K4590">
        <v>870</v>
      </c>
      <c r="L4590">
        <v>2</v>
      </c>
      <c r="M4590">
        <v>999</v>
      </c>
      <c r="N4590">
        <v>0</v>
      </c>
      <c r="O4590" t="s">
        <v>30</v>
      </c>
      <c r="P4590">
        <v>1.4</v>
      </c>
      <c r="Q4590">
        <v>93.444000000000003</v>
      </c>
      <c r="R4590">
        <v>-36.1</v>
      </c>
      <c r="S4590">
        <v>4.9630000000000001</v>
      </c>
      <c r="T4590">
        <v>5228.1000000000004</v>
      </c>
      <c r="U4590" t="s">
        <v>25</v>
      </c>
      <c r="V4590" t="s">
        <v>25</v>
      </c>
      <c r="W4590">
        <v>1.64401587098837E-2</v>
      </c>
      <c r="Y4590">
        <f t="shared" si="71"/>
        <v>1</v>
      </c>
    </row>
    <row r="4591" spans="1:25" x14ac:dyDescent="0.25">
      <c r="A4591">
        <v>39</v>
      </c>
      <c r="B4591" t="s">
        <v>22</v>
      </c>
      <c r="C4591" t="s">
        <v>48</v>
      </c>
      <c r="D4591" t="s">
        <v>24</v>
      </c>
      <c r="E4591" t="s">
        <v>25</v>
      </c>
      <c r="F4591" t="s">
        <v>26</v>
      </c>
      <c r="G4591" t="s">
        <v>25</v>
      </c>
      <c r="H4591" t="s">
        <v>27</v>
      </c>
      <c r="I4591" t="s">
        <v>28</v>
      </c>
      <c r="J4591" t="s">
        <v>45</v>
      </c>
      <c r="K4591">
        <v>170</v>
      </c>
      <c r="L4591">
        <v>7</v>
      </c>
      <c r="M4591">
        <v>999</v>
      </c>
      <c r="N4591">
        <v>0</v>
      </c>
      <c r="O4591" t="s">
        <v>30</v>
      </c>
      <c r="P4591">
        <v>-1.8</v>
      </c>
      <c r="Q4591">
        <v>92.893000000000001</v>
      </c>
      <c r="R4591">
        <v>-46.2</v>
      </c>
      <c r="S4591">
        <v>1.266</v>
      </c>
      <c r="T4591">
        <v>5099.1000000000004</v>
      </c>
      <c r="U4591" t="s">
        <v>25</v>
      </c>
      <c r="V4591" t="s">
        <v>25</v>
      </c>
      <c r="W4591">
        <v>2.9765298590064E-2</v>
      </c>
      <c r="Y4591">
        <f t="shared" si="71"/>
        <v>1</v>
      </c>
    </row>
    <row r="4592" spans="1:25" x14ac:dyDescent="0.25">
      <c r="A4592">
        <v>26</v>
      </c>
      <c r="B4592" t="s">
        <v>22</v>
      </c>
      <c r="C4592" t="s">
        <v>34</v>
      </c>
      <c r="D4592" t="s">
        <v>35</v>
      </c>
      <c r="E4592" t="s">
        <v>25</v>
      </c>
      <c r="F4592" t="s">
        <v>25</v>
      </c>
      <c r="G4592" t="s">
        <v>25</v>
      </c>
      <c r="H4592" t="s">
        <v>27</v>
      </c>
      <c r="I4592" t="s">
        <v>28</v>
      </c>
      <c r="J4592" t="s">
        <v>29</v>
      </c>
      <c r="K4592">
        <v>49</v>
      </c>
      <c r="L4592">
        <v>3</v>
      </c>
      <c r="M4592">
        <v>999</v>
      </c>
      <c r="N4592">
        <v>0</v>
      </c>
      <c r="O4592" t="s">
        <v>30</v>
      </c>
      <c r="P4592">
        <v>-1.8</v>
      </c>
      <c r="Q4592">
        <v>92.893000000000001</v>
      </c>
      <c r="R4592">
        <v>-46.2</v>
      </c>
      <c r="S4592">
        <v>1.25</v>
      </c>
      <c r="T4592">
        <v>5099.1000000000004</v>
      </c>
      <c r="U4592" t="s">
        <v>25</v>
      </c>
      <c r="V4592" t="s">
        <v>25</v>
      </c>
      <c r="W4592">
        <v>0.12846620380878401</v>
      </c>
      <c r="Y4592">
        <f t="shared" si="71"/>
        <v>1</v>
      </c>
    </row>
    <row r="4593" spans="1:25" x14ac:dyDescent="0.25">
      <c r="A4593">
        <v>45</v>
      </c>
      <c r="B4593" t="s">
        <v>22</v>
      </c>
      <c r="C4593" t="s">
        <v>23</v>
      </c>
      <c r="D4593" t="s">
        <v>24</v>
      </c>
      <c r="E4593" t="s">
        <v>25</v>
      </c>
      <c r="F4593" t="s">
        <v>26</v>
      </c>
      <c r="G4593" t="s">
        <v>25</v>
      </c>
      <c r="H4593" t="s">
        <v>27</v>
      </c>
      <c r="I4593" t="s">
        <v>64</v>
      </c>
      <c r="J4593" t="s">
        <v>29</v>
      </c>
      <c r="K4593">
        <v>654</v>
      </c>
      <c r="L4593">
        <v>1</v>
      </c>
      <c r="M4593">
        <v>999</v>
      </c>
      <c r="N4593">
        <v>0</v>
      </c>
      <c r="O4593" t="s">
        <v>30</v>
      </c>
      <c r="P4593">
        <v>-1.8</v>
      </c>
      <c r="Q4593">
        <v>93.075000000000003</v>
      </c>
      <c r="R4593">
        <v>-47.1</v>
      </c>
      <c r="S4593">
        <v>1.405</v>
      </c>
      <c r="T4593">
        <v>5099.1000000000004</v>
      </c>
      <c r="U4593" t="s">
        <v>25</v>
      </c>
      <c r="V4593" t="s">
        <v>25</v>
      </c>
      <c r="W4593">
        <v>0.109062425792217</v>
      </c>
      <c r="Y4593">
        <f t="shared" si="71"/>
        <v>1</v>
      </c>
    </row>
    <row r="4594" spans="1:25" x14ac:dyDescent="0.25">
      <c r="A4594">
        <v>48</v>
      </c>
      <c r="B4594" t="s">
        <v>56</v>
      </c>
      <c r="C4594" t="s">
        <v>23</v>
      </c>
      <c r="D4594" t="s">
        <v>49</v>
      </c>
      <c r="E4594" t="s">
        <v>25</v>
      </c>
      <c r="F4594" t="s">
        <v>26</v>
      </c>
      <c r="G4594" t="s">
        <v>25</v>
      </c>
      <c r="H4594" t="s">
        <v>27</v>
      </c>
      <c r="I4594" t="s">
        <v>55</v>
      </c>
      <c r="J4594" t="s">
        <v>45</v>
      </c>
      <c r="K4594">
        <v>107</v>
      </c>
      <c r="L4594">
        <v>2</v>
      </c>
      <c r="M4594">
        <v>999</v>
      </c>
      <c r="N4594">
        <v>0</v>
      </c>
      <c r="O4594" t="s">
        <v>30</v>
      </c>
      <c r="P4594">
        <v>1.4</v>
      </c>
      <c r="Q4594">
        <v>93.444000000000003</v>
      </c>
      <c r="R4594">
        <v>-36.1</v>
      </c>
      <c r="S4594">
        <v>4.968</v>
      </c>
      <c r="T4594">
        <v>5228.1000000000004</v>
      </c>
      <c r="U4594" t="s">
        <v>25</v>
      </c>
      <c r="V4594" t="s">
        <v>25</v>
      </c>
      <c r="W4594">
        <v>4.6335257589816999E-2</v>
      </c>
      <c r="Y4594">
        <f t="shared" si="71"/>
        <v>1</v>
      </c>
    </row>
    <row r="4595" spans="1:25" x14ac:dyDescent="0.25">
      <c r="A4595">
        <v>49</v>
      </c>
      <c r="B4595" t="s">
        <v>56</v>
      </c>
      <c r="C4595" t="s">
        <v>34</v>
      </c>
      <c r="D4595" t="s">
        <v>41</v>
      </c>
      <c r="E4595" t="s">
        <v>39</v>
      </c>
      <c r="F4595" t="s">
        <v>25</v>
      </c>
      <c r="G4595" t="s">
        <v>25</v>
      </c>
      <c r="H4595" t="s">
        <v>36</v>
      </c>
      <c r="I4595" t="s">
        <v>52</v>
      </c>
      <c r="J4595" t="s">
        <v>43</v>
      </c>
      <c r="K4595">
        <v>97</v>
      </c>
      <c r="L4595">
        <v>1</v>
      </c>
      <c r="M4595">
        <v>999</v>
      </c>
      <c r="N4595">
        <v>0</v>
      </c>
      <c r="O4595" t="s">
        <v>30</v>
      </c>
      <c r="P4595">
        <v>1.4</v>
      </c>
      <c r="Q4595">
        <v>93.918000000000006</v>
      </c>
      <c r="R4595">
        <v>-42.7</v>
      </c>
      <c r="S4595">
        <v>4.9619999999999997</v>
      </c>
      <c r="T4595">
        <v>5228.1000000000004</v>
      </c>
      <c r="U4595" t="s">
        <v>25</v>
      </c>
      <c r="V4595" t="s">
        <v>25</v>
      </c>
      <c r="W4595">
        <v>2.5570088997483299E-2</v>
      </c>
      <c r="Y4595">
        <f t="shared" si="71"/>
        <v>1</v>
      </c>
    </row>
    <row r="4596" spans="1:25" x14ac:dyDescent="0.25">
      <c r="A4596">
        <v>52</v>
      </c>
      <c r="B4596" t="s">
        <v>33</v>
      </c>
      <c r="C4596" t="s">
        <v>23</v>
      </c>
      <c r="D4596" t="s">
        <v>35</v>
      </c>
      <c r="E4596" t="s">
        <v>39</v>
      </c>
      <c r="F4596" t="s">
        <v>25</v>
      </c>
      <c r="G4596" t="s">
        <v>25</v>
      </c>
      <c r="H4596" t="s">
        <v>27</v>
      </c>
      <c r="I4596" t="s">
        <v>55</v>
      </c>
      <c r="J4596" t="s">
        <v>43</v>
      </c>
      <c r="K4596">
        <v>97</v>
      </c>
      <c r="L4596">
        <v>2</v>
      </c>
      <c r="M4596">
        <v>999</v>
      </c>
      <c r="N4596">
        <v>0</v>
      </c>
      <c r="O4596" t="s">
        <v>30</v>
      </c>
      <c r="P4596">
        <v>1.4</v>
      </c>
      <c r="Q4596">
        <v>93.444000000000003</v>
      </c>
      <c r="R4596">
        <v>-36.1</v>
      </c>
      <c r="S4596">
        <v>4.9649999999999999</v>
      </c>
      <c r="T4596">
        <v>5228.1000000000004</v>
      </c>
      <c r="U4596" t="s">
        <v>25</v>
      </c>
      <c r="V4596" t="s">
        <v>25</v>
      </c>
      <c r="W4596">
        <v>6.2603883445262895E-2</v>
      </c>
      <c r="Y4596">
        <f t="shared" si="71"/>
        <v>1</v>
      </c>
    </row>
    <row r="4597" spans="1:25" x14ac:dyDescent="0.25">
      <c r="A4597">
        <v>37</v>
      </c>
      <c r="B4597" t="s">
        <v>40</v>
      </c>
      <c r="C4597" t="s">
        <v>23</v>
      </c>
      <c r="D4597" t="s">
        <v>35</v>
      </c>
      <c r="E4597" t="s">
        <v>25</v>
      </c>
      <c r="F4597" t="s">
        <v>26</v>
      </c>
      <c r="G4597" t="s">
        <v>25</v>
      </c>
      <c r="H4597" t="s">
        <v>36</v>
      </c>
      <c r="I4597" t="s">
        <v>42</v>
      </c>
      <c r="J4597" t="s">
        <v>29</v>
      </c>
      <c r="K4597">
        <v>136</v>
      </c>
      <c r="L4597">
        <v>1</v>
      </c>
      <c r="M4597">
        <v>999</v>
      </c>
      <c r="N4597">
        <v>0</v>
      </c>
      <c r="O4597" t="s">
        <v>30</v>
      </c>
      <c r="P4597">
        <v>-3.4</v>
      </c>
      <c r="Q4597">
        <v>92.649000000000001</v>
      </c>
      <c r="R4597">
        <v>-30.1</v>
      </c>
      <c r="S4597">
        <v>0.71599999999999997</v>
      </c>
      <c r="T4597">
        <v>5017.5</v>
      </c>
      <c r="U4597" t="s">
        <v>25</v>
      </c>
      <c r="V4597" t="s">
        <v>26</v>
      </c>
      <c r="W4597">
        <v>0.75402492284774802</v>
      </c>
      <c r="Y4597">
        <f t="shared" si="71"/>
        <v>0</v>
      </c>
    </row>
    <row r="4598" spans="1:25" x14ac:dyDescent="0.25">
      <c r="A4598">
        <v>37</v>
      </c>
      <c r="B4598" t="s">
        <v>40</v>
      </c>
      <c r="C4598" t="s">
        <v>34</v>
      </c>
      <c r="D4598" t="s">
        <v>41</v>
      </c>
      <c r="E4598" t="s">
        <v>25</v>
      </c>
      <c r="F4598" t="s">
        <v>26</v>
      </c>
      <c r="G4598" t="s">
        <v>25</v>
      </c>
      <c r="H4598" t="s">
        <v>36</v>
      </c>
      <c r="I4598" t="s">
        <v>28</v>
      </c>
      <c r="J4598" t="s">
        <v>45</v>
      </c>
      <c r="K4598">
        <v>900</v>
      </c>
      <c r="L4598">
        <v>2</v>
      </c>
      <c r="M4598">
        <v>999</v>
      </c>
      <c r="N4598">
        <v>0</v>
      </c>
      <c r="O4598" t="s">
        <v>30</v>
      </c>
      <c r="P4598">
        <v>1.1000000000000001</v>
      </c>
      <c r="Q4598">
        <v>93.994</v>
      </c>
      <c r="R4598">
        <v>-36.4</v>
      </c>
      <c r="S4598">
        <v>4.8600000000000003</v>
      </c>
      <c r="T4598">
        <v>5191</v>
      </c>
      <c r="U4598" t="s">
        <v>26</v>
      </c>
      <c r="V4598" t="s">
        <v>25</v>
      </c>
      <c r="W4598">
        <v>2.64128688722849E-2</v>
      </c>
      <c r="Y4598">
        <f t="shared" si="71"/>
        <v>0</v>
      </c>
    </row>
    <row r="4599" spans="1:25" x14ac:dyDescent="0.25">
      <c r="A4599">
        <v>56</v>
      </c>
      <c r="B4599" t="s">
        <v>62</v>
      </c>
      <c r="C4599" t="s">
        <v>23</v>
      </c>
      <c r="D4599" t="s">
        <v>51</v>
      </c>
      <c r="E4599" t="s">
        <v>25</v>
      </c>
      <c r="F4599" t="s">
        <v>39</v>
      </c>
      <c r="G4599" t="s">
        <v>39</v>
      </c>
      <c r="H4599" t="s">
        <v>36</v>
      </c>
      <c r="I4599" t="s">
        <v>37</v>
      </c>
      <c r="J4599" t="s">
        <v>43</v>
      </c>
      <c r="K4599">
        <v>356</v>
      </c>
      <c r="L4599">
        <v>5</v>
      </c>
      <c r="M4599">
        <v>999</v>
      </c>
      <c r="N4599">
        <v>0</v>
      </c>
      <c r="O4599" t="s">
        <v>30</v>
      </c>
      <c r="P4599">
        <v>1.4</v>
      </c>
      <c r="Q4599">
        <v>94.465000000000003</v>
      </c>
      <c r="R4599">
        <v>-41.8</v>
      </c>
      <c r="S4599">
        <v>4.9610000000000003</v>
      </c>
      <c r="T4599">
        <v>5228.1000000000004</v>
      </c>
      <c r="U4599" t="s">
        <v>25</v>
      </c>
      <c r="V4599" t="s">
        <v>25</v>
      </c>
      <c r="W4599">
        <v>1.2270225211978E-2</v>
      </c>
      <c r="Y4599">
        <f t="shared" si="71"/>
        <v>1</v>
      </c>
    </row>
    <row r="4600" spans="1:25" x14ac:dyDescent="0.25">
      <c r="A4600">
        <v>24</v>
      </c>
      <c r="B4600" t="s">
        <v>60</v>
      </c>
      <c r="C4600" t="s">
        <v>34</v>
      </c>
      <c r="D4600" t="s">
        <v>39</v>
      </c>
      <c r="E4600" t="s">
        <v>25</v>
      </c>
      <c r="F4600" t="s">
        <v>26</v>
      </c>
      <c r="G4600" t="s">
        <v>26</v>
      </c>
      <c r="H4600" t="s">
        <v>27</v>
      </c>
      <c r="I4600" t="s">
        <v>55</v>
      </c>
      <c r="J4600" t="s">
        <v>29</v>
      </c>
      <c r="K4600">
        <v>744</v>
      </c>
      <c r="L4600">
        <v>1</v>
      </c>
      <c r="M4600">
        <v>3</v>
      </c>
      <c r="N4600">
        <v>2</v>
      </c>
      <c r="O4600" t="s">
        <v>58</v>
      </c>
      <c r="P4600">
        <v>-2.9</v>
      </c>
      <c r="Q4600">
        <v>92.200999999999993</v>
      </c>
      <c r="R4600">
        <v>-31.4</v>
      </c>
      <c r="S4600">
        <v>0.84899999999999998</v>
      </c>
      <c r="T4600">
        <v>5076.2</v>
      </c>
      <c r="U4600" t="s">
        <v>26</v>
      </c>
      <c r="V4600" t="s">
        <v>26</v>
      </c>
      <c r="W4600">
        <v>0.92785519361496005</v>
      </c>
      <c r="Y4600">
        <f t="shared" si="71"/>
        <v>1</v>
      </c>
    </row>
    <row r="4601" spans="1:25" x14ac:dyDescent="0.25">
      <c r="A4601">
        <v>30</v>
      </c>
      <c r="B4601" t="s">
        <v>40</v>
      </c>
      <c r="C4601" t="s">
        <v>34</v>
      </c>
      <c r="D4601" t="s">
        <v>41</v>
      </c>
      <c r="E4601" t="s">
        <v>25</v>
      </c>
      <c r="F4601" t="s">
        <v>25</v>
      </c>
      <c r="G4601" t="s">
        <v>25</v>
      </c>
      <c r="H4601" t="s">
        <v>27</v>
      </c>
      <c r="I4601" t="s">
        <v>55</v>
      </c>
      <c r="J4601" t="s">
        <v>43</v>
      </c>
      <c r="K4601">
        <v>123</v>
      </c>
      <c r="L4601">
        <v>4</v>
      </c>
      <c r="M4601">
        <v>999</v>
      </c>
      <c r="N4601">
        <v>0</v>
      </c>
      <c r="O4601" t="s">
        <v>30</v>
      </c>
      <c r="P4601">
        <v>1.4</v>
      </c>
      <c r="Q4601">
        <v>93.444000000000003</v>
      </c>
      <c r="R4601">
        <v>-36.1</v>
      </c>
      <c r="S4601">
        <v>4.9630000000000001</v>
      </c>
      <c r="T4601">
        <v>5228.1000000000004</v>
      </c>
      <c r="U4601" t="s">
        <v>25</v>
      </c>
      <c r="V4601" t="s">
        <v>25</v>
      </c>
      <c r="W4601">
        <v>1.48750087246299E-2</v>
      </c>
      <c r="Y4601">
        <f t="shared" si="71"/>
        <v>1</v>
      </c>
    </row>
    <row r="4602" spans="1:25" x14ac:dyDescent="0.25">
      <c r="A4602">
        <v>57</v>
      </c>
      <c r="B4602" t="s">
        <v>56</v>
      </c>
      <c r="C4602" t="s">
        <v>23</v>
      </c>
      <c r="D4602" t="s">
        <v>49</v>
      </c>
      <c r="E4602" t="s">
        <v>25</v>
      </c>
      <c r="F4602" t="s">
        <v>26</v>
      </c>
      <c r="G4602" t="s">
        <v>25</v>
      </c>
      <c r="H4602" t="s">
        <v>27</v>
      </c>
      <c r="I4602" t="s">
        <v>28</v>
      </c>
      <c r="J4602" t="s">
        <v>43</v>
      </c>
      <c r="K4602">
        <v>190</v>
      </c>
      <c r="L4602">
        <v>2</v>
      </c>
      <c r="M4602">
        <v>999</v>
      </c>
      <c r="N4602">
        <v>0</v>
      </c>
      <c r="O4602" t="s">
        <v>30</v>
      </c>
      <c r="P4602">
        <v>-1.8</v>
      </c>
      <c r="Q4602">
        <v>92.893000000000001</v>
      </c>
      <c r="R4602">
        <v>-46.2</v>
      </c>
      <c r="S4602">
        <v>1.2989999999999999</v>
      </c>
      <c r="T4602">
        <v>5099.1000000000004</v>
      </c>
      <c r="U4602" t="s">
        <v>25</v>
      </c>
      <c r="V4602" t="s">
        <v>25</v>
      </c>
      <c r="W4602">
        <v>0.104602061212063</v>
      </c>
      <c r="Y4602">
        <f t="shared" si="71"/>
        <v>1</v>
      </c>
    </row>
    <row r="4603" spans="1:25" x14ac:dyDescent="0.25">
      <c r="A4603">
        <v>43</v>
      </c>
      <c r="B4603" t="s">
        <v>47</v>
      </c>
      <c r="C4603" t="s">
        <v>23</v>
      </c>
      <c r="D4603" t="s">
        <v>41</v>
      </c>
      <c r="E4603" t="s">
        <v>25</v>
      </c>
      <c r="F4603" t="s">
        <v>25</v>
      </c>
      <c r="G4603" t="s">
        <v>25</v>
      </c>
      <c r="H4603" t="s">
        <v>27</v>
      </c>
      <c r="I4603" t="s">
        <v>44</v>
      </c>
      <c r="J4603" t="s">
        <v>43</v>
      </c>
      <c r="K4603">
        <v>255</v>
      </c>
      <c r="L4603">
        <v>1</v>
      </c>
      <c r="M4603">
        <v>3</v>
      </c>
      <c r="N4603">
        <v>1</v>
      </c>
      <c r="O4603" t="s">
        <v>58</v>
      </c>
      <c r="P4603">
        <v>-1.1000000000000001</v>
      </c>
      <c r="Q4603">
        <v>94.198999999999998</v>
      </c>
      <c r="R4603">
        <v>-37.5</v>
      </c>
      <c r="S4603">
        <v>0.88200000000000001</v>
      </c>
      <c r="T4603">
        <v>4963.6000000000004</v>
      </c>
      <c r="U4603" t="s">
        <v>26</v>
      </c>
      <c r="V4603" t="s">
        <v>26</v>
      </c>
      <c r="W4603">
        <v>0.99159747362136796</v>
      </c>
      <c r="Y4603">
        <f t="shared" si="71"/>
        <v>1</v>
      </c>
    </row>
    <row r="4604" spans="1:25" x14ac:dyDescent="0.25">
      <c r="A4604">
        <v>29</v>
      </c>
      <c r="B4604" t="s">
        <v>65</v>
      </c>
      <c r="C4604" t="s">
        <v>34</v>
      </c>
      <c r="D4604" t="s">
        <v>35</v>
      </c>
      <c r="E4604" t="s">
        <v>25</v>
      </c>
      <c r="F4604" t="s">
        <v>25</v>
      </c>
      <c r="G4604" t="s">
        <v>25</v>
      </c>
      <c r="H4604" t="s">
        <v>27</v>
      </c>
      <c r="I4604" t="s">
        <v>64</v>
      </c>
      <c r="J4604" t="s">
        <v>38</v>
      </c>
      <c r="K4604">
        <v>217</v>
      </c>
      <c r="L4604">
        <v>2</v>
      </c>
      <c r="M4604">
        <v>999</v>
      </c>
      <c r="N4604">
        <v>0</v>
      </c>
      <c r="O4604" t="s">
        <v>30</v>
      </c>
      <c r="P4604">
        <v>-1.8</v>
      </c>
      <c r="Q4604">
        <v>93.075000000000003</v>
      </c>
      <c r="R4604">
        <v>-47.1</v>
      </c>
      <c r="S4604">
        <v>1.415</v>
      </c>
      <c r="T4604">
        <v>5099.1000000000004</v>
      </c>
      <c r="U4604" t="s">
        <v>25</v>
      </c>
      <c r="V4604" t="s">
        <v>26</v>
      </c>
      <c r="W4604">
        <v>0.59757769107818604</v>
      </c>
      <c r="Y4604">
        <f t="shared" si="71"/>
        <v>0</v>
      </c>
    </row>
    <row r="4605" spans="1:25" x14ac:dyDescent="0.25">
      <c r="A4605">
        <v>49</v>
      </c>
      <c r="B4605" t="s">
        <v>33</v>
      </c>
      <c r="C4605" t="s">
        <v>48</v>
      </c>
      <c r="D4605" t="s">
        <v>51</v>
      </c>
      <c r="E4605" t="s">
        <v>39</v>
      </c>
      <c r="F4605" t="s">
        <v>26</v>
      </c>
      <c r="G4605" t="s">
        <v>26</v>
      </c>
      <c r="H4605" t="s">
        <v>27</v>
      </c>
      <c r="I4605" t="s">
        <v>52</v>
      </c>
      <c r="J4605" t="s">
        <v>29</v>
      </c>
      <c r="K4605">
        <v>112</v>
      </c>
      <c r="L4605">
        <v>3</v>
      </c>
      <c r="M4605">
        <v>999</v>
      </c>
      <c r="N4605">
        <v>0</v>
      </c>
      <c r="O4605" t="s">
        <v>30</v>
      </c>
      <c r="P4605">
        <v>1.4</v>
      </c>
      <c r="Q4605">
        <v>93.918000000000006</v>
      </c>
      <c r="R4605">
        <v>-42.7</v>
      </c>
      <c r="S4605">
        <v>4.9569999999999999</v>
      </c>
      <c r="T4605">
        <v>5228.1000000000004</v>
      </c>
      <c r="U4605" t="s">
        <v>25</v>
      </c>
      <c r="V4605" t="s">
        <v>25</v>
      </c>
      <c r="W4605">
        <v>4.7436121851205798E-2</v>
      </c>
      <c r="Y4605">
        <f t="shared" si="71"/>
        <v>1</v>
      </c>
    </row>
    <row r="4606" spans="1:25" x14ac:dyDescent="0.25">
      <c r="A4606">
        <v>39</v>
      </c>
      <c r="B4606" t="s">
        <v>22</v>
      </c>
      <c r="C4606" t="s">
        <v>23</v>
      </c>
      <c r="D4606" t="s">
        <v>24</v>
      </c>
      <c r="E4606" t="s">
        <v>25</v>
      </c>
      <c r="F4606" t="s">
        <v>25</v>
      </c>
      <c r="G4606" t="s">
        <v>25</v>
      </c>
      <c r="H4606" t="s">
        <v>36</v>
      </c>
      <c r="I4606" t="s">
        <v>28</v>
      </c>
      <c r="J4606" t="s">
        <v>38</v>
      </c>
      <c r="K4606">
        <v>494</v>
      </c>
      <c r="L4606">
        <v>3</v>
      </c>
      <c r="M4606">
        <v>999</v>
      </c>
      <c r="N4606">
        <v>0</v>
      </c>
      <c r="O4606" t="s">
        <v>30</v>
      </c>
      <c r="P4606">
        <v>1.1000000000000001</v>
      </c>
      <c r="Q4606">
        <v>93.994</v>
      </c>
      <c r="R4606">
        <v>-36.4</v>
      </c>
      <c r="S4606">
        <v>4.8579999999999997</v>
      </c>
      <c r="T4606">
        <v>5191</v>
      </c>
      <c r="U4606" t="s">
        <v>25</v>
      </c>
      <c r="V4606" t="s">
        <v>25</v>
      </c>
      <c r="W4606">
        <v>2.2602118551731099E-2</v>
      </c>
      <c r="Y4606">
        <f t="shared" si="71"/>
        <v>1</v>
      </c>
    </row>
    <row r="4607" spans="1:25" x14ac:dyDescent="0.25">
      <c r="A4607">
        <v>57</v>
      </c>
      <c r="B4607" t="s">
        <v>47</v>
      </c>
      <c r="C4607" t="s">
        <v>23</v>
      </c>
      <c r="D4607" t="s">
        <v>35</v>
      </c>
      <c r="E4607" t="s">
        <v>39</v>
      </c>
      <c r="F4607" t="s">
        <v>26</v>
      </c>
      <c r="G4607" t="s">
        <v>25</v>
      </c>
      <c r="H4607" t="s">
        <v>36</v>
      </c>
      <c r="I4607" t="s">
        <v>28</v>
      </c>
      <c r="J4607" t="s">
        <v>29</v>
      </c>
      <c r="K4607">
        <v>255</v>
      </c>
      <c r="L4607">
        <v>2</v>
      </c>
      <c r="M4607">
        <v>999</v>
      </c>
      <c r="N4607">
        <v>0</v>
      </c>
      <c r="O4607" t="s">
        <v>30</v>
      </c>
      <c r="P4607">
        <v>1.1000000000000001</v>
      </c>
      <c r="Q4607">
        <v>93.994</v>
      </c>
      <c r="R4607">
        <v>-36.4</v>
      </c>
      <c r="S4607">
        <v>4.8550000000000004</v>
      </c>
      <c r="T4607">
        <v>5191</v>
      </c>
      <c r="U4607" t="s">
        <v>25</v>
      </c>
      <c r="V4607" t="s">
        <v>25</v>
      </c>
      <c r="W4607">
        <v>3.4171011298894903E-2</v>
      </c>
      <c r="Y4607">
        <f t="shared" si="71"/>
        <v>1</v>
      </c>
    </row>
    <row r="4608" spans="1:25" x14ac:dyDescent="0.25">
      <c r="A4608">
        <v>41</v>
      </c>
      <c r="B4608" t="s">
        <v>33</v>
      </c>
      <c r="C4608" t="s">
        <v>23</v>
      </c>
      <c r="D4608" t="s">
        <v>35</v>
      </c>
      <c r="E4608" t="s">
        <v>25</v>
      </c>
      <c r="F4608" t="s">
        <v>26</v>
      </c>
      <c r="G4608" t="s">
        <v>25</v>
      </c>
      <c r="H4608" t="s">
        <v>27</v>
      </c>
      <c r="I4608" t="s">
        <v>28</v>
      </c>
      <c r="J4608" t="s">
        <v>38</v>
      </c>
      <c r="K4608">
        <v>342</v>
      </c>
      <c r="L4608">
        <v>2</v>
      </c>
      <c r="M4608">
        <v>999</v>
      </c>
      <c r="N4608">
        <v>0</v>
      </c>
      <c r="O4608" t="s">
        <v>30</v>
      </c>
      <c r="P4608">
        <v>-1.8</v>
      </c>
      <c r="Q4608">
        <v>92.893000000000001</v>
      </c>
      <c r="R4608">
        <v>-46.2</v>
      </c>
      <c r="S4608">
        <v>1.2809999999999999</v>
      </c>
      <c r="T4608">
        <v>5099.1000000000004</v>
      </c>
      <c r="U4608" t="s">
        <v>25</v>
      </c>
      <c r="V4608" t="s">
        <v>25</v>
      </c>
      <c r="W4608">
        <v>0.14244928956031799</v>
      </c>
      <c r="Y4608">
        <f t="shared" si="71"/>
        <v>1</v>
      </c>
    </row>
    <row r="4609" spans="1:25" x14ac:dyDescent="0.25">
      <c r="A4609">
        <v>25</v>
      </c>
      <c r="B4609" t="s">
        <v>22</v>
      </c>
      <c r="C4609" t="s">
        <v>23</v>
      </c>
      <c r="D4609" t="s">
        <v>24</v>
      </c>
      <c r="E4609" t="s">
        <v>25</v>
      </c>
      <c r="F4609" t="s">
        <v>25</v>
      </c>
      <c r="G4609" t="s">
        <v>25</v>
      </c>
      <c r="H4609" t="s">
        <v>36</v>
      </c>
      <c r="I4609" t="s">
        <v>28</v>
      </c>
      <c r="J4609" t="s">
        <v>38</v>
      </c>
      <c r="K4609">
        <v>340</v>
      </c>
      <c r="L4609">
        <v>3</v>
      </c>
      <c r="M4609">
        <v>999</v>
      </c>
      <c r="N4609">
        <v>0</v>
      </c>
      <c r="O4609" t="s">
        <v>30</v>
      </c>
      <c r="P4609">
        <v>1.1000000000000001</v>
      </c>
      <c r="Q4609">
        <v>93.994</v>
      </c>
      <c r="R4609">
        <v>-36.4</v>
      </c>
      <c r="S4609">
        <v>4.8570000000000002</v>
      </c>
      <c r="T4609">
        <v>5191</v>
      </c>
      <c r="U4609" t="s">
        <v>25</v>
      </c>
      <c r="V4609" t="s">
        <v>25</v>
      </c>
      <c r="W4609">
        <v>1.9979072734713599E-2</v>
      </c>
      <c r="Y4609">
        <f t="shared" si="71"/>
        <v>1</v>
      </c>
    </row>
    <row r="4610" spans="1:25" x14ac:dyDescent="0.25">
      <c r="A4610">
        <v>29</v>
      </c>
      <c r="B4610" t="s">
        <v>56</v>
      </c>
      <c r="C4610" t="s">
        <v>34</v>
      </c>
      <c r="D4610" t="s">
        <v>41</v>
      </c>
      <c r="E4610" t="s">
        <v>25</v>
      </c>
      <c r="F4610" t="s">
        <v>26</v>
      </c>
      <c r="G4610" t="s">
        <v>25</v>
      </c>
      <c r="H4610" t="s">
        <v>27</v>
      </c>
      <c r="I4610" t="s">
        <v>55</v>
      </c>
      <c r="J4610" t="s">
        <v>50</v>
      </c>
      <c r="K4610">
        <v>82</v>
      </c>
      <c r="L4610">
        <v>3</v>
      </c>
      <c r="M4610">
        <v>999</v>
      </c>
      <c r="N4610">
        <v>0</v>
      </c>
      <c r="O4610" t="s">
        <v>30</v>
      </c>
      <c r="P4610">
        <v>1.4</v>
      </c>
      <c r="Q4610">
        <v>93.444000000000003</v>
      </c>
      <c r="R4610">
        <v>-36.1</v>
      </c>
      <c r="S4610">
        <v>4.9630000000000001</v>
      </c>
      <c r="T4610">
        <v>5228.1000000000004</v>
      </c>
      <c r="U4610" t="s">
        <v>25</v>
      </c>
      <c r="V4610" t="s">
        <v>25</v>
      </c>
      <c r="W4610">
        <v>1.7903137952089299E-2</v>
      </c>
      <c r="Y4610">
        <f t="shared" si="71"/>
        <v>1</v>
      </c>
    </row>
    <row r="4611" spans="1:25" x14ac:dyDescent="0.25">
      <c r="A4611">
        <v>40</v>
      </c>
      <c r="B4611" t="s">
        <v>33</v>
      </c>
      <c r="C4611" t="s">
        <v>23</v>
      </c>
      <c r="D4611" t="s">
        <v>35</v>
      </c>
      <c r="E4611" t="s">
        <v>25</v>
      </c>
      <c r="F4611" t="s">
        <v>26</v>
      </c>
      <c r="G4611" t="s">
        <v>25</v>
      </c>
      <c r="H4611" t="s">
        <v>27</v>
      </c>
      <c r="I4611" t="s">
        <v>64</v>
      </c>
      <c r="J4611" t="s">
        <v>50</v>
      </c>
      <c r="K4611">
        <v>158</v>
      </c>
      <c r="L4611">
        <v>2</v>
      </c>
      <c r="M4611">
        <v>999</v>
      </c>
      <c r="N4611">
        <v>0</v>
      </c>
      <c r="O4611" t="s">
        <v>30</v>
      </c>
      <c r="P4611">
        <v>-1.8</v>
      </c>
      <c r="Q4611">
        <v>93.075000000000003</v>
      </c>
      <c r="R4611">
        <v>-47.1</v>
      </c>
      <c r="S4611">
        <v>1.4530000000000001</v>
      </c>
      <c r="T4611">
        <v>5099.1000000000004</v>
      </c>
      <c r="U4611" t="s">
        <v>25</v>
      </c>
      <c r="V4611" t="s">
        <v>25</v>
      </c>
      <c r="W4611">
        <v>0.17899353802204099</v>
      </c>
      <c r="Y4611">
        <f t="shared" ref="Y4611:Y4674" si="72">IF(U4611=V4611,1,0)</f>
        <v>1</v>
      </c>
    </row>
    <row r="4612" spans="1:25" x14ac:dyDescent="0.25">
      <c r="A4612">
        <v>33</v>
      </c>
      <c r="B4612" t="s">
        <v>65</v>
      </c>
      <c r="C4612" t="s">
        <v>34</v>
      </c>
      <c r="D4612" t="s">
        <v>41</v>
      </c>
      <c r="E4612" t="s">
        <v>25</v>
      </c>
      <c r="F4612" t="s">
        <v>26</v>
      </c>
      <c r="G4612" t="s">
        <v>25</v>
      </c>
      <c r="H4612" t="s">
        <v>36</v>
      </c>
      <c r="I4612" t="s">
        <v>28</v>
      </c>
      <c r="J4612" t="s">
        <v>50</v>
      </c>
      <c r="K4612">
        <v>127</v>
      </c>
      <c r="L4612">
        <v>2</v>
      </c>
      <c r="M4612">
        <v>999</v>
      </c>
      <c r="N4612">
        <v>0</v>
      </c>
      <c r="O4612" t="s">
        <v>30</v>
      </c>
      <c r="P4612">
        <v>1.1000000000000001</v>
      </c>
      <c r="Q4612">
        <v>93.994</v>
      </c>
      <c r="R4612">
        <v>-36.4</v>
      </c>
      <c r="S4612">
        <v>4.8570000000000002</v>
      </c>
      <c r="T4612">
        <v>5191</v>
      </c>
      <c r="U4612" t="s">
        <v>25</v>
      </c>
      <c r="V4612" t="s">
        <v>25</v>
      </c>
      <c r="W4612">
        <v>1.70450825244188E-2</v>
      </c>
      <c r="Y4612">
        <f t="shared" si="72"/>
        <v>1</v>
      </c>
    </row>
    <row r="4613" spans="1:25" x14ac:dyDescent="0.25">
      <c r="A4613">
        <v>31</v>
      </c>
      <c r="B4613" t="s">
        <v>60</v>
      </c>
      <c r="C4613" t="s">
        <v>34</v>
      </c>
      <c r="D4613" t="s">
        <v>39</v>
      </c>
      <c r="E4613" t="s">
        <v>39</v>
      </c>
      <c r="F4613" t="s">
        <v>26</v>
      </c>
      <c r="G4613" t="s">
        <v>25</v>
      </c>
      <c r="H4613" t="s">
        <v>36</v>
      </c>
      <c r="I4613" t="s">
        <v>37</v>
      </c>
      <c r="J4613" t="s">
        <v>29</v>
      </c>
      <c r="K4613">
        <v>16</v>
      </c>
      <c r="L4613">
        <v>8</v>
      </c>
      <c r="M4613">
        <v>999</v>
      </c>
      <c r="N4613">
        <v>0</v>
      </c>
      <c r="O4613" t="s">
        <v>30</v>
      </c>
      <c r="P4613">
        <v>1.4</v>
      </c>
      <c r="Q4613">
        <v>94.465000000000003</v>
      </c>
      <c r="R4613">
        <v>-41.8</v>
      </c>
      <c r="S4613">
        <v>4.9589999999999996</v>
      </c>
      <c r="T4613">
        <v>5228.1000000000004</v>
      </c>
      <c r="U4613" t="s">
        <v>25</v>
      </c>
      <c r="V4613" t="s">
        <v>25</v>
      </c>
      <c r="W4613">
        <v>3.4950952976942097E-2</v>
      </c>
      <c r="Y4613">
        <f t="shared" si="72"/>
        <v>1</v>
      </c>
    </row>
    <row r="4614" spans="1:25" x14ac:dyDescent="0.25">
      <c r="A4614">
        <v>25</v>
      </c>
      <c r="B4614" t="s">
        <v>33</v>
      </c>
      <c r="C4614" t="s">
        <v>23</v>
      </c>
      <c r="D4614" t="s">
        <v>35</v>
      </c>
      <c r="E4614" t="s">
        <v>25</v>
      </c>
      <c r="F4614" t="s">
        <v>25</v>
      </c>
      <c r="G4614" t="s">
        <v>25</v>
      </c>
      <c r="H4614" t="s">
        <v>27</v>
      </c>
      <c r="I4614" t="s">
        <v>28</v>
      </c>
      <c r="J4614" t="s">
        <v>50</v>
      </c>
      <c r="K4614">
        <v>171</v>
      </c>
      <c r="L4614">
        <v>2</v>
      </c>
      <c r="M4614">
        <v>999</v>
      </c>
      <c r="N4614">
        <v>0</v>
      </c>
      <c r="O4614" t="s">
        <v>30</v>
      </c>
      <c r="P4614">
        <v>-1.8</v>
      </c>
      <c r="Q4614">
        <v>92.893000000000001</v>
      </c>
      <c r="R4614">
        <v>-46.2</v>
      </c>
      <c r="S4614">
        <v>1.3440000000000001</v>
      </c>
      <c r="T4614">
        <v>5099.1000000000004</v>
      </c>
      <c r="U4614" t="s">
        <v>25</v>
      </c>
      <c r="V4614" t="s">
        <v>25</v>
      </c>
      <c r="W4614">
        <v>5.74810691177845E-2</v>
      </c>
      <c r="Y4614">
        <f t="shared" si="72"/>
        <v>1</v>
      </c>
    </row>
    <row r="4615" spans="1:25" x14ac:dyDescent="0.25">
      <c r="A4615">
        <v>39</v>
      </c>
      <c r="B4615" t="s">
        <v>33</v>
      </c>
      <c r="C4615" t="s">
        <v>23</v>
      </c>
      <c r="D4615" t="s">
        <v>35</v>
      </c>
      <c r="E4615" t="s">
        <v>25</v>
      </c>
      <c r="F4615" t="s">
        <v>26</v>
      </c>
      <c r="G4615" t="s">
        <v>26</v>
      </c>
      <c r="H4615" t="s">
        <v>27</v>
      </c>
      <c r="I4615" t="s">
        <v>42</v>
      </c>
      <c r="J4615" t="s">
        <v>43</v>
      </c>
      <c r="K4615">
        <v>49</v>
      </c>
      <c r="L4615">
        <v>3</v>
      </c>
      <c r="M4615">
        <v>999</v>
      </c>
      <c r="N4615">
        <v>0</v>
      </c>
      <c r="O4615" t="s">
        <v>30</v>
      </c>
      <c r="P4615">
        <v>-0.1</v>
      </c>
      <c r="Q4615">
        <v>93.2</v>
      </c>
      <c r="R4615">
        <v>-42</v>
      </c>
      <c r="S4615">
        <v>4.1909999999999998</v>
      </c>
      <c r="T4615">
        <v>5195.8</v>
      </c>
      <c r="U4615" t="s">
        <v>25</v>
      </c>
      <c r="V4615" t="s">
        <v>25</v>
      </c>
      <c r="W4615">
        <v>1.6584184020757699E-2</v>
      </c>
      <c r="Y4615">
        <f t="shared" si="72"/>
        <v>1</v>
      </c>
    </row>
    <row r="4616" spans="1:25" x14ac:dyDescent="0.25">
      <c r="A4616">
        <v>34</v>
      </c>
      <c r="B4616" t="s">
        <v>22</v>
      </c>
      <c r="C4616" t="s">
        <v>34</v>
      </c>
      <c r="D4616" t="s">
        <v>24</v>
      </c>
      <c r="E4616" t="s">
        <v>39</v>
      </c>
      <c r="F4616" t="s">
        <v>25</v>
      </c>
      <c r="G4616" t="s">
        <v>26</v>
      </c>
      <c r="H4616" t="s">
        <v>36</v>
      </c>
      <c r="I4616" t="s">
        <v>28</v>
      </c>
      <c r="J4616" t="s">
        <v>45</v>
      </c>
      <c r="K4616">
        <v>110</v>
      </c>
      <c r="L4616">
        <v>1</v>
      </c>
      <c r="M4616">
        <v>999</v>
      </c>
      <c r="N4616">
        <v>0</v>
      </c>
      <c r="O4616" t="s">
        <v>30</v>
      </c>
      <c r="P4616">
        <v>1.1000000000000001</v>
      </c>
      <c r="Q4616">
        <v>93.994</v>
      </c>
      <c r="R4616">
        <v>-36.4</v>
      </c>
      <c r="S4616">
        <v>4.8600000000000003</v>
      </c>
      <c r="T4616">
        <v>5191</v>
      </c>
      <c r="U4616" t="s">
        <v>25</v>
      </c>
      <c r="V4616" t="s">
        <v>25</v>
      </c>
      <c r="W4616">
        <v>2.9316229745745701E-2</v>
      </c>
      <c r="Y4616">
        <f t="shared" si="72"/>
        <v>1</v>
      </c>
    </row>
    <row r="4617" spans="1:25" x14ac:dyDescent="0.25">
      <c r="A4617">
        <v>44</v>
      </c>
      <c r="B4617" t="s">
        <v>40</v>
      </c>
      <c r="C4617" t="s">
        <v>23</v>
      </c>
      <c r="D4617" t="s">
        <v>35</v>
      </c>
      <c r="E4617" t="s">
        <v>25</v>
      </c>
      <c r="F4617" t="s">
        <v>25</v>
      </c>
      <c r="G4617" t="s">
        <v>25</v>
      </c>
      <c r="H4617" t="s">
        <v>27</v>
      </c>
      <c r="I4617" t="s">
        <v>52</v>
      </c>
      <c r="J4617" t="s">
        <v>45</v>
      </c>
      <c r="K4617">
        <v>42</v>
      </c>
      <c r="L4617">
        <v>3</v>
      </c>
      <c r="M4617">
        <v>999</v>
      </c>
      <c r="N4617">
        <v>0</v>
      </c>
      <c r="O4617" t="s">
        <v>30</v>
      </c>
      <c r="P4617">
        <v>1.4</v>
      </c>
      <c r="Q4617">
        <v>93.918000000000006</v>
      </c>
      <c r="R4617">
        <v>-42.7</v>
      </c>
      <c r="S4617">
        <v>4.9619999999999997</v>
      </c>
      <c r="T4617">
        <v>5228.1000000000004</v>
      </c>
      <c r="U4617" t="s">
        <v>25</v>
      </c>
      <c r="V4617" t="s">
        <v>25</v>
      </c>
      <c r="W4617">
        <v>4.8286110162734999E-2</v>
      </c>
      <c r="Y4617">
        <f t="shared" si="72"/>
        <v>1</v>
      </c>
    </row>
    <row r="4618" spans="1:25" x14ac:dyDescent="0.25">
      <c r="A4618">
        <v>31</v>
      </c>
      <c r="B4618" t="s">
        <v>56</v>
      </c>
      <c r="C4618" t="s">
        <v>48</v>
      </c>
      <c r="D4618" t="s">
        <v>49</v>
      </c>
      <c r="E4618" t="s">
        <v>25</v>
      </c>
      <c r="F4618" t="s">
        <v>39</v>
      </c>
      <c r="G4618" t="s">
        <v>39</v>
      </c>
      <c r="H4618" t="s">
        <v>27</v>
      </c>
      <c r="I4618" t="s">
        <v>52</v>
      </c>
      <c r="J4618" t="s">
        <v>38</v>
      </c>
      <c r="K4618">
        <v>254</v>
      </c>
      <c r="L4618">
        <v>1</v>
      </c>
      <c r="M4618">
        <v>999</v>
      </c>
      <c r="N4618">
        <v>0</v>
      </c>
      <c r="O4618" t="s">
        <v>30</v>
      </c>
      <c r="P4618">
        <v>1.4</v>
      </c>
      <c r="Q4618">
        <v>93.918000000000006</v>
      </c>
      <c r="R4618">
        <v>-42.7</v>
      </c>
      <c r="S4618">
        <v>4.9619999999999997</v>
      </c>
      <c r="T4618">
        <v>5228.1000000000004</v>
      </c>
      <c r="U4618" t="s">
        <v>25</v>
      </c>
      <c r="V4618" t="s">
        <v>25</v>
      </c>
      <c r="W4618">
        <v>6.9718115031719194E-2</v>
      </c>
      <c r="Y4618">
        <f t="shared" si="72"/>
        <v>1</v>
      </c>
    </row>
    <row r="4619" spans="1:25" x14ac:dyDescent="0.25">
      <c r="A4619">
        <v>38</v>
      </c>
      <c r="B4619" t="s">
        <v>40</v>
      </c>
      <c r="C4619" t="s">
        <v>23</v>
      </c>
      <c r="D4619" t="s">
        <v>41</v>
      </c>
      <c r="E4619" t="s">
        <v>25</v>
      </c>
      <c r="F4619" t="s">
        <v>25</v>
      </c>
      <c r="G4619" t="s">
        <v>25</v>
      </c>
      <c r="H4619" t="s">
        <v>36</v>
      </c>
      <c r="I4619" t="s">
        <v>37</v>
      </c>
      <c r="J4619" t="s">
        <v>29</v>
      </c>
      <c r="K4619">
        <v>24</v>
      </c>
      <c r="L4619">
        <v>5</v>
      </c>
      <c r="M4619">
        <v>999</v>
      </c>
      <c r="N4619">
        <v>0</v>
      </c>
      <c r="O4619" t="s">
        <v>30</v>
      </c>
      <c r="P4619">
        <v>1.4</v>
      </c>
      <c r="Q4619">
        <v>94.465000000000003</v>
      </c>
      <c r="R4619">
        <v>-41.8</v>
      </c>
      <c r="S4619">
        <v>4.9589999999999996</v>
      </c>
      <c r="T4619">
        <v>5228.1000000000004</v>
      </c>
      <c r="U4619" t="s">
        <v>25</v>
      </c>
      <c r="V4619" t="s">
        <v>25</v>
      </c>
      <c r="W4619">
        <v>3.0302975326776501E-2</v>
      </c>
      <c r="Y4619">
        <f t="shared" si="72"/>
        <v>1</v>
      </c>
    </row>
    <row r="4620" spans="1:25" x14ac:dyDescent="0.25">
      <c r="A4620">
        <v>42</v>
      </c>
      <c r="B4620" t="s">
        <v>39</v>
      </c>
      <c r="C4620" t="s">
        <v>48</v>
      </c>
      <c r="D4620" t="s">
        <v>35</v>
      </c>
      <c r="E4620" t="s">
        <v>25</v>
      </c>
      <c r="F4620" t="s">
        <v>25</v>
      </c>
      <c r="G4620" t="s">
        <v>25</v>
      </c>
      <c r="H4620" t="s">
        <v>36</v>
      </c>
      <c r="I4620" t="s">
        <v>28</v>
      </c>
      <c r="J4620" t="s">
        <v>45</v>
      </c>
      <c r="K4620">
        <v>57</v>
      </c>
      <c r="L4620">
        <v>2</v>
      </c>
      <c r="M4620">
        <v>999</v>
      </c>
      <c r="N4620">
        <v>0</v>
      </c>
      <c r="O4620" t="s">
        <v>30</v>
      </c>
      <c r="P4620">
        <v>1.1000000000000001</v>
      </c>
      <c r="Q4620">
        <v>93.994</v>
      </c>
      <c r="R4620">
        <v>-36.4</v>
      </c>
      <c r="S4620">
        <v>4.8600000000000003</v>
      </c>
      <c r="T4620">
        <v>5191</v>
      </c>
      <c r="U4620" t="s">
        <v>25</v>
      </c>
      <c r="V4620" t="s">
        <v>25</v>
      </c>
      <c r="W4620">
        <v>2.3319715633988401E-2</v>
      </c>
      <c r="Y4620">
        <f t="shared" si="72"/>
        <v>1</v>
      </c>
    </row>
    <row r="4621" spans="1:25" x14ac:dyDescent="0.25">
      <c r="A4621">
        <v>31</v>
      </c>
      <c r="B4621" t="s">
        <v>63</v>
      </c>
      <c r="C4621" t="s">
        <v>23</v>
      </c>
      <c r="D4621" t="s">
        <v>35</v>
      </c>
      <c r="E4621" t="s">
        <v>25</v>
      </c>
      <c r="F4621" t="s">
        <v>26</v>
      </c>
      <c r="G4621" t="s">
        <v>25</v>
      </c>
      <c r="H4621" t="s">
        <v>27</v>
      </c>
      <c r="I4621" t="s">
        <v>52</v>
      </c>
      <c r="J4621" t="s">
        <v>43</v>
      </c>
      <c r="K4621">
        <v>109</v>
      </c>
      <c r="L4621">
        <v>8</v>
      </c>
      <c r="M4621">
        <v>999</v>
      </c>
      <c r="N4621">
        <v>0</v>
      </c>
      <c r="O4621" t="s">
        <v>30</v>
      </c>
      <c r="P4621">
        <v>1.4</v>
      </c>
      <c r="Q4621">
        <v>93.918000000000006</v>
      </c>
      <c r="R4621">
        <v>-42.7</v>
      </c>
      <c r="S4621">
        <v>4.9619999999999997</v>
      </c>
      <c r="T4621">
        <v>5228.1000000000004</v>
      </c>
      <c r="U4621" t="s">
        <v>25</v>
      </c>
      <c r="V4621" t="s">
        <v>25</v>
      </c>
      <c r="W4621">
        <v>1.7252286896109598E-2</v>
      </c>
      <c r="Y4621">
        <f t="shared" si="72"/>
        <v>1</v>
      </c>
    </row>
    <row r="4622" spans="1:25" x14ac:dyDescent="0.25">
      <c r="A4622">
        <v>36</v>
      </c>
      <c r="B4622" t="s">
        <v>33</v>
      </c>
      <c r="C4622" t="s">
        <v>34</v>
      </c>
      <c r="D4622" t="s">
        <v>51</v>
      </c>
      <c r="E4622" t="s">
        <v>39</v>
      </c>
      <c r="F4622" t="s">
        <v>26</v>
      </c>
      <c r="G4622" t="s">
        <v>26</v>
      </c>
      <c r="H4622" t="s">
        <v>36</v>
      </c>
      <c r="I4622" t="s">
        <v>28</v>
      </c>
      <c r="J4622" t="s">
        <v>38</v>
      </c>
      <c r="K4622">
        <v>501</v>
      </c>
      <c r="L4622">
        <v>2</v>
      </c>
      <c r="M4622">
        <v>999</v>
      </c>
      <c r="N4622">
        <v>0</v>
      </c>
      <c r="O4622" t="s">
        <v>30</v>
      </c>
      <c r="P4622">
        <v>1.1000000000000001</v>
      </c>
      <c r="Q4622">
        <v>93.994</v>
      </c>
      <c r="R4622">
        <v>-36.4</v>
      </c>
      <c r="S4622">
        <v>4.8579999999999997</v>
      </c>
      <c r="T4622">
        <v>5191</v>
      </c>
      <c r="U4622" t="s">
        <v>25</v>
      </c>
      <c r="V4622" t="s">
        <v>25</v>
      </c>
      <c r="W4622">
        <v>1.93295907229185E-2</v>
      </c>
      <c r="Y4622">
        <f t="shared" si="72"/>
        <v>1</v>
      </c>
    </row>
    <row r="4623" spans="1:25" x14ac:dyDescent="0.25">
      <c r="A4623">
        <v>36</v>
      </c>
      <c r="B4623" t="s">
        <v>40</v>
      </c>
      <c r="C4623" t="s">
        <v>23</v>
      </c>
      <c r="D4623" t="s">
        <v>35</v>
      </c>
      <c r="E4623" t="s">
        <v>25</v>
      </c>
      <c r="F4623" t="s">
        <v>26</v>
      </c>
      <c r="G4623" t="s">
        <v>25</v>
      </c>
      <c r="H4623" t="s">
        <v>27</v>
      </c>
      <c r="I4623" t="s">
        <v>42</v>
      </c>
      <c r="J4623" t="s">
        <v>45</v>
      </c>
      <c r="K4623">
        <v>231</v>
      </c>
      <c r="L4623">
        <v>1</v>
      </c>
      <c r="M4623">
        <v>999</v>
      </c>
      <c r="N4623">
        <v>0</v>
      </c>
      <c r="O4623" t="s">
        <v>30</v>
      </c>
      <c r="P4623">
        <v>-0.1</v>
      </c>
      <c r="Q4623">
        <v>93.2</v>
      </c>
      <c r="R4623">
        <v>-42</v>
      </c>
      <c r="S4623">
        <v>4.0759999999999996</v>
      </c>
      <c r="T4623">
        <v>5195.8</v>
      </c>
      <c r="U4623" t="s">
        <v>25</v>
      </c>
      <c r="V4623" t="s">
        <v>25</v>
      </c>
      <c r="W4623">
        <v>6.7628763616085094E-2</v>
      </c>
      <c r="Y4623">
        <f t="shared" si="72"/>
        <v>1</v>
      </c>
    </row>
    <row r="4624" spans="1:25" x14ac:dyDescent="0.25">
      <c r="A4624">
        <v>50</v>
      </c>
      <c r="B4624" t="s">
        <v>40</v>
      </c>
      <c r="C4624" t="s">
        <v>48</v>
      </c>
      <c r="D4624" t="s">
        <v>35</v>
      </c>
      <c r="E4624" t="s">
        <v>25</v>
      </c>
      <c r="F4624" t="s">
        <v>25</v>
      </c>
      <c r="G4624" t="s">
        <v>25</v>
      </c>
      <c r="H4624" t="s">
        <v>36</v>
      </c>
      <c r="I4624" t="s">
        <v>28</v>
      </c>
      <c r="J4624" t="s">
        <v>50</v>
      </c>
      <c r="K4624">
        <v>45</v>
      </c>
      <c r="L4624">
        <v>1</v>
      </c>
      <c r="M4624">
        <v>999</v>
      </c>
      <c r="N4624">
        <v>0</v>
      </c>
      <c r="O4624" t="s">
        <v>30</v>
      </c>
      <c r="P4624">
        <v>1.1000000000000001</v>
      </c>
      <c r="Q4624">
        <v>93.994</v>
      </c>
      <c r="R4624">
        <v>-36.4</v>
      </c>
      <c r="S4624">
        <v>4.8570000000000002</v>
      </c>
      <c r="T4624">
        <v>5191</v>
      </c>
      <c r="U4624" t="s">
        <v>25</v>
      </c>
      <c r="V4624" t="s">
        <v>25</v>
      </c>
      <c r="W4624">
        <v>1.8036505207419399E-2</v>
      </c>
      <c r="Y4624">
        <f t="shared" si="72"/>
        <v>1</v>
      </c>
    </row>
    <row r="4625" spans="1:25" x14ac:dyDescent="0.25">
      <c r="A4625">
        <v>31</v>
      </c>
      <c r="B4625" t="s">
        <v>56</v>
      </c>
      <c r="C4625" t="s">
        <v>34</v>
      </c>
      <c r="D4625" t="s">
        <v>39</v>
      </c>
      <c r="E4625" t="s">
        <v>25</v>
      </c>
      <c r="F4625" t="s">
        <v>25</v>
      </c>
      <c r="G4625" t="s">
        <v>25</v>
      </c>
      <c r="H4625" t="s">
        <v>27</v>
      </c>
      <c r="I4625" t="s">
        <v>55</v>
      </c>
      <c r="J4625" t="s">
        <v>43</v>
      </c>
      <c r="K4625">
        <v>308</v>
      </c>
      <c r="L4625">
        <v>1</v>
      </c>
      <c r="M4625">
        <v>999</v>
      </c>
      <c r="N4625">
        <v>2</v>
      </c>
      <c r="O4625" t="s">
        <v>46</v>
      </c>
      <c r="P4625">
        <v>-1.7</v>
      </c>
      <c r="Q4625">
        <v>94.027000000000001</v>
      </c>
      <c r="R4625">
        <v>-38.299999999999997</v>
      </c>
      <c r="S4625">
        <v>0.89800000000000002</v>
      </c>
      <c r="T4625">
        <v>4991.6000000000004</v>
      </c>
      <c r="U4625" t="s">
        <v>25</v>
      </c>
      <c r="V4625" t="s">
        <v>25</v>
      </c>
      <c r="W4625">
        <v>0.47024208307266202</v>
      </c>
      <c r="Y4625">
        <f t="shared" si="72"/>
        <v>1</v>
      </c>
    </row>
    <row r="4626" spans="1:25" x14ac:dyDescent="0.25">
      <c r="A4626">
        <v>55</v>
      </c>
      <c r="B4626" t="s">
        <v>40</v>
      </c>
      <c r="C4626" t="s">
        <v>23</v>
      </c>
      <c r="D4626" t="s">
        <v>39</v>
      </c>
      <c r="E4626" t="s">
        <v>39</v>
      </c>
      <c r="F4626" t="s">
        <v>25</v>
      </c>
      <c r="G4626" t="s">
        <v>25</v>
      </c>
      <c r="H4626" t="s">
        <v>27</v>
      </c>
      <c r="I4626" t="s">
        <v>42</v>
      </c>
      <c r="J4626" t="s">
        <v>29</v>
      </c>
      <c r="K4626">
        <v>142</v>
      </c>
      <c r="L4626">
        <v>1</v>
      </c>
      <c r="M4626">
        <v>999</v>
      </c>
      <c r="N4626">
        <v>0</v>
      </c>
      <c r="O4626" t="s">
        <v>30</v>
      </c>
      <c r="P4626">
        <v>-0.1</v>
      </c>
      <c r="Q4626">
        <v>93.2</v>
      </c>
      <c r="R4626">
        <v>-42</v>
      </c>
      <c r="S4626">
        <v>4.0209999999999999</v>
      </c>
      <c r="T4626">
        <v>5195.8</v>
      </c>
      <c r="U4626" t="s">
        <v>25</v>
      </c>
      <c r="V4626" t="s">
        <v>25</v>
      </c>
      <c r="W4626">
        <v>0.10137570649385499</v>
      </c>
      <c r="Y4626">
        <f t="shared" si="72"/>
        <v>1</v>
      </c>
    </row>
    <row r="4627" spans="1:25" x14ac:dyDescent="0.25">
      <c r="A4627">
        <v>40</v>
      </c>
      <c r="B4627" t="s">
        <v>53</v>
      </c>
      <c r="C4627" t="s">
        <v>23</v>
      </c>
      <c r="D4627" t="s">
        <v>54</v>
      </c>
      <c r="E4627" t="s">
        <v>39</v>
      </c>
      <c r="F4627" t="s">
        <v>25</v>
      </c>
      <c r="G4627" t="s">
        <v>25</v>
      </c>
      <c r="H4627" t="s">
        <v>36</v>
      </c>
      <c r="I4627" t="s">
        <v>37</v>
      </c>
      <c r="J4627" t="s">
        <v>29</v>
      </c>
      <c r="K4627">
        <v>420</v>
      </c>
      <c r="L4627">
        <v>1</v>
      </c>
      <c r="M4627">
        <v>999</v>
      </c>
      <c r="N4627">
        <v>0</v>
      </c>
      <c r="O4627" t="s">
        <v>30</v>
      </c>
      <c r="P4627">
        <v>1.4</v>
      </c>
      <c r="Q4627">
        <v>94.465000000000003</v>
      </c>
      <c r="R4627">
        <v>-41.8</v>
      </c>
      <c r="S4627">
        <v>4.9669999999999996</v>
      </c>
      <c r="T4627">
        <v>5228.1000000000004</v>
      </c>
      <c r="U4627" t="s">
        <v>25</v>
      </c>
      <c r="V4627" t="s">
        <v>25</v>
      </c>
      <c r="W4627">
        <v>2.6215806603431702E-2</v>
      </c>
      <c r="Y4627">
        <f t="shared" si="72"/>
        <v>1</v>
      </c>
    </row>
    <row r="4628" spans="1:25" x14ac:dyDescent="0.25">
      <c r="A4628">
        <v>28</v>
      </c>
      <c r="B4628" t="s">
        <v>22</v>
      </c>
      <c r="C4628" t="s">
        <v>23</v>
      </c>
      <c r="D4628" t="s">
        <v>24</v>
      </c>
      <c r="E4628" t="s">
        <v>39</v>
      </c>
      <c r="F4628" t="s">
        <v>25</v>
      </c>
      <c r="G4628" t="s">
        <v>25</v>
      </c>
      <c r="H4628" t="s">
        <v>36</v>
      </c>
      <c r="I4628" t="s">
        <v>37</v>
      </c>
      <c r="J4628" t="s">
        <v>29</v>
      </c>
      <c r="K4628">
        <v>167</v>
      </c>
      <c r="L4628">
        <v>4</v>
      </c>
      <c r="M4628">
        <v>999</v>
      </c>
      <c r="N4628">
        <v>0</v>
      </c>
      <c r="O4628" t="s">
        <v>30</v>
      </c>
      <c r="P4628">
        <v>1.4</v>
      </c>
      <c r="Q4628">
        <v>94.465000000000003</v>
      </c>
      <c r="R4628">
        <v>-41.8</v>
      </c>
      <c r="S4628">
        <v>4.9669999999999996</v>
      </c>
      <c r="T4628">
        <v>5228.1000000000004</v>
      </c>
      <c r="U4628" t="s">
        <v>25</v>
      </c>
      <c r="V4628" t="s">
        <v>25</v>
      </c>
      <c r="W4628">
        <v>2.0064456388354301E-2</v>
      </c>
      <c r="Y4628">
        <f t="shared" si="72"/>
        <v>1</v>
      </c>
    </row>
    <row r="4629" spans="1:25" x14ac:dyDescent="0.25">
      <c r="A4629">
        <v>49</v>
      </c>
      <c r="B4629" t="s">
        <v>56</v>
      </c>
      <c r="C4629" t="s">
        <v>23</v>
      </c>
      <c r="D4629" t="s">
        <v>39</v>
      </c>
      <c r="E4629" t="s">
        <v>39</v>
      </c>
      <c r="F4629" t="s">
        <v>26</v>
      </c>
      <c r="G4629" t="s">
        <v>25</v>
      </c>
      <c r="H4629" t="s">
        <v>27</v>
      </c>
      <c r="I4629" t="s">
        <v>52</v>
      </c>
      <c r="J4629" t="s">
        <v>45</v>
      </c>
      <c r="K4629">
        <v>160</v>
      </c>
      <c r="L4629">
        <v>14</v>
      </c>
      <c r="M4629">
        <v>999</v>
      </c>
      <c r="N4629">
        <v>0</v>
      </c>
      <c r="O4629" t="s">
        <v>30</v>
      </c>
      <c r="P4629">
        <v>1.4</v>
      </c>
      <c r="Q4629">
        <v>93.918000000000006</v>
      </c>
      <c r="R4629">
        <v>-42.7</v>
      </c>
      <c r="S4629">
        <v>4.968</v>
      </c>
      <c r="T4629">
        <v>5228.1000000000004</v>
      </c>
      <c r="U4629" t="s">
        <v>25</v>
      </c>
      <c r="V4629" t="s">
        <v>25</v>
      </c>
      <c r="W4629">
        <v>7.1071246638894098E-3</v>
      </c>
      <c r="Y4629">
        <f t="shared" si="72"/>
        <v>1</v>
      </c>
    </row>
    <row r="4630" spans="1:25" x14ac:dyDescent="0.25">
      <c r="A4630">
        <v>40</v>
      </c>
      <c r="B4630" t="s">
        <v>59</v>
      </c>
      <c r="C4630" t="s">
        <v>23</v>
      </c>
      <c r="D4630" t="s">
        <v>41</v>
      </c>
      <c r="E4630" t="s">
        <v>39</v>
      </c>
      <c r="F4630" t="s">
        <v>25</v>
      </c>
      <c r="G4630" t="s">
        <v>25</v>
      </c>
      <c r="H4630" t="s">
        <v>27</v>
      </c>
      <c r="I4630" t="s">
        <v>28</v>
      </c>
      <c r="J4630" t="s">
        <v>45</v>
      </c>
      <c r="K4630">
        <v>190</v>
      </c>
      <c r="L4630">
        <v>2</v>
      </c>
      <c r="M4630">
        <v>999</v>
      </c>
      <c r="N4630">
        <v>0</v>
      </c>
      <c r="O4630" t="s">
        <v>30</v>
      </c>
      <c r="P4630">
        <v>-1.8</v>
      </c>
      <c r="Q4630">
        <v>92.893000000000001</v>
      </c>
      <c r="R4630">
        <v>-46.2</v>
      </c>
      <c r="S4630">
        <v>1.266</v>
      </c>
      <c r="T4630">
        <v>5099.1000000000004</v>
      </c>
      <c r="U4630" t="s">
        <v>25</v>
      </c>
      <c r="V4630" t="s">
        <v>25</v>
      </c>
      <c r="W4630">
        <v>9.2923037707805606E-2</v>
      </c>
      <c r="Y4630">
        <f t="shared" si="72"/>
        <v>1</v>
      </c>
    </row>
    <row r="4631" spans="1:25" x14ac:dyDescent="0.25">
      <c r="A4631">
        <v>38</v>
      </c>
      <c r="B4631" t="s">
        <v>53</v>
      </c>
      <c r="C4631" t="s">
        <v>34</v>
      </c>
      <c r="D4631" t="s">
        <v>41</v>
      </c>
      <c r="E4631" t="s">
        <v>25</v>
      </c>
      <c r="F4631" t="s">
        <v>25</v>
      </c>
      <c r="G4631" t="s">
        <v>25</v>
      </c>
      <c r="H4631" t="s">
        <v>36</v>
      </c>
      <c r="I4631" t="s">
        <v>28</v>
      </c>
      <c r="J4631" t="s">
        <v>45</v>
      </c>
      <c r="K4631">
        <v>459</v>
      </c>
      <c r="L4631">
        <v>2</v>
      </c>
      <c r="M4631">
        <v>999</v>
      </c>
      <c r="N4631">
        <v>0</v>
      </c>
      <c r="O4631" t="s">
        <v>30</v>
      </c>
      <c r="P4631">
        <v>1.1000000000000001</v>
      </c>
      <c r="Q4631">
        <v>93.994</v>
      </c>
      <c r="R4631">
        <v>-36.4</v>
      </c>
      <c r="S4631">
        <v>4.8550000000000004</v>
      </c>
      <c r="T4631">
        <v>5191</v>
      </c>
      <c r="U4631" t="s">
        <v>25</v>
      </c>
      <c r="V4631" t="s">
        <v>25</v>
      </c>
      <c r="W4631">
        <v>2.95550636947155E-2</v>
      </c>
      <c r="Y4631">
        <f t="shared" si="72"/>
        <v>1</v>
      </c>
    </row>
    <row r="4632" spans="1:25" x14ac:dyDescent="0.25">
      <c r="A4632">
        <v>42</v>
      </c>
      <c r="B4632" t="s">
        <v>56</v>
      </c>
      <c r="C4632" t="s">
        <v>48</v>
      </c>
      <c r="D4632" t="s">
        <v>35</v>
      </c>
      <c r="E4632" t="s">
        <v>25</v>
      </c>
      <c r="F4632" t="s">
        <v>25</v>
      </c>
      <c r="G4632" t="s">
        <v>25</v>
      </c>
      <c r="H4632" t="s">
        <v>27</v>
      </c>
      <c r="I4632" t="s">
        <v>55</v>
      </c>
      <c r="J4632" t="s">
        <v>38</v>
      </c>
      <c r="K4632">
        <v>113</v>
      </c>
      <c r="L4632">
        <v>3</v>
      </c>
      <c r="M4632">
        <v>999</v>
      </c>
      <c r="N4632">
        <v>0</v>
      </c>
      <c r="O4632" t="s">
        <v>30</v>
      </c>
      <c r="P4632">
        <v>1.4</v>
      </c>
      <c r="Q4632">
        <v>93.444000000000003</v>
      </c>
      <c r="R4632">
        <v>-36.1</v>
      </c>
      <c r="S4632">
        <v>4.9640000000000004</v>
      </c>
      <c r="T4632">
        <v>5228.1000000000004</v>
      </c>
      <c r="U4632" t="s">
        <v>25</v>
      </c>
      <c r="V4632" t="s">
        <v>25</v>
      </c>
      <c r="W4632">
        <v>5.10885715484619E-2</v>
      </c>
      <c r="Y4632">
        <f t="shared" si="72"/>
        <v>1</v>
      </c>
    </row>
    <row r="4633" spans="1:25" x14ac:dyDescent="0.25">
      <c r="A4633">
        <v>41</v>
      </c>
      <c r="B4633" t="s">
        <v>40</v>
      </c>
      <c r="C4633" t="s">
        <v>23</v>
      </c>
      <c r="D4633" t="s">
        <v>39</v>
      </c>
      <c r="E4633" t="s">
        <v>25</v>
      </c>
      <c r="F4633" t="s">
        <v>25</v>
      </c>
      <c r="G4633" t="s">
        <v>25</v>
      </c>
      <c r="H4633" t="s">
        <v>27</v>
      </c>
      <c r="I4633" t="s">
        <v>44</v>
      </c>
      <c r="J4633" t="s">
        <v>38</v>
      </c>
      <c r="K4633">
        <v>845</v>
      </c>
      <c r="L4633">
        <v>1</v>
      </c>
      <c r="M4633">
        <v>7</v>
      </c>
      <c r="N4633">
        <v>3</v>
      </c>
      <c r="O4633" t="s">
        <v>58</v>
      </c>
      <c r="P4633">
        <v>-1.1000000000000001</v>
      </c>
      <c r="Q4633">
        <v>94.198999999999998</v>
      </c>
      <c r="R4633">
        <v>-37.5</v>
      </c>
      <c r="S4633">
        <v>0.88600000000000001</v>
      </c>
      <c r="T4633">
        <v>4963.6000000000004</v>
      </c>
      <c r="U4633" t="s">
        <v>26</v>
      </c>
      <c r="V4633" t="s">
        <v>26</v>
      </c>
      <c r="W4633">
        <v>0.98336124420166005</v>
      </c>
      <c r="Y4633">
        <f t="shared" si="72"/>
        <v>1</v>
      </c>
    </row>
    <row r="4634" spans="1:25" x14ac:dyDescent="0.25">
      <c r="A4634">
        <v>35</v>
      </c>
      <c r="B4634" t="s">
        <v>40</v>
      </c>
      <c r="C4634" t="s">
        <v>34</v>
      </c>
      <c r="D4634" t="s">
        <v>41</v>
      </c>
      <c r="E4634" t="s">
        <v>25</v>
      </c>
      <c r="F4634" t="s">
        <v>25</v>
      </c>
      <c r="G4634" t="s">
        <v>25</v>
      </c>
      <c r="H4634" t="s">
        <v>27</v>
      </c>
      <c r="I4634" t="s">
        <v>52</v>
      </c>
      <c r="J4634" t="s">
        <v>29</v>
      </c>
      <c r="K4634">
        <v>391</v>
      </c>
      <c r="L4634">
        <v>5</v>
      </c>
      <c r="M4634">
        <v>4</v>
      </c>
      <c r="N4634">
        <v>1</v>
      </c>
      <c r="O4634" t="s">
        <v>58</v>
      </c>
      <c r="P4634">
        <v>-1.7</v>
      </c>
      <c r="Q4634">
        <v>94.215000000000003</v>
      </c>
      <c r="R4634">
        <v>-40.299999999999997</v>
      </c>
      <c r="S4634">
        <v>0.79</v>
      </c>
      <c r="T4634">
        <v>4991.6000000000004</v>
      </c>
      <c r="U4634" t="s">
        <v>26</v>
      </c>
      <c r="V4634" t="s">
        <v>26</v>
      </c>
      <c r="W4634">
        <v>0.82884174585342396</v>
      </c>
      <c r="Y4634">
        <f t="shared" si="72"/>
        <v>1</v>
      </c>
    </row>
    <row r="4635" spans="1:25" x14ac:dyDescent="0.25">
      <c r="A4635">
        <v>32</v>
      </c>
      <c r="B4635" t="s">
        <v>59</v>
      </c>
      <c r="C4635" t="s">
        <v>48</v>
      </c>
      <c r="D4635" t="s">
        <v>41</v>
      </c>
      <c r="E4635" t="s">
        <v>25</v>
      </c>
      <c r="F4635" t="s">
        <v>26</v>
      </c>
      <c r="G4635" t="s">
        <v>25</v>
      </c>
      <c r="H4635" t="s">
        <v>27</v>
      </c>
      <c r="I4635" t="s">
        <v>28</v>
      </c>
      <c r="J4635" t="s">
        <v>50</v>
      </c>
      <c r="K4635">
        <v>313</v>
      </c>
      <c r="L4635">
        <v>1</v>
      </c>
      <c r="M4635">
        <v>999</v>
      </c>
      <c r="N4635">
        <v>0</v>
      </c>
      <c r="O4635" t="s">
        <v>30</v>
      </c>
      <c r="P4635">
        <v>-1.8</v>
      </c>
      <c r="Q4635">
        <v>92.893000000000001</v>
      </c>
      <c r="R4635">
        <v>-46.2</v>
      </c>
      <c r="S4635">
        <v>1.3440000000000001</v>
      </c>
      <c r="T4635">
        <v>5099.1000000000004</v>
      </c>
      <c r="U4635" t="s">
        <v>25</v>
      </c>
      <c r="V4635" t="s">
        <v>25</v>
      </c>
      <c r="W4635">
        <v>6.1094455420970903E-2</v>
      </c>
      <c r="Y4635">
        <f t="shared" si="72"/>
        <v>1</v>
      </c>
    </row>
    <row r="4636" spans="1:25" x14ac:dyDescent="0.25">
      <c r="A4636">
        <v>57</v>
      </c>
      <c r="B4636" t="s">
        <v>22</v>
      </c>
      <c r="C4636" t="s">
        <v>23</v>
      </c>
      <c r="D4636" t="s">
        <v>24</v>
      </c>
      <c r="E4636" t="s">
        <v>25</v>
      </c>
      <c r="F4636" t="s">
        <v>26</v>
      </c>
      <c r="G4636" t="s">
        <v>26</v>
      </c>
      <c r="H4636" t="s">
        <v>36</v>
      </c>
      <c r="I4636" t="s">
        <v>37</v>
      </c>
      <c r="J4636" t="s">
        <v>38</v>
      </c>
      <c r="K4636">
        <v>367</v>
      </c>
      <c r="L4636">
        <v>2</v>
      </c>
      <c r="M4636">
        <v>999</v>
      </c>
      <c r="N4636">
        <v>0</v>
      </c>
      <c r="O4636" t="s">
        <v>30</v>
      </c>
      <c r="P4636">
        <v>1.4</v>
      </c>
      <c r="Q4636">
        <v>94.465000000000003</v>
      </c>
      <c r="R4636">
        <v>-41.8</v>
      </c>
      <c r="S4636">
        <v>4.8639999999999999</v>
      </c>
      <c r="T4636">
        <v>5228.1000000000004</v>
      </c>
      <c r="U4636" t="s">
        <v>25</v>
      </c>
      <c r="V4636" t="s">
        <v>25</v>
      </c>
      <c r="W4636">
        <v>6.23509958386421E-2</v>
      </c>
      <c r="Y4636">
        <f t="shared" si="72"/>
        <v>1</v>
      </c>
    </row>
    <row r="4637" spans="1:25" x14ac:dyDescent="0.25">
      <c r="A4637">
        <v>24</v>
      </c>
      <c r="B4637" t="s">
        <v>33</v>
      </c>
      <c r="C4637" t="s">
        <v>23</v>
      </c>
      <c r="D4637" t="s">
        <v>35</v>
      </c>
      <c r="E4637" t="s">
        <v>25</v>
      </c>
      <c r="F4637" t="s">
        <v>25</v>
      </c>
      <c r="G4637" t="s">
        <v>25</v>
      </c>
      <c r="H4637" t="s">
        <v>27</v>
      </c>
      <c r="I4637" t="s">
        <v>28</v>
      </c>
      <c r="J4637" t="s">
        <v>45</v>
      </c>
      <c r="K4637">
        <v>10</v>
      </c>
      <c r="L4637">
        <v>5</v>
      </c>
      <c r="M4637">
        <v>999</v>
      </c>
      <c r="N4637">
        <v>0</v>
      </c>
      <c r="O4637" t="s">
        <v>30</v>
      </c>
      <c r="P4637">
        <v>-1.8</v>
      </c>
      <c r="Q4637">
        <v>92.893000000000001</v>
      </c>
      <c r="R4637">
        <v>-46.2</v>
      </c>
      <c r="S4637">
        <v>1.266</v>
      </c>
      <c r="T4637">
        <v>5099.1000000000004</v>
      </c>
      <c r="U4637" t="s">
        <v>25</v>
      </c>
      <c r="V4637" t="s">
        <v>25</v>
      </c>
      <c r="W4637">
        <v>5.5905546993017197E-2</v>
      </c>
      <c r="Y4637">
        <f t="shared" si="72"/>
        <v>1</v>
      </c>
    </row>
    <row r="4638" spans="1:25" x14ac:dyDescent="0.25">
      <c r="A4638">
        <v>46</v>
      </c>
      <c r="B4638" t="s">
        <v>59</v>
      </c>
      <c r="C4638" t="s">
        <v>23</v>
      </c>
      <c r="D4638" t="s">
        <v>24</v>
      </c>
      <c r="E4638" t="s">
        <v>25</v>
      </c>
      <c r="F4638" t="s">
        <v>25</v>
      </c>
      <c r="G4638" t="s">
        <v>25</v>
      </c>
      <c r="H4638" t="s">
        <v>36</v>
      </c>
      <c r="I4638" t="s">
        <v>37</v>
      </c>
      <c r="J4638" t="s">
        <v>43</v>
      </c>
      <c r="K4638">
        <v>53</v>
      </c>
      <c r="L4638">
        <v>4</v>
      </c>
      <c r="M4638">
        <v>999</v>
      </c>
      <c r="N4638">
        <v>0</v>
      </c>
      <c r="O4638" t="s">
        <v>30</v>
      </c>
      <c r="P4638">
        <v>1.4</v>
      </c>
      <c r="Q4638">
        <v>94.465000000000003</v>
      </c>
      <c r="R4638">
        <v>-41.8</v>
      </c>
      <c r="S4638">
        <v>4.9580000000000002</v>
      </c>
      <c r="T4638">
        <v>5228.1000000000004</v>
      </c>
      <c r="U4638" t="s">
        <v>25</v>
      </c>
      <c r="V4638" t="s">
        <v>25</v>
      </c>
      <c r="W4638">
        <v>0.15220463275909399</v>
      </c>
      <c r="Y4638">
        <f t="shared" si="72"/>
        <v>1</v>
      </c>
    </row>
    <row r="4639" spans="1:25" x14ac:dyDescent="0.25">
      <c r="A4639">
        <v>53</v>
      </c>
      <c r="B4639" t="s">
        <v>40</v>
      </c>
      <c r="C4639" t="s">
        <v>23</v>
      </c>
      <c r="D4639" t="s">
        <v>41</v>
      </c>
      <c r="E4639" t="s">
        <v>25</v>
      </c>
      <c r="F4639" t="s">
        <v>26</v>
      </c>
      <c r="G4639" t="s">
        <v>25</v>
      </c>
      <c r="H4639" t="s">
        <v>27</v>
      </c>
      <c r="I4639" t="s">
        <v>55</v>
      </c>
      <c r="J4639" t="s">
        <v>38</v>
      </c>
      <c r="K4639">
        <v>79</v>
      </c>
      <c r="L4639">
        <v>2</v>
      </c>
      <c r="M4639">
        <v>999</v>
      </c>
      <c r="N4639">
        <v>0</v>
      </c>
      <c r="O4639" t="s">
        <v>30</v>
      </c>
      <c r="P4639">
        <v>1.4</v>
      </c>
      <c r="Q4639">
        <v>93.444000000000003</v>
      </c>
      <c r="R4639">
        <v>-36.1</v>
      </c>
      <c r="S4639">
        <v>4.9649999999999999</v>
      </c>
      <c r="T4639">
        <v>5228.1000000000004</v>
      </c>
      <c r="U4639" t="s">
        <v>25</v>
      </c>
      <c r="V4639" t="s">
        <v>25</v>
      </c>
      <c r="W4639">
        <v>4.2677778750658001E-2</v>
      </c>
      <c r="Y4639">
        <f t="shared" si="72"/>
        <v>1</v>
      </c>
    </row>
    <row r="4640" spans="1:25" x14ac:dyDescent="0.25">
      <c r="A4640">
        <v>42</v>
      </c>
      <c r="B4640" t="s">
        <v>56</v>
      </c>
      <c r="C4640" t="s">
        <v>23</v>
      </c>
      <c r="D4640" t="s">
        <v>49</v>
      </c>
      <c r="E4640" t="s">
        <v>39</v>
      </c>
      <c r="F4640" t="s">
        <v>25</v>
      </c>
      <c r="G4640" t="s">
        <v>25</v>
      </c>
      <c r="H4640" t="s">
        <v>36</v>
      </c>
      <c r="I4640" t="s">
        <v>37</v>
      </c>
      <c r="J4640" t="s">
        <v>45</v>
      </c>
      <c r="K4640">
        <v>81</v>
      </c>
      <c r="L4640">
        <v>1</v>
      </c>
      <c r="M4640">
        <v>999</v>
      </c>
      <c r="N4640">
        <v>0</v>
      </c>
      <c r="O4640" t="s">
        <v>30</v>
      </c>
      <c r="P4640">
        <v>1.4</v>
      </c>
      <c r="Q4640">
        <v>94.465000000000003</v>
      </c>
      <c r="R4640">
        <v>-41.8</v>
      </c>
      <c r="S4640">
        <v>4.9580000000000002</v>
      </c>
      <c r="T4640">
        <v>5228.1000000000004</v>
      </c>
      <c r="U4640" t="s">
        <v>25</v>
      </c>
      <c r="V4640" t="s">
        <v>25</v>
      </c>
      <c r="W4640">
        <v>5.1440171897411298E-2</v>
      </c>
      <c r="Y4640">
        <f t="shared" si="72"/>
        <v>1</v>
      </c>
    </row>
    <row r="4641" spans="1:25" x14ac:dyDescent="0.25">
      <c r="A4641">
        <v>24</v>
      </c>
      <c r="B4641" t="s">
        <v>40</v>
      </c>
      <c r="C4641" t="s">
        <v>34</v>
      </c>
      <c r="D4641" t="s">
        <v>41</v>
      </c>
      <c r="E4641" t="s">
        <v>25</v>
      </c>
      <c r="F4641" t="s">
        <v>25</v>
      </c>
      <c r="G4641" t="s">
        <v>25</v>
      </c>
      <c r="H4641" t="s">
        <v>27</v>
      </c>
      <c r="I4641" t="s">
        <v>44</v>
      </c>
      <c r="J4641" t="s">
        <v>50</v>
      </c>
      <c r="K4641">
        <v>106</v>
      </c>
      <c r="L4641">
        <v>1</v>
      </c>
      <c r="M4641">
        <v>3</v>
      </c>
      <c r="N4641">
        <v>1</v>
      </c>
      <c r="O4641" t="s">
        <v>58</v>
      </c>
      <c r="P4641">
        <v>-3.4</v>
      </c>
      <c r="Q4641">
        <v>92.379000000000005</v>
      </c>
      <c r="R4641">
        <v>-29.8</v>
      </c>
      <c r="S4641">
        <v>0.77</v>
      </c>
      <c r="T4641">
        <v>5017.5</v>
      </c>
      <c r="U4641" t="s">
        <v>26</v>
      </c>
      <c r="V4641" t="s">
        <v>26</v>
      </c>
      <c r="W4641">
        <v>0.985318183898926</v>
      </c>
      <c r="Y4641">
        <f t="shared" si="72"/>
        <v>1</v>
      </c>
    </row>
    <row r="4642" spans="1:25" x14ac:dyDescent="0.25">
      <c r="A4642">
        <v>48</v>
      </c>
      <c r="B4642" t="s">
        <v>22</v>
      </c>
      <c r="C4642" t="s">
        <v>23</v>
      </c>
      <c r="D4642" t="s">
        <v>54</v>
      </c>
      <c r="E4642" t="s">
        <v>25</v>
      </c>
      <c r="F4642" t="s">
        <v>26</v>
      </c>
      <c r="G4642" t="s">
        <v>25</v>
      </c>
      <c r="H4642" t="s">
        <v>27</v>
      </c>
      <c r="I4642" t="s">
        <v>52</v>
      </c>
      <c r="J4642" t="s">
        <v>38</v>
      </c>
      <c r="K4642">
        <v>126</v>
      </c>
      <c r="L4642">
        <v>1</v>
      </c>
      <c r="M4642">
        <v>999</v>
      </c>
      <c r="N4642">
        <v>0</v>
      </c>
      <c r="O4642" t="s">
        <v>30</v>
      </c>
      <c r="P4642">
        <v>1.4</v>
      </c>
      <c r="Q4642">
        <v>93.918000000000006</v>
      </c>
      <c r="R4642">
        <v>-42.7</v>
      </c>
      <c r="S4642">
        <v>4.9619999999999997</v>
      </c>
      <c r="T4642">
        <v>5228.1000000000004</v>
      </c>
      <c r="U4642" t="s">
        <v>25</v>
      </c>
      <c r="V4642" t="s">
        <v>25</v>
      </c>
      <c r="W4642">
        <v>0.10649783164262799</v>
      </c>
      <c r="Y4642">
        <f t="shared" si="72"/>
        <v>1</v>
      </c>
    </row>
    <row r="4643" spans="1:25" x14ac:dyDescent="0.25">
      <c r="A4643">
        <v>39</v>
      </c>
      <c r="B4643" t="s">
        <v>47</v>
      </c>
      <c r="C4643" t="s">
        <v>23</v>
      </c>
      <c r="D4643" t="s">
        <v>24</v>
      </c>
      <c r="E4643" t="s">
        <v>25</v>
      </c>
      <c r="F4643" t="s">
        <v>26</v>
      </c>
      <c r="G4643" t="s">
        <v>25</v>
      </c>
      <c r="H4643" t="s">
        <v>27</v>
      </c>
      <c r="I4643" t="s">
        <v>28</v>
      </c>
      <c r="J4643" t="s">
        <v>38</v>
      </c>
      <c r="K4643">
        <v>419</v>
      </c>
      <c r="L4643">
        <v>2</v>
      </c>
      <c r="M4643">
        <v>999</v>
      </c>
      <c r="N4643">
        <v>0</v>
      </c>
      <c r="O4643" t="s">
        <v>30</v>
      </c>
      <c r="P4643">
        <v>-1.8</v>
      </c>
      <c r="Q4643">
        <v>92.893000000000001</v>
      </c>
      <c r="R4643">
        <v>-46.2</v>
      </c>
      <c r="S4643">
        <v>1.2809999999999999</v>
      </c>
      <c r="T4643">
        <v>5099.1000000000004</v>
      </c>
      <c r="U4643" t="s">
        <v>25</v>
      </c>
      <c r="V4643" t="s">
        <v>25</v>
      </c>
      <c r="W4643">
        <v>0.10620796680450401</v>
      </c>
      <c r="Y4643">
        <f t="shared" si="72"/>
        <v>1</v>
      </c>
    </row>
    <row r="4644" spans="1:25" x14ac:dyDescent="0.25">
      <c r="A4644">
        <v>48</v>
      </c>
      <c r="B4644" t="s">
        <v>40</v>
      </c>
      <c r="C4644" t="s">
        <v>34</v>
      </c>
      <c r="D4644" t="s">
        <v>49</v>
      </c>
      <c r="E4644" t="s">
        <v>25</v>
      </c>
      <c r="F4644" t="s">
        <v>26</v>
      </c>
      <c r="G4644" t="s">
        <v>25</v>
      </c>
      <c r="H4644" t="s">
        <v>27</v>
      </c>
      <c r="I4644" t="s">
        <v>42</v>
      </c>
      <c r="J4644" t="s">
        <v>38</v>
      </c>
      <c r="K4644">
        <v>530</v>
      </c>
      <c r="L4644">
        <v>1</v>
      </c>
      <c r="M4644">
        <v>999</v>
      </c>
      <c r="N4644">
        <v>0</v>
      </c>
      <c r="O4644" t="s">
        <v>30</v>
      </c>
      <c r="P4644">
        <v>-0.1</v>
      </c>
      <c r="Q4644">
        <v>93.2</v>
      </c>
      <c r="R4644">
        <v>-42</v>
      </c>
      <c r="S4644">
        <v>4.12</v>
      </c>
      <c r="T4644">
        <v>5195.8</v>
      </c>
      <c r="U4644" t="s">
        <v>25</v>
      </c>
      <c r="V4644" t="s">
        <v>25</v>
      </c>
      <c r="W4644">
        <v>0.114415675401688</v>
      </c>
      <c r="Y4644">
        <f t="shared" si="72"/>
        <v>1</v>
      </c>
    </row>
    <row r="4645" spans="1:25" x14ac:dyDescent="0.25">
      <c r="A4645">
        <v>33</v>
      </c>
      <c r="B4645" t="s">
        <v>40</v>
      </c>
      <c r="C4645" t="s">
        <v>34</v>
      </c>
      <c r="D4645" t="s">
        <v>41</v>
      </c>
      <c r="E4645" t="s">
        <v>25</v>
      </c>
      <c r="F4645" t="s">
        <v>25</v>
      </c>
      <c r="G4645" t="s">
        <v>25</v>
      </c>
      <c r="H4645" t="s">
        <v>27</v>
      </c>
      <c r="I4645" t="s">
        <v>55</v>
      </c>
      <c r="J4645" t="s">
        <v>29</v>
      </c>
      <c r="K4645">
        <v>82</v>
      </c>
      <c r="L4645">
        <v>1</v>
      </c>
      <c r="M4645">
        <v>999</v>
      </c>
      <c r="N4645">
        <v>0</v>
      </c>
      <c r="O4645" t="s">
        <v>30</v>
      </c>
      <c r="P4645">
        <v>1.4</v>
      </c>
      <c r="Q4645">
        <v>93.444000000000003</v>
      </c>
      <c r="R4645">
        <v>-36.1</v>
      </c>
      <c r="S4645">
        <v>4.9640000000000004</v>
      </c>
      <c r="T4645">
        <v>5228.1000000000004</v>
      </c>
      <c r="U4645" t="s">
        <v>25</v>
      </c>
      <c r="V4645" t="s">
        <v>25</v>
      </c>
      <c r="W4645">
        <v>5.0706740468740498E-2</v>
      </c>
      <c r="Y4645">
        <f t="shared" si="72"/>
        <v>1</v>
      </c>
    </row>
    <row r="4646" spans="1:25" x14ac:dyDescent="0.25">
      <c r="A4646">
        <v>44</v>
      </c>
      <c r="B4646" t="s">
        <v>33</v>
      </c>
      <c r="C4646" t="s">
        <v>23</v>
      </c>
      <c r="D4646" t="s">
        <v>35</v>
      </c>
      <c r="E4646" t="s">
        <v>39</v>
      </c>
      <c r="F4646" t="s">
        <v>25</v>
      </c>
      <c r="G4646" t="s">
        <v>25</v>
      </c>
      <c r="H4646" t="s">
        <v>27</v>
      </c>
      <c r="I4646" t="s">
        <v>52</v>
      </c>
      <c r="J4646" t="s">
        <v>45</v>
      </c>
      <c r="K4646">
        <v>374</v>
      </c>
      <c r="L4646">
        <v>1</v>
      </c>
      <c r="M4646">
        <v>999</v>
      </c>
      <c r="N4646">
        <v>0</v>
      </c>
      <c r="O4646" t="s">
        <v>30</v>
      </c>
      <c r="P4646">
        <v>1.4</v>
      </c>
      <c r="Q4646">
        <v>93.918000000000006</v>
      </c>
      <c r="R4646">
        <v>-42.7</v>
      </c>
      <c r="S4646">
        <v>4.968</v>
      </c>
      <c r="T4646">
        <v>5228.1000000000004</v>
      </c>
      <c r="U4646" t="s">
        <v>25</v>
      </c>
      <c r="V4646" t="s">
        <v>25</v>
      </c>
      <c r="W4646">
        <v>1.9212050363421398E-2</v>
      </c>
      <c r="Y4646">
        <f t="shared" si="72"/>
        <v>1</v>
      </c>
    </row>
    <row r="4647" spans="1:25" x14ac:dyDescent="0.25">
      <c r="A4647">
        <v>56</v>
      </c>
      <c r="B4647" t="s">
        <v>59</v>
      </c>
      <c r="C4647" t="s">
        <v>48</v>
      </c>
      <c r="D4647" t="s">
        <v>35</v>
      </c>
      <c r="E4647" t="s">
        <v>25</v>
      </c>
      <c r="F4647" t="s">
        <v>25</v>
      </c>
      <c r="G4647" t="s">
        <v>25</v>
      </c>
      <c r="H4647" t="s">
        <v>36</v>
      </c>
      <c r="I4647" t="s">
        <v>28</v>
      </c>
      <c r="J4647" t="s">
        <v>50</v>
      </c>
      <c r="K4647">
        <v>218</v>
      </c>
      <c r="L4647">
        <v>1</v>
      </c>
      <c r="M4647">
        <v>999</v>
      </c>
      <c r="N4647">
        <v>0</v>
      </c>
      <c r="O4647" t="s">
        <v>30</v>
      </c>
      <c r="P4647">
        <v>1.1000000000000001</v>
      </c>
      <c r="Q4647">
        <v>93.994</v>
      </c>
      <c r="R4647">
        <v>-36.4</v>
      </c>
      <c r="S4647">
        <v>4.8570000000000002</v>
      </c>
      <c r="T4647">
        <v>5191</v>
      </c>
      <c r="U4647" t="s">
        <v>25</v>
      </c>
      <c r="V4647" t="s">
        <v>25</v>
      </c>
      <c r="W4647">
        <v>1.5708226710557899E-2</v>
      </c>
      <c r="Y4647">
        <f t="shared" si="72"/>
        <v>1</v>
      </c>
    </row>
    <row r="4648" spans="1:25" x14ac:dyDescent="0.25">
      <c r="A4648">
        <v>50</v>
      </c>
      <c r="B4648" t="s">
        <v>40</v>
      </c>
      <c r="C4648" t="s">
        <v>48</v>
      </c>
      <c r="D4648" t="s">
        <v>35</v>
      </c>
      <c r="E4648" t="s">
        <v>25</v>
      </c>
      <c r="F4648" t="s">
        <v>25</v>
      </c>
      <c r="G4648" t="s">
        <v>25</v>
      </c>
      <c r="H4648" t="s">
        <v>27</v>
      </c>
      <c r="I4648" t="s">
        <v>55</v>
      </c>
      <c r="J4648" t="s">
        <v>50</v>
      </c>
      <c r="K4648">
        <v>664</v>
      </c>
      <c r="L4648">
        <v>9</v>
      </c>
      <c r="M4648">
        <v>999</v>
      </c>
      <c r="N4648">
        <v>0</v>
      </c>
      <c r="O4648" t="s">
        <v>30</v>
      </c>
      <c r="P4648">
        <v>1.4</v>
      </c>
      <c r="Q4648">
        <v>93.444000000000003</v>
      </c>
      <c r="R4648">
        <v>-36.1</v>
      </c>
      <c r="S4648">
        <v>4.9649999999999999</v>
      </c>
      <c r="T4648">
        <v>5228.1000000000004</v>
      </c>
      <c r="U4648" t="s">
        <v>26</v>
      </c>
      <c r="V4648" t="s">
        <v>25</v>
      </c>
      <c r="W4648">
        <v>0.132484421133995</v>
      </c>
      <c r="Y4648">
        <f t="shared" si="72"/>
        <v>0</v>
      </c>
    </row>
    <row r="4649" spans="1:25" x14ac:dyDescent="0.25">
      <c r="A4649">
        <v>32</v>
      </c>
      <c r="B4649" t="s">
        <v>22</v>
      </c>
      <c r="C4649" t="s">
        <v>23</v>
      </c>
      <c r="D4649" t="s">
        <v>24</v>
      </c>
      <c r="E4649" t="s">
        <v>25</v>
      </c>
      <c r="F4649" t="s">
        <v>26</v>
      </c>
      <c r="G4649" t="s">
        <v>26</v>
      </c>
      <c r="H4649" t="s">
        <v>27</v>
      </c>
      <c r="I4649" t="s">
        <v>52</v>
      </c>
      <c r="J4649" t="s">
        <v>43</v>
      </c>
      <c r="K4649">
        <v>64</v>
      </c>
      <c r="L4649">
        <v>3</v>
      </c>
      <c r="M4649">
        <v>999</v>
      </c>
      <c r="N4649">
        <v>0</v>
      </c>
      <c r="O4649" t="s">
        <v>30</v>
      </c>
      <c r="P4649">
        <v>1.4</v>
      </c>
      <c r="Q4649">
        <v>93.918000000000006</v>
      </c>
      <c r="R4649">
        <v>-42.7</v>
      </c>
      <c r="S4649">
        <v>4.9619999999999997</v>
      </c>
      <c r="T4649">
        <v>5228.1000000000004</v>
      </c>
      <c r="U4649" t="s">
        <v>25</v>
      </c>
      <c r="V4649" t="s">
        <v>25</v>
      </c>
      <c r="W4649">
        <v>2.23033335059881E-2</v>
      </c>
      <c r="Y4649">
        <f t="shared" si="72"/>
        <v>1</v>
      </c>
    </row>
    <row r="4650" spans="1:25" x14ac:dyDescent="0.25">
      <c r="A4650">
        <v>39</v>
      </c>
      <c r="B4650" t="s">
        <v>22</v>
      </c>
      <c r="C4650" t="s">
        <v>23</v>
      </c>
      <c r="D4650" t="s">
        <v>54</v>
      </c>
      <c r="E4650" t="s">
        <v>39</v>
      </c>
      <c r="F4650" t="s">
        <v>25</v>
      </c>
      <c r="G4650" t="s">
        <v>25</v>
      </c>
      <c r="H4650" t="s">
        <v>36</v>
      </c>
      <c r="I4650" t="s">
        <v>37</v>
      </c>
      <c r="J4650" t="s">
        <v>29</v>
      </c>
      <c r="K4650">
        <v>27</v>
      </c>
      <c r="L4650">
        <v>16</v>
      </c>
      <c r="M4650">
        <v>999</v>
      </c>
      <c r="N4650">
        <v>0</v>
      </c>
      <c r="O4650" t="s">
        <v>30</v>
      </c>
      <c r="P4650">
        <v>1.4</v>
      </c>
      <c r="Q4650">
        <v>94.465000000000003</v>
      </c>
      <c r="R4650">
        <v>-41.8</v>
      </c>
      <c r="S4650">
        <v>4.9589999999999996</v>
      </c>
      <c r="T4650">
        <v>5228.1000000000004</v>
      </c>
      <c r="U4650" t="s">
        <v>25</v>
      </c>
      <c r="V4650" t="s">
        <v>25</v>
      </c>
      <c r="W4650">
        <v>2.94460542500019E-2</v>
      </c>
      <c r="Y4650">
        <f t="shared" si="72"/>
        <v>1</v>
      </c>
    </row>
    <row r="4651" spans="1:25" x14ac:dyDescent="0.25">
      <c r="A4651">
        <v>37</v>
      </c>
      <c r="B4651" t="s">
        <v>33</v>
      </c>
      <c r="C4651" t="s">
        <v>48</v>
      </c>
      <c r="D4651" t="s">
        <v>35</v>
      </c>
      <c r="E4651" t="s">
        <v>25</v>
      </c>
      <c r="F4651" t="s">
        <v>26</v>
      </c>
      <c r="G4651" t="s">
        <v>25</v>
      </c>
      <c r="H4651" t="s">
        <v>36</v>
      </c>
      <c r="I4651" t="s">
        <v>28</v>
      </c>
      <c r="J4651" t="s">
        <v>43</v>
      </c>
      <c r="K4651">
        <v>77</v>
      </c>
      <c r="L4651">
        <v>2</v>
      </c>
      <c r="M4651">
        <v>999</v>
      </c>
      <c r="N4651">
        <v>0</v>
      </c>
      <c r="O4651" t="s">
        <v>30</v>
      </c>
      <c r="P4651">
        <v>1.1000000000000001</v>
      </c>
      <c r="Q4651">
        <v>93.994</v>
      </c>
      <c r="R4651">
        <v>-36.4</v>
      </c>
      <c r="S4651">
        <v>4.8579999999999997</v>
      </c>
      <c r="T4651">
        <v>5191</v>
      </c>
      <c r="U4651" t="s">
        <v>25</v>
      </c>
      <c r="V4651" t="s">
        <v>25</v>
      </c>
      <c r="W4651">
        <v>2.2205550223588898E-2</v>
      </c>
      <c r="Y4651">
        <f t="shared" si="72"/>
        <v>1</v>
      </c>
    </row>
    <row r="4652" spans="1:25" x14ac:dyDescent="0.25">
      <c r="A4652">
        <v>26</v>
      </c>
      <c r="B4652" t="s">
        <v>40</v>
      </c>
      <c r="C4652" t="s">
        <v>34</v>
      </c>
      <c r="D4652" t="s">
        <v>35</v>
      </c>
      <c r="E4652" t="s">
        <v>25</v>
      </c>
      <c r="F4652" t="s">
        <v>39</v>
      </c>
      <c r="G4652" t="s">
        <v>39</v>
      </c>
      <c r="H4652" t="s">
        <v>27</v>
      </c>
      <c r="I4652" t="s">
        <v>42</v>
      </c>
      <c r="J4652" t="s">
        <v>43</v>
      </c>
      <c r="K4652">
        <v>347</v>
      </c>
      <c r="L4652">
        <v>1</v>
      </c>
      <c r="M4652">
        <v>999</v>
      </c>
      <c r="N4652">
        <v>0</v>
      </c>
      <c r="O4652" t="s">
        <v>30</v>
      </c>
      <c r="P4652">
        <v>-3.4</v>
      </c>
      <c r="Q4652">
        <v>92.649000000000001</v>
      </c>
      <c r="R4652">
        <v>-30.1</v>
      </c>
      <c r="S4652">
        <v>0.71499999999999997</v>
      </c>
      <c r="T4652">
        <v>5017.5</v>
      </c>
      <c r="U4652" t="s">
        <v>26</v>
      </c>
      <c r="V4652" t="s">
        <v>26</v>
      </c>
      <c r="W4652">
        <v>0.87538117170333896</v>
      </c>
      <c r="Y4652">
        <f t="shared" si="72"/>
        <v>1</v>
      </c>
    </row>
    <row r="4653" spans="1:25" x14ac:dyDescent="0.25">
      <c r="A4653">
        <v>33</v>
      </c>
      <c r="B4653" t="s">
        <v>62</v>
      </c>
      <c r="C4653" t="s">
        <v>23</v>
      </c>
      <c r="D4653" t="s">
        <v>35</v>
      </c>
      <c r="E4653" t="s">
        <v>25</v>
      </c>
      <c r="F4653" t="s">
        <v>26</v>
      </c>
      <c r="G4653" t="s">
        <v>25</v>
      </c>
      <c r="H4653" t="s">
        <v>27</v>
      </c>
      <c r="I4653" t="s">
        <v>28</v>
      </c>
      <c r="J4653" t="s">
        <v>50</v>
      </c>
      <c r="K4653">
        <v>762</v>
      </c>
      <c r="L4653">
        <v>3</v>
      </c>
      <c r="M4653">
        <v>999</v>
      </c>
      <c r="N4653">
        <v>0</v>
      </c>
      <c r="O4653" t="s">
        <v>30</v>
      </c>
      <c r="P4653">
        <v>-1.8</v>
      </c>
      <c r="Q4653">
        <v>92.893000000000001</v>
      </c>
      <c r="R4653">
        <v>-46.2</v>
      </c>
      <c r="S4653">
        <v>1.3440000000000001</v>
      </c>
      <c r="T4653">
        <v>5099.1000000000004</v>
      </c>
      <c r="U4653" t="s">
        <v>26</v>
      </c>
      <c r="V4653" t="s">
        <v>25</v>
      </c>
      <c r="W4653">
        <v>5.6990511715412098E-2</v>
      </c>
      <c r="Y4653">
        <f t="shared" si="72"/>
        <v>0</v>
      </c>
    </row>
    <row r="4654" spans="1:25" x14ac:dyDescent="0.25">
      <c r="A4654">
        <v>32</v>
      </c>
      <c r="B4654" t="s">
        <v>59</v>
      </c>
      <c r="C4654" t="s">
        <v>34</v>
      </c>
      <c r="D4654" t="s">
        <v>41</v>
      </c>
      <c r="E4654" t="s">
        <v>25</v>
      </c>
      <c r="F4654" t="s">
        <v>26</v>
      </c>
      <c r="G4654" t="s">
        <v>25</v>
      </c>
      <c r="H4654" t="s">
        <v>27</v>
      </c>
      <c r="I4654" t="s">
        <v>57</v>
      </c>
      <c r="J4654" t="s">
        <v>50</v>
      </c>
      <c r="K4654">
        <v>59</v>
      </c>
      <c r="L4654">
        <v>1</v>
      </c>
      <c r="M4654">
        <v>999</v>
      </c>
      <c r="N4654">
        <v>0</v>
      </c>
      <c r="O4654" t="s">
        <v>30</v>
      </c>
      <c r="P4654">
        <v>-1.8</v>
      </c>
      <c r="Q4654">
        <v>92.843000000000004</v>
      </c>
      <c r="R4654">
        <v>-50</v>
      </c>
      <c r="S4654">
        <v>1.6870000000000001</v>
      </c>
      <c r="T4654">
        <v>5099.1000000000004</v>
      </c>
      <c r="U4654" t="s">
        <v>25</v>
      </c>
      <c r="V4654" t="s">
        <v>26</v>
      </c>
      <c r="W4654">
        <v>0.85756784677505504</v>
      </c>
      <c r="Y4654">
        <f t="shared" si="72"/>
        <v>0</v>
      </c>
    </row>
    <row r="4655" spans="1:25" x14ac:dyDescent="0.25">
      <c r="A4655">
        <v>31</v>
      </c>
      <c r="B4655" t="s">
        <v>40</v>
      </c>
      <c r="C4655" t="s">
        <v>23</v>
      </c>
      <c r="D4655" t="s">
        <v>41</v>
      </c>
      <c r="E4655" t="s">
        <v>25</v>
      </c>
      <c r="F4655" t="s">
        <v>26</v>
      </c>
      <c r="G4655" t="s">
        <v>25</v>
      </c>
      <c r="H4655" t="s">
        <v>27</v>
      </c>
      <c r="I4655" t="s">
        <v>61</v>
      </c>
      <c r="J4655" t="s">
        <v>50</v>
      </c>
      <c r="K4655">
        <v>107</v>
      </c>
      <c r="L4655">
        <v>1</v>
      </c>
      <c r="M4655">
        <v>999</v>
      </c>
      <c r="N4655">
        <v>0</v>
      </c>
      <c r="O4655" t="s">
        <v>30</v>
      </c>
      <c r="P4655">
        <v>-3.4</v>
      </c>
      <c r="Q4655">
        <v>92.430999999999997</v>
      </c>
      <c r="R4655">
        <v>-26.9</v>
      </c>
      <c r="S4655">
        <v>0.73699999999999999</v>
      </c>
      <c r="T4655">
        <v>5017.5</v>
      </c>
      <c r="U4655" t="s">
        <v>25</v>
      </c>
      <c r="V4655" t="s">
        <v>26</v>
      </c>
      <c r="W4655">
        <v>0.844782054424286</v>
      </c>
      <c r="Y4655">
        <f t="shared" si="72"/>
        <v>0</v>
      </c>
    </row>
    <row r="4656" spans="1:25" x14ac:dyDescent="0.25">
      <c r="A4656">
        <v>35</v>
      </c>
      <c r="B4656" t="s">
        <v>53</v>
      </c>
      <c r="C4656" t="s">
        <v>48</v>
      </c>
      <c r="D4656" t="s">
        <v>41</v>
      </c>
      <c r="E4656" t="s">
        <v>25</v>
      </c>
      <c r="F4656" t="s">
        <v>25</v>
      </c>
      <c r="G4656" t="s">
        <v>25</v>
      </c>
      <c r="H4656" t="s">
        <v>27</v>
      </c>
      <c r="I4656" t="s">
        <v>42</v>
      </c>
      <c r="J4656" t="s">
        <v>50</v>
      </c>
      <c r="K4656">
        <v>271</v>
      </c>
      <c r="L4656">
        <v>3</v>
      </c>
      <c r="M4656">
        <v>999</v>
      </c>
      <c r="N4656">
        <v>0</v>
      </c>
      <c r="O4656" t="s">
        <v>30</v>
      </c>
      <c r="P4656">
        <v>-0.1</v>
      </c>
      <c r="Q4656">
        <v>93.2</v>
      </c>
      <c r="R4656">
        <v>-42</v>
      </c>
      <c r="S4656">
        <v>4.1529999999999996</v>
      </c>
      <c r="T4656">
        <v>5195.8</v>
      </c>
      <c r="U4656" t="s">
        <v>25</v>
      </c>
      <c r="V4656" t="s">
        <v>25</v>
      </c>
      <c r="W4656">
        <v>4.2947631329297999E-2</v>
      </c>
      <c r="Y4656">
        <f t="shared" si="72"/>
        <v>1</v>
      </c>
    </row>
    <row r="4657" spans="1:25" x14ac:dyDescent="0.25">
      <c r="A4657">
        <v>30</v>
      </c>
      <c r="B4657" t="s">
        <v>22</v>
      </c>
      <c r="C4657" t="s">
        <v>34</v>
      </c>
      <c r="D4657" t="s">
        <v>35</v>
      </c>
      <c r="E4657" t="s">
        <v>39</v>
      </c>
      <c r="F4657" t="s">
        <v>26</v>
      </c>
      <c r="G4657" t="s">
        <v>25</v>
      </c>
      <c r="H4657" t="s">
        <v>36</v>
      </c>
      <c r="I4657" t="s">
        <v>28</v>
      </c>
      <c r="J4657" t="s">
        <v>38</v>
      </c>
      <c r="K4657">
        <v>198</v>
      </c>
      <c r="L4657">
        <v>1</v>
      </c>
      <c r="M4657">
        <v>999</v>
      </c>
      <c r="N4657">
        <v>0</v>
      </c>
      <c r="O4657" t="s">
        <v>30</v>
      </c>
      <c r="P4657">
        <v>1.1000000000000001</v>
      </c>
      <c r="Q4657">
        <v>93.994</v>
      </c>
      <c r="R4657">
        <v>-36.4</v>
      </c>
      <c r="S4657">
        <v>4.8579999999999997</v>
      </c>
      <c r="T4657">
        <v>5191</v>
      </c>
      <c r="U4657" t="s">
        <v>25</v>
      </c>
      <c r="V4657" t="s">
        <v>25</v>
      </c>
      <c r="W4657">
        <v>3.3718504011630998E-2</v>
      </c>
      <c r="Y4657">
        <f t="shared" si="72"/>
        <v>1</v>
      </c>
    </row>
    <row r="4658" spans="1:25" x14ac:dyDescent="0.25">
      <c r="A4658">
        <v>32</v>
      </c>
      <c r="B4658" t="s">
        <v>22</v>
      </c>
      <c r="C4658" t="s">
        <v>23</v>
      </c>
      <c r="D4658" t="s">
        <v>54</v>
      </c>
      <c r="E4658" t="s">
        <v>39</v>
      </c>
      <c r="F4658" t="s">
        <v>26</v>
      </c>
      <c r="G4658" t="s">
        <v>25</v>
      </c>
      <c r="H4658" t="s">
        <v>27</v>
      </c>
      <c r="I4658" t="s">
        <v>28</v>
      </c>
      <c r="J4658" t="s">
        <v>45</v>
      </c>
      <c r="K4658">
        <v>94</v>
      </c>
      <c r="L4658">
        <v>1</v>
      </c>
      <c r="M4658">
        <v>999</v>
      </c>
      <c r="N4658">
        <v>0</v>
      </c>
      <c r="O4658" t="s">
        <v>30</v>
      </c>
      <c r="P4658">
        <v>-1.8</v>
      </c>
      <c r="Q4658">
        <v>92.893000000000001</v>
      </c>
      <c r="R4658">
        <v>-46.2</v>
      </c>
      <c r="S4658">
        <v>1.266</v>
      </c>
      <c r="T4658">
        <v>5099.1000000000004</v>
      </c>
      <c r="U4658" t="s">
        <v>25</v>
      </c>
      <c r="V4658" t="s">
        <v>25</v>
      </c>
      <c r="W4658">
        <v>0.13199350237846399</v>
      </c>
      <c r="Y4658">
        <f t="shared" si="72"/>
        <v>1</v>
      </c>
    </row>
    <row r="4659" spans="1:25" x14ac:dyDescent="0.25">
      <c r="A4659">
        <v>50</v>
      </c>
      <c r="B4659" t="s">
        <v>22</v>
      </c>
      <c r="C4659" t="s">
        <v>23</v>
      </c>
      <c r="D4659" t="s">
        <v>39</v>
      </c>
      <c r="E4659" t="s">
        <v>39</v>
      </c>
      <c r="F4659" t="s">
        <v>26</v>
      </c>
      <c r="G4659" t="s">
        <v>25</v>
      </c>
      <c r="H4659" t="s">
        <v>27</v>
      </c>
      <c r="I4659" t="s">
        <v>52</v>
      </c>
      <c r="J4659" t="s">
        <v>45</v>
      </c>
      <c r="K4659">
        <v>58</v>
      </c>
      <c r="L4659">
        <v>1</v>
      </c>
      <c r="M4659">
        <v>999</v>
      </c>
      <c r="N4659">
        <v>0</v>
      </c>
      <c r="O4659" t="s">
        <v>30</v>
      </c>
      <c r="P4659">
        <v>1.4</v>
      </c>
      <c r="Q4659">
        <v>93.918000000000006</v>
      </c>
      <c r="R4659">
        <v>-42.7</v>
      </c>
      <c r="S4659">
        <v>4.9580000000000002</v>
      </c>
      <c r="T4659">
        <v>5228.1000000000004</v>
      </c>
      <c r="U4659" t="s">
        <v>25</v>
      </c>
      <c r="V4659" t="s">
        <v>25</v>
      </c>
      <c r="W4659">
        <v>8.1291563808917999E-2</v>
      </c>
      <c r="Y4659">
        <f t="shared" si="72"/>
        <v>1</v>
      </c>
    </row>
    <row r="4660" spans="1:25" x14ac:dyDescent="0.25">
      <c r="A4660">
        <v>28</v>
      </c>
      <c r="B4660" t="s">
        <v>53</v>
      </c>
      <c r="C4660" t="s">
        <v>34</v>
      </c>
      <c r="D4660" t="s">
        <v>41</v>
      </c>
      <c r="E4660" t="s">
        <v>25</v>
      </c>
      <c r="F4660" t="s">
        <v>25</v>
      </c>
      <c r="G4660" t="s">
        <v>25</v>
      </c>
      <c r="H4660" t="s">
        <v>36</v>
      </c>
      <c r="I4660" t="s">
        <v>28</v>
      </c>
      <c r="J4660" t="s">
        <v>45</v>
      </c>
      <c r="K4660">
        <v>77</v>
      </c>
      <c r="L4660">
        <v>1</v>
      </c>
      <c r="M4660">
        <v>999</v>
      </c>
      <c r="N4660">
        <v>0</v>
      </c>
      <c r="O4660" t="s">
        <v>30</v>
      </c>
      <c r="P4660">
        <v>1.1000000000000001</v>
      </c>
      <c r="Q4660">
        <v>93.994</v>
      </c>
      <c r="R4660">
        <v>-36.4</v>
      </c>
      <c r="S4660">
        <v>4.8550000000000004</v>
      </c>
      <c r="T4660">
        <v>5191</v>
      </c>
      <c r="U4660" t="s">
        <v>25</v>
      </c>
      <c r="V4660" t="s">
        <v>25</v>
      </c>
      <c r="W4660">
        <v>2.0788103342056299E-2</v>
      </c>
      <c r="Y4660">
        <f t="shared" si="72"/>
        <v>1</v>
      </c>
    </row>
    <row r="4661" spans="1:25" x14ac:dyDescent="0.25">
      <c r="A4661">
        <v>40</v>
      </c>
      <c r="B4661" t="s">
        <v>47</v>
      </c>
      <c r="C4661" t="s">
        <v>23</v>
      </c>
      <c r="D4661" t="s">
        <v>41</v>
      </c>
      <c r="E4661" t="s">
        <v>25</v>
      </c>
      <c r="F4661" t="s">
        <v>25</v>
      </c>
      <c r="G4661" t="s">
        <v>25</v>
      </c>
      <c r="H4661" t="s">
        <v>36</v>
      </c>
      <c r="I4661" t="s">
        <v>28</v>
      </c>
      <c r="J4661" t="s">
        <v>29</v>
      </c>
      <c r="K4661">
        <v>803</v>
      </c>
      <c r="L4661">
        <v>1</v>
      </c>
      <c r="M4661">
        <v>999</v>
      </c>
      <c r="N4661">
        <v>0</v>
      </c>
      <c r="O4661" t="s">
        <v>30</v>
      </c>
      <c r="P4661">
        <v>1.1000000000000001</v>
      </c>
      <c r="Q4661">
        <v>93.994</v>
      </c>
      <c r="R4661">
        <v>-36.4</v>
      </c>
      <c r="S4661">
        <v>4.859</v>
      </c>
      <c r="T4661">
        <v>5191</v>
      </c>
      <c r="U4661" t="s">
        <v>26</v>
      </c>
      <c r="V4661" t="s">
        <v>25</v>
      </c>
      <c r="W4661">
        <v>3.9080139249563203E-2</v>
      </c>
      <c r="Y4661">
        <f t="shared" si="72"/>
        <v>0</v>
      </c>
    </row>
    <row r="4662" spans="1:25" x14ac:dyDescent="0.25">
      <c r="A4662">
        <v>40</v>
      </c>
      <c r="B4662" t="s">
        <v>22</v>
      </c>
      <c r="C4662" t="s">
        <v>48</v>
      </c>
      <c r="D4662" t="s">
        <v>24</v>
      </c>
      <c r="E4662" t="s">
        <v>39</v>
      </c>
      <c r="F4662" t="s">
        <v>25</v>
      </c>
      <c r="G4662" t="s">
        <v>25</v>
      </c>
      <c r="H4662" t="s">
        <v>27</v>
      </c>
      <c r="I4662" t="s">
        <v>52</v>
      </c>
      <c r="J4662" t="s">
        <v>45</v>
      </c>
      <c r="K4662">
        <v>160</v>
      </c>
      <c r="L4662">
        <v>1</v>
      </c>
      <c r="M4662">
        <v>999</v>
      </c>
      <c r="N4662">
        <v>0</v>
      </c>
      <c r="O4662" t="s">
        <v>30</v>
      </c>
      <c r="P4662">
        <v>1.4</v>
      </c>
      <c r="Q4662">
        <v>93.918000000000006</v>
      </c>
      <c r="R4662">
        <v>-42.7</v>
      </c>
      <c r="S4662">
        <v>4.9630000000000001</v>
      </c>
      <c r="T4662">
        <v>5228.1000000000004</v>
      </c>
      <c r="U4662" t="s">
        <v>25</v>
      </c>
      <c r="V4662" t="s">
        <v>25</v>
      </c>
      <c r="W4662">
        <v>3.9780918508768102E-2</v>
      </c>
      <c r="Y4662">
        <f t="shared" si="72"/>
        <v>1</v>
      </c>
    </row>
    <row r="4663" spans="1:25" x14ac:dyDescent="0.25">
      <c r="A4663">
        <v>28</v>
      </c>
      <c r="B4663" t="s">
        <v>40</v>
      </c>
      <c r="C4663" t="s">
        <v>34</v>
      </c>
      <c r="D4663" t="s">
        <v>41</v>
      </c>
      <c r="E4663" t="s">
        <v>25</v>
      </c>
      <c r="F4663" t="s">
        <v>25</v>
      </c>
      <c r="G4663" t="s">
        <v>26</v>
      </c>
      <c r="H4663" t="s">
        <v>27</v>
      </c>
      <c r="I4663" t="s">
        <v>52</v>
      </c>
      <c r="J4663" t="s">
        <v>45</v>
      </c>
      <c r="K4663">
        <v>93</v>
      </c>
      <c r="L4663">
        <v>1</v>
      </c>
      <c r="M4663">
        <v>999</v>
      </c>
      <c r="N4663">
        <v>0</v>
      </c>
      <c r="O4663" t="s">
        <v>30</v>
      </c>
      <c r="P4663">
        <v>1.4</v>
      </c>
      <c r="Q4663">
        <v>93.918000000000006</v>
      </c>
      <c r="R4663">
        <v>-42.7</v>
      </c>
      <c r="S4663">
        <v>4.9630000000000001</v>
      </c>
      <c r="T4663">
        <v>5228.1000000000004</v>
      </c>
      <c r="U4663" t="s">
        <v>25</v>
      </c>
      <c r="V4663" t="s">
        <v>25</v>
      </c>
      <c r="W4663">
        <v>3.4821398556232501E-2</v>
      </c>
      <c r="Y4663">
        <f t="shared" si="72"/>
        <v>1</v>
      </c>
    </row>
    <row r="4664" spans="1:25" x14ac:dyDescent="0.25">
      <c r="A4664">
        <v>40</v>
      </c>
      <c r="B4664" t="s">
        <v>22</v>
      </c>
      <c r="C4664" t="s">
        <v>23</v>
      </c>
      <c r="D4664" t="s">
        <v>24</v>
      </c>
      <c r="E4664" t="s">
        <v>39</v>
      </c>
      <c r="F4664" t="s">
        <v>26</v>
      </c>
      <c r="G4664" t="s">
        <v>25</v>
      </c>
      <c r="H4664" t="s">
        <v>36</v>
      </c>
      <c r="I4664" t="s">
        <v>28</v>
      </c>
      <c r="J4664" t="s">
        <v>29</v>
      </c>
      <c r="K4664">
        <v>277</v>
      </c>
      <c r="L4664">
        <v>3</v>
      </c>
      <c r="M4664">
        <v>999</v>
      </c>
      <c r="N4664">
        <v>0</v>
      </c>
      <c r="O4664" t="s">
        <v>30</v>
      </c>
      <c r="P4664">
        <v>1.1000000000000001</v>
      </c>
      <c r="Q4664">
        <v>93.994</v>
      </c>
      <c r="R4664">
        <v>-36.4</v>
      </c>
      <c r="S4664">
        <v>4.8550000000000004</v>
      </c>
      <c r="T4664">
        <v>5191</v>
      </c>
      <c r="U4664" t="s">
        <v>25</v>
      </c>
      <c r="V4664" t="s">
        <v>25</v>
      </c>
      <c r="W4664">
        <v>2.28023398667574E-2</v>
      </c>
      <c r="Y4664">
        <f t="shared" si="72"/>
        <v>1</v>
      </c>
    </row>
    <row r="4665" spans="1:25" x14ac:dyDescent="0.25">
      <c r="A4665">
        <v>39</v>
      </c>
      <c r="B4665" t="s">
        <v>33</v>
      </c>
      <c r="C4665" t="s">
        <v>48</v>
      </c>
      <c r="D4665" t="s">
        <v>35</v>
      </c>
      <c r="E4665" t="s">
        <v>25</v>
      </c>
      <c r="F4665" t="s">
        <v>26</v>
      </c>
      <c r="G4665" t="s">
        <v>25</v>
      </c>
      <c r="H4665" t="s">
        <v>36</v>
      </c>
      <c r="I4665" t="s">
        <v>28</v>
      </c>
      <c r="J4665" t="s">
        <v>45</v>
      </c>
      <c r="K4665">
        <v>956</v>
      </c>
      <c r="L4665">
        <v>2</v>
      </c>
      <c r="M4665">
        <v>999</v>
      </c>
      <c r="N4665">
        <v>0</v>
      </c>
      <c r="O4665" t="s">
        <v>30</v>
      </c>
      <c r="P4665">
        <v>1.1000000000000001</v>
      </c>
      <c r="Q4665">
        <v>93.994</v>
      </c>
      <c r="R4665">
        <v>-36.4</v>
      </c>
      <c r="S4665">
        <v>4.8550000000000004</v>
      </c>
      <c r="T4665">
        <v>5191</v>
      </c>
      <c r="U4665" t="s">
        <v>25</v>
      </c>
      <c r="V4665" t="s">
        <v>25</v>
      </c>
      <c r="W4665">
        <v>1.9865816459059701E-2</v>
      </c>
      <c r="Y4665">
        <f t="shared" si="72"/>
        <v>1</v>
      </c>
    </row>
    <row r="4666" spans="1:25" x14ac:dyDescent="0.25">
      <c r="A4666">
        <v>31</v>
      </c>
      <c r="B4666" t="s">
        <v>22</v>
      </c>
      <c r="C4666" t="s">
        <v>23</v>
      </c>
      <c r="D4666" t="s">
        <v>24</v>
      </c>
      <c r="E4666" t="s">
        <v>25</v>
      </c>
      <c r="F4666" t="s">
        <v>26</v>
      </c>
      <c r="G4666" t="s">
        <v>25</v>
      </c>
      <c r="H4666" t="s">
        <v>36</v>
      </c>
      <c r="I4666" t="s">
        <v>37</v>
      </c>
      <c r="J4666" t="s">
        <v>45</v>
      </c>
      <c r="K4666">
        <v>278</v>
      </c>
      <c r="L4666">
        <v>2</v>
      </c>
      <c r="M4666">
        <v>999</v>
      </c>
      <c r="N4666">
        <v>0</v>
      </c>
      <c r="O4666" t="s">
        <v>30</v>
      </c>
      <c r="P4666">
        <v>1.4</v>
      </c>
      <c r="Q4666">
        <v>94.465000000000003</v>
      </c>
      <c r="R4666">
        <v>-41.8</v>
      </c>
      <c r="S4666">
        <v>4.9580000000000002</v>
      </c>
      <c r="T4666">
        <v>5228.1000000000004</v>
      </c>
      <c r="U4666" t="s">
        <v>25</v>
      </c>
      <c r="V4666" t="s">
        <v>25</v>
      </c>
      <c r="W4666">
        <v>8.5074186325073201E-2</v>
      </c>
      <c r="Y4666">
        <f t="shared" si="72"/>
        <v>1</v>
      </c>
    </row>
    <row r="4667" spans="1:25" x14ac:dyDescent="0.25">
      <c r="A4667">
        <v>30</v>
      </c>
      <c r="B4667" t="s">
        <v>60</v>
      </c>
      <c r="C4667" t="s">
        <v>34</v>
      </c>
      <c r="D4667" t="s">
        <v>41</v>
      </c>
      <c r="E4667" t="s">
        <v>25</v>
      </c>
      <c r="F4667" t="s">
        <v>26</v>
      </c>
      <c r="G4667" t="s">
        <v>25</v>
      </c>
      <c r="H4667" t="s">
        <v>27</v>
      </c>
      <c r="I4667" t="s">
        <v>66</v>
      </c>
      <c r="J4667" t="s">
        <v>43</v>
      </c>
      <c r="K4667">
        <v>256</v>
      </c>
      <c r="L4667">
        <v>1</v>
      </c>
      <c r="M4667">
        <v>999</v>
      </c>
      <c r="N4667">
        <v>0</v>
      </c>
      <c r="O4667" t="s">
        <v>30</v>
      </c>
      <c r="P4667">
        <v>-3</v>
      </c>
      <c r="Q4667">
        <v>92.712999999999994</v>
      </c>
      <c r="R4667">
        <v>-33</v>
      </c>
      <c r="S4667">
        <v>0.70599999999999996</v>
      </c>
      <c r="T4667">
        <v>5023.5</v>
      </c>
      <c r="U4667" t="s">
        <v>25</v>
      </c>
      <c r="V4667" t="s">
        <v>26</v>
      </c>
      <c r="W4667">
        <v>0.87715059518814098</v>
      </c>
      <c r="Y4667">
        <f t="shared" si="72"/>
        <v>0</v>
      </c>
    </row>
    <row r="4668" spans="1:25" x14ac:dyDescent="0.25">
      <c r="A4668">
        <v>57</v>
      </c>
      <c r="B4668" t="s">
        <v>40</v>
      </c>
      <c r="C4668" t="s">
        <v>23</v>
      </c>
      <c r="D4668" t="s">
        <v>41</v>
      </c>
      <c r="E4668" t="s">
        <v>25</v>
      </c>
      <c r="F4668" t="s">
        <v>25</v>
      </c>
      <c r="G4668" t="s">
        <v>25</v>
      </c>
      <c r="H4668" t="s">
        <v>27</v>
      </c>
      <c r="I4668" t="s">
        <v>52</v>
      </c>
      <c r="J4668" t="s">
        <v>43</v>
      </c>
      <c r="K4668">
        <v>230</v>
      </c>
      <c r="L4668">
        <v>1</v>
      </c>
      <c r="M4668">
        <v>999</v>
      </c>
      <c r="N4668">
        <v>0</v>
      </c>
      <c r="O4668" t="s">
        <v>30</v>
      </c>
      <c r="P4668">
        <v>1.4</v>
      </c>
      <c r="Q4668">
        <v>93.918000000000006</v>
      </c>
      <c r="R4668">
        <v>-42.7</v>
      </c>
      <c r="S4668">
        <v>4.96</v>
      </c>
      <c r="T4668">
        <v>5228.1000000000004</v>
      </c>
      <c r="U4668" t="s">
        <v>25</v>
      </c>
      <c r="V4668" t="s">
        <v>25</v>
      </c>
      <c r="W4668">
        <v>0.13142555952072099</v>
      </c>
      <c r="Y4668">
        <f t="shared" si="72"/>
        <v>1</v>
      </c>
    </row>
    <row r="4669" spans="1:25" x14ac:dyDescent="0.25">
      <c r="A4669">
        <v>45</v>
      </c>
      <c r="B4669" t="s">
        <v>33</v>
      </c>
      <c r="C4669" t="s">
        <v>34</v>
      </c>
      <c r="D4669" t="s">
        <v>35</v>
      </c>
      <c r="E4669" t="s">
        <v>39</v>
      </c>
      <c r="F4669" t="s">
        <v>26</v>
      </c>
      <c r="G4669" t="s">
        <v>25</v>
      </c>
      <c r="H4669" t="s">
        <v>27</v>
      </c>
      <c r="I4669" t="s">
        <v>42</v>
      </c>
      <c r="J4669" t="s">
        <v>29</v>
      </c>
      <c r="K4669">
        <v>670</v>
      </c>
      <c r="L4669">
        <v>1</v>
      </c>
      <c r="M4669">
        <v>999</v>
      </c>
      <c r="N4669">
        <v>0</v>
      </c>
      <c r="O4669" t="s">
        <v>30</v>
      </c>
      <c r="P4669">
        <v>-0.1</v>
      </c>
      <c r="Q4669">
        <v>93.2</v>
      </c>
      <c r="R4669">
        <v>-42</v>
      </c>
      <c r="S4669">
        <v>4.0209999999999999</v>
      </c>
      <c r="T4669">
        <v>5195.8</v>
      </c>
      <c r="U4669" t="s">
        <v>25</v>
      </c>
      <c r="V4669" t="s">
        <v>25</v>
      </c>
      <c r="W4669">
        <v>7.1428768336772905E-2</v>
      </c>
      <c r="Y4669">
        <f t="shared" si="72"/>
        <v>1</v>
      </c>
    </row>
    <row r="4670" spans="1:25" x14ac:dyDescent="0.25">
      <c r="A4670">
        <v>35</v>
      </c>
      <c r="B4670" t="s">
        <v>22</v>
      </c>
      <c r="C4670" t="s">
        <v>23</v>
      </c>
      <c r="D4670" t="s">
        <v>24</v>
      </c>
      <c r="E4670" t="s">
        <v>25</v>
      </c>
      <c r="F4670" t="s">
        <v>25</v>
      </c>
      <c r="G4670" t="s">
        <v>26</v>
      </c>
      <c r="H4670" t="s">
        <v>36</v>
      </c>
      <c r="I4670" t="s">
        <v>28</v>
      </c>
      <c r="J4670" t="s">
        <v>45</v>
      </c>
      <c r="K4670">
        <v>220</v>
      </c>
      <c r="L4670">
        <v>1</v>
      </c>
      <c r="M4670">
        <v>999</v>
      </c>
      <c r="N4670">
        <v>0</v>
      </c>
      <c r="O4670" t="s">
        <v>30</v>
      </c>
      <c r="P4670">
        <v>1.1000000000000001</v>
      </c>
      <c r="Q4670">
        <v>93.994</v>
      </c>
      <c r="R4670">
        <v>-36.4</v>
      </c>
      <c r="S4670">
        <v>4.8550000000000004</v>
      </c>
      <c r="T4670">
        <v>5191</v>
      </c>
      <c r="U4670" t="s">
        <v>25</v>
      </c>
      <c r="V4670" t="s">
        <v>25</v>
      </c>
      <c r="W4670">
        <v>2.2906102240085598E-2</v>
      </c>
      <c r="Y4670">
        <f t="shared" si="72"/>
        <v>1</v>
      </c>
    </row>
    <row r="4671" spans="1:25" x14ac:dyDescent="0.25">
      <c r="A4671">
        <v>27</v>
      </c>
      <c r="B4671" t="s">
        <v>33</v>
      </c>
      <c r="C4671" t="s">
        <v>34</v>
      </c>
      <c r="D4671" t="s">
        <v>41</v>
      </c>
      <c r="E4671" t="s">
        <v>25</v>
      </c>
      <c r="F4671" t="s">
        <v>26</v>
      </c>
      <c r="G4671" t="s">
        <v>25</v>
      </c>
      <c r="H4671" t="s">
        <v>27</v>
      </c>
      <c r="I4671" t="s">
        <v>37</v>
      </c>
      <c r="J4671" t="s">
        <v>43</v>
      </c>
      <c r="K4671">
        <v>41</v>
      </c>
      <c r="L4671">
        <v>2</v>
      </c>
      <c r="M4671">
        <v>999</v>
      </c>
      <c r="N4671">
        <v>0</v>
      </c>
      <c r="O4671" t="s">
        <v>30</v>
      </c>
      <c r="P4671">
        <v>-2.9</v>
      </c>
      <c r="Q4671">
        <v>92.962999999999994</v>
      </c>
      <c r="R4671">
        <v>-40.799999999999997</v>
      </c>
      <c r="S4671">
        <v>1.26</v>
      </c>
      <c r="T4671">
        <v>5076.2</v>
      </c>
      <c r="U4671" t="s">
        <v>25</v>
      </c>
      <c r="V4671" t="s">
        <v>26</v>
      </c>
      <c r="W4671">
        <v>0.58121997117996205</v>
      </c>
      <c r="Y4671">
        <f t="shared" si="72"/>
        <v>0</v>
      </c>
    </row>
    <row r="4672" spans="1:25" x14ac:dyDescent="0.25">
      <c r="A4672">
        <v>31</v>
      </c>
      <c r="B4672" t="s">
        <v>22</v>
      </c>
      <c r="C4672" t="s">
        <v>34</v>
      </c>
      <c r="D4672" t="s">
        <v>35</v>
      </c>
      <c r="E4672" t="s">
        <v>25</v>
      </c>
      <c r="F4672" t="s">
        <v>25</v>
      </c>
      <c r="G4672" t="s">
        <v>25</v>
      </c>
      <c r="H4672" t="s">
        <v>36</v>
      </c>
      <c r="I4672" t="s">
        <v>42</v>
      </c>
      <c r="J4672" t="s">
        <v>38</v>
      </c>
      <c r="K4672">
        <v>201</v>
      </c>
      <c r="L4672">
        <v>1</v>
      </c>
      <c r="M4672">
        <v>999</v>
      </c>
      <c r="N4672">
        <v>0</v>
      </c>
      <c r="O4672" t="s">
        <v>30</v>
      </c>
      <c r="P4672">
        <v>-0.1</v>
      </c>
      <c r="Q4672">
        <v>93.2</v>
      </c>
      <c r="R4672">
        <v>-42</v>
      </c>
      <c r="S4672">
        <v>4.12</v>
      </c>
      <c r="T4672">
        <v>5195.8</v>
      </c>
      <c r="U4672" t="s">
        <v>25</v>
      </c>
      <c r="V4672" t="s">
        <v>25</v>
      </c>
      <c r="W4672">
        <v>7.3492787778377505E-2</v>
      </c>
      <c r="Y4672">
        <f t="shared" si="72"/>
        <v>1</v>
      </c>
    </row>
    <row r="4673" spans="1:25" x14ac:dyDescent="0.25">
      <c r="A4673">
        <v>56</v>
      </c>
      <c r="B4673" t="s">
        <v>62</v>
      </c>
      <c r="C4673" t="s">
        <v>23</v>
      </c>
      <c r="D4673" t="s">
        <v>54</v>
      </c>
      <c r="E4673" t="s">
        <v>25</v>
      </c>
      <c r="F4673" t="s">
        <v>26</v>
      </c>
      <c r="G4673" t="s">
        <v>25</v>
      </c>
      <c r="H4673" t="s">
        <v>36</v>
      </c>
      <c r="I4673" t="s">
        <v>37</v>
      </c>
      <c r="J4673" t="s">
        <v>43</v>
      </c>
      <c r="K4673">
        <v>772</v>
      </c>
      <c r="L4673">
        <v>1</v>
      </c>
      <c r="M4673">
        <v>999</v>
      </c>
      <c r="N4673">
        <v>0</v>
      </c>
      <c r="O4673" t="s">
        <v>30</v>
      </c>
      <c r="P4673">
        <v>1.4</v>
      </c>
      <c r="Q4673">
        <v>94.465000000000003</v>
      </c>
      <c r="R4673">
        <v>-41.8</v>
      </c>
      <c r="S4673">
        <v>4.9610000000000003</v>
      </c>
      <c r="T4673">
        <v>5228.1000000000004</v>
      </c>
      <c r="U4673" t="s">
        <v>25</v>
      </c>
      <c r="V4673" t="s">
        <v>25</v>
      </c>
      <c r="W4673">
        <v>4.3568216264247901E-2</v>
      </c>
      <c r="Y4673">
        <f t="shared" si="72"/>
        <v>1</v>
      </c>
    </row>
    <row r="4674" spans="1:25" x14ac:dyDescent="0.25">
      <c r="A4674">
        <v>29</v>
      </c>
      <c r="B4674" t="s">
        <v>40</v>
      </c>
      <c r="C4674" t="s">
        <v>23</v>
      </c>
      <c r="D4674" t="s">
        <v>35</v>
      </c>
      <c r="E4674" t="s">
        <v>25</v>
      </c>
      <c r="F4674" t="s">
        <v>25</v>
      </c>
      <c r="G4674" t="s">
        <v>25</v>
      </c>
      <c r="H4674" t="s">
        <v>27</v>
      </c>
      <c r="I4674" t="s">
        <v>52</v>
      </c>
      <c r="J4674" t="s">
        <v>38</v>
      </c>
      <c r="K4674">
        <v>201</v>
      </c>
      <c r="L4674">
        <v>16</v>
      </c>
      <c r="M4674">
        <v>999</v>
      </c>
      <c r="N4674">
        <v>0</v>
      </c>
      <c r="O4674" t="s">
        <v>30</v>
      </c>
      <c r="P4674">
        <v>1.4</v>
      </c>
      <c r="Q4674">
        <v>93.918000000000006</v>
      </c>
      <c r="R4674">
        <v>-42.7</v>
      </c>
      <c r="S4674">
        <v>4.9630000000000001</v>
      </c>
      <c r="T4674">
        <v>5228.1000000000004</v>
      </c>
      <c r="U4674" t="s">
        <v>25</v>
      </c>
      <c r="V4674" t="s">
        <v>25</v>
      </c>
      <c r="W4674">
        <v>3.2193798571825E-2</v>
      </c>
      <c r="Y4674">
        <f t="shared" si="72"/>
        <v>1</v>
      </c>
    </row>
    <row r="4675" spans="1:25" x14ac:dyDescent="0.25">
      <c r="A4675">
        <v>38</v>
      </c>
      <c r="B4675" t="s">
        <v>65</v>
      </c>
      <c r="C4675" t="s">
        <v>34</v>
      </c>
      <c r="D4675" t="s">
        <v>41</v>
      </c>
      <c r="E4675" t="s">
        <v>25</v>
      </c>
      <c r="F4675" t="s">
        <v>26</v>
      </c>
      <c r="G4675" t="s">
        <v>26</v>
      </c>
      <c r="H4675" t="s">
        <v>27</v>
      </c>
      <c r="I4675" t="s">
        <v>55</v>
      </c>
      <c r="J4675" t="s">
        <v>50</v>
      </c>
      <c r="K4675">
        <v>153</v>
      </c>
      <c r="L4675">
        <v>6</v>
      </c>
      <c r="M4675">
        <v>999</v>
      </c>
      <c r="N4675">
        <v>0</v>
      </c>
      <c r="O4675" t="s">
        <v>30</v>
      </c>
      <c r="P4675">
        <v>1.4</v>
      </c>
      <c r="Q4675">
        <v>93.444000000000003</v>
      </c>
      <c r="R4675">
        <v>-36.1</v>
      </c>
      <c r="S4675">
        <v>4.9630000000000001</v>
      </c>
      <c r="T4675">
        <v>5228.1000000000004</v>
      </c>
      <c r="U4675" t="s">
        <v>25</v>
      </c>
      <c r="V4675" t="s">
        <v>25</v>
      </c>
      <c r="W4675">
        <v>1.96430776268244E-2</v>
      </c>
      <c r="Y4675">
        <f t="shared" ref="Y4675:Y4738" si="73">IF(U4675=V4675,1,0)</f>
        <v>1</v>
      </c>
    </row>
    <row r="4676" spans="1:25" x14ac:dyDescent="0.25">
      <c r="A4676">
        <v>41</v>
      </c>
      <c r="B4676" t="s">
        <v>22</v>
      </c>
      <c r="C4676" t="s">
        <v>34</v>
      </c>
      <c r="D4676" t="s">
        <v>51</v>
      </c>
      <c r="E4676" t="s">
        <v>25</v>
      </c>
      <c r="F4676" t="s">
        <v>26</v>
      </c>
      <c r="G4676" t="s">
        <v>25</v>
      </c>
      <c r="H4676" t="s">
        <v>27</v>
      </c>
      <c r="I4676" t="s">
        <v>52</v>
      </c>
      <c r="J4676" t="s">
        <v>38</v>
      </c>
      <c r="K4676">
        <v>1056</v>
      </c>
      <c r="L4676">
        <v>2</v>
      </c>
      <c r="M4676">
        <v>999</v>
      </c>
      <c r="N4676">
        <v>0</v>
      </c>
      <c r="O4676" t="s">
        <v>30</v>
      </c>
      <c r="P4676">
        <v>1.4</v>
      </c>
      <c r="Q4676">
        <v>93.918000000000006</v>
      </c>
      <c r="R4676">
        <v>-42.7</v>
      </c>
      <c r="S4676">
        <v>4.9569999999999999</v>
      </c>
      <c r="T4676">
        <v>5228.1000000000004</v>
      </c>
      <c r="U4676" t="s">
        <v>25</v>
      </c>
      <c r="V4676" t="s">
        <v>25</v>
      </c>
      <c r="W4676">
        <v>9.0985611081123394E-2</v>
      </c>
      <c r="Y4676">
        <f t="shared" si="73"/>
        <v>1</v>
      </c>
    </row>
    <row r="4677" spans="1:25" x14ac:dyDescent="0.25">
      <c r="A4677">
        <v>39</v>
      </c>
      <c r="B4677" t="s">
        <v>53</v>
      </c>
      <c r="C4677" t="s">
        <v>23</v>
      </c>
      <c r="D4677" t="s">
        <v>54</v>
      </c>
      <c r="E4677" t="s">
        <v>39</v>
      </c>
      <c r="F4677" t="s">
        <v>25</v>
      </c>
      <c r="G4677" t="s">
        <v>25</v>
      </c>
      <c r="H4677" t="s">
        <v>36</v>
      </c>
      <c r="I4677" t="s">
        <v>28</v>
      </c>
      <c r="J4677" t="s">
        <v>43</v>
      </c>
      <c r="K4677">
        <v>179</v>
      </c>
      <c r="L4677">
        <v>4</v>
      </c>
      <c r="M4677">
        <v>999</v>
      </c>
      <c r="N4677">
        <v>0</v>
      </c>
      <c r="O4677" t="s">
        <v>30</v>
      </c>
      <c r="P4677">
        <v>1.1000000000000001</v>
      </c>
      <c r="Q4677">
        <v>93.994</v>
      </c>
      <c r="R4677">
        <v>-36.4</v>
      </c>
      <c r="S4677">
        <v>4.8579999999999997</v>
      </c>
      <c r="T4677">
        <v>5191</v>
      </c>
      <c r="U4677" t="s">
        <v>25</v>
      </c>
      <c r="V4677" t="s">
        <v>25</v>
      </c>
      <c r="W4677">
        <v>1.77229456603527E-2</v>
      </c>
      <c r="Y4677">
        <f t="shared" si="73"/>
        <v>1</v>
      </c>
    </row>
    <row r="4678" spans="1:25" x14ac:dyDescent="0.25">
      <c r="A4678">
        <v>43</v>
      </c>
      <c r="B4678" t="s">
        <v>59</v>
      </c>
      <c r="C4678" t="s">
        <v>23</v>
      </c>
      <c r="D4678" t="s">
        <v>54</v>
      </c>
      <c r="E4678" t="s">
        <v>25</v>
      </c>
      <c r="F4678" t="s">
        <v>26</v>
      </c>
      <c r="G4678" t="s">
        <v>25</v>
      </c>
      <c r="H4678" t="s">
        <v>36</v>
      </c>
      <c r="I4678" t="s">
        <v>28</v>
      </c>
      <c r="J4678" t="s">
        <v>29</v>
      </c>
      <c r="K4678">
        <v>257</v>
      </c>
      <c r="L4678">
        <v>3</v>
      </c>
      <c r="M4678">
        <v>999</v>
      </c>
      <c r="N4678">
        <v>0</v>
      </c>
      <c r="O4678" t="s">
        <v>30</v>
      </c>
      <c r="P4678">
        <v>1.1000000000000001</v>
      </c>
      <c r="Q4678">
        <v>93.994</v>
      </c>
      <c r="R4678">
        <v>-36.4</v>
      </c>
      <c r="S4678">
        <v>4.8550000000000004</v>
      </c>
      <c r="T4678">
        <v>5191</v>
      </c>
      <c r="U4678" t="s">
        <v>25</v>
      </c>
      <c r="V4678" t="s">
        <v>25</v>
      </c>
      <c r="W4678">
        <v>2.0086036995053302E-2</v>
      </c>
      <c r="Y4678">
        <f t="shared" si="73"/>
        <v>1</v>
      </c>
    </row>
    <row r="4679" spans="1:25" x14ac:dyDescent="0.25">
      <c r="A4679">
        <v>61</v>
      </c>
      <c r="B4679" t="s">
        <v>53</v>
      </c>
      <c r="C4679" t="s">
        <v>48</v>
      </c>
      <c r="D4679" t="s">
        <v>41</v>
      </c>
      <c r="E4679" t="s">
        <v>25</v>
      </c>
      <c r="F4679" t="s">
        <v>25</v>
      </c>
      <c r="G4679" t="s">
        <v>25</v>
      </c>
      <c r="H4679" t="s">
        <v>27</v>
      </c>
      <c r="I4679" t="s">
        <v>57</v>
      </c>
      <c r="J4679" t="s">
        <v>29</v>
      </c>
      <c r="K4679">
        <v>102</v>
      </c>
      <c r="L4679">
        <v>2</v>
      </c>
      <c r="M4679">
        <v>999</v>
      </c>
      <c r="N4679">
        <v>1</v>
      </c>
      <c r="O4679" t="s">
        <v>46</v>
      </c>
      <c r="P4679">
        <v>-1.8</v>
      </c>
      <c r="Q4679">
        <v>93.369</v>
      </c>
      <c r="R4679">
        <v>-34.799999999999997</v>
      </c>
      <c r="S4679">
        <v>0.64900000000000002</v>
      </c>
      <c r="T4679">
        <v>5008.7</v>
      </c>
      <c r="U4679" t="s">
        <v>25</v>
      </c>
      <c r="V4679" t="s">
        <v>26</v>
      </c>
      <c r="W4679">
        <v>0.81438732147216797</v>
      </c>
      <c r="Y4679">
        <f t="shared" si="73"/>
        <v>0</v>
      </c>
    </row>
    <row r="4680" spans="1:25" x14ac:dyDescent="0.25">
      <c r="A4680">
        <v>44</v>
      </c>
      <c r="B4680" t="s">
        <v>56</v>
      </c>
      <c r="C4680" t="s">
        <v>48</v>
      </c>
      <c r="D4680" t="s">
        <v>35</v>
      </c>
      <c r="E4680" t="s">
        <v>25</v>
      </c>
      <c r="F4680" t="s">
        <v>26</v>
      </c>
      <c r="G4680" t="s">
        <v>25</v>
      </c>
      <c r="H4680" t="s">
        <v>36</v>
      </c>
      <c r="I4680" t="s">
        <v>28</v>
      </c>
      <c r="J4680" t="s">
        <v>43</v>
      </c>
      <c r="K4680">
        <v>457</v>
      </c>
      <c r="L4680">
        <v>5</v>
      </c>
      <c r="M4680">
        <v>999</v>
      </c>
      <c r="N4680">
        <v>0</v>
      </c>
      <c r="O4680" t="s">
        <v>30</v>
      </c>
      <c r="P4680">
        <v>1.1000000000000001</v>
      </c>
      <c r="Q4680">
        <v>93.994</v>
      </c>
      <c r="R4680">
        <v>-36.4</v>
      </c>
      <c r="S4680">
        <v>4.8579999999999997</v>
      </c>
      <c r="T4680">
        <v>5191</v>
      </c>
      <c r="U4680" t="s">
        <v>25</v>
      </c>
      <c r="V4680" t="s">
        <v>25</v>
      </c>
      <c r="W4680">
        <v>1.7084421589970599E-2</v>
      </c>
      <c r="Y4680">
        <f t="shared" si="73"/>
        <v>1</v>
      </c>
    </row>
    <row r="4681" spans="1:25" x14ac:dyDescent="0.25">
      <c r="A4681">
        <v>29</v>
      </c>
      <c r="B4681" t="s">
        <v>40</v>
      </c>
      <c r="C4681" t="s">
        <v>23</v>
      </c>
      <c r="D4681" t="s">
        <v>35</v>
      </c>
      <c r="E4681" t="s">
        <v>25</v>
      </c>
      <c r="F4681" t="s">
        <v>26</v>
      </c>
      <c r="G4681" t="s">
        <v>25</v>
      </c>
      <c r="H4681" t="s">
        <v>27</v>
      </c>
      <c r="I4681" t="s">
        <v>42</v>
      </c>
      <c r="J4681" t="s">
        <v>43</v>
      </c>
      <c r="K4681">
        <v>155</v>
      </c>
      <c r="L4681">
        <v>1</v>
      </c>
      <c r="M4681">
        <v>999</v>
      </c>
      <c r="N4681">
        <v>0</v>
      </c>
      <c r="O4681" t="s">
        <v>30</v>
      </c>
      <c r="P4681">
        <v>-0.1</v>
      </c>
      <c r="Q4681">
        <v>93.2</v>
      </c>
      <c r="R4681">
        <v>-42</v>
      </c>
      <c r="S4681">
        <v>4.1909999999999998</v>
      </c>
      <c r="T4681">
        <v>5195.8</v>
      </c>
      <c r="U4681" t="s">
        <v>25</v>
      </c>
      <c r="V4681" t="s">
        <v>25</v>
      </c>
      <c r="W4681">
        <v>8.1733159720897702E-2</v>
      </c>
      <c r="Y4681">
        <f t="shared" si="73"/>
        <v>1</v>
      </c>
    </row>
    <row r="4682" spans="1:25" x14ac:dyDescent="0.25">
      <c r="A4682">
        <v>30</v>
      </c>
      <c r="B4682" t="s">
        <v>22</v>
      </c>
      <c r="C4682" t="s">
        <v>23</v>
      </c>
      <c r="D4682" t="s">
        <v>39</v>
      </c>
      <c r="E4682" t="s">
        <v>39</v>
      </c>
      <c r="F4682" t="s">
        <v>26</v>
      </c>
      <c r="G4682" t="s">
        <v>26</v>
      </c>
      <c r="H4682" t="s">
        <v>36</v>
      </c>
      <c r="I4682" t="s">
        <v>28</v>
      </c>
      <c r="J4682" t="s">
        <v>29</v>
      </c>
      <c r="K4682">
        <v>129</v>
      </c>
      <c r="L4682">
        <v>2</v>
      </c>
      <c r="M4682">
        <v>999</v>
      </c>
      <c r="N4682">
        <v>0</v>
      </c>
      <c r="O4682" t="s">
        <v>30</v>
      </c>
      <c r="P4682">
        <v>1.1000000000000001</v>
      </c>
      <c r="Q4682">
        <v>93.994</v>
      </c>
      <c r="R4682">
        <v>-36.4</v>
      </c>
      <c r="S4682">
        <v>4.8639999999999999</v>
      </c>
      <c r="T4682">
        <v>5191</v>
      </c>
      <c r="U4682" t="s">
        <v>25</v>
      </c>
      <c r="V4682" t="s">
        <v>25</v>
      </c>
      <c r="W4682">
        <v>2.74052824825048E-2</v>
      </c>
      <c r="Y4682">
        <f t="shared" si="73"/>
        <v>1</v>
      </c>
    </row>
    <row r="4683" spans="1:25" x14ac:dyDescent="0.25">
      <c r="A4683">
        <v>37</v>
      </c>
      <c r="B4683" t="s">
        <v>40</v>
      </c>
      <c r="C4683" t="s">
        <v>23</v>
      </c>
      <c r="D4683" t="s">
        <v>41</v>
      </c>
      <c r="E4683" t="s">
        <v>25</v>
      </c>
      <c r="F4683" t="s">
        <v>26</v>
      </c>
      <c r="G4683" t="s">
        <v>25</v>
      </c>
      <c r="H4683" t="s">
        <v>27</v>
      </c>
      <c r="I4683" t="s">
        <v>37</v>
      </c>
      <c r="J4683" t="s">
        <v>29</v>
      </c>
      <c r="K4683">
        <v>135</v>
      </c>
      <c r="L4683">
        <v>1</v>
      </c>
      <c r="M4683">
        <v>999</v>
      </c>
      <c r="N4683">
        <v>2</v>
      </c>
      <c r="O4683" t="s">
        <v>46</v>
      </c>
      <c r="P4683">
        <v>-1.7</v>
      </c>
      <c r="Q4683">
        <v>94.055000000000007</v>
      </c>
      <c r="R4683">
        <v>-39.799999999999997</v>
      </c>
      <c r="S4683">
        <v>0.71899999999999997</v>
      </c>
      <c r="T4683">
        <v>4991.6000000000004</v>
      </c>
      <c r="U4683" t="s">
        <v>25</v>
      </c>
      <c r="V4683" t="s">
        <v>26</v>
      </c>
      <c r="W4683">
        <v>0.82067912817001298</v>
      </c>
      <c r="Y4683">
        <f t="shared" si="73"/>
        <v>0</v>
      </c>
    </row>
    <row r="4684" spans="1:25" x14ac:dyDescent="0.25">
      <c r="A4684">
        <v>26</v>
      </c>
      <c r="B4684" t="s">
        <v>22</v>
      </c>
      <c r="C4684" t="s">
        <v>34</v>
      </c>
      <c r="D4684" t="s">
        <v>24</v>
      </c>
      <c r="E4684" t="s">
        <v>25</v>
      </c>
      <c r="F4684" t="s">
        <v>25</v>
      </c>
      <c r="G4684" t="s">
        <v>25</v>
      </c>
      <c r="H4684" t="s">
        <v>36</v>
      </c>
      <c r="I4684" t="s">
        <v>28</v>
      </c>
      <c r="J4684" t="s">
        <v>38</v>
      </c>
      <c r="K4684">
        <v>738</v>
      </c>
      <c r="L4684">
        <v>2</v>
      </c>
      <c r="M4684">
        <v>999</v>
      </c>
      <c r="N4684">
        <v>0</v>
      </c>
      <c r="O4684" t="s">
        <v>30</v>
      </c>
      <c r="P4684">
        <v>1.1000000000000001</v>
      </c>
      <c r="Q4684">
        <v>93.994</v>
      </c>
      <c r="R4684">
        <v>-36.4</v>
      </c>
      <c r="S4684">
        <v>4.859</v>
      </c>
      <c r="T4684">
        <v>5191</v>
      </c>
      <c r="U4684" t="s">
        <v>25</v>
      </c>
      <c r="V4684" t="s">
        <v>25</v>
      </c>
      <c r="W4684">
        <v>3.4080307930707897E-2</v>
      </c>
      <c r="Y4684">
        <f t="shared" si="73"/>
        <v>1</v>
      </c>
    </row>
    <row r="4685" spans="1:25" x14ac:dyDescent="0.25">
      <c r="A4685">
        <v>34</v>
      </c>
      <c r="B4685" t="s">
        <v>22</v>
      </c>
      <c r="C4685" t="s">
        <v>34</v>
      </c>
      <c r="D4685" t="s">
        <v>24</v>
      </c>
      <c r="E4685" t="s">
        <v>25</v>
      </c>
      <c r="F4685" t="s">
        <v>25</v>
      </c>
      <c r="G4685" t="s">
        <v>26</v>
      </c>
      <c r="H4685" t="s">
        <v>36</v>
      </c>
      <c r="I4685" t="s">
        <v>28</v>
      </c>
      <c r="J4685" t="s">
        <v>38</v>
      </c>
      <c r="K4685">
        <v>181</v>
      </c>
      <c r="L4685">
        <v>1</v>
      </c>
      <c r="M4685">
        <v>999</v>
      </c>
      <c r="N4685">
        <v>0</v>
      </c>
      <c r="O4685" t="s">
        <v>30</v>
      </c>
      <c r="P4685">
        <v>1.1000000000000001</v>
      </c>
      <c r="Q4685">
        <v>93.994</v>
      </c>
      <c r="R4685">
        <v>-36.4</v>
      </c>
      <c r="S4685">
        <v>4.859</v>
      </c>
      <c r="T4685">
        <v>5191</v>
      </c>
      <c r="U4685" t="s">
        <v>25</v>
      </c>
      <c r="V4685" t="s">
        <v>25</v>
      </c>
      <c r="W4685">
        <v>3.2720528542995501E-2</v>
      </c>
      <c r="Y4685">
        <f t="shared" si="73"/>
        <v>1</v>
      </c>
    </row>
    <row r="4686" spans="1:25" x14ac:dyDescent="0.25">
      <c r="A4686">
        <v>47</v>
      </c>
      <c r="B4686" t="s">
        <v>33</v>
      </c>
      <c r="C4686" t="s">
        <v>23</v>
      </c>
      <c r="D4686" t="s">
        <v>51</v>
      </c>
      <c r="E4686" t="s">
        <v>25</v>
      </c>
      <c r="F4686" t="s">
        <v>26</v>
      </c>
      <c r="G4686" t="s">
        <v>25</v>
      </c>
      <c r="H4686" t="s">
        <v>27</v>
      </c>
      <c r="I4686" t="s">
        <v>28</v>
      </c>
      <c r="J4686" t="s">
        <v>45</v>
      </c>
      <c r="K4686">
        <v>201</v>
      </c>
      <c r="L4686">
        <v>2</v>
      </c>
      <c r="M4686">
        <v>999</v>
      </c>
      <c r="N4686">
        <v>1</v>
      </c>
      <c r="O4686" t="s">
        <v>46</v>
      </c>
      <c r="P4686">
        <v>-1.8</v>
      </c>
      <c r="Q4686">
        <v>92.893000000000001</v>
      </c>
      <c r="R4686">
        <v>-46.2</v>
      </c>
      <c r="S4686">
        <v>1.266</v>
      </c>
      <c r="T4686">
        <v>5099.1000000000004</v>
      </c>
      <c r="U4686" t="s">
        <v>25</v>
      </c>
      <c r="V4686" t="s">
        <v>25</v>
      </c>
      <c r="W4686">
        <v>5.7968549430370303E-2</v>
      </c>
      <c r="Y4686">
        <f t="shared" si="73"/>
        <v>1</v>
      </c>
    </row>
    <row r="4687" spans="1:25" x14ac:dyDescent="0.25">
      <c r="A4687">
        <v>32</v>
      </c>
      <c r="B4687" t="s">
        <v>40</v>
      </c>
      <c r="C4687" t="s">
        <v>34</v>
      </c>
      <c r="D4687" t="s">
        <v>35</v>
      </c>
      <c r="E4687" t="s">
        <v>25</v>
      </c>
      <c r="F4687" t="s">
        <v>25</v>
      </c>
      <c r="G4687" t="s">
        <v>25</v>
      </c>
      <c r="H4687" t="s">
        <v>27</v>
      </c>
      <c r="I4687" t="s">
        <v>42</v>
      </c>
      <c r="J4687" t="s">
        <v>43</v>
      </c>
      <c r="K4687">
        <v>191</v>
      </c>
      <c r="L4687">
        <v>2</v>
      </c>
      <c r="M4687">
        <v>19</v>
      </c>
      <c r="N4687">
        <v>2</v>
      </c>
      <c r="O4687" t="s">
        <v>46</v>
      </c>
      <c r="P4687">
        <v>-1.1000000000000001</v>
      </c>
      <c r="Q4687">
        <v>94.766999999999996</v>
      </c>
      <c r="R4687">
        <v>-50.8</v>
      </c>
      <c r="S4687">
        <v>1.048</v>
      </c>
      <c r="T4687">
        <v>4963.6000000000004</v>
      </c>
      <c r="U4687" t="s">
        <v>25</v>
      </c>
      <c r="V4687" t="s">
        <v>25</v>
      </c>
      <c r="W4687">
        <v>0.17837916314601901</v>
      </c>
      <c r="Y4687">
        <f t="shared" si="73"/>
        <v>1</v>
      </c>
    </row>
    <row r="4688" spans="1:25" x14ac:dyDescent="0.25">
      <c r="A4688">
        <v>23</v>
      </c>
      <c r="B4688" t="s">
        <v>40</v>
      </c>
      <c r="C4688" t="s">
        <v>34</v>
      </c>
      <c r="D4688" t="s">
        <v>35</v>
      </c>
      <c r="E4688" t="s">
        <v>25</v>
      </c>
      <c r="F4688" t="s">
        <v>26</v>
      </c>
      <c r="G4688" t="s">
        <v>25</v>
      </c>
      <c r="H4688" t="s">
        <v>27</v>
      </c>
      <c r="I4688" t="s">
        <v>28</v>
      </c>
      <c r="J4688" t="s">
        <v>45</v>
      </c>
      <c r="K4688">
        <v>638</v>
      </c>
      <c r="L4688">
        <v>1</v>
      </c>
      <c r="M4688">
        <v>6</v>
      </c>
      <c r="N4688">
        <v>1</v>
      </c>
      <c r="O4688" t="s">
        <v>58</v>
      </c>
      <c r="P4688">
        <v>-1.8</v>
      </c>
      <c r="Q4688">
        <v>92.893000000000001</v>
      </c>
      <c r="R4688">
        <v>-46.2</v>
      </c>
      <c r="S4688">
        <v>1.266</v>
      </c>
      <c r="T4688">
        <v>5099.1000000000004</v>
      </c>
      <c r="U4688" t="s">
        <v>25</v>
      </c>
      <c r="V4688" t="s">
        <v>26</v>
      </c>
      <c r="W4688">
        <v>0.86151266098022505</v>
      </c>
      <c r="Y4688">
        <f t="shared" si="73"/>
        <v>0</v>
      </c>
    </row>
    <row r="4689" spans="1:25" x14ac:dyDescent="0.25">
      <c r="A4689">
        <v>45</v>
      </c>
      <c r="B4689" t="s">
        <v>33</v>
      </c>
      <c r="C4689" t="s">
        <v>23</v>
      </c>
      <c r="D4689" t="s">
        <v>24</v>
      </c>
      <c r="E4689" t="s">
        <v>39</v>
      </c>
      <c r="F4689" t="s">
        <v>25</v>
      </c>
      <c r="G4689" t="s">
        <v>25</v>
      </c>
      <c r="H4689" t="s">
        <v>36</v>
      </c>
      <c r="I4689" t="s">
        <v>28</v>
      </c>
      <c r="J4689" t="s">
        <v>43</v>
      </c>
      <c r="K4689">
        <v>198</v>
      </c>
      <c r="L4689">
        <v>1</v>
      </c>
      <c r="M4689">
        <v>999</v>
      </c>
      <c r="N4689">
        <v>0</v>
      </c>
      <c r="O4689" t="s">
        <v>30</v>
      </c>
      <c r="P4689">
        <v>1.1000000000000001</v>
      </c>
      <c r="Q4689">
        <v>93.994</v>
      </c>
      <c r="R4689">
        <v>-36.4</v>
      </c>
      <c r="S4689">
        <v>4.8570000000000002</v>
      </c>
      <c r="T4689">
        <v>5191</v>
      </c>
      <c r="U4689" t="s">
        <v>25</v>
      </c>
      <c r="V4689" t="s">
        <v>25</v>
      </c>
      <c r="W4689">
        <v>2.1842358633875798E-2</v>
      </c>
      <c r="Y4689">
        <f t="shared" si="73"/>
        <v>1</v>
      </c>
    </row>
    <row r="4690" spans="1:25" x14ac:dyDescent="0.25">
      <c r="A4690">
        <v>35</v>
      </c>
      <c r="B4690" t="s">
        <v>47</v>
      </c>
      <c r="C4690" t="s">
        <v>48</v>
      </c>
      <c r="D4690" t="s">
        <v>41</v>
      </c>
      <c r="E4690" t="s">
        <v>25</v>
      </c>
      <c r="F4690" t="s">
        <v>25</v>
      </c>
      <c r="G4690" t="s">
        <v>25</v>
      </c>
      <c r="H4690" t="s">
        <v>27</v>
      </c>
      <c r="I4690" t="s">
        <v>42</v>
      </c>
      <c r="J4690" t="s">
        <v>38</v>
      </c>
      <c r="K4690">
        <v>56</v>
      </c>
      <c r="L4690">
        <v>4</v>
      </c>
      <c r="M4690">
        <v>999</v>
      </c>
      <c r="N4690">
        <v>0</v>
      </c>
      <c r="O4690" t="s">
        <v>30</v>
      </c>
      <c r="P4690">
        <v>-0.1</v>
      </c>
      <c r="Q4690">
        <v>93.2</v>
      </c>
      <c r="R4690">
        <v>-42</v>
      </c>
      <c r="S4690">
        <v>4.12</v>
      </c>
      <c r="T4690">
        <v>5195.8</v>
      </c>
      <c r="U4690" t="s">
        <v>25</v>
      </c>
      <c r="V4690" t="s">
        <v>25</v>
      </c>
      <c r="W4690">
        <v>5.51783032715321E-2</v>
      </c>
      <c r="Y4690">
        <f t="shared" si="73"/>
        <v>1</v>
      </c>
    </row>
    <row r="4691" spans="1:25" x14ac:dyDescent="0.25">
      <c r="A4691">
        <v>35</v>
      </c>
      <c r="B4691" t="s">
        <v>40</v>
      </c>
      <c r="C4691" t="s">
        <v>48</v>
      </c>
      <c r="D4691" t="s">
        <v>41</v>
      </c>
      <c r="E4691" t="s">
        <v>25</v>
      </c>
      <c r="F4691" t="s">
        <v>26</v>
      </c>
      <c r="G4691" t="s">
        <v>25</v>
      </c>
      <c r="H4691" t="s">
        <v>27</v>
      </c>
      <c r="I4691" t="s">
        <v>42</v>
      </c>
      <c r="J4691" t="s">
        <v>50</v>
      </c>
      <c r="K4691">
        <v>220</v>
      </c>
      <c r="L4691">
        <v>1</v>
      </c>
      <c r="M4691">
        <v>999</v>
      </c>
      <c r="N4691">
        <v>1</v>
      </c>
      <c r="O4691" t="s">
        <v>46</v>
      </c>
      <c r="P4691">
        <v>-0.1</v>
      </c>
      <c r="Q4691">
        <v>93.2</v>
      </c>
      <c r="R4691">
        <v>-42</v>
      </c>
      <c r="S4691">
        <v>4.1529999999999996</v>
      </c>
      <c r="T4691">
        <v>5195.8</v>
      </c>
      <c r="U4691" t="s">
        <v>25</v>
      </c>
      <c r="V4691" t="s">
        <v>25</v>
      </c>
      <c r="W4691">
        <v>2.3206844925880401E-2</v>
      </c>
      <c r="Y4691">
        <f t="shared" si="73"/>
        <v>1</v>
      </c>
    </row>
    <row r="4692" spans="1:25" x14ac:dyDescent="0.25">
      <c r="A4692">
        <v>26</v>
      </c>
      <c r="B4692" t="s">
        <v>63</v>
      </c>
      <c r="C4692" t="s">
        <v>23</v>
      </c>
      <c r="D4692" t="s">
        <v>54</v>
      </c>
      <c r="E4692" t="s">
        <v>25</v>
      </c>
      <c r="F4692" t="s">
        <v>25</v>
      </c>
      <c r="G4692" t="s">
        <v>25</v>
      </c>
      <c r="H4692" t="s">
        <v>27</v>
      </c>
      <c r="I4692" t="s">
        <v>52</v>
      </c>
      <c r="J4692" t="s">
        <v>45</v>
      </c>
      <c r="K4692">
        <v>62</v>
      </c>
      <c r="L4692">
        <v>1</v>
      </c>
      <c r="M4692">
        <v>999</v>
      </c>
      <c r="N4692">
        <v>0</v>
      </c>
      <c r="O4692" t="s">
        <v>30</v>
      </c>
      <c r="P4692">
        <v>1.4</v>
      </c>
      <c r="Q4692">
        <v>93.918000000000006</v>
      </c>
      <c r="R4692">
        <v>-42.7</v>
      </c>
      <c r="S4692">
        <v>4.9580000000000002</v>
      </c>
      <c r="T4692">
        <v>5228.1000000000004</v>
      </c>
      <c r="U4692" t="s">
        <v>25</v>
      </c>
      <c r="V4692" t="s">
        <v>25</v>
      </c>
      <c r="W4692">
        <v>8.1690594553947393E-2</v>
      </c>
      <c r="Y4692">
        <f t="shared" si="73"/>
        <v>1</v>
      </c>
    </row>
    <row r="4693" spans="1:25" x14ac:dyDescent="0.25">
      <c r="A4693">
        <v>32</v>
      </c>
      <c r="B4693" t="s">
        <v>56</v>
      </c>
      <c r="C4693" t="s">
        <v>34</v>
      </c>
      <c r="D4693" t="s">
        <v>49</v>
      </c>
      <c r="E4693" t="s">
        <v>25</v>
      </c>
      <c r="F4693" t="s">
        <v>25</v>
      </c>
      <c r="G4693" t="s">
        <v>25</v>
      </c>
      <c r="H4693" t="s">
        <v>27</v>
      </c>
      <c r="I4693" t="s">
        <v>52</v>
      </c>
      <c r="J4693" t="s">
        <v>50</v>
      </c>
      <c r="K4693">
        <v>769</v>
      </c>
      <c r="L4693">
        <v>4</v>
      </c>
      <c r="M4693">
        <v>999</v>
      </c>
      <c r="N4693">
        <v>0</v>
      </c>
      <c r="O4693" t="s">
        <v>30</v>
      </c>
      <c r="P4693">
        <v>1.4</v>
      </c>
      <c r="Q4693">
        <v>93.918000000000006</v>
      </c>
      <c r="R4693">
        <v>-42.7</v>
      </c>
      <c r="S4693">
        <v>4.9610000000000003</v>
      </c>
      <c r="T4693">
        <v>5228.1000000000004</v>
      </c>
      <c r="U4693" t="s">
        <v>26</v>
      </c>
      <c r="V4693" t="s">
        <v>25</v>
      </c>
      <c r="W4693">
        <v>4.6213861554861103E-2</v>
      </c>
      <c r="Y4693">
        <f t="shared" si="73"/>
        <v>0</v>
      </c>
    </row>
    <row r="4694" spans="1:25" x14ac:dyDescent="0.25">
      <c r="A4694">
        <v>46</v>
      </c>
      <c r="B4694" t="s">
        <v>40</v>
      </c>
      <c r="C4694" t="s">
        <v>48</v>
      </c>
      <c r="D4694" t="s">
        <v>35</v>
      </c>
      <c r="E4694" t="s">
        <v>25</v>
      </c>
      <c r="F4694" t="s">
        <v>25</v>
      </c>
      <c r="G4694" t="s">
        <v>25</v>
      </c>
      <c r="H4694" t="s">
        <v>27</v>
      </c>
      <c r="I4694" t="s">
        <v>28</v>
      </c>
      <c r="J4694" t="s">
        <v>50</v>
      </c>
      <c r="K4694">
        <v>84</v>
      </c>
      <c r="L4694">
        <v>1</v>
      </c>
      <c r="M4694">
        <v>999</v>
      </c>
      <c r="N4694">
        <v>0</v>
      </c>
      <c r="O4694" t="s">
        <v>30</v>
      </c>
      <c r="P4694">
        <v>-1.8</v>
      </c>
      <c r="Q4694">
        <v>92.893000000000001</v>
      </c>
      <c r="R4694">
        <v>-46.2</v>
      </c>
      <c r="S4694">
        <v>1.3440000000000001</v>
      </c>
      <c r="T4694">
        <v>5099.1000000000004</v>
      </c>
      <c r="U4694" t="s">
        <v>25</v>
      </c>
      <c r="V4694" t="s">
        <v>25</v>
      </c>
      <c r="W4694">
        <v>0.116022847592831</v>
      </c>
      <c r="Y4694">
        <f t="shared" si="73"/>
        <v>1</v>
      </c>
    </row>
    <row r="4695" spans="1:25" x14ac:dyDescent="0.25">
      <c r="A4695">
        <v>36</v>
      </c>
      <c r="B4695" t="s">
        <v>40</v>
      </c>
      <c r="C4695" t="s">
        <v>23</v>
      </c>
      <c r="D4695" t="s">
        <v>41</v>
      </c>
      <c r="E4695" t="s">
        <v>25</v>
      </c>
      <c r="F4695" t="s">
        <v>26</v>
      </c>
      <c r="G4695" t="s">
        <v>25</v>
      </c>
      <c r="H4695" t="s">
        <v>27</v>
      </c>
      <c r="I4695" t="s">
        <v>61</v>
      </c>
      <c r="J4695" t="s">
        <v>38</v>
      </c>
      <c r="K4695">
        <v>104</v>
      </c>
      <c r="L4695">
        <v>1</v>
      </c>
      <c r="M4695">
        <v>999</v>
      </c>
      <c r="N4695">
        <v>2</v>
      </c>
      <c r="O4695" t="s">
        <v>46</v>
      </c>
      <c r="P4695">
        <v>-3.4</v>
      </c>
      <c r="Q4695">
        <v>92.430999999999997</v>
      </c>
      <c r="R4695">
        <v>-26.9</v>
      </c>
      <c r="S4695">
        <v>0.74199999999999999</v>
      </c>
      <c r="T4695">
        <v>5017.5</v>
      </c>
      <c r="U4695" t="s">
        <v>25</v>
      </c>
      <c r="V4695" t="s">
        <v>26</v>
      </c>
      <c r="W4695">
        <v>0.58185964822769198</v>
      </c>
      <c r="Y4695">
        <f t="shared" si="73"/>
        <v>0</v>
      </c>
    </row>
    <row r="4696" spans="1:25" x14ac:dyDescent="0.25">
      <c r="A4696">
        <v>54</v>
      </c>
      <c r="B4696" t="s">
        <v>22</v>
      </c>
      <c r="C4696" t="s">
        <v>23</v>
      </c>
      <c r="D4696" t="s">
        <v>24</v>
      </c>
      <c r="E4696" t="s">
        <v>39</v>
      </c>
      <c r="F4696" t="s">
        <v>26</v>
      </c>
      <c r="G4696" t="s">
        <v>25</v>
      </c>
      <c r="H4696" t="s">
        <v>27</v>
      </c>
      <c r="I4696" t="s">
        <v>52</v>
      </c>
      <c r="J4696" t="s">
        <v>29</v>
      </c>
      <c r="K4696">
        <v>602</v>
      </c>
      <c r="L4696">
        <v>5</v>
      </c>
      <c r="M4696">
        <v>999</v>
      </c>
      <c r="N4696">
        <v>0</v>
      </c>
      <c r="O4696" t="s">
        <v>30</v>
      </c>
      <c r="P4696">
        <v>1.4</v>
      </c>
      <c r="Q4696">
        <v>93.918000000000006</v>
      </c>
      <c r="R4696">
        <v>-42.7</v>
      </c>
      <c r="S4696">
        <v>4.9619999999999997</v>
      </c>
      <c r="T4696">
        <v>5228.1000000000004</v>
      </c>
      <c r="U4696" t="s">
        <v>25</v>
      </c>
      <c r="V4696" t="s">
        <v>25</v>
      </c>
      <c r="W4696">
        <v>3.0490633100271201E-2</v>
      </c>
      <c r="Y4696">
        <f t="shared" si="73"/>
        <v>1</v>
      </c>
    </row>
    <row r="4697" spans="1:25" x14ac:dyDescent="0.25">
      <c r="A4697">
        <v>36</v>
      </c>
      <c r="B4697" t="s">
        <v>33</v>
      </c>
      <c r="C4697" t="s">
        <v>23</v>
      </c>
      <c r="D4697" t="s">
        <v>35</v>
      </c>
      <c r="E4697" t="s">
        <v>25</v>
      </c>
      <c r="F4697" t="s">
        <v>26</v>
      </c>
      <c r="G4697" t="s">
        <v>26</v>
      </c>
      <c r="H4697" t="s">
        <v>36</v>
      </c>
      <c r="I4697" t="s">
        <v>28</v>
      </c>
      <c r="J4697" t="s">
        <v>38</v>
      </c>
      <c r="K4697">
        <v>201</v>
      </c>
      <c r="L4697">
        <v>1</v>
      </c>
      <c r="M4697">
        <v>999</v>
      </c>
      <c r="N4697">
        <v>0</v>
      </c>
      <c r="O4697" t="s">
        <v>30</v>
      </c>
      <c r="P4697">
        <v>1.1000000000000001</v>
      </c>
      <c r="Q4697">
        <v>93.994</v>
      </c>
      <c r="R4697">
        <v>-36.4</v>
      </c>
      <c r="S4697">
        <v>4.8579999999999997</v>
      </c>
      <c r="T4697">
        <v>5191</v>
      </c>
      <c r="U4697" t="s">
        <v>25</v>
      </c>
      <c r="V4697" t="s">
        <v>25</v>
      </c>
      <c r="W4697">
        <v>2.3237058892846101E-2</v>
      </c>
      <c r="Y4697">
        <f t="shared" si="73"/>
        <v>1</v>
      </c>
    </row>
    <row r="4698" spans="1:25" x14ac:dyDescent="0.25">
      <c r="A4698">
        <v>35</v>
      </c>
      <c r="B4698" t="s">
        <v>22</v>
      </c>
      <c r="C4698" t="s">
        <v>23</v>
      </c>
      <c r="D4698" t="s">
        <v>51</v>
      </c>
      <c r="E4698" t="s">
        <v>25</v>
      </c>
      <c r="F4698" t="s">
        <v>26</v>
      </c>
      <c r="G4698" t="s">
        <v>25</v>
      </c>
      <c r="H4698" t="s">
        <v>27</v>
      </c>
      <c r="I4698" t="s">
        <v>28</v>
      </c>
      <c r="J4698" t="s">
        <v>45</v>
      </c>
      <c r="K4698">
        <v>429</v>
      </c>
      <c r="L4698">
        <v>2</v>
      </c>
      <c r="M4698">
        <v>999</v>
      </c>
      <c r="N4698">
        <v>1</v>
      </c>
      <c r="O4698" t="s">
        <v>46</v>
      </c>
      <c r="P4698">
        <v>-1.8</v>
      </c>
      <c r="Q4698">
        <v>92.893000000000001</v>
      </c>
      <c r="R4698">
        <v>-46.2</v>
      </c>
      <c r="S4698">
        <v>1.327</v>
      </c>
      <c r="T4698">
        <v>5099.1000000000004</v>
      </c>
      <c r="U4698" t="s">
        <v>25</v>
      </c>
      <c r="V4698" t="s">
        <v>25</v>
      </c>
      <c r="W4698">
        <v>1.4772314578294801E-2</v>
      </c>
      <c r="Y4698">
        <f t="shared" si="73"/>
        <v>1</v>
      </c>
    </row>
    <row r="4699" spans="1:25" x14ac:dyDescent="0.25">
      <c r="A4699">
        <v>36</v>
      </c>
      <c r="B4699" t="s">
        <v>56</v>
      </c>
      <c r="C4699" t="s">
        <v>23</v>
      </c>
      <c r="D4699" t="s">
        <v>49</v>
      </c>
      <c r="E4699" t="s">
        <v>25</v>
      </c>
      <c r="F4699" t="s">
        <v>26</v>
      </c>
      <c r="G4699" t="s">
        <v>25</v>
      </c>
      <c r="H4699" t="s">
        <v>27</v>
      </c>
      <c r="I4699" t="s">
        <v>55</v>
      </c>
      <c r="J4699" t="s">
        <v>38</v>
      </c>
      <c r="K4699">
        <v>95</v>
      </c>
      <c r="L4699">
        <v>5</v>
      </c>
      <c r="M4699">
        <v>999</v>
      </c>
      <c r="N4699">
        <v>0</v>
      </c>
      <c r="O4699" t="s">
        <v>30</v>
      </c>
      <c r="P4699">
        <v>1.4</v>
      </c>
      <c r="Q4699">
        <v>93.444000000000003</v>
      </c>
      <c r="R4699">
        <v>-36.1</v>
      </c>
      <c r="S4699">
        <v>4.9640000000000004</v>
      </c>
      <c r="T4699">
        <v>5228.1000000000004</v>
      </c>
      <c r="U4699" t="s">
        <v>25</v>
      </c>
      <c r="V4699" t="s">
        <v>25</v>
      </c>
      <c r="W4699">
        <v>1.6371358186006501E-2</v>
      </c>
      <c r="Y4699">
        <f t="shared" si="73"/>
        <v>1</v>
      </c>
    </row>
    <row r="4700" spans="1:25" x14ac:dyDescent="0.25">
      <c r="A4700">
        <v>42</v>
      </c>
      <c r="B4700" t="s">
        <v>40</v>
      </c>
      <c r="C4700" t="s">
        <v>48</v>
      </c>
      <c r="D4700" t="s">
        <v>41</v>
      </c>
      <c r="E4700" t="s">
        <v>25</v>
      </c>
      <c r="F4700" t="s">
        <v>25</v>
      </c>
      <c r="G4700" t="s">
        <v>25</v>
      </c>
      <c r="H4700" t="s">
        <v>36</v>
      </c>
      <c r="I4700" t="s">
        <v>37</v>
      </c>
      <c r="J4700" t="s">
        <v>38</v>
      </c>
      <c r="K4700">
        <v>104</v>
      </c>
      <c r="L4700">
        <v>1</v>
      </c>
      <c r="M4700">
        <v>999</v>
      </c>
      <c r="N4700">
        <v>0</v>
      </c>
      <c r="O4700" t="s">
        <v>30</v>
      </c>
      <c r="P4700">
        <v>1.4</v>
      </c>
      <c r="Q4700">
        <v>94.465000000000003</v>
      </c>
      <c r="R4700">
        <v>-41.8</v>
      </c>
      <c r="S4700">
        <v>4.9619999999999997</v>
      </c>
      <c r="T4700">
        <v>5228.1000000000004</v>
      </c>
      <c r="U4700" t="s">
        <v>25</v>
      </c>
      <c r="V4700" t="s">
        <v>25</v>
      </c>
      <c r="W4700">
        <v>6.19334205985069E-2</v>
      </c>
      <c r="Y4700">
        <f t="shared" si="73"/>
        <v>1</v>
      </c>
    </row>
    <row r="4701" spans="1:25" x14ac:dyDescent="0.25">
      <c r="A4701">
        <v>56</v>
      </c>
      <c r="B4701" t="s">
        <v>22</v>
      </c>
      <c r="C4701" t="s">
        <v>23</v>
      </c>
      <c r="D4701" t="s">
        <v>24</v>
      </c>
      <c r="E4701" t="s">
        <v>25</v>
      </c>
      <c r="F4701" t="s">
        <v>26</v>
      </c>
      <c r="G4701" t="s">
        <v>25</v>
      </c>
      <c r="H4701" t="s">
        <v>27</v>
      </c>
      <c r="I4701" t="s">
        <v>52</v>
      </c>
      <c r="J4701" t="s">
        <v>38</v>
      </c>
      <c r="K4701">
        <v>114</v>
      </c>
      <c r="L4701">
        <v>1</v>
      </c>
      <c r="M4701">
        <v>999</v>
      </c>
      <c r="N4701">
        <v>0</v>
      </c>
      <c r="O4701" t="s">
        <v>30</v>
      </c>
      <c r="P4701">
        <v>1.4</v>
      </c>
      <c r="Q4701">
        <v>93.918000000000006</v>
      </c>
      <c r="R4701">
        <v>-42.7</v>
      </c>
      <c r="S4701">
        <v>4.9630000000000001</v>
      </c>
      <c r="T4701">
        <v>5228.1000000000004</v>
      </c>
      <c r="U4701" t="s">
        <v>25</v>
      </c>
      <c r="V4701" t="s">
        <v>25</v>
      </c>
      <c r="W4701">
        <v>7.6348200440406799E-2</v>
      </c>
      <c r="Y4701">
        <f t="shared" si="73"/>
        <v>1</v>
      </c>
    </row>
    <row r="4702" spans="1:25" x14ac:dyDescent="0.25">
      <c r="A4702">
        <v>30</v>
      </c>
      <c r="B4702" t="s">
        <v>22</v>
      </c>
      <c r="C4702" t="s">
        <v>23</v>
      </c>
      <c r="D4702" t="s">
        <v>24</v>
      </c>
      <c r="E4702" t="s">
        <v>25</v>
      </c>
      <c r="F4702" t="s">
        <v>26</v>
      </c>
      <c r="G4702" t="s">
        <v>25</v>
      </c>
      <c r="H4702" t="s">
        <v>36</v>
      </c>
      <c r="I4702" t="s">
        <v>37</v>
      </c>
      <c r="J4702" t="s">
        <v>43</v>
      </c>
      <c r="K4702">
        <v>115</v>
      </c>
      <c r="L4702">
        <v>4</v>
      </c>
      <c r="M4702">
        <v>999</v>
      </c>
      <c r="N4702">
        <v>0</v>
      </c>
      <c r="O4702" t="s">
        <v>30</v>
      </c>
      <c r="P4702">
        <v>1.4</v>
      </c>
      <c r="Q4702">
        <v>94.465000000000003</v>
      </c>
      <c r="R4702">
        <v>-41.8</v>
      </c>
      <c r="S4702">
        <v>4.9610000000000003</v>
      </c>
      <c r="T4702">
        <v>5228.1000000000004</v>
      </c>
      <c r="U4702" t="s">
        <v>25</v>
      </c>
      <c r="V4702" t="s">
        <v>25</v>
      </c>
      <c r="W4702">
        <v>2.3216925561428101E-2</v>
      </c>
      <c r="Y4702">
        <f t="shared" si="73"/>
        <v>1</v>
      </c>
    </row>
    <row r="4703" spans="1:25" x14ac:dyDescent="0.25">
      <c r="A4703">
        <v>24</v>
      </c>
      <c r="B4703" t="s">
        <v>60</v>
      </c>
      <c r="C4703" t="s">
        <v>34</v>
      </c>
      <c r="D4703" t="s">
        <v>35</v>
      </c>
      <c r="E4703" t="s">
        <v>25</v>
      </c>
      <c r="F4703" t="s">
        <v>26</v>
      </c>
      <c r="G4703" t="s">
        <v>26</v>
      </c>
      <c r="H4703" t="s">
        <v>27</v>
      </c>
      <c r="I4703" t="s">
        <v>42</v>
      </c>
      <c r="J4703" t="s">
        <v>43</v>
      </c>
      <c r="K4703">
        <v>106</v>
      </c>
      <c r="L4703">
        <v>1</v>
      </c>
      <c r="M4703">
        <v>999</v>
      </c>
      <c r="N4703">
        <v>0</v>
      </c>
      <c r="O4703" t="s">
        <v>30</v>
      </c>
      <c r="P4703">
        <v>-1.1000000000000001</v>
      </c>
      <c r="Q4703">
        <v>94.766999999999996</v>
      </c>
      <c r="R4703">
        <v>-50.8</v>
      </c>
      <c r="S4703">
        <v>1.05</v>
      </c>
      <c r="T4703">
        <v>4963.6000000000004</v>
      </c>
      <c r="U4703" t="s">
        <v>25</v>
      </c>
      <c r="V4703" t="s">
        <v>25</v>
      </c>
      <c r="W4703">
        <v>0.34428992867469799</v>
      </c>
      <c r="Y4703">
        <f t="shared" si="73"/>
        <v>1</v>
      </c>
    </row>
    <row r="4704" spans="1:25" x14ac:dyDescent="0.25">
      <c r="A4704">
        <v>31</v>
      </c>
      <c r="B4704" t="s">
        <v>56</v>
      </c>
      <c r="C4704" t="s">
        <v>23</v>
      </c>
      <c r="D4704" t="s">
        <v>41</v>
      </c>
      <c r="E4704" t="s">
        <v>25</v>
      </c>
      <c r="F4704" t="s">
        <v>26</v>
      </c>
      <c r="G4704" t="s">
        <v>26</v>
      </c>
      <c r="H4704" t="s">
        <v>27</v>
      </c>
      <c r="I4704" t="s">
        <v>28</v>
      </c>
      <c r="J4704" t="s">
        <v>45</v>
      </c>
      <c r="K4704">
        <v>172</v>
      </c>
      <c r="L4704">
        <v>2</v>
      </c>
      <c r="M4704">
        <v>999</v>
      </c>
      <c r="N4704">
        <v>1</v>
      </c>
      <c r="O4704" t="s">
        <v>46</v>
      </c>
      <c r="P4704">
        <v>-1.8</v>
      </c>
      <c r="Q4704">
        <v>92.893000000000001</v>
      </c>
      <c r="R4704">
        <v>-46.2</v>
      </c>
      <c r="S4704">
        <v>1.266</v>
      </c>
      <c r="T4704">
        <v>5099.1000000000004</v>
      </c>
      <c r="U4704" t="s">
        <v>25</v>
      </c>
      <c r="V4704" t="s">
        <v>25</v>
      </c>
      <c r="W4704">
        <v>8.3843544125556904E-2</v>
      </c>
      <c r="Y4704">
        <f t="shared" si="73"/>
        <v>1</v>
      </c>
    </row>
    <row r="4705" spans="1:25" x14ac:dyDescent="0.25">
      <c r="A4705">
        <v>54</v>
      </c>
      <c r="B4705" t="s">
        <v>59</v>
      </c>
      <c r="C4705" t="s">
        <v>23</v>
      </c>
      <c r="D4705" t="s">
        <v>41</v>
      </c>
      <c r="E4705" t="s">
        <v>25</v>
      </c>
      <c r="F4705" t="s">
        <v>26</v>
      </c>
      <c r="G4705" t="s">
        <v>25</v>
      </c>
      <c r="H4705" t="s">
        <v>27</v>
      </c>
      <c r="I4705" t="s">
        <v>52</v>
      </c>
      <c r="J4705" t="s">
        <v>38</v>
      </c>
      <c r="K4705">
        <v>113</v>
      </c>
      <c r="L4705">
        <v>2</v>
      </c>
      <c r="M4705">
        <v>999</v>
      </c>
      <c r="N4705">
        <v>0</v>
      </c>
      <c r="O4705" t="s">
        <v>30</v>
      </c>
      <c r="P4705">
        <v>1.4</v>
      </c>
      <c r="Q4705">
        <v>93.918000000000006</v>
      </c>
      <c r="R4705">
        <v>-42.7</v>
      </c>
      <c r="S4705">
        <v>4.9619999999999997</v>
      </c>
      <c r="T4705">
        <v>5228.1000000000004</v>
      </c>
      <c r="U4705" t="s">
        <v>25</v>
      </c>
      <c r="V4705" t="s">
        <v>25</v>
      </c>
      <c r="W4705">
        <v>5.9418816119432401E-2</v>
      </c>
      <c r="Y4705">
        <f t="shared" si="73"/>
        <v>1</v>
      </c>
    </row>
    <row r="4706" spans="1:25" x14ac:dyDescent="0.25">
      <c r="A4706">
        <v>34</v>
      </c>
      <c r="B4706" t="s">
        <v>40</v>
      </c>
      <c r="C4706" t="s">
        <v>34</v>
      </c>
      <c r="D4706" t="s">
        <v>41</v>
      </c>
      <c r="E4706" t="s">
        <v>25</v>
      </c>
      <c r="F4706" t="s">
        <v>25</v>
      </c>
      <c r="G4706" t="s">
        <v>25</v>
      </c>
      <c r="H4706" t="s">
        <v>27</v>
      </c>
      <c r="I4706" t="s">
        <v>55</v>
      </c>
      <c r="J4706" t="s">
        <v>50</v>
      </c>
      <c r="K4706">
        <v>121</v>
      </c>
      <c r="L4706">
        <v>3</v>
      </c>
      <c r="M4706">
        <v>999</v>
      </c>
      <c r="N4706">
        <v>0</v>
      </c>
      <c r="O4706" t="s">
        <v>30</v>
      </c>
      <c r="P4706">
        <v>1.4</v>
      </c>
      <c r="Q4706">
        <v>93.444000000000003</v>
      </c>
      <c r="R4706">
        <v>-36.1</v>
      </c>
      <c r="S4706">
        <v>4.9660000000000002</v>
      </c>
      <c r="T4706">
        <v>5228.1000000000004</v>
      </c>
      <c r="U4706" t="s">
        <v>25</v>
      </c>
      <c r="V4706" t="s">
        <v>25</v>
      </c>
      <c r="W4706">
        <v>6.47105202078819E-2</v>
      </c>
      <c r="Y4706">
        <f t="shared" si="73"/>
        <v>1</v>
      </c>
    </row>
    <row r="4707" spans="1:25" x14ac:dyDescent="0.25">
      <c r="A4707">
        <v>30</v>
      </c>
      <c r="B4707" t="s">
        <v>56</v>
      </c>
      <c r="C4707" t="s">
        <v>34</v>
      </c>
      <c r="D4707" t="s">
        <v>41</v>
      </c>
      <c r="E4707" t="s">
        <v>25</v>
      </c>
      <c r="F4707" t="s">
        <v>26</v>
      </c>
      <c r="G4707" t="s">
        <v>25</v>
      </c>
      <c r="H4707" t="s">
        <v>27</v>
      </c>
      <c r="I4707" t="s">
        <v>55</v>
      </c>
      <c r="J4707" t="s">
        <v>43</v>
      </c>
      <c r="K4707">
        <v>720</v>
      </c>
      <c r="L4707">
        <v>1</v>
      </c>
      <c r="M4707">
        <v>999</v>
      </c>
      <c r="N4707">
        <v>0</v>
      </c>
      <c r="O4707" t="s">
        <v>30</v>
      </c>
      <c r="P4707">
        <v>1.4</v>
      </c>
      <c r="Q4707">
        <v>93.444000000000003</v>
      </c>
      <c r="R4707">
        <v>-36.1</v>
      </c>
      <c r="S4707">
        <v>4.9649999999999999</v>
      </c>
      <c r="T4707">
        <v>5228.1000000000004</v>
      </c>
      <c r="U4707" t="s">
        <v>26</v>
      </c>
      <c r="V4707" t="s">
        <v>25</v>
      </c>
      <c r="W4707">
        <v>2.7636146172881099E-2</v>
      </c>
      <c r="Y4707">
        <f t="shared" si="73"/>
        <v>0</v>
      </c>
    </row>
    <row r="4708" spans="1:25" x14ac:dyDescent="0.25">
      <c r="A4708">
        <v>46</v>
      </c>
      <c r="B4708" t="s">
        <v>56</v>
      </c>
      <c r="C4708" t="s">
        <v>34</v>
      </c>
      <c r="D4708" t="s">
        <v>24</v>
      </c>
      <c r="E4708" t="s">
        <v>25</v>
      </c>
      <c r="F4708" t="s">
        <v>25</v>
      </c>
      <c r="G4708" t="s">
        <v>25</v>
      </c>
      <c r="H4708" t="s">
        <v>27</v>
      </c>
      <c r="I4708" t="s">
        <v>64</v>
      </c>
      <c r="J4708" t="s">
        <v>45</v>
      </c>
      <c r="K4708">
        <v>221</v>
      </c>
      <c r="L4708">
        <v>2</v>
      </c>
      <c r="M4708">
        <v>999</v>
      </c>
      <c r="N4708">
        <v>1</v>
      </c>
      <c r="O4708" t="s">
        <v>46</v>
      </c>
      <c r="P4708">
        <v>-1.8</v>
      </c>
      <c r="Q4708">
        <v>93.075000000000003</v>
      </c>
      <c r="R4708">
        <v>-47.1</v>
      </c>
      <c r="S4708">
        <v>1.4350000000000001</v>
      </c>
      <c r="T4708">
        <v>5099.1000000000004</v>
      </c>
      <c r="U4708" t="s">
        <v>25</v>
      </c>
      <c r="V4708" t="s">
        <v>25</v>
      </c>
      <c r="W4708">
        <v>0.164949610829353</v>
      </c>
      <c r="Y4708">
        <f t="shared" si="73"/>
        <v>1</v>
      </c>
    </row>
    <row r="4709" spans="1:25" x14ac:dyDescent="0.25">
      <c r="A4709">
        <v>45</v>
      </c>
      <c r="B4709" t="s">
        <v>65</v>
      </c>
      <c r="C4709" t="s">
        <v>48</v>
      </c>
      <c r="D4709" t="s">
        <v>54</v>
      </c>
      <c r="E4709" t="s">
        <v>25</v>
      </c>
      <c r="F4709" t="s">
        <v>26</v>
      </c>
      <c r="G4709" t="s">
        <v>25</v>
      </c>
      <c r="H4709" t="s">
        <v>27</v>
      </c>
      <c r="I4709" t="s">
        <v>55</v>
      </c>
      <c r="J4709" t="s">
        <v>38</v>
      </c>
      <c r="K4709">
        <v>156</v>
      </c>
      <c r="L4709">
        <v>1</v>
      </c>
      <c r="M4709">
        <v>999</v>
      </c>
      <c r="N4709">
        <v>0</v>
      </c>
      <c r="O4709" t="s">
        <v>30</v>
      </c>
      <c r="P4709">
        <v>-2.9</v>
      </c>
      <c r="Q4709">
        <v>92.200999999999993</v>
      </c>
      <c r="R4709">
        <v>-31.4</v>
      </c>
      <c r="S4709">
        <v>0.88400000000000001</v>
      </c>
      <c r="T4709">
        <v>5076.2</v>
      </c>
      <c r="U4709" t="s">
        <v>25</v>
      </c>
      <c r="V4709" t="s">
        <v>26</v>
      </c>
      <c r="W4709">
        <v>0.58929085731506303</v>
      </c>
      <c r="Y4709">
        <f t="shared" si="73"/>
        <v>0</v>
      </c>
    </row>
    <row r="4710" spans="1:25" x14ac:dyDescent="0.25">
      <c r="A4710">
        <v>62</v>
      </c>
      <c r="B4710" t="s">
        <v>62</v>
      </c>
      <c r="C4710" t="s">
        <v>23</v>
      </c>
      <c r="D4710" t="s">
        <v>41</v>
      </c>
      <c r="E4710" t="s">
        <v>39</v>
      </c>
      <c r="F4710" t="s">
        <v>25</v>
      </c>
      <c r="G4710" t="s">
        <v>25</v>
      </c>
      <c r="H4710" t="s">
        <v>27</v>
      </c>
      <c r="I4710" t="s">
        <v>55</v>
      </c>
      <c r="J4710" t="s">
        <v>45</v>
      </c>
      <c r="K4710">
        <v>154</v>
      </c>
      <c r="L4710">
        <v>2</v>
      </c>
      <c r="M4710">
        <v>999</v>
      </c>
      <c r="N4710">
        <v>0</v>
      </c>
      <c r="O4710" t="s">
        <v>30</v>
      </c>
      <c r="P4710">
        <v>-2.9</v>
      </c>
      <c r="Q4710">
        <v>92.200999999999993</v>
      </c>
      <c r="R4710">
        <v>-31.4</v>
      </c>
      <c r="S4710">
        <v>0.873</v>
      </c>
      <c r="T4710">
        <v>5076.2</v>
      </c>
      <c r="U4710" t="s">
        <v>25</v>
      </c>
      <c r="V4710" t="s">
        <v>25</v>
      </c>
      <c r="W4710">
        <v>0.38020497560501099</v>
      </c>
      <c r="Y4710">
        <f t="shared" si="73"/>
        <v>1</v>
      </c>
    </row>
    <row r="4711" spans="1:25" x14ac:dyDescent="0.25">
      <c r="A4711">
        <v>53</v>
      </c>
      <c r="B4711" t="s">
        <v>40</v>
      </c>
      <c r="C4711" t="s">
        <v>23</v>
      </c>
      <c r="D4711" t="s">
        <v>49</v>
      </c>
      <c r="E4711" t="s">
        <v>25</v>
      </c>
      <c r="F4711" t="s">
        <v>26</v>
      </c>
      <c r="G4711" t="s">
        <v>25</v>
      </c>
      <c r="H4711" t="s">
        <v>36</v>
      </c>
      <c r="I4711" t="s">
        <v>28</v>
      </c>
      <c r="J4711" t="s">
        <v>50</v>
      </c>
      <c r="K4711">
        <v>233</v>
      </c>
      <c r="L4711">
        <v>2</v>
      </c>
      <c r="M4711">
        <v>999</v>
      </c>
      <c r="N4711">
        <v>0</v>
      </c>
      <c r="O4711" t="s">
        <v>30</v>
      </c>
      <c r="P4711">
        <v>1.1000000000000001</v>
      </c>
      <c r="Q4711">
        <v>93.994</v>
      </c>
      <c r="R4711">
        <v>-36.4</v>
      </c>
      <c r="S4711">
        <v>4.8570000000000002</v>
      </c>
      <c r="T4711">
        <v>5191</v>
      </c>
      <c r="U4711" t="s">
        <v>25</v>
      </c>
      <c r="V4711" t="s">
        <v>25</v>
      </c>
      <c r="W4711">
        <v>2.1653279662132301E-2</v>
      </c>
      <c r="Y4711">
        <f t="shared" si="73"/>
        <v>1</v>
      </c>
    </row>
    <row r="4712" spans="1:25" x14ac:dyDescent="0.25">
      <c r="A4712">
        <v>44</v>
      </c>
      <c r="B4712" t="s">
        <v>40</v>
      </c>
      <c r="C4712" t="s">
        <v>48</v>
      </c>
      <c r="D4712" t="s">
        <v>35</v>
      </c>
      <c r="E4712" t="s">
        <v>25</v>
      </c>
      <c r="F4712" t="s">
        <v>25</v>
      </c>
      <c r="G4712" t="s">
        <v>26</v>
      </c>
      <c r="H4712" t="s">
        <v>27</v>
      </c>
      <c r="I4712" t="s">
        <v>52</v>
      </c>
      <c r="J4712" t="s">
        <v>50</v>
      </c>
      <c r="K4712">
        <v>132</v>
      </c>
      <c r="L4712">
        <v>4</v>
      </c>
      <c r="M4712">
        <v>999</v>
      </c>
      <c r="N4712">
        <v>0</v>
      </c>
      <c r="O4712" t="s">
        <v>30</v>
      </c>
      <c r="P4712">
        <v>-2.9</v>
      </c>
      <c r="Q4712">
        <v>92.468999999999994</v>
      </c>
      <c r="R4712">
        <v>-33.6</v>
      </c>
      <c r="S4712">
        <v>0.90800000000000003</v>
      </c>
      <c r="T4712">
        <v>5076.2</v>
      </c>
      <c r="U4712" t="s">
        <v>25</v>
      </c>
      <c r="V4712" t="s">
        <v>26</v>
      </c>
      <c r="W4712">
        <v>0.62357503175735496</v>
      </c>
      <c r="Y4712">
        <f t="shared" si="73"/>
        <v>0</v>
      </c>
    </row>
    <row r="4713" spans="1:25" x14ac:dyDescent="0.25">
      <c r="A4713">
        <v>40</v>
      </c>
      <c r="B4713" t="s">
        <v>33</v>
      </c>
      <c r="C4713" t="s">
        <v>23</v>
      </c>
      <c r="D4713" t="s">
        <v>35</v>
      </c>
      <c r="E4713" t="s">
        <v>39</v>
      </c>
      <c r="F4713" t="s">
        <v>26</v>
      </c>
      <c r="G4713" t="s">
        <v>25</v>
      </c>
      <c r="H4713" t="s">
        <v>27</v>
      </c>
      <c r="I4713" t="s">
        <v>64</v>
      </c>
      <c r="J4713" t="s">
        <v>43</v>
      </c>
      <c r="K4713">
        <v>226</v>
      </c>
      <c r="L4713">
        <v>1</v>
      </c>
      <c r="M4713">
        <v>999</v>
      </c>
      <c r="N4713">
        <v>0</v>
      </c>
      <c r="O4713" t="s">
        <v>30</v>
      </c>
      <c r="P4713">
        <v>-1.8</v>
      </c>
      <c r="Q4713">
        <v>93.075000000000003</v>
      </c>
      <c r="R4713">
        <v>-47.1</v>
      </c>
      <c r="S4713">
        <v>1.405</v>
      </c>
      <c r="T4713">
        <v>5099.1000000000004</v>
      </c>
      <c r="U4713" t="s">
        <v>25</v>
      </c>
      <c r="V4713" t="s">
        <v>25</v>
      </c>
      <c r="W4713">
        <v>3.18050049245358E-2</v>
      </c>
      <c r="Y4713">
        <f t="shared" si="73"/>
        <v>1</v>
      </c>
    </row>
    <row r="4714" spans="1:25" x14ac:dyDescent="0.25">
      <c r="A4714">
        <v>32</v>
      </c>
      <c r="B4714" t="s">
        <v>56</v>
      </c>
      <c r="C4714" t="s">
        <v>34</v>
      </c>
      <c r="D4714" t="s">
        <v>35</v>
      </c>
      <c r="E4714" t="s">
        <v>25</v>
      </c>
      <c r="F4714" t="s">
        <v>25</v>
      </c>
      <c r="G4714" t="s">
        <v>25</v>
      </c>
      <c r="H4714" t="s">
        <v>36</v>
      </c>
      <c r="I4714" t="s">
        <v>37</v>
      </c>
      <c r="J4714" t="s">
        <v>29</v>
      </c>
      <c r="K4714">
        <v>250</v>
      </c>
      <c r="L4714">
        <v>1</v>
      </c>
      <c r="M4714">
        <v>999</v>
      </c>
      <c r="N4714">
        <v>0</v>
      </c>
      <c r="O4714" t="s">
        <v>30</v>
      </c>
      <c r="P4714">
        <v>1.4</v>
      </c>
      <c r="Q4714">
        <v>94.465000000000003</v>
      </c>
      <c r="R4714">
        <v>-41.8</v>
      </c>
      <c r="S4714">
        <v>4.9669999999999996</v>
      </c>
      <c r="T4714">
        <v>5228.1000000000004</v>
      </c>
      <c r="U4714" t="s">
        <v>25</v>
      </c>
      <c r="V4714" t="s">
        <v>25</v>
      </c>
      <c r="W4714">
        <v>4.4323906302452101E-2</v>
      </c>
      <c r="Y4714">
        <f t="shared" si="73"/>
        <v>1</v>
      </c>
    </row>
    <row r="4715" spans="1:25" x14ac:dyDescent="0.25">
      <c r="A4715">
        <v>27</v>
      </c>
      <c r="B4715" t="s">
        <v>56</v>
      </c>
      <c r="C4715" t="s">
        <v>23</v>
      </c>
      <c r="D4715" t="s">
        <v>49</v>
      </c>
      <c r="E4715" t="s">
        <v>25</v>
      </c>
      <c r="F4715" t="s">
        <v>26</v>
      </c>
      <c r="G4715" t="s">
        <v>26</v>
      </c>
      <c r="H4715" t="s">
        <v>27</v>
      </c>
      <c r="I4715" t="s">
        <v>52</v>
      </c>
      <c r="J4715" t="s">
        <v>43</v>
      </c>
      <c r="K4715">
        <v>324</v>
      </c>
      <c r="L4715">
        <v>2</v>
      </c>
      <c r="M4715">
        <v>999</v>
      </c>
      <c r="N4715">
        <v>0</v>
      </c>
      <c r="O4715" t="s">
        <v>30</v>
      </c>
      <c r="P4715">
        <v>1.4</v>
      </c>
      <c r="Q4715">
        <v>93.918000000000006</v>
      </c>
      <c r="R4715">
        <v>-42.7</v>
      </c>
      <c r="S4715">
        <v>4.9619999999999997</v>
      </c>
      <c r="T4715">
        <v>5228.1000000000004</v>
      </c>
      <c r="U4715" t="s">
        <v>25</v>
      </c>
      <c r="V4715" t="s">
        <v>25</v>
      </c>
      <c r="W4715">
        <v>3.71291115880013E-2</v>
      </c>
      <c r="Y4715">
        <f t="shared" si="73"/>
        <v>1</v>
      </c>
    </row>
    <row r="4716" spans="1:25" x14ac:dyDescent="0.25">
      <c r="A4716">
        <v>45</v>
      </c>
      <c r="B4716" t="s">
        <v>63</v>
      </c>
      <c r="C4716" t="s">
        <v>48</v>
      </c>
      <c r="D4716" t="s">
        <v>54</v>
      </c>
      <c r="E4716" t="s">
        <v>39</v>
      </c>
      <c r="F4716" t="s">
        <v>26</v>
      </c>
      <c r="G4716" t="s">
        <v>25</v>
      </c>
      <c r="H4716" t="s">
        <v>27</v>
      </c>
      <c r="I4716" t="s">
        <v>52</v>
      </c>
      <c r="J4716" t="s">
        <v>38</v>
      </c>
      <c r="K4716">
        <v>458</v>
      </c>
      <c r="L4716">
        <v>2</v>
      </c>
      <c r="M4716">
        <v>999</v>
      </c>
      <c r="N4716">
        <v>0</v>
      </c>
      <c r="O4716" t="s">
        <v>30</v>
      </c>
      <c r="P4716">
        <v>1.4</v>
      </c>
      <c r="Q4716">
        <v>93.918000000000006</v>
      </c>
      <c r="R4716">
        <v>-42.7</v>
      </c>
      <c r="S4716">
        <v>4.9630000000000001</v>
      </c>
      <c r="T4716">
        <v>5228.1000000000004</v>
      </c>
      <c r="U4716" t="s">
        <v>25</v>
      </c>
      <c r="V4716" t="s">
        <v>25</v>
      </c>
      <c r="W4716">
        <v>1.85352526605129E-2</v>
      </c>
      <c r="Y4716">
        <f t="shared" si="73"/>
        <v>1</v>
      </c>
    </row>
    <row r="4717" spans="1:25" x14ac:dyDescent="0.25">
      <c r="A4717">
        <v>43</v>
      </c>
      <c r="B4717" t="s">
        <v>22</v>
      </c>
      <c r="C4717" t="s">
        <v>23</v>
      </c>
      <c r="D4717" t="s">
        <v>54</v>
      </c>
      <c r="E4717" t="s">
        <v>39</v>
      </c>
      <c r="F4717" t="s">
        <v>26</v>
      </c>
      <c r="G4717" t="s">
        <v>26</v>
      </c>
      <c r="H4717" t="s">
        <v>36</v>
      </c>
      <c r="I4717" t="s">
        <v>42</v>
      </c>
      <c r="J4717" t="s">
        <v>50</v>
      </c>
      <c r="K4717">
        <v>249</v>
      </c>
      <c r="L4717">
        <v>3</v>
      </c>
      <c r="M4717">
        <v>999</v>
      </c>
      <c r="N4717">
        <v>1</v>
      </c>
      <c r="O4717" t="s">
        <v>46</v>
      </c>
      <c r="P4717">
        <v>-0.1</v>
      </c>
      <c r="Q4717">
        <v>93.2</v>
      </c>
      <c r="R4717">
        <v>-42</v>
      </c>
      <c r="S4717">
        <v>4.1529999999999996</v>
      </c>
      <c r="T4717">
        <v>5195.8</v>
      </c>
      <c r="U4717" t="s">
        <v>25</v>
      </c>
      <c r="V4717" t="s">
        <v>25</v>
      </c>
      <c r="W4717">
        <v>1.1058329604566101E-2</v>
      </c>
      <c r="Y4717">
        <f t="shared" si="73"/>
        <v>1</v>
      </c>
    </row>
    <row r="4718" spans="1:25" x14ac:dyDescent="0.25">
      <c r="A4718">
        <v>40</v>
      </c>
      <c r="B4718" t="s">
        <v>56</v>
      </c>
      <c r="C4718" t="s">
        <v>23</v>
      </c>
      <c r="D4718" t="s">
        <v>51</v>
      </c>
      <c r="E4718" t="s">
        <v>25</v>
      </c>
      <c r="F4718" t="s">
        <v>26</v>
      </c>
      <c r="G4718" t="s">
        <v>25</v>
      </c>
      <c r="H4718" t="s">
        <v>27</v>
      </c>
      <c r="I4718" t="s">
        <v>28</v>
      </c>
      <c r="J4718" t="s">
        <v>38</v>
      </c>
      <c r="K4718">
        <v>156</v>
      </c>
      <c r="L4718">
        <v>5</v>
      </c>
      <c r="M4718">
        <v>999</v>
      </c>
      <c r="N4718">
        <v>1</v>
      </c>
      <c r="O4718" t="s">
        <v>46</v>
      </c>
      <c r="P4718">
        <v>-1.8</v>
      </c>
      <c r="Q4718">
        <v>92.893000000000001</v>
      </c>
      <c r="R4718">
        <v>-46.2</v>
      </c>
      <c r="S4718">
        <v>1.2809999999999999</v>
      </c>
      <c r="T4718">
        <v>5099.1000000000004</v>
      </c>
      <c r="U4718" t="s">
        <v>25</v>
      </c>
      <c r="V4718" t="s">
        <v>25</v>
      </c>
      <c r="W4718">
        <v>3.4226752817630803E-2</v>
      </c>
      <c r="Y4718">
        <f t="shared" si="73"/>
        <v>1</v>
      </c>
    </row>
    <row r="4719" spans="1:25" x14ac:dyDescent="0.25">
      <c r="A4719">
        <v>36</v>
      </c>
      <c r="B4719" t="s">
        <v>22</v>
      </c>
      <c r="C4719" t="s">
        <v>34</v>
      </c>
      <c r="D4719" t="s">
        <v>24</v>
      </c>
      <c r="E4719" t="s">
        <v>39</v>
      </c>
      <c r="F4719" t="s">
        <v>26</v>
      </c>
      <c r="G4719" t="s">
        <v>25</v>
      </c>
      <c r="H4719" t="s">
        <v>27</v>
      </c>
      <c r="I4719" t="s">
        <v>52</v>
      </c>
      <c r="J4719" t="s">
        <v>43</v>
      </c>
      <c r="K4719">
        <v>445</v>
      </c>
      <c r="L4719">
        <v>4</v>
      </c>
      <c r="M4719">
        <v>999</v>
      </c>
      <c r="N4719">
        <v>0</v>
      </c>
      <c r="O4719" t="s">
        <v>30</v>
      </c>
      <c r="P4719">
        <v>1.4</v>
      </c>
      <c r="Q4719">
        <v>93.918000000000006</v>
      </c>
      <c r="R4719">
        <v>-42.7</v>
      </c>
      <c r="S4719">
        <v>4.96</v>
      </c>
      <c r="T4719">
        <v>5228.1000000000004</v>
      </c>
      <c r="U4719" t="s">
        <v>25</v>
      </c>
      <c r="V4719" t="s">
        <v>25</v>
      </c>
      <c r="W4719">
        <v>2.3261561989784199E-2</v>
      </c>
      <c r="Y4719">
        <f t="shared" si="73"/>
        <v>1</v>
      </c>
    </row>
    <row r="4720" spans="1:25" x14ac:dyDescent="0.25">
      <c r="A4720">
        <v>40</v>
      </c>
      <c r="B4720" t="s">
        <v>40</v>
      </c>
      <c r="C4720" t="s">
        <v>34</v>
      </c>
      <c r="D4720" t="s">
        <v>35</v>
      </c>
      <c r="E4720" t="s">
        <v>25</v>
      </c>
      <c r="F4720" t="s">
        <v>26</v>
      </c>
      <c r="G4720" t="s">
        <v>25</v>
      </c>
      <c r="H4720" t="s">
        <v>27</v>
      </c>
      <c r="I4720" t="s">
        <v>64</v>
      </c>
      <c r="J4720" t="s">
        <v>29</v>
      </c>
      <c r="K4720">
        <v>202</v>
      </c>
      <c r="L4720">
        <v>3</v>
      </c>
      <c r="M4720">
        <v>999</v>
      </c>
      <c r="N4720">
        <v>1</v>
      </c>
      <c r="O4720" t="s">
        <v>46</v>
      </c>
      <c r="P4720">
        <v>-1.8</v>
      </c>
      <c r="Q4720">
        <v>93.075000000000003</v>
      </c>
      <c r="R4720">
        <v>-47.1</v>
      </c>
      <c r="S4720">
        <v>1.405</v>
      </c>
      <c r="T4720">
        <v>5099.1000000000004</v>
      </c>
      <c r="U4720" t="s">
        <v>25</v>
      </c>
      <c r="V4720" t="s">
        <v>25</v>
      </c>
      <c r="W4720">
        <v>4.80859987437725E-2</v>
      </c>
      <c r="Y4720">
        <f t="shared" si="73"/>
        <v>1</v>
      </c>
    </row>
    <row r="4721" spans="1:25" x14ac:dyDescent="0.25">
      <c r="A4721">
        <v>35</v>
      </c>
      <c r="B4721" t="s">
        <v>40</v>
      </c>
      <c r="C4721" t="s">
        <v>48</v>
      </c>
      <c r="D4721" t="s">
        <v>41</v>
      </c>
      <c r="E4721" t="s">
        <v>25</v>
      </c>
      <c r="F4721" t="s">
        <v>39</v>
      </c>
      <c r="G4721" t="s">
        <v>39</v>
      </c>
      <c r="H4721" t="s">
        <v>36</v>
      </c>
      <c r="I4721" t="s">
        <v>28</v>
      </c>
      <c r="J4721" t="s">
        <v>50</v>
      </c>
      <c r="K4721">
        <v>179</v>
      </c>
      <c r="L4721">
        <v>1</v>
      </c>
      <c r="M4721">
        <v>999</v>
      </c>
      <c r="N4721">
        <v>0</v>
      </c>
      <c r="O4721" t="s">
        <v>30</v>
      </c>
      <c r="P4721">
        <v>1.1000000000000001</v>
      </c>
      <c r="Q4721">
        <v>93.994</v>
      </c>
      <c r="R4721">
        <v>-36.4</v>
      </c>
      <c r="S4721">
        <v>4.8570000000000002</v>
      </c>
      <c r="T4721">
        <v>5191</v>
      </c>
      <c r="U4721" t="s">
        <v>25</v>
      </c>
      <c r="V4721" t="s">
        <v>25</v>
      </c>
      <c r="W4721">
        <v>1.6467843204736699E-2</v>
      </c>
      <c r="Y4721">
        <f t="shared" si="73"/>
        <v>1</v>
      </c>
    </row>
    <row r="4722" spans="1:25" x14ac:dyDescent="0.25">
      <c r="A4722">
        <v>24</v>
      </c>
      <c r="B4722" t="s">
        <v>40</v>
      </c>
      <c r="C4722" t="s">
        <v>34</v>
      </c>
      <c r="D4722" t="s">
        <v>35</v>
      </c>
      <c r="E4722" t="s">
        <v>39</v>
      </c>
      <c r="F4722" t="s">
        <v>39</v>
      </c>
      <c r="G4722" t="s">
        <v>39</v>
      </c>
      <c r="H4722" t="s">
        <v>27</v>
      </c>
      <c r="I4722" t="s">
        <v>52</v>
      </c>
      <c r="J4722" t="s">
        <v>45</v>
      </c>
      <c r="K4722">
        <v>84</v>
      </c>
      <c r="L4722">
        <v>1</v>
      </c>
      <c r="M4722">
        <v>999</v>
      </c>
      <c r="N4722">
        <v>0</v>
      </c>
      <c r="O4722" t="s">
        <v>30</v>
      </c>
      <c r="P4722">
        <v>1.4</v>
      </c>
      <c r="Q4722">
        <v>93.918000000000006</v>
      </c>
      <c r="R4722">
        <v>-42.7</v>
      </c>
      <c r="S4722">
        <v>4.9580000000000002</v>
      </c>
      <c r="T4722">
        <v>5228.1000000000004</v>
      </c>
      <c r="U4722" t="s">
        <v>25</v>
      </c>
      <c r="V4722" t="s">
        <v>25</v>
      </c>
      <c r="W4722">
        <v>8.4572546184062999E-2</v>
      </c>
      <c r="Y4722">
        <f t="shared" si="73"/>
        <v>1</v>
      </c>
    </row>
    <row r="4723" spans="1:25" x14ac:dyDescent="0.25">
      <c r="A4723">
        <v>37</v>
      </c>
      <c r="B4723" t="s">
        <v>40</v>
      </c>
      <c r="C4723" t="s">
        <v>23</v>
      </c>
      <c r="D4723" t="s">
        <v>35</v>
      </c>
      <c r="E4723" t="s">
        <v>25</v>
      </c>
      <c r="F4723" t="s">
        <v>25</v>
      </c>
      <c r="G4723" t="s">
        <v>25</v>
      </c>
      <c r="H4723" t="s">
        <v>27</v>
      </c>
      <c r="I4723" t="s">
        <v>28</v>
      </c>
      <c r="J4723" t="s">
        <v>29</v>
      </c>
      <c r="K4723">
        <v>123</v>
      </c>
      <c r="L4723">
        <v>5</v>
      </c>
      <c r="M4723">
        <v>999</v>
      </c>
      <c r="N4723">
        <v>0</v>
      </c>
      <c r="O4723" t="s">
        <v>30</v>
      </c>
      <c r="P4723">
        <v>-1.8</v>
      </c>
      <c r="Q4723">
        <v>92.893000000000001</v>
      </c>
      <c r="R4723">
        <v>-46.2</v>
      </c>
      <c r="S4723">
        <v>1.25</v>
      </c>
      <c r="T4723">
        <v>5099.1000000000004</v>
      </c>
      <c r="U4723" t="s">
        <v>25</v>
      </c>
      <c r="V4723" t="s">
        <v>25</v>
      </c>
      <c r="W4723">
        <v>4.86223772168159E-2</v>
      </c>
      <c r="Y4723">
        <f t="shared" si="73"/>
        <v>1</v>
      </c>
    </row>
    <row r="4724" spans="1:25" x14ac:dyDescent="0.25">
      <c r="A4724">
        <v>37</v>
      </c>
      <c r="B4724" t="s">
        <v>40</v>
      </c>
      <c r="C4724" t="s">
        <v>23</v>
      </c>
      <c r="D4724" t="s">
        <v>39</v>
      </c>
      <c r="E4724" t="s">
        <v>25</v>
      </c>
      <c r="F4724" t="s">
        <v>25</v>
      </c>
      <c r="G4724" t="s">
        <v>25</v>
      </c>
      <c r="H4724" t="s">
        <v>36</v>
      </c>
      <c r="I4724" t="s">
        <v>28</v>
      </c>
      <c r="J4724" t="s">
        <v>43</v>
      </c>
      <c r="K4724">
        <v>89</v>
      </c>
      <c r="L4724">
        <v>3</v>
      </c>
      <c r="M4724">
        <v>999</v>
      </c>
      <c r="N4724">
        <v>0</v>
      </c>
      <c r="O4724" t="s">
        <v>30</v>
      </c>
      <c r="P4724">
        <v>1.1000000000000001</v>
      </c>
      <c r="Q4724">
        <v>93.994</v>
      </c>
      <c r="R4724">
        <v>-36.4</v>
      </c>
      <c r="S4724">
        <v>4.8570000000000002</v>
      </c>
      <c r="T4724">
        <v>5191</v>
      </c>
      <c r="U4724" t="s">
        <v>25</v>
      </c>
      <c r="V4724" t="s">
        <v>25</v>
      </c>
      <c r="W4724">
        <v>1.5748154371976901E-2</v>
      </c>
      <c r="Y4724">
        <f t="shared" si="73"/>
        <v>1</v>
      </c>
    </row>
    <row r="4725" spans="1:25" x14ac:dyDescent="0.25">
      <c r="A4725">
        <v>44</v>
      </c>
      <c r="B4725" t="s">
        <v>56</v>
      </c>
      <c r="C4725" t="s">
        <v>48</v>
      </c>
      <c r="D4725" t="s">
        <v>49</v>
      </c>
      <c r="E4725" t="s">
        <v>25</v>
      </c>
      <c r="F4725" t="s">
        <v>25</v>
      </c>
      <c r="G4725" t="s">
        <v>25</v>
      </c>
      <c r="H4725" t="s">
        <v>27</v>
      </c>
      <c r="I4725" t="s">
        <v>55</v>
      </c>
      <c r="J4725" t="s">
        <v>38</v>
      </c>
      <c r="K4725">
        <v>157</v>
      </c>
      <c r="L4725">
        <v>2</v>
      </c>
      <c r="M4725">
        <v>999</v>
      </c>
      <c r="N4725">
        <v>0</v>
      </c>
      <c r="O4725" t="s">
        <v>30</v>
      </c>
      <c r="P4725">
        <v>1.4</v>
      </c>
      <c r="Q4725">
        <v>93.444000000000003</v>
      </c>
      <c r="R4725">
        <v>-36.1</v>
      </c>
      <c r="S4725">
        <v>4.9640000000000004</v>
      </c>
      <c r="T4725">
        <v>5228.1000000000004</v>
      </c>
      <c r="U4725" t="s">
        <v>25</v>
      </c>
      <c r="V4725" t="s">
        <v>25</v>
      </c>
      <c r="W4725">
        <v>3.4804511815309497E-2</v>
      </c>
      <c r="Y4725">
        <f t="shared" si="73"/>
        <v>1</v>
      </c>
    </row>
    <row r="4726" spans="1:25" x14ac:dyDescent="0.25">
      <c r="A4726">
        <v>36</v>
      </c>
      <c r="B4726" t="s">
        <v>65</v>
      </c>
      <c r="C4726" t="s">
        <v>48</v>
      </c>
      <c r="D4726" t="s">
        <v>49</v>
      </c>
      <c r="E4726" t="s">
        <v>25</v>
      </c>
      <c r="F4726" t="s">
        <v>26</v>
      </c>
      <c r="G4726" t="s">
        <v>25</v>
      </c>
      <c r="H4726" t="s">
        <v>36</v>
      </c>
      <c r="I4726" t="s">
        <v>28</v>
      </c>
      <c r="J4726" t="s">
        <v>45</v>
      </c>
      <c r="K4726">
        <v>617</v>
      </c>
      <c r="L4726">
        <v>2</v>
      </c>
      <c r="M4726">
        <v>999</v>
      </c>
      <c r="N4726">
        <v>0</v>
      </c>
      <c r="O4726" t="s">
        <v>30</v>
      </c>
      <c r="P4726">
        <v>1.1000000000000001</v>
      </c>
      <c r="Q4726">
        <v>93.994</v>
      </c>
      <c r="R4726">
        <v>-36.4</v>
      </c>
      <c r="S4726">
        <v>4.8600000000000003</v>
      </c>
      <c r="T4726">
        <v>5191</v>
      </c>
      <c r="U4726" t="s">
        <v>25</v>
      </c>
      <c r="V4726" t="s">
        <v>25</v>
      </c>
      <c r="W4726">
        <v>3.3282447606325198E-2</v>
      </c>
      <c r="Y4726">
        <f t="shared" si="73"/>
        <v>1</v>
      </c>
    </row>
    <row r="4727" spans="1:25" x14ac:dyDescent="0.25">
      <c r="A4727">
        <v>40</v>
      </c>
      <c r="B4727" t="s">
        <v>40</v>
      </c>
      <c r="C4727" t="s">
        <v>48</v>
      </c>
      <c r="D4727" t="s">
        <v>41</v>
      </c>
      <c r="E4727" t="s">
        <v>25</v>
      </c>
      <c r="F4727" t="s">
        <v>26</v>
      </c>
      <c r="G4727" t="s">
        <v>25</v>
      </c>
      <c r="H4727" t="s">
        <v>36</v>
      </c>
      <c r="I4727" t="s">
        <v>28</v>
      </c>
      <c r="J4727" t="s">
        <v>50</v>
      </c>
      <c r="K4727">
        <v>380</v>
      </c>
      <c r="L4727">
        <v>1</v>
      </c>
      <c r="M4727">
        <v>999</v>
      </c>
      <c r="N4727">
        <v>0</v>
      </c>
      <c r="O4727" t="s">
        <v>30</v>
      </c>
      <c r="P4727">
        <v>1.1000000000000001</v>
      </c>
      <c r="Q4727">
        <v>93.994</v>
      </c>
      <c r="R4727">
        <v>-36.4</v>
      </c>
      <c r="S4727">
        <v>4.8559999999999999</v>
      </c>
      <c r="T4727">
        <v>5191</v>
      </c>
      <c r="U4727" t="s">
        <v>25</v>
      </c>
      <c r="V4727" t="s">
        <v>25</v>
      </c>
      <c r="W4727">
        <v>2.1635858342051499E-2</v>
      </c>
      <c r="Y4727">
        <f t="shared" si="73"/>
        <v>1</v>
      </c>
    </row>
    <row r="4728" spans="1:25" x14ac:dyDescent="0.25">
      <c r="A4728">
        <v>34</v>
      </c>
      <c r="B4728" t="s">
        <v>22</v>
      </c>
      <c r="C4728" t="s">
        <v>23</v>
      </c>
      <c r="D4728" t="s">
        <v>24</v>
      </c>
      <c r="E4728" t="s">
        <v>25</v>
      </c>
      <c r="F4728" t="s">
        <v>26</v>
      </c>
      <c r="G4728" t="s">
        <v>25</v>
      </c>
      <c r="H4728" t="s">
        <v>27</v>
      </c>
      <c r="I4728" t="s">
        <v>28</v>
      </c>
      <c r="J4728" t="s">
        <v>38</v>
      </c>
      <c r="K4728">
        <v>310</v>
      </c>
      <c r="L4728">
        <v>2</v>
      </c>
      <c r="M4728">
        <v>999</v>
      </c>
      <c r="N4728">
        <v>0</v>
      </c>
      <c r="O4728" t="s">
        <v>30</v>
      </c>
      <c r="P4728">
        <v>-1.8</v>
      </c>
      <c r="Q4728">
        <v>92.893000000000001</v>
      </c>
      <c r="R4728">
        <v>-46.2</v>
      </c>
      <c r="S4728">
        <v>1.2809999999999999</v>
      </c>
      <c r="T4728">
        <v>5099.1000000000004</v>
      </c>
      <c r="U4728" t="s">
        <v>25</v>
      </c>
      <c r="V4728" t="s">
        <v>25</v>
      </c>
      <c r="W4728">
        <v>9.0774029493331895E-2</v>
      </c>
      <c r="Y4728">
        <f t="shared" si="73"/>
        <v>1</v>
      </c>
    </row>
    <row r="4729" spans="1:25" x14ac:dyDescent="0.25">
      <c r="A4729">
        <v>53</v>
      </c>
      <c r="B4729" t="s">
        <v>56</v>
      </c>
      <c r="C4729" t="s">
        <v>48</v>
      </c>
      <c r="D4729" t="s">
        <v>49</v>
      </c>
      <c r="E4729" t="s">
        <v>25</v>
      </c>
      <c r="F4729" t="s">
        <v>26</v>
      </c>
      <c r="G4729" t="s">
        <v>25</v>
      </c>
      <c r="H4729" t="s">
        <v>27</v>
      </c>
      <c r="I4729" t="s">
        <v>28</v>
      </c>
      <c r="J4729" t="s">
        <v>29</v>
      </c>
      <c r="K4729">
        <v>56</v>
      </c>
      <c r="L4729">
        <v>1</v>
      </c>
      <c r="M4729">
        <v>999</v>
      </c>
      <c r="N4729">
        <v>0</v>
      </c>
      <c r="O4729" t="s">
        <v>30</v>
      </c>
      <c r="P4729">
        <v>-1.8</v>
      </c>
      <c r="Q4729">
        <v>92.893000000000001</v>
      </c>
      <c r="R4729">
        <v>-46.2</v>
      </c>
      <c r="S4729">
        <v>1.25</v>
      </c>
      <c r="T4729">
        <v>5099.1000000000004</v>
      </c>
      <c r="U4729" t="s">
        <v>25</v>
      </c>
      <c r="V4729" t="s">
        <v>25</v>
      </c>
      <c r="W4729">
        <v>0.11402946710586501</v>
      </c>
      <c r="Y4729">
        <f t="shared" si="73"/>
        <v>1</v>
      </c>
    </row>
    <row r="4730" spans="1:25" x14ac:dyDescent="0.25">
      <c r="A4730">
        <v>29</v>
      </c>
      <c r="B4730" t="s">
        <v>33</v>
      </c>
      <c r="C4730" t="s">
        <v>34</v>
      </c>
      <c r="D4730" t="s">
        <v>35</v>
      </c>
      <c r="E4730" t="s">
        <v>25</v>
      </c>
      <c r="F4730" t="s">
        <v>26</v>
      </c>
      <c r="G4730" t="s">
        <v>25</v>
      </c>
      <c r="H4730" t="s">
        <v>27</v>
      </c>
      <c r="I4730" t="s">
        <v>28</v>
      </c>
      <c r="J4730" t="s">
        <v>38</v>
      </c>
      <c r="K4730">
        <v>240</v>
      </c>
      <c r="L4730">
        <v>3</v>
      </c>
      <c r="M4730">
        <v>999</v>
      </c>
      <c r="N4730">
        <v>1</v>
      </c>
      <c r="O4730" t="s">
        <v>46</v>
      </c>
      <c r="P4730">
        <v>-1.8</v>
      </c>
      <c r="Q4730">
        <v>92.893000000000001</v>
      </c>
      <c r="R4730">
        <v>-46.2</v>
      </c>
      <c r="S4730">
        <v>1.2809999999999999</v>
      </c>
      <c r="T4730">
        <v>5099.1000000000004</v>
      </c>
      <c r="U4730" t="s">
        <v>25</v>
      </c>
      <c r="V4730" t="s">
        <v>25</v>
      </c>
      <c r="W4730">
        <v>8.5825875401496901E-2</v>
      </c>
      <c r="Y4730">
        <f t="shared" si="73"/>
        <v>1</v>
      </c>
    </row>
    <row r="4731" spans="1:25" x14ac:dyDescent="0.25">
      <c r="A4731">
        <v>29</v>
      </c>
      <c r="B4731" t="s">
        <v>22</v>
      </c>
      <c r="C4731" t="s">
        <v>34</v>
      </c>
      <c r="D4731" t="s">
        <v>24</v>
      </c>
      <c r="E4731" t="s">
        <v>25</v>
      </c>
      <c r="F4731" t="s">
        <v>26</v>
      </c>
      <c r="G4731" t="s">
        <v>25</v>
      </c>
      <c r="H4731" t="s">
        <v>27</v>
      </c>
      <c r="I4731" t="s">
        <v>42</v>
      </c>
      <c r="J4731" t="s">
        <v>45</v>
      </c>
      <c r="K4731">
        <v>249</v>
      </c>
      <c r="L4731">
        <v>1</v>
      </c>
      <c r="M4731">
        <v>999</v>
      </c>
      <c r="N4731">
        <v>0</v>
      </c>
      <c r="O4731" t="s">
        <v>30</v>
      </c>
      <c r="P4731">
        <v>-0.1</v>
      </c>
      <c r="Q4731">
        <v>93.2</v>
      </c>
      <c r="R4731">
        <v>-42</v>
      </c>
      <c r="S4731">
        <v>4.0759999999999996</v>
      </c>
      <c r="T4731">
        <v>5195.8</v>
      </c>
      <c r="U4731" t="s">
        <v>25</v>
      </c>
      <c r="V4731" t="s">
        <v>25</v>
      </c>
      <c r="W4731">
        <v>0.121903918683529</v>
      </c>
      <c r="Y4731">
        <f t="shared" si="73"/>
        <v>1</v>
      </c>
    </row>
    <row r="4732" spans="1:25" x14ac:dyDescent="0.25">
      <c r="A4732">
        <v>29</v>
      </c>
      <c r="B4732" t="s">
        <v>22</v>
      </c>
      <c r="C4732" t="s">
        <v>23</v>
      </c>
      <c r="D4732" t="s">
        <v>24</v>
      </c>
      <c r="E4732" t="s">
        <v>25</v>
      </c>
      <c r="F4732" t="s">
        <v>25</v>
      </c>
      <c r="G4732" t="s">
        <v>25</v>
      </c>
      <c r="H4732" t="s">
        <v>27</v>
      </c>
      <c r="I4732" t="s">
        <v>28</v>
      </c>
      <c r="J4732" t="s">
        <v>38</v>
      </c>
      <c r="K4732">
        <v>366</v>
      </c>
      <c r="L4732">
        <v>3</v>
      </c>
      <c r="M4732">
        <v>999</v>
      </c>
      <c r="N4732">
        <v>1</v>
      </c>
      <c r="O4732" t="s">
        <v>46</v>
      </c>
      <c r="P4732">
        <v>-1.8</v>
      </c>
      <c r="Q4732">
        <v>92.893000000000001</v>
      </c>
      <c r="R4732">
        <v>-46.2</v>
      </c>
      <c r="S4732">
        <v>1.2809999999999999</v>
      </c>
      <c r="T4732">
        <v>5099.1000000000004</v>
      </c>
      <c r="U4732" t="s">
        <v>26</v>
      </c>
      <c r="V4732" t="s">
        <v>25</v>
      </c>
      <c r="W4732">
        <v>7.6852768659591703E-2</v>
      </c>
      <c r="Y4732">
        <f t="shared" si="73"/>
        <v>0</v>
      </c>
    </row>
    <row r="4733" spans="1:25" x14ac:dyDescent="0.25">
      <c r="A4733">
        <v>35</v>
      </c>
      <c r="B4733" t="s">
        <v>56</v>
      </c>
      <c r="C4733" t="s">
        <v>48</v>
      </c>
      <c r="D4733" t="s">
        <v>49</v>
      </c>
      <c r="E4733" t="s">
        <v>25</v>
      </c>
      <c r="F4733" t="s">
        <v>26</v>
      </c>
      <c r="G4733" t="s">
        <v>26</v>
      </c>
      <c r="H4733" t="s">
        <v>27</v>
      </c>
      <c r="I4733" t="s">
        <v>37</v>
      </c>
      <c r="J4733" t="s">
        <v>38</v>
      </c>
      <c r="K4733">
        <v>181</v>
      </c>
      <c r="L4733">
        <v>1</v>
      </c>
      <c r="M4733">
        <v>999</v>
      </c>
      <c r="N4733">
        <v>0</v>
      </c>
      <c r="O4733" t="s">
        <v>30</v>
      </c>
      <c r="P4733">
        <v>-1.7</v>
      </c>
      <c r="Q4733">
        <v>94.055000000000007</v>
      </c>
      <c r="R4733">
        <v>-39.799999999999997</v>
      </c>
      <c r="S4733">
        <v>0.73899999999999999</v>
      </c>
      <c r="T4733">
        <v>4991.6000000000004</v>
      </c>
      <c r="U4733" t="s">
        <v>25</v>
      </c>
      <c r="V4733" t="s">
        <v>25</v>
      </c>
      <c r="W4733">
        <v>0.498984575271606</v>
      </c>
      <c r="Y4733">
        <f t="shared" si="73"/>
        <v>1</v>
      </c>
    </row>
    <row r="4734" spans="1:25" x14ac:dyDescent="0.25">
      <c r="A4734">
        <v>31</v>
      </c>
      <c r="B4734" t="s">
        <v>22</v>
      </c>
      <c r="C4734" t="s">
        <v>23</v>
      </c>
      <c r="D4734" t="s">
        <v>54</v>
      </c>
      <c r="E4734" t="s">
        <v>39</v>
      </c>
      <c r="F4734" t="s">
        <v>26</v>
      </c>
      <c r="G4734" t="s">
        <v>25</v>
      </c>
      <c r="H4734" t="s">
        <v>36</v>
      </c>
      <c r="I4734" t="s">
        <v>52</v>
      </c>
      <c r="J4734" t="s">
        <v>38</v>
      </c>
      <c r="K4734">
        <v>145</v>
      </c>
      <c r="L4734">
        <v>1</v>
      </c>
      <c r="M4734">
        <v>999</v>
      </c>
      <c r="N4734">
        <v>0</v>
      </c>
      <c r="O4734" t="s">
        <v>30</v>
      </c>
      <c r="P4734">
        <v>1.4</v>
      </c>
      <c r="Q4734">
        <v>93.918000000000006</v>
      </c>
      <c r="R4734">
        <v>-42.7</v>
      </c>
      <c r="S4734">
        <v>4.9630000000000001</v>
      </c>
      <c r="T4734">
        <v>5228.1000000000004</v>
      </c>
      <c r="U4734" t="s">
        <v>25</v>
      </c>
      <c r="V4734" t="s">
        <v>25</v>
      </c>
      <c r="W4734">
        <v>0.111664868891239</v>
      </c>
      <c r="Y4734">
        <f t="shared" si="73"/>
        <v>1</v>
      </c>
    </row>
    <row r="4735" spans="1:25" x14ac:dyDescent="0.25">
      <c r="A4735">
        <v>42</v>
      </c>
      <c r="B4735" t="s">
        <v>59</v>
      </c>
      <c r="C4735" t="s">
        <v>23</v>
      </c>
      <c r="D4735" t="s">
        <v>41</v>
      </c>
      <c r="E4735" t="s">
        <v>25</v>
      </c>
      <c r="F4735" t="s">
        <v>26</v>
      </c>
      <c r="G4735" t="s">
        <v>25</v>
      </c>
      <c r="H4735" t="s">
        <v>27</v>
      </c>
      <c r="I4735" t="s">
        <v>28</v>
      </c>
      <c r="J4735" t="s">
        <v>43</v>
      </c>
      <c r="K4735">
        <v>568</v>
      </c>
      <c r="L4735">
        <v>1</v>
      </c>
      <c r="M4735">
        <v>999</v>
      </c>
      <c r="N4735">
        <v>0</v>
      </c>
      <c r="O4735" t="s">
        <v>30</v>
      </c>
      <c r="P4735">
        <v>-1.8</v>
      </c>
      <c r="Q4735">
        <v>92.893000000000001</v>
      </c>
      <c r="R4735">
        <v>-46.2</v>
      </c>
      <c r="S4735">
        <v>1.2989999999999999</v>
      </c>
      <c r="T4735">
        <v>5099.1000000000004</v>
      </c>
      <c r="U4735" t="s">
        <v>25</v>
      </c>
      <c r="V4735" t="s">
        <v>25</v>
      </c>
      <c r="W4735">
        <v>0.173190668225288</v>
      </c>
      <c r="Y4735">
        <f t="shared" si="73"/>
        <v>1</v>
      </c>
    </row>
    <row r="4736" spans="1:25" x14ac:dyDescent="0.25">
      <c r="A4736">
        <v>24</v>
      </c>
      <c r="B4736" t="s">
        <v>60</v>
      </c>
      <c r="C4736" t="s">
        <v>34</v>
      </c>
      <c r="D4736" t="s">
        <v>49</v>
      </c>
      <c r="E4736" t="s">
        <v>25</v>
      </c>
      <c r="F4736" t="s">
        <v>26</v>
      </c>
      <c r="G4736" t="s">
        <v>25</v>
      </c>
      <c r="H4736" t="s">
        <v>27</v>
      </c>
      <c r="I4736" t="s">
        <v>64</v>
      </c>
      <c r="J4736" t="s">
        <v>45</v>
      </c>
      <c r="K4736">
        <v>413</v>
      </c>
      <c r="L4736">
        <v>1</v>
      </c>
      <c r="M4736">
        <v>999</v>
      </c>
      <c r="N4736">
        <v>0</v>
      </c>
      <c r="O4736" t="s">
        <v>30</v>
      </c>
      <c r="P4736">
        <v>-1.8</v>
      </c>
      <c r="Q4736">
        <v>93.075000000000003</v>
      </c>
      <c r="R4736">
        <v>-47.1</v>
      </c>
      <c r="S4736">
        <v>1.365</v>
      </c>
      <c r="T4736">
        <v>5099.1000000000004</v>
      </c>
      <c r="U4736" t="s">
        <v>26</v>
      </c>
      <c r="V4736" t="s">
        <v>26</v>
      </c>
      <c r="W4736">
        <v>0.63666075468063399</v>
      </c>
      <c r="Y4736">
        <f t="shared" si="73"/>
        <v>1</v>
      </c>
    </row>
    <row r="4737" spans="1:25" x14ac:dyDescent="0.25">
      <c r="A4737">
        <v>44</v>
      </c>
      <c r="B4737" t="s">
        <v>40</v>
      </c>
      <c r="C4737" t="s">
        <v>23</v>
      </c>
      <c r="D4737" t="s">
        <v>35</v>
      </c>
      <c r="E4737" t="s">
        <v>39</v>
      </c>
      <c r="F4737" t="s">
        <v>25</v>
      </c>
      <c r="G4737" t="s">
        <v>25</v>
      </c>
      <c r="H4737" t="s">
        <v>27</v>
      </c>
      <c r="I4737" t="s">
        <v>55</v>
      </c>
      <c r="J4737" t="s">
        <v>29</v>
      </c>
      <c r="K4737">
        <v>93</v>
      </c>
      <c r="L4737">
        <v>8</v>
      </c>
      <c r="M4737">
        <v>999</v>
      </c>
      <c r="N4737">
        <v>0</v>
      </c>
      <c r="O4737" t="s">
        <v>30</v>
      </c>
      <c r="P4737">
        <v>1.4</v>
      </c>
      <c r="Q4737">
        <v>93.444000000000003</v>
      </c>
      <c r="R4737">
        <v>-36.1</v>
      </c>
      <c r="S4737">
        <v>4.9630000000000001</v>
      </c>
      <c r="T4737">
        <v>5228.1000000000004</v>
      </c>
      <c r="U4737" t="s">
        <v>25</v>
      </c>
      <c r="V4737" t="s">
        <v>25</v>
      </c>
      <c r="W4737">
        <v>2.1775890141725499E-2</v>
      </c>
      <c r="Y4737">
        <f t="shared" si="73"/>
        <v>1</v>
      </c>
    </row>
    <row r="4738" spans="1:25" x14ac:dyDescent="0.25">
      <c r="A4738">
        <v>31</v>
      </c>
      <c r="B4738" t="s">
        <v>56</v>
      </c>
      <c r="C4738" t="s">
        <v>23</v>
      </c>
      <c r="D4738" t="s">
        <v>35</v>
      </c>
      <c r="E4738" t="s">
        <v>25</v>
      </c>
      <c r="F4738" t="s">
        <v>25</v>
      </c>
      <c r="G4738" t="s">
        <v>25</v>
      </c>
      <c r="H4738" t="s">
        <v>36</v>
      </c>
      <c r="I4738" t="s">
        <v>37</v>
      </c>
      <c r="J4738" t="s">
        <v>45</v>
      </c>
      <c r="K4738">
        <v>9</v>
      </c>
      <c r="L4738">
        <v>28</v>
      </c>
      <c r="M4738">
        <v>999</v>
      </c>
      <c r="N4738">
        <v>0</v>
      </c>
      <c r="O4738" t="s">
        <v>30</v>
      </c>
      <c r="P4738">
        <v>1.4</v>
      </c>
      <c r="Q4738">
        <v>94.465000000000003</v>
      </c>
      <c r="R4738">
        <v>-41.8</v>
      </c>
      <c r="S4738">
        <v>4.9610000000000003</v>
      </c>
      <c r="T4738">
        <v>5228.1000000000004</v>
      </c>
      <c r="U4738" t="s">
        <v>25</v>
      </c>
      <c r="V4738" t="s">
        <v>25</v>
      </c>
      <c r="W4738">
        <v>2.77566444128752E-2</v>
      </c>
      <c r="Y4738">
        <f t="shared" si="73"/>
        <v>1</v>
      </c>
    </row>
    <row r="4739" spans="1:25" x14ac:dyDescent="0.25">
      <c r="A4739">
        <v>25</v>
      </c>
      <c r="B4739" t="s">
        <v>33</v>
      </c>
      <c r="C4739" t="s">
        <v>48</v>
      </c>
      <c r="D4739" t="s">
        <v>35</v>
      </c>
      <c r="E4739" t="s">
        <v>25</v>
      </c>
      <c r="F4739" t="s">
        <v>26</v>
      </c>
      <c r="G4739" t="s">
        <v>25</v>
      </c>
      <c r="H4739" t="s">
        <v>36</v>
      </c>
      <c r="I4739" t="s">
        <v>28</v>
      </c>
      <c r="J4739" t="s">
        <v>45</v>
      </c>
      <c r="K4739">
        <v>147</v>
      </c>
      <c r="L4739">
        <v>1</v>
      </c>
      <c r="M4739">
        <v>999</v>
      </c>
      <c r="N4739">
        <v>0</v>
      </c>
      <c r="O4739" t="s">
        <v>30</v>
      </c>
      <c r="P4739">
        <v>1.1000000000000001</v>
      </c>
      <c r="Q4739">
        <v>93.994</v>
      </c>
      <c r="R4739">
        <v>-36.4</v>
      </c>
      <c r="S4739">
        <v>4.8550000000000004</v>
      </c>
      <c r="T4739">
        <v>5191</v>
      </c>
      <c r="U4739" t="s">
        <v>25</v>
      </c>
      <c r="V4739" t="s">
        <v>25</v>
      </c>
      <c r="W4739">
        <v>2.0864082500338599E-2</v>
      </c>
      <c r="Y4739">
        <f t="shared" ref="Y4739:Y4802" si="74">IF(U4739=V4739,1,0)</f>
        <v>1</v>
      </c>
    </row>
    <row r="4740" spans="1:25" x14ac:dyDescent="0.25">
      <c r="A4740">
        <v>52</v>
      </c>
      <c r="B4740" t="s">
        <v>47</v>
      </c>
      <c r="C4740" t="s">
        <v>23</v>
      </c>
      <c r="D4740" t="s">
        <v>54</v>
      </c>
      <c r="E4740" t="s">
        <v>25</v>
      </c>
      <c r="F4740" t="s">
        <v>25</v>
      </c>
      <c r="G4740" t="s">
        <v>25</v>
      </c>
      <c r="H4740" t="s">
        <v>27</v>
      </c>
      <c r="I4740" t="s">
        <v>42</v>
      </c>
      <c r="J4740" t="s">
        <v>50</v>
      </c>
      <c r="K4740">
        <v>173</v>
      </c>
      <c r="L4740">
        <v>7</v>
      </c>
      <c r="M4740">
        <v>999</v>
      </c>
      <c r="N4740">
        <v>0</v>
      </c>
      <c r="O4740" t="s">
        <v>30</v>
      </c>
      <c r="P4740">
        <v>-0.1</v>
      </c>
      <c r="Q4740">
        <v>93.2</v>
      </c>
      <c r="R4740">
        <v>-42</v>
      </c>
      <c r="S4740">
        <v>4.1529999999999996</v>
      </c>
      <c r="T4740">
        <v>5195.8</v>
      </c>
      <c r="U4740" t="s">
        <v>25</v>
      </c>
      <c r="V4740" t="s">
        <v>25</v>
      </c>
      <c r="W4740">
        <v>2.4981809780001599E-2</v>
      </c>
      <c r="Y4740">
        <f t="shared" si="74"/>
        <v>1</v>
      </c>
    </row>
    <row r="4741" spans="1:25" x14ac:dyDescent="0.25">
      <c r="A4741">
        <v>36</v>
      </c>
      <c r="B4741" t="s">
        <v>22</v>
      </c>
      <c r="C4741" t="s">
        <v>23</v>
      </c>
      <c r="D4741" t="s">
        <v>24</v>
      </c>
      <c r="E4741" t="s">
        <v>25</v>
      </c>
      <c r="F4741" t="s">
        <v>26</v>
      </c>
      <c r="G4741" t="s">
        <v>25</v>
      </c>
      <c r="H4741" t="s">
        <v>36</v>
      </c>
      <c r="I4741" t="s">
        <v>28</v>
      </c>
      <c r="J4741" t="s">
        <v>38</v>
      </c>
      <c r="K4741">
        <v>231</v>
      </c>
      <c r="L4741">
        <v>2</v>
      </c>
      <c r="M4741">
        <v>999</v>
      </c>
      <c r="N4741">
        <v>0</v>
      </c>
      <c r="O4741" t="s">
        <v>30</v>
      </c>
      <c r="P4741">
        <v>1.1000000000000001</v>
      </c>
      <c r="Q4741">
        <v>93.994</v>
      </c>
      <c r="R4741">
        <v>-36.4</v>
      </c>
      <c r="S4741">
        <v>4.8559999999999999</v>
      </c>
      <c r="T4741">
        <v>5191</v>
      </c>
      <c r="U4741" t="s">
        <v>25</v>
      </c>
      <c r="V4741" t="s">
        <v>25</v>
      </c>
      <c r="W4741">
        <v>1.64174344390631E-2</v>
      </c>
      <c r="Y4741">
        <f t="shared" si="74"/>
        <v>1</v>
      </c>
    </row>
    <row r="4742" spans="1:25" x14ac:dyDescent="0.25">
      <c r="A4742">
        <v>29</v>
      </c>
      <c r="B4742" t="s">
        <v>56</v>
      </c>
      <c r="C4742" t="s">
        <v>23</v>
      </c>
      <c r="D4742" t="s">
        <v>41</v>
      </c>
      <c r="E4742" t="s">
        <v>25</v>
      </c>
      <c r="F4742" t="s">
        <v>25</v>
      </c>
      <c r="G4742" t="s">
        <v>25</v>
      </c>
      <c r="H4742" t="s">
        <v>27</v>
      </c>
      <c r="I4742" t="s">
        <v>55</v>
      </c>
      <c r="J4742" t="s">
        <v>38</v>
      </c>
      <c r="K4742">
        <v>201</v>
      </c>
      <c r="L4742">
        <v>1</v>
      </c>
      <c r="M4742">
        <v>999</v>
      </c>
      <c r="N4742">
        <v>0</v>
      </c>
      <c r="O4742" t="s">
        <v>30</v>
      </c>
      <c r="P4742">
        <v>1.4</v>
      </c>
      <c r="Q4742">
        <v>93.444000000000003</v>
      </c>
      <c r="R4742">
        <v>-36.1</v>
      </c>
      <c r="S4742">
        <v>4.9649999999999999</v>
      </c>
      <c r="T4742">
        <v>5228.1000000000004</v>
      </c>
      <c r="U4742" t="s">
        <v>25</v>
      </c>
      <c r="V4742" t="s">
        <v>25</v>
      </c>
      <c r="W4742">
        <v>4.05881367623806E-2</v>
      </c>
      <c r="Y4742">
        <f t="shared" si="74"/>
        <v>1</v>
      </c>
    </row>
    <row r="4743" spans="1:25" x14ac:dyDescent="0.25">
      <c r="A4743">
        <v>45</v>
      </c>
      <c r="B4743" t="s">
        <v>22</v>
      </c>
      <c r="C4743" t="s">
        <v>23</v>
      </c>
      <c r="D4743" t="s">
        <v>54</v>
      </c>
      <c r="E4743" t="s">
        <v>25</v>
      </c>
      <c r="F4743" t="s">
        <v>26</v>
      </c>
      <c r="G4743" t="s">
        <v>26</v>
      </c>
      <c r="H4743" t="s">
        <v>36</v>
      </c>
      <c r="I4743" t="s">
        <v>28</v>
      </c>
      <c r="J4743" t="s">
        <v>43</v>
      </c>
      <c r="K4743">
        <v>177</v>
      </c>
      <c r="L4743">
        <v>1</v>
      </c>
      <c r="M4743">
        <v>999</v>
      </c>
      <c r="N4743">
        <v>0</v>
      </c>
      <c r="O4743" t="s">
        <v>30</v>
      </c>
      <c r="P4743">
        <v>1.1000000000000001</v>
      </c>
      <c r="Q4743">
        <v>93.994</v>
      </c>
      <c r="R4743">
        <v>-36.4</v>
      </c>
      <c r="S4743">
        <v>4.8570000000000002</v>
      </c>
      <c r="T4743">
        <v>5191</v>
      </c>
      <c r="U4743" t="s">
        <v>25</v>
      </c>
      <c r="V4743" t="s">
        <v>25</v>
      </c>
      <c r="W4743">
        <v>2.0018422976136201E-2</v>
      </c>
      <c r="Y4743">
        <f t="shared" si="74"/>
        <v>1</v>
      </c>
    </row>
    <row r="4744" spans="1:25" x14ac:dyDescent="0.25">
      <c r="A4744">
        <v>39</v>
      </c>
      <c r="B4744" t="s">
        <v>22</v>
      </c>
      <c r="C4744" t="s">
        <v>23</v>
      </c>
      <c r="D4744" t="s">
        <v>54</v>
      </c>
      <c r="E4744" t="s">
        <v>25</v>
      </c>
      <c r="F4744" t="s">
        <v>25</v>
      </c>
      <c r="G4744" t="s">
        <v>25</v>
      </c>
      <c r="H4744" t="s">
        <v>27</v>
      </c>
      <c r="I4744" t="s">
        <v>28</v>
      </c>
      <c r="J4744" t="s">
        <v>38</v>
      </c>
      <c r="K4744">
        <v>44</v>
      </c>
      <c r="L4744">
        <v>1</v>
      </c>
      <c r="M4744">
        <v>999</v>
      </c>
      <c r="N4744">
        <v>1</v>
      </c>
      <c r="O4744" t="s">
        <v>46</v>
      </c>
      <c r="P4744">
        <v>-1.8</v>
      </c>
      <c r="Q4744">
        <v>92.893000000000001</v>
      </c>
      <c r="R4744">
        <v>-46.2</v>
      </c>
      <c r="S4744">
        <v>1.2809999999999999</v>
      </c>
      <c r="T4744">
        <v>5099.1000000000004</v>
      </c>
      <c r="U4744" t="s">
        <v>25</v>
      </c>
      <c r="V4744" t="s">
        <v>25</v>
      </c>
      <c r="W4744">
        <v>7.7863641083240495E-2</v>
      </c>
      <c r="Y4744">
        <f t="shared" si="74"/>
        <v>1</v>
      </c>
    </row>
    <row r="4745" spans="1:25" x14ac:dyDescent="0.25">
      <c r="A4745">
        <v>39</v>
      </c>
      <c r="B4745" t="s">
        <v>40</v>
      </c>
      <c r="C4745" t="s">
        <v>34</v>
      </c>
      <c r="D4745" t="s">
        <v>41</v>
      </c>
      <c r="E4745" t="s">
        <v>25</v>
      </c>
      <c r="F4745" t="s">
        <v>26</v>
      </c>
      <c r="G4745" t="s">
        <v>26</v>
      </c>
      <c r="H4745" t="s">
        <v>27</v>
      </c>
      <c r="I4745" t="s">
        <v>42</v>
      </c>
      <c r="J4745" t="s">
        <v>38</v>
      </c>
      <c r="K4745">
        <v>457</v>
      </c>
      <c r="L4745">
        <v>2</v>
      </c>
      <c r="M4745">
        <v>999</v>
      </c>
      <c r="N4745">
        <v>0</v>
      </c>
      <c r="O4745" t="s">
        <v>30</v>
      </c>
      <c r="P4745">
        <v>-0.1</v>
      </c>
      <c r="Q4745">
        <v>93.2</v>
      </c>
      <c r="R4745">
        <v>-42</v>
      </c>
      <c r="S4745">
        <v>4.12</v>
      </c>
      <c r="T4745">
        <v>5195.8</v>
      </c>
      <c r="U4745" t="s">
        <v>25</v>
      </c>
      <c r="V4745" t="s">
        <v>25</v>
      </c>
      <c r="W4745">
        <v>3.0883323401212699E-2</v>
      </c>
      <c r="Y4745">
        <f t="shared" si="74"/>
        <v>1</v>
      </c>
    </row>
    <row r="4746" spans="1:25" x14ac:dyDescent="0.25">
      <c r="A4746">
        <v>33</v>
      </c>
      <c r="B4746" t="s">
        <v>56</v>
      </c>
      <c r="C4746" t="s">
        <v>23</v>
      </c>
      <c r="D4746" t="s">
        <v>49</v>
      </c>
      <c r="E4746" t="s">
        <v>25</v>
      </c>
      <c r="F4746" t="s">
        <v>25</v>
      </c>
      <c r="G4746" t="s">
        <v>26</v>
      </c>
      <c r="H4746" t="s">
        <v>36</v>
      </c>
      <c r="I4746" t="s">
        <v>37</v>
      </c>
      <c r="J4746" t="s">
        <v>50</v>
      </c>
      <c r="K4746">
        <v>46</v>
      </c>
      <c r="L4746">
        <v>1</v>
      </c>
      <c r="M4746">
        <v>999</v>
      </c>
      <c r="N4746">
        <v>0</v>
      </c>
      <c r="O4746" t="s">
        <v>30</v>
      </c>
      <c r="P4746">
        <v>1.4</v>
      </c>
      <c r="Q4746">
        <v>94.465000000000003</v>
      </c>
      <c r="R4746">
        <v>-41.8</v>
      </c>
      <c r="S4746">
        <v>4.8639999999999999</v>
      </c>
      <c r="T4746">
        <v>5228.1000000000004</v>
      </c>
      <c r="U4746" t="s">
        <v>25</v>
      </c>
      <c r="V4746" t="s">
        <v>25</v>
      </c>
      <c r="W4746">
        <v>2.9926093295216599E-2</v>
      </c>
      <c r="Y4746">
        <f t="shared" si="74"/>
        <v>1</v>
      </c>
    </row>
    <row r="4747" spans="1:25" x14ac:dyDescent="0.25">
      <c r="A4747">
        <v>28</v>
      </c>
      <c r="B4747" t="s">
        <v>40</v>
      </c>
      <c r="C4747" t="s">
        <v>23</v>
      </c>
      <c r="D4747" t="s">
        <v>41</v>
      </c>
      <c r="E4747" t="s">
        <v>25</v>
      </c>
      <c r="F4747" t="s">
        <v>25</v>
      </c>
      <c r="G4747" t="s">
        <v>25</v>
      </c>
      <c r="H4747" t="s">
        <v>27</v>
      </c>
      <c r="I4747" t="s">
        <v>28</v>
      </c>
      <c r="J4747" t="s">
        <v>50</v>
      </c>
      <c r="K4747">
        <v>72</v>
      </c>
      <c r="L4747">
        <v>3</v>
      </c>
      <c r="M4747">
        <v>999</v>
      </c>
      <c r="N4747">
        <v>1</v>
      </c>
      <c r="O4747" t="s">
        <v>46</v>
      </c>
      <c r="P4747">
        <v>-1.8</v>
      </c>
      <c r="Q4747">
        <v>92.893000000000001</v>
      </c>
      <c r="R4747">
        <v>-46.2</v>
      </c>
      <c r="S4747">
        <v>1.2909999999999999</v>
      </c>
      <c r="T4747">
        <v>5099.1000000000004</v>
      </c>
      <c r="U4747" t="s">
        <v>25</v>
      </c>
      <c r="V4747" t="s">
        <v>25</v>
      </c>
      <c r="W4747">
        <v>7.3639601469039903E-2</v>
      </c>
      <c r="Y4747">
        <f t="shared" si="74"/>
        <v>1</v>
      </c>
    </row>
    <row r="4748" spans="1:25" x14ac:dyDescent="0.25">
      <c r="A4748">
        <v>24</v>
      </c>
      <c r="B4748" t="s">
        <v>22</v>
      </c>
      <c r="C4748" t="s">
        <v>23</v>
      </c>
      <c r="D4748" t="s">
        <v>24</v>
      </c>
      <c r="E4748" t="s">
        <v>39</v>
      </c>
      <c r="F4748" t="s">
        <v>25</v>
      </c>
      <c r="G4748" t="s">
        <v>25</v>
      </c>
      <c r="H4748" t="s">
        <v>27</v>
      </c>
      <c r="I4748" t="s">
        <v>52</v>
      </c>
      <c r="J4748" t="s">
        <v>38</v>
      </c>
      <c r="K4748">
        <v>349</v>
      </c>
      <c r="L4748">
        <v>1</v>
      </c>
      <c r="M4748">
        <v>999</v>
      </c>
      <c r="N4748">
        <v>0</v>
      </c>
      <c r="O4748" t="s">
        <v>30</v>
      </c>
      <c r="P4748">
        <v>1.4</v>
      </c>
      <c r="Q4748">
        <v>93.918000000000006</v>
      </c>
      <c r="R4748">
        <v>-42.7</v>
      </c>
      <c r="S4748">
        <v>4.9569999999999999</v>
      </c>
      <c r="T4748">
        <v>5228.1000000000004</v>
      </c>
      <c r="U4748" t="s">
        <v>26</v>
      </c>
      <c r="V4748" t="s">
        <v>25</v>
      </c>
      <c r="W4748">
        <v>0.11658110469579699</v>
      </c>
      <c r="Y4748">
        <f t="shared" si="74"/>
        <v>0</v>
      </c>
    </row>
    <row r="4749" spans="1:25" x14ac:dyDescent="0.25">
      <c r="A4749">
        <v>37</v>
      </c>
      <c r="B4749" t="s">
        <v>22</v>
      </c>
      <c r="C4749" t="s">
        <v>23</v>
      </c>
      <c r="D4749" t="s">
        <v>35</v>
      </c>
      <c r="E4749" t="s">
        <v>25</v>
      </c>
      <c r="F4749" t="s">
        <v>25</v>
      </c>
      <c r="G4749" t="s">
        <v>25</v>
      </c>
      <c r="H4749" t="s">
        <v>36</v>
      </c>
      <c r="I4749" t="s">
        <v>28</v>
      </c>
      <c r="J4749" t="s">
        <v>29</v>
      </c>
      <c r="K4749">
        <v>1236</v>
      </c>
      <c r="L4749">
        <v>2</v>
      </c>
      <c r="M4749">
        <v>999</v>
      </c>
      <c r="N4749">
        <v>0</v>
      </c>
      <c r="O4749" t="s">
        <v>30</v>
      </c>
      <c r="P4749">
        <v>1.1000000000000001</v>
      </c>
      <c r="Q4749">
        <v>93.994</v>
      </c>
      <c r="R4749">
        <v>-36.4</v>
      </c>
      <c r="S4749">
        <v>4.8639999999999999</v>
      </c>
      <c r="T4749">
        <v>5191</v>
      </c>
      <c r="U4749" t="s">
        <v>26</v>
      </c>
      <c r="V4749" t="s">
        <v>25</v>
      </c>
      <c r="W4749">
        <v>3.0860919505357701E-2</v>
      </c>
      <c r="Y4749">
        <f t="shared" si="74"/>
        <v>0</v>
      </c>
    </row>
    <row r="4750" spans="1:25" x14ac:dyDescent="0.25">
      <c r="A4750">
        <v>31</v>
      </c>
      <c r="B4750" t="s">
        <v>56</v>
      </c>
      <c r="C4750" t="s">
        <v>23</v>
      </c>
      <c r="D4750" t="s">
        <v>49</v>
      </c>
      <c r="E4750" t="s">
        <v>25</v>
      </c>
      <c r="F4750" t="s">
        <v>26</v>
      </c>
      <c r="G4750" t="s">
        <v>25</v>
      </c>
      <c r="H4750" t="s">
        <v>27</v>
      </c>
      <c r="I4750" t="s">
        <v>28</v>
      </c>
      <c r="J4750" t="s">
        <v>45</v>
      </c>
      <c r="K4750">
        <v>232</v>
      </c>
      <c r="L4750">
        <v>1</v>
      </c>
      <c r="M4750">
        <v>999</v>
      </c>
      <c r="N4750">
        <v>0</v>
      </c>
      <c r="O4750" t="s">
        <v>30</v>
      </c>
      <c r="P4750">
        <v>-1.8</v>
      </c>
      <c r="Q4750">
        <v>92.893000000000001</v>
      </c>
      <c r="R4750">
        <v>-46.2</v>
      </c>
      <c r="S4750">
        <v>1.327</v>
      </c>
      <c r="T4750">
        <v>5099.1000000000004</v>
      </c>
      <c r="U4750" t="s">
        <v>25</v>
      </c>
      <c r="V4750" t="s">
        <v>25</v>
      </c>
      <c r="W4750">
        <v>9.5098726451396901E-2</v>
      </c>
      <c r="Y4750">
        <f t="shared" si="74"/>
        <v>1</v>
      </c>
    </row>
    <row r="4751" spans="1:25" x14ac:dyDescent="0.25">
      <c r="A4751">
        <v>27</v>
      </c>
      <c r="B4751" t="s">
        <v>60</v>
      </c>
      <c r="C4751" t="s">
        <v>34</v>
      </c>
      <c r="D4751" t="s">
        <v>35</v>
      </c>
      <c r="E4751" t="s">
        <v>25</v>
      </c>
      <c r="F4751" t="s">
        <v>26</v>
      </c>
      <c r="G4751" t="s">
        <v>25</v>
      </c>
      <c r="H4751" t="s">
        <v>27</v>
      </c>
      <c r="I4751" t="s">
        <v>66</v>
      </c>
      <c r="J4751" t="s">
        <v>50</v>
      </c>
      <c r="K4751">
        <v>396</v>
      </c>
      <c r="L4751">
        <v>1</v>
      </c>
      <c r="M4751">
        <v>999</v>
      </c>
      <c r="N4751">
        <v>0</v>
      </c>
      <c r="O4751" t="s">
        <v>30</v>
      </c>
      <c r="P4751">
        <v>-3</v>
      </c>
      <c r="Q4751">
        <v>92.712999999999994</v>
      </c>
      <c r="R4751">
        <v>-33</v>
      </c>
      <c r="S4751">
        <v>0.70799999999999996</v>
      </c>
      <c r="T4751">
        <v>5023.5</v>
      </c>
      <c r="U4751" t="s">
        <v>25</v>
      </c>
      <c r="V4751" t="s">
        <v>26</v>
      </c>
      <c r="W4751">
        <v>0.85208517313003496</v>
      </c>
      <c r="Y4751">
        <f t="shared" si="74"/>
        <v>0</v>
      </c>
    </row>
    <row r="4752" spans="1:25" x14ac:dyDescent="0.25">
      <c r="A4752">
        <v>32</v>
      </c>
      <c r="B4752" t="s">
        <v>40</v>
      </c>
      <c r="C4752" t="s">
        <v>23</v>
      </c>
      <c r="D4752" t="s">
        <v>35</v>
      </c>
      <c r="E4752" t="s">
        <v>25</v>
      </c>
      <c r="F4752" t="s">
        <v>26</v>
      </c>
      <c r="G4752" t="s">
        <v>25</v>
      </c>
      <c r="H4752" t="s">
        <v>27</v>
      </c>
      <c r="I4752" t="s">
        <v>52</v>
      </c>
      <c r="J4752" t="s">
        <v>43</v>
      </c>
      <c r="K4752">
        <v>67</v>
      </c>
      <c r="L4752">
        <v>2</v>
      </c>
      <c r="M4752">
        <v>999</v>
      </c>
      <c r="N4752">
        <v>0</v>
      </c>
      <c r="O4752" t="s">
        <v>30</v>
      </c>
      <c r="P4752">
        <v>1.4</v>
      </c>
      <c r="Q4752">
        <v>93.918000000000006</v>
      </c>
      <c r="R4752">
        <v>-42.7</v>
      </c>
      <c r="S4752">
        <v>4.96</v>
      </c>
      <c r="T4752">
        <v>5228.1000000000004</v>
      </c>
      <c r="U4752" t="s">
        <v>25</v>
      </c>
      <c r="V4752" t="s">
        <v>25</v>
      </c>
      <c r="W4752">
        <v>5.7963144034147297E-2</v>
      </c>
      <c r="Y4752">
        <f t="shared" si="74"/>
        <v>1</v>
      </c>
    </row>
    <row r="4753" spans="1:25" x14ac:dyDescent="0.25">
      <c r="A4753">
        <v>36</v>
      </c>
      <c r="B4753" t="s">
        <v>40</v>
      </c>
      <c r="C4753" t="s">
        <v>23</v>
      </c>
      <c r="D4753" t="s">
        <v>35</v>
      </c>
      <c r="E4753" t="s">
        <v>25</v>
      </c>
      <c r="F4753" t="s">
        <v>25</v>
      </c>
      <c r="G4753" t="s">
        <v>26</v>
      </c>
      <c r="H4753" t="s">
        <v>36</v>
      </c>
      <c r="I4753" t="s">
        <v>28</v>
      </c>
      <c r="J4753" t="s">
        <v>50</v>
      </c>
      <c r="K4753">
        <v>147</v>
      </c>
      <c r="L4753">
        <v>1</v>
      </c>
      <c r="M4753">
        <v>999</v>
      </c>
      <c r="N4753">
        <v>0</v>
      </c>
      <c r="O4753" t="s">
        <v>30</v>
      </c>
      <c r="P4753">
        <v>1.1000000000000001</v>
      </c>
      <c r="Q4753">
        <v>93.994</v>
      </c>
      <c r="R4753">
        <v>-36.4</v>
      </c>
      <c r="S4753">
        <v>4.8559999999999999</v>
      </c>
      <c r="T4753">
        <v>5191</v>
      </c>
      <c r="U4753" t="s">
        <v>25</v>
      </c>
      <c r="V4753" t="s">
        <v>25</v>
      </c>
      <c r="W4753">
        <v>1.8635740503668799E-2</v>
      </c>
      <c r="Y4753">
        <f t="shared" si="74"/>
        <v>1</v>
      </c>
    </row>
    <row r="4754" spans="1:25" x14ac:dyDescent="0.25">
      <c r="A4754">
        <v>37</v>
      </c>
      <c r="B4754" t="s">
        <v>22</v>
      </c>
      <c r="C4754" t="s">
        <v>23</v>
      </c>
      <c r="D4754" t="s">
        <v>51</v>
      </c>
      <c r="E4754" t="s">
        <v>25</v>
      </c>
      <c r="F4754" t="s">
        <v>26</v>
      </c>
      <c r="G4754" t="s">
        <v>25</v>
      </c>
      <c r="H4754" t="s">
        <v>36</v>
      </c>
      <c r="I4754" t="s">
        <v>28</v>
      </c>
      <c r="J4754" t="s">
        <v>50</v>
      </c>
      <c r="K4754">
        <v>130</v>
      </c>
      <c r="L4754">
        <v>2</v>
      </c>
      <c r="M4754">
        <v>999</v>
      </c>
      <c r="N4754">
        <v>0</v>
      </c>
      <c r="O4754" t="s">
        <v>30</v>
      </c>
      <c r="P4754">
        <v>1.1000000000000001</v>
      </c>
      <c r="Q4754">
        <v>93.994</v>
      </c>
      <c r="R4754">
        <v>-36.4</v>
      </c>
      <c r="S4754">
        <v>4.8570000000000002</v>
      </c>
      <c r="T4754">
        <v>5191</v>
      </c>
      <c r="U4754" t="s">
        <v>25</v>
      </c>
      <c r="V4754" t="s">
        <v>25</v>
      </c>
      <c r="W4754">
        <v>1.6613299027085301E-2</v>
      </c>
      <c r="Y4754">
        <f t="shared" si="74"/>
        <v>1</v>
      </c>
    </row>
    <row r="4755" spans="1:25" x14ac:dyDescent="0.25">
      <c r="A4755">
        <v>41</v>
      </c>
      <c r="B4755" t="s">
        <v>53</v>
      </c>
      <c r="C4755" t="s">
        <v>34</v>
      </c>
      <c r="D4755" t="s">
        <v>41</v>
      </c>
      <c r="E4755" t="s">
        <v>25</v>
      </c>
      <c r="F4755" t="s">
        <v>25</v>
      </c>
      <c r="G4755" t="s">
        <v>25</v>
      </c>
      <c r="H4755" t="s">
        <v>36</v>
      </c>
      <c r="I4755" t="s">
        <v>28</v>
      </c>
      <c r="J4755" t="s">
        <v>45</v>
      </c>
      <c r="K4755">
        <v>296</v>
      </c>
      <c r="L4755">
        <v>1</v>
      </c>
      <c r="M4755">
        <v>999</v>
      </c>
      <c r="N4755">
        <v>0</v>
      </c>
      <c r="O4755" t="s">
        <v>30</v>
      </c>
      <c r="P4755">
        <v>1.1000000000000001</v>
      </c>
      <c r="Q4755">
        <v>93.994</v>
      </c>
      <c r="R4755">
        <v>-36.4</v>
      </c>
      <c r="S4755">
        <v>4.8550000000000004</v>
      </c>
      <c r="T4755">
        <v>5191</v>
      </c>
      <c r="U4755" t="s">
        <v>25</v>
      </c>
      <c r="V4755" t="s">
        <v>25</v>
      </c>
      <c r="W4755">
        <v>2.80144102871418E-2</v>
      </c>
      <c r="Y4755">
        <f t="shared" si="74"/>
        <v>1</v>
      </c>
    </row>
    <row r="4756" spans="1:25" x14ac:dyDescent="0.25">
      <c r="A4756">
        <v>33</v>
      </c>
      <c r="B4756" t="s">
        <v>60</v>
      </c>
      <c r="C4756" t="s">
        <v>34</v>
      </c>
      <c r="D4756" t="s">
        <v>39</v>
      </c>
      <c r="E4756" t="s">
        <v>25</v>
      </c>
      <c r="F4756" t="s">
        <v>26</v>
      </c>
      <c r="G4756" t="s">
        <v>26</v>
      </c>
      <c r="H4756" t="s">
        <v>27</v>
      </c>
      <c r="I4756" t="s">
        <v>55</v>
      </c>
      <c r="J4756" t="s">
        <v>50</v>
      </c>
      <c r="K4756">
        <v>203</v>
      </c>
      <c r="L4756">
        <v>1</v>
      </c>
      <c r="M4756">
        <v>999</v>
      </c>
      <c r="N4756">
        <v>0</v>
      </c>
      <c r="O4756" t="s">
        <v>30</v>
      </c>
      <c r="P4756">
        <v>-2.9</v>
      </c>
      <c r="Q4756">
        <v>92.200999999999993</v>
      </c>
      <c r="R4756">
        <v>-31.4</v>
      </c>
      <c r="S4756">
        <v>0.88300000000000001</v>
      </c>
      <c r="T4756">
        <v>5076.2</v>
      </c>
      <c r="U4756" t="s">
        <v>25</v>
      </c>
      <c r="V4756" t="s">
        <v>25</v>
      </c>
      <c r="W4756">
        <v>0.38264414668083202</v>
      </c>
      <c r="Y4756">
        <f t="shared" si="74"/>
        <v>1</v>
      </c>
    </row>
    <row r="4757" spans="1:25" x14ac:dyDescent="0.25">
      <c r="A4757">
        <v>32</v>
      </c>
      <c r="B4757" t="s">
        <v>40</v>
      </c>
      <c r="C4757" t="s">
        <v>23</v>
      </c>
      <c r="D4757" t="s">
        <v>41</v>
      </c>
      <c r="E4757" t="s">
        <v>25</v>
      </c>
      <c r="F4757" t="s">
        <v>25</v>
      </c>
      <c r="G4757" t="s">
        <v>26</v>
      </c>
      <c r="H4757" t="s">
        <v>36</v>
      </c>
      <c r="I4757" t="s">
        <v>28</v>
      </c>
      <c r="J4757" t="s">
        <v>50</v>
      </c>
      <c r="K4757">
        <v>175</v>
      </c>
      <c r="L4757">
        <v>3</v>
      </c>
      <c r="M4757">
        <v>999</v>
      </c>
      <c r="N4757">
        <v>0</v>
      </c>
      <c r="O4757" t="s">
        <v>30</v>
      </c>
      <c r="P4757">
        <v>1.1000000000000001</v>
      </c>
      <c r="Q4757">
        <v>93.994</v>
      </c>
      <c r="R4757">
        <v>-36.4</v>
      </c>
      <c r="S4757">
        <v>4.8559999999999999</v>
      </c>
      <c r="T4757">
        <v>5191</v>
      </c>
      <c r="U4757" t="s">
        <v>25</v>
      </c>
      <c r="V4757" t="s">
        <v>25</v>
      </c>
      <c r="W4757">
        <v>1.6358762979507401E-2</v>
      </c>
      <c r="Y4757">
        <f t="shared" si="74"/>
        <v>1</v>
      </c>
    </row>
    <row r="4758" spans="1:25" x14ac:dyDescent="0.25">
      <c r="A4758">
        <v>47</v>
      </c>
      <c r="B4758" t="s">
        <v>22</v>
      </c>
      <c r="C4758" t="s">
        <v>34</v>
      </c>
      <c r="D4758" t="s">
        <v>54</v>
      </c>
      <c r="E4758" t="s">
        <v>39</v>
      </c>
      <c r="F4758" t="s">
        <v>26</v>
      </c>
      <c r="G4758" t="s">
        <v>25</v>
      </c>
      <c r="H4758" t="s">
        <v>36</v>
      </c>
      <c r="I4758" t="s">
        <v>28</v>
      </c>
      <c r="J4758" t="s">
        <v>38</v>
      </c>
      <c r="K4758">
        <v>162</v>
      </c>
      <c r="L4758">
        <v>1</v>
      </c>
      <c r="M4758">
        <v>999</v>
      </c>
      <c r="N4758">
        <v>0</v>
      </c>
      <c r="O4758" t="s">
        <v>30</v>
      </c>
      <c r="P4758">
        <v>1.1000000000000001</v>
      </c>
      <c r="Q4758">
        <v>93.994</v>
      </c>
      <c r="R4758">
        <v>-36.4</v>
      </c>
      <c r="S4758">
        <v>4.8559999999999999</v>
      </c>
      <c r="T4758">
        <v>5191</v>
      </c>
      <c r="U4758" t="s">
        <v>25</v>
      </c>
      <c r="V4758" t="s">
        <v>25</v>
      </c>
      <c r="W4758">
        <v>1.6194159165024799E-2</v>
      </c>
      <c r="Y4758">
        <f t="shared" si="74"/>
        <v>1</v>
      </c>
    </row>
    <row r="4759" spans="1:25" x14ac:dyDescent="0.25">
      <c r="A4759">
        <v>45</v>
      </c>
      <c r="B4759" t="s">
        <v>33</v>
      </c>
      <c r="C4759" t="s">
        <v>48</v>
      </c>
      <c r="D4759" t="s">
        <v>35</v>
      </c>
      <c r="E4759" t="s">
        <v>25</v>
      </c>
      <c r="F4759" t="s">
        <v>25</v>
      </c>
      <c r="G4759" t="s">
        <v>25</v>
      </c>
      <c r="H4759" t="s">
        <v>36</v>
      </c>
      <c r="I4759" t="s">
        <v>28</v>
      </c>
      <c r="J4759" t="s">
        <v>38</v>
      </c>
      <c r="K4759">
        <v>111</v>
      </c>
      <c r="L4759">
        <v>5</v>
      </c>
      <c r="M4759">
        <v>999</v>
      </c>
      <c r="N4759">
        <v>0</v>
      </c>
      <c r="O4759" t="s">
        <v>30</v>
      </c>
      <c r="P4759">
        <v>1.1000000000000001</v>
      </c>
      <c r="Q4759">
        <v>93.994</v>
      </c>
      <c r="R4759">
        <v>-36.4</v>
      </c>
      <c r="S4759">
        <v>4.8579999999999997</v>
      </c>
      <c r="T4759">
        <v>5191</v>
      </c>
      <c r="U4759" t="s">
        <v>25</v>
      </c>
      <c r="V4759" t="s">
        <v>25</v>
      </c>
      <c r="W4759">
        <v>2.0951142534613599E-2</v>
      </c>
      <c r="Y4759">
        <f t="shared" si="74"/>
        <v>1</v>
      </c>
    </row>
    <row r="4760" spans="1:25" x14ac:dyDescent="0.25">
      <c r="A4760">
        <v>30</v>
      </c>
      <c r="B4760" t="s">
        <v>40</v>
      </c>
      <c r="C4760" t="s">
        <v>48</v>
      </c>
      <c r="D4760" t="s">
        <v>41</v>
      </c>
      <c r="E4760" t="s">
        <v>39</v>
      </c>
      <c r="F4760" t="s">
        <v>25</v>
      </c>
      <c r="G4760" t="s">
        <v>25</v>
      </c>
      <c r="H4760" t="s">
        <v>36</v>
      </c>
      <c r="I4760" t="s">
        <v>28</v>
      </c>
      <c r="J4760" t="s">
        <v>45</v>
      </c>
      <c r="K4760">
        <v>249</v>
      </c>
      <c r="L4760">
        <v>2</v>
      </c>
      <c r="M4760">
        <v>999</v>
      </c>
      <c r="N4760">
        <v>0</v>
      </c>
      <c r="O4760" t="s">
        <v>30</v>
      </c>
      <c r="P4760">
        <v>1.1000000000000001</v>
      </c>
      <c r="Q4760">
        <v>93.994</v>
      </c>
      <c r="R4760">
        <v>-36.4</v>
      </c>
      <c r="S4760">
        <v>4.8550000000000004</v>
      </c>
      <c r="T4760">
        <v>5191</v>
      </c>
      <c r="U4760" t="s">
        <v>25</v>
      </c>
      <c r="V4760" t="s">
        <v>25</v>
      </c>
      <c r="W4760">
        <v>2.26631406694651E-2</v>
      </c>
      <c r="Y4760">
        <f t="shared" si="74"/>
        <v>1</v>
      </c>
    </row>
    <row r="4761" spans="1:25" x14ac:dyDescent="0.25">
      <c r="A4761">
        <v>30</v>
      </c>
      <c r="B4761" t="s">
        <v>40</v>
      </c>
      <c r="C4761" t="s">
        <v>34</v>
      </c>
      <c r="D4761" t="s">
        <v>41</v>
      </c>
      <c r="E4761" t="s">
        <v>25</v>
      </c>
      <c r="F4761" t="s">
        <v>25</v>
      </c>
      <c r="G4761" t="s">
        <v>25</v>
      </c>
      <c r="H4761" t="s">
        <v>27</v>
      </c>
      <c r="I4761" t="s">
        <v>55</v>
      </c>
      <c r="J4761" t="s">
        <v>29</v>
      </c>
      <c r="K4761">
        <v>235</v>
      </c>
      <c r="L4761">
        <v>1</v>
      </c>
      <c r="M4761">
        <v>999</v>
      </c>
      <c r="N4761">
        <v>0</v>
      </c>
      <c r="O4761" t="s">
        <v>30</v>
      </c>
      <c r="P4761">
        <v>1.4</v>
      </c>
      <c r="Q4761">
        <v>93.444000000000003</v>
      </c>
      <c r="R4761">
        <v>-36.1</v>
      </c>
      <c r="S4761">
        <v>4.9660000000000002</v>
      </c>
      <c r="T4761">
        <v>5228.1000000000004</v>
      </c>
      <c r="U4761" t="s">
        <v>25</v>
      </c>
      <c r="V4761" t="s">
        <v>25</v>
      </c>
      <c r="W4761">
        <v>4.7364618629217099E-2</v>
      </c>
      <c r="Y4761">
        <f t="shared" si="74"/>
        <v>1</v>
      </c>
    </row>
    <row r="4762" spans="1:25" x14ac:dyDescent="0.25">
      <c r="A4762">
        <v>33</v>
      </c>
      <c r="B4762" t="s">
        <v>40</v>
      </c>
      <c r="C4762" t="s">
        <v>34</v>
      </c>
      <c r="D4762" t="s">
        <v>41</v>
      </c>
      <c r="E4762" t="s">
        <v>25</v>
      </c>
      <c r="F4762" t="s">
        <v>26</v>
      </c>
      <c r="G4762" t="s">
        <v>26</v>
      </c>
      <c r="H4762" t="s">
        <v>27</v>
      </c>
      <c r="I4762" t="s">
        <v>55</v>
      </c>
      <c r="J4762" t="s">
        <v>45</v>
      </c>
      <c r="K4762">
        <v>44</v>
      </c>
      <c r="L4762">
        <v>1</v>
      </c>
      <c r="M4762">
        <v>999</v>
      </c>
      <c r="N4762">
        <v>0</v>
      </c>
      <c r="O4762" t="s">
        <v>30</v>
      </c>
      <c r="P4762">
        <v>1.4</v>
      </c>
      <c r="Q4762">
        <v>93.444000000000003</v>
      </c>
      <c r="R4762">
        <v>-36.1</v>
      </c>
      <c r="S4762">
        <v>4.9619999999999997</v>
      </c>
      <c r="T4762">
        <v>5228.1000000000004</v>
      </c>
      <c r="U4762" t="s">
        <v>25</v>
      </c>
      <c r="V4762" t="s">
        <v>25</v>
      </c>
      <c r="W4762">
        <v>1.5480331145227001E-2</v>
      </c>
      <c r="Y4762">
        <f t="shared" si="74"/>
        <v>1</v>
      </c>
    </row>
    <row r="4763" spans="1:25" x14ac:dyDescent="0.25">
      <c r="A4763">
        <v>34</v>
      </c>
      <c r="B4763" t="s">
        <v>33</v>
      </c>
      <c r="C4763" t="s">
        <v>34</v>
      </c>
      <c r="D4763" t="s">
        <v>35</v>
      </c>
      <c r="E4763" t="s">
        <v>25</v>
      </c>
      <c r="F4763" t="s">
        <v>26</v>
      </c>
      <c r="G4763" t="s">
        <v>25</v>
      </c>
      <c r="H4763" t="s">
        <v>27</v>
      </c>
      <c r="I4763" t="s">
        <v>28</v>
      </c>
      <c r="J4763" t="s">
        <v>45</v>
      </c>
      <c r="K4763">
        <v>230</v>
      </c>
      <c r="L4763">
        <v>1</v>
      </c>
      <c r="M4763">
        <v>999</v>
      </c>
      <c r="N4763">
        <v>0</v>
      </c>
      <c r="O4763" t="s">
        <v>30</v>
      </c>
      <c r="P4763">
        <v>-1.8</v>
      </c>
      <c r="Q4763">
        <v>92.893000000000001</v>
      </c>
      <c r="R4763">
        <v>-46.2</v>
      </c>
      <c r="S4763">
        <v>1.327</v>
      </c>
      <c r="T4763">
        <v>5099.1000000000004</v>
      </c>
      <c r="U4763" t="s">
        <v>25</v>
      </c>
      <c r="V4763" t="s">
        <v>25</v>
      </c>
      <c r="W4763">
        <v>5.8695893734693499E-2</v>
      </c>
      <c r="Y4763">
        <f t="shared" si="74"/>
        <v>1</v>
      </c>
    </row>
    <row r="4764" spans="1:25" x14ac:dyDescent="0.25">
      <c r="A4764">
        <v>37</v>
      </c>
      <c r="B4764" t="s">
        <v>40</v>
      </c>
      <c r="C4764" t="s">
        <v>23</v>
      </c>
      <c r="D4764" t="s">
        <v>41</v>
      </c>
      <c r="E4764" t="s">
        <v>25</v>
      </c>
      <c r="F4764" t="s">
        <v>26</v>
      </c>
      <c r="G4764" t="s">
        <v>25</v>
      </c>
      <c r="H4764" t="s">
        <v>36</v>
      </c>
      <c r="I4764" t="s">
        <v>28</v>
      </c>
      <c r="J4764" t="s">
        <v>45</v>
      </c>
      <c r="K4764">
        <v>1059</v>
      </c>
      <c r="L4764">
        <v>2</v>
      </c>
      <c r="M4764">
        <v>999</v>
      </c>
      <c r="N4764">
        <v>0</v>
      </c>
      <c r="O4764" t="s">
        <v>30</v>
      </c>
      <c r="P4764">
        <v>1.1000000000000001</v>
      </c>
      <c r="Q4764">
        <v>93.994</v>
      </c>
      <c r="R4764">
        <v>-36.4</v>
      </c>
      <c r="S4764">
        <v>4.8600000000000003</v>
      </c>
      <c r="T4764">
        <v>5191</v>
      </c>
      <c r="U4764" t="s">
        <v>26</v>
      </c>
      <c r="V4764" t="s">
        <v>25</v>
      </c>
      <c r="W4764">
        <v>2.64128688722849E-2</v>
      </c>
      <c r="Y4764">
        <f t="shared" si="74"/>
        <v>0</v>
      </c>
    </row>
    <row r="4765" spans="1:25" x14ac:dyDescent="0.25">
      <c r="A4765">
        <v>45</v>
      </c>
      <c r="B4765" t="s">
        <v>56</v>
      </c>
      <c r="C4765" t="s">
        <v>48</v>
      </c>
      <c r="D4765" t="s">
        <v>41</v>
      </c>
      <c r="E4765" t="s">
        <v>39</v>
      </c>
      <c r="F4765" t="s">
        <v>26</v>
      </c>
      <c r="G4765" t="s">
        <v>25</v>
      </c>
      <c r="H4765" t="s">
        <v>27</v>
      </c>
      <c r="I4765" t="s">
        <v>28</v>
      </c>
      <c r="J4765" t="s">
        <v>29</v>
      </c>
      <c r="K4765">
        <v>84</v>
      </c>
      <c r="L4765">
        <v>1</v>
      </c>
      <c r="M4765">
        <v>999</v>
      </c>
      <c r="N4765">
        <v>1</v>
      </c>
      <c r="O4765" t="s">
        <v>46</v>
      </c>
      <c r="P4765">
        <v>-1.8</v>
      </c>
      <c r="Q4765">
        <v>92.893000000000001</v>
      </c>
      <c r="R4765">
        <v>-46.2</v>
      </c>
      <c r="S4765">
        <v>1.3129999999999999</v>
      </c>
      <c r="T4765">
        <v>5099.1000000000004</v>
      </c>
      <c r="U4765" t="s">
        <v>25</v>
      </c>
      <c r="V4765" t="s">
        <v>25</v>
      </c>
      <c r="W4765">
        <v>4.7074463218450498E-2</v>
      </c>
      <c r="Y4765">
        <f t="shared" si="74"/>
        <v>1</v>
      </c>
    </row>
    <row r="4766" spans="1:25" x14ac:dyDescent="0.25">
      <c r="A4766">
        <v>27</v>
      </c>
      <c r="B4766" t="s">
        <v>40</v>
      </c>
      <c r="C4766" t="s">
        <v>23</v>
      </c>
      <c r="D4766" t="s">
        <v>35</v>
      </c>
      <c r="E4766" t="s">
        <v>25</v>
      </c>
      <c r="F4766" t="s">
        <v>26</v>
      </c>
      <c r="G4766" t="s">
        <v>25</v>
      </c>
      <c r="H4766" t="s">
        <v>36</v>
      </c>
      <c r="I4766" t="s">
        <v>55</v>
      </c>
      <c r="J4766" t="s">
        <v>43</v>
      </c>
      <c r="K4766">
        <v>36</v>
      </c>
      <c r="L4766">
        <v>1</v>
      </c>
      <c r="M4766">
        <v>999</v>
      </c>
      <c r="N4766">
        <v>0</v>
      </c>
      <c r="O4766" t="s">
        <v>30</v>
      </c>
      <c r="P4766">
        <v>-1.7</v>
      </c>
      <c r="Q4766">
        <v>94.027000000000001</v>
      </c>
      <c r="R4766">
        <v>-38.299999999999997</v>
      </c>
      <c r="S4766">
        <v>0.88800000000000001</v>
      </c>
      <c r="T4766">
        <v>4991.6000000000004</v>
      </c>
      <c r="U4766" t="s">
        <v>25</v>
      </c>
      <c r="V4766" t="s">
        <v>25</v>
      </c>
      <c r="W4766">
        <v>0.13312570750713301</v>
      </c>
      <c r="Y4766">
        <f t="shared" si="74"/>
        <v>1</v>
      </c>
    </row>
    <row r="4767" spans="1:25" x14ac:dyDescent="0.25">
      <c r="A4767">
        <v>27</v>
      </c>
      <c r="B4767" t="s">
        <v>22</v>
      </c>
      <c r="C4767" t="s">
        <v>34</v>
      </c>
      <c r="D4767" t="s">
        <v>35</v>
      </c>
      <c r="E4767" t="s">
        <v>25</v>
      </c>
      <c r="F4767" t="s">
        <v>26</v>
      </c>
      <c r="G4767" t="s">
        <v>25</v>
      </c>
      <c r="H4767" t="s">
        <v>27</v>
      </c>
      <c r="I4767" t="s">
        <v>52</v>
      </c>
      <c r="J4767" t="s">
        <v>45</v>
      </c>
      <c r="K4767">
        <v>185</v>
      </c>
      <c r="L4767">
        <v>5</v>
      </c>
      <c r="M4767">
        <v>999</v>
      </c>
      <c r="N4767">
        <v>2</v>
      </c>
      <c r="O4767" t="s">
        <v>46</v>
      </c>
      <c r="P4767">
        <v>-1.7</v>
      </c>
      <c r="Q4767">
        <v>94.215000000000003</v>
      </c>
      <c r="R4767">
        <v>-40.299999999999997</v>
      </c>
      <c r="S4767">
        <v>0.84599999999999997</v>
      </c>
      <c r="T4767">
        <v>4991.6000000000004</v>
      </c>
      <c r="U4767" t="s">
        <v>25</v>
      </c>
      <c r="V4767" t="s">
        <v>25</v>
      </c>
      <c r="W4767">
        <v>0.46579095721244801</v>
      </c>
      <c r="Y4767">
        <f t="shared" si="74"/>
        <v>1</v>
      </c>
    </row>
    <row r="4768" spans="1:25" x14ac:dyDescent="0.25">
      <c r="A4768">
        <v>56</v>
      </c>
      <c r="B4768" t="s">
        <v>62</v>
      </c>
      <c r="C4768" t="s">
        <v>23</v>
      </c>
      <c r="D4768" t="s">
        <v>54</v>
      </c>
      <c r="E4768" t="s">
        <v>25</v>
      </c>
      <c r="F4768" t="s">
        <v>26</v>
      </c>
      <c r="G4768" t="s">
        <v>25</v>
      </c>
      <c r="H4768" t="s">
        <v>36</v>
      </c>
      <c r="I4768" t="s">
        <v>28</v>
      </c>
      <c r="J4768" t="s">
        <v>29</v>
      </c>
      <c r="K4768">
        <v>665</v>
      </c>
      <c r="L4768">
        <v>1</v>
      </c>
      <c r="M4768">
        <v>999</v>
      </c>
      <c r="N4768">
        <v>0</v>
      </c>
      <c r="O4768" t="s">
        <v>30</v>
      </c>
      <c r="P4768">
        <v>1.1000000000000001</v>
      </c>
      <c r="Q4768">
        <v>93.994</v>
      </c>
      <c r="R4768">
        <v>-36.4</v>
      </c>
      <c r="S4768">
        <v>4.8570000000000002</v>
      </c>
      <c r="T4768">
        <v>5191</v>
      </c>
      <c r="U4768" t="s">
        <v>25</v>
      </c>
      <c r="V4768" t="s">
        <v>25</v>
      </c>
      <c r="W4768">
        <v>3.2208908349275603E-2</v>
      </c>
      <c r="Y4768">
        <f t="shared" si="74"/>
        <v>1</v>
      </c>
    </row>
    <row r="4769" spans="1:25" x14ac:dyDescent="0.25">
      <c r="A4769">
        <v>28</v>
      </c>
      <c r="B4769" t="s">
        <v>33</v>
      </c>
      <c r="C4769" t="s">
        <v>23</v>
      </c>
      <c r="D4769" t="s">
        <v>35</v>
      </c>
      <c r="E4769" t="s">
        <v>25</v>
      </c>
      <c r="F4769" t="s">
        <v>26</v>
      </c>
      <c r="G4769" t="s">
        <v>25</v>
      </c>
      <c r="H4769" t="s">
        <v>27</v>
      </c>
      <c r="I4769" t="s">
        <v>42</v>
      </c>
      <c r="J4769" t="s">
        <v>38</v>
      </c>
      <c r="K4769">
        <v>223</v>
      </c>
      <c r="L4769">
        <v>3</v>
      </c>
      <c r="M4769">
        <v>999</v>
      </c>
      <c r="N4769">
        <v>2</v>
      </c>
      <c r="O4769" t="s">
        <v>46</v>
      </c>
      <c r="P4769">
        <v>-1.1000000000000001</v>
      </c>
      <c r="Q4769">
        <v>94.766999999999996</v>
      </c>
      <c r="R4769">
        <v>-50.8</v>
      </c>
      <c r="S4769">
        <v>1.048</v>
      </c>
      <c r="T4769">
        <v>4963.6000000000004</v>
      </c>
      <c r="U4769" t="s">
        <v>25</v>
      </c>
      <c r="V4769" t="s">
        <v>25</v>
      </c>
      <c r="W4769">
        <v>0.241777017712593</v>
      </c>
      <c r="Y4769">
        <f t="shared" si="74"/>
        <v>1</v>
      </c>
    </row>
    <row r="4770" spans="1:25" x14ac:dyDescent="0.25">
      <c r="A4770">
        <v>35</v>
      </c>
      <c r="B4770" t="s">
        <v>56</v>
      </c>
      <c r="C4770" t="s">
        <v>23</v>
      </c>
      <c r="D4770" t="s">
        <v>41</v>
      </c>
      <c r="E4770" t="s">
        <v>25</v>
      </c>
      <c r="F4770" t="s">
        <v>26</v>
      </c>
      <c r="G4770" t="s">
        <v>25</v>
      </c>
      <c r="H4770" t="s">
        <v>27</v>
      </c>
      <c r="I4770" t="s">
        <v>55</v>
      </c>
      <c r="J4770" t="s">
        <v>45</v>
      </c>
      <c r="K4770">
        <v>35</v>
      </c>
      <c r="L4770">
        <v>10</v>
      </c>
      <c r="M4770">
        <v>999</v>
      </c>
      <c r="N4770">
        <v>0</v>
      </c>
      <c r="O4770" t="s">
        <v>30</v>
      </c>
      <c r="P4770">
        <v>1.4</v>
      </c>
      <c r="Q4770">
        <v>93.444000000000003</v>
      </c>
      <c r="R4770">
        <v>-36.1</v>
      </c>
      <c r="S4770">
        <v>4.9619999999999997</v>
      </c>
      <c r="T4770">
        <v>5228.1000000000004</v>
      </c>
      <c r="U4770" t="s">
        <v>25</v>
      </c>
      <c r="V4770" t="s">
        <v>25</v>
      </c>
      <c r="W4770">
        <v>1.9513562321662899E-2</v>
      </c>
      <c r="Y4770">
        <f t="shared" si="74"/>
        <v>1</v>
      </c>
    </row>
    <row r="4771" spans="1:25" x14ac:dyDescent="0.25">
      <c r="A4771">
        <v>39</v>
      </c>
      <c r="B4771" t="s">
        <v>56</v>
      </c>
      <c r="C4771" t="s">
        <v>34</v>
      </c>
      <c r="D4771" t="s">
        <v>41</v>
      </c>
      <c r="E4771" t="s">
        <v>39</v>
      </c>
      <c r="F4771" t="s">
        <v>25</v>
      </c>
      <c r="G4771" t="s">
        <v>26</v>
      </c>
      <c r="H4771" t="s">
        <v>27</v>
      </c>
      <c r="I4771" t="s">
        <v>61</v>
      </c>
      <c r="J4771" t="s">
        <v>29</v>
      </c>
      <c r="K4771">
        <v>125</v>
      </c>
      <c r="L4771">
        <v>1</v>
      </c>
      <c r="M4771">
        <v>999</v>
      </c>
      <c r="N4771">
        <v>0</v>
      </c>
      <c r="O4771" t="s">
        <v>30</v>
      </c>
      <c r="P4771">
        <v>-3.4</v>
      </c>
      <c r="Q4771">
        <v>92.430999999999997</v>
      </c>
      <c r="R4771">
        <v>-26.9</v>
      </c>
      <c r="S4771">
        <v>0.72</v>
      </c>
      <c r="T4771">
        <v>5017.5</v>
      </c>
      <c r="U4771" t="s">
        <v>26</v>
      </c>
      <c r="V4771" t="s">
        <v>26</v>
      </c>
      <c r="W4771">
        <v>0.72378689050674405</v>
      </c>
      <c r="Y4771">
        <f t="shared" si="74"/>
        <v>1</v>
      </c>
    </row>
    <row r="4772" spans="1:25" x14ac:dyDescent="0.25">
      <c r="A4772">
        <v>26</v>
      </c>
      <c r="B4772" t="s">
        <v>22</v>
      </c>
      <c r="C4772" t="s">
        <v>34</v>
      </c>
      <c r="D4772" t="s">
        <v>24</v>
      </c>
      <c r="E4772" t="s">
        <v>39</v>
      </c>
      <c r="F4772" t="s">
        <v>26</v>
      </c>
      <c r="G4772" t="s">
        <v>25</v>
      </c>
      <c r="H4772" t="s">
        <v>27</v>
      </c>
      <c r="I4772" t="s">
        <v>28</v>
      </c>
      <c r="J4772" t="s">
        <v>45</v>
      </c>
      <c r="K4772">
        <v>88</v>
      </c>
      <c r="L4772">
        <v>4</v>
      </c>
      <c r="M4772">
        <v>999</v>
      </c>
      <c r="N4772">
        <v>0</v>
      </c>
      <c r="O4772" t="s">
        <v>30</v>
      </c>
      <c r="P4772">
        <v>-1.8</v>
      </c>
      <c r="Q4772">
        <v>92.893000000000001</v>
      </c>
      <c r="R4772">
        <v>-46.2</v>
      </c>
      <c r="S4772">
        <v>1.266</v>
      </c>
      <c r="T4772">
        <v>5099.1000000000004</v>
      </c>
      <c r="U4772" t="s">
        <v>25</v>
      </c>
      <c r="V4772" t="s">
        <v>25</v>
      </c>
      <c r="W4772">
        <v>0.119212098419666</v>
      </c>
      <c r="Y4772">
        <f t="shared" si="74"/>
        <v>1</v>
      </c>
    </row>
    <row r="4773" spans="1:25" x14ac:dyDescent="0.25">
      <c r="A4773">
        <v>41</v>
      </c>
      <c r="B4773" t="s">
        <v>40</v>
      </c>
      <c r="C4773" t="s">
        <v>48</v>
      </c>
      <c r="D4773" t="s">
        <v>41</v>
      </c>
      <c r="E4773" t="s">
        <v>25</v>
      </c>
      <c r="F4773" t="s">
        <v>26</v>
      </c>
      <c r="G4773" t="s">
        <v>25</v>
      </c>
      <c r="H4773" t="s">
        <v>27</v>
      </c>
      <c r="I4773" t="s">
        <v>57</v>
      </c>
      <c r="J4773" t="s">
        <v>29</v>
      </c>
      <c r="K4773">
        <v>498</v>
      </c>
      <c r="L4773">
        <v>2</v>
      </c>
      <c r="M4773">
        <v>6</v>
      </c>
      <c r="N4773">
        <v>3</v>
      </c>
      <c r="O4773" t="s">
        <v>58</v>
      </c>
      <c r="P4773">
        <v>-1.8</v>
      </c>
      <c r="Q4773">
        <v>93.369</v>
      </c>
      <c r="R4773">
        <v>-34.799999999999997</v>
      </c>
      <c r="S4773">
        <v>0.65300000000000002</v>
      </c>
      <c r="T4773">
        <v>5008.7</v>
      </c>
      <c r="U4773" t="s">
        <v>26</v>
      </c>
      <c r="V4773" t="s">
        <v>26</v>
      </c>
      <c r="W4773">
        <v>0.99087196588516202</v>
      </c>
      <c r="Y4773">
        <f t="shared" si="74"/>
        <v>1</v>
      </c>
    </row>
    <row r="4774" spans="1:25" x14ac:dyDescent="0.25">
      <c r="A4774">
        <v>35</v>
      </c>
      <c r="B4774" t="s">
        <v>59</v>
      </c>
      <c r="C4774" t="s">
        <v>34</v>
      </c>
      <c r="D4774" t="s">
        <v>41</v>
      </c>
      <c r="E4774" t="s">
        <v>25</v>
      </c>
      <c r="F4774" t="s">
        <v>26</v>
      </c>
      <c r="G4774" t="s">
        <v>25</v>
      </c>
      <c r="H4774" t="s">
        <v>27</v>
      </c>
      <c r="I4774" t="s">
        <v>52</v>
      </c>
      <c r="J4774" t="s">
        <v>50</v>
      </c>
      <c r="K4774">
        <v>590</v>
      </c>
      <c r="L4774">
        <v>23</v>
      </c>
      <c r="M4774">
        <v>999</v>
      </c>
      <c r="N4774">
        <v>0</v>
      </c>
      <c r="O4774" t="s">
        <v>30</v>
      </c>
      <c r="P4774">
        <v>1.4</v>
      </c>
      <c r="Q4774">
        <v>93.918000000000006</v>
      </c>
      <c r="R4774">
        <v>-42.7</v>
      </c>
      <c r="S4774">
        <v>4.9610000000000003</v>
      </c>
      <c r="T4774">
        <v>5228.1000000000004</v>
      </c>
      <c r="U4774" t="s">
        <v>25</v>
      </c>
      <c r="V4774" t="s">
        <v>25</v>
      </c>
      <c r="W4774">
        <v>1.5318255871534301E-2</v>
      </c>
      <c r="Y4774">
        <f t="shared" si="74"/>
        <v>1</v>
      </c>
    </row>
    <row r="4775" spans="1:25" x14ac:dyDescent="0.25">
      <c r="A4775">
        <v>44</v>
      </c>
      <c r="B4775" t="s">
        <v>56</v>
      </c>
      <c r="C4775" t="s">
        <v>23</v>
      </c>
      <c r="D4775" t="s">
        <v>35</v>
      </c>
      <c r="E4775" t="s">
        <v>25</v>
      </c>
      <c r="F4775" t="s">
        <v>26</v>
      </c>
      <c r="G4775" t="s">
        <v>25</v>
      </c>
      <c r="H4775" t="s">
        <v>36</v>
      </c>
      <c r="I4775" t="s">
        <v>52</v>
      </c>
      <c r="J4775" t="s">
        <v>50</v>
      </c>
      <c r="K4775">
        <v>92</v>
      </c>
      <c r="L4775">
        <v>1</v>
      </c>
      <c r="M4775">
        <v>999</v>
      </c>
      <c r="N4775">
        <v>0</v>
      </c>
      <c r="O4775" t="s">
        <v>30</v>
      </c>
      <c r="P4775">
        <v>1.4</v>
      </c>
      <c r="Q4775">
        <v>93.918000000000006</v>
      </c>
      <c r="R4775">
        <v>-42.7</v>
      </c>
      <c r="S4775">
        <v>4.9610000000000003</v>
      </c>
      <c r="T4775">
        <v>5228.1000000000004</v>
      </c>
      <c r="U4775" t="s">
        <v>25</v>
      </c>
      <c r="V4775" t="s">
        <v>25</v>
      </c>
      <c r="W4775">
        <v>4.3157506734132801E-2</v>
      </c>
      <c r="Y4775">
        <f t="shared" si="74"/>
        <v>1</v>
      </c>
    </row>
    <row r="4776" spans="1:25" x14ac:dyDescent="0.25">
      <c r="A4776">
        <v>29</v>
      </c>
      <c r="B4776" t="s">
        <v>40</v>
      </c>
      <c r="C4776" t="s">
        <v>23</v>
      </c>
      <c r="D4776" t="s">
        <v>41</v>
      </c>
      <c r="E4776" t="s">
        <v>25</v>
      </c>
      <c r="F4776" t="s">
        <v>25</v>
      </c>
      <c r="G4776" t="s">
        <v>25</v>
      </c>
      <c r="H4776" t="s">
        <v>27</v>
      </c>
      <c r="I4776" t="s">
        <v>55</v>
      </c>
      <c r="J4776" t="s">
        <v>45</v>
      </c>
      <c r="K4776">
        <v>111</v>
      </c>
      <c r="L4776">
        <v>5</v>
      </c>
      <c r="M4776">
        <v>999</v>
      </c>
      <c r="N4776">
        <v>0</v>
      </c>
      <c r="O4776" t="s">
        <v>30</v>
      </c>
      <c r="P4776">
        <v>-2.9</v>
      </c>
      <c r="Q4776">
        <v>92.200999999999993</v>
      </c>
      <c r="R4776">
        <v>-31.4</v>
      </c>
      <c r="S4776">
        <v>0.873</v>
      </c>
      <c r="T4776">
        <v>5076.2</v>
      </c>
      <c r="U4776" t="s">
        <v>25</v>
      </c>
      <c r="V4776" t="s">
        <v>25</v>
      </c>
      <c r="W4776">
        <v>0.31862479448318498</v>
      </c>
      <c r="Y4776">
        <f t="shared" si="74"/>
        <v>1</v>
      </c>
    </row>
    <row r="4777" spans="1:25" x14ac:dyDescent="0.25">
      <c r="A4777">
        <v>28</v>
      </c>
      <c r="B4777" t="s">
        <v>56</v>
      </c>
      <c r="C4777" t="s">
        <v>34</v>
      </c>
      <c r="D4777" t="s">
        <v>49</v>
      </c>
      <c r="E4777" t="s">
        <v>25</v>
      </c>
      <c r="F4777" t="s">
        <v>26</v>
      </c>
      <c r="G4777" t="s">
        <v>25</v>
      </c>
      <c r="H4777" t="s">
        <v>27</v>
      </c>
      <c r="I4777" t="s">
        <v>64</v>
      </c>
      <c r="J4777" t="s">
        <v>45</v>
      </c>
      <c r="K4777">
        <v>477</v>
      </c>
      <c r="L4777">
        <v>2</v>
      </c>
      <c r="M4777">
        <v>999</v>
      </c>
      <c r="N4777">
        <v>1</v>
      </c>
      <c r="O4777" t="s">
        <v>46</v>
      </c>
      <c r="P4777">
        <v>-1.8</v>
      </c>
      <c r="Q4777">
        <v>93.075000000000003</v>
      </c>
      <c r="R4777">
        <v>-47.1</v>
      </c>
      <c r="S4777">
        <v>1.4830000000000001</v>
      </c>
      <c r="T4777">
        <v>5099.1000000000004</v>
      </c>
      <c r="U4777" t="s">
        <v>25</v>
      </c>
      <c r="V4777" t="s">
        <v>25</v>
      </c>
      <c r="W4777">
        <v>0.30944475531578097</v>
      </c>
      <c r="Y4777">
        <f t="shared" si="74"/>
        <v>1</v>
      </c>
    </row>
    <row r="4778" spans="1:25" x14ac:dyDescent="0.25">
      <c r="A4778">
        <v>38</v>
      </c>
      <c r="B4778" t="s">
        <v>56</v>
      </c>
      <c r="C4778" t="s">
        <v>23</v>
      </c>
      <c r="D4778" t="s">
        <v>41</v>
      </c>
      <c r="E4778" t="s">
        <v>25</v>
      </c>
      <c r="F4778" t="s">
        <v>25</v>
      </c>
      <c r="G4778" t="s">
        <v>25</v>
      </c>
      <c r="H4778" t="s">
        <v>36</v>
      </c>
      <c r="I4778" t="s">
        <v>28</v>
      </c>
      <c r="J4778" t="s">
        <v>50</v>
      </c>
      <c r="K4778">
        <v>125</v>
      </c>
      <c r="L4778">
        <v>2</v>
      </c>
      <c r="M4778">
        <v>999</v>
      </c>
      <c r="N4778">
        <v>0</v>
      </c>
      <c r="O4778" t="s">
        <v>30</v>
      </c>
      <c r="P4778">
        <v>-1.8</v>
      </c>
      <c r="Q4778">
        <v>92.893000000000001</v>
      </c>
      <c r="R4778">
        <v>-46.2</v>
      </c>
      <c r="S4778">
        <v>1.3440000000000001</v>
      </c>
      <c r="T4778">
        <v>5099.1000000000004</v>
      </c>
      <c r="U4778" t="s">
        <v>25</v>
      </c>
      <c r="V4778" t="s">
        <v>25</v>
      </c>
      <c r="W4778">
        <v>2.5945633649826098E-2</v>
      </c>
      <c r="Y4778">
        <f t="shared" si="74"/>
        <v>1</v>
      </c>
    </row>
    <row r="4779" spans="1:25" x14ac:dyDescent="0.25">
      <c r="A4779">
        <v>36</v>
      </c>
      <c r="B4779" t="s">
        <v>59</v>
      </c>
      <c r="C4779" t="s">
        <v>23</v>
      </c>
      <c r="D4779" t="s">
        <v>39</v>
      </c>
      <c r="E4779" t="s">
        <v>25</v>
      </c>
      <c r="F4779" t="s">
        <v>25</v>
      </c>
      <c r="G4779" t="s">
        <v>25</v>
      </c>
      <c r="H4779" t="s">
        <v>27</v>
      </c>
      <c r="I4779" t="s">
        <v>37</v>
      </c>
      <c r="J4779" t="s">
        <v>43</v>
      </c>
      <c r="K4779">
        <v>98</v>
      </c>
      <c r="L4779">
        <v>2</v>
      </c>
      <c r="M4779">
        <v>999</v>
      </c>
      <c r="N4779">
        <v>0</v>
      </c>
      <c r="O4779" t="s">
        <v>30</v>
      </c>
      <c r="P4779">
        <v>-2.9</v>
      </c>
      <c r="Q4779">
        <v>92.962999999999994</v>
      </c>
      <c r="R4779">
        <v>-40.799999999999997</v>
      </c>
      <c r="S4779">
        <v>1.2809999999999999</v>
      </c>
      <c r="T4779">
        <v>5076.2</v>
      </c>
      <c r="U4779" t="s">
        <v>25</v>
      </c>
      <c r="V4779" t="s">
        <v>25</v>
      </c>
      <c r="W4779">
        <v>0.42287886142730702</v>
      </c>
      <c r="Y4779">
        <f t="shared" si="74"/>
        <v>1</v>
      </c>
    </row>
    <row r="4780" spans="1:25" x14ac:dyDescent="0.25">
      <c r="A4780">
        <v>26</v>
      </c>
      <c r="B4780" t="s">
        <v>40</v>
      </c>
      <c r="C4780" t="s">
        <v>34</v>
      </c>
      <c r="D4780" t="s">
        <v>41</v>
      </c>
      <c r="E4780" t="s">
        <v>25</v>
      </c>
      <c r="F4780" t="s">
        <v>25</v>
      </c>
      <c r="G4780" t="s">
        <v>25</v>
      </c>
      <c r="H4780" t="s">
        <v>27</v>
      </c>
      <c r="I4780" t="s">
        <v>28</v>
      </c>
      <c r="J4780" t="s">
        <v>43</v>
      </c>
      <c r="K4780">
        <v>143</v>
      </c>
      <c r="L4780">
        <v>4</v>
      </c>
      <c r="M4780">
        <v>999</v>
      </c>
      <c r="N4780">
        <v>0</v>
      </c>
      <c r="O4780" t="s">
        <v>30</v>
      </c>
      <c r="P4780">
        <v>-1.8</v>
      </c>
      <c r="Q4780">
        <v>92.893000000000001</v>
      </c>
      <c r="R4780">
        <v>-46.2</v>
      </c>
      <c r="S4780">
        <v>1.2989999999999999</v>
      </c>
      <c r="T4780">
        <v>5099.1000000000004</v>
      </c>
      <c r="U4780" t="s">
        <v>25</v>
      </c>
      <c r="V4780" t="s">
        <v>25</v>
      </c>
      <c r="W4780">
        <v>0.110476836562157</v>
      </c>
      <c r="Y4780">
        <f t="shared" si="74"/>
        <v>1</v>
      </c>
    </row>
    <row r="4781" spans="1:25" x14ac:dyDescent="0.25">
      <c r="A4781">
        <v>28</v>
      </c>
      <c r="B4781" t="s">
        <v>40</v>
      </c>
      <c r="C4781" t="s">
        <v>23</v>
      </c>
      <c r="D4781" t="s">
        <v>35</v>
      </c>
      <c r="E4781" t="s">
        <v>25</v>
      </c>
      <c r="F4781" t="s">
        <v>25</v>
      </c>
      <c r="G4781" t="s">
        <v>25</v>
      </c>
      <c r="H4781" t="s">
        <v>36</v>
      </c>
      <c r="I4781" t="s">
        <v>28</v>
      </c>
      <c r="J4781" t="s">
        <v>50</v>
      </c>
      <c r="K4781">
        <v>142</v>
      </c>
      <c r="L4781">
        <v>3</v>
      </c>
      <c r="M4781">
        <v>999</v>
      </c>
      <c r="N4781">
        <v>0</v>
      </c>
      <c r="O4781" t="s">
        <v>30</v>
      </c>
      <c r="P4781">
        <v>1.1000000000000001</v>
      </c>
      <c r="Q4781">
        <v>93.994</v>
      </c>
      <c r="R4781">
        <v>-36.4</v>
      </c>
      <c r="S4781">
        <v>4.8559999999999999</v>
      </c>
      <c r="T4781">
        <v>5191</v>
      </c>
      <c r="U4781" t="s">
        <v>25</v>
      </c>
      <c r="V4781" t="s">
        <v>25</v>
      </c>
      <c r="W4781">
        <v>2.39375159144402E-2</v>
      </c>
      <c r="Y4781">
        <f t="shared" si="74"/>
        <v>1</v>
      </c>
    </row>
    <row r="4782" spans="1:25" x14ac:dyDescent="0.25">
      <c r="A4782">
        <v>24</v>
      </c>
      <c r="B4782" t="s">
        <v>40</v>
      </c>
      <c r="C4782" t="s">
        <v>34</v>
      </c>
      <c r="D4782" t="s">
        <v>35</v>
      </c>
      <c r="E4782" t="s">
        <v>25</v>
      </c>
      <c r="F4782" t="s">
        <v>26</v>
      </c>
      <c r="G4782" t="s">
        <v>25</v>
      </c>
      <c r="H4782" t="s">
        <v>27</v>
      </c>
      <c r="I4782" t="s">
        <v>28</v>
      </c>
      <c r="J4782" t="s">
        <v>38</v>
      </c>
      <c r="K4782">
        <v>437</v>
      </c>
      <c r="L4782">
        <v>2</v>
      </c>
      <c r="M4782">
        <v>999</v>
      </c>
      <c r="N4782">
        <v>0</v>
      </c>
      <c r="O4782" t="s">
        <v>30</v>
      </c>
      <c r="P4782">
        <v>-1.8</v>
      </c>
      <c r="Q4782">
        <v>92.893000000000001</v>
      </c>
      <c r="R4782">
        <v>-46.2</v>
      </c>
      <c r="S4782">
        <v>1.2809999999999999</v>
      </c>
      <c r="T4782">
        <v>5099.1000000000004</v>
      </c>
      <c r="U4782" t="s">
        <v>25</v>
      </c>
      <c r="V4782" t="s">
        <v>25</v>
      </c>
      <c r="W4782">
        <v>0.23533993959426899</v>
      </c>
      <c r="Y4782">
        <f t="shared" si="74"/>
        <v>1</v>
      </c>
    </row>
    <row r="4783" spans="1:25" x14ac:dyDescent="0.25">
      <c r="A4783">
        <v>30</v>
      </c>
      <c r="B4783" t="s">
        <v>40</v>
      </c>
      <c r="C4783" t="s">
        <v>34</v>
      </c>
      <c r="D4783" t="s">
        <v>41</v>
      </c>
      <c r="E4783" t="s">
        <v>25</v>
      </c>
      <c r="F4783" t="s">
        <v>26</v>
      </c>
      <c r="G4783" t="s">
        <v>26</v>
      </c>
      <c r="H4783" t="s">
        <v>36</v>
      </c>
      <c r="I4783" t="s">
        <v>61</v>
      </c>
      <c r="J4783" t="s">
        <v>43</v>
      </c>
      <c r="K4783">
        <v>718</v>
      </c>
      <c r="L4783">
        <v>1</v>
      </c>
      <c r="M4783">
        <v>999</v>
      </c>
      <c r="N4783">
        <v>0</v>
      </c>
      <c r="O4783" t="s">
        <v>30</v>
      </c>
      <c r="P4783">
        <v>-0.1</v>
      </c>
      <c r="Q4783">
        <v>93.798000000000002</v>
      </c>
      <c r="R4783">
        <v>-40.4</v>
      </c>
      <c r="S4783">
        <v>5</v>
      </c>
      <c r="T4783">
        <v>5195.8</v>
      </c>
      <c r="U4783" t="s">
        <v>26</v>
      </c>
      <c r="V4783" t="s">
        <v>26</v>
      </c>
      <c r="W4783">
        <v>0.50955951213836703</v>
      </c>
      <c r="Y4783">
        <f t="shared" si="74"/>
        <v>1</v>
      </c>
    </row>
    <row r="4784" spans="1:25" x14ac:dyDescent="0.25">
      <c r="A4784">
        <v>40</v>
      </c>
      <c r="B4784" t="s">
        <v>56</v>
      </c>
      <c r="C4784" t="s">
        <v>34</v>
      </c>
      <c r="D4784" t="s">
        <v>41</v>
      </c>
      <c r="E4784" t="s">
        <v>25</v>
      </c>
      <c r="F4784" t="s">
        <v>25</v>
      </c>
      <c r="G4784" t="s">
        <v>25</v>
      </c>
      <c r="H4784" t="s">
        <v>27</v>
      </c>
      <c r="I4784" t="s">
        <v>42</v>
      </c>
      <c r="J4784" t="s">
        <v>43</v>
      </c>
      <c r="K4784">
        <v>105</v>
      </c>
      <c r="L4784">
        <v>2</v>
      </c>
      <c r="M4784">
        <v>3</v>
      </c>
      <c r="N4784">
        <v>1</v>
      </c>
      <c r="O4784" t="s">
        <v>58</v>
      </c>
      <c r="P4784">
        <v>-3.4</v>
      </c>
      <c r="Q4784">
        <v>92.649000000000001</v>
      </c>
      <c r="R4784">
        <v>-30.1</v>
      </c>
      <c r="S4784">
        <v>0.71399999999999997</v>
      </c>
      <c r="T4784">
        <v>5017.5</v>
      </c>
      <c r="U4784" t="s">
        <v>26</v>
      </c>
      <c r="V4784" t="s">
        <v>26</v>
      </c>
      <c r="W4784">
        <v>0.82298624515533403</v>
      </c>
      <c r="Y4784">
        <f t="shared" si="74"/>
        <v>1</v>
      </c>
    </row>
    <row r="4785" spans="1:25" x14ac:dyDescent="0.25">
      <c r="A4785">
        <v>53</v>
      </c>
      <c r="B4785" t="s">
        <v>47</v>
      </c>
      <c r="C4785" t="s">
        <v>23</v>
      </c>
      <c r="D4785" t="s">
        <v>54</v>
      </c>
      <c r="E4785" t="s">
        <v>25</v>
      </c>
      <c r="F4785" t="s">
        <v>26</v>
      </c>
      <c r="G4785" t="s">
        <v>25</v>
      </c>
      <c r="H4785" t="s">
        <v>36</v>
      </c>
      <c r="I4785" t="s">
        <v>61</v>
      </c>
      <c r="J4785" t="s">
        <v>50</v>
      </c>
      <c r="K4785">
        <v>251</v>
      </c>
      <c r="L4785">
        <v>2</v>
      </c>
      <c r="M4785">
        <v>999</v>
      </c>
      <c r="N4785">
        <v>0</v>
      </c>
      <c r="O4785" t="s">
        <v>30</v>
      </c>
      <c r="P4785">
        <v>-3.4</v>
      </c>
      <c r="Q4785">
        <v>92.430999999999997</v>
      </c>
      <c r="R4785">
        <v>-26.9</v>
      </c>
      <c r="S4785">
        <v>0.73699999999999999</v>
      </c>
      <c r="T4785">
        <v>5017.5</v>
      </c>
      <c r="U4785" t="s">
        <v>25</v>
      </c>
      <c r="V4785" t="s">
        <v>25</v>
      </c>
      <c r="W4785">
        <v>0.40160053968429599</v>
      </c>
      <c r="Y4785">
        <f t="shared" si="74"/>
        <v>1</v>
      </c>
    </row>
    <row r="4786" spans="1:25" x14ac:dyDescent="0.25">
      <c r="A4786">
        <v>32</v>
      </c>
      <c r="B4786" t="s">
        <v>33</v>
      </c>
      <c r="C4786" t="s">
        <v>34</v>
      </c>
      <c r="D4786" t="s">
        <v>24</v>
      </c>
      <c r="E4786" t="s">
        <v>25</v>
      </c>
      <c r="F4786" t="s">
        <v>25</v>
      </c>
      <c r="G4786" t="s">
        <v>25</v>
      </c>
      <c r="H4786" t="s">
        <v>27</v>
      </c>
      <c r="I4786" t="s">
        <v>52</v>
      </c>
      <c r="J4786" t="s">
        <v>38</v>
      </c>
      <c r="K4786">
        <v>711</v>
      </c>
      <c r="L4786">
        <v>1</v>
      </c>
      <c r="M4786">
        <v>999</v>
      </c>
      <c r="N4786">
        <v>0</v>
      </c>
      <c r="O4786" t="s">
        <v>30</v>
      </c>
      <c r="P4786">
        <v>1.4</v>
      </c>
      <c r="Q4786">
        <v>93.918000000000006</v>
      </c>
      <c r="R4786">
        <v>-42.7</v>
      </c>
      <c r="S4786">
        <v>4.9630000000000001</v>
      </c>
      <c r="T4786">
        <v>5228.1000000000004</v>
      </c>
      <c r="U4786" t="s">
        <v>25</v>
      </c>
      <c r="V4786" t="s">
        <v>25</v>
      </c>
      <c r="W4786">
        <v>0.123937539756298</v>
      </c>
      <c r="Y4786">
        <f t="shared" si="74"/>
        <v>1</v>
      </c>
    </row>
    <row r="4787" spans="1:25" x14ac:dyDescent="0.25">
      <c r="A4787">
        <v>57</v>
      </c>
      <c r="B4787" t="s">
        <v>59</v>
      </c>
      <c r="C4787" t="s">
        <v>23</v>
      </c>
      <c r="D4787" t="s">
        <v>41</v>
      </c>
      <c r="E4787" t="s">
        <v>39</v>
      </c>
      <c r="F4787" t="s">
        <v>26</v>
      </c>
      <c r="G4787" t="s">
        <v>26</v>
      </c>
      <c r="H4787" t="s">
        <v>27</v>
      </c>
      <c r="I4787" t="s">
        <v>42</v>
      </c>
      <c r="J4787" t="s">
        <v>29</v>
      </c>
      <c r="K4787">
        <v>22</v>
      </c>
      <c r="L4787">
        <v>2</v>
      </c>
      <c r="M4787">
        <v>999</v>
      </c>
      <c r="N4787">
        <v>1</v>
      </c>
      <c r="O4787" t="s">
        <v>46</v>
      </c>
      <c r="P4787">
        <v>-0.1</v>
      </c>
      <c r="Q4787">
        <v>93.2</v>
      </c>
      <c r="R4787">
        <v>-42</v>
      </c>
      <c r="S4787">
        <v>4.0209999999999999</v>
      </c>
      <c r="T4787">
        <v>5195.8</v>
      </c>
      <c r="U4787" t="s">
        <v>25</v>
      </c>
      <c r="V4787" t="s">
        <v>25</v>
      </c>
      <c r="W4787">
        <v>0.179817289113998</v>
      </c>
      <c r="Y4787">
        <f t="shared" si="74"/>
        <v>1</v>
      </c>
    </row>
    <row r="4788" spans="1:25" x14ac:dyDescent="0.25">
      <c r="A4788">
        <v>39</v>
      </c>
      <c r="B4788" t="s">
        <v>40</v>
      </c>
      <c r="C4788" t="s">
        <v>23</v>
      </c>
      <c r="D4788" t="s">
        <v>35</v>
      </c>
      <c r="E4788" t="s">
        <v>25</v>
      </c>
      <c r="F4788" t="s">
        <v>25</v>
      </c>
      <c r="G4788" t="s">
        <v>25</v>
      </c>
      <c r="H4788" t="s">
        <v>27</v>
      </c>
      <c r="I4788" t="s">
        <v>28</v>
      </c>
      <c r="J4788" t="s">
        <v>50</v>
      </c>
      <c r="K4788">
        <v>109</v>
      </c>
      <c r="L4788">
        <v>1</v>
      </c>
      <c r="M4788">
        <v>999</v>
      </c>
      <c r="N4788">
        <v>0</v>
      </c>
      <c r="O4788" t="s">
        <v>30</v>
      </c>
      <c r="P4788">
        <v>-1.8</v>
      </c>
      <c r="Q4788">
        <v>92.893000000000001</v>
      </c>
      <c r="R4788">
        <v>-46.2</v>
      </c>
      <c r="S4788">
        <v>1.266</v>
      </c>
      <c r="T4788">
        <v>5099.1000000000004</v>
      </c>
      <c r="U4788" t="s">
        <v>25</v>
      </c>
      <c r="V4788" t="s">
        <v>25</v>
      </c>
      <c r="W4788">
        <v>0.16275875270366699</v>
      </c>
      <c r="Y4788">
        <f t="shared" si="74"/>
        <v>1</v>
      </c>
    </row>
    <row r="4789" spans="1:25" x14ac:dyDescent="0.25">
      <c r="A4789">
        <v>51</v>
      </c>
      <c r="B4789" t="s">
        <v>22</v>
      </c>
      <c r="C4789" t="s">
        <v>23</v>
      </c>
      <c r="D4789" t="s">
        <v>24</v>
      </c>
      <c r="E4789" t="s">
        <v>39</v>
      </c>
      <c r="F4789" t="s">
        <v>26</v>
      </c>
      <c r="G4789" t="s">
        <v>25</v>
      </c>
      <c r="H4789" t="s">
        <v>27</v>
      </c>
      <c r="I4789" t="s">
        <v>28</v>
      </c>
      <c r="J4789" t="s">
        <v>38</v>
      </c>
      <c r="K4789">
        <v>254</v>
      </c>
      <c r="L4789">
        <v>1</v>
      </c>
      <c r="M4789">
        <v>999</v>
      </c>
      <c r="N4789">
        <v>1</v>
      </c>
      <c r="O4789" t="s">
        <v>46</v>
      </c>
      <c r="P4789">
        <v>-1.8</v>
      </c>
      <c r="Q4789">
        <v>92.893000000000001</v>
      </c>
      <c r="R4789">
        <v>-46.2</v>
      </c>
      <c r="S4789">
        <v>1.3340000000000001</v>
      </c>
      <c r="T4789">
        <v>5099.1000000000004</v>
      </c>
      <c r="U4789" t="s">
        <v>25</v>
      </c>
      <c r="V4789" t="s">
        <v>25</v>
      </c>
      <c r="W4789">
        <v>4.4455911964178099E-2</v>
      </c>
      <c r="Y4789">
        <f t="shared" si="74"/>
        <v>1</v>
      </c>
    </row>
    <row r="4790" spans="1:25" x14ac:dyDescent="0.25">
      <c r="A4790">
        <v>46</v>
      </c>
      <c r="B4790" t="s">
        <v>56</v>
      </c>
      <c r="C4790" t="s">
        <v>48</v>
      </c>
      <c r="D4790" t="s">
        <v>49</v>
      </c>
      <c r="E4790" t="s">
        <v>25</v>
      </c>
      <c r="F4790" t="s">
        <v>26</v>
      </c>
      <c r="G4790" t="s">
        <v>25</v>
      </c>
      <c r="H4790" t="s">
        <v>36</v>
      </c>
      <c r="I4790" t="s">
        <v>28</v>
      </c>
      <c r="J4790" t="s">
        <v>43</v>
      </c>
      <c r="K4790">
        <v>148</v>
      </c>
      <c r="L4790">
        <v>2</v>
      </c>
      <c r="M4790">
        <v>999</v>
      </c>
      <c r="N4790">
        <v>0</v>
      </c>
      <c r="O4790" t="s">
        <v>30</v>
      </c>
      <c r="P4790">
        <v>1.1000000000000001</v>
      </c>
      <c r="Q4790">
        <v>93.994</v>
      </c>
      <c r="R4790">
        <v>-36.4</v>
      </c>
      <c r="S4790">
        <v>4.8570000000000002</v>
      </c>
      <c r="T4790">
        <v>5191</v>
      </c>
      <c r="U4790" t="s">
        <v>25</v>
      </c>
      <c r="V4790" t="s">
        <v>25</v>
      </c>
      <c r="W4790">
        <v>1.96578204631805E-2</v>
      </c>
      <c r="Y4790">
        <f t="shared" si="74"/>
        <v>1</v>
      </c>
    </row>
    <row r="4791" spans="1:25" x14ac:dyDescent="0.25">
      <c r="A4791">
        <v>31</v>
      </c>
      <c r="B4791" t="s">
        <v>40</v>
      </c>
      <c r="C4791" t="s">
        <v>34</v>
      </c>
      <c r="D4791" t="s">
        <v>41</v>
      </c>
      <c r="E4791" t="s">
        <v>25</v>
      </c>
      <c r="F4791" t="s">
        <v>26</v>
      </c>
      <c r="G4791" t="s">
        <v>25</v>
      </c>
      <c r="H4791" t="s">
        <v>27</v>
      </c>
      <c r="I4791" t="s">
        <v>55</v>
      </c>
      <c r="J4791" t="s">
        <v>38</v>
      </c>
      <c r="K4791">
        <v>166</v>
      </c>
      <c r="L4791">
        <v>1</v>
      </c>
      <c r="M4791">
        <v>999</v>
      </c>
      <c r="N4791">
        <v>0</v>
      </c>
      <c r="O4791" t="s">
        <v>30</v>
      </c>
      <c r="P4791">
        <v>1.4</v>
      </c>
      <c r="Q4791">
        <v>93.444000000000003</v>
      </c>
      <c r="R4791">
        <v>-36.1</v>
      </c>
      <c r="S4791">
        <v>4.9669999999999996</v>
      </c>
      <c r="T4791">
        <v>5228.1000000000004</v>
      </c>
      <c r="U4791" t="s">
        <v>25</v>
      </c>
      <c r="V4791" t="s">
        <v>25</v>
      </c>
      <c r="W4791">
        <v>7.3548063635826097E-2</v>
      </c>
      <c r="Y4791">
        <f t="shared" si="74"/>
        <v>1</v>
      </c>
    </row>
    <row r="4792" spans="1:25" x14ac:dyDescent="0.25">
      <c r="A4792">
        <v>45</v>
      </c>
      <c r="B4792" t="s">
        <v>47</v>
      </c>
      <c r="C4792" t="s">
        <v>23</v>
      </c>
      <c r="D4792" t="s">
        <v>41</v>
      </c>
      <c r="E4792" t="s">
        <v>25</v>
      </c>
      <c r="F4792" t="s">
        <v>26</v>
      </c>
      <c r="G4792" t="s">
        <v>26</v>
      </c>
      <c r="H4792" t="s">
        <v>36</v>
      </c>
      <c r="I4792" t="s">
        <v>28</v>
      </c>
      <c r="J4792" t="s">
        <v>29</v>
      </c>
      <c r="K4792">
        <v>515</v>
      </c>
      <c r="L4792">
        <v>1</v>
      </c>
      <c r="M4792">
        <v>999</v>
      </c>
      <c r="N4792">
        <v>0</v>
      </c>
      <c r="O4792" t="s">
        <v>30</v>
      </c>
      <c r="P4792">
        <v>1.1000000000000001</v>
      </c>
      <c r="Q4792">
        <v>93.994</v>
      </c>
      <c r="R4792">
        <v>-36.4</v>
      </c>
      <c r="S4792">
        <v>4.859</v>
      </c>
      <c r="T4792">
        <v>5191</v>
      </c>
      <c r="U4792" t="s">
        <v>26</v>
      </c>
      <c r="V4792" t="s">
        <v>25</v>
      </c>
      <c r="W4792">
        <v>3.3444337546825402E-2</v>
      </c>
      <c r="Y4792">
        <f t="shared" si="74"/>
        <v>0</v>
      </c>
    </row>
    <row r="4793" spans="1:25" x14ac:dyDescent="0.25">
      <c r="A4793">
        <v>36</v>
      </c>
      <c r="B4793" t="s">
        <v>56</v>
      </c>
      <c r="C4793" t="s">
        <v>23</v>
      </c>
      <c r="D4793" t="s">
        <v>49</v>
      </c>
      <c r="E4793" t="s">
        <v>25</v>
      </c>
      <c r="F4793" t="s">
        <v>25</v>
      </c>
      <c r="G4793" t="s">
        <v>25</v>
      </c>
      <c r="H4793" t="s">
        <v>27</v>
      </c>
      <c r="I4793" t="s">
        <v>52</v>
      </c>
      <c r="J4793" t="s">
        <v>38</v>
      </c>
      <c r="K4793">
        <v>84</v>
      </c>
      <c r="L4793">
        <v>2</v>
      </c>
      <c r="M4793">
        <v>999</v>
      </c>
      <c r="N4793">
        <v>0</v>
      </c>
      <c r="O4793" t="s">
        <v>30</v>
      </c>
      <c r="P4793">
        <v>1.4</v>
      </c>
      <c r="Q4793">
        <v>93.918000000000006</v>
      </c>
      <c r="R4793">
        <v>-42.7</v>
      </c>
      <c r="S4793">
        <v>4.9630000000000001</v>
      </c>
      <c r="T4793">
        <v>5228.1000000000004</v>
      </c>
      <c r="U4793" t="s">
        <v>25</v>
      </c>
      <c r="V4793" t="s">
        <v>25</v>
      </c>
      <c r="W4793">
        <v>4.6283464878797503E-2</v>
      </c>
      <c r="Y4793">
        <f t="shared" si="74"/>
        <v>1</v>
      </c>
    </row>
    <row r="4794" spans="1:25" x14ac:dyDescent="0.25">
      <c r="A4794">
        <v>44</v>
      </c>
      <c r="B4794" t="s">
        <v>47</v>
      </c>
      <c r="C4794" t="s">
        <v>23</v>
      </c>
      <c r="D4794" t="s">
        <v>51</v>
      </c>
      <c r="E4794" t="s">
        <v>39</v>
      </c>
      <c r="F4794" t="s">
        <v>25</v>
      </c>
      <c r="G4794" t="s">
        <v>26</v>
      </c>
      <c r="H4794" t="s">
        <v>36</v>
      </c>
      <c r="I4794" t="s">
        <v>37</v>
      </c>
      <c r="J4794" t="s">
        <v>50</v>
      </c>
      <c r="K4794">
        <v>75</v>
      </c>
      <c r="L4794">
        <v>4</v>
      </c>
      <c r="M4794">
        <v>999</v>
      </c>
      <c r="N4794">
        <v>0</v>
      </c>
      <c r="O4794" t="s">
        <v>30</v>
      </c>
      <c r="P4794">
        <v>1.4</v>
      </c>
      <c r="Q4794">
        <v>94.465000000000003</v>
      </c>
      <c r="R4794">
        <v>-41.8</v>
      </c>
      <c r="S4794">
        <v>4.8639999999999999</v>
      </c>
      <c r="T4794">
        <v>5228.1000000000004</v>
      </c>
      <c r="U4794" t="s">
        <v>25</v>
      </c>
      <c r="V4794" t="s">
        <v>25</v>
      </c>
      <c r="W4794">
        <v>3.4921810030937202E-2</v>
      </c>
      <c r="Y4794">
        <f t="shared" si="74"/>
        <v>1</v>
      </c>
    </row>
    <row r="4795" spans="1:25" x14ac:dyDescent="0.25">
      <c r="A4795">
        <v>50</v>
      </c>
      <c r="B4795" t="s">
        <v>22</v>
      </c>
      <c r="C4795" t="s">
        <v>23</v>
      </c>
      <c r="D4795" t="s">
        <v>54</v>
      </c>
      <c r="E4795" t="s">
        <v>39</v>
      </c>
      <c r="F4795" t="s">
        <v>26</v>
      </c>
      <c r="G4795" t="s">
        <v>25</v>
      </c>
      <c r="H4795" t="s">
        <v>27</v>
      </c>
      <c r="I4795" t="s">
        <v>55</v>
      </c>
      <c r="J4795" t="s">
        <v>29</v>
      </c>
      <c r="K4795">
        <v>80</v>
      </c>
      <c r="L4795">
        <v>1</v>
      </c>
      <c r="M4795">
        <v>999</v>
      </c>
      <c r="N4795">
        <v>0</v>
      </c>
      <c r="O4795" t="s">
        <v>30</v>
      </c>
      <c r="P4795">
        <v>1.4</v>
      </c>
      <c r="Q4795">
        <v>93.444000000000003</v>
      </c>
      <c r="R4795">
        <v>-36.1</v>
      </c>
      <c r="S4795">
        <v>4.9660000000000002</v>
      </c>
      <c r="T4795">
        <v>5228.1000000000004</v>
      </c>
      <c r="U4795" t="s">
        <v>25</v>
      </c>
      <c r="V4795" t="s">
        <v>25</v>
      </c>
      <c r="W4795">
        <v>4.6113312244415297E-2</v>
      </c>
      <c r="Y4795">
        <f t="shared" si="74"/>
        <v>1</v>
      </c>
    </row>
    <row r="4796" spans="1:25" x14ac:dyDescent="0.25">
      <c r="A4796">
        <v>33</v>
      </c>
      <c r="B4796" t="s">
        <v>53</v>
      </c>
      <c r="C4796" t="s">
        <v>23</v>
      </c>
      <c r="D4796" t="s">
        <v>41</v>
      </c>
      <c r="E4796" t="s">
        <v>25</v>
      </c>
      <c r="F4796" t="s">
        <v>25</v>
      </c>
      <c r="G4796" t="s">
        <v>25</v>
      </c>
      <c r="H4796" t="s">
        <v>36</v>
      </c>
      <c r="I4796" t="s">
        <v>28</v>
      </c>
      <c r="J4796" t="s">
        <v>50</v>
      </c>
      <c r="K4796">
        <v>792</v>
      </c>
      <c r="L4796">
        <v>1</v>
      </c>
      <c r="M4796">
        <v>999</v>
      </c>
      <c r="N4796">
        <v>0</v>
      </c>
      <c r="O4796" t="s">
        <v>30</v>
      </c>
      <c r="P4796">
        <v>1.1000000000000001</v>
      </c>
      <c r="Q4796">
        <v>93.994</v>
      </c>
      <c r="R4796">
        <v>-36.4</v>
      </c>
      <c r="S4796">
        <v>4.8570000000000002</v>
      </c>
      <c r="T4796">
        <v>5191</v>
      </c>
      <c r="U4796" t="s">
        <v>25</v>
      </c>
      <c r="V4796" t="s">
        <v>25</v>
      </c>
      <c r="W4796">
        <v>3.28899398446083E-2</v>
      </c>
      <c r="Y4796">
        <f t="shared" si="74"/>
        <v>1</v>
      </c>
    </row>
    <row r="4797" spans="1:25" x14ac:dyDescent="0.25">
      <c r="A4797">
        <v>43</v>
      </c>
      <c r="B4797" t="s">
        <v>56</v>
      </c>
      <c r="C4797" t="s">
        <v>34</v>
      </c>
      <c r="D4797" t="s">
        <v>49</v>
      </c>
      <c r="E4797" t="s">
        <v>25</v>
      </c>
      <c r="F4797" t="s">
        <v>26</v>
      </c>
      <c r="G4797" t="s">
        <v>25</v>
      </c>
      <c r="H4797" t="s">
        <v>36</v>
      </c>
      <c r="I4797" t="s">
        <v>52</v>
      </c>
      <c r="J4797" t="s">
        <v>29</v>
      </c>
      <c r="K4797">
        <v>468</v>
      </c>
      <c r="L4797">
        <v>6</v>
      </c>
      <c r="M4797">
        <v>999</v>
      </c>
      <c r="N4797">
        <v>0</v>
      </c>
      <c r="O4797" t="s">
        <v>30</v>
      </c>
      <c r="P4797">
        <v>1.4</v>
      </c>
      <c r="Q4797">
        <v>93.918000000000006</v>
      </c>
      <c r="R4797">
        <v>-42.7</v>
      </c>
      <c r="S4797">
        <v>4.9589999999999996</v>
      </c>
      <c r="T4797">
        <v>5228.1000000000004</v>
      </c>
      <c r="U4797" t="s">
        <v>25</v>
      </c>
      <c r="V4797" t="s">
        <v>25</v>
      </c>
      <c r="W4797">
        <v>4.9891985952854198E-2</v>
      </c>
      <c r="Y4797">
        <f t="shared" si="74"/>
        <v>1</v>
      </c>
    </row>
    <row r="4798" spans="1:25" x14ac:dyDescent="0.25">
      <c r="A4798">
        <v>53</v>
      </c>
      <c r="B4798" t="s">
        <v>47</v>
      </c>
      <c r="C4798" t="s">
        <v>34</v>
      </c>
      <c r="D4798" t="s">
        <v>24</v>
      </c>
      <c r="E4798" t="s">
        <v>25</v>
      </c>
      <c r="F4798" t="s">
        <v>25</v>
      </c>
      <c r="G4798" t="s">
        <v>25</v>
      </c>
      <c r="H4798" t="s">
        <v>36</v>
      </c>
      <c r="I4798" t="s">
        <v>28</v>
      </c>
      <c r="J4798" t="s">
        <v>50</v>
      </c>
      <c r="K4798">
        <v>144</v>
      </c>
      <c r="L4798">
        <v>7</v>
      </c>
      <c r="M4798">
        <v>999</v>
      </c>
      <c r="N4798">
        <v>0</v>
      </c>
      <c r="O4798" t="s">
        <v>30</v>
      </c>
      <c r="P4798">
        <v>1.1000000000000001</v>
      </c>
      <c r="Q4798">
        <v>93.994</v>
      </c>
      <c r="R4798">
        <v>-36.4</v>
      </c>
      <c r="S4798">
        <v>4.8570000000000002</v>
      </c>
      <c r="T4798">
        <v>5191</v>
      </c>
      <c r="U4798" t="s">
        <v>25</v>
      </c>
      <c r="V4798" t="s">
        <v>25</v>
      </c>
      <c r="W4798">
        <v>1.37205692008138E-2</v>
      </c>
      <c r="Y4798">
        <f t="shared" si="74"/>
        <v>1</v>
      </c>
    </row>
    <row r="4799" spans="1:25" x14ac:dyDescent="0.25">
      <c r="A4799">
        <v>58</v>
      </c>
      <c r="B4799" t="s">
        <v>59</v>
      </c>
      <c r="C4799" t="s">
        <v>48</v>
      </c>
      <c r="D4799" t="s">
        <v>41</v>
      </c>
      <c r="E4799" t="s">
        <v>25</v>
      </c>
      <c r="F4799" t="s">
        <v>25</v>
      </c>
      <c r="G4799" t="s">
        <v>25</v>
      </c>
      <c r="H4799" t="s">
        <v>27</v>
      </c>
      <c r="I4799" t="s">
        <v>42</v>
      </c>
      <c r="J4799" t="s">
        <v>38</v>
      </c>
      <c r="K4799">
        <v>418</v>
      </c>
      <c r="L4799">
        <v>1</v>
      </c>
      <c r="M4799">
        <v>5</v>
      </c>
      <c r="N4799">
        <v>1</v>
      </c>
      <c r="O4799" t="s">
        <v>58</v>
      </c>
      <c r="P4799">
        <v>-0.1</v>
      </c>
      <c r="Q4799">
        <v>93.2</v>
      </c>
      <c r="R4799">
        <v>-42</v>
      </c>
      <c r="S4799">
        <v>4.12</v>
      </c>
      <c r="T4799">
        <v>5195.8</v>
      </c>
      <c r="U4799" t="s">
        <v>26</v>
      </c>
      <c r="V4799" t="s">
        <v>25</v>
      </c>
      <c r="W4799">
        <v>0.27447167038917503</v>
      </c>
      <c r="Y4799">
        <f t="shared" si="74"/>
        <v>0</v>
      </c>
    </row>
    <row r="4800" spans="1:25" x14ac:dyDescent="0.25">
      <c r="A4800">
        <v>31</v>
      </c>
      <c r="B4800" t="s">
        <v>33</v>
      </c>
      <c r="C4800" t="s">
        <v>48</v>
      </c>
      <c r="D4800" t="s">
        <v>35</v>
      </c>
      <c r="E4800" t="s">
        <v>25</v>
      </c>
      <c r="F4800" t="s">
        <v>26</v>
      </c>
      <c r="G4800" t="s">
        <v>26</v>
      </c>
      <c r="H4800" t="s">
        <v>27</v>
      </c>
      <c r="I4800" t="s">
        <v>42</v>
      </c>
      <c r="J4800" t="s">
        <v>43</v>
      </c>
      <c r="K4800">
        <v>90</v>
      </c>
      <c r="L4800">
        <v>1</v>
      </c>
      <c r="M4800">
        <v>999</v>
      </c>
      <c r="N4800">
        <v>0</v>
      </c>
      <c r="O4800" t="s">
        <v>30</v>
      </c>
      <c r="P4800">
        <v>-0.1</v>
      </c>
      <c r="Q4800">
        <v>93.2</v>
      </c>
      <c r="R4800">
        <v>-42</v>
      </c>
      <c r="S4800">
        <v>4.1909999999999998</v>
      </c>
      <c r="T4800">
        <v>5195.8</v>
      </c>
      <c r="U4800" t="s">
        <v>25</v>
      </c>
      <c r="V4800" t="s">
        <v>25</v>
      </c>
      <c r="W4800">
        <v>0.121989727020264</v>
      </c>
      <c r="Y4800">
        <f t="shared" si="74"/>
        <v>1</v>
      </c>
    </row>
    <row r="4801" spans="1:25" x14ac:dyDescent="0.25">
      <c r="A4801">
        <v>30</v>
      </c>
      <c r="B4801" t="s">
        <v>40</v>
      </c>
      <c r="C4801" t="s">
        <v>34</v>
      </c>
      <c r="D4801" t="s">
        <v>41</v>
      </c>
      <c r="E4801" t="s">
        <v>25</v>
      </c>
      <c r="F4801" t="s">
        <v>26</v>
      </c>
      <c r="G4801" t="s">
        <v>25</v>
      </c>
      <c r="H4801" t="s">
        <v>36</v>
      </c>
      <c r="I4801" t="s">
        <v>37</v>
      </c>
      <c r="J4801" t="s">
        <v>38</v>
      </c>
      <c r="K4801">
        <v>148</v>
      </c>
      <c r="L4801">
        <v>1</v>
      </c>
      <c r="M4801">
        <v>999</v>
      </c>
      <c r="N4801">
        <v>0</v>
      </c>
      <c r="O4801" t="s">
        <v>30</v>
      </c>
      <c r="P4801">
        <v>1.4</v>
      </c>
      <c r="Q4801">
        <v>94.465000000000003</v>
      </c>
      <c r="R4801">
        <v>-41.8</v>
      </c>
      <c r="S4801">
        <v>4.9589999999999996</v>
      </c>
      <c r="T4801">
        <v>5228.1000000000004</v>
      </c>
      <c r="U4801" t="s">
        <v>25</v>
      </c>
      <c r="V4801" t="s">
        <v>25</v>
      </c>
      <c r="W4801">
        <v>4.8721503466367701E-2</v>
      </c>
      <c r="Y4801">
        <f t="shared" si="74"/>
        <v>1</v>
      </c>
    </row>
    <row r="4802" spans="1:25" x14ac:dyDescent="0.25">
      <c r="A4802">
        <v>32</v>
      </c>
      <c r="B4802" t="s">
        <v>53</v>
      </c>
      <c r="C4802" t="s">
        <v>34</v>
      </c>
      <c r="D4802" t="s">
        <v>49</v>
      </c>
      <c r="E4802" t="s">
        <v>39</v>
      </c>
      <c r="F4802" t="s">
        <v>25</v>
      </c>
      <c r="G4802" t="s">
        <v>25</v>
      </c>
      <c r="H4802" t="s">
        <v>27</v>
      </c>
      <c r="I4802" t="s">
        <v>28</v>
      </c>
      <c r="J4802" t="s">
        <v>45</v>
      </c>
      <c r="K4802">
        <v>561</v>
      </c>
      <c r="L4802">
        <v>3</v>
      </c>
      <c r="M4802">
        <v>999</v>
      </c>
      <c r="N4802">
        <v>0</v>
      </c>
      <c r="O4802" t="s">
        <v>30</v>
      </c>
      <c r="P4802">
        <v>-1.8</v>
      </c>
      <c r="Q4802">
        <v>92.893000000000001</v>
      </c>
      <c r="R4802">
        <v>-46.2</v>
      </c>
      <c r="S4802">
        <v>1.266</v>
      </c>
      <c r="T4802">
        <v>5099.1000000000004</v>
      </c>
      <c r="U4802" t="s">
        <v>26</v>
      </c>
      <c r="V4802" t="s">
        <v>25</v>
      </c>
      <c r="W4802">
        <v>0.111031539738178</v>
      </c>
      <c r="Y4802">
        <f t="shared" si="74"/>
        <v>0</v>
      </c>
    </row>
    <row r="4803" spans="1:25" x14ac:dyDescent="0.25">
      <c r="A4803">
        <v>49</v>
      </c>
      <c r="B4803" t="s">
        <v>22</v>
      </c>
      <c r="C4803" t="s">
        <v>23</v>
      </c>
      <c r="D4803" t="s">
        <v>54</v>
      </c>
      <c r="E4803" t="s">
        <v>39</v>
      </c>
      <c r="F4803" t="s">
        <v>25</v>
      </c>
      <c r="G4803" t="s">
        <v>25</v>
      </c>
      <c r="H4803" t="s">
        <v>36</v>
      </c>
      <c r="I4803" t="s">
        <v>52</v>
      </c>
      <c r="J4803" t="s">
        <v>50</v>
      </c>
      <c r="K4803">
        <v>122</v>
      </c>
      <c r="L4803">
        <v>1</v>
      </c>
      <c r="M4803">
        <v>999</v>
      </c>
      <c r="N4803">
        <v>0</v>
      </c>
      <c r="O4803" t="s">
        <v>30</v>
      </c>
      <c r="P4803">
        <v>1.4</v>
      </c>
      <c r="Q4803">
        <v>93.918000000000006</v>
      </c>
      <c r="R4803">
        <v>-42.7</v>
      </c>
      <c r="S4803">
        <v>4.9550000000000001</v>
      </c>
      <c r="T4803">
        <v>5228.1000000000004</v>
      </c>
      <c r="U4803" t="s">
        <v>25</v>
      </c>
      <c r="V4803" t="s">
        <v>25</v>
      </c>
      <c r="W4803">
        <v>2.9995340853929499E-2</v>
      </c>
      <c r="Y4803">
        <f t="shared" ref="Y4803:Y4866" si="75">IF(U4803=V4803,1,0)</f>
        <v>1</v>
      </c>
    </row>
    <row r="4804" spans="1:25" x14ac:dyDescent="0.25">
      <c r="A4804">
        <v>55</v>
      </c>
      <c r="B4804" t="s">
        <v>59</v>
      </c>
      <c r="C4804" t="s">
        <v>23</v>
      </c>
      <c r="D4804" t="s">
        <v>41</v>
      </c>
      <c r="E4804" t="s">
        <v>25</v>
      </c>
      <c r="F4804" t="s">
        <v>26</v>
      </c>
      <c r="G4804" t="s">
        <v>25</v>
      </c>
      <c r="H4804" t="s">
        <v>27</v>
      </c>
      <c r="I4804" t="s">
        <v>28</v>
      </c>
      <c r="J4804" t="s">
        <v>43</v>
      </c>
      <c r="K4804">
        <v>126</v>
      </c>
      <c r="L4804">
        <v>2</v>
      </c>
      <c r="M4804">
        <v>999</v>
      </c>
      <c r="N4804">
        <v>0</v>
      </c>
      <c r="O4804" t="s">
        <v>30</v>
      </c>
      <c r="P4804">
        <v>-1.8</v>
      </c>
      <c r="Q4804">
        <v>92.893000000000001</v>
      </c>
      <c r="R4804">
        <v>-46.2</v>
      </c>
      <c r="S4804">
        <v>1.2989999999999999</v>
      </c>
      <c r="T4804">
        <v>5099.1000000000004</v>
      </c>
      <c r="U4804" t="s">
        <v>25</v>
      </c>
      <c r="V4804" t="s">
        <v>25</v>
      </c>
      <c r="W4804">
        <v>6.2032002955675097E-2</v>
      </c>
      <c r="Y4804">
        <f t="shared" si="75"/>
        <v>1</v>
      </c>
    </row>
    <row r="4805" spans="1:25" x14ac:dyDescent="0.25">
      <c r="A4805">
        <v>31</v>
      </c>
      <c r="B4805" t="s">
        <v>22</v>
      </c>
      <c r="C4805" t="s">
        <v>23</v>
      </c>
      <c r="D4805" t="s">
        <v>24</v>
      </c>
      <c r="E4805" t="s">
        <v>39</v>
      </c>
      <c r="F4805" t="s">
        <v>26</v>
      </c>
      <c r="G4805" t="s">
        <v>25</v>
      </c>
      <c r="H4805" t="s">
        <v>27</v>
      </c>
      <c r="I4805" t="s">
        <v>52</v>
      </c>
      <c r="J4805" t="s">
        <v>50</v>
      </c>
      <c r="K4805">
        <v>204</v>
      </c>
      <c r="L4805">
        <v>3</v>
      </c>
      <c r="M4805">
        <v>999</v>
      </c>
      <c r="N4805">
        <v>0</v>
      </c>
      <c r="O4805" t="s">
        <v>30</v>
      </c>
      <c r="P4805">
        <v>1.4</v>
      </c>
      <c r="Q4805">
        <v>93.918000000000006</v>
      </c>
      <c r="R4805">
        <v>-42.7</v>
      </c>
      <c r="S4805">
        <v>4.9610000000000003</v>
      </c>
      <c r="T4805">
        <v>5228.1000000000004</v>
      </c>
      <c r="U4805" t="s">
        <v>25</v>
      </c>
      <c r="V4805" t="s">
        <v>25</v>
      </c>
      <c r="W4805">
        <v>6.5530024468898801E-2</v>
      </c>
      <c r="Y4805">
        <f t="shared" si="75"/>
        <v>1</v>
      </c>
    </row>
    <row r="4806" spans="1:25" x14ac:dyDescent="0.25">
      <c r="A4806">
        <v>47</v>
      </c>
      <c r="B4806" t="s">
        <v>40</v>
      </c>
      <c r="C4806" t="s">
        <v>23</v>
      </c>
      <c r="D4806" t="s">
        <v>24</v>
      </c>
      <c r="E4806" t="s">
        <v>25</v>
      </c>
      <c r="F4806" t="s">
        <v>26</v>
      </c>
      <c r="G4806" t="s">
        <v>25</v>
      </c>
      <c r="H4806" t="s">
        <v>27</v>
      </c>
      <c r="I4806" t="s">
        <v>55</v>
      </c>
      <c r="J4806" t="s">
        <v>29</v>
      </c>
      <c r="K4806">
        <v>109</v>
      </c>
      <c r="L4806">
        <v>1</v>
      </c>
      <c r="M4806">
        <v>999</v>
      </c>
      <c r="N4806">
        <v>0</v>
      </c>
      <c r="O4806" t="s">
        <v>30</v>
      </c>
      <c r="P4806">
        <v>1.4</v>
      </c>
      <c r="Q4806">
        <v>93.444000000000003</v>
      </c>
      <c r="R4806">
        <v>-36.1</v>
      </c>
      <c r="S4806">
        <v>4.9660000000000002</v>
      </c>
      <c r="T4806">
        <v>5228.1000000000004</v>
      </c>
      <c r="U4806" t="s">
        <v>25</v>
      </c>
      <c r="V4806" t="s">
        <v>25</v>
      </c>
      <c r="W4806">
        <v>6.9050170481205E-2</v>
      </c>
      <c r="Y4806">
        <f t="shared" si="75"/>
        <v>1</v>
      </c>
    </row>
    <row r="4807" spans="1:25" x14ac:dyDescent="0.25">
      <c r="A4807">
        <v>27</v>
      </c>
      <c r="B4807" t="s">
        <v>22</v>
      </c>
      <c r="C4807" t="s">
        <v>23</v>
      </c>
      <c r="D4807" t="s">
        <v>24</v>
      </c>
      <c r="E4807" t="s">
        <v>25</v>
      </c>
      <c r="F4807" t="s">
        <v>25</v>
      </c>
      <c r="G4807" t="s">
        <v>25</v>
      </c>
      <c r="H4807" t="s">
        <v>27</v>
      </c>
      <c r="I4807" t="s">
        <v>28</v>
      </c>
      <c r="J4807" t="s">
        <v>45</v>
      </c>
      <c r="K4807">
        <v>155</v>
      </c>
      <c r="L4807">
        <v>2</v>
      </c>
      <c r="M4807">
        <v>999</v>
      </c>
      <c r="N4807">
        <v>0</v>
      </c>
      <c r="O4807" t="s">
        <v>30</v>
      </c>
      <c r="P4807">
        <v>-1.8</v>
      </c>
      <c r="Q4807">
        <v>92.893000000000001</v>
      </c>
      <c r="R4807">
        <v>-46.2</v>
      </c>
      <c r="S4807">
        <v>1.266</v>
      </c>
      <c r="T4807">
        <v>5099.1000000000004</v>
      </c>
      <c r="U4807" t="s">
        <v>25</v>
      </c>
      <c r="V4807" t="s">
        <v>25</v>
      </c>
      <c r="W4807">
        <v>0.12797795236110701</v>
      </c>
      <c r="Y4807">
        <f t="shared" si="75"/>
        <v>1</v>
      </c>
    </row>
    <row r="4808" spans="1:25" x14ac:dyDescent="0.25">
      <c r="A4808">
        <v>27</v>
      </c>
      <c r="B4808" t="s">
        <v>56</v>
      </c>
      <c r="C4808" t="s">
        <v>34</v>
      </c>
      <c r="D4808" t="s">
        <v>41</v>
      </c>
      <c r="E4808" t="s">
        <v>25</v>
      </c>
      <c r="F4808" t="s">
        <v>26</v>
      </c>
      <c r="G4808" t="s">
        <v>25</v>
      </c>
      <c r="H4808" t="s">
        <v>27</v>
      </c>
      <c r="I4808" t="s">
        <v>57</v>
      </c>
      <c r="J4808" t="s">
        <v>45</v>
      </c>
      <c r="K4808">
        <v>129</v>
      </c>
      <c r="L4808">
        <v>4</v>
      </c>
      <c r="M4808">
        <v>999</v>
      </c>
      <c r="N4808">
        <v>1</v>
      </c>
      <c r="O4808" t="s">
        <v>46</v>
      </c>
      <c r="P4808">
        <v>-1.8</v>
      </c>
      <c r="Q4808">
        <v>93.369</v>
      </c>
      <c r="R4808">
        <v>-34.799999999999997</v>
      </c>
      <c r="S4808">
        <v>0.65</v>
      </c>
      <c r="T4808">
        <v>5008.7</v>
      </c>
      <c r="U4808" t="s">
        <v>25</v>
      </c>
      <c r="V4808" t="s">
        <v>26</v>
      </c>
      <c r="W4808">
        <v>0.69436317682266202</v>
      </c>
      <c r="Y4808">
        <f t="shared" si="75"/>
        <v>0</v>
      </c>
    </row>
    <row r="4809" spans="1:25" x14ac:dyDescent="0.25">
      <c r="A4809">
        <v>36</v>
      </c>
      <c r="B4809" t="s">
        <v>22</v>
      </c>
      <c r="C4809" t="s">
        <v>23</v>
      </c>
      <c r="D4809" t="s">
        <v>24</v>
      </c>
      <c r="E4809" t="s">
        <v>25</v>
      </c>
      <c r="F4809" t="s">
        <v>26</v>
      </c>
      <c r="G4809" t="s">
        <v>26</v>
      </c>
      <c r="H4809" t="s">
        <v>27</v>
      </c>
      <c r="I4809" t="s">
        <v>52</v>
      </c>
      <c r="J4809" t="s">
        <v>43</v>
      </c>
      <c r="K4809">
        <v>256</v>
      </c>
      <c r="L4809">
        <v>3</v>
      </c>
      <c r="M4809">
        <v>999</v>
      </c>
      <c r="N4809">
        <v>0</v>
      </c>
      <c r="O4809" t="s">
        <v>30</v>
      </c>
      <c r="P4809">
        <v>1.4</v>
      </c>
      <c r="Q4809">
        <v>93.918000000000006</v>
      </c>
      <c r="R4809">
        <v>-42.7</v>
      </c>
      <c r="S4809">
        <v>4.9619999999999997</v>
      </c>
      <c r="T4809">
        <v>5228.1000000000004</v>
      </c>
      <c r="U4809" t="s">
        <v>25</v>
      </c>
      <c r="V4809" t="s">
        <v>25</v>
      </c>
      <c r="W4809">
        <v>1.86160784214735E-2</v>
      </c>
      <c r="Y4809">
        <f t="shared" si="75"/>
        <v>1</v>
      </c>
    </row>
    <row r="4810" spans="1:25" x14ac:dyDescent="0.25">
      <c r="A4810">
        <v>37</v>
      </c>
      <c r="B4810" t="s">
        <v>40</v>
      </c>
      <c r="C4810" t="s">
        <v>34</v>
      </c>
      <c r="D4810" t="s">
        <v>41</v>
      </c>
      <c r="E4810" t="s">
        <v>25</v>
      </c>
      <c r="F4810" t="s">
        <v>26</v>
      </c>
      <c r="G4810" t="s">
        <v>25</v>
      </c>
      <c r="H4810" t="s">
        <v>27</v>
      </c>
      <c r="I4810" t="s">
        <v>52</v>
      </c>
      <c r="J4810" t="s">
        <v>29</v>
      </c>
      <c r="K4810">
        <v>844</v>
      </c>
      <c r="L4810">
        <v>2</v>
      </c>
      <c r="M4810">
        <v>6</v>
      </c>
      <c r="N4810">
        <v>3</v>
      </c>
      <c r="O4810" t="s">
        <v>58</v>
      </c>
      <c r="P4810">
        <v>-1.7</v>
      </c>
      <c r="Q4810">
        <v>94.215000000000003</v>
      </c>
      <c r="R4810">
        <v>-40.299999999999997</v>
      </c>
      <c r="S4810">
        <v>0.79</v>
      </c>
      <c r="T4810">
        <v>4991.6000000000004</v>
      </c>
      <c r="U4810" t="s">
        <v>25</v>
      </c>
      <c r="V4810" t="s">
        <v>26</v>
      </c>
      <c r="W4810">
        <v>0.96667176485061601</v>
      </c>
      <c r="Y4810">
        <f t="shared" si="75"/>
        <v>0</v>
      </c>
    </row>
    <row r="4811" spans="1:25" x14ac:dyDescent="0.25">
      <c r="A4811">
        <v>74</v>
      </c>
      <c r="B4811" t="s">
        <v>62</v>
      </c>
      <c r="C4811" t="s">
        <v>23</v>
      </c>
      <c r="D4811" t="s">
        <v>24</v>
      </c>
      <c r="E4811" t="s">
        <v>25</v>
      </c>
      <c r="F4811" t="s">
        <v>25</v>
      </c>
      <c r="G4811" t="s">
        <v>25</v>
      </c>
      <c r="H4811" t="s">
        <v>27</v>
      </c>
      <c r="I4811" t="s">
        <v>55</v>
      </c>
      <c r="J4811" t="s">
        <v>45</v>
      </c>
      <c r="K4811">
        <v>188</v>
      </c>
      <c r="L4811">
        <v>2</v>
      </c>
      <c r="M4811">
        <v>999</v>
      </c>
      <c r="N4811">
        <v>1</v>
      </c>
      <c r="O4811" t="s">
        <v>46</v>
      </c>
      <c r="P4811">
        <v>-2.9</v>
      </c>
      <c r="Q4811">
        <v>92.200999999999993</v>
      </c>
      <c r="R4811">
        <v>-31.4</v>
      </c>
      <c r="S4811">
        <v>0.85099999999999998</v>
      </c>
      <c r="T4811">
        <v>5076.2</v>
      </c>
      <c r="U4811" t="s">
        <v>25</v>
      </c>
      <c r="V4811" t="s">
        <v>26</v>
      </c>
      <c r="W4811">
        <v>0.54872369766235396</v>
      </c>
      <c r="Y4811">
        <f t="shared" si="75"/>
        <v>0</v>
      </c>
    </row>
    <row r="4812" spans="1:25" x14ac:dyDescent="0.25">
      <c r="A4812">
        <v>62</v>
      </c>
      <c r="B4812" t="s">
        <v>59</v>
      </c>
      <c r="C4812" t="s">
        <v>23</v>
      </c>
      <c r="D4812" t="s">
        <v>41</v>
      </c>
      <c r="E4812" t="s">
        <v>25</v>
      </c>
      <c r="F4812" t="s">
        <v>26</v>
      </c>
      <c r="G4812" t="s">
        <v>26</v>
      </c>
      <c r="H4812" t="s">
        <v>27</v>
      </c>
      <c r="I4812" t="s">
        <v>55</v>
      </c>
      <c r="J4812" t="s">
        <v>38</v>
      </c>
      <c r="K4812">
        <v>345</v>
      </c>
      <c r="L4812">
        <v>2</v>
      </c>
      <c r="M4812">
        <v>999</v>
      </c>
      <c r="N4812">
        <v>0</v>
      </c>
      <c r="O4812" t="s">
        <v>30</v>
      </c>
      <c r="P4812">
        <v>-2.9</v>
      </c>
      <c r="Q4812">
        <v>92.200999999999993</v>
      </c>
      <c r="R4812">
        <v>-31.4</v>
      </c>
      <c r="S4812">
        <v>0.879</v>
      </c>
      <c r="T4812">
        <v>5076.2</v>
      </c>
      <c r="U4812" t="s">
        <v>25</v>
      </c>
      <c r="V4812" t="s">
        <v>25</v>
      </c>
      <c r="W4812">
        <v>0.27900180220603898</v>
      </c>
      <c r="Y4812">
        <f t="shared" si="75"/>
        <v>1</v>
      </c>
    </row>
    <row r="4813" spans="1:25" x14ac:dyDescent="0.25">
      <c r="A4813">
        <v>42</v>
      </c>
      <c r="B4813" t="s">
        <v>22</v>
      </c>
      <c r="C4813" t="s">
        <v>23</v>
      </c>
      <c r="D4813" t="s">
        <v>24</v>
      </c>
      <c r="E4813" t="s">
        <v>39</v>
      </c>
      <c r="F4813" t="s">
        <v>26</v>
      </c>
      <c r="G4813" t="s">
        <v>25</v>
      </c>
      <c r="H4813" t="s">
        <v>36</v>
      </c>
      <c r="I4813" t="s">
        <v>37</v>
      </c>
      <c r="J4813" t="s">
        <v>29</v>
      </c>
      <c r="K4813">
        <v>93</v>
      </c>
      <c r="L4813">
        <v>2</v>
      </c>
      <c r="M4813">
        <v>999</v>
      </c>
      <c r="N4813">
        <v>0</v>
      </c>
      <c r="O4813" t="s">
        <v>30</v>
      </c>
      <c r="P4813">
        <v>1.4</v>
      </c>
      <c r="Q4813">
        <v>94.465000000000003</v>
      </c>
      <c r="R4813">
        <v>-41.8</v>
      </c>
      <c r="S4813">
        <v>4.9589999999999996</v>
      </c>
      <c r="T4813">
        <v>5228.1000000000004</v>
      </c>
      <c r="U4813" t="s">
        <v>25</v>
      </c>
      <c r="V4813" t="s">
        <v>25</v>
      </c>
      <c r="W4813">
        <v>5.1582865417003597E-2</v>
      </c>
      <c r="Y4813">
        <f t="shared" si="75"/>
        <v>1</v>
      </c>
    </row>
    <row r="4814" spans="1:25" x14ac:dyDescent="0.25">
      <c r="A4814">
        <v>32</v>
      </c>
      <c r="B4814" t="s">
        <v>33</v>
      </c>
      <c r="C4814" t="s">
        <v>23</v>
      </c>
      <c r="D4814" t="s">
        <v>35</v>
      </c>
      <c r="E4814" t="s">
        <v>39</v>
      </c>
      <c r="F4814" t="s">
        <v>25</v>
      </c>
      <c r="G4814" t="s">
        <v>25</v>
      </c>
      <c r="H4814" t="s">
        <v>36</v>
      </c>
      <c r="I4814" t="s">
        <v>37</v>
      </c>
      <c r="J4814" t="s">
        <v>45</v>
      </c>
      <c r="K4814">
        <v>97</v>
      </c>
      <c r="L4814">
        <v>2</v>
      </c>
      <c r="M4814">
        <v>999</v>
      </c>
      <c r="N4814">
        <v>0</v>
      </c>
      <c r="O4814" t="s">
        <v>30</v>
      </c>
      <c r="P4814">
        <v>1.4</v>
      </c>
      <c r="Q4814">
        <v>94.465000000000003</v>
      </c>
      <c r="R4814">
        <v>-41.8</v>
      </c>
      <c r="S4814">
        <v>4.8659999999999997</v>
      </c>
      <c r="T4814">
        <v>5228.1000000000004</v>
      </c>
      <c r="U4814" t="s">
        <v>25</v>
      </c>
      <c r="V4814" t="s">
        <v>25</v>
      </c>
      <c r="W4814">
        <v>3.8900524377822897E-2</v>
      </c>
      <c r="Y4814">
        <f t="shared" si="75"/>
        <v>1</v>
      </c>
    </row>
    <row r="4815" spans="1:25" x14ac:dyDescent="0.25">
      <c r="A4815">
        <v>60</v>
      </c>
      <c r="B4815" t="s">
        <v>22</v>
      </c>
      <c r="C4815" t="s">
        <v>23</v>
      </c>
      <c r="D4815" t="s">
        <v>39</v>
      </c>
      <c r="E4815" t="s">
        <v>25</v>
      </c>
      <c r="F4815" t="s">
        <v>25</v>
      </c>
      <c r="G4815" t="s">
        <v>25</v>
      </c>
      <c r="H4815" t="s">
        <v>27</v>
      </c>
      <c r="I4815" t="s">
        <v>55</v>
      </c>
      <c r="J4815" t="s">
        <v>43</v>
      </c>
      <c r="K4815">
        <v>93</v>
      </c>
      <c r="L4815">
        <v>3</v>
      </c>
      <c r="M4815">
        <v>999</v>
      </c>
      <c r="N4815">
        <v>0</v>
      </c>
      <c r="O4815" t="s">
        <v>30</v>
      </c>
      <c r="P4815">
        <v>1.4</v>
      </c>
      <c r="Q4815">
        <v>93.444000000000003</v>
      </c>
      <c r="R4815">
        <v>-36.1</v>
      </c>
      <c r="S4815">
        <v>4.9649999999999999</v>
      </c>
      <c r="T4815">
        <v>5228.1000000000004</v>
      </c>
      <c r="U4815" t="s">
        <v>25</v>
      </c>
      <c r="V4815" t="s">
        <v>25</v>
      </c>
      <c r="W4815">
        <v>6.3279606401920305E-2</v>
      </c>
      <c r="Y4815">
        <f t="shared" si="75"/>
        <v>1</v>
      </c>
    </row>
    <row r="4816" spans="1:25" x14ac:dyDescent="0.25">
      <c r="A4816">
        <v>31</v>
      </c>
      <c r="B4816" t="s">
        <v>40</v>
      </c>
      <c r="C4816" t="s">
        <v>34</v>
      </c>
      <c r="D4816" t="s">
        <v>41</v>
      </c>
      <c r="E4816" t="s">
        <v>25</v>
      </c>
      <c r="F4816" t="s">
        <v>26</v>
      </c>
      <c r="G4816" t="s">
        <v>25</v>
      </c>
      <c r="H4816" t="s">
        <v>27</v>
      </c>
      <c r="I4816" t="s">
        <v>55</v>
      </c>
      <c r="J4816" t="s">
        <v>50</v>
      </c>
      <c r="K4816">
        <v>130</v>
      </c>
      <c r="L4816">
        <v>1</v>
      </c>
      <c r="M4816">
        <v>999</v>
      </c>
      <c r="N4816">
        <v>0</v>
      </c>
      <c r="O4816" t="s">
        <v>30</v>
      </c>
      <c r="P4816">
        <v>1.4</v>
      </c>
      <c r="Q4816">
        <v>93.444000000000003</v>
      </c>
      <c r="R4816">
        <v>-36.1</v>
      </c>
      <c r="S4816">
        <v>4.9660000000000002</v>
      </c>
      <c r="T4816">
        <v>5228.1000000000004</v>
      </c>
      <c r="U4816" t="s">
        <v>25</v>
      </c>
      <c r="V4816" t="s">
        <v>25</v>
      </c>
      <c r="W4816">
        <v>6.2787882983684498E-2</v>
      </c>
      <c r="Y4816">
        <f t="shared" si="75"/>
        <v>1</v>
      </c>
    </row>
    <row r="4817" spans="1:25" x14ac:dyDescent="0.25">
      <c r="A4817">
        <v>36</v>
      </c>
      <c r="B4817" t="s">
        <v>56</v>
      </c>
      <c r="C4817" t="s">
        <v>34</v>
      </c>
      <c r="D4817" t="s">
        <v>49</v>
      </c>
      <c r="E4817" t="s">
        <v>25</v>
      </c>
      <c r="F4817" t="s">
        <v>26</v>
      </c>
      <c r="G4817" t="s">
        <v>25</v>
      </c>
      <c r="H4817" t="s">
        <v>27</v>
      </c>
      <c r="I4817" t="s">
        <v>55</v>
      </c>
      <c r="J4817" t="s">
        <v>45</v>
      </c>
      <c r="K4817">
        <v>474</v>
      </c>
      <c r="L4817">
        <v>1</v>
      </c>
      <c r="M4817">
        <v>999</v>
      </c>
      <c r="N4817">
        <v>0</v>
      </c>
      <c r="O4817" t="s">
        <v>30</v>
      </c>
      <c r="P4817">
        <v>-2.9</v>
      </c>
      <c r="Q4817">
        <v>92.200999999999993</v>
      </c>
      <c r="R4817">
        <v>-31.4</v>
      </c>
      <c r="S4817">
        <v>0.85099999999999998</v>
      </c>
      <c r="T4817">
        <v>5076.2</v>
      </c>
      <c r="U4817" t="s">
        <v>26</v>
      </c>
      <c r="V4817" t="s">
        <v>26</v>
      </c>
      <c r="W4817">
        <v>0.66541552543640103</v>
      </c>
      <c r="Y4817">
        <f t="shared" si="75"/>
        <v>1</v>
      </c>
    </row>
    <row r="4818" spans="1:25" x14ac:dyDescent="0.25">
      <c r="A4818">
        <v>54</v>
      </c>
      <c r="B4818" t="s">
        <v>59</v>
      </c>
      <c r="C4818" t="s">
        <v>23</v>
      </c>
      <c r="D4818" t="s">
        <v>41</v>
      </c>
      <c r="E4818" t="s">
        <v>25</v>
      </c>
      <c r="F4818" t="s">
        <v>25</v>
      </c>
      <c r="G4818" t="s">
        <v>25</v>
      </c>
      <c r="H4818" t="s">
        <v>27</v>
      </c>
      <c r="I4818" t="s">
        <v>28</v>
      </c>
      <c r="J4818" t="s">
        <v>50</v>
      </c>
      <c r="K4818">
        <v>159</v>
      </c>
      <c r="L4818">
        <v>1</v>
      </c>
      <c r="M4818">
        <v>999</v>
      </c>
      <c r="N4818">
        <v>0</v>
      </c>
      <c r="O4818" t="s">
        <v>30</v>
      </c>
      <c r="P4818">
        <v>-1.8</v>
      </c>
      <c r="Q4818">
        <v>92.893000000000001</v>
      </c>
      <c r="R4818">
        <v>-46.2</v>
      </c>
      <c r="S4818">
        <v>1.3440000000000001</v>
      </c>
      <c r="T4818">
        <v>5099.1000000000004</v>
      </c>
      <c r="U4818" t="s">
        <v>25</v>
      </c>
      <c r="V4818" t="s">
        <v>25</v>
      </c>
      <c r="W4818">
        <v>9.7435176372528104E-2</v>
      </c>
      <c r="Y4818">
        <f t="shared" si="75"/>
        <v>1</v>
      </c>
    </row>
    <row r="4819" spans="1:25" x14ac:dyDescent="0.25">
      <c r="A4819">
        <v>27</v>
      </c>
      <c r="B4819" t="s">
        <v>65</v>
      </c>
      <c r="C4819" t="s">
        <v>23</v>
      </c>
      <c r="D4819" t="s">
        <v>51</v>
      </c>
      <c r="E4819" t="s">
        <v>39</v>
      </c>
      <c r="F4819" t="s">
        <v>26</v>
      </c>
      <c r="G4819" t="s">
        <v>25</v>
      </c>
      <c r="H4819" t="s">
        <v>27</v>
      </c>
      <c r="I4819" t="s">
        <v>52</v>
      </c>
      <c r="J4819" t="s">
        <v>38</v>
      </c>
      <c r="K4819">
        <v>62</v>
      </c>
      <c r="L4819">
        <v>1</v>
      </c>
      <c r="M4819">
        <v>999</v>
      </c>
      <c r="N4819">
        <v>0</v>
      </c>
      <c r="O4819" t="s">
        <v>30</v>
      </c>
      <c r="P4819">
        <v>1.4</v>
      </c>
      <c r="Q4819">
        <v>93.918000000000006</v>
      </c>
      <c r="R4819">
        <v>-42.7</v>
      </c>
      <c r="S4819">
        <v>4.9619999999999997</v>
      </c>
      <c r="T4819">
        <v>5228.1000000000004</v>
      </c>
      <c r="U4819" t="s">
        <v>25</v>
      </c>
      <c r="V4819" t="s">
        <v>25</v>
      </c>
      <c r="W4819">
        <v>4.1747398674488102E-2</v>
      </c>
      <c r="Y4819">
        <f t="shared" si="75"/>
        <v>1</v>
      </c>
    </row>
    <row r="4820" spans="1:25" x14ac:dyDescent="0.25">
      <c r="A4820">
        <v>46</v>
      </c>
      <c r="B4820" t="s">
        <v>40</v>
      </c>
      <c r="C4820" t="s">
        <v>23</v>
      </c>
      <c r="D4820" t="s">
        <v>24</v>
      </c>
      <c r="E4820" t="s">
        <v>39</v>
      </c>
      <c r="F4820" t="s">
        <v>26</v>
      </c>
      <c r="G4820" t="s">
        <v>25</v>
      </c>
      <c r="H4820" t="s">
        <v>36</v>
      </c>
      <c r="I4820" t="s">
        <v>37</v>
      </c>
      <c r="J4820" t="s">
        <v>29</v>
      </c>
      <c r="K4820">
        <v>856</v>
      </c>
      <c r="L4820">
        <v>3</v>
      </c>
      <c r="M4820">
        <v>999</v>
      </c>
      <c r="N4820">
        <v>0</v>
      </c>
      <c r="O4820" t="s">
        <v>30</v>
      </c>
      <c r="P4820">
        <v>1.4</v>
      </c>
      <c r="Q4820">
        <v>94.465000000000003</v>
      </c>
      <c r="R4820">
        <v>-41.8</v>
      </c>
      <c r="S4820">
        <v>4.9589999999999996</v>
      </c>
      <c r="T4820">
        <v>5228.1000000000004</v>
      </c>
      <c r="U4820" t="s">
        <v>26</v>
      </c>
      <c r="V4820" t="s">
        <v>25</v>
      </c>
      <c r="W4820">
        <v>3.2671324908733403E-2</v>
      </c>
      <c r="Y4820">
        <f t="shared" si="75"/>
        <v>0</v>
      </c>
    </row>
    <row r="4821" spans="1:25" x14ac:dyDescent="0.25">
      <c r="A4821">
        <v>40</v>
      </c>
      <c r="B4821" t="s">
        <v>22</v>
      </c>
      <c r="C4821" t="s">
        <v>48</v>
      </c>
      <c r="D4821" t="s">
        <v>51</v>
      </c>
      <c r="E4821" t="s">
        <v>25</v>
      </c>
      <c r="F4821" t="s">
        <v>25</v>
      </c>
      <c r="G4821" t="s">
        <v>25</v>
      </c>
      <c r="H4821" t="s">
        <v>27</v>
      </c>
      <c r="I4821" t="s">
        <v>64</v>
      </c>
      <c r="J4821" t="s">
        <v>43</v>
      </c>
      <c r="K4821">
        <v>399</v>
      </c>
      <c r="L4821">
        <v>2</v>
      </c>
      <c r="M4821">
        <v>999</v>
      </c>
      <c r="N4821">
        <v>0</v>
      </c>
      <c r="O4821" t="s">
        <v>30</v>
      </c>
      <c r="P4821">
        <v>-1.8</v>
      </c>
      <c r="Q4821">
        <v>93.075000000000003</v>
      </c>
      <c r="R4821">
        <v>-47.1</v>
      </c>
      <c r="S4821">
        <v>1.466</v>
      </c>
      <c r="T4821">
        <v>5099.1000000000004</v>
      </c>
      <c r="U4821" t="s">
        <v>25</v>
      </c>
      <c r="V4821" t="s">
        <v>25</v>
      </c>
      <c r="W4821">
        <v>0.115963965654373</v>
      </c>
      <c r="Y4821">
        <f t="shared" si="75"/>
        <v>1</v>
      </c>
    </row>
    <row r="4822" spans="1:25" x14ac:dyDescent="0.25">
      <c r="A4822">
        <v>39</v>
      </c>
      <c r="B4822" t="s">
        <v>65</v>
      </c>
      <c r="C4822" t="s">
        <v>23</v>
      </c>
      <c r="D4822" t="s">
        <v>24</v>
      </c>
      <c r="E4822" t="s">
        <v>25</v>
      </c>
      <c r="F4822" t="s">
        <v>26</v>
      </c>
      <c r="G4822" t="s">
        <v>25</v>
      </c>
      <c r="H4822" t="s">
        <v>27</v>
      </c>
      <c r="I4822" t="s">
        <v>42</v>
      </c>
      <c r="J4822" t="s">
        <v>38</v>
      </c>
      <c r="K4822">
        <v>640</v>
      </c>
      <c r="L4822">
        <v>1</v>
      </c>
      <c r="M4822">
        <v>999</v>
      </c>
      <c r="N4822">
        <v>1</v>
      </c>
      <c r="O4822" t="s">
        <v>46</v>
      </c>
      <c r="P4822">
        <v>-0.1</v>
      </c>
      <c r="Q4822">
        <v>93.2</v>
      </c>
      <c r="R4822">
        <v>-42</v>
      </c>
      <c r="S4822">
        <v>4.12</v>
      </c>
      <c r="T4822">
        <v>5195.8</v>
      </c>
      <c r="U4822" t="s">
        <v>25</v>
      </c>
      <c r="V4822" t="s">
        <v>25</v>
      </c>
      <c r="W4822">
        <v>1.3002430088818099E-2</v>
      </c>
      <c r="Y4822">
        <f t="shared" si="75"/>
        <v>1</v>
      </c>
    </row>
    <row r="4823" spans="1:25" x14ac:dyDescent="0.25">
      <c r="A4823">
        <v>39</v>
      </c>
      <c r="B4823" t="s">
        <v>59</v>
      </c>
      <c r="C4823" t="s">
        <v>34</v>
      </c>
      <c r="D4823" t="s">
        <v>41</v>
      </c>
      <c r="E4823" t="s">
        <v>25</v>
      </c>
      <c r="F4823" t="s">
        <v>25</v>
      </c>
      <c r="G4823" t="s">
        <v>25</v>
      </c>
      <c r="H4823" t="s">
        <v>27</v>
      </c>
      <c r="I4823" t="s">
        <v>64</v>
      </c>
      <c r="J4823" t="s">
        <v>29</v>
      </c>
      <c r="K4823">
        <v>952</v>
      </c>
      <c r="L4823">
        <v>2</v>
      </c>
      <c r="M4823">
        <v>999</v>
      </c>
      <c r="N4823">
        <v>1</v>
      </c>
      <c r="O4823" t="s">
        <v>46</v>
      </c>
      <c r="P4823">
        <v>-1.8</v>
      </c>
      <c r="Q4823">
        <v>93.075000000000003</v>
      </c>
      <c r="R4823">
        <v>-47.1</v>
      </c>
      <c r="S4823">
        <v>1.405</v>
      </c>
      <c r="T4823">
        <v>5099.1000000000004</v>
      </c>
      <c r="U4823" t="s">
        <v>25</v>
      </c>
      <c r="V4823" t="s">
        <v>25</v>
      </c>
      <c r="W4823">
        <v>3.1831458210945102E-2</v>
      </c>
      <c r="Y4823">
        <f t="shared" si="75"/>
        <v>1</v>
      </c>
    </row>
    <row r="4824" spans="1:25" x14ac:dyDescent="0.25">
      <c r="A4824">
        <v>81</v>
      </c>
      <c r="B4824" t="s">
        <v>62</v>
      </c>
      <c r="C4824" t="s">
        <v>23</v>
      </c>
      <c r="D4824" t="s">
        <v>49</v>
      </c>
      <c r="E4824" t="s">
        <v>25</v>
      </c>
      <c r="F4824" t="s">
        <v>25</v>
      </c>
      <c r="G4824" t="s">
        <v>25</v>
      </c>
      <c r="H4824" t="s">
        <v>27</v>
      </c>
      <c r="I4824" t="s">
        <v>64</v>
      </c>
      <c r="J4824" t="s">
        <v>45</v>
      </c>
      <c r="K4824">
        <v>135</v>
      </c>
      <c r="L4824">
        <v>1</v>
      </c>
      <c r="M4824">
        <v>999</v>
      </c>
      <c r="N4824">
        <v>0</v>
      </c>
      <c r="O4824" t="s">
        <v>30</v>
      </c>
      <c r="P4824">
        <v>-1.8</v>
      </c>
      <c r="Q4824">
        <v>93.075000000000003</v>
      </c>
      <c r="R4824">
        <v>-47.1</v>
      </c>
      <c r="S4824">
        <v>1.365</v>
      </c>
      <c r="T4824">
        <v>5099.1000000000004</v>
      </c>
      <c r="U4824" t="s">
        <v>25</v>
      </c>
      <c r="V4824" t="s">
        <v>26</v>
      </c>
      <c r="W4824">
        <v>0.69442087411880504</v>
      </c>
      <c r="Y4824">
        <f t="shared" si="75"/>
        <v>0</v>
      </c>
    </row>
    <row r="4825" spans="1:25" x14ac:dyDescent="0.25">
      <c r="A4825">
        <v>34</v>
      </c>
      <c r="B4825" t="s">
        <v>40</v>
      </c>
      <c r="C4825" t="s">
        <v>34</v>
      </c>
      <c r="D4825" t="s">
        <v>41</v>
      </c>
      <c r="E4825" t="s">
        <v>25</v>
      </c>
      <c r="F4825" t="s">
        <v>26</v>
      </c>
      <c r="G4825" t="s">
        <v>25</v>
      </c>
      <c r="H4825" t="s">
        <v>27</v>
      </c>
      <c r="I4825" t="s">
        <v>55</v>
      </c>
      <c r="J4825" t="s">
        <v>43</v>
      </c>
      <c r="K4825">
        <v>432</v>
      </c>
      <c r="L4825">
        <v>1</v>
      </c>
      <c r="M4825">
        <v>999</v>
      </c>
      <c r="N4825">
        <v>0</v>
      </c>
      <c r="O4825" t="s">
        <v>30</v>
      </c>
      <c r="P4825">
        <v>1.4</v>
      </c>
      <c r="Q4825">
        <v>93.444000000000003</v>
      </c>
      <c r="R4825">
        <v>-36.1</v>
      </c>
      <c r="S4825">
        <v>4.97</v>
      </c>
      <c r="T4825">
        <v>5228.1000000000004</v>
      </c>
      <c r="U4825" t="s">
        <v>25</v>
      </c>
      <c r="V4825" t="s">
        <v>25</v>
      </c>
      <c r="W4825">
        <v>2.6767471805214899E-2</v>
      </c>
      <c r="Y4825">
        <f t="shared" si="75"/>
        <v>1</v>
      </c>
    </row>
    <row r="4826" spans="1:25" x14ac:dyDescent="0.25">
      <c r="A4826">
        <v>42</v>
      </c>
      <c r="B4826" t="s">
        <v>59</v>
      </c>
      <c r="C4826" t="s">
        <v>23</v>
      </c>
      <c r="D4826" t="s">
        <v>41</v>
      </c>
      <c r="E4826" t="s">
        <v>25</v>
      </c>
      <c r="F4826" t="s">
        <v>26</v>
      </c>
      <c r="G4826" t="s">
        <v>25</v>
      </c>
      <c r="H4826" t="s">
        <v>27</v>
      </c>
      <c r="I4826" t="s">
        <v>55</v>
      </c>
      <c r="J4826" t="s">
        <v>45</v>
      </c>
      <c r="K4826">
        <v>715</v>
      </c>
      <c r="L4826">
        <v>4</v>
      </c>
      <c r="M4826">
        <v>999</v>
      </c>
      <c r="N4826">
        <v>0</v>
      </c>
      <c r="O4826" t="s">
        <v>30</v>
      </c>
      <c r="P4826">
        <v>1.4</v>
      </c>
      <c r="Q4826">
        <v>93.444000000000003</v>
      </c>
      <c r="R4826">
        <v>-36.1</v>
      </c>
      <c r="S4826">
        <v>4.9619999999999997</v>
      </c>
      <c r="T4826">
        <v>5228.1000000000004</v>
      </c>
      <c r="U4826" t="s">
        <v>25</v>
      </c>
      <c r="V4826" t="s">
        <v>25</v>
      </c>
      <c r="W4826">
        <v>3.56712564826012E-2</v>
      </c>
      <c r="Y4826">
        <f t="shared" si="75"/>
        <v>1</v>
      </c>
    </row>
    <row r="4827" spans="1:25" x14ac:dyDescent="0.25">
      <c r="A4827">
        <v>26</v>
      </c>
      <c r="B4827" t="s">
        <v>56</v>
      </c>
      <c r="C4827" t="s">
        <v>34</v>
      </c>
      <c r="D4827" t="s">
        <v>49</v>
      </c>
      <c r="E4827" t="s">
        <v>25</v>
      </c>
      <c r="F4827" t="s">
        <v>25</v>
      </c>
      <c r="G4827" t="s">
        <v>25</v>
      </c>
      <c r="H4827" t="s">
        <v>36</v>
      </c>
      <c r="I4827" t="s">
        <v>28</v>
      </c>
      <c r="J4827" t="s">
        <v>45</v>
      </c>
      <c r="K4827">
        <v>14</v>
      </c>
      <c r="L4827">
        <v>1</v>
      </c>
      <c r="M4827">
        <v>999</v>
      </c>
      <c r="N4827">
        <v>0</v>
      </c>
      <c r="O4827" t="s">
        <v>30</v>
      </c>
      <c r="P4827">
        <v>1.1000000000000001</v>
      </c>
      <c r="Q4827">
        <v>93.994</v>
      </c>
      <c r="R4827">
        <v>-36.4</v>
      </c>
      <c r="S4827">
        <v>4.8600000000000003</v>
      </c>
      <c r="T4827">
        <v>5191</v>
      </c>
      <c r="U4827" t="s">
        <v>25</v>
      </c>
      <c r="V4827" t="s">
        <v>25</v>
      </c>
      <c r="W4827">
        <v>4.01780530810356E-2</v>
      </c>
      <c r="Y4827">
        <f t="shared" si="75"/>
        <v>1</v>
      </c>
    </row>
    <row r="4828" spans="1:25" x14ac:dyDescent="0.25">
      <c r="A4828">
        <v>26</v>
      </c>
      <c r="B4828" t="s">
        <v>33</v>
      </c>
      <c r="C4828" t="s">
        <v>34</v>
      </c>
      <c r="D4828" t="s">
        <v>35</v>
      </c>
      <c r="E4828" t="s">
        <v>25</v>
      </c>
      <c r="F4828" t="s">
        <v>26</v>
      </c>
      <c r="G4828" t="s">
        <v>25</v>
      </c>
      <c r="H4828" t="s">
        <v>27</v>
      </c>
      <c r="I4828" t="s">
        <v>52</v>
      </c>
      <c r="J4828" t="s">
        <v>50</v>
      </c>
      <c r="K4828">
        <v>407</v>
      </c>
      <c r="L4828">
        <v>1</v>
      </c>
      <c r="M4828">
        <v>13</v>
      </c>
      <c r="N4828">
        <v>1</v>
      </c>
      <c r="O4828" t="s">
        <v>58</v>
      </c>
      <c r="P4828">
        <v>-2.9</v>
      </c>
      <c r="Q4828">
        <v>92.468999999999994</v>
      </c>
      <c r="R4828">
        <v>-33.6</v>
      </c>
      <c r="S4828">
        <v>1.044</v>
      </c>
      <c r="T4828">
        <v>5076.2</v>
      </c>
      <c r="U4828" t="s">
        <v>26</v>
      </c>
      <c r="V4828" t="s">
        <v>26</v>
      </c>
      <c r="W4828">
        <v>0.95414716005325295</v>
      </c>
      <c r="Y4828">
        <f t="shared" si="75"/>
        <v>1</v>
      </c>
    </row>
    <row r="4829" spans="1:25" x14ac:dyDescent="0.25">
      <c r="A4829">
        <v>35</v>
      </c>
      <c r="B4829" t="s">
        <v>33</v>
      </c>
      <c r="C4829" t="s">
        <v>34</v>
      </c>
      <c r="D4829" t="s">
        <v>35</v>
      </c>
      <c r="E4829" t="s">
        <v>39</v>
      </c>
      <c r="F4829" t="s">
        <v>25</v>
      </c>
      <c r="G4829" t="s">
        <v>26</v>
      </c>
      <c r="H4829" t="s">
        <v>36</v>
      </c>
      <c r="I4829" t="s">
        <v>28</v>
      </c>
      <c r="J4829" t="s">
        <v>50</v>
      </c>
      <c r="K4829">
        <v>234</v>
      </c>
      <c r="L4829">
        <v>1</v>
      </c>
      <c r="M4829">
        <v>999</v>
      </c>
      <c r="N4829">
        <v>0</v>
      </c>
      <c r="O4829" t="s">
        <v>30</v>
      </c>
      <c r="P4829">
        <v>1.1000000000000001</v>
      </c>
      <c r="Q4829">
        <v>93.994</v>
      </c>
      <c r="R4829">
        <v>-36.4</v>
      </c>
      <c r="S4829">
        <v>4.8570000000000002</v>
      </c>
      <c r="T4829">
        <v>5191</v>
      </c>
      <c r="U4829" t="s">
        <v>25</v>
      </c>
      <c r="V4829" t="s">
        <v>25</v>
      </c>
      <c r="W4829">
        <v>2.0505057647824301E-2</v>
      </c>
      <c r="Y4829">
        <f t="shared" si="75"/>
        <v>1</v>
      </c>
    </row>
    <row r="4830" spans="1:25" x14ac:dyDescent="0.25">
      <c r="A4830">
        <v>38</v>
      </c>
      <c r="B4830" t="s">
        <v>22</v>
      </c>
      <c r="C4830" t="s">
        <v>23</v>
      </c>
      <c r="D4830" t="s">
        <v>51</v>
      </c>
      <c r="E4830" t="s">
        <v>39</v>
      </c>
      <c r="F4830" t="s">
        <v>25</v>
      </c>
      <c r="G4830" t="s">
        <v>25</v>
      </c>
      <c r="H4830" t="s">
        <v>27</v>
      </c>
      <c r="I4830" t="s">
        <v>52</v>
      </c>
      <c r="J4830" t="s">
        <v>45</v>
      </c>
      <c r="K4830">
        <v>456</v>
      </c>
      <c r="L4830">
        <v>1</v>
      </c>
      <c r="M4830">
        <v>999</v>
      </c>
      <c r="N4830">
        <v>0</v>
      </c>
      <c r="O4830" t="s">
        <v>30</v>
      </c>
      <c r="P4830">
        <v>1.4</v>
      </c>
      <c r="Q4830">
        <v>93.918000000000006</v>
      </c>
      <c r="R4830">
        <v>-42.7</v>
      </c>
      <c r="S4830">
        <v>4.9630000000000001</v>
      </c>
      <c r="T4830">
        <v>5228.1000000000004</v>
      </c>
      <c r="U4830" t="s">
        <v>25</v>
      </c>
      <c r="V4830" t="s">
        <v>25</v>
      </c>
      <c r="W4830">
        <v>0.21496596932411199</v>
      </c>
      <c r="Y4830">
        <f t="shared" si="75"/>
        <v>1</v>
      </c>
    </row>
    <row r="4831" spans="1:25" x14ac:dyDescent="0.25">
      <c r="A4831">
        <v>42</v>
      </c>
      <c r="B4831" t="s">
        <v>40</v>
      </c>
      <c r="C4831" t="s">
        <v>34</v>
      </c>
      <c r="D4831" t="s">
        <v>41</v>
      </c>
      <c r="E4831" t="s">
        <v>25</v>
      </c>
      <c r="F4831" t="s">
        <v>26</v>
      </c>
      <c r="G4831" t="s">
        <v>25</v>
      </c>
      <c r="H4831" t="s">
        <v>36</v>
      </c>
      <c r="I4831" t="s">
        <v>28</v>
      </c>
      <c r="J4831" t="s">
        <v>29</v>
      </c>
      <c r="K4831">
        <v>87</v>
      </c>
      <c r="L4831">
        <v>1</v>
      </c>
      <c r="M4831">
        <v>999</v>
      </c>
      <c r="N4831">
        <v>0</v>
      </c>
      <c r="O4831" t="s">
        <v>30</v>
      </c>
      <c r="P4831">
        <v>1.1000000000000001</v>
      </c>
      <c r="Q4831">
        <v>93.994</v>
      </c>
      <c r="R4831">
        <v>-36.4</v>
      </c>
      <c r="S4831">
        <v>4.8639999999999999</v>
      </c>
      <c r="T4831">
        <v>5191</v>
      </c>
      <c r="U4831" t="s">
        <v>25</v>
      </c>
      <c r="V4831" t="s">
        <v>25</v>
      </c>
      <c r="W4831">
        <v>5.2123390138149303E-2</v>
      </c>
      <c r="Y4831">
        <f t="shared" si="75"/>
        <v>1</v>
      </c>
    </row>
    <row r="4832" spans="1:25" x14ac:dyDescent="0.25">
      <c r="A4832">
        <v>57</v>
      </c>
      <c r="B4832" t="s">
        <v>62</v>
      </c>
      <c r="C4832" t="s">
        <v>23</v>
      </c>
      <c r="D4832" t="s">
        <v>49</v>
      </c>
      <c r="E4832" t="s">
        <v>39</v>
      </c>
      <c r="F4832" t="s">
        <v>25</v>
      </c>
      <c r="G4832" t="s">
        <v>25</v>
      </c>
      <c r="H4832" t="s">
        <v>27</v>
      </c>
      <c r="I4832" t="s">
        <v>55</v>
      </c>
      <c r="J4832" t="s">
        <v>38</v>
      </c>
      <c r="K4832">
        <v>80</v>
      </c>
      <c r="L4832">
        <v>3</v>
      </c>
      <c r="M4832">
        <v>999</v>
      </c>
      <c r="N4832">
        <v>0</v>
      </c>
      <c r="O4832" t="s">
        <v>30</v>
      </c>
      <c r="P4832">
        <v>1.4</v>
      </c>
      <c r="Q4832">
        <v>93.444000000000003</v>
      </c>
      <c r="R4832">
        <v>-36.1</v>
      </c>
      <c r="S4832">
        <v>4.9640000000000004</v>
      </c>
      <c r="T4832">
        <v>5228.1000000000004</v>
      </c>
      <c r="U4832" t="s">
        <v>25</v>
      </c>
      <c r="V4832" t="s">
        <v>25</v>
      </c>
      <c r="W4832">
        <v>5.0153661519289003E-2</v>
      </c>
      <c r="Y4832">
        <f t="shared" si="75"/>
        <v>1</v>
      </c>
    </row>
    <row r="4833" spans="1:25" x14ac:dyDescent="0.25">
      <c r="A4833">
        <v>25</v>
      </c>
      <c r="B4833" t="s">
        <v>40</v>
      </c>
      <c r="C4833" t="s">
        <v>34</v>
      </c>
      <c r="D4833" t="s">
        <v>41</v>
      </c>
      <c r="E4833" t="s">
        <v>25</v>
      </c>
      <c r="F4833" t="s">
        <v>25</v>
      </c>
      <c r="G4833" t="s">
        <v>26</v>
      </c>
      <c r="H4833" t="s">
        <v>36</v>
      </c>
      <c r="I4833" t="s">
        <v>42</v>
      </c>
      <c r="J4833" t="s">
        <v>50</v>
      </c>
      <c r="K4833">
        <v>5</v>
      </c>
      <c r="L4833">
        <v>1</v>
      </c>
      <c r="M4833">
        <v>999</v>
      </c>
      <c r="N4833">
        <v>0</v>
      </c>
      <c r="O4833" t="s">
        <v>30</v>
      </c>
      <c r="P4833">
        <v>-0.1</v>
      </c>
      <c r="Q4833">
        <v>93.2</v>
      </c>
      <c r="R4833">
        <v>-42</v>
      </c>
      <c r="S4833">
        <v>4.7</v>
      </c>
      <c r="T4833">
        <v>5195.8</v>
      </c>
      <c r="U4833" t="s">
        <v>25</v>
      </c>
      <c r="V4833" t="s">
        <v>25</v>
      </c>
      <c r="W4833">
        <v>0.118737272918224</v>
      </c>
      <c r="Y4833">
        <f t="shared" si="75"/>
        <v>1</v>
      </c>
    </row>
    <row r="4834" spans="1:25" x14ac:dyDescent="0.25">
      <c r="A4834">
        <v>33</v>
      </c>
      <c r="B4834" t="s">
        <v>56</v>
      </c>
      <c r="C4834" t="s">
        <v>23</v>
      </c>
      <c r="D4834" t="s">
        <v>35</v>
      </c>
      <c r="E4834" t="s">
        <v>25</v>
      </c>
      <c r="F4834" t="s">
        <v>26</v>
      </c>
      <c r="G4834" t="s">
        <v>25</v>
      </c>
      <c r="H4834" t="s">
        <v>27</v>
      </c>
      <c r="I4834" t="s">
        <v>64</v>
      </c>
      <c r="J4834" t="s">
        <v>43</v>
      </c>
      <c r="K4834">
        <v>59</v>
      </c>
      <c r="L4834">
        <v>1</v>
      </c>
      <c r="M4834">
        <v>999</v>
      </c>
      <c r="N4834">
        <v>0</v>
      </c>
      <c r="O4834" t="s">
        <v>30</v>
      </c>
      <c r="P4834">
        <v>-1.8</v>
      </c>
      <c r="Q4834">
        <v>93.075000000000003</v>
      </c>
      <c r="R4834">
        <v>-47.1</v>
      </c>
      <c r="S4834">
        <v>1.405</v>
      </c>
      <c r="T4834">
        <v>5099.1000000000004</v>
      </c>
      <c r="U4834" t="s">
        <v>25</v>
      </c>
      <c r="V4834" t="s">
        <v>25</v>
      </c>
      <c r="W4834">
        <v>0.118550769984722</v>
      </c>
      <c r="Y4834">
        <f t="shared" si="75"/>
        <v>1</v>
      </c>
    </row>
    <row r="4835" spans="1:25" x14ac:dyDescent="0.25">
      <c r="A4835">
        <v>34</v>
      </c>
      <c r="B4835" t="s">
        <v>56</v>
      </c>
      <c r="C4835" t="s">
        <v>34</v>
      </c>
      <c r="D4835" t="s">
        <v>41</v>
      </c>
      <c r="E4835" t="s">
        <v>25</v>
      </c>
      <c r="F4835" t="s">
        <v>25</v>
      </c>
      <c r="G4835" t="s">
        <v>25</v>
      </c>
      <c r="H4835" t="s">
        <v>27</v>
      </c>
      <c r="I4835" t="s">
        <v>55</v>
      </c>
      <c r="J4835" t="s">
        <v>38</v>
      </c>
      <c r="K4835">
        <v>165</v>
      </c>
      <c r="L4835">
        <v>1</v>
      </c>
      <c r="M4835">
        <v>999</v>
      </c>
      <c r="N4835">
        <v>0</v>
      </c>
      <c r="O4835" t="s">
        <v>30</v>
      </c>
      <c r="P4835">
        <v>1.4</v>
      </c>
      <c r="Q4835">
        <v>93.444000000000003</v>
      </c>
      <c r="R4835">
        <v>-36.1</v>
      </c>
      <c r="S4835">
        <v>4.9669999999999996</v>
      </c>
      <c r="T4835">
        <v>5228.1000000000004</v>
      </c>
      <c r="U4835" t="s">
        <v>25</v>
      </c>
      <c r="V4835" t="s">
        <v>25</v>
      </c>
      <c r="W4835">
        <v>5.7673491537571002E-2</v>
      </c>
      <c r="Y4835">
        <f t="shared" si="75"/>
        <v>1</v>
      </c>
    </row>
    <row r="4836" spans="1:25" x14ac:dyDescent="0.25">
      <c r="A4836">
        <v>39</v>
      </c>
      <c r="B4836" t="s">
        <v>22</v>
      </c>
      <c r="C4836" t="s">
        <v>23</v>
      </c>
      <c r="D4836" t="s">
        <v>24</v>
      </c>
      <c r="E4836" t="s">
        <v>39</v>
      </c>
      <c r="F4836" t="s">
        <v>25</v>
      </c>
      <c r="G4836" t="s">
        <v>25</v>
      </c>
      <c r="H4836" t="s">
        <v>36</v>
      </c>
      <c r="I4836" t="s">
        <v>28</v>
      </c>
      <c r="J4836" t="s">
        <v>45</v>
      </c>
      <c r="K4836">
        <v>285</v>
      </c>
      <c r="L4836">
        <v>1</v>
      </c>
      <c r="M4836">
        <v>999</v>
      </c>
      <c r="N4836">
        <v>0</v>
      </c>
      <c r="O4836" t="s">
        <v>30</v>
      </c>
      <c r="P4836">
        <v>1.1000000000000001</v>
      </c>
      <c r="Q4836">
        <v>93.994</v>
      </c>
      <c r="R4836">
        <v>-36.4</v>
      </c>
      <c r="S4836">
        <v>4.8550000000000004</v>
      </c>
      <c r="T4836">
        <v>5191</v>
      </c>
      <c r="U4836" t="s">
        <v>25</v>
      </c>
      <c r="V4836" t="s">
        <v>25</v>
      </c>
      <c r="W4836">
        <v>1.7464457079768202E-2</v>
      </c>
      <c r="Y4836">
        <f t="shared" si="75"/>
        <v>1</v>
      </c>
    </row>
    <row r="4837" spans="1:25" x14ac:dyDescent="0.25">
      <c r="A4837">
        <v>70</v>
      </c>
      <c r="B4837" t="s">
        <v>62</v>
      </c>
      <c r="C4837" t="s">
        <v>23</v>
      </c>
      <c r="D4837" t="s">
        <v>39</v>
      </c>
      <c r="E4837" t="s">
        <v>25</v>
      </c>
      <c r="F4837" t="s">
        <v>25</v>
      </c>
      <c r="G4837" t="s">
        <v>25</v>
      </c>
      <c r="H4837" t="s">
        <v>36</v>
      </c>
      <c r="I4837" t="s">
        <v>57</v>
      </c>
      <c r="J4837" t="s">
        <v>43</v>
      </c>
      <c r="K4837">
        <v>174</v>
      </c>
      <c r="L4837">
        <v>2</v>
      </c>
      <c r="M4837">
        <v>7</v>
      </c>
      <c r="N4837">
        <v>2</v>
      </c>
      <c r="O4837" t="s">
        <v>58</v>
      </c>
      <c r="P4837">
        <v>-1.8</v>
      </c>
      <c r="Q4837">
        <v>93.369</v>
      </c>
      <c r="R4837">
        <v>-34.799999999999997</v>
      </c>
      <c r="S4837">
        <v>0.63900000000000001</v>
      </c>
      <c r="T4837">
        <v>5008.7</v>
      </c>
      <c r="U4837" t="s">
        <v>25</v>
      </c>
      <c r="V4837" t="s">
        <v>26</v>
      </c>
      <c r="W4837">
        <v>0.80802071094512895</v>
      </c>
      <c r="Y4837">
        <f t="shared" si="75"/>
        <v>0</v>
      </c>
    </row>
    <row r="4838" spans="1:25" x14ac:dyDescent="0.25">
      <c r="A4838">
        <v>48</v>
      </c>
      <c r="B4838" t="s">
        <v>40</v>
      </c>
      <c r="C4838" t="s">
        <v>23</v>
      </c>
      <c r="D4838" t="s">
        <v>41</v>
      </c>
      <c r="E4838" t="s">
        <v>39</v>
      </c>
      <c r="F4838" t="s">
        <v>26</v>
      </c>
      <c r="G4838" t="s">
        <v>25</v>
      </c>
      <c r="H4838" t="s">
        <v>27</v>
      </c>
      <c r="I4838" t="s">
        <v>55</v>
      </c>
      <c r="J4838" t="s">
        <v>50</v>
      </c>
      <c r="K4838">
        <v>229</v>
      </c>
      <c r="L4838">
        <v>2</v>
      </c>
      <c r="M4838">
        <v>999</v>
      </c>
      <c r="N4838">
        <v>0</v>
      </c>
      <c r="O4838" t="s">
        <v>30</v>
      </c>
      <c r="P4838">
        <v>1.4</v>
      </c>
      <c r="Q4838">
        <v>93.444000000000003</v>
      </c>
      <c r="R4838">
        <v>-36.1</v>
      </c>
      <c r="S4838">
        <v>4.968</v>
      </c>
      <c r="T4838">
        <v>5228.1000000000004</v>
      </c>
      <c r="U4838" t="s">
        <v>25</v>
      </c>
      <c r="V4838" t="s">
        <v>25</v>
      </c>
      <c r="W4838">
        <v>0.30766478180885298</v>
      </c>
      <c r="Y4838">
        <f t="shared" si="75"/>
        <v>1</v>
      </c>
    </row>
    <row r="4839" spans="1:25" x14ac:dyDescent="0.25">
      <c r="A4839">
        <v>31</v>
      </c>
      <c r="B4839" t="s">
        <v>22</v>
      </c>
      <c r="C4839" t="s">
        <v>48</v>
      </c>
      <c r="D4839" t="s">
        <v>54</v>
      </c>
      <c r="E4839" t="s">
        <v>25</v>
      </c>
      <c r="F4839" t="s">
        <v>26</v>
      </c>
      <c r="G4839" t="s">
        <v>25</v>
      </c>
      <c r="H4839" t="s">
        <v>36</v>
      </c>
      <c r="I4839" t="s">
        <v>28</v>
      </c>
      <c r="J4839" t="s">
        <v>45</v>
      </c>
      <c r="K4839">
        <v>74</v>
      </c>
      <c r="L4839">
        <v>7</v>
      </c>
      <c r="M4839">
        <v>999</v>
      </c>
      <c r="N4839">
        <v>0</v>
      </c>
      <c r="O4839" t="s">
        <v>30</v>
      </c>
      <c r="P4839">
        <v>1.1000000000000001</v>
      </c>
      <c r="Q4839">
        <v>93.994</v>
      </c>
      <c r="R4839">
        <v>-36.4</v>
      </c>
      <c r="S4839">
        <v>4.8550000000000004</v>
      </c>
      <c r="T4839">
        <v>5191</v>
      </c>
      <c r="U4839" t="s">
        <v>25</v>
      </c>
      <c r="V4839" t="s">
        <v>25</v>
      </c>
      <c r="W4839">
        <v>1.14541286602616E-2</v>
      </c>
      <c r="Y4839">
        <f t="shared" si="75"/>
        <v>1</v>
      </c>
    </row>
    <row r="4840" spans="1:25" x14ac:dyDescent="0.25">
      <c r="A4840">
        <v>49</v>
      </c>
      <c r="B4840" t="s">
        <v>65</v>
      </c>
      <c r="C4840" t="s">
        <v>23</v>
      </c>
      <c r="D4840" t="s">
        <v>54</v>
      </c>
      <c r="E4840" t="s">
        <v>39</v>
      </c>
      <c r="F4840" t="s">
        <v>25</v>
      </c>
      <c r="G4840" t="s">
        <v>25</v>
      </c>
      <c r="H4840" t="s">
        <v>27</v>
      </c>
      <c r="I4840" t="s">
        <v>28</v>
      </c>
      <c r="J4840" t="s">
        <v>38</v>
      </c>
      <c r="K4840">
        <v>771</v>
      </c>
      <c r="L4840">
        <v>2</v>
      </c>
      <c r="M4840">
        <v>999</v>
      </c>
      <c r="N4840">
        <v>0</v>
      </c>
      <c r="O4840" t="s">
        <v>30</v>
      </c>
      <c r="P4840">
        <v>-1.8</v>
      </c>
      <c r="Q4840">
        <v>92.893000000000001</v>
      </c>
      <c r="R4840">
        <v>-46.2</v>
      </c>
      <c r="S4840">
        <v>1.2809999999999999</v>
      </c>
      <c r="T4840">
        <v>5099.1000000000004</v>
      </c>
      <c r="U4840" t="s">
        <v>25</v>
      </c>
      <c r="V4840" t="s">
        <v>25</v>
      </c>
      <c r="W4840">
        <v>4.0194462984800297E-2</v>
      </c>
      <c r="Y4840">
        <f t="shared" si="75"/>
        <v>1</v>
      </c>
    </row>
    <row r="4841" spans="1:25" x14ac:dyDescent="0.25">
      <c r="A4841">
        <v>60</v>
      </c>
      <c r="B4841" t="s">
        <v>62</v>
      </c>
      <c r="C4841" t="s">
        <v>23</v>
      </c>
      <c r="D4841" t="s">
        <v>41</v>
      </c>
      <c r="E4841" t="s">
        <v>39</v>
      </c>
      <c r="F4841" t="s">
        <v>26</v>
      </c>
      <c r="G4841" t="s">
        <v>25</v>
      </c>
      <c r="H4841" t="s">
        <v>36</v>
      </c>
      <c r="I4841" t="s">
        <v>28</v>
      </c>
      <c r="J4841" t="s">
        <v>50</v>
      </c>
      <c r="K4841">
        <v>245</v>
      </c>
      <c r="L4841">
        <v>2</v>
      </c>
      <c r="M4841">
        <v>999</v>
      </c>
      <c r="N4841">
        <v>0</v>
      </c>
      <c r="O4841" t="s">
        <v>30</v>
      </c>
      <c r="P4841">
        <v>1.1000000000000001</v>
      </c>
      <c r="Q4841">
        <v>93.994</v>
      </c>
      <c r="R4841">
        <v>-36.4</v>
      </c>
      <c r="S4841">
        <v>4.8570000000000002</v>
      </c>
      <c r="T4841">
        <v>5191</v>
      </c>
      <c r="U4841" t="s">
        <v>25</v>
      </c>
      <c r="V4841" t="s">
        <v>25</v>
      </c>
      <c r="W4841">
        <v>2.53352932631969E-2</v>
      </c>
      <c r="Y4841">
        <f t="shared" si="75"/>
        <v>1</v>
      </c>
    </row>
    <row r="4842" spans="1:25" x14ac:dyDescent="0.25">
      <c r="A4842">
        <v>36</v>
      </c>
      <c r="B4842" t="s">
        <v>40</v>
      </c>
      <c r="C4842" t="s">
        <v>23</v>
      </c>
      <c r="D4842" t="s">
        <v>41</v>
      </c>
      <c r="E4842" t="s">
        <v>25</v>
      </c>
      <c r="F4842" t="s">
        <v>26</v>
      </c>
      <c r="G4842" t="s">
        <v>25</v>
      </c>
      <c r="H4842" t="s">
        <v>36</v>
      </c>
      <c r="I4842" t="s">
        <v>28</v>
      </c>
      <c r="J4842" t="s">
        <v>43</v>
      </c>
      <c r="K4842">
        <v>120</v>
      </c>
      <c r="L4842">
        <v>2</v>
      </c>
      <c r="M4842">
        <v>999</v>
      </c>
      <c r="N4842">
        <v>0</v>
      </c>
      <c r="O4842" t="s">
        <v>30</v>
      </c>
      <c r="P4842">
        <v>1.1000000000000001</v>
      </c>
      <c r="Q4842">
        <v>93.994</v>
      </c>
      <c r="R4842">
        <v>-36.4</v>
      </c>
      <c r="S4842">
        <v>4.8570000000000002</v>
      </c>
      <c r="T4842">
        <v>5191</v>
      </c>
      <c r="U4842" t="s">
        <v>25</v>
      </c>
      <c r="V4842" t="s">
        <v>25</v>
      </c>
      <c r="W4842">
        <v>1.4368619769811601E-2</v>
      </c>
      <c r="Y4842">
        <f t="shared" si="75"/>
        <v>1</v>
      </c>
    </row>
    <row r="4843" spans="1:25" x14ac:dyDescent="0.25">
      <c r="A4843">
        <v>58</v>
      </c>
      <c r="B4843" t="s">
        <v>65</v>
      </c>
      <c r="C4843" t="s">
        <v>23</v>
      </c>
      <c r="D4843" t="s">
        <v>41</v>
      </c>
      <c r="E4843" t="s">
        <v>25</v>
      </c>
      <c r="F4843" t="s">
        <v>26</v>
      </c>
      <c r="G4843" t="s">
        <v>25</v>
      </c>
      <c r="H4843" t="s">
        <v>27</v>
      </c>
      <c r="I4843" t="s">
        <v>42</v>
      </c>
      <c r="J4843" t="s">
        <v>45</v>
      </c>
      <c r="K4843">
        <v>344</v>
      </c>
      <c r="L4843">
        <v>2</v>
      </c>
      <c r="M4843">
        <v>999</v>
      </c>
      <c r="N4843">
        <v>0</v>
      </c>
      <c r="O4843" t="s">
        <v>30</v>
      </c>
      <c r="P4843">
        <v>-1.1000000000000001</v>
      </c>
      <c r="Q4843">
        <v>94.766999999999996</v>
      </c>
      <c r="R4843">
        <v>-50.8</v>
      </c>
      <c r="S4843">
        <v>1.0409999999999999</v>
      </c>
      <c r="T4843">
        <v>4963.6000000000004</v>
      </c>
      <c r="U4843" t="s">
        <v>26</v>
      </c>
      <c r="V4843" t="s">
        <v>26</v>
      </c>
      <c r="W4843">
        <v>0.72014868259429898</v>
      </c>
      <c r="Y4843">
        <f t="shared" si="75"/>
        <v>1</v>
      </c>
    </row>
    <row r="4844" spans="1:25" x14ac:dyDescent="0.25">
      <c r="A4844">
        <v>53</v>
      </c>
      <c r="B4844" t="s">
        <v>22</v>
      </c>
      <c r="C4844" t="s">
        <v>23</v>
      </c>
      <c r="D4844" t="s">
        <v>54</v>
      </c>
      <c r="E4844" t="s">
        <v>25</v>
      </c>
      <c r="F4844" t="s">
        <v>26</v>
      </c>
      <c r="G4844" t="s">
        <v>25</v>
      </c>
      <c r="H4844" t="s">
        <v>27</v>
      </c>
      <c r="I4844" t="s">
        <v>64</v>
      </c>
      <c r="J4844" t="s">
        <v>29</v>
      </c>
      <c r="K4844">
        <v>342</v>
      </c>
      <c r="L4844">
        <v>2</v>
      </c>
      <c r="M4844">
        <v>999</v>
      </c>
      <c r="N4844">
        <v>0</v>
      </c>
      <c r="O4844" t="s">
        <v>30</v>
      </c>
      <c r="P4844">
        <v>-1.8</v>
      </c>
      <c r="Q4844">
        <v>93.075000000000003</v>
      </c>
      <c r="R4844">
        <v>-47.1</v>
      </c>
      <c r="S4844">
        <v>1.405</v>
      </c>
      <c r="T4844">
        <v>5099.1000000000004</v>
      </c>
      <c r="U4844" t="s">
        <v>25</v>
      </c>
      <c r="V4844" t="s">
        <v>25</v>
      </c>
      <c r="W4844">
        <v>6.1642851680517197E-2</v>
      </c>
      <c r="Y4844">
        <f t="shared" si="75"/>
        <v>1</v>
      </c>
    </row>
    <row r="4845" spans="1:25" x14ac:dyDescent="0.25">
      <c r="A4845">
        <v>33</v>
      </c>
      <c r="B4845" t="s">
        <v>33</v>
      </c>
      <c r="C4845" t="s">
        <v>34</v>
      </c>
      <c r="D4845" t="s">
        <v>35</v>
      </c>
      <c r="E4845" t="s">
        <v>25</v>
      </c>
      <c r="F4845" t="s">
        <v>25</v>
      </c>
      <c r="G4845" t="s">
        <v>26</v>
      </c>
      <c r="H4845" t="s">
        <v>27</v>
      </c>
      <c r="I4845" t="s">
        <v>28</v>
      </c>
      <c r="J4845" t="s">
        <v>43</v>
      </c>
      <c r="K4845">
        <v>171</v>
      </c>
      <c r="L4845">
        <v>2</v>
      </c>
      <c r="M4845">
        <v>999</v>
      </c>
      <c r="N4845">
        <v>0</v>
      </c>
      <c r="O4845" t="s">
        <v>30</v>
      </c>
      <c r="P4845">
        <v>-1.8</v>
      </c>
      <c r="Q4845">
        <v>92.893000000000001</v>
      </c>
      <c r="R4845">
        <v>-46.2</v>
      </c>
      <c r="S4845">
        <v>1.2989999999999999</v>
      </c>
      <c r="T4845">
        <v>5099.1000000000004</v>
      </c>
      <c r="U4845" t="s">
        <v>25</v>
      </c>
      <c r="V4845" t="s">
        <v>25</v>
      </c>
      <c r="W4845">
        <v>7.3451720178127303E-2</v>
      </c>
      <c r="Y4845">
        <f t="shared" si="75"/>
        <v>1</v>
      </c>
    </row>
    <row r="4846" spans="1:25" x14ac:dyDescent="0.25">
      <c r="A4846">
        <v>35</v>
      </c>
      <c r="B4846" t="s">
        <v>40</v>
      </c>
      <c r="C4846" t="s">
        <v>48</v>
      </c>
      <c r="D4846" t="s">
        <v>41</v>
      </c>
      <c r="E4846" t="s">
        <v>39</v>
      </c>
      <c r="F4846" t="s">
        <v>26</v>
      </c>
      <c r="G4846" t="s">
        <v>25</v>
      </c>
      <c r="H4846" t="s">
        <v>36</v>
      </c>
      <c r="I4846" t="s">
        <v>28</v>
      </c>
      <c r="J4846" t="s">
        <v>50</v>
      </c>
      <c r="K4846">
        <v>325</v>
      </c>
      <c r="L4846">
        <v>1</v>
      </c>
      <c r="M4846">
        <v>999</v>
      </c>
      <c r="N4846">
        <v>0</v>
      </c>
      <c r="O4846" t="s">
        <v>30</v>
      </c>
      <c r="P4846">
        <v>1.1000000000000001</v>
      </c>
      <c r="Q4846">
        <v>93.994</v>
      </c>
      <c r="R4846">
        <v>-36.4</v>
      </c>
      <c r="S4846">
        <v>4.8570000000000002</v>
      </c>
      <c r="T4846">
        <v>5191</v>
      </c>
      <c r="U4846" t="s">
        <v>25</v>
      </c>
      <c r="V4846" t="s">
        <v>25</v>
      </c>
      <c r="W4846">
        <v>1.6742452979087798E-2</v>
      </c>
      <c r="Y4846">
        <f t="shared" si="75"/>
        <v>1</v>
      </c>
    </row>
    <row r="4847" spans="1:25" x14ac:dyDescent="0.25">
      <c r="A4847">
        <v>44</v>
      </c>
      <c r="B4847" t="s">
        <v>56</v>
      </c>
      <c r="C4847" t="s">
        <v>23</v>
      </c>
      <c r="D4847" t="s">
        <v>49</v>
      </c>
      <c r="E4847" t="s">
        <v>39</v>
      </c>
      <c r="F4847" t="s">
        <v>25</v>
      </c>
      <c r="G4847" t="s">
        <v>25</v>
      </c>
      <c r="H4847" t="s">
        <v>36</v>
      </c>
      <c r="I4847" t="s">
        <v>28</v>
      </c>
      <c r="J4847" t="s">
        <v>45</v>
      </c>
      <c r="K4847">
        <v>203</v>
      </c>
      <c r="L4847">
        <v>1</v>
      </c>
      <c r="M4847">
        <v>999</v>
      </c>
      <c r="N4847">
        <v>0</v>
      </c>
      <c r="O4847" t="s">
        <v>30</v>
      </c>
      <c r="P4847">
        <v>1.1000000000000001</v>
      </c>
      <c r="Q4847">
        <v>93.994</v>
      </c>
      <c r="R4847">
        <v>-36.4</v>
      </c>
      <c r="S4847">
        <v>4.8550000000000004</v>
      </c>
      <c r="T4847">
        <v>5191</v>
      </c>
      <c r="U4847" t="s">
        <v>25</v>
      </c>
      <c r="V4847" t="s">
        <v>25</v>
      </c>
      <c r="W4847">
        <v>1.9743684679269801E-2</v>
      </c>
      <c r="Y4847">
        <f t="shared" si="75"/>
        <v>1</v>
      </c>
    </row>
    <row r="4848" spans="1:25" x14ac:dyDescent="0.25">
      <c r="A4848">
        <v>57</v>
      </c>
      <c r="B4848" t="s">
        <v>59</v>
      </c>
      <c r="C4848" t="s">
        <v>23</v>
      </c>
      <c r="D4848" t="s">
        <v>39</v>
      </c>
      <c r="E4848" t="s">
        <v>25</v>
      </c>
      <c r="F4848" t="s">
        <v>25</v>
      </c>
      <c r="G4848" t="s">
        <v>25</v>
      </c>
      <c r="H4848" t="s">
        <v>27</v>
      </c>
      <c r="I4848" t="s">
        <v>37</v>
      </c>
      <c r="J4848" t="s">
        <v>43</v>
      </c>
      <c r="K4848">
        <v>112</v>
      </c>
      <c r="L4848">
        <v>1</v>
      </c>
      <c r="M4848">
        <v>999</v>
      </c>
      <c r="N4848">
        <v>0</v>
      </c>
      <c r="O4848" t="s">
        <v>30</v>
      </c>
      <c r="P4848">
        <v>-2.9</v>
      </c>
      <c r="Q4848">
        <v>92.962999999999994</v>
      </c>
      <c r="R4848">
        <v>-40.799999999999997</v>
      </c>
      <c r="S4848">
        <v>1.26</v>
      </c>
      <c r="T4848">
        <v>5076.2</v>
      </c>
      <c r="U4848" t="s">
        <v>26</v>
      </c>
      <c r="V4848" t="s">
        <v>26</v>
      </c>
      <c r="W4848">
        <v>0.83936971426010099</v>
      </c>
      <c r="Y4848">
        <f t="shared" si="75"/>
        <v>1</v>
      </c>
    </row>
    <row r="4849" spans="1:25" x14ac:dyDescent="0.25">
      <c r="A4849">
        <v>55</v>
      </c>
      <c r="B4849" t="s">
        <v>33</v>
      </c>
      <c r="C4849" t="s">
        <v>48</v>
      </c>
      <c r="D4849" t="s">
        <v>35</v>
      </c>
      <c r="E4849" t="s">
        <v>25</v>
      </c>
      <c r="F4849" t="s">
        <v>25</v>
      </c>
      <c r="G4849" t="s">
        <v>26</v>
      </c>
      <c r="H4849" t="s">
        <v>36</v>
      </c>
      <c r="I4849" t="s">
        <v>28</v>
      </c>
      <c r="J4849" t="s">
        <v>43</v>
      </c>
      <c r="K4849">
        <v>207</v>
      </c>
      <c r="L4849">
        <v>3</v>
      </c>
      <c r="M4849">
        <v>999</v>
      </c>
      <c r="N4849">
        <v>0</v>
      </c>
      <c r="O4849" t="s">
        <v>30</v>
      </c>
      <c r="P4849">
        <v>1.1000000000000001</v>
      </c>
      <c r="Q4849">
        <v>93.994</v>
      </c>
      <c r="R4849">
        <v>-36.4</v>
      </c>
      <c r="S4849">
        <v>4.8579999999999997</v>
      </c>
      <c r="T4849">
        <v>5191</v>
      </c>
      <c r="U4849" t="s">
        <v>25</v>
      </c>
      <c r="V4849" t="s">
        <v>25</v>
      </c>
      <c r="W4849">
        <v>3.1086191534996001E-2</v>
      </c>
      <c r="Y4849">
        <f t="shared" si="75"/>
        <v>1</v>
      </c>
    </row>
    <row r="4850" spans="1:25" x14ac:dyDescent="0.25">
      <c r="A4850">
        <v>46</v>
      </c>
      <c r="B4850" t="s">
        <v>40</v>
      </c>
      <c r="C4850" t="s">
        <v>23</v>
      </c>
      <c r="D4850" t="s">
        <v>41</v>
      </c>
      <c r="E4850" t="s">
        <v>39</v>
      </c>
      <c r="F4850" t="s">
        <v>25</v>
      </c>
      <c r="G4850" t="s">
        <v>25</v>
      </c>
      <c r="H4850" t="s">
        <v>36</v>
      </c>
      <c r="I4850" t="s">
        <v>37</v>
      </c>
      <c r="J4850" t="s">
        <v>43</v>
      </c>
      <c r="K4850">
        <v>230</v>
      </c>
      <c r="L4850">
        <v>3</v>
      </c>
      <c r="M4850">
        <v>999</v>
      </c>
      <c r="N4850">
        <v>0</v>
      </c>
      <c r="O4850" t="s">
        <v>30</v>
      </c>
      <c r="P4850">
        <v>1.4</v>
      </c>
      <c r="Q4850">
        <v>94.465000000000003</v>
      </c>
      <c r="R4850">
        <v>-41.8</v>
      </c>
      <c r="S4850">
        <v>4.8650000000000002</v>
      </c>
      <c r="T4850">
        <v>5228.1000000000004</v>
      </c>
      <c r="U4850" t="s">
        <v>25</v>
      </c>
      <c r="V4850" t="s">
        <v>25</v>
      </c>
      <c r="W4850">
        <v>3.1856011599302299E-2</v>
      </c>
      <c r="Y4850">
        <f t="shared" si="75"/>
        <v>1</v>
      </c>
    </row>
    <row r="4851" spans="1:25" x14ac:dyDescent="0.25">
      <c r="A4851">
        <v>57</v>
      </c>
      <c r="B4851" t="s">
        <v>22</v>
      </c>
      <c r="C4851" t="s">
        <v>23</v>
      </c>
      <c r="D4851" t="s">
        <v>54</v>
      </c>
      <c r="E4851" t="s">
        <v>25</v>
      </c>
      <c r="F4851" t="s">
        <v>26</v>
      </c>
      <c r="G4851" t="s">
        <v>25</v>
      </c>
      <c r="H4851" t="s">
        <v>27</v>
      </c>
      <c r="I4851" t="s">
        <v>52</v>
      </c>
      <c r="J4851" t="s">
        <v>43</v>
      </c>
      <c r="K4851">
        <v>364</v>
      </c>
      <c r="L4851">
        <v>3</v>
      </c>
      <c r="M4851">
        <v>999</v>
      </c>
      <c r="N4851">
        <v>0</v>
      </c>
      <c r="O4851" t="s">
        <v>30</v>
      </c>
      <c r="P4851">
        <v>1.4</v>
      </c>
      <c r="Q4851">
        <v>93.918000000000006</v>
      </c>
      <c r="R4851">
        <v>-42.7</v>
      </c>
      <c r="S4851">
        <v>4.9619999999999997</v>
      </c>
      <c r="T4851">
        <v>5228.1000000000004</v>
      </c>
      <c r="U4851" t="s">
        <v>25</v>
      </c>
      <c r="V4851" t="s">
        <v>25</v>
      </c>
      <c r="W4851">
        <v>9.8658286035060896E-2</v>
      </c>
      <c r="Y4851">
        <f t="shared" si="75"/>
        <v>1</v>
      </c>
    </row>
    <row r="4852" spans="1:25" x14ac:dyDescent="0.25">
      <c r="A4852">
        <v>41</v>
      </c>
      <c r="B4852" t="s">
        <v>59</v>
      </c>
      <c r="C4852" t="s">
        <v>23</v>
      </c>
      <c r="D4852" t="s">
        <v>35</v>
      </c>
      <c r="E4852" t="s">
        <v>25</v>
      </c>
      <c r="F4852" t="s">
        <v>26</v>
      </c>
      <c r="G4852" t="s">
        <v>25</v>
      </c>
      <c r="H4852" t="s">
        <v>27</v>
      </c>
      <c r="I4852" t="s">
        <v>28</v>
      </c>
      <c r="J4852" t="s">
        <v>43</v>
      </c>
      <c r="K4852">
        <v>180</v>
      </c>
      <c r="L4852">
        <v>2</v>
      </c>
      <c r="M4852">
        <v>999</v>
      </c>
      <c r="N4852">
        <v>0</v>
      </c>
      <c r="O4852" t="s">
        <v>30</v>
      </c>
      <c r="P4852">
        <v>-1.8</v>
      </c>
      <c r="Q4852">
        <v>92.893000000000001</v>
      </c>
      <c r="R4852">
        <v>-46.2</v>
      </c>
      <c r="S4852">
        <v>1.244</v>
      </c>
      <c r="T4852">
        <v>5099.1000000000004</v>
      </c>
      <c r="U4852" t="s">
        <v>25</v>
      </c>
      <c r="V4852" t="s">
        <v>25</v>
      </c>
      <c r="W4852">
        <v>6.2469851225614499E-2</v>
      </c>
      <c r="Y4852">
        <f t="shared" si="75"/>
        <v>1</v>
      </c>
    </row>
    <row r="4853" spans="1:25" x14ac:dyDescent="0.25">
      <c r="A4853">
        <v>37</v>
      </c>
      <c r="B4853" t="s">
        <v>56</v>
      </c>
      <c r="C4853" t="s">
        <v>34</v>
      </c>
      <c r="D4853" t="s">
        <v>41</v>
      </c>
      <c r="E4853" t="s">
        <v>25</v>
      </c>
      <c r="F4853" t="s">
        <v>26</v>
      </c>
      <c r="G4853" t="s">
        <v>25</v>
      </c>
      <c r="H4853" t="s">
        <v>27</v>
      </c>
      <c r="I4853" t="s">
        <v>28</v>
      </c>
      <c r="J4853" t="s">
        <v>50</v>
      </c>
      <c r="K4853">
        <v>464</v>
      </c>
      <c r="L4853">
        <v>3</v>
      </c>
      <c r="M4853">
        <v>999</v>
      </c>
      <c r="N4853">
        <v>0</v>
      </c>
      <c r="O4853" t="s">
        <v>30</v>
      </c>
      <c r="P4853">
        <v>-1.8</v>
      </c>
      <c r="Q4853">
        <v>92.893000000000001</v>
      </c>
      <c r="R4853">
        <v>-46.2</v>
      </c>
      <c r="S4853">
        <v>1.2909999999999999</v>
      </c>
      <c r="T4853">
        <v>5099.1000000000004</v>
      </c>
      <c r="U4853" t="s">
        <v>25</v>
      </c>
      <c r="V4853" t="s">
        <v>25</v>
      </c>
      <c r="W4853">
        <v>8.3366505801677704E-2</v>
      </c>
      <c r="Y4853">
        <f t="shared" si="75"/>
        <v>1</v>
      </c>
    </row>
    <row r="4854" spans="1:25" x14ac:dyDescent="0.25">
      <c r="A4854">
        <v>27</v>
      </c>
      <c r="B4854" t="s">
        <v>59</v>
      </c>
      <c r="C4854" t="s">
        <v>34</v>
      </c>
      <c r="D4854" t="s">
        <v>41</v>
      </c>
      <c r="E4854" t="s">
        <v>25</v>
      </c>
      <c r="F4854" t="s">
        <v>26</v>
      </c>
      <c r="G4854" t="s">
        <v>25</v>
      </c>
      <c r="H4854" t="s">
        <v>27</v>
      </c>
      <c r="I4854" t="s">
        <v>28</v>
      </c>
      <c r="J4854" t="s">
        <v>43</v>
      </c>
      <c r="K4854">
        <v>115</v>
      </c>
      <c r="L4854">
        <v>2</v>
      </c>
      <c r="M4854">
        <v>3</v>
      </c>
      <c r="N4854">
        <v>1</v>
      </c>
      <c r="O4854" t="s">
        <v>58</v>
      </c>
      <c r="P4854">
        <v>-1.8</v>
      </c>
      <c r="Q4854">
        <v>92.893000000000001</v>
      </c>
      <c r="R4854">
        <v>-46.2</v>
      </c>
      <c r="S4854">
        <v>1.264</v>
      </c>
      <c r="T4854">
        <v>5099.1000000000004</v>
      </c>
      <c r="U4854" t="s">
        <v>25</v>
      </c>
      <c r="V4854" t="s">
        <v>26</v>
      </c>
      <c r="W4854">
        <v>0.716358542442322</v>
      </c>
      <c r="Y4854">
        <f t="shared" si="75"/>
        <v>0</v>
      </c>
    </row>
    <row r="4855" spans="1:25" x14ac:dyDescent="0.25">
      <c r="A4855">
        <v>30</v>
      </c>
      <c r="B4855" t="s">
        <v>56</v>
      </c>
      <c r="C4855" t="s">
        <v>23</v>
      </c>
      <c r="D4855" t="s">
        <v>49</v>
      </c>
      <c r="E4855" t="s">
        <v>25</v>
      </c>
      <c r="F4855" t="s">
        <v>25</v>
      </c>
      <c r="G4855" t="s">
        <v>25</v>
      </c>
      <c r="H4855" t="s">
        <v>36</v>
      </c>
      <c r="I4855" t="s">
        <v>28</v>
      </c>
      <c r="J4855" t="s">
        <v>45</v>
      </c>
      <c r="K4855">
        <v>65</v>
      </c>
      <c r="L4855">
        <v>1</v>
      </c>
      <c r="M4855">
        <v>999</v>
      </c>
      <c r="N4855">
        <v>0</v>
      </c>
      <c r="O4855" t="s">
        <v>30</v>
      </c>
      <c r="P4855">
        <v>1.1000000000000001</v>
      </c>
      <c r="Q4855">
        <v>93.994</v>
      </c>
      <c r="R4855">
        <v>-36.4</v>
      </c>
      <c r="S4855">
        <v>4.8550000000000004</v>
      </c>
      <c r="T4855">
        <v>5191</v>
      </c>
      <c r="U4855" t="s">
        <v>25</v>
      </c>
      <c r="V4855" t="s">
        <v>25</v>
      </c>
      <c r="W4855">
        <v>2.3015994578599899E-2</v>
      </c>
      <c r="Y4855">
        <f t="shared" si="75"/>
        <v>1</v>
      </c>
    </row>
    <row r="4856" spans="1:25" x14ac:dyDescent="0.25">
      <c r="A4856">
        <v>56</v>
      </c>
      <c r="B4856" t="s">
        <v>53</v>
      </c>
      <c r="C4856" t="s">
        <v>23</v>
      </c>
      <c r="D4856" t="s">
        <v>41</v>
      </c>
      <c r="E4856" t="s">
        <v>25</v>
      </c>
      <c r="F4856" t="s">
        <v>26</v>
      </c>
      <c r="G4856" t="s">
        <v>25</v>
      </c>
      <c r="H4856" t="s">
        <v>27</v>
      </c>
      <c r="I4856" t="s">
        <v>64</v>
      </c>
      <c r="J4856" t="s">
        <v>43</v>
      </c>
      <c r="K4856">
        <v>222</v>
      </c>
      <c r="L4856">
        <v>1</v>
      </c>
      <c r="M4856">
        <v>999</v>
      </c>
      <c r="N4856">
        <v>1</v>
      </c>
      <c r="O4856" t="s">
        <v>46</v>
      </c>
      <c r="P4856">
        <v>-1.8</v>
      </c>
      <c r="Q4856">
        <v>93.075000000000003</v>
      </c>
      <c r="R4856">
        <v>-47.1</v>
      </c>
      <c r="S4856">
        <v>1.405</v>
      </c>
      <c r="T4856">
        <v>5099.1000000000004</v>
      </c>
      <c r="U4856" t="s">
        <v>25</v>
      </c>
      <c r="V4856" t="s">
        <v>25</v>
      </c>
      <c r="W4856">
        <v>4.5479439198970802E-2</v>
      </c>
      <c r="Y4856">
        <f t="shared" si="75"/>
        <v>1</v>
      </c>
    </row>
    <row r="4857" spans="1:25" x14ac:dyDescent="0.25">
      <c r="A4857">
        <v>30</v>
      </c>
      <c r="B4857" t="s">
        <v>56</v>
      </c>
      <c r="C4857" t="s">
        <v>23</v>
      </c>
      <c r="D4857" t="s">
        <v>35</v>
      </c>
      <c r="E4857" t="s">
        <v>25</v>
      </c>
      <c r="F4857" t="s">
        <v>26</v>
      </c>
      <c r="G4857" t="s">
        <v>26</v>
      </c>
      <c r="H4857" t="s">
        <v>27</v>
      </c>
      <c r="I4857" t="s">
        <v>55</v>
      </c>
      <c r="J4857" t="s">
        <v>50</v>
      </c>
      <c r="K4857">
        <v>92</v>
      </c>
      <c r="L4857">
        <v>1</v>
      </c>
      <c r="M4857">
        <v>999</v>
      </c>
      <c r="N4857">
        <v>0</v>
      </c>
      <c r="O4857" t="s">
        <v>30</v>
      </c>
      <c r="P4857">
        <v>1.4</v>
      </c>
      <c r="Q4857">
        <v>93.444000000000003</v>
      </c>
      <c r="R4857">
        <v>-36.1</v>
      </c>
      <c r="S4857">
        <v>4.9630000000000001</v>
      </c>
      <c r="T4857">
        <v>5228.1000000000004</v>
      </c>
      <c r="U4857" t="s">
        <v>25</v>
      </c>
      <c r="V4857" t="s">
        <v>25</v>
      </c>
      <c r="W4857">
        <v>8.5216229781508394E-3</v>
      </c>
      <c r="Y4857">
        <f t="shared" si="75"/>
        <v>1</v>
      </c>
    </row>
    <row r="4858" spans="1:25" x14ac:dyDescent="0.25">
      <c r="A4858">
        <v>48</v>
      </c>
      <c r="B4858" t="s">
        <v>59</v>
      </c>
      <c r="C4858" t="s">
        <v>48</v>
      </c>
      <c r="D4858" t="s">
        <v>41</v>
      </c>
      <c r="E4858" t="s">
        <v>25</v>
      </c>
      <c r="F4858" t="s">
        <v>26</v>
      </c>
      <c r="G4858" t="s">
        <v>25</v>
      </c>
      <c r="H4858" t="s">
        <v>27</v>
      </c>
      <c r="I4858" t="s">
        <v>42</v>
      </c>
      <c r="J4858" t="s">
        <v>38</v>
      </c>
      <c r="K4858">
        <v>208</v>
      </c>
      <c r="L4858">
        <v>1</v>
      </c>
      <c r="M4858">
        <v>3</v>
      </c>
      <c r="N4858">
        <v>1</v>
      </c>
      <c r="O4858" t="s">
        <v>58</v>
      </c>
      <c r="P4858">
        <v>-3.4</v>
      </c>
      <c r="Q4858">
        <v>92.649000000000001</v>
      </c>
      <c r="R4858">
        <v>-30.1</v>
      </c>
      <c r="S4858">
        <v>0.71599999999999997</v>
      </c>
      <c r="T4858">
        <v>5017.5</v>
      </c>
      <c r="U4858" t="s">
        <v>26</v>
      </c>
      <c r="V4858" t="s">
        <v>26</v>
      </c>
      <c r="W4858">
        <v>0.87777930498123202</v>
      </c>
      <c r="Y4858">
        <f t="shared" si="75"/>
        <v>1</v>
      </c>
    </row>
    <row r="4859" spans="1:25" x14ac:dyDescent="0.25">
      <c r="A4859">
        <v>39</v>
      </c>
      <c r="B4859" t="s">
        <v>22</v>
      </c>
      <c r="C4859" t="s">
        <v>23</v>
      </c>
      <c r="D4859" t="s">
        <v>54</v>
      </c>
      <c r="E4859" t="s">
        <v>39</v>
      </c>
      <c r="F4859" t="s">
        <v>25</v>
      </c>
      <c r="G4859" t="s">
        <v>26</v>
      </c>
      <c r="H4859" t="s">
        <v>27</v>
      </c>
      <c r="I4859" t="s">
        <v>28</v>
      </c>
      <c r="J4859" t="s">
        <v>38</v>
      </c>
      <c r="K4859">
        <v>162</v>
      </c>
      <c r="L4859">
        <v>1</v>
      </c>
      <c r="M4859">
        <v>999</v>
      </c>
      <c r="N4859">
        <v>0</v>
      </c>
      <c r="O4859" t="s">
        <v>30</v>
      </c>
      <c r="P4859">
        <v>-1.8</v>
      </c>
      <c r="Q4859">
        <v>92.893000000000001</v>
      </c>
      <c r="R4859">
        <v>-46.2</v>
      </c>
      <c r="S4859">
        <v>1.3340000000000001</v>
      </c>
      <c r="T4859">
        <v>5099.1000000000004</v>
      </c>
      <c r="U4859" t="s">
        <v>25</v>
      </c>
      <c r="V4859" t="s">
        <v>25</v>
      </c>
      <c r="W4859">
        <v>3.7170127034187303E-2</v>
      </c>
      <c r="Y4859">
        <f t="shared" si="75"/>
        <v>1</v>
      </c>
    </row>
    <row r="4860" spans="1:25" x14ac:dyDescent="0.25">
      <c r="A4860">
        <v>58</v>
      </c>
      <c r="B4860" t="s">
        <v>65</v>
      </c>
      <c r="C4860" t="s">
        <v>23</v>
      </c>
      <c r="D4860" t="s">
        <v>24</v>
      </c>
      <c r="E4860" t="s">
        <v>39</v>
      </c>
      <c r="F4860" t="s">
        <v>25</v>
      </c>
      <c r="G4860" t="s">
        <v>25</v>
      </c>
      <c r="H4860" t="s">
        <v>27</v>
      </c>
      <c r="I4860" t="s">
        <v>64</v>
      </c>
      <c r="J4860" t="s">
        <v>29</v>
      </c>
      <c r="K4860">
        <v>834</v>
      </c>
      <c r="L4860">
        <v>1</v>
      </c>
      <c r="M4860">
        <v>999</v>
      </c>
      <c r="N4860">
        <v>0</v>
      </c>
      <c r="O4860" t="s">
        <v>30</v>
      </c>
      <c r="P4860">
        <v>-1.8</v>
      </c>
      <c r="Q4860">
        <v>93.075000000000003</v>
      </c>
      <c r="R4860">
        <v>-47.1</v>
      </c>
      <c r="S4860">
        <v>1.405</v>
      </c>
      <c r="T4860">
        <v>5099.1000000000004</v>
      </c>
      <c r="U4860" t="s">
        <v>25</v>
      </c>
      <c r="V4860" t="s">
        <v>25</v>
      </c>
      <c r="W4860">
        <v>8.1009842455387102E-2</v>
      </c>
      <c r="Y4860">
        <f t="shared" si="75"/>
        <v>1</v>
      </c>
    </row>
    <row r="4861" spans="1:25" x14ac:dyDescent="0.25">
      <c r="A4861">
        <v>46</v>
      </c>
      <c r="B4861" t="s">
        <v>40</v>
      </c>
      <c r="C4861" t="s">
        <v>34</v>
      </c>
      <c r="D4861" t="s">
        <v>41</v>
      </c>
      <c r="E4861" t="s">
        <v>25</v>
      </c>
      <c r="F4861" t="s">
        <v>25</v>
      </c>
      <c r="G4861" t="s">
        <v>25</v>
      </c>
      <c r="H4861" t="s">
        <v>36</v>
      </c>
      <c r="I4861" t="s">
        <v>37</v>
      </c>
      <c r="J4861" t="s">
        <v>45</v>
      </c>
      <c r="K4861">
        <v>57</v>
      </c>
      <c r="L4861">
        <v>6</v>
      </c>
      <c r="M4861">
        <v>999</v>
      </c>
      <c r="N4861">
        <v>0</v>
      </c>
      <c r="O4861" t="s">
        <v>30</v>
      </c>
      <c r="P4861">
        <v>1.4</v>
      </c>
      <c r="Q4861">
        <v>94.465000000000003</v>
      </c>
      <c r="R4861">
        <v>-41.8</v>
      </c>
      <c r="S4861">
        <v>4.8659999999999997</v>
      </c>
      <c r="T4861">
        <v>5228.1000000000004</v>
      </c>
      <c r="U4861" t="s">
        <v>25</v>
      </c>
      <c r="V4861" t="s">
        <v>25</v>
      </c>
      <c r="W4861">
        <v>4.3449379503727001E-2</v>
      </c>
      <c r="Y4861">
        <f t="shared" si="75"/>
        <v>1</v>
      </c>
    </row>
    <row r="4862" spans="1:25" x14ac:dyDescent="0.25">
      <c r="A4862">
        <v>55</v>
      </c>
      <c r="B4862" t="s">
        <v>40</v>
      </c>
      <c r="C4862" t="s">
        <v>23</v>
      </c>
      <c r="D4862" t="s">
        <v>35</v>
      </c>
      <c r="E4862" t="s">
        <v>25</v>
      </c>
      <c r="F4862" t="s">
        <v>26</v>
      </c>
      <c r="G4862" t="s">
        <v>25</v>
      </c>
      <c r="H4862" t="s">
        <v>36</v>
      </c>
      <c r="I4862" t="s">
        <v>28</v>
      </c>
      <c r="J4862" t="s">
        <v>38</v>
      </c>
      <c r="K4862">
        <v>497</v>
      </c>
      <c r="L4862">
        <v>2</v>
      </c>
      <c r="M4862">
        <v>999</v>
      </c>
      <c r="N4862">
        <v>0</v>
      </c>
      <c r="O4862" t="s">
        <v>30</v>
      </c>
      <c r="P4862">
        <v>1.1000000000000001</v>
      </c>
      <c r="Q4862">
        <v>93.994</v>
      </c>
      <c r="R4862">
        <v>-36.4</v>
      </c>
      <c r="S4862">
        <v>4.8570000000000002</v>
      </c>
      <c r="T4862">
        <v>5191</v>
      </c>
      <c r="U4862" t="s">
        <v>25</v>
      </c>
      <c r="V4862" t="s">
        <v>25</v>
      </c>
      <c r="W4862">
        <v>7.2629213333129897E-2</v>
      </c>
      <c r="Y4862">
        <f t="shared" si="75"/>
        <v>1</v>
      </c>
    </row>
    <row r="4863" spans="1:25" x14ac:dyDescent="0.25">
      <c r="A4863">
        <v>37</v>
      </c>
      <c r="B4863" t="s">
        <v>40</v>
      </c>
      <c r="C4863" t="s">
        <v>34</v>
      </c>
      <c r="D4863" t="s">
        <v>41</v>
      </c>
      <c r="E4863" t="s">
        <v>39</v>
      </c>
      <c r="F4863" t="s">
        <v>26</v>
      </c>
      <c r="G4863" t="s">
        <v>25</v>
      </c>
      <c r="H4863" t="s">
        <v>36</v>
      </c>
      <c r="I4863" t="s">
        <v>37</v>
      </c>
      <c r="J4863" t="s">
        <v>45</v>
      </c>
      <c r="K4863">
        <v>179</v>
      </c>
      <c r="L4863">
        <v>3</v>
      </c>
      <c r="M4863">
        <v>999</v>
      </c>
      <c r="N4863">
        <v>0</v>
      </c>
      <c r="O4863" t="s">
        <v>30</v>
      </c>
      <c r="P4863">
        <v>1.4</v>
      </c>
      <c r="Q4863">
        <v>94.465000000000003</v>
      </c>
      <c r="R4863">
        <v>-41.8</v>
      </c>
      <c r="S4863">
        <v>4.9550000000000001</v>
      </c>
      <c r="T4863">
        <v>5228.1000000000004</v>
      </c>
      <c r="U4863" t="s">
        <v>25</v>
      </c>
      <c r="V4863" t="s">
        <v>25</v>
      </c>
      <c r="W4863">
        <v>3.1379323452711098E-2</v>
      </c>
      <c r="Y4863">
        <f t="shared" si="75"/>
        <v>1</v>
      </c>
    </row>
    <row r="4864" spans="1:25" x14ac:dyDescent="0.25">
      <c r="A4864">
        <v>28</v>
      </c>
      <c r="B4864" t="s">
        <v>40</v>
      </c>
      <c r="C4864" t="s">
        <v>23</v>
      </c>
      <c r="D4864" t="s">
        <v>41</v>
      </c>
      <c r="E4864" t="s">
        <v>25</v>
      </c>
      <c r="F4864" t="s">
        <v>25</v>
      </c>
      <c r="G4864" t="s">
        <v>25</v>
      </c>
      <c r="H4864" t="s">
        <v>27</v>
      </c>
      <c r="I4864" t="s">
        <v>64</v>
      </c>
      <c r="J4864" t="s">
        <v>45</v>
      </c>
      <c r="K4864">
        <v>115</v>
      </c>
      <c r="L4864">
        <v>2</v>
      </c>
      <c r="M4864">
        <v>999</v>
      </c>
      <c r="N4864">
        <v>1</v>
      </c>
      <c r="O4864" t="s">
        <v>46</v>
      </c>
      <c r="P4864">
        <v>-1.8</v>
      </c>
      <c r="Q4864">
        <v>93.075000000000003</v>
      </c>
      <c r="R4864">
        <v>-47.1</v>
      </c>
      <c r="S4864">
        <v>1.365</v>
      </c>
      <c r="T4864">
        <v>5099.1000000000004</v>
      </c>
      <c r="U4864" t="s">
        <v>25</v>
      </c>
      <c r="V4864" t="s">
        <v>26</v>
      </c>
      <c r="W4864">
        <v>0.70227205753326405</v>
      </c>
      <c r="Y4864">
        <f t="shared" si="75"/>
        <v>0</v>
      </c>
    </row>
    <row r="4865" spans="1:25" x14ac:dyDescent="0.25">
      <c r="A4865">
        <v>44</v>
      </c>
      <c r="B4865" t="s">
        <v>40</v>
      </c>
      <c r="C4865" t="s">
        <v>48</v>
      </c>
      <c r="D4865" t="s">
        <v>35</v>
      </c>
      <c r="E4865" t="s">
        <v>25</v>
      </c>
      <c r="F4865" t="s">
        <v>25</v>
      </c>
      <c r="G4865" t="s">
        <v>25</v>
      </c>
      <c r="H4865" t="s">
        <v>36</v>
      </c>
      <c r="I4865" t="s">
        <v>37</v>
      </c>
      <c r="J4865" t="s">
        <v>50</v>
      </c>
      <c r="K4865">
        <v>132</v>
      </c>
      <c r="L4865">
        <v>4</v>
      </c>
      <c r="M4865">
        <v>999</v>
      </c>
      <c r="N4865">
        <v>0</v>
      </c>
      <c r="O4865" t="s">
        <v>30</v>
      </c>
      <c r="P4865">
        <v>1.4</v>
      </c>
      <c r="Q4865">
        <v>94.465000000000003</v>
      </c>
      <c r="R4865">
        <v>-41.8</v>
      </c>
      <c r="S4865">
        <v>4.9610000000000003</v>
      </c>
      <c r="T4865">
        <v>5228.1000000000004</v>
      </c>
      <c r="U4865" t="s">
        <v>25</v>
      </c>
      <c r="V4865" t="s">
        <v>25</v>
      </c>
      <c r="W4865">
        <v>2.87028308957815E-2</v>
      </c>
      <c r="Y4865">
        <f t="shared" si="75"/>
        <v>1</v>
      </c>
    </row>
    <row r="4866" spans="1:25" x14ac:dyDescent="0.25">
      <c r="A4866">
        <v>56</v>
      </c>
      <c r="B4866" t="s">
        <v>47</v>
      </c>
      <c r="C4866" t="s">
        <v>23</v>
      </c>
      <c r="D4866" t="s">
        <v>54</v>
      </c>
      <c r="E4866" t="s">
        <v>25</v>
      </c>
      <c r="F4866" t="s">
        <v>25</v>
      </c>
      <c r="G4866" t="s">
        <v>25</v>
      </c>
      <c r="H4866" t="s">
        <v>36</v>
      </c>
      <c r="I4866" t="s">
        <v>28</v>
      </c>
      <c r="J4866" t="s">
        <v>43</v>
      </c>
      <c r="K4866">
        <v>820</v>
      </c>
      <c r="L4866">
        <v>1</v>
      </c>
      <c r="M4866">
        <v>999</v>
      </c>
      <c r="N4866">
        <v>0</v>
      </c>
      <c r="O4866" t="s">
        <v>30</v>
      </c>
      <c r="P4866">
        <v>1.1000000000000001</v>
      </c>
      <c r="Q4866">
        <v>93.994</v>
      </c>
      <c r="R4866">
        <v>-36.4</v>
      </c>
      <c r="S4866">
        <v>4.8570000000000002</v>
      </c>
      <c r="T4866">
        <v>5191</v>
      </c>
      <c r="U4866" t="s">
        <v>25</v>
      </c>
      <c r="V4866" t="s">
        <v>25</v>
      </c>
      <c r="W4866">
        <v>2.7488633990287802E-2</v>
      </c>
      <c r="Y4866">
        <f t="shared" si="75"/>
        <v>1</v>
      </c>
    </row>
    <row r="4867" spans="1:25" x14ac:dyDescent="0.25">
      <c r="A4867">
        <v>54</v>
      </c>
      <c r="B4867" t="s">
        <v>40</v>
      </c>
      <c r="C4867" t="s">
        <v>23</v>
      </c>
      <c r="D4867" t="s">
        <v>35</v>
      </c>
      <c r="E4867" t="s">
        <v>25</v>
      </c>
      <c r="F4867" t="s">
        <v>26</v>
      </c>
      <c r="G4867" t="s">
        <v>25</v>
      </c>
      <c r="H4867" t="s">
        <v>27</v>
      </c>
      <c r="I4867" t="s">
        <v>64</v>
      </c>
      <c r="J4867" t="s">
        <v>43</v>
      </c>
      <c r="K4867">
        <v>158</v>
      </c>
      <c r="L4867">
        <v>2</v>
      </c>
      <c r="M4867">
        <v>999</v>
      </c>
      <c r="N4867">
        <v>0</v>
      </c>
      <c r="O4867" t="s">
        <v>30</v>
      </c>
      <c r="P4867">
        <v>-1.8</v>
      </c>
      <c r="Q4867">
        <v>93.748999999999995</v>
      </c>
      <c r="R4867">
        <v>-34.6</v>
      </c>
      <c r="S4867">
        <v>0.64200000000000002</v>
      </c>
      <c r="T4867">
        <v>5008.7</v>
      </c>
      <c r="U4867" t="s">
        <v>26</v>
      </c>
      <c r="V4867" t="s">
        <v>26</v>
      </c>
      <c r="W4867">
        <v>0.71433275938034102</v>
      </c>
      <c r="Y4867">
        <f t="shared" ref="Y4867:Y4930" si="76">IF(U4867=V4867,1,0)</f>
        <v>1</v>
      </c>
    </row>
    <row r="4868" spans="1:25" x14ac:dyDescent="0.25">
      <c r="A4868">
        <v>36</v>
      </c>
      <c r="B4868" t="s">
        <v>33</v>
      </c>
      <c r="C4868" t="s">
        <v>48</v>
      </c>
      <c r="D4868" t="s">
        <v>54</v>
      </c>
      <c r="E4868" t="s">
        <v>39</v>
      </c>
      <c r="F4868" t="s">
        <v>25</v>
      </c>
      <c r="G4868" t="s">
        <v>25</v>
      </c>
      <c r="H4868" t="s">
        <v>27</v>
      </c>
      <c r="I4868" t="s">
        <v>52</v>
      </c>
      <c r="J4868" t="s">
        <v>29</v>
      </c>
      <c r="K4868">
        <v>207</v>
      </c>
      <c r="L4868">
        <v>9</v>
      </c>
      <c r="M4868">
        <v>999</v>
      </c>
      <c r="N4868">
        <v>0</v>
      </c>
      <c r="O4868" t="s">
        <v>30</v>
      </c>
      <c r="P4868">
        <v>1.4</v>
      </c>
      <c r="Q4868">
        <v>93.918000000000006</v>
      </c>
      <c r="R4868">
        <v>-42.7</v>
      </c>
      <c r="S4868">
        <v>4.9569999999999999</v>
      </c>
      <c r="T4868">
        <v>5228.1000000000004</v>
      </c>
      <c r="U4868" t="s">
        <v>25</v>
      </c>
      <c r="V4868" t="s">
        <v>25</v>
      </c>
      <c r="W4868">
        <v>5.8997269719839103E-2</v>
      </c>
      <c r="Y4868">
        <f t="shared" si="76"/>
        <v>1</v>
      </c>
    </row>
    <row r="4869" spans="1:25" x14ac:dyDescent="0.25">
      <c r="A4869">
        <v>29</v>
      </c>
      <c r="B4869" t="s">
        <v>33</v>
      </c>
      <c r="C4869" t="s">
        <v>48</v>
      </c>
      <c r="D4869" t="s">
        <v>35</v>
      </c>
      <c r="E4869" t="s">
        <v>39</v>
      </c>
      <c r="F4869" t="s">
        <v>25</v>
      </c>
      <c r="G4869" t="s">
        <v>25</v>
      </c>
      <c r="H4869" t="s">
        <v>27</v>
      </c>
      <c r="I4869" t="s">
        <v>52</v>
      </c>
      <c r="J4869" t="s">
        <v>50</v>
      </c>
      <c r="K4869">
        <v>145</v>
      </c>
      <c r="L4869">
        <v>2</v>
      </c>
      <c r="M4869">
        <v>999</v>
      </c>
      <c r="N4869">
        <v>0</v>
      </c>
      <c r="O4869" t="s">
        <v>30</v>
      </c>
      <c r="P4869">
        <v>1.4</v>
      </c>
      <c r="Q4869">
        <v>93.918000000000006</v>
      </c>
      <c r="R4869">
        <v>-42.7</v>
      </c>
      <c r="S4869">
        <v>4.9610000000000003</v>
      </c>
      <c r="T4869">
        <v>5228.1000000000004</v>
      </c>
      <c r="U4869" t="s">
        <v>25</v>
      </c>
      <c r="V4869" t="s">
        <v>25</v>
      </c>
      <c r="W4869">
        <v>4.1813611984252902E-2</v>
      </c>
      <c r="Y4869">
        <f t="shared" si="76"/>
        <v>1</v>
      </c>
    </row>
    <row r="4870" spans="1:25" x14ac:dyDescent="0.25">
      <c r="A4870">
        <v>56</v>
      </c>
      <c r="B4870" t="s">
        <v>63</v>
      </c>
      <c r="C4870" t="s">
        <v>23</v>
      </c>
      <c r="D4870" t="s">
        <v>54</v>
      </c>
      <c r="E4870" t="s">
        <v>39</v>
      </c>
      <c r="F4870" t="s">
        <v>25</v>
      </c>
      <c r="G4870" t="s">
        <v>25</v>
      </c>
      <c r="H4870" t="s">
        <v>27</v>
      </c>
      <c r="I4870" t="s">
        <v>55</v>
      </c>
      <c r="J4870" t="s">
        <v>29</v>
      </c>
      <c r="K4870">
        <v>87</v>
      </c>
      <c r="L4870">
        <v>1</v>
      </c>
      <c r="M4870">
        <v>999</v>
      </c>
      <c r="N4870">
        <v>0</v>
      </c>
      <c r="O4870" t="s">
        <v>30</v>
      </c>
      <c r="P4870">
        <v>1.4</v>
      </c>
      <c r="Q4870">
        <v>93.444000000000003</v>
      </c>
      <c r="R4870">
        <v>-36.1</v>
      </c>
      <c r="S4870">
        <v>4.9660000000000002</v>
      </c>
      <c r="T4870">
        <v>5228.1000000000004</v>
      </c>
      <c r="U4870" t="s">
        <v>25</v>
      </c>
      <c r="V4870" t="s">
        <v>25</v>
      </c>
      <c r="W4870">
        <v>4.0825668722391101E-2</v>
      </c>
      <c r="Y4870">
        <f t="shared" si="76"/>
        <v>1</v>
      </c>
    </row>
    <row r="4871" spans="1:25" x14ac:dyDescent="0.25">
      <c r="A4871">
        <v>37</v>
      </c>
      <c r="B4871" t="s">
        <v>22</v>
      </c>
      <c r="C4871" t="s">
        <v>23</v>
      </c>
      <c r="D4871" t="s">
        <v>54</v>
      </c>
      <c r="E4871" t="s">
        <v>39</v>
      </c>
      <c r="F4871" t="s">
        <v>39</v>
      </c>
      <c r="G4871" t="s">
        <v>39</v>
      </c>
      <c r="H4871" t="s">
        <v>36</v>
      </c>
      <c r="I4871" t="s">
        <v>28</v>
      </c>
      <c r="J4871" t="s">
        <v>38</v>
      </c>
      <c r="K4871">
        <v>195</v>
      </c>
      <c r="L4871">
        <v>2</v>
      </c>
      <c r="M4871">
        <v>999</v>
      </c>
      <c r="N4871">
        <v>0</v>
      </c>
      <c r="O4871" t="s">
        <v>30</v>
      </c>
      <c r="P4871">
        <v>1.1000000000000001</v>
      </c>
      <c r="Q4871">
        <v>93.994</v>
      </c>
      <c r="R4871">
        <v>-36.4</v>
      </c>
      <c r="S4871">
        <v>4.8559999999999999</v>
      </c>
      <c r="T4871">
        <v>5191</v>
      </c>
      <c r="U4871" t="s">
        <v>25</v>
      </c>
      <c r="V4871" t="s">
        <v>25</v>
      </c>
      <c r="W4871">
        <v>1.8722895532846499E-2</v>
      </c>
      <c r="Y4871">
        <f t="shared" si="76"/>
        <v>1</v>
      </c>
    </row>
    <row r="4872" spans="1:25" x14ac:dyDescent="0.25">
      <c r="A4872">
        <v>28</v>
      </c>
      <c r="B4872" t="s">
        <v>22</v>
      </c>
      <c r="C4872" t="s">
        <v>23</v>
      </c>
      <c r="D4872" t="s">
        <v>24</v>
      </c>
      <c r="E4872" t="s">
        <v>39</v>
      </c>
      <c r="F4872" t="s">
        <v>26</v>
      </c>
      <c r="G4872" t="s">
        <v>25</v>
      </c>
      <c r="H4872" t="s">
        <v>36</v>
      </c>
      <c r="I4872" t="s">
        <v>28</v>
      </c>
      <c r="J4872" t="s">
        <v>29</v>
      </c>
      <c r="K4872">
        <v>379</v>
      </c>
      <c r="L4872">
        <v>2</v>
      </c>
      <c r="M4872">
        <v>999</v>
      </c>
      <c r="N4872">
        <v>0</v>
      </c>
      <c r="O4872" t="s">
        <v>30</v>
      </c>
      <c r="P4872">
        <v>1.1000000000000001</v>
      </c>
      <c r="Q4872">
        <v>93.994</v>
      </c>
      <c r="R4872">
        <v>-36.4</v>
      </c>
      <c r="S4872">
        <v>4.8550000000000004</v>
      </c>
      <c r="T4872">
        <v>5191</v>
      </c>
      <c r="U4872" t="s">
        <v>25</v>
      </c>
      <c r="V4872" t="s">
        <v>25</v>
      </c>
      <c r="W4872">
        <v>2.1902984008192999E-2</v>
      </c>
      <c r="Y4872">
        <f t="shared" si="76"/>
        <v>1</v>
      </c>
    </row>
    <row r="4873" spans="1:25" x14ac:dyDescent="0.25">
      <c r="A4873">
        <v>44</v>
      </c>
      <c r="B4873" t="s">
        <v>22</v>
      </c>
      <c r="C4873" t="s">
        <v>23</v>
      </c>
      <c r="D4873" t="s">
        <v>51</v>
      </c>
      <c r="E4873" t="s">
        <v>25</v>
      </c>
      <c r="F4873" t="s">
        <v>25</v>
      </c>
      <c r="G4873" t="s">
        <v>25</v>
      </c>
      <c r="H4873" t="s">
        <v>36</v>
      </c>
      <c r="I4873" t="s">
        <v>28</v>
      </c>
      <c r="J4873" t="s">
        <v>43</v>
      </c>
      <c r="K4873">
        <v>257</v>
      </c>
      <c r="L4873">
        <v>1</v>
      </c>
      <c r="M4873">
        <v>999</v>
      </c>
      <c r="N4873">
        <v>0</v>
      </c>
      <c r="O4873" t="s">
        <v>30</v>
      </c>
      <c r="P4873">
        <v>1.1000000000000001</v>
      </c>
      <c r="Q4873">
        <v>93.994</v>
      </c>
      <c r="R4873">
        <v>-36.4</v>
      </c>
      <c r="S4873">
        <v>4.8570000000000002</v>
      </c>
      <c r="T4873">
        <v>5191</v>
      </c>
      <c r="U4873" t="s">
        <v>25</v>
      </c>
      <c r="V4873" t="s">
        <v>25</v>
      </c>
      <c r="W4873">
        <v>2.1907100453972799E-2</v>
      </c>
      <c r="Y4873">
        <f t="shared" si="76"/>
        <v>1</v>
      </c>
    </row>
    <row r="4874" spans="1:25" x14ac:dyDescent="0.25">
      <c r="A4874">
        <v>34</v>
      </c>
      <c r="B4874" t="s">
        <v>40</v>
      </c>
      <c r="C4874" t="s">
        <v>34</v>
      </c>
      <c r="D4874" t="s">
        <v>41</v>
      </c>
      <c r="E4874" t="s">
        <v>25</v>
      </c>
      <c r="F4874" t="s">
        <v>26</v>
      </c>
      <c r="G4874" t="s">
        <v>25</v>
      </c>
      <c r="H4874" t="s">
        <v>27</v>
      </c>
      <c r="I4874" t="s">
        <v>42</v>
      </c>
      <c r="J4874" t="s">
        <v>45</v>
      </c>
      <c r="K4874">
        <v>89</v>
      </c>
      <c r="L4874">
        <v>1</v>
      </c>
      <c r="M4874">
        <v>3</v>
      </c>
      <c r="N4874">
        <v>2</v>
      </c>
      <c r="O4874" t="s">
        <v>58</v>
      </c>
      <c r="P4874">
        <v>-3.4</v>
      </c>
      <c r="Q4874">
        <v>92.649000000000001</v>
      </c>
      <c r="R4874">
        <v>-30.1</v>
      </c>
      <c r="S4874">
        <v>0.71399999999999997</v>
      </c>
      <c r="T4874">
        <v>5017.5</v>
      </c>
      <c r="U4874" t="s">
        <v>26</v>
      </c>
      <c r="V4874" t="s">
        <v>26</v>
      </c>
      <c r="W4874">
        <v>0.97723448276519798</v>
      </c>
      <c r="Y4874">
        <f t="shared" si="76"/>
        <v>1</v>
      </c>
    </row>
    <row r="4875" spans="1:25" x14ac:dyDescent="0.25">
      <c r="A4875">
        <v>35</v>
      </c>
      <c r="B4875" t="s">
        <v>22</v>
      </c>
      <c r="C4875" t="s">
        <v>34</v>
      </c>
      <c r="D4875" t="s">
        <v>24</v>
      </c>
      <c r="E4875" t="s">
        <v>25</v>
      </c>
      <c r="F4875" t="s">
        <v>26</v>
      </c>
      <c r="G4875" t="s">
        <v>25</v>
      </c>
      <c r="H4875" t="s">
        <v>27</v>
      </c>
      <c r="I4875" t="s">
        <v>28</v>
      </c>
      <c r="J4875" t="s">
        <v>29</v>
      </c>
      <c r="K4875">
        <v>676</v>
      </c>
      <c r="L4875">
        <v>3</v>
      </c>
      <c r="M4875">
        <v>999</v>
      </c>
      <c r="N4875">
        <v>0</v>
      </c>
      <c r="O4875" t="s">
        <v>30</v>
      </c>
      <c r="P4875">
        <v>-1.8</v>
      </c>
      <c r="Q4875">
        <v>92.893000000000001</v>
      </c>
      <c r="R4875">
        <v>-46.2</v>
      </c>
      <c r="S4875">
        <v>1.25</v>
      </c>
      <c r="T4875">
        <v>5099.1000000000004</v>
      </c>
      <c r="U4875" t="s">
        <v>26</v>
      </c>
      <c r="V4875" t="s">
        <v>25</v>
      </c>
      <c r="W4875">
        <v>5.4904408752918202E-2</v>
      </c>
      <c r="Y4875">
        <f t="shared" si="76"/>
        <v>0</v>
      </c>
    </row>
    <row r="4876" spans="1:25" x14ac:dyDescent="0.25">
      <c r="A4876">
        <v>22</v>
      </c>
      <c r="B4876" t="s">
        <v>33</v>
      </c>
      <c r="C4876" t="s">
        <v>34</v>
      </c>
      <c r="D4876" t="s">
        <v>35</v>
      </c>
      <c r="E4876" t="s">
        <v>25</v>
      </c>
      <c r="F4876" t="s">
        <v>26</v>
      </c>
      <c r="G4876" t="s">
        <v>25</v>
      </c>
      <c r="H4876" t="s">
        <v>36</v>
      </c>
      <c r="I4876" t="s">
        <v>28</v>
      </c>
      <c r="J4876" t="s">
        <v>43</v>
      </c>
      <c r="K4876">
        <v>345</v>
      </c>
      <c r="L4876">
        <v>1</v>
      </c>
      <c r="M4876">
        <v>999</v>
      </c>
      <c r="N4876">
        <v>0</v>
      </c>
      <c r="O4876" t="s">
        <v>30</v>
      </c>
      <c r="P4876">
        <v>1.1000000000000001</v>
      </c>
      <c r="Q4876">
        <v>93.994</v>
      </c>
      <c r="R4876">
        <v>-36.4</v>
      </c>
      <c r="S4876">
        <v>4.8579999999999997</v>
      </c>
      <c r="T4876">
        <v>5191</v>
      </c>
      <c r="U4876" t="s">
        <v>25</v>
      </c>
      <c r="V4876" t="s">
        <v>25</v>
      </c>
      <c r="W4876">
        <v>2.8751427307725001E-2</v>
      </c>
      <c r="Y4876">
        <f t="shared" si="76"/>
        <v>1</v>
      </c>
    </row>
    <row r="4877" spans="1:25" x14ac:dyDescent="0.25">
      <c r="A4877">
        <v>58</v>
      </c>
      <c r="B4877" t="s">
        <v>62</v>
      </c>
      <c r="C4877" t="s">
        <v>48</v>
      </c>
      <c r="D4877" t="s">
        <v>54</v>
      </c>
      <c r="E4877" t="s">
        <v>39</v>
      </c>
      <c r="F4877" t="s">
        <v>26</v>
      </c>
      <c r="G4877" t="s">
        <v>25</v>
      </c>
      <c r="H4877" t="s">
        <v>27</v>
      </c>
      <c r="I4877" t="s">
        <v>52</v>
      </c>
      <c r="J4877" t="s">
        <v>43</v>
      </c>
      <c r="K4877">
        <v>362</v>
      </c>
      <c r="L4877">
        <v>5</v>
      </c>
      <c r="M4877">
        <v>999</v>
      </c>
      <c r="N4877">
        <v>0</v>
      </c>
      <c r="O4877" t="s">
        <v>30</v>
      </c>
      <c r="P4877">
        <v>1.4</v>
      </c>
      <c r="Q4877">
        <v>93.918000000000006</v>
      </c>
      <c r="R4877">
        <v>-42.7</v>
      </c>
      <c r="S4877">
        <v>4.9619999999999997</v>
      </c>
      <c r="T4877">
        <v>5228.1000000000004</v>
      </c>
      <c r="U4877" t="s">
        <v>25</v>
      </c>
      <c r="V4877" t="s">
        <v>25</v>
      </c>
      <c r="W4877">
        <v>2.5038728490471798E-2</v>
      </c>
      <c r="Y4877">
        <f t="shared" si="76"/>
        <v>1</v>
      </c>
    </row>
    <row r="4878" spans="1:25" x14ac:dyDescent="0.25">
      <c r="A4878">
        <v>58</v>
      </c>
      <c r="B4878" t="s">
        <v>22</v>
      </c>
      <c r="C4878" t="s">
        <v>23</v>
      </c>
      <c r="D4878" t="s">
        <v>39</v>
      </c>
      <c r="E4878" t="s">
        <v>39</v>
      </c>
      <c r="F4878" t="s">
        <v>26</v>
      </c>
      <c r="G4878" t="s">
        <v>25</v>
      </c>
      <c r="H4878" t="s">
        <v>27</v>
      </c>
      <c r="I4878" t="s">
        <v>55</v>
      </c>
      <c r="J4878" t="s">
        <v>29</v>
      </c>
      <c r="K4878">
        <v>101</v>
      </c>
      <c r="L4878">
        <v>1</v>
      </c>
      <c r="M4878">
        <v>999</v>
      </c>
      <c r="N4878">
        <v>0</v>
      </c>
      <c r="O4878" t="s">
        <v>30</v>
      </c>
      <c r="P4878">
        <v>1.4</v>
      </c>
      <c r="Q4878">
        <v>93.444000000000003</v>
      </c>
      <c r="R4878">
        <v>-36.1</v>
      </c>
      <c r="S4878">
        <v>4.9640000000000004</v>
      </c>
      <c r="T4878">
        <v>5228.1000000000004</v>
      </c>
      <c r="U4878" t="s">
        <v>25</v>
      </c>
      <c r="V4878" t="s">
        <v>25</v>
      </c>
      <c r="W4878">
        <v>4.9829468131065403E-2</v>
      </c>
      <c r="Y4878">
        <f t="shared" si="76"/>
        <v>1</v>
      </c>
    </row>
    <row r="4879" spans="1:25" x14ac:dyDescent="0.25">
      <c r="A4879">
        <v>54</v>
      </c>
      <c r="B4879" t="s">
        <v>62</v>
      </c>
      <c r="C4879" t="s">
        <v>23</v>
      </c>
      <c r="D4879" t="s">
        <v>24</v>
      </c>
      <c r="E4879" t="s">
        <v>39</v>
      </c>
      <c r="F4879" t="s">
        <v>25</v>
      </c>
      <c r="G4879" t="s">
        <v>25</v>
      </c>
      <c r="H4879" t="s">
        <v>36</v>
      </c>
      <c r="I4879" t="s">
        <v>28</v>
      </c>
      <c r="J4879" t="s">
        <v>29</v>
      </c>
      <c r="K4879">
        <v>370</v>
      </c>
      <c r="L4879">
        <v>2</v>
      </c>
      <c r="M4879">
        <v>999</v>
      </c>
      <c r="N4879">
        <v>0</v>
      </c>
      <c r="O4879" t="s">
        <v>30</v>
      </c>
      <c r="P4879">
        <v>1.1000000000000001</v>
      </c>
      <c r="Q4879">
        <v>93.994</v>
      </c>
      <c r="R4879">
        <v>-36.4</v>
      </c>
      <c r="S4879">
        <v>4.859</v>
      </c>
      <c r="T4879">
        <v>5191</v>
      </c>
      <c r="U4879" t="s">
        <v>25</v>
      </c>
      <c r="V4879" t="s">
        <v>25</v>
      </c>
      <c r="W4879">
        <v>2.5167986750602701E-2</v>
      </c>
      <c r="Y4879">
        <f t="shared" si="76"/>
        <v>1</v>
      </c>
    </row>
    <row r="4880" spans="1:25" x14ac:dyDescent="0.25">
      <c r="A4880">
        <v>30</v>
      </c>
      <c r="B4880" t="s">
        <v>56</v>
      </c>
      <c r="C4880" t="s">
        <v>34</v>
      </c>
      <c r="D4880" t="s">
        <v>41</v>
      </c>
      <c r="E4880" t="s">
        <v>39</v>
      </c>
      <c r="F4880" t="s">
        <v>26</v>
      </c>
      <c r="G4880" t="s">
        <v>25</v>
      </c>
      <c r="H4880" t="s">
        <v>27</v>
      </c>
      <c r="I4880" t="s">
        <v>55</v>
      </c>
      <c r="J4880" t="s">
        <v>45</v>
      </c>
      <c r="K4880">
        <v>103</v>
      </c>
      <c r="L4880">
        <v>2</v>
      </c>
      <c r="M4880">
        <v>999</v>
      </c>
      <c r="N4880">
        <v>0</v>
      </c>
      <c r="O4880" t="s">
        <v>30</v>
      </c>
      <c r="P4880">
        <v>1.4</v>
      </c>
      <c r="Q4880">
        <v>93.444000000000003</v>
      </c>
      <c r="R4880">
        <v>-36.1</v>
      </c>
      <c r="S4880">
        <v>4.968</v>
      </c>
      <c r="T4880">
        <v>5228.1000000000004</v>
      </c>
      <c r="U4880" t="s">
        <v>25</v>
      </c>
      <c r="V4880" t="s">
        <v>25</v>
      </c>
      <c r="W4880">
        <v>2.1288260817527799E-2</v>
      </c>
      <c r="Y4880">
        <f t="shared" si="76"/>
        <v>1</v>
      </c>
    </row>
    <row r="4881" spans="1:25" x14ac:dyDescent="0.25">
      <c r="A4881">
        <v>30</v>
      </c>
      <c r="B4881" t="s">
        <v>33</v>
      </c>
      <c r="C4881" t="s">
        <v>23</v>
      </c>
      <c r="D4881" t="s">
        <v>41</v>
      </c>
      <c r="E4881" t="s">
        <v>39</v>
      </c>
      <c r="F4881" t="s">
        <v>26</v>
      </c>
      <c r="G4881" t="s">
        <v>25</v>
      </c>
      <c r="H4881" t="s">
        <v>36</v>
      </c>
      <c r="I4881" t="s">
        <v>37</v>
      </c>
      <c r="J4881" t="s">
        <v>50</v>
      </c>
      <c r="K4881">
        <v>200</v>
      </c>
      <c r="L4881">
        <v>1</v>
      </c>
      <c r="M4881">
        <v>999</v>
      </c>
      <c r="N4881">
        <v>0</v>
      </c>
      <c r="O4881" t="s">
        <v>30</v>
      </c>
      <c r="P4881">
        <v>1.4</v>
      </c>
      <c r="Q4881">
        <v>94.465000000000003</v>
      </c>
      <c r="R4881">
        <v>-41.8</v>
      </c>
      <c r="S4881">
        <v>4.8639999999999999</v>
      </c>
      <c r="T4881">
        <v>5228.1000000000004</v>
      </c>
      <c r="U4881" t="s">
        <v>25</v>
      </c>
      <c r="V4881" t="s">
        <v>25</v>
      </c>
      <c r="W4881">
        <v>4.1317559778690303E-2</v>
      </c>
      <c r="Y4881">
        <f t="shared" si="76"/>
        <v>1</v>
      </c>
    </row>
    <row r="4882" spans="1:25" x14ac:dyDescent="0.25">
      <c r="A4882">
        <v>56</v>
      </c>
      <c r="B4882" t="s">
        <v>62</v>
      </c>
      <c r="C4882" t="s">
        <v>23</v>
      </c>
      <c r="D4882" t="s">
        <v>54</v>
      </c>
      <c r="E4882" t="s">
        <v>25</v>
      </c>
      <c r="F4882" t="s">
        <v>25</v>
      </c>
      <c r="G4882" t="s">
        <v>25</v>
      </c>
      <c r="H4882" t="s">
        <v>27</v>
      </c>
      <c r="I4882" t="s">
        <v>55</v>
      </c>
      <c r="J4882" t="s">
        <v>50</v>
      </c>
      <c r="K4882">
        <v>933</v>
      </c>
      <c r="L4882">
        <v>2</v>
      </c>
      <c r="M4882">
        <v>999</v>
      </c>
      <c r="N4882">
        <v>0</v>
      </c>
      <c r="O4882" t="s">
        <v>30</v>
      </c>
      <c r="P4882">
        <v>1.4</v>
      </c>
      <c r="Q4882">
        <v>93.444000000000003</v>
      </c>
      <c r="R4882">
        <v>-36.1</v>
      </c>
      <c r="S4882">
        <v>4.9630000000000001</v>
      </c>
      <c r="T4882">
        <v>5228.1000000000004</v>
      </c>
      <c r="U4882" t="s">
        <v>26</v>
      </c>
      <c r="V4882" t="s">
        <v>25</v>
      </c>
      <c r="W4882">
        <v>2.66413278877735E-2</v>
      </c>
      <c r="Y4882">
        <f t="shared" si="76"/>
        <v>0</v>
      </c>
    </row>
    <row r="4883" spans="1:25" x14ac:dyDescent="0.25">
      <c r="A4883">
        <v>42</v>
      </c>
      <c r="B4883" t="s">
        <v>40</v>
      </c>
      <c r="C4883" t="s">
        <v>23</v>
      </c>
      <c r="D4883" t="s">
        <v>41</v>
      </c>
      <c r="E4883" t="s">
        <v>25</v>
      </c>
      <c r="F4883" t="s">
        <v>25</v>
      </c>
      <c r="G4883" t="s">
        <v>25</v>
      </c>
      <c r="H4883" t="s">
        <v>36</v>
      </c>
      <c r="I4883" t="s">
        <v>37</v>
      </c>
      <c r="J4883" t="s">
        <v>43</v>
      </c>
      <c r="K4883">
        <v>130</v>
      </c>
      <c r="L4883">
        <v>2</v>
      </c>
      <c r="M4883">
        <v>999</v>
      </c>
      <c r="N4883">
        <v>0</v>
      </c>
      <c r="O4883" t="s">
        <v>30</v>
      </c>
      <c r="P4883">
        <v>1.4</v>
      </c>
      <c r="Q4883">
        <v>94.465000000000003</v>
      </c>
      <c r="R4883">
        <v>-41.8</v>
      </c>
      <c r="S4883">
        <v>4.8650000000000002</v>
      </c>
      <c r="T4883">
        <v>5228.1000000000004</v>
      </c>
      <c r="U4883" t="s">
        <v>25</v>
      </c>
      <c r="V4883" t="s">
        <v>25</v>
      </c>
      <c r="W4883">
        <v>5.1154520362615599E-2</v>
      </c>
      <c r="Y4883">
        <f t="shared" si="76"/>
        <v>1</v>
      </c>
    </row>
    <row r="4884" spans="1:25" x14ac:dyDescent="0.25">
      <c r="A4884">
        <v>34</v>
      </c>
      <c r="B4884" t="s">
        <v>56</v>
      </c>
      <c r="C4884" t="s">
        <v>34</v>
      </c>
      <c r="D4884" t="s">
        <v>41</v>
      </c>
      <c r="E4884" t="s">
        <v>25</v>
      </c>
      <c r="F4884" t="s">
        <v>26</v>
      </c>
      <c r="G4884" t="s">
        <v>25</v>
      </c>
      <c r="H4884" t="s">
        <v>27</v>
      </c>
      <c r="I4884" t="s">
        <v>55</v>
      </c>
      <c r="J4884" t="s">
        <v>50</v>
      </c>
      <c r="K4884">
        <v>436</v>
      </c>
      <c r="L4884">
        <v>2</v>
      </c>
      <c r="M4884">
        <v>999</v>
      </c>
      <c r="N4884">
        <v>0</v>
      </c>
      <c r="O4884" t="s">
        <v>30</v>
      </c>
      <c r="P4884">
        <v>1.4</v>
      </c>
      <c r="Q4884">
        <v>93.444000000000003</v>
      </c>
      <c r="R4884">
        <v>-36.1</v>
      </c>
      <c r="S4884">
        <v>4.9660000000000002</v>
      </c>
      <c r="T4884">
        <v>5228.1000000000004</v>
      </c>
      <c r="U4884" t="s">
        <v>25</v>
      </c>
      <c r="V4884" t="s">
        <v>25</v>
      </c>
      <c r="W4884">
        <v>4.1228625923395198E-2</v>
      </c>
      <c r="Y4884">
        <f t="shared" si="76"/>
        <v>1</v>
      </c>
    </row>
    <row r="4885" spans="1:25" x14ac:dyDescent="0.25">
      <c r="A4885">
        <v>25</v>
      </c>
      <c r="B4885" t="s">
        <v>33</v>
      </c>
      <c r="C4885" t="s">
        <v>34</v>
      </c>
      <c r="D4885" t="s">
        <v>35</v>
      </c>
      <c r="E4885" t="s">
        <v>25</v>
      </c>
      <c r="F4885" t="s">
        <v>25</v>
      </c>
      <c r="G4885" t="s">
        <v>25</v>
      </c>
      <c r="H4885" t="s">
        <v>27</v>
      </c>
      <c r="I4885" t="s">
        <v>28</v>
      </c>
      <c r="J4885" t="s">
        <v>29</v>
      </c>
      <c r="K4885">
        <v>21</v>
      </c>
      <c r="L4885">
        <v>2</v>
      </c>
      <c r="M4885">
        <v>999</v>
      </c>
      <c r="N4885">
        <v>0</v>
      </c>
      <c r="O4885" t="s">
        <v>30</v>
      </c>
      <c r="P4885">
        <v>-1.8</v>
      </c>
      <c r="Q4885">
        <v>92.893000000000001</v>
      </c>
      <c r="R4885">
        <v>-46.2</v>
      </c>
      <c r="S4885">
        <v>1.25</v>
      </c>
      <c r="T4885">
        <v>5099.1000000000004</v>
      </c>
      <c r="U4885" t="s">
        <v>25</v>
      </c>
      <c r="V4885" t="s">
        <v>25</v>
      </c>
      <c r="W4885">
        <v>0.113698393106461</v>
      </c>
      <c r="Y4885">
        <f t="shared" si="76"/>
        <v>1</v>
      </c>
    </row>
    <row r="4886" spans="1:25" x14ac:dyDescent="0.25">
      <c r="A4886">
        <v>45</v>
      </c>
      <c r="B4886" t="s">
        <v>40</v>
      </c>
      <c r="C4886" t="s">
        <v>23</v>
      </c>
      <c r="D4886" t="s">
        <v>41</v>
      </c>
      <c r="E4886" t="s">
        <v>25</v>
      </c>
      <c r="F4886" t="s">
        <v>25</v>
      </c>
      <c r="G4886" t="s">
        <v>25</v>
      </c>
      <c r="H4886" t="s">
        <v>36</v>
      </c>
      <c r="I4886" t="s">
        <v>37</v>
      </c>
      <c r="J4886" t="s">
        <v>43</v>
      </c>
      <c r="K4886">
        <v>281</v>
      </c>
      <c r="L4886">
        <v>4</v>
      </c>
      <c r="M4886">
        <v>999</v>
      </c>
      <c r="N4886">
        <v>0</v>
      </c>
      <c r="O4886" t="s">
        <v>30</v>
      </c>
      <c r="P4886">
        <v>1.4</v>
      </c>
      <c r="Q4886">
        <v>94.465000000000003</v>
      </c>
      <c r="R4886">
        <v>-41.8</v>
      </c>
      <c r="S4886">
        <v>4.8650000000000002</v>
      </c>
      <c r="T4886">
        <v>5228.1000000000004</v>
      </c>
      <c r="U4886" t="s">
        <v>25</v>
      </c>
      <c r="V4886" t="s">
        <v>25</v>
      </c>
      <c r="W4886">
        <v>3.7003625184297603E-2</v>
      </c>
      <c r="Y4886">
        <f t="shared" si="76"/>
        <v>1</v>
      </c>
    </row>
    <row r="4887" spans="1:25" x14ac:dyDescent="0.25">
      <c r="A4887">
        <v>44</v>
      </c>
      <c r="B4887" t="s">
        <v>56</v>
      </c>
      <c r="C4887" t="s">
        <v>23</v>
      </c>
      <c r="D4887" t="s">
        <v>49</v>
      </c>
      <c r="E4887" t="s">
        <v>25</v>
      </c>
      <c r="F4887" t="s">
        <v>26</v>
      </c>
      <c r="G4887" t="s">
        <v>25</v>
      </c>
      <c r="H4887" t="s">
        <v>27</v>
      </c>
      <c r="I4887" t="s">
        <v>55</v>
      </c>
      <c r="J4887" t="s">
        <v>50</v>
      </c>
      <c r="K4887">
        <v>339</v>
      </c>
      <c r="L4887">
        <v>1</v>
      </c>
      <c r="M4887">
        <v>999</v>
      </c>
      <c r="N4887">
        <v>0</v>
      </c>
      <c r="O4887" t="s">
        <v>30</v>
      </c>
      <c r="P4887">
        <v>1.4</v>
      </c>
      <c r="Q4887">
        <v>93.444000000000003</v>
      </c>
      <c r="R4887">
        <v>-36.1</v>
      </c>
      <c r="S4887">
        <v>4.9630000000000001</v>
      </c>
      <c r="T4887">
        <v>5228.1000000000004</v>
      </c>
      <c r="U4887" t="s">
        <v>25</v>
      </c>
      <c r="V4887" t="s">
        <v>25</v>
      </c>
      <c r="W4887">
        <v>1.9476924091577499E-2</v>
      </c>
      <c r="Y4887">
        <f t="shared" si="76"/>
        <v>1</v>
      </c>
    </row>
    <row r="4888" spans="1:25" x14ac:dyDescent="0.25">
      <c r="A4888">
        <v>30</v>
      </c>
      <c r="B4888" t="s">
        <v>59</v>
      </c>
      <c r="C4888" t="s">
        <v>23</v>
      </c>
      <c r="D4888" t="s">
        <v>41</v>
      </c>
      <c r="E4888" t="s">
        <v>25</v>
      </c>
      <c r="F4888" t="s">
        <v>25</v>
      </c>
      <c r="G4888" t="s">
        <v>25</v>
      </c>
      <c r="H4888" t="s">
        <v>27</v>
      </c>
      <c r="I4888" t="s">
        <v>52</v>
      </c>
      <c r="J4888" t="s">
        <v>38</v>
      </c>
      <c r="K4888">
        <v>84</v>
      </c>
      <c r="L4888">
        <v>2</v>
      </c>
      <c r="M4888">
        <v>999</v>
      </c>
      <c r="N4888">
        <v>0</v>
      </c>
      <c r="O4888" t="s">
        <v>30</v>
      </c>
      <c r="P4888">
        <v>1.4</v>
      </c>
      <c r="Q4888">
        <v>93.918000000000006</v>
      </c>
      <c r="R4888">
        <v>-42.7</v>
      </c>
      <c r="S4888">
        <v>4.9630000000000001</v>
      </c>
      <c r="T4888">
        <v>5228.1000000000004</v>
      </c>
      <c r="U4888" t="s">
        <v>25</v>
      </c>
      <c r="V4888" t="s">
        <v>25</v>
      </c>
      <c r="W4888">
        <v>6.8750768899917603E-2</v>
      </c>
      <c r="Y4888">
        <f t="shared" si="76"/>
        <v>1</v>
      </c>
    </row>
    <row r="4889" spans="1:25" x14ac:dyDescent="0.25">
      <c r="A4889">
        <v>34</v>
      </c>
      <c r="B4889" t="s">
        <v>40</v>
      </c>
      <c r="C4889" t="s">
        <v>23</v>
      </c>
      <c r="D4889" t="s">
        <v>41</v>
      </c>
      <c r="E4889" t="s">
        <v>39</v>
      </c>
      <c r="F4889" t="s">
        <v>25</v>
      </c>
      <c r="G4889" t="s">
        <v>25</v>
      </c>
      <c r="H4889" t="s">
        <v>36</v>
      </c>
      <c r="I4889" t="s">
        <v>37</v>
      </c>
      <c r="J4889" t="s">
        <v>50</v>
      </c>
      <c r="K4889">
        <v>133</v>
      </c>
      <c r="L4889">
        <v>3</v>
      </c>
      <c r="M4889">
        <v>999</v>
      </c>
      <c r="N4889">
        <v>0</v>
      </c>
      <c r="O4889" t="s">
        <v>30</v>
      </c>
      <c r="P4889">
        <v>1.4</v>
      </c>
      <c r="Q4889">
        <v>94.465000000000003</v>
      </c>
      <c r="R4889">
        <v>-41.8</v>
      </c>
      <c r="S4889">
        <v>4.8639999999999999</v>
      </c>
      <c r="T4889">
        <v>5228.1000000000004</v>
      </c>
      <c r="U4889" t="s">
        <v>25</v>
      </c>
      <c r="V4889" t="s">
        <v>25</v>
      </c>
      <c r="W4889">
        <v>2.98924725502729E-2</v>
      </c>
      <c r="Y4889">
        <f t="shared" si="76"/>
        <v>1</v>
      </c>
    </row>
    <row r="4890" spans="1:25" x14ac:dyDescent="0.25">
      <c r="A4890">
        <v>30</v>
      </c>
      <c r="B4890" t="s">
        <v>40</v>
      </c>
      <c r="C4890" t="s">
        <v>34</v>
      </c>
      <c r="D4890" t="s">
        <v>35</v>
      </c>
      <c r="E4890" t="s">
        <v>25</v>
      </c>
      <c r="F4890" t="s">
        <v>39</v>
      </c>
      <c r="G4890" t="s">
        <v>39</v>
      </c>
      <c r="H4890" t="s">
        <v>36</v>
      </c>
      <c r="I4890" t="s">
        <v>28</v>
      </c>
      <c r="J4890" t="s">
        <v>43</v>
      </c>
      <c r="K4890">
        <v>139</v>
      </c>
      <c r="L4890">
        <v>1</v>
      </c>
      <c r="M4890">
        <v>999</v>
      </c>
      <c r="N4890">
        <v>0</v>
      </c>
      <c r="O4890" t="s">
        <v>30</v>
      </c>
      <c r="P4890">
        <v>1.1000000000000001</v>
      </c>
      <c r="Q4890">
        <v>93.994</v>
      </c>
      <c r="R4890">
        <v>-36.4</v>
      </c>
      <c r="S4890">
        <v>4.8570000000000002</v>
      </c>
      <c r="T4890">
        <v>5191</v>
      </c>
      <c r="U4890" t="s">
        <v>25</v>
      </c>
      <c r="V4890" t="s">
        <v>25</v>
      </c>
      <c r="W4890">
        <v>1.8134571611881301E-2</v>
      </c>
      <c r="Y4890">
        <f t="shared" si="76"/>
        <v>1</v>
      </c>
    </row>
    <row r="4891" spans="1:25" x14ac:dyDescent="0.25">
      <c r="A4891">
        <v>31</v>
      </c>
      <c r="B4891" t="s">
        <v>40</v>
      </c>
      <c r="C4891" t="s">
        <v>34</v>
      </c>
      <c r="D4891" t="s">
        <v>24</v>
      </c>
      <c r="E4891" t="s">
        <v>25</v>
      </c>
      <c r="F4891" t="s">
        <v>25</v>
      </c>
      <c r="G4891" t="s">
        <v>25</v>
      </c>
      <c r="H4891" t="s">
        <v>27</v>
      </c>
      <c r="I4891" t="s">
        <v>28</v>
      </c>
      <c r="J4891" t="s">
        <v>29</v>
      </c>
      <c r="K4891">
        <v>406</v>
      </c>
      <c r="L4891">
        <v>4</v>
      </c>
      <c r="M4891">
        <v>999</v>
      </c>
      <c r="N4891">
        <v>0</v>
      </c>
      <c r="O4891" t="s">
        <v>30</v>
      </c>
      <c r="P4891">
        <v>-1.8</v>
      </c>
      <c r="Q4891">
        <v>92.893000000000001</v>
      </c>
      <c r="R4891">
        <v>-46.2</v>
      </c>
      <c r="S4891">
        <v>1.25</v>
      </c>
      <c r="T4891">
        <v>5099.1000000000004</v>
      </c>
      <c r="U4891" t="s">
        <v>26</v>
      </c>
      <c r="V4891" t="s">
        <v>25</v>
      </c>
      <c r="W4891">
        <v>0.13475844264030501</v>
      </c>
      <c r="Y4891">
        <f t="shared" si="76"/>
        <v>0</v>
      </c>
    </row>
    <row r="4892" spans="1:25" x14ac:dyDescent="0.25">
      <c r="A4892">
        <v>31</v>
      </c>
      <c r="B4892" t="s">
        <v>40</v>
      </c>
      <c r="C4892" t="s">
        <v>23</v>
      </c>
      <c r="D4892" t="s">
        <v>35</v>
      </c>
      <c r="E4892" t="s">
        <v>25</v>
      </c>
      <c r="F4892" t="s">
        <v>25</v>
      </c>
      <c r="G4892" t="s">
        <v>25</v>
      </c>
      <c r="H4892" t="s">
        <v>36</v>
      </c>
      <c r="I4892" t="s">
        <v>28</v>
      </c>
      <c r="J4892" t="s">
        <v>50</v>
      </c>
      <c r="K4892">
        <v>1043</v>
      </c>
      <c r="L4892">
        <v>2</v>
      </c>
      <c r="M4892">
        <v>999</v>
      </c>
      <c r="N4892">
        <v>0</v>
      </c>
      <c r="O4892" t="s">
        <v>30</v>
      </c>
      <c r="P4892">
        <v>1.1000000000000001</v>
      </c>
      <c r="Q4892">
        <v>93.994</v>
      </c>
      <c r="R4892">
        <v>-36.4</v>
      </c>
      <c r="S4892">
        <v>4.8570000000000002</v>
      </c>
      <c r="T4892">
        <v>5191</v>
      </c>
      <c r="U4892" t="s">
        <v>25</v>
      </c>
      <c r="V4892" t="s">
        <v>25</v>
      </c>
      <c r="W4892">
        <v>2.8187399730086299E-2</v>
      </c>
      <c r="Y4892">
        <f t="shared" si="76"/>
        <v>1</v>
      </c>
    </row>
    <row r="4893" spans="1:25" x14ac:dyDescent="0.25">
      <c r="A4893">
        <v>30</v>
      </c>
      <c r="B4893" t="s">
        <v>40</v>
      </c>
      <c r="C4893" t="s">
        <v>23</v>
      </c>
      <c r="D4893" t="s">
        <v>41</v>
      </c>
      <c r="E4893" t="s">
        <v>25</v>
      </c>
      <c r="F4893" t="s">
        <v>26</v>
      </c>
      <c r="G4893" t="s">
        <v>25</v>
      </c>
      <c r="H4893" t="s">
        <v>27</v>
      </c>
      <c r="I4893" t="s">
        <v>55</v>
      </c>
      <c r="J4893" t="s">
        <v>38</v>
      </c>
      <c r="K4893">
        <v>395</v>
      </c>
      <c r="L4893">
        <v>4</v>
      </c>
      <c r="M4893">
        <v>999</v>
      </c>
      <c r="N4893">
        <v>0</v>
      </c>
      <c r="O4893" t="s">
        <v>30</v>
      </c>
      <c r="P4893">
        <v>1.4</v>
      </c>
      <c r="Q4893">
        <v>93.444000000000003</v>
      </c>
      <c r="R4893">
        <v>-36.1</v>
      </c>
      <c r="S4893">
        <v>4.9669999999999996</v>
      </c>
      <c r="T4893">
        <v>5228.1000000000004</v>
      </c>
      <c r="U4893" t="s">
        <v>25</v>
      </c>
      <c r="V4893" t="s">
        <v>25</v>
      </c>
      <c r="W4893">
        <v>4.6117290854453999E-2</v>
      </c>
      <c r="Y4893">
        <f t="shared" si="76"/>
        <v>1</v>
      </c>
    </row>
    <row r="4894" spans="1:25" x14ac:dyDescent="0.25">
      <c r="A4894">
        <v>45</v>
      </c>
      <c r="B4894" t="s">
        <v>40</v>
      </c>
      <c r="C4894" t="s">
        <v>23</v>
      </c>
      <c r="D4894" t="s">
        <v>35</v>
      </c>
      <c r="E4894" t="s">
        <v>25</v>
      </c>
      <c r="F4894" t="s">
        <v>25</v>
      </c>
      <c r="G4894" t="s">
        <v>25</v>
      </c>
      <c r="H4894" t="s">
        <v>36</v>
      </c>
      <c r="I4894" t="s">
        <v>37</v>
      </c>
      <c r="J4894" t="s">
        <v>29</v>
      </c>
      <c r="K4894">
        <v>48</v>
      </c>
      <c r="L4894">
        <v>5</v>
      </c>
      <c r="M4894">
        <v>999</v>
      </c>
      <c r="N4894">
        <v>0</v>
      </c>
      <c r="O4894" t="s">
        <v>30</v>
      </c>
      <c r="P4894">
        <v>1.4</v>
      </c>
      <c r="Q4894">
        <v>94.465000000000003</v>
      </c>
      <c r="R4894">
        <v>-41.8</v>
      </c>
      <c r="S4894">
        <v>4.9669999999999996</v>
      </c>
      <c r="T4894">
        <v>5228.1000000000004</v>
      </c>
      <c r="U4894" t="s">
        <v>25</v>
      </c>
      <c r="V4894" t="s">
        <v>25</v>
      </c>
      <c r="W4894">
        <v>2.4385748431086499E-2</v>
      </c>
      <c r="Y4894">
        <f t="shared" si="76"/>
        <v>1</v>
      </c>
    </row>
    <row r="4895" spans="1:25" x14ac:dyDescent="0.25">
      <c r="A4895">
        <v>45</v>
      </c>
      <c r="B4895" t="s">
        <v>63</v>
      </c>
      <c r="C4895" t="s">
        <v>48</v>
      </c>
      <c r="D4895" t="s">
        <v>54</v>
      </c>
      <c r="E4895" t="s">
        <v>25</v>
      </c>
      <c r="F4895" t="s">
        <v>26</v>
      </c>
      <c r="G4895" t="s">
        <v>26</v>
      </c>
      <c r="H4895" t="s">
        <v>36</v>
      </c>
      <c r="I4895" t="s">
        <v>37</v>
      </c>
      <c r="J4895" t="s">
        <v>29</v>
      </c>
      <c r="K4895">
        <v>62</v>
      </c>
      <c r="L4895">
        <v>4</v>
      </c>
      <c r="M4895">
        <v>999</v>
      </c>
      <c r="N4895">
        <v>0</v>
      </c>
      <c r="O4895" t="s">
        <v>30</v>
      </c>
      <c r="P4895">
        <v>1.4</v>
      </c>
      <c r="Q4895">
        <v>94.465000000000003</v>
      </c>
      <c r="R4895">
        <v>-41.8</v>
      </c>
      <c r="S4895">
        <v>4.9589999999999996</v>
      </c>
      <c r="T4895">
        <v>5228.1000000000004</v>
      </c>
      <c r="U4895" t="s">
        <v>25</v>
      </c>
      <c r="V4895" t="s">
        <v>25</v>
      </c>
      <c r="W4895">
        <v>1.8636027351021801E-2</v>
      </c>
      <c r="Y4895">
        <f t="shared" si="76"/>
        <v>1</v>
      </c>
    </row>
    <row r="4896" spans="1:25" x14ac:dyDescent="0.25">
      <c r="A4896">
        <v>26</v>
      </c>
      <c r="B4896" t="s">
        <v>22</v>
      </c>
      <c r="C4896" t="s">
        <v>34</v>
      </c>
      <c r="D4896" t="s">
        <v>35</v>
      </c>
      <c r="E4896" t="s">
        <v>25</v>
      </c>
      <c r="F4896" t="s">
        <v>25</v>
      </c>
      <c r="G4896" t="s">
        <v>26</v>
      </c>
      <c r="H4896" t="s">
        <v>27</v>
      </c>
      <c r="I4896" t="s">
        <v>52</v>
      </c>
      <c r="J4896" t="s">
        <v>38</v>
      </c>
      <c r="K4896">
        <v>111</v>
      </c>
      <c r="L4896">
        <v>8</v>
      </c>
      <c r="M4896">
        <v>999</v>
      </c>
      <c r="N4896">
        <v>0</v>
      </c>
      <c r="O4896" t="s">
        <v>30</v>
      </c>
      <c r="P4896">
        <v>1.4</v>
      </c>
      <c r="Q4896">
        <v>93.918000000000006</v>
      </c>
      <c r="R4896">
        <v>-42.7</v>
      </c>
      <c r="S4896">
        <v>4.9630000000000001</v>
      </c>
      <c r="T4896">
        <v>5228.1000000000004</v>
      </c>
      <c r="U4896" t="s">
        <v>25</v>
      </c>
      <c r="V4896" t="s">
        <v>25</v>
      </c>
      <c r="W4896">
        <v>2.64906771481037E-2</v>
      </c>
      <c r="Y4896">
        <f t="shared" si="76"/>
        <v>1</v>
      </c>
    </row>
    <row r="4897" spans="1:25" x14ac:dyDescent="0.25">
      <c r="A4897">
        <v>45</v>
      </c>
      <c r="B4897" t="s">
        <v>59</v>
      </c>
      <c r="C4897" t="s">
        <v>23</v>
      </c>
      <c r="D4897" t="s">
        <v>41</v>
      </c>
      <c r="E4897" t="s">
        <v>39</v>
      </c>
      <c r="F4897" t="s">
        <v>25</v>
      </c>
      <c r="G4897" t="s">
        <v>26</v>
      </c>
      <c r="H4897" t="s">
        <v>36</v>
      </c>
      <c r="I4897" t="s">
        <v>52</v>
      </c>
      <c r="J4897" t="s">
        <v>29</v>
      </c>
      <c r="K4897">
        <v>31</v>
      </c>
      <c r="L4897">
        <v>1</v>
      </c>
      <c r="M4897">
        <v>999</v>
      </c>
      <c r="N4897">
        <v>0</v>
      </c>
      <c r="O4897" t="s">
        <v>30</v>
      </c>
      <c r="P4897">
        <v>1.4</v>
      </c>
      <c r="Q4897">
        <v>93.918000000000006</v>
      </c>
      <c r="R4897">
        <v>-42.7</v>
      </c>
      <c r="S4897">
        <v>4.9589999999999996</v>
      </c>
      <c r="T4897">
        <v>5228.1000000000004</v>
      </c>
      <c r="U4897" t="s">
        <v>25</v>
      </c>
      <c r="V4897" t="s">
        <v>25</v>
      </c>
      <c r="W4897">
        <v>5.0474114716053002E-2</v>
      </c>
      <c r="Y4897">
        <f t="shared" si="76"/>
        <v>1</v>
      </c>
    </row>
    <row r="4898" spans="1:25" x14ac:dyDescent="0.25">
      <c r="A4898">
        <v>37</v>
      </c>
      <c r="B4898" t="s">
        <v>47</v>
      </c>
      <c r="C4898" t="s">
        <v>23</v>
      </c>
      <c r="D4898" t="s">
        <v>41</v>
      </c>
      <c r="E4898" t="s">
        <v>25</v>
      </c>
      <c r="F4898" t="s">
        <v>26</v>
      </c>
      <c r="G4898" t="s">
        <v>25</v>
      </c>
      <c r="H4898" t="s">
        <v>27</v>
      </c>
      <c r="I4898" t="s">
        <v>52</v>
      </c>
      <c r="J4898" t="s">
        <v>38</v>
      </c>
      <c r="K4898">
        <v>538</v>
      </c>
      <c r="L4898">
        <v>2</v>
      </c>
      <c r="M4898">
        <v>999</v>
      </c>
      <c r="N4898">
        <v>0</v>
      </c>
      <c r="O4898" t="s">
        <v>30</v>
      </c>
      <c r="P4898">
        <v>1.4</v>
      </c>
      <c r="Q4898">
        <v>93.918000000000006</v>
      </c>
      <c r="R4898">
        <v>-42.7</v>
      </c>
      <c r="S4898">
        <v>4.9630000000000001</v>
      </c>
      <c r="T4898">
        <v>5228.1000000000004</v>
      </c>
      <c r="U4898" t="s">
        <v>25</v>
      </c>
      <c r="V4898" t="s">
        <v>25</v>
      </c>
      <c r="W4898">
        <v>9.3248687684535994E-2</v>
      </c>
      <c r="Y4898">
        <f t="shared" si="76"/>
        <v>1</v>
      </c>
    </row>
    <row r="4899" spans="1:25" x14ac:dyDescent="0.25">
      <c r="A4899">
        <v>32</v>
      </c>
      <c r="B4899" t="s">
        <v>40</v>
      </c>
      <c r="C4899" t="s">
        <v>23</v>
      </c>
      <c r="D4899" t="s">
        <v>41</v>
      </c>
      <c r="E4899" t="s">
        <v>25</v>
      </c>
      <c r="F4899" t="s">
        <v>25</v>
      </c>
      <c r="G4899" t="s">
        <v>25</v>
      </c>
      <c r="H4899" t="s">
        <v>36</v>
      </c>
      <c r="I4899" t="s">
        <v>28</v>
      </c>
      <c r="J4899" t="s">
        <v>29</v>
      </c>
      <c r="K4899">
        <v>389</v>
      </c>
      <c r="L4899">
        <v>4</v>
      </c>
      <c r="M4899">
        <v>999</v>
      </c>
      <c r="N4899">
        <v>1</v>
      </c>
      <c r="O4899" t="s">
        <v>46</v>
      </c>
      <c r="P4899">
        <v>-1.8</v>
      </c>
      <c r="Q4899">
        <v>93.876000000000005</v>
      </c>
      <c r="R4899">
        <v>-40</v>
      </c>
      <c r="S4899">
        <v>0.68400000000000005</v>
      </c>
      <c r="T4899">
        <v>5008.7</v>
      </c>
      <c r="U4899" t="s">
        <v>25</v>
      </c>
      <c r="V4899" t="s">
        <v>25</v>
      </c>
      <c r="W4899">
        <v>0.27777582406997697</v>
      </c>
      <c r="Y4899">
        <f t="shared" si="76"/>
        <v>1</v>
      </c>
    </row>
    <row r="4900" spans="1:25" x14ac:dyDescent="0.25">
      <c r="A4900">
        <v>30</v>
      </c>
      <c r="B4900" t="s">
        <v>40</v>
      </c>
      <c r="C4900" t="s">
        <v>34</v>
      </c>
      <c r="D4900" t="s">
        <v>35</v>
      </c>
      <c r="E4900" t="s">
        <v>25</v>
      </c>
      <c r="F4900" t="s">
        <v>26</v>
      </c>
      <c r="G4900" t="s">
        <v>25</v>
      </c>
      <c r="H4900" t="s">
        <v>27</v>
      </c>
      <c r="I4900" t="s">
        <v>52</v>
      </c>
      <c r="J4900" t="s">
        <v>29</v>
      </c>
      <c r="K4900">
        <v>712</v>
      </c>
      <c r="L4900">
        <v>2</v>
      </c>
      <c r="M4900">
        <v>999</v>
      </c>
      <c r="N4900">
        <v>0</v>
      </c>
      <c r="O4900" t="s">
        <v>30</v>
      </c>
      <c r="P4900">
        <v>1.4</v>
      </c>
      <c r="Q4900">
        <v>93.918000000000006</v>
      </c>
      <c r="R4900">
        <v>-42.7</v>
      </c>
      <c r="S4900">
        <v>4.9630000000000001</v>
      </c>
      <c r="T4900">
        <v>5228.1000000000004</v>
      </c>
      <c r="U4900" t="s">
        <v>25</v>
      </c>
      <c r="V4900" t="s">
        <v>25</v>
      </c>
      <c r="W4900">
        <v>6.0317073017358801E-2</v>
      </c>
      <c r="Y4900">
        <f t="shared" si="76"/>
        <v>1</v>
      </c>
    </row>
    <row r="4901" spans="1:25" x14ac:dyDescent="0.25">
      <c r="A4901">
        <v>58</v>
      </c>
      <c r="B4901" t="s">
        <v>40</v>
      </c>
      <c r="C4901" t="s">
        <v>23</v>
      </c>
      <c r="D4901" t="s">
        <v>41</v>
      </c>
      <c r="E4901" t="s">
        <v>25</v>
      </c>
      <c r="F4901" t="s">
        <v>26</v>
      </c>
      <c r="G4901" t="s">
        <v>25</v>
      </c>
      <c r="H4901" t="s">
        <v>27</v>
      </c>
      <c r="I4901" t="s">
        <v>55</v>
      </c>
      <c r="J4901" t="s">
        <v>38</v>
      </c>
      <c r="K4901">
        <v>225</v>
      </c>
      <c r="L4901">
        <v>1</v>
      </c>
      <c r="M4901">
        <v>999</v>
      </c>
      <c r="N4901">
        <v>0</v>
      </c>
      <c r="O4901" t="s">
        <v>30</v>
      </c>
      <c r="P4901">
        <v>1.4</v>
      </c>
      <c r="Q4901">
        <v>93.444000000000003</v>
      </c>
      <c r="R4901">
        <v>-36.1</v>
      </c>
      <c r="S4901">
        <v>4.9649999999999999</v>
      </c>
      <c r="T4901">
        <v>5228.1000000000004</v>
      </c>
      <c r="U4901" t="s">
        <v>25</v>
      </c>
      <c r="V4901" t="s">
        <v>25</v>
      </c>
      <c r="W4901">
        <v>6.0350727289915099E-2</v>
      </c>
      <c r="Y4901">
        <f t="shared" si="76"/>
        <v>1</v>
      </c>
    </row>
    <row r="4902" spans="1:25" x14ac:dyDescent="0.25">
      <c r="A4902">
        <v>43</v>
      </c>
      <c r="B4902" t="s">
        <v>40</v>
      </c>
      <c r="C4902" t="s">
        <v>23</v>
      </c>
      <c r="D4902" t="s">
        <v>49</v>
      </c>
      <c r="E4902" t="s">
        <v>25</v>
      </c>
      <c r="F4902" t="s">
        <v>25</v>
      </c>
      <c r="G4902" t="s">
        <v>26</v>
      </c>
      <c r="H4902" t="s">
        <v>36</v>
      </c>
      <c r="I4902" t="s">
        <v>28</v>
      </c>
      <c r="J4902" t="s">
        <v>50</v>
      </c>
      <c r="K4902">
        <v>221</v>
      </c>
      <c r="L4902">
        <v>2</v>
      </c>
      <c r="M4902">
        <v>999</v>
      </c>
      <c r="N4902">
        <v>0</v>
      </c>
      <c r="O4902" t="s">
        <v>30</v>
      </c>
      <c r="P4902">
        <v>1.1000000000000001</v>
      </c>
      <c r="Q4902">
        <v>93.994</v>
      </c>
      <c r="R4902">
        <v>-36.4</v>
      </c>
      <c r="S4902">
        <v>4.8570000000000002</v>
      </c>
      <c r="T4902">
        <v>5191</v>
      </c>
      <c r="U4902" t="s">
        <v>25</v>
      </c>
      <c r="V4902" t="s">
        <v>25</v>
      </c>
      <c r="W4902">
        <v>1.8554810434579801E-2</v>
      </c>
      <c r="Y4902">
        <f t="shared" si="76"/>
        <v>1</v>
      </c>
    </row>
    <row r="4903" spans="1:25" x14ac:dyDescent="0.25">
      <c r="A4903">
        <v>48</v>
      </c>
      <c r="B4903" t="s">
        <v>40</v>
      </c>
      <c r="C4903" t="s">
        <v>48</v>
      </c>
      <c r="D4903" t="s">
        <v>35</v>
      </c>
      <c r="E4903" t="s">
        <v>25</v>
      </c>
      <c r="F4903" t="s">
        <v>25</v>
      </c>
      <c r="G4903" t="s">
        <v>25</v>
      </c>
      <c r="H4903" t="s">
        <v>36</v>
      </c>
      <c r="I4903" t="s">
        <v>28</v>
      </c>
      <c r="J4903" t="s">
        <v>50</v>
      </c>
      <c r="K4903">
        <v>233</v>
      </c>
      <c r="L4903">
        <v>2</v>
      </c>
      <c r="M4903">
        <v>999</v>
      </c>
      <c r="N4903">
        <v>0</v>
      </c>
      <c r="O4903" t="s">
        <v>30</v>
      </c>
      <c r="P4903">
        <v>1.1000000000000001</v>
      </c>
      <c r="Q4903">
        <v>93.994</v>
      </c>
      <c r="R4903">
        <v>-36.4</v>
      </c>
      <c r="S4903">
        <v>4.8570000000000002</v>
      </c>
      <c r="T4903">
        <v>5191</v>
      </c>
      <c r="U4903" t="s">
        <v>25</v>
      </c>
      <c r="V4903" t="s">
        <v>25</v>
      </c>
      <c r="W4903">
        <v>2.3758100345730799E-2</v>
      </c>
      <c r="Y4903">
        <f t="shared" si="76"/>
        <v>1</v>
      </c>
    </row>
    <row r="4904" spans="1:25" x14ac:dyDescent="0.25">
      <c r="A4904">
        <v>28</v>
      </c>
      <c r="B4904" t="s">
        <v>40</v>
      </c>
      <c r="C4904" t="s">
        <v>23</v>
      </c>
      <c r="D4904" t="s">
        <v>41</v>
      </c>
      <c r="E4904" t="s">
        <v>25</v>
      </c>
      <c r="F4904" t="s">
        <v>25</v>
      </c>
      <c r="G4904" t="s">
        <v>25</v>
      </c>
      <c r="H4904" t="s">
        <v>27</v>
      </c>
      <c r="I4904" t="s">
        <v>55</v>
      </c>
      <c r="J4904" t="s">
        <v>29</v>
      </c>
      <c r="K4904">
        <v>161</v>
      </c>
      <c r="L4904">
        <v>4</v>
      </c>
      <c r="M4904">
        <v>999</v>
      </c>
      <c r="N4904">
        <v>0</v>
      </c>
      <c r="O4904" t="s">
        <v>30</v>
      </c>
      <c r="P4904">
        <v>-1.7</v>
      </c>
      <c r="Q4904">
        <v>94.027000000000001</v>
      </c>
      <c r="R4904">
        <v>-38.299999999999997</v>
      </c>
      <c r="S4904">
        <v>0.89800000000000002</v>
      </c>
      <c r="T4904">
        <v>4991.6000000000004</v>
      </c>
      <c r="U4904" t="s">
        <v>25</v>
      </c>
      <c r="V4904" t="s">
        <v>26</v>
      </c>
      <c r="W4904">
        <v>0.78979063034057595</v>
      </c>
      <c r="Y4904">
        <f t="shared" si="76"/>
        <v>0</v>
      </c>
    </row>
    <row r="4905" spans="1:25" x14ac:dyDescent="0.25">
      <c r="A4905">
        <v>44</v>
      </c>
      <c r="B4905" t="s">
        <v>63</v>
      </c>
      <c r="C4905" t="s">
        <v>23</v>
      </c>
      <c r="D4905" t="s">
        <v>35</v>
      </c>
      <c r="E4905" t="s">
        <v>25</v>
      </c>
      <c r="F4905" t="s">
        <v>25</v>
      </c>
      <c r="G4905" t="s">
        <v>25</v>
      </c>
      <c r="H4905" t="s">
        <v>27</v>
      </c>
      <c r="I4905" t="s">
        <v>42</v>
      </c>
      <c r="J4905" t="s">
        <v>29</v>
      </c>
      <c r="K4905">
        <v>144</v>
      </c>
      <c r="L4905">
        <v>6</v>
      </c>
      <c r="M4905">
        <v>999</v>
      </c>
      <c r="N4905">
        <v>1</v>
      </c>
      <c r="O4905" t="s">
        <v>46</v>
      </c>
      <c r="P4905">
        <v>-0.1</v>
      </c>
      <c r="Q4905">
        <v>93.2</v>
      </c>
      <c r="R4905">
        <v>-42</v>
      </c>
      <c r="S4905">
        <v>4.0209999999999999</v>
      </c>
      <c r="T4905">
        <v>5195.8</v>
      </c>
      <c r="U4905" t="s">
        <v>25</v>
      </c>
      <c r="V4905" t="s">
        <v>25</v>
      </c>
      <c r="W4905">
        <v>5.7134339585900298E-3</v>
      </c>
      <c r="Y4905">
        <f t="shared" si="76"/>
        <v>1</v>
      </c>
    </row>
    <row r="4906" spans="1:25" x14ac:dyDescent="0.25">
      <c r="A4906">
        <v>59</v>
      </c>
      <c r="B4906" t="s">
        <v>22</v>
      </c>
      <c r="C4906" t="s">
        <v>23</v>
      </c>
      <c r="D4906" t="s">
        <v>24</v>
      </c>
      <c r="E4906" t="s">
        <v>25</v>
      </c>
      <c r="F4906" t="s">
        <v>25</v>
      </c>
      <c r="G4906" t="s">
        <v>25</v>
      </c>
      <c r="H4906" t="s">
        <v>27</v>
      </c>
      <c r="I4906" t="s">
        <v>28</v>
      </c>
      <c r="J4906" t="s">
        <v>50</v>
      </c>
      <c r="K4906">
        <v>690</v>
      </c>
      <c r="L4906">
        <v>1</v>
      </c>
      <c r="M4906">
        <v>999</v>
      </c>
      <c r="N4906">
        <v>0</v>
      </c>
      <c r="O4906" t="s">
        <v>30</v>
      </c>
      <c r="P4906">
        <v>-1.8</v>
      </c>
      <c r="Q4906">
        <v>92.893000000000001</v>
      </c>
      <c r="R4906">
        <v>-46.2</v>
      </c>
      <c r="S4906">
        <v>1.2909999999999999</v>
      </c>
      <c r="T4906">
        <v>5099.1000000000004</v>
      </c>
      <c r="U4906" t="s">
        <v>26</v>
      </c>
      <c r="V4906" t="s">
        <v>25</v>
      </c>
      <c r="W4906">
        <v>0.285600125789642</v>
      </c>
      <c r="Y4906">
        <f t="shared" si="76"/>
        <v>0</v>
      </c>
    </row>
    <row r="4907" spans="1:25" x14ac:dyDescent="0.25">
      <c r="A4907">
        <v>34</v>
      </c>
      <c r="B4907" t="s">
        <v>39</v>
      </c>
      <c r="C4907" t="s">
        <v>34</v>
      </c>
      <c r="D4907" t="s">
        <v>41</v>
      </c>
      <c r="E4907" t="s">
        <v>25</v>
      </c>
      <c r="F4907" t="s">
        <v>25</v>
      </c>
      <c r="G4907" t="s">
        <v>25</v>
      </c>
      <c r="H4907" t="s">
        <v>36</v>
      </c>
      <c r="I4907" t="s">
        <v>61</v>
      </c>
      <c r="J4907" t="s">
        <v>38</v>
      </c>
      <c r="K4907">
        <v>85</v>
      </c>
      <c r="L4907">
        <v>1</v>
      </c>
      <c r="M4907">
        <v>999</v>
      </c>
      <c r="N4907">
        <v>0</v>
      </c>
      <c r="O4907" t="s">
        <v>30</v>
      </c>
      <c r="P4907">
        <v>-3.4</v>
      </c>
      <c r="Q4907">
        <v>92.430999999999997</v>
      </c>
      <c r="R4907">
        <v>-26.9</v>
      </c>
      <c r="S4907">
        <v>0.72399999999999998</v>
      </c>
      <c r="T4907">
        <v>5017.5</v>
      </c>
      <c r="U4907" t="s">
        <v>25</v>
      </c>
      <c r="V4907" t="s">
        <v>25</v>
      </c>
      <c r="W4907">
        <v>0.46278640627861001</v>
      </c>
      <c r="Y4907">
        <f t="shared" si="76"/>
        <v>1</v>
      </c>
    </row>
    <row r="4908" spans="1:25" x14ac:dyDescent="0.25">
      <c r="A4908">
        <v>49</v>
      </c>
      <c r="B4908" t="s">
        <v>63</v>
      </c>
      <c r="C4908" t="s">
        <v>48</v>
      </c>
      <c r="D4908" t="s">
        <v>54</v>
      </c>
      <c r="E4908" t="s">
        <v>39</v>
      </c>
      <c r="F4908" t="s">
        <v>26</v>
      </c>
      <c r="G4908" t="s">
        <v>25</v>
      </c>
      <c r="H4908" t="s">
        <v>27</v>
      </c>
      <c r="I4908" t="s">
        <v>52</v>
      </c>
      <c r="J4908" t="s">
        <v>50</v>
      </c>
      <c r="K4908">
        <v>129</v>
      </c>
      <c r="L4908">
        <v>1</v>
      </c>
      <c r="M4908">
        <v>999</v>
      </c>
      <c r="N4908">
        <v>0</v>
      </c>
      <c r="O4908" t="s">
        <v>30</v>
      </c>
      <c r="P4908">
        <v>1.4</v>
      </c>
      <c r="Q4908">
        <v>93.918000000000006</v>
      </c>
      <c r="R4908">
        <v>-42.7</v>
      </c>
      <c r="S4908">
        <v>4.9610000000000003</v>
      </c>
      <c r="T4908">
        <v>5228.1000000000004</v>
      </c>
      <c r="U4908" t="s">
        <v>25</v>
      </c>
      <c r="V4908" t="s">
        <v>25</v>
      </c>
      <c r="W4908">
        <v>2.57954839617014E-2</v>
      </c>
      <c r="Y4908">
        <f t="shared" si="76"/>
        <v>1</v>
      </c>
    </row>
    <row r="4909" spans="1:25" x14ac:dyDescent="0.25">
      <c r="A4909">
        <v>40</v>
      </c>
      <c r="B4909" t="s">
        <v>40</v>
      </c>
      <c r="C4909" t="s">
        <v>23</v>
      </c>
      <c r="D4909" t="s">
        <v>35</v>
      </c>
      <c r="E4909" t="s">
        <v>25</v>
      </c>
      <c r="F4909" t="s">
        <v>26</v>
      </c>
      <c r="G4909" t="s">
        <v>26</v>
      </c>
      <c r="H4909" t="s">
        <v>27</v>
      </c>
      <c r="I4909" t="s">
        <v>55</v>
      </c>
      <c r="J4909" t="s">
        <v>38</v>
      </c>
      <c r="K4909">
        <v>18</v>
      </c>
      <c r="L4909">
        <v>4</v>
      </c>
      <c r="M4909">
        <v>999</v>
      </c>
      <c r="N4909">
        <v>0</v>
      </c>
      <c r="O4909" t="s">
        <v>30</v>
      </c>
      <c r="P4909">
        <v>1.4</v>
      </c>
      <c r="Q4909">
        <v>93.444000000000003</v>
      </c>
      <c r="R4909">
        <v>-36.1</v>
      </c>
      <c r="S4909">
        <v>4.9640000000000004</v>
      </c>
      <c r="T4909">
        <v>5228.1000000000004</v>
      </c>
      <c r="U4909" t="s">
        <v>25</v>
      </c>
      <c r="V4909" t="s">
        <v>25</v>
      </c>
      <c r="W4909">
        <v>3.0418185517191901E-2</v>
      </c>
      <c r="Y4909">
        <f t="shared" si="76"/>
        <v>1</v>
      </c>
    </row>
    <row r="4910" spans="1:25" x14ac:dyDescent="0.25">
      <c r="A4910">
        <v>39</v>
      </c>
      <c r="B4910" t="s">
        <v>22</v>
      </c>
      <c r="C4910" t="s">
        <v>23</v>
      </c>
      <c r="D4910" t="s">
        <v>24</v>
      </c>
      <c r="E4910" t="s">
        <v>25</v>
      </c>
      <c r="F4910" t="s">
        <v>25</v>
      </c>
      <c r="G4910" t="s">
        <v>25</v>
      </c>
      <c r="H4910" t="s">
        <v>27</v>
      </c>
      <c r="I4910" t="s">
        <v>64</v>
      </c>
      <c r="J4910" t="s">
        <v>45</v>
      </c>
      <c r="K4910">
        <v>73</v>
      </c>
      <c r="L4910">
        <v>1</v>
      </c>
      <c r="M4910">
        <v>999</v>
      </c>
      <c r="N4910">
        <v>1</v>
      </c>
      <c r="O4910" t="s">
        <v>46</v>
      </c>
      <c r="P4910">
        <v>-1.8</v>
      </c>
      <c r="Q4910">
        <v>93.075000000000003</v>
      </c>
      <c r="R4910">
        <v>-47.1</v>
      </c>
      <c r="S4910">
        <v>1.4830000000000001</v>
      </c>
      <c r="T4910">
        <v>5099.1000000000004</v>
      </c>
      <c r="U4910" t="s">
        <v>25</v>
      </c>
      <c r="V4910" t="s">
        <v>25</v>
      </c>
      <c r="W4910">
        <v>0.103984877467155</v>
      </c>
      <c r="Y4910">
        <f t="shared" si="76"/>
        <v>1</v>
      </c>
    </row>
    <row r="4911" spans="1:25" x14ac:dyDescent="0.25">
      <c r="A4911">
        <v>49</v>
      </c>
      <c r="B4911" t="s">
        <v>40</v>
      </c>
      <c r="C4911" t="s">
        <v>23</v>
      </c>
      <c r="D4911" t="s">
        <v>51</v>
      </c>
      <c r="E4911" t="s">
        <v>39</v>
      </c>
      <c r="F4911" t="s">
        <v>26</v>
      </c>
      <c r="G4911" t="s">
        <v>25</v>
      </c>
      <c r="H4911" t="s">
        <v>27</v>
      </c>
      <c r="I4911" t="s">
        <v>64</v>
      </c>
      <c r="J4911" t="s">
        <v>45</v>
      </c>
      <c r="K4911">
        <v>349</v>
      </c>
      <c r="L4911">
        <v>3</v>
      </c>
      <c r="M4911">
        <v>999</v>
      </c>
      <c r="N4911">
        <v>0</v>
      </c>
      <c r="O4911" t="s">
        <v>30</v>
      </c>
      <c r="P4911">
        <v>-1.8</v>
      </c>
      <c r="Q4911">
        <v>93.075000000000003</v>
      </c>
      <c r="R4911">
        <v>-47.1</v>
      </c>
      <c r="S4911">
        <v>1.4830000000000001</v>
      </c>
      <c r="T4911">
        <v>5099.1000000000004</v>
      </c>
      <c r="U4911" t="s">
        <v>25</v>
      </c>
      <c r="V4911" t="s">
        <v>25</v>
      </c>
      <c r="W4911">
        <v>5.94687461853027E-2</v>
      </c>
      <c r="Y4911">
        <f t="shared" si="76"/>
        <v>1</v>
      </c>
    </row>
    <row r="4912" spans="1:25" x14ac:dyDescent="0.25">
      <c r="A4912">
        <v>25</v>
      </c>
      <c r="B4912" t="s">
        <v>60</v>
      </c>
      <c r="C4912" t="s">
        <v>34</v>
      </c>
      <c r="D4912" t="s">
        <v>41</v>
      </c>
      <c r="E4912" t="s">
        <v>25</v>
      </c>
      <c r="F4912" t="s">
        <v>25</v>
      </c>
      <c r="G4912" t="s">
        <v>26</v>
      </c>
      <c r="H4912" t="s">
        <v>36</v>
      </c>
      <c r="I4912" t="s">
        <v>37</v>
      </c>
      <c r="J4912" t="s">
        <v>45</v>
      </c>
      <c r="K4912">
        <v>280</v>
      </c>
      <c r="L4912">
        <v>6</v>
      </c>
      <c r="M4912">
        <v>999</v>
      </c>
      <c r="N4912">
        <v>1</v>
      </c>
      <c r="O4912" t="s">
        <v>46</v>
      </c>
      <c r="P4912">
        <v>-2.9</v>
      </c>
      <c r="Q4912">
        <v>92.962999999999994</v>
      </c>
      <c r="R4912">
        <v>-40.799999999999997</v>
      </c>
      <c r="S4912">
        <v>1.2350000000000001</v>
      </c>
      <c r="T4912">
        <v>5076.2</v>
      </c>
      <c r="U4912" t="s">
        <v>26</v>
      </c>
      <c r="V4912" t="s">
        <v>25</v>
      </c>
      <c r="W4912">
        <v>0.29130643606185902</v>
      </c>
      <c r="Y4912">
        <f t="shared" si="76"/>
        <v>0</v>
      </c>
    </row>
    <row r="4913" spans="1:25" x14ac:dyDescent="0.25">
      <c r="A4913">
        <v>23</v>
      </c>
      <c r="B4913" t="s">
        <v>33</v>
      </c>
      <c r="C4913" t="s">
        <v>34</v>
      </c>
      <c r="D4913" t="s">
        <v>35</v>
      </c>
      <c r="E4913" t="s">
        <v>25</v>
      </c>
      <c r="F4913" t="s">
        <v>25</v>
      </c>
      <c r="G4913" t="s">
        <v>25</v>
      </c>
      <c r="H4913" t="s">
        <v>36</v>
      </c>
      <c r="I4913" t="s">
        <v>28</v>
      </c>
      <c r="J4913" t="s">
        <v>29</v>
      </c>
      <c r="K4913">
        <v>557</v>
      </c>
      <c r="L4913">
        <v>2</v>
      </c>
      <c r="M4913">
        <v>999</v>
      </c>
      <c r="N4913">
        <v>0</v>
      </c>
      <c r="O4913" t="s">
        <v>30</v>
      </c>
      <c r="P4913">
        <v>1.1000000000000001</v>
      </c>
      <c r="Q4913">
        <v>93.994</v>
      </c>
      <c r="R4913">
        <v>-36.4</v>
      </c>
      <c r="S4913">
        <v>4.8639999999999999</v>
      </c>
      <c r="T4913">
        <v>5191</v>
      </c>
      <c r="U4913" t="s">
        <v>25</v>
      </c>
      <c r="V4913" t="s">
        <v>25</v>
      </c>
      <c r="W4913">
        <v>4.3123353272676503E-2</v>
      </c>
      <c r="Y4913">
        <f t="shared" si="76"/>
        <v>1</v>
      </c>
    </row>
    <row r="4914" spans="1:25" x14ac:dyDescent="0.25">
      <c r="A4914">
        <v>53</v>
      </c>
      <c r="B4914" t="s">
        <v>56</v>
      </c>
      <c r="C4914" t="s">
        <v>34</v>
      </c>
      <c r="D4914" t="s">
        <v>49</v>
      </c>
      <c r="E4914" t="s">
        <v>25</v>
      </c>
      <c r="F4914" t="s">
        <v>26</v>
      </c>
      <c r="G4914" t="s">
        <v>25</v>
      </c>
      <c r="H4914" t="s">
        <v>27</v>
      </c>
      <c r="I4914" t="s">
        <v>42</v>
      </c>
      <c r="J4914" t="s">
        <v>38</v>
      </c>
      <c r="K4914">
        <v>1468</v>
      </c>
      <c r="L4914">
        <v>3</v>
      </c>
      <c r="M4914">
        <v>999</v>
      </c>
      <c r="N4914">
        <v>0</v>
      </c>
      <c r="O4914" t="s">
        <v>30</v>
      </c>
      <c r="P4914">
        <v>-0.1</v>
      </c>
      <c r="Q4914">
        <v>93.2</v>
      </c>
      <c r="R4914">
        <v>-42</v>
      </c>
      <c r="S4914">
        <v>4.12</v>
      </c>
      <c r="T4914">
        <v>5195.8</v>
      </c>
      <c r="U4914" t="s">
        <v>26</v>
      </c>
      <c r="V4914" t="s">
        <v>25</v>
      </c>
      <c r="W4914">
        <v>2.5999851524829899E-2</v>
      </c>
      <c r="Y4914">
        <f t="shared" si="76"/>
        <v>0</v>
      </c>
    </row>
    <row r="4915" spans="1:25" x14ac:dyDescent="0.25">
      <c r="A4915">
        <v>35</v>
      </c>
      <c r="B4915" t="s">
        <v>56</v>
      </c>
      <c r="C4915" t="s">
        <v>34</v>
      </c>
      <c r="D4915" t="s">
        <v>49</v>
      </c>
      <c r="E4915" t="s">
        <v>25</v>
      </c>
      <c r="F4915" t="s">
        <v>26</v>
      </c>
      <c r="G4915" t="s">
        <v>25</v>
      </c>
      <c r="H4915" t="s">
        <v>27</v>
      </c>
      <c r="I4915" t="s">
        <v>52</v>
      </c>
      <c r="J4915" t="s">
        <v>50</v>
      </c>
      <c r="K4915">
        <v>337</v>
      </c>
      <c r="L4915">
        <v>1</v>
      </c>
      <c r="M4915">
        <v>6</v>
      </c>
      <c r="N4915">
        <v>1</v>
      </c>
      <c r="O4915" t="s">
        <v>58</v>
      </c>
      <c r="P4915">
        <v>-1.7</v>
      </c>
      <c r="Q4915">
        <v>94.215000000000003</v>
      </c>
      <c r="R4915">
        <v>-40.299999999999997</v>
      </c>
      <c r="S4915">
        <v>0.83499999999999996</v>
      </c>
      <c r="T4915">
        <v>4991.6000000000004</v>
      </c>
      <c r="U4915" t="s">
        <v>26</v>
      </c>
      <c r="V4915" t="s">
        <v>26</v>
      </c>
      <c r="W4915">
        <v>0.96984201669693004</v>
      </c>
      <c r="Y4915">
        <f t="shared" si="76"/>
        <v>1</v>
      </c>
    </row>
    <row r="4916" spans="1:25" x14ac:dyDescent="0.25">
      <c r="A4916">
        <v>38</v>
      </c>
      <c r="B4916" t="s">
        <v>22</v>
      </c>
      <c r="C4916" t="s">
        <v>48</v>
      </c>
      <c r="D4916" t="s">
        <v>35</v>
      </c>
      <c r="E4916" t="s">
        <v>25</v>
      </c>
      <c r="F4916" t="s">
        <v>25</v>
      </c>
      <c r="G4916" t="s">
        <v>25</v>
      </c>
      <c r="H4916" t="s">
        <v>27</v>
      </c>
      <c r="I4916" t="s">
        <v>28</v>
      </c>
      <c r="J4916" t="s">
        <v>45</v>
      </c>
      <c r="K4916">
        <v>282</v>
      </c>
      <c r="L4916">
        <v>1</v>
      </c>
      <c r="M4916">
        <v>999</v>
      </c>
      <c r="N4916">
        <v>0</v>
      </c>
      <c r="O4916" t="s">
        <v>30</v>
      </c>
      <c r="P4916">
        <v>-1.8</v>
      </c>
      <c r="Q4916">
        <v>92.893000000000001</v>
      </c>
      <c r="R4916">
        <v>-46.2</v>
      </c>
      <c r="S4916">
        <v>1.327</v>
      </c>
      <c r="T4916">
        <v>5099.1000000000004</v>
      </c>
      <c r="U4916" t="s">
        <v>25</v>
      </c>
      <c r="V4916" t="s">
        <v>25</v>
      </c>
      <c r="W4916">
        <v>6.7000865936279297E-2</v>
      </c>
      <c r="Y4916">
        <f t="shared" si="76"/>
        <v>1</v>
      </c>
    </row>
    <row r="4917" spans="1:25" x14ac:dyDescent="0.25">
      <c r="A4917">
        <v>47</v>
      </c>
      <c r="B4917" t="s">
        <v>22</v>
      </c>
      <c r="C4917" t="s">
        <v>23</v>
      </c>
      <c r="D4917" t="s">
        <v>54</v>
      </c>
      <c r="E4917" t="s">
        <v>39</v>
      </c>
      <c r="F4917" t="s">
        <v>26</v>
      </c>
      <c r="G4917" t="s">
        <v>26</v>
      </c>
      <c r="H4917" t="s">
        <v>36</v>
      </c>
      <c r="I4917" t="s">
        <v>37</v>
      </c>
      <c r="J4917" t="s">
        <v>50</v>
      </c>
      <c r="K4917">
        <v>168</v>
      </c>
      <c r="L4917">
        <v>1</v>
      </c>
      <c r="M4917">
        <v>999</v>
      </c>
      <c r="N4917">
        <v>0</v>
      </c>
      <c r="O4917" t="s">
        <v>30</v>
      </c>
      <c r="P4917">
        <v>1.4</v>
      </c>
      <c r="Q4917">
        <v>94.465000000000003</v>
      </c>
      <c r="R4917">
        <v>-41.8</v>
      </c>
      <c r="S4917">
        <v>4.9610000000000003</v>
      </c>
      <c r="T4917">
        <v>5228.1000000000004</v>
      </c>
      <c r="U4917" t="s">
        <v>25</v>
      </c>
      <c r="V4917" t="s">
        <v>25</v>
      </c>
      <c r="W4917">
        <v>2.3602366447448699E-2</v>
      </c>
      <c r="Y4917">
        <f t="shared" si="76"/>
        <v>1</v>
      </c>
    </row>
    <row r="4918" spans="1:25" x14ac:dyDescent="0.25">
      <c r="A4918">
        <v>47</v>
      </c>
      <c r="B4918" t="s">
        <v>59</v>
      </c>
      <c r="C4918" t="s">
        <v>48</v>
      </c>
      <c r="D4918" t="s">
        <v>51</v>
      </c>
      <c r="E4918" t="s">
        <v>39</v>
      </c>
      <c r="F4918" t="s">
        <v>26</v>
      </c>
      <c r="G4918" t="s">
        <v>26</v>
      </c>
      <c r="H4918" t="s">
        <v>36</v>
      </c>
      <c r="I4918" t="s">
        <v>28</v>
      </c>
      <c r="J4918" t="s">
        <v>29</v>
      </c>
      <c r="K4918">
        <v>353</v>
      </c>
      <c r="L4918">
        <v>1</v>
      </c>
      <c r="M4918">
        <v>999</v>
      </c>
      <c r="N4918">
        <v>0</v>
      </c>
      <c r="O4918" t="s">
        <v>30</v>
      </c>
      <c r="P4918">
        <v>1.1000000000000001</v>
      </c>
      <c r="Q4918">
        <v>93.994</v>
      </c>
      <c r="R4918">
        <v>-36.4</v>
      </c>
      <c r="S4918">
        <v>4.8570000000000002</v>
      </c>
      <c r="T4918">
        <v>5191</v>
      </c>
      <c r="U4918" t="s">
        <v>25</v>
      </c>
      <c r="V4918" t="s">
        <v>25</v>
      </c>
      <c r="W4918">
        <v>1.2479298748076E-2</v>
      </c>
      <c r="Y4918">
        <f t="shared" si="76"/>
        <v>1</v>
      </c>
    </row>
    <row r="4919" spans="1:25" x14ac:dyDescent="0.25">
      <c r="A4919">
        <v>53</v>
      </c>
      <c r="B4919" t="s">
        <v>22</v>
      </c>
      <c r="C4919" t="s">
        <v>23</v>
      </c>
      <c r="D4919" t="s">
        <v>54</v>
      </c>
      <c r="E4919" t="s">
        <v>39</v>
      </c>
      <c r="F4919" t="s">
        <v>25</v>
      </c>
      <c r="G4919" t="s">
        <v>26</v>
      </c>
      <c r="H4919" t="s">
        <v>36</v>
      </c>
      <c r="I4919" t="s">
        <v>28</v>
      </c>
      <c r="J4919" t="s">
        <v>50</v>
      </c>
      <c r="K4919">
        <v>78</v>
      </c>
      <c r="L4919">
        <v>2</v>
      </c>
      <c r="M4919">
        <v>999</v>
      </c>
      <c r="N4919">
        <v>0</v>
      </c>
      <c r="O4919" t="s">
        <v>30</v>
      </c>
      <c r="P4919">
        <v>1.1000000000000001</v>
      </c>
      <c r="Q4919">
        <v>93.994</v>
      </c>
      <c r="R4919">
        <v>-36.4</v>
      </c>
      <c r="S4919">
        <v>4.8570000000000002</v>
      </c>
      <c r="T4919">
        <v>5191</v>
      </c>
      <c r="U4919" t="s">
        <v>25</v>
      </c>
      <c r="V4919" t="s">
        <v>25</v>
      </c>
      <c r="W4919">
        <v>1.44370570778847E-2</v>
      </c>
      <c r="Y4919">
        <f t="shared" si="76"/>
        <v>1</v>
      </c>
    </row>
    <row r="4920" spans="1:25" x14ac:dyDescent="0.25">
      <c r="A4920">
        <v>31</v>
      </c>
      <c r="B4920" t="s">
        <v>40</v>
      </c>
      <c r="C4920" t="s">
        <v>34</v>
      </c>
      <c r="D4920" t="s">
        <v>35</v>
      </c>
      <c r="E4920" t="s">
        <v>25</v>
      </c>
      <c r="F4920" t="s">
        <v>25</v>
      </c>
      <c r="G4920" t="s">
        <v>25</v>
      </c>
      <c r="H4920" t="s">
        <v>27</v>
      </c>
      <c r="I4920" t="s">
        <v>64</v>
      </c>
      <c r="J4920" t="s">
        <v>45</v>
      </c>
      <c r="K4920">
        <v>252</v>
      </c>
      <c r="L4920">
        <v>1</v>
      </c>
      <c r="M4920">
        <v>5</v>
      </c>
      <c r="N4920">
        <v>1</v>
      </c>
      <c r="O4920" t="s">
        <v>58</v>
      </c>
      <c r="P4920">
        <v>-1.8</v>
      </c>
      <c r="Q4920">
        <v>93.075000000000003</v>
      </c>
      <c r="R4920">
        <v>-47.1</v>
      </c>
      <c r="S4920">
        <v>1.365</v>
      </c>
      <c r="T4920">
        <v>5099.1000000000004</v>
      </c>
      <c r="U4920" t="s">
        <v>26</v>
      </c>
      <c r="V4920" t="s">
        <v>26</v>
      </c>
      <c r="W4920">
        <v>0.86157256364822399</v>
      </c>
      <c r="Y4920">
        <f t="shared" si="76"/>
        <v>1</v>
      </c>
    </row>
    <row r="4921" spans="1:25" x14ac:dyDescent="0.25">
      <c r="A4921">
        <v>31</v>
      </c>
      <c r="B4921" t="s">
        <v>40</v>
      </c>
      <c r="C4921" t="s">
        <v>34</v>
      </c>
      <c r="D4921" t="s">
        <v>35</v>
      </c>
      <c r="E4921" t="s">
        <v>25</v>
      </c>
      <c r="F4921" t="s">
        <v>39</v>
      </c>
      <c r="G4921" t="s">
        <v>39</v>
      </c>
      <c r="H4921" t="s">
        <v>27</v>
      </c>
      <c r="I4921" t="s">
        <v>37</v>
      </c>
      <c r="J4921" t="s">
        <v>45</v>
      </c>
      <c r="K4921">
        <v>105</v>
      </c>
      <c r="L4921">
        <v>1</v>
      </c>
      <c r="M4921">
        <v>999</v>
      </c>
      <c r="N4921">
        <v>0</v>
      </c>
      <c r="O4921" t="s">
        <v>30</v>
      </c>
      <c r="P4921">
        <v>-2.9</v>
      </c>
      <c r="Q4921">
        <v>92.962999999999994</v>
      </c>
      <c r="R4921">
        <v>-40.799999999999997</v>
      </c>
      <c r="S4921">
        <v>1.26</v>
      </c>
      <c r="T4921">
        <v>5076.2</v>
      </c>
      <c r="U4921" t="s">
        <v>25</v>
      </c>
      <c r="V4921" t="s">
        <v>26</v>
      </c>
      <c r="W4921">
        <v>0.81129544973373402</v>
      </c>
      <c r="Y4921">
        <f t="shared" si="76"/>
        <v>0</v>
      </c>
    </row>
    <row r="4922" spans="1:25" x14ac:dyDescent="0.25">
      <c r="A4922">
        <v>78</v>
      </c>
      <c r="B4922" t="s">
        <v>62</v>
      </c>
      <c r="C4922" t="s">
        <v>23</v>
      </c>
      <c r="D4922" t="s">
        <v>54</v>
      </c>
      <c r="E4922" t="s">
        <v>25</v>
      </c>
      <c r="F4922" t="s">
        <v>26</v>
      </c>
      <c r="G4922" t="s">
        <v>26</v>
      </c>
      <c r="H4922" t="s">
        <v>27</v>
      </c>
      <c r="I4922" t="s">
        <v>64</v>
      </c>
      <c r="J4922" t="s">
        <v>50</v>
      </c>
      <c r="K4922">
        <v>75</v>
      </c>
      <c r="L4922">
        <v>1</v>
      </c>
      <c r="M4922">
        <v>999</v>
      </c>
      <c r="N4922">
        <v>0</v>
      </c>
      <c r="O4922" t="s">
        <v>30</v>
      </c>
      <c r="P4922">
        <v>-1.8</v>
      </c>
      <c r="Q4922">
        <v>93.075000000000003</v>
      </c>
      <c r="R4922">
        <v>-47.1</v>
      </c>
      <c r="S4922">
        <v>1.405</v>
      </c>
      <c r="T4922">
        <v>5099.1000000000004</v>
      </c>
      <c r="U4922" t="s">
        <v>25</v>
      </c>
      <c r="V4922" t="s">
        <v>26</v>
      </c>
      <c r="W4922">
        <v>0.89992749691009499</v>
      </c>
      <c r="Y4922">
        <f t="shared" si="76"/>
        <v>0</v>
      </c>
    </row>
    <row r="4923" spans="1:25" x14ac:dyDescent="0.25">
      <c r="A4923">
        <v>38</v>
      </c>
      <c r="B4923" t="s">
        <v>56</v>
      </c>
      <c r="C4923" t="s">
        <v>34</v>
      </c>
      <c r="D4923" t="s">
        <v>49</v>
      </c>
      <c r="E4923" t="s">
        <v>25</v>
      </c>
      <c r="F4923" t="s">
        <v>26</v>
      </c>
      <c r="G4923" t="s">
        <v>25</v>
      </c>
      <c r="H4923" t="s">
        <v>27</v>
      </c>
      <c r="I4923" t="s">
        <v>64</v>
      </c>
      <c r="J4923" t="s">
        <v>43</v>
      </c>
      <c r="K4923">
        <v>152</v>
      </c>
      <c r="L4923">
        <v>5</v>
      </c>
      <c r="M4923">
        <v>999</v>
      </c>
      <c r="N4923">
        <v>0</v>
      </c>
      <c r="O4923" t="s">
        <v>30</v>
      </c>
      <c r="P4923">
        <v>-1.8</v>
      </c>
      <c r="Q4923">
        <v>93.075000000000003</v>
      </c>
      <c r="R4923">
        <v>-47.1</v>
      </c>
      <c r="S4923">
        <v>1.405</v>
      </c>
      <c r="T4923">
        <v>5099.1000000000004</v>
      </c>
      <c r="U4923" t="s">
        <v>25</v>
      </c>
      <c r="V4923" t="s">
        <v>25</v>
      </c>
      <c r="W4923">
        <v>3.5676516592502601E-2</v>
      </c>
      <c r="Y4923">
        <f t="shared" si="76"/>
        <v>1</v>
      </c>
    </row>
    <row r="4924" spans="1:25" x14ac:dyDescent="0.25">
      <c r="A4924">
        <v>32</v>
      </c>
      <c r="B4924" t="s">
        <v>47</v>
      </c>
      <c r="C4924" t="s">
        <v>23</v>
      </c>
      <c r="D4924" t="s">
        <v>54</v>
      </c>
      <c r="E4924" t="s">
        <v>25</v>
      </c>
      <c r="F4924" t="s">
        <v>26</v>
      </c>
      <c r="G4924" t="s">
        <v>25</v>
      </c>
      <c r="H4924" t="s">
        <v>36</v>
      </c>
      <c r="I4924" t="s">
        <v>42</v>
      </c>
      <c r="J4924" t="s">
        <v>38</v>
      </c>
      <c r="K4924">
        <v>62</v>
      </c>
      <c r="L4924">
        <v>1</v>
      </c>
      <c r="M4924">
        <v>999</v>
      </c>
      <c r="N4924">
        <v>0</v>
      </c>
      <c r="O4924" t="s">
        <v>30</v>
      </c>
      <c r="P4924">
        <v>-0.1</v>
      </c>
      <c r="Q4924">
        <v>93.2</v>
      </c>
      <c r="R4924">
        <v>-42</v>
      </c>
      <c r="S4924">
        <v>4.12</v>
      </c>
      <c r="T4924">
        <v>5195.8</v>
      </c>
      <c r="U4924" t="s">
        <v>25</v>
      </c>
      <c r="V4924" t="s">
        <v>25</v>
      </c>
      <c r="W4924">
        <v>4.30482253432274E-2</v>
      </c>
      <c r="Y4924">
        <f t="shared" si="76"/>
        <v>1</v>
      </c>
    </row>
    <row r="4925" spans="1:25" x14ac:dyDescent="0.25">
      <c r="A4925">
        <v>55</v>
      </c>
      <c r="B4925" t="s">
        <v>63</v>
      </c>
      <c r="C4925" t="s">
        <v>48</v>
      </c>
      <c r="D4925" t="s">
        <v>41</v>
      </c>
      <c r="E4925" t="s">
        <v>25</v>
      </c>
      <c r="F4925" t="s">
        <v>26</v>
      </c>
      <c r="G4925" t="s">
        <v>25</v>
      </c>
      <c r="H4925" t="s">
        <v>36</v>
      </c>
      <c r="I4925" t="s">
        <v>37</v>
      </c>
      <c r="J4925" t="s">
        <v>45</v>
      </c>
      <c r="K4925">
        <v>221</v>
      </c>
      <c r="L4925">
        <v>1</v>
      </c>
      <c r="M4925">
        <v>999</v>
      </c>
      <c r="N4925">
        <v>0</v>
      </c>
      <c r="O4925" t="s">
        <v>30</v>
      </c>
      <c r="P4925">
        <v>1.4</v>
      </c>
      <c r="Q4925">
        <v>94.465000000000003</v>
      </c>
      <c r="R4925">
        <v>-41.8</v>
      </c>
      <c r="S4925">
        <v>4.8659999999999997</v>
      </c>
      <c r="T4925">
        <v>5228.1000000000004</v>
      </c>
      <c r="U4925" t="s">
        <v>25</v>
      </c>
      <c r="V4925" t="s">
        <v>25</v>
      </c>
      <c r="W4925">
        <v>3.06285917758942E-2</v>
      </c>
      <c r="Y4925">
        <f t="shared" si="76"/>
        <v>1</v>
      </c>
    </row>
    <row r="4926" spans="1:25" x14ac:dyDescent="0.25">
      <c r="A4926">
        <v>25</v>
      </c>
      <c r="B4926" t="s">
        <v>40</v>
      </c>
      <c r="C4926" t="s">
        <v>34</v>
      </c>
      <c r="D4926" t="s">
        <v>41</v>
      </c>
      <c r="E4926" t="s">
        <v>25</v>
      </c>
      <c r="F4926" t="s">
        <v>25</v>
      </c>
      <c r="G4926" t="s">
        <v>25</v>
      </c>
      <c r="H4926" t="s">
        <v>27</v>
      </c>
      <c r="I4926" t="s">
        <v>52</v>
      </c>
      <c r="J4926" t="s">
        <v>43</v>
      </c>
      <c r="K4926">
        <v>103</v>
      </c>
      <c r="L4926">
        <v>4</v>
      </c>
      <c r="M4926">
        <v>999</v>
      </c>
      <c r="N4926">
        <v>0</v>
      </c>
      <c r="O4926" t="s">
        <v>30</v>
      </c>
      <c r="P4926">
        <v>1.4</v>
      </c>
      <c r="Q4926">
        <v>93.918000000000006</v>
      </c>
      <c r="R4926">
        <v>-42.7</v>
      </c>
      <c r="S4926">
        <v>4.9619999999999997</v>
      </c>
      <c r="T4926">
        <v>5228.1000000000004</v>
      </c>
      <c r="U4926" t="s">
        <v>25</v>
      </c>
      <c r="V4926" t="s">
        <v>25</v>
      </c>
      <c r="W4926">
        <v>4.5007120817899697E-2</v>
      </c>
      <c r="Y4926">
        <f t="shared" si="76"/>
        <v>1</v>
      </c>
    </row>
    <row r="4927" spans="1:25" x14ac:dyDescent="0.25">
      <c r="A4927">
        <v>59</v>
      </c>
      <c r="B4927" t="s">
        <v>56</v>
      </c>
      <c r="C4927" t="s">
        <v>23</v>
      </c>
      <c r="D4927" t="s">
        <v>49</v>
      </c>
      <c r="E4927" t="s">
        <v>25</v>
      </c>
      <c r="F4927" t="s">
        <v>25</v>
      </c>
      <c r="G4927" t="s">
        <v>25</v>
      </c>
      <c r="H4927" t="s">
        <v>27</v>
      </c>
      <c r="I4927" t="s">
        <v>55</v>
      </c>
      <c r="J4927" t="s">
        <v>38</v>
      </c>
      <c r="K4927">
        <v>378</v>
      </c>
      <c r="L4927">
        <v>4</v>
      </c>
      <c r="M4927">
        <v>999</v>
      </c>
      <c r="N4927">
        <v>0</v>
      </c>
      <c r="O4927" t="s">
        <v>30</v>
      </c>
      <c r="P4927">
        <v>1.4</v>
      </c>
      <c r="Q4927">
        <v>93.444000000000003</v>
      </c>
      <c r="R4927">
        <v>-36.1</v>
      </c>
      <c r="S4927">
        <v>4.9669999999999996</v>
      </c>
      <c r="T4927">
        <v>5228.1000000000004</v>
      </c>
      <c r="U4927" t="s">
        <v>25</v>
      </c>
      <c r="V4927" t="s">
        <v>25</v>
      </c>
      <c r="W4927">
        <v>7.6942577958106995E-2</v>
      </c>
      <c r="Y4927">
        <f t="shared" si="76"/>
        <v>1</v>
      </c>
    </row>
    <row r="4928" spans="1:25" x14ac:dyDescent="0.25">
      <c r="A4928">
        <v>37</v>
      </c>
      <c r="B4928" t="s">
        <v>60</v>
      </c>
      <c r="C4928" t="s">
        <v>23</v>
      </c>
      <c r="D4928" t="s">
        <v>39</v>
      </c>
      <c r="E4928" t="s">
        <v>25</v>
      </c>
      <c r="F4928" t="s">
        <v>26</v>
      </c>
      <c r="G4928" t="s">
        <v>25</v>
      </c>
      <c r="H4928" t="s">
        <v>27</v>
      </c>
      <c r="I4928" t="s">
        <v>52</v>
      </c>
      <c r="J4928" t="s">
        <v>43</v>
      </c>
      <c r="K4928">
        <v>110</v>
      </c>
      <c r="L4928">
        <v>17</v>
      </c>
      <c r="M4928">
        <v>999</v>
      </c>
      <c r="N4928">
        <v>0</v>
      </c>
      <c r="O4928" t="s">
        <v>30</v>
      </c>
      <c r="P4928">
        <v>1.4</v>
      </c>
      <c r="Q4928">
        <v>93.918000000000006</v>
      </c>
      <c r="R4928">
        <v>-42.7</v>
      </c>
      <c r="S4928">
        <v>4.9619999999999997</v>
      </c>
      <c r="T4928">
        <v>5228.1000000000004</v>
      </c>
      <c r="U4928" t="s">
        <v>25</v>
      </c>
      <c r="V4928" t="s">
        <v>25</v>
      </c>
      <c r="W4928">
        <v>7.5253448449075196E-3</v>
      </c>
      <c r="Y4928">
        <f t="shared" si="76"/>
        <v>1</v>
      </c>
    </row>
    <row r="4929" spans="1:25" x14ac:dyDescent="0.25">
      <c r="A4929">
        <v>26</v>
      </c>
      <c r="B4929" t="s">
        <v>22</v>
      </c>
      <c r="C4929" t="s">
        <v>34</v>
      </c>
      <c r="D4929" t="s">
        <v>35</v>
      </c>
      <c r="E4929" t="s">
        <v>39</v>
      </c>
      <c r="F4929" t="s">
        <v>26</v>
      </c>
      <c r="G4929" t="s">
        <v>25</v>
      </c>
      <c r="H4929" t="s">
        <v>27</v>
      </c>
      <c r="I4929" t="s">
        <v>52</v>
      </c>
      <c r="J4929" t="s">
        <v>43</v>
      </c>
      <c r="K4929">
        <v>246</v>
      </c>
      <c r="L4929">
        <v>1</v>
      </c>
      <c r="M4929">
        <v>999</v>
      </c>
      <c r="N4929">
        <v>0</v>
      </c>
      <c r="O4929" t="s">
        <v>30</v>
      </c>
      <c r="P4929">
        <v>1.4</v>
      </c>
      <c r="Q4929">
        <v>93.918000000000006</v>
      </c>
      <c r="R4929">
        <v>-42.7</v>
      </c>
      <c r="S4929">
        <v>4.9619999999999997</v>
      </c>
      <c r="T4929">
        <v>5228.1000000000004</v>
      </c>
      <c r="U4929" t="s">
        <v>25</v>
      </c>
      <c r="V4929" t="s">
        <v>25</v>
      </c>
      <c r="W4929">
        <v>5.6220106780529001E-2</v>
      </c>
      <c r="Y4929">
        <f t="shared" si="76"/>
        <v>1</v>
      </c>
    </row>
    <row r="4930" spans="1:25" x14ac:dyDescent="0.25">
      <c r="A4930">
        <v>31</v>
      </c>
      <c r="B4930" t="s">
        <v>40</v>
      </c>
      <c r="C4930" t="s">
        <v>23</v>
      </c>
      <c r="D4930" t="s">
        <v>35</v>
      </c>
      <c r="E4930" t="s">
        <v>25</v>
      </c>
      <c r="F4930" t="s">
        <v>26</v>
      </c>
      <c r="G4930" t="s">
        <v>25</v>
      </c>
      <c r="H4930" t="s">
        <v>27</v>
      </c>
      <c r="I4930" t="s">
        <v>28</v>
      </c>
      <c r="J4930" t="s">
        <v>29</v>
      </c>
      <c r="K4930">
        <v>364</v>
      </c>
      <c r="L4930">
        <v>5</v>
      </c>
      <c r="M4930">
        <v>999</v>
      </c>
      <c r="N4930">
        <v>0</v>
      </c>
      <c r="O4930" t="s">
        <v>30</v>
      </c>
      <c r="P4930">
        <v>-1.8</v>
      </c>
      <c r="Q4930">
        <v>92.893000000000001</v>
      </c>
      <c r="R4930">
        <v>-46.2</v>
      </c>
      <c r="S4930">
        <v>1.3129999999999999</v>
      </c>
      <c r="T4930">
        <v>5099.1000000000004</v>
      </c>
      <c r="U4930" t="s">
        <v>25</v>
      </c>
      <c r="V4930" t="s">
        <v>25</v>
      </c>
      <c r="W4930">
        <v>3.0771782621741298E-2</v>
      </c>
      <c r="Y4930">
        <f t="shared" si="76"/>
        <v>1</v>
      </c>
    </row>
    <row r="4931" spans="1:25" x14ac:dyDescent="0.25">
      <c r="A4931">
        <v>39</v>
      </c>
      <c r="B4931" t="s">
        <v>53</v>
      </c>
      <c r="C4931" t="s">
        <v>23</v>
      </c>
      <c r="D4931" t="s">
        <v>41</v>
      </c>
      <c r="E4931" t="s">
        <v>25</v>
      </c>
      <c r="F4931" t="s">
        <v>25</v>
      </c>
      <c r="G4931" t="s">
        <v>25</v>
      </c>
      <c r="H4931" t="s">
        <v>36</v>
      </c>
      <c r="I4931" t="s">
        <v>28</v>
      </c>
      <c r="J4931" t="s">
        <v>38</v>
      </c>
      <c r="K4931">
        <v>17</v>
      </c>
      <c r="L4931">
        <v>2</v>
      </c>
      <c r="M4931">
        <v>999</v>
      </c>
      <c r="N4931">
        <v>0</v>
      </c>
      <c r="O4931" t="s">
        <v>30</v>
      </c>
      <c r="P4931">
        <v>1.1000000000000001</v>
      </c>
      <c r="Q4931">
        <v>93.994</v>
      </c>
      <c r="R4931">
        <v>-36.4</v>
      </c>
      <c r="S4931">
        <v>4.8579999999999997</v>
      </c>
      <c r="T4931">
        <v>5191</v>
      </c>
      <c r="U4931" t="s">
        <v>25</v>
      </c>
      <c r="V4931" t="s">
        <v>25</v>
      </c>
      <c r="W4931">
        <v>4.1407648473978001E-2</v>
      </c>
      <c r="Y4931">
        <f t="shared" ref="Y4931:Y4994" si="77">IF(U4931=V4931,1,0)</f>
        <v>1</v>
      </c>
    </row>
    <row r="4932" spans="1:25" x14ac:dyDescent="0.25">
      <c r="A4932">
        <v>35</v>
      </c>
      <c r="B4932" t="s">
        <v>22</v>
      </c>
      <c r="C4932" t="s">
        <v>23</v>
      </c>
      <c r="D4932" t="s">
        <v>39</v>
      </c>
      <c r="E4932" t="s">
        <v>25</v>
      </c>
      <c r="F4932" t="s">
        <v>26</v>
      </c>
      <c r="G4932" t="s">
        <v>25</v>
      </c>
      <c r="H4932" t="s">
        <v>27</v>
      </c>
      <c r="I4932" t="s">
        <v>52</v>
      </c>
      <c r="J4932" t="s">
        <v>45</v>
      </c>
      <c r="K4932">
        <v>120</v>
      </c>
      <c r="L4932">
        <v>1</v>
      </c>
      <c r="M4932">
        <v>999</v>
      </c>
      <c r="N4932">
        <v>0</v>
      </c>
      <c r="O4932" t="s">
        <v>30</v>
      </c>
      <c r="P4932">
        <v>1.4</v>
      </c>
      <c r="Q4932">
        <v>93.918000000000006</v>
      </c>
      <c r="R4932">
        <v>-42.7</v>
      </c>
      <c r="S4932">
        <v>4.9619999999999997</v>
      </c>
      <c r="T4932">
        <v>5228.1000000000004</v>
      </c>
      <c r="U4932" t="s">
        <v>25</v>
      </c>
      <c r="V4932" t="s">
        <v>25</v>
      </c>
      <c r="W4932">
        <v>6.4037777483463301E-2</v>
      </c>
      <c r="Y4932">
        <f t="shared" si="77"/>
        <v>1</v>
      </c>
    </row>
    <row r="4933" spans="1:25" x14ac:dyDescent="0.25">
      <c r="A4933">
        <v>35</v>
      </c>
      <c r="B4933" t="s">
        <v>40</v>
      </c>
      <c r="C4933" t="s">
        <v>23</v>
      </c>
      <c r="D4933" t="s">
        <v>35</v>
      </c>
      <c r="E4933" t="s">
        <v>25</v>
      </c>
      <c r="F4933" t="s">
        <v>25</v>
      </c>
      <c r="G4933" t="s">
        <v>26</v>
      </c>
      <c r="H4933" t="s">
        <v>36</v>
      </c>
      <c r="I4933" t="s">
        <v>37</v>
      </c>
      <c r="J4933" t="s">
        <v>45</v>
      </c>
      <c r="K4933">
        <v>291</v>
      </c>
      <c r="L4933">
        <v>1</v>
      </c>
      <c r="M4933">
        <v>999</v>
      </c>
      <c r="N4933">
        <v>0</v>
      </c>
      <c r="O4933" t="s">
        <v>30</v>
      </c>
      <c r="P4933">
        <v>1.4</v>
      </c>
      <c r="Q4933">
        <v>94.465000000000003</v>
      </c>
      <c r="R4933">
        <v>-41.8</v>
      </c>
      <c r="S4933">
        <v>4.9610000000000003</v>
      </c>
      <c r="T4933">
        <v>5228.1000000000004</v>
      </c>
      <c r="U4933" t="s">
        <v>25</v>
      </c>
      <c r="V4933" t="s">
        <v>25</v>
      </c>
      <c r="W4933">
        <v>3.5711955279111897E-2</v>
      </c>
      <c r="Y4933">
        <f t="shared" si="77"/>
        <v>1</v>
      </c>
    </row>
    <row r="4934" spans="1:25" x14ac:dyDescent="0.25">
      <c r="A4934">
        <v>43</v>
      </c>
      <c r="B4934" t="s">
        <v>22</v>
      </c>
      <c r="C4934" t="s">
        <v>34</v>
      </c>
      <c r="D4934" t="s">
        <v>54</v>
      </c>
      <c r="E4934" t="s">
        <v>25</v>
      </c>
      <c r="F4934" t="s">
        <v>26</v>
      </c>
      <c r="G4934" t="s">
        <v>25</v>
      </c>
      <c r="H4934" t="s">
        <v>27</v>
      </c>
      <c r="I4934" t="s">
        <v>42</v>
      </c>
      <c r="J4934" t="s">
        <v>50</v>
      </c>
      <c r="K4934">
        <v>175</v>
      </c>
      <c r="L4934">
        <v>1</v>
      </c>
      <c r="M4934">
        <v>999</v>
      </c>
      <c r="N4934">
        <v>1</v>
      </c>
      <c r="O4934" t="s">
        <v>46</v>
      </c>
      <c r="P4934">
        <v>-0.1</v>
      </c>
      <c r="Q4934">
        <v>93.2</v>
      </c>
      <c r="R4934">
        <v>-42</v>
      </c>
      <c r="S4934">
        <v>4.1529999999999996</v>
      </c>
      <c r="T4934">
        <v>5195.8</v>
      </c>
      <c r="U4934" t="s">
        <v>25</v>
      </c>
      <c r="V4934" t="s">
        <v>25</v>
      </c>
      <c r="W4934">
        <v>2.9897598549723601E-2</v>
      </c>
      <c r="Y4934">
        <f t="shared" si="77"/>
        <v>1</v>
      </c>
    </row>
    <row r="4935" spans="1:25" x14ac:dyDescent="0.25">
      <c r="A4935">
        <v>42</v>
      </c>
      <c r="B4935" t="s">
        <v>40</v>
      </c>
      <c r="C4935" t="s">
        <v>23</v>
      </c>
      <c r="D4935" t="s">
        <v>41</v>
      </c>
      <c r="E4935" t="s">
        <v>25</v>
      </c>
      <c r="F4935" t="s">
        <v>26</v>
      </c>
      <c r="G4935" t="s">
        <v>25</v>
      </c>
      <c r="H4935" t="s">
        <v>27</v>
      </c>
      <c r="I4935" t="s">
        <v>55</v>
      </c>
      <c r="J4935" t="s">
        <v>50</v>
      </c>
      <c r="K4935">
        <v>576</v>
      </c>
      <c r="L4935">
        <v>1</v>
      </c>
      <c r="M4935">
        <v>4</v>
      </c>
      <c r="N4935">
        <v>1</v>
      </c>
      <c r="O4935" t="s">
        <v>58</v>
      </c>
      <c r="P4935">
        <v>-2.9</v>
      </c>
      <c r="Q4935">
        <v>92.200999999999993</v>
      </c>
      <c r="R4935">
        <v>-31.4</v>
      </c>
      <c r="S4935">
        <v>0.88400000000000001</v>
      </c>
      <c r="T4935">
        <v>5076.2</v>
      </c>
      <c r="U4935" t="s">
        <v>26</v>
      </c>
      <c r="V4935" t="s">
        <v>26</v>
      </c>
      <c r="W4935">
        <v>0.96739137172698997</v>
      </c>
      <c r="Y4935">
        <f t="shared" si="77"/>
        <v>1</v>
      </c>
    </row>
    <row r="4936" spans="1:25" x14ac:dyDescent="0.25">
      <c r="A4936">
        <v>40</v>
      </c>
      <c r="B4936" t="s">
        <v>22</v>
      </c>
      <c r="C4936" t="s">
        <v>23</v>
      </c>
      <c r="D4936" t="s">
        <v>24</v>
      </c>
      <c r="E4936" t="s">
        <v>25</v>
      </c>
      <c r="F4936" t="s">
        <v>26</v>
      </c>
      <c r="G4936" t="s">
        <v>25</v>
      </c>
      <c r="H4936" t="s">
        <v>36</v>
      </c>
      <c r="I4936" t="s">
        <v>42</v>
      </c>
      <c r="J4936" t="s">
        <v>43</v>
      </c>
      <c r="K4936">
        <v>132</v>
      </c>
      <c r="L4936">
        <v>2</v>
      </c>
      <c r="M4936">
        <v>999</v>
      </c>
      <c r="N4936">
        <v>0</v>
      </c>
      <c r="O4936" t="s">
        <v>30</v>
      </c>
      <c r="P4936">
        <v>-0.1</v>
      </c>
      <c r="Q4936">
        <v>93.2</v>
      </c>
      <c r="R4936">
        <v>-42</v>
      </c>
      <c r="S4936">
        <v>4.1909999999999998</v>
      </c>
      <c r="T4936">
        <v>5195.8</v>
      </c>
      <c r="U4936" t="s">
        <v>25</v>
      </c>
      <c r="V4936" t="s">
        <v>25</v>
      </c>
      <c r="W4936">
        <v>1.4140333048999301E-2</v>
      </c>
      <c r="Y4936">
        <f t="shared" si="77"/>
        <v>1</v>
      </c>
    </row>
    <row r="4937" spans="1:25" x14ac:dyDescent="0.25">
      <c r="A4937">
        <v>39</v>
      </c>
      <c r="B4937" t="s">
        <v>40</v>
      </c>
      <c r="C4937" t="s">
        <v>23</v>
      </c>
      <c r="D4937" t="s">
        <v>41</v>
      </c>
      <c r="E4937" t="s">
        <v>25</v>
      </c>
      <c r="F4937" t="s">
        <v>26</v>
      </c>
      <c r="G4937" t="s">
        <v>25</v>
      </c>
      <c r="H4937" t="s">
        <v>27</v>
      </c>
      <c r="I4937" t="s">
        <v>52</v>
      </c>
      <c r="J4937" t="s">
        <v>29</v>
      </c>
      <c r="K4937">
        <v>127</v>
      </c>
      <c r="L4937">
        <v>1</v>
      </c>
      <c r="M4937">
        <v>999</v>
      </c>
      <c r="N4937">
        <v>0</v>
      </c>
      <c r="O4937" t="s">
        <v>30</v>
      </c>
      <c r="P4937">
        <v>1.4</v>
      </c>
      <c r="Q4937">
        <v>93.918000000000006</v>
      </c>
      <c r="R4937">
        <v>-42.7</v>
      </c>
      <c r="S4937">
        <v>4.9619999999999997</v>
      </c>
      <c r="T4937">
        <v>5228.1000000000004</v>
      </c>
      <c r="U4937" t="s">
        <v>25</v>
      </c>
      <c r="V4937" t="s">
        <v>25</v>
      </c>
      <c r="W4937">
        <v>5.6174214929342298E-2</v>
      </c>
      <c r="Y4937">
        <f t="shared" si="77"/>
        <v>1</v>
      </c>
    </row>
    <row r="4938" spans="1:25" x14ac:dyDescent="0.25">
      <c r="A4938">
        <v>51</v>
      </c>
      <c r="B4938" t="s">
        <v>22</v>
      </c>
      <c r="C4938" t="s">
        <v>23</v>
      </c>
      <c r="D4938" t="s">
        <v>51</v>
      </c>
      <c r="E4938" t="s">
        <v>25</v>
      </c>
      <c r="F4938" t="s">
        <v>26</v>
      </c>
      <c r="G4938" t="s">
        <v>25</v>
      </c>
      <c r="H4938" t="s">
        <v>36</v>
      </c>
      <c r="I4938" t="s">
        <v>28</v>
      </c>
      <c r="J4938" t="s">
        <v>50</v>
      </c>
      <c r="K4938">
        <v>155</v>
      </c>
      <c r="L4938">
        <v>2</v>
      </c>
      <c r="M4938">
        <v>999</v>
      </c>
      <c r="N4938">
        <v>0</v>
      </c>
      <c r="O4938" t="s">
        <v>30</v>
      </c>
      <c r="P4938">
        <v>-1.8</v>
      </c>
      <c r="Q4938">
        <v>92.893000000000001</v>
      </c>
      <c r="R4938">
        <v>-46.2</v>
      </c>
      <c r="S4938">
        <v>1.2909999999999999</v>
      </c>
      <c r="T4938">
        <v>5099.1000000000004</v>
      </c>
      <c r="U4938" t="s">
        <v>25</v>
      </c>
      <c r="V4938" t="s">
        <v>25</v>
      </c>
      <c r="W4938">
        <v>4.5498922467231799E-2</v>
      </c>
      <c r="Y4938">
        <f t="shared" si="77"/>
        <v>1</v>
      </c>
    </row>
    <row r="4939" spans="1:25" x14ac:dyDescent="0.25">
      <c r="A4939">
        <v>39</v>
      </c>
      <c r="B4939" t="s">
        <v>53</v>
      </c>
      <c r="C4939" t="s">
        <v>23</v>
      </c>
      <c r="D4939" t="s">
        <v>41</v>
      </c>
      <c r="E4939" t="s">
        <v>25</v>
      </c>
      <c r="F4939" t="s">
        <v>25</v>
      </c>
      <c r="G4939" t="s">
        <v>25</v>
      </c>
      <c r="H4939" t="s">
        <v>36</v>
      </c>
      <c r="I4939" t="s">
        <v>28</v>
      </c>
      <c r="J4939" t="s">
        <v>29</v>
      </c>
      <c r="K4939">
        <v>286</v>
      </c>
      <c r="L4939">
        <v>1</v>
      </c>
      <c r="M4939">
        <v>999</v>
      </c>
      <c r="N4939">
        <v>0</v>
      </c>
      <c r="O4939" t="s">
        <v>30</v>
      </c>
      <c r="P4939">
        <v>1.1000000000000001</v>
      </c>
      <c r="Q4939">
        <v>93.994</v>
      </c>
      <c r="R4939">
        <v>-36.4</v>
      </c>
      <c r="S4939">
        <v>4.8570000000000002</v>
      </c>
      <c r="T4939">
        <v>5191</v>
      </c>
      <c r="U4939" t="s">
        <v>25</v>
      </c>
      <c r="V4939" t="s">
        <v>25</v>
      </c>
      <c r="W4939">
        <v>2.05969642847776E-2</v>
      </c>
      <c r="Y4939">
        <f t="shared" si="77"/>
        <v>1</v>
      </c>
    </row>
    <row r="4940" spans="1:25" x14ac:dyDescent="0.25">
      <c r="A4940">
        <v>54</v>
      </c>
      <c r="B4940" t="s">
        <v>59</v>
      </c>
      <c r="C4940" t="s">
        <v>23</v>
      </c>
      <c r="D4940" t="s">
        <v>41</v>
      </c>
      <c r="E4940" t="s">
        <v>25</v>
      </c>
      <c r="F4940" t="s">
        <v>26</v>
      </c>
      <c r="G4940" t="s">
        <v>25</v>
      </c>
      <c r="H4940" t="s">
        <v>27</v>
      </c>
      <c r="I4940" t="s">
        <v>52</v>
      </c>
      <c r="J4940" t="s">
        <v>50</v>
      </c>
      <c r="K4940">
        <v>100</v>
      </c>
      <c r="L4940">
        <v>2</v>
      </c>
      <c r="M4940">
        <v>999</v>
      </c>
      <c r="N4940">
        <v>0</v>
      </c>
      <c r="O4940" t="s">
        <v>30</v>
      </c>
      <c r="P4940">
        <v>1.4</v>
      </c>
      <c r="Q4940">
        <v>93.918000000000006</v>
      </c>
      <c r="R4940">
        <v>-42.7</v>
      </c>
      <c r="S4940">
        <v>4.9610000000000003</v>
      </c>
      <c r="T4940">
        <v>5228.1000000000004</v>
      </c>
      <c r="U4940" t="s">
        <v>25</v>
      </c>
      <c r="V4940" t="s">
        <v>25</v>
      </c>
      <c r="W4940">
        <v>8.2747280597686795E-2</v>
      </c>
      <c r="Y4940">
        <f t="shared" si="77"/>
        <v>1</v>
      </c>
    </row>
    <row r="4941" spans="1:25" x14ac:dyDescent="0.25">
      <c r="A4941">
        <v>48</v>
      </c>
      <c r="B4941" t="s">
        <v>22</v>
      </c>
      <c r="C4941" t="s">
        <v>23</v>
      </c>
      <c r="D4941" t="s">
        <v>54</v>
      </c>
      <c r="E4941" t="s">
        <v>39</v>
      </c>
      <c r="F4941" t="s">
        <v>26</v>
      </c>
      <c r="G4941" t="s">
        <v>25</v>
      </c>
      <c r="H4941" t="s">
        <v>36</v>
      </c>
      <c r="I4941" t="s">
        <v>37</v>
      </c>
      <c r="J4941" t="s">
        <v>43</v>
      </c>
      <c r="K4941">
        <v>61</v>
      </c>
      <c r="L4941">
        <v>2</v>
      </c>
      <c r="M4941">
        <v>999</v>
      </c>
      <c r="N4941">
        <v>0</v>
      </c>
      <c r="O4941" t="s">
        <v>30</v>
      </c>
      <c r="P4941">
        <v>1.4</v>
      </c>
      <c r="Q4941">
        <v>94.465000000000003</v>
      </c>
      <c r="R4941">
        <v>-41.8</v>
      </c>
      <c r="S4941">
        <v>4.9610000000000003</v>
      </c>
      <c r="T4941">
        <v>5228.1000000000004</v>
      </c>
      <c r="U4941" t="s">
        <v>25</v>
      </c>
      <c r="V4941" t="s">
        <v>25</v>
      </c>
      <c r="W4941">
        <v>2.4552021175622898E-2</v>
      </c>
      <c r="Y4941">
        <f t="shared" si="77"/>
        <v>1</v>
      </c>
    </row>
    <row r="4942" spans="1:25" x14ac:dyDescent="0.25">
      <c r="A4942">
        <v>30</v>
      </c>
      <c r="B4942" t="s">
        <v>56</v>
      </c>
      <c r="C4942" t="s">
        <v>23</v>
      </c>
      <c r="D4942" t="s">
        <v>49</v>
      </c>
      <c r="E4942" t="s">
        <v>25</v>
      </c>
      <c r="F4942" t="s">
        <v>25</v>
      </c>
      <c r="G4942" t="s">
        <v>25</v>
      </c>
      <c r="H4942" t="s">
        <v>27</v>
      </c>
      <c r="I4942" t="s">
        <v>52</v>
      </c>
      <c r="J4942" t="s">
        <v>50</v>
      </c>
      <c r="K4942">
        <v>333</v>
      </c>
      <c r="L4942">
        <v>19</v>
      </c>
      <c r="M4942">
        <v>999</v>
      </c>
      <c r="N4942">
        <v>0</v>
      </c>
      <c r="O4942" t="s">
        <v>30</v>
      </c>
      <c r="P4942">
        <v>1.4</v>
      </c>
      <c r="Q4942">
        <v>93.918000000000006</v>
      </c>
      <c r="R4942">
        <v>-42.7</v>
      </c>
      <c r="S4942">
        <v>4.9610000000000003</v>
      </c>
      <c r="T4942">
        <v>5228.1000000000004</v>
      </c>
      <c r="U4942" t="s">
        <v>25</v>
      </c>
      <c r="V4942" t="s">
        <v>25</v>
      </c>
      <c r="W4942">
        <v>1.0301452130079301E-2</v>
      </c>
      <c r="Y4942">
        <f t="shared" si="77"/>
        <v>1</v>
      </c>
    </row>
    <row r="4943" spans="1:25" x14ac:dyDescent="0.25">
      <c r="A4943">
        <v>37</v>
      </c>
      <c r="B4943" t="s">
        <v>56</v>
      </c>
      <c r="C4943" t="s">
        <v>34</v>
      </c>
      <c r="D4943" t="s">
        <v>35</v>
      </c>
      <c r="E4943" t="s">
        <v>25</v>
      </c>
      <c r="F4943" t="s">
        <v>26</v>
      </c>
      <c r="G4943" t="s">
        <v>25</v>
      </c>
      <c r="H4943" t="s">
        <v>27</v>
      </c>
      <c r="I4943" t="s">
        <v>55</v>
      </c>
      <c r="J4943" t="s">
        <v>38</v>
      </c>
      <c r="K4943">
        <v>133</v>
      </c>
      <c r="L4943">
        <v>1</v>
      </c>
      <c r="M4943">
        <v>999</v>
      </c>
      <c r="N4943">
        <v>0</v>
      </c>
      <c r="O4943" t="s">
        <v>30</v>
      </c>
      <c r="P4943">
        <v>1.4</v>
      </c>
      <c r="Q4943">
        <v>93.444000000000003</v>
      </c>
      <c r="R4943">
        <v>-36.1</v>
      </c>
      <c r="S4943">
        <v>4.9669999999999996</v>
      </c>
      <c r="T4943">
        <v>5228.1000000000004</v>
      </c>
      <c r="U4943" t="s">
        <v>25</v>
      </c>
      <c r="V4943" t="s">
        <v>25</v>
      </c>
      <c r="W4943">
        <v>5.1632810384035097E-2</v>
      </c>
      <c r="Y4943">
        <f t="shared" si="77"/>
        <v>1</v>
      </c>
    </row>
    <row r="4944" spans="1:25" x14ac:dyDescent="0.25">
      <c r="A4944">
        <v>38</v>
      </c>
      <c r="B4944" t="s">
        <v>63</v>
      </c>
      <c r="C4944" t="s">
        <v>23</v>
      </c>
      <c r="D4944" t="s">
        <v>41</v>
      </c>
      <c r="E4944" t="s">
        <v>25</v>
      </c>
      <c r="F4944" t="s">
        <v>25</v>
      </c>
      <c r="G4944" t="s">
        <v>25</v>
      </c>
      <c r="H4944" t="s">
        <v>36</v>
      </c>
      <c r="I4944" t="s">
        <v>37</v>
      </c>
      <c r="J4944" t="s">
        <v>43</v>
      </c>
      <c r="K4944">
        <v>100</v>
      </c>
      <c r="L4944">
        <v>5</v>
      </c>
      <c r="M4944">
        <v>999</v>
      </c>
      <c r="N4944">
        <v>0</v>
      </c>
      <c r="O4944" t="s">
        <v>30</v>
      </c>
      <c r="P4944">
        <v>1.4</v>
      </c>
      <c r="Q4944">
        <v>94.465000000000003</v>
      </c>
      <c r="R4944">
        <v>-41.8</v>
      </c>
      <c r="S4944">
        <v>4.9610000000000003</v>
      </c>
      <c r="T4944">
        <v>5228.1000000000004</v>
      </c>
      <c r="U4944" t="s">
        <v>25</v>
      </c>
      <c r="V4944" t="s">
        <v>25</v>
      </c>
      <c r="W4944">
        <v>1.19583886116743E-2</v>
      </c>
      <c r="Y4944">
        <f t="shared" si="77"/>
        <v>1</v>
      </c>
    </row>
    <row r="4945" spans="1:25" x14ac:dyDescent="0.25">
      <c r="A4945">
        <v>33</v>
      </c>
      <c r="B4945" t="s">
        <v>22</v>
      </c>
      <c r="C4945" t="s">
        <v>23</v>
      </c>
      <c r="D4945" t="s">
        <v>51</v>
      </c>
      <c r="E4945" t="s">
        <v>25</v>
      </c>
      <c r="F4945" t="s">
        <v>25</v>
      </c>
      <c r="G4945" t="s">
        <v>25</v>
      </c>
      <c r="H4945" t="s">
        <v>27</v>
      </c>
      <c r="I4945" t="s">
        <v>52</v>
      </c>
      <c r="J4945" t="s">
        <v>38</v>
      </c>
      <c r="K4945">
        <v>391</v>
      </c>
      <c r="L4945">
        <v>1</v>
      </c>
      <c r="M4945">
        <v>999</v>
      </c>
      <c r="N4945">
        <v>0</v>
      </c>
      <c r="O4945" t="s">
        <v>30</v>
      </c>
      <c r="P4945">
        <v>1.4</v>
      </c>
      <c r="Q4945">
        <v>93.918000000000006</v>
      </c>
      <c r="R4945">
        <v>-42.7</v>
      </c>
      <c r="S4945">
        <v>4.9619999999999997</v>
      </c>
      <c r="T4945">
        <v>5228.1000000000004</v>
      </c>
      <c r="U4945" t="s">
        <v>25</v>
      </c>
      <c r="V4945" t="s">
        <v>25</v>
      </c>
      <c r="W4945">
        <v>0.12868401408195501</v>
      </c>
      <c r="Y4945">
        <f t="shared" si="77"/>
        <v>1</v>
      </c>
    </row>
    <row r="4946" spans="1:25" x14ac:dyDescent="0.25">
      <c r="A4946">
        <v>53</v>
      </c>
      <c r="B4946" t="s">
        <v>63</v>
      </c>
      <c r="C4946" t="s">
        <v>23</v>
      </c>
      <c r="D4946" t="s">
        <v>54</v>
      </c>
      <c r="E4946" t="s">
        <v>25</v>
      </c>
      <c r="F4946" t="s">
        <v>25</v>
      </c>
      <c r="G4946" t="s">
        <v>26</v>
      </c>
      <c r="H4946" t="s">
        <v>36</v>
      </c>
      <c r="I4946" t="s">
        <v>42</v>
      </c>
      <c r="J4946" t="s">
        <v>38</v>
      </c>
      <c r="K4946">
        <v>513</v>
      </c>
      <c r="L4946">
        <v>1</v>
      </c>
      <c r="M4946">
        <v>3</v>
      </c>
      <c r="N4946">
        <v>1</v>
      </c>
      <c r="O4946" t="s">
        <v>58</v>
      </c>
      <c r="P4946">
        <v>-3.4</v>
      </c>
      <c r="Q4946">
        <v>92.649000000000001</v>
      </c>
      <c r="R4946">
        <v>-30.1</v>
      </c>
      <c r="S4946">
        <v>0.71499999999999997</v>
      </c>
      <c r="T4946">
        <v>5017.5</v>
      </c>
      <c r="U4946" t="s">
        <v>26</v>
      </c>
      <c r="V4946" t="s">
        <v>26</v>
      </c>
      <c r="W4946">
        <v>0.93337249755859397</v>
      </c>
      <c r="Y4946">
        <f t="shared" si="77"/>
        <v>1</v>
      </c>
    </row>
    <row r="4947" spans="1:25" x14ac:dyDescent="0.25">
      <c r="A4947">
        <v>36</v>
      </c>
      <c r="B4947" t="s">
        <v>40</v>
      </c>
      <c r="C4947" t="s">
        <v>23</v>
      </c>
      <c r="D4947" t="s">
        <v>35</v>
      </c>
      <c r="E4947" t="s">
        <v>39</v>
      </c>
      <c r="F4947" t="s">
        <v>25</v>
      </c>
      <c r="G4947" t="s">
        <v>25</v>
      </c>
      <c r="H4947" t="s">
        <v>27</v>
      </c>
      <c r="I4947" t="s">
        <v>55</v>
      </c>
      <c r="J4947" t="s">
        <v>45</v>
      </c>
      <c r="K4947">
        <v>324</v>
      </c>
      <c r="L4947">
        <v>3</v>
      </c>
      <c r="M4947">
        <v>999</v>
      </c>
      <c r="N4947">
        <v>0</v>
      </c>
      <c r="O4947" t="s">
        <v>30</v>
      </c>
      <c r="P4947">
        <v>1.4</v>
      </c>
      <c r="Q4947">
        <v>93.444000000000003</v>
      </c>
      <c r="R4947">
        <v>-36.1</v>
      </c>
      <c r="S4947">
        <v>4.968</v>
      </c>
      <c r="T4947">
        <v>5228.1000000000004</v>
      </c>
      <c r="U4947" t="s">
        <v>25</v>
      </c>
      <c r="V4947" t="s">
        <v>25</v>
      </c>
      <c r="W4947">
        <v>1.6288654878735501E-2</v>
      </c>
      <c r="Y4947">
        <f t="shared" si="77"/>
        <v>1</v>
      </c>
    </row>
    <row r="4948" spans="1:25" x14ac:dyDescent="0.25">
      <c r="A4948">
        <v>28</v>
      </c>
      <c r="B4948" t="s">
        <v>22</v>
      </c>
      <c r="C4948" t="s">
        <v>34</v>
      </c>
      <c r="D4948" t="s">
        <v>24</v>
      </c>
      <c r="E4948" t="s">
        <v>25</v>
      </c>
      <c r="F4948" t="s">
        <v>26</v>
      </c>
      <c r="G4948" t="s">
        <v>25</v>
      </c>
      <c r="H4948" t="s">
        <v>27</v>
      </c>
      <c r="I4948" t="s">
        <v>64</v>
      </c>
      <c r="J4948" t="s">
        <v>29</v>
      </c>
      <c r="K4948">
        <v>65</v>
      </c>
      <c r="L4948">
        <v>2</v>
      </c>
      <c r="M4948">
        <v>999</v>
      </c>
      <c r="N4948">
        <v>0</v>
      </c>
      <c r="O4948" t="s">
        <v>30</v>
      </c>
      <c r="P4948">
        <v>-1.8</v>
      </c>
      <c r="Q4948">
        <v>93.075000000000003</v>
      </c>
      <c r="R4948">
        <v>-47.1</v>
      </c>
      <c r="S4948">
        <v>1.4</v>
      </c>
      <c r="T4948">
        <v>5099.1000000000004</v>
      </c>
      <c r="U4948" t="s">
        <v>25</v>
      </c>
      <c r="V4948" t="s">
        <v>26</v>
      </c>
      <c r="W4948">
        <v>0.70087832212448098</v>
      </c>
      <c r="Y4948">
        <f t="shared" si="77"/>
        <v>0</v>
      </c>
    </row>
    <row r="4949" spans="1:25" x14ac:dyDescent="0.25">
      <c r="A4949">
        <v>56</v>
      </c>
      <c r="B4949" t="s">
        <v>40</v>
      </c>
      <c r="C4949" t="s">
        <v>23</v>
      </c>
      <c r="D4949" t="s">
        <v>54</v>
      </c>
      <c r="E4949" t="s">
        <v>25</v>
      </c>
      <c r="F4949" t="s">
        <v>25</v>
      </c>
      <c r="G4949" t="s">
        <v>25</v>
      </c>
      <c r="H4949" t="s">
        <v>27</v>
      </c>
      <c r="I4949" t="s">
        <v>55</v>
      </c>
      <c r="J4949" t="s">
        <v>45</v>
      </c>
      <c r="K4949">
        <v>82</v>
      </c>
      <c r="L4949">
        <v>3</v>
      </c>
      <c r="M4949">
        <v>999</v>
      </c>
      <c r="N4949">
        <v>0</v>
      </c>
      <c r="O4949" t="s">
        <v>30</v>
      </c>
      <c r="P4949">
        <v>1.4</v>
      </c>
      <c r="Q4949">
        <v>93.444000000000003</v>
      </c>
      <c r="R4949">
        <v>-36.1</v>
      </c>
      <c r="S4949">
        <v>4.968</v>
      </c>
      <c r="T4949">
        <v>5228.1000000000004</v>
      </c>
      <c r="U4949" t="s">
        <v>25</v>
      </c>
      <c r="V4949" t="s">
        <v>25</v>
      </c>
      <c r="W4949">
        <v>3.8238480687141398E-2</v>
      </c>
      <c r="Y4949">
        <f t="shared" si="77"/>
        <v>1</v>
      </c>
    </row>
    <row r="4950" spans="1:25" x14ac:dyDescent="0.25">
      <c r="A4950">
        <v>43</v>
      </c>
      <c r="B4950" t="s">
        <v>53</v>
      </c>
      <c r="C4950" t="s">
        <v>48</v>
      </c>
      <c r="D4950" t="s">
        <v>41</v>
      </c>
      <c r="E4950" t="s">
        <v>39</v>
      </c>
      <c r="F4950" t="s">
        <v>26</v>
      </c>
      <c r="G4950" t="s">
        <v>25</v>
      </c>
      <c r="H4950" t="s">
        <v>36</v>
      </c>
      <c r="I4950" t="s">
        <v>37</v>
      </c>
      <c r="J4950" t="s">
        <v>50</v>
      </c>
      <c r="K4950">
        <v>363</v>
      </c>
      <c r="L4950">
        <v>4</v>
      </c>
      <c r="M4950">
        <v>999</v>
      </c>
      <c r="N4950">
        <v>0</v>
      </c>
      <c r="O4950" t="s">
        <v>30</v>
      </c>
      <c r="P4950">
        <v>1.4</v>
      </c>
      <c r="Q4950">
        <v>94.465000000000003</v>
      </c>
      <c r="R4950">
        <v>-41.8</v>
      </c>
      <c r="S4950">
        <v>4.9580000000000002</v>
      </c>
      <c r="T4950">
        <v>5228.1000000000004</v>
      </c>
      <c r="U4950" t="s">
        <v>25</v>
      </c>
      <c r="V4950" t="s">
        <v>25</v>
      </c>
      <c r="W4950">
        <v>2.9347127303481099E-2</v>
      </c>
      <c r="Y4950">
        <f t="shared" si="77"/>
        <v>1</v>
      </c>
    </row>
    <row r="4951" spans="1:25" x14ac:dyDescent="0.25">
      <c r="A4951">
        <v>42</v>
      </c>
      <c r="B4951" t="s">
        <v>47</v>
      </c>
      <c r="C4951" t="s">
        <v>34</v>
      </c>
      <c r="D4951" t="s">
        <v>41</v>
      </c>
      <c r="E4951" t="s">
        <v>25</v>
      </c>
      <c r="F4951" t="s">
        <v>26</v>
      </c>
      <c r="G4951" t="s">
        <v>25</v>
      </c>
      <c r="H4951" t="s">
        <v>27</v>
      </c>
      <c r="I4951" t="s">
        <v>42</v>
      </c>
      <c r="J4951" t="s">
        <v>38</v>
      </c>
      <c r="K4951">
        <v>145</v>
      </c>
      <c r="L4951">
        <v>2</v>
      </c>
      <c r="M4951">
        <v>999</v>
      </c>
      <c r="N4951">
        <v>0</v>
      </c>
      <c r="O4951" t="s">
        <v>30</v>
      </c>
      <c r="P4951">
        <v>-0.1</v>
      </c>
      <c r="Q4951">
        <v>93.2</v>
      </c>
      <c r="R4951">
        <v>-42</v>
      </c>
      <c r="S4951">
        <v>4.12</v>
      </c>
      <c r="T4951">
        <v>5195.8</v>
      </c>
      <c r="U4951" t="s">
        <v>25</v>
      </c>
      <c r="V4951" t="s">
        <v>25</v>
      </c>
      <c r="W4951">
        <v>6.3972093164920807E-2</v>
      </c>
      <c r="Y4951">
        <f t="shared" si="77"/>
        <v>1</v>
      </c>
    </row>
    <row r="4952" spans="1:25" x14ac:dyDescent="0.25">
      <c r="A4952">
        <v>30</v>
      </c>
      <c r="B4952" t="s">
        <v>40</v>
      </c>
      <c r="C4952" t="s">
        <v>34</v>
      </c>
      <c r="D4952" t="s">
        <v>41</v>
      </c>
      <c r="E4952" t="s">
        <v>25</v>
      </c>
      <c r="F4952" t="s">
        <v>25</v>
      </c>
      <c r="G4952" t="s">
        <v>25</v>
      </c>
      <c r="H4952" t="s">
        <v>27</v>
      </c>
      <c r="I4952" t="s">
        <v>55</v>
      </c>
      <c r="J4952" t="s">
        <v>50</v>
      </c>
      <c r="K4952">
        <v>365</v>
      </c>
      <c r="L4952">
        <v>1</v>
      </c>
      <c r="M4952">
        <v>999</v>
      </c>
      <c r="N4952">
        <v>0</v>
      </c>
      <c r="O4952" t="s">
        <v>30</v>
      </c>
      <c r="P4952">
        <v>1.4</v>
      </c>
      <c r="Q4952">
        <v>93.444000000000003</v>
      </c>
      <c r="R4952">
        <v>-36.1</v>
      </c>
      <c r="S4952">
        <v>4.9660000000000002</v>
      </c>
      <c r="T4952">
        <v>5228.1000000000004</v>
      </c>
      <c r="U4952" t="s">
        <v>25</v>
      </c>
      <c r="V4952" t="s">
        <v>25</v>
      </c>
      <c r="W4952">
        <v>3.62740010023117E-2</v>
      </c>
      <c r="Y4952">
        <f t="shared" si="77"/>
        <v>1</v>
      </c>
    </row>
    <row r="4953" spans="1:25" x14ac:dyDescent="0.25">
      <c r="A4953">
        <v>32</v>
      </c>
      <c r="B4953" t="s">
        <v>56</v>
      </c>
      <c r="C4953" t="s">
        <v>34</v>
      </c>
      <c r="D4953" t="s">
        <v>41</v>
      </c>
      <c r="E4953" t="s">
        <v>25</v>
      </c>
      <c r="F4953" t="s">
        <v>25</v>
      </c>
      <c r="G4953" t="s">
        <v>25</v>
      </c>
      <c r="H4953" t="s">
        <v>36</v>
      </c>
      <c r="I4953" t="s">
        <v>37</v>
      </c>
      <c r="J4953" t="s">
        <v>43</v>
      </c>
      <c r="K4953">
        <v>443</v>
      </c>
      <c r="L4953">
        <v>2</v>
      </c>
      <c r="M4953">
        <v>999</v>
      </c>
      <c r="N4953">
        <v>0</v>
      </c>
      <c r="O4953" t="s">
        <v>30</v>
      </c>
      <c r="P4953">
        <v>1.4</v>
      </c>
      <c r="Q4953">
        <v>94.465000000000003</v>
      </c>
      <c r="R4953">
        <v>-41.8</v>
      </c>
      <c r="S4953">
        <v>4.9610000000000003</v>
      </c>
      <c r="T4953">
        <v>5228.1000000000004</v>
      </c>
      <c r="U4953" t="s">
        <v>25</v>
      </c>
      <c r="V4953" t="s">
        <v>25</v>
      </c>
      <c r="W4953">
        <v>2.85843927413225E-2</v>
      </c>
      <c r="Y4953">
        <f t="shared" si="77"/>
        <v>1</v>
      </c>
    </row>
    <row r="4954" spans="1:25" x14ac:dyDescent="0.25">
      <c r="A4954">
        <v>57</v>
      </c>
      <c r="B4954" t="s">
        <v>22</v>
      </c>
      <c r="C4954" t="s">
        <v>23</v>
      </c>
      <c r="D4954" t="s">
        <v>54</v>
      </c>
      <c r="E4954" t="s">
        <v>39</v>
      </c>
      <c r="F4954" t="s">
        <v>26</v>
      </c>
      <c r="G4954" t="s">
        <v>25</v>
      </c>
      <c r="H4954" t="s">
        <v>27</v>
      </c>
      <c r="I4954" t="s">
        <v>55</v>
      </c>
      <c r="J4954" t="s">
        <v>38</v>
      </c>
      <c r="K4954">
        <v>109</v>
      </c>
      <c r="L4954">
        <v>1</v>
      </c>
      <c r="M4954">
        <v>999</v>
      </c>
      <c r="N4954">
        <v>0</v>
      </c>
      <c r="O4954" t="s">
        <v>30</v>
      </c>
      <c r="P4954">
        <v>1.4</v>
      </c>
      <c r="Q4954">
        <v>93.444000000000003</v>
      </c>
      <c r="R4954">
        <v>-36.1</v>
      </c>
      <c r="S4954">
        <v>4.9640000000000004</v>
      </c>
      <c r="T4954">
        <v>5228.1000000000004</v>
      </c>
      <c r="U4954" t="s">
        <v>25</v>
      </c>
      <c r="V4954" t="s">
        <v>25</v>
      </c>
      <c r="W4954">
        <v>5.05270548164845E-2</v>
      </c>
      <c r="Y4954">
        <f t="shared" si="77"/>
        <v>1</v>
      </c>
    </row>
    <row r="4955" spans="1:25" x14ac:dyDescent="0.25">
      <c r="A4955">
        <v>31</v>
      </c>
      <c r="B4955" t="s">
        <v>53</v>
      </c>
      <c r="C4955" t="s">
        <v>23</v>
      </c>
      <c r="D4955" t="s">
        <v>41</v>
      </c>
      <c r="E4955" t="s">
        <v>25</v>
      </c>
      <c r="F4955" t="s">
        <v>25</v>
      </c>
      <c r="G4955" t="s">
        <v>25</v>
      </c>
      <c r="H4955" t="s">
        <v>36</v>
      </c>
      <c r="I4955" t="s">
        <v>28</v>
      </c>
      <c r="J4955" t="s">
        <v>38</v>
      </c>
      <c r="K4955">
        <v>108</v>
      </c>
      <c r="L4955">
        <v>2</v>
      </c>
      <c r="M4955">
        <v>999</v>
      </c>
      <c r="N4955">
        <v>0</v>
      </c>
      <c r="O4955" t="s">
        <v>30</v>
      </c>
      <c r="P4955">
        <v>1.1000000000000001</v>
      </c>
      <c r="Q4955">
        <v>93.994</v>
      </c>
      <c r="R4955">
        <v>-36.4</v>
      </c>
      <c r="S4955">
        <v>4.8579999999999997</v>
      </c>
      <c r="T4955">
        <v>5191</v>
      </c>
      <c r="U4955" t="s">
        <v>25</v>
      </c>
      <c r="V4955" t="s">
        <v>25</v>
      </c>
      <c r="W4955">
        <v>7.0745684206485707E-2</v>
      </c>
      <c r="Y4955">
        <f t="shared" si="77"/>
        <v>1</v>
      </c>
    </row>
    <row r="4956" spans="1:25" x14ac:dyDescent="0.25">
      <c r="A4956">
        <v>37</v>
      </c>
      <c r="B4956" t="s">
        <v>56</v>
      </c>
      <c r="C4956" t="s">
        <v>34</v>
      </c>
      <c r="D4956" t="s">
        <v>41</v>
      </c>
      <c r="E4956" t="s">
        <v>25</v>
      </c>
      <c r="F4956" t="s">
        <v>26</v>
      </c>
      <c r="G4956" t="s">
        <v>25</v>
      </c>
      <c r="H4956" t="s">
        <v>36</v>
      </c>
      <c r="I4956" t="s">
        <v>28</v>
      </c>
      <c r="J4956" t="s">
        <v>50</v>
      </c>
      <c r="K4956">
        <v>114</v>
      </c>
      <c r="L4956">
        <v>1</v>
      </c>
      <c r="M4956">
        <v>999</v>
      </c>
      <c r="N4956">
        <v>0</v>
      </c>
      <c r="O4956" t="s">
        <v>30</v>
      </c>
      <c r="P4956">
        <v>1.1000000000000001</v>
      </c>
      <c r="Q4956">
        <v>93.994</v>
      </c>
      <c r="R4956">
        <v>-36.4</v>
      </c>
      <c r="S4956">
        <v>4.8570000000000002</v>
      </c>
      <c r="T4956">
        <v>5191</v>
      </c>
      <c r="U4956" t="s">
        <v>25</v>
      </c>
      <c r="V4956" t="s">
        <v>25</v>
      </c>
      <c r="W4956">
        <v>2.4482941254973401E-2</v>
      </c>
      <c r="Y4956">
        <f t="shared" si="77"/>
        <v>1</v>
      </c>
    </row>
    <row r="4957" spans="1:25" x14ac:dyDescent="0.25">
      <c r="A4957">
        <v>35</v>
      </c>
      <c r="B4957" t="s">
        <v>56</v>
      </c>
      <c r="C4957" t="s">
        <v>34</v>
      </c>
      <c r="D4957" t="s">
        <v>41</v>
      </c>
      <c r="E4957" t="s">
        <v>25</v>
      </c>
      <c r="F4957" t="s">
        <v>25</v>
      </c>
      <c r="G4957" t="s">
        <v>25</v>
      </c>
      <c r="H4957" t="s">
        <v>36</v>
      </c>
      <c r="I4957" t="s">
        <v>28</v>
      </c>
      <c r="J4957" t="s">
        <v>45</v>
      </c>
      <c r="K4957">
        <v>52</v>
      </c>
      <c r="L4957">
        <v>5</v>
      </c>
      <c r="M4957">
        <v>999</v>
      </c>
      <c r="N4957">
        <v>0</v>
      </c>
      <c r="O4957" t="s">
        <v>30</v>
      </c>
      <c r="P4957">
        <v>1.1000000000000001</v>
      </c>
      <c r="Q4957">
        <v>93.994</v>
      </c>
      <c r="R4957">
        <v>-36.4</v>
      </c>
      <c r="S4957">
        <v>4.8600000000000003</v>
      </c>
      <c r="T4957">
        <v>5191</v>
      </c>
      <c r="U4957" t="s">
        <v>25</v>
      </c>
      <c r="V4957" t="s">
        <v>25</v>
      </c>
      <c r="W4957">
        <v>1.47657673805952E-2</v>
      </c>
      <c r="Y4957">
        <f t="shared" si="77"/>
        <v>1</v>
      </c>
    </row>
    <row r="4958" spans="1:25" x14ac:dyDescent="0.25">
      <c r="A4958">
        <v>33</v>
      </c>
      <c r="B4958" t="s">
        <v>65</v>
      </c>
      <c r="C4958" t="s">
        <v>34</v>
      </c>
      <c r="D4958" t="s">
        <v>41</v>
      </c>
      <c r="E4958" t="s">
        <v>25</v>
      </c>
      <c r="F4958" t="s">
        <v>26</v>
      </c>
      <c r="G4958" t="s">
        <v>25</v>
      </c>
      <c r="H4958" t="s">
        <v>27</v>
      </c>
      <c r="I4958" t="s">
        <v>42</v>
      </c>
      <c r="J4958" t="s">
        <v>45</v>
      </c>
      <c r="K4958">
        <v>176</v>
      </c>
      <c r="L4958">
        <v>1</v>
      </c>
      <c r="M4958">
        <v>999</v>
      </c>
      <c r="N4958">
        <v>1</v>
      </c>
      <c r="O4958" t="s">
        <v>46</v>
      </c>
      <c r="P4958">
        <v>-0.1</v>
      </c>
      <c r="Q4958">
        <v>93.2</v>
      </c>
      <c r="R4958">
        <v>-42</v>
      </c>
      <c r="S4958">
        <v>4.0759999999999996</v>
      </c>
      <c r="T4958">
        <v>5195.8</v>
      </c>
      <c r="U4958" t="s">
        <v>25</v>
      </c>
      <c r="V4958" t="s">
        <v>25</v>
      </c>
      <c r="W4958">
        <v>5.7641897350549698E-2</v>
      </c>
      <c r="Y4958">
        <f t="shared" si="77"/>
        <v>1</v>
      </c>
    </row>
    <row r="4959" spans="1:25" x14ac:dyDescent="0.25">
      <c r="A4959">
        <v>53</v>
      </c>
      <c r="B4959" t="s">
        <v>53</v>
      </c>
      <c r="C4959" t="s">
        <v>48</v>
      </c>
      <c r="D4959" t="s">
        <v>41</v>
      </c>
      <c r="E4959" t="s">
        <v>25</v>
      </c>
      <c r="F4959" t="s">
        <v>25</v>
      </c>
      <c r="G4959" t="s">
        <v>25</v>
      </c>
      <c r="H4959" t="s">
        <v>27</v>
      </c>
      <c r="I4959" t="s">
        <v>42</v>
      </c>
      <c r="J4959" t="s">
        <v>45</v>
      </c>
      <c r="K4959">
        <v>380</v>
      </c>
      <c r="L4959">
        <v>1</v>
      </c>
      <c r="M4959">
        <v>999</v>
      </c>
      <c r="N4959">
        <v>0</v>
      </c>
      <c r="O4959" t="s">
        <v>30</v>
      </c>
      <c r="P4959">
        <v>-0.1</v>
      </c>
      <c r="Q4959">
        <v>93.2</v>
      </c>
      <c r="R4959">
        <v>-42</v>
      </c>
      <c r="S4959">
        <v>4.0759999999999996</v>
      </c>
      <c r="T4959">
        <v>5195.8</v>
      </c>
      <c r="U4959" t="s">
        <v>25</v>
      </c>
      <c r="V4959" t="s">
        <v>25</v>
      </c>
      <c r="W4959">
        <v>6.6681154072284698E-2</v>
      </c>
      <c r="Y4959">
        <f t="shared" si="77"/>
        <v>1</v>
      </c>
    </row>
    <row r="4960" spans="1:25" x14ac:dyDescent="0.25">
      <c r="A4960">
        <v>32</v>
      </c>
      <c r="B4960" t="s">
        <v>33</v>
      </c>
      <c r="C4960" t="s">
        <v>34</v>
      </c>
      <c r="D4960" t="s">
        <v>39</v>
      </c>
      <c r="E4960" t="s">
        <v>25</v>
      </c>
      <c r="F4960" t="s">
        <v>25</v>
      </c>
      <c r="G4960" t="s">
        <v>26</v>
      </c>
      <c r="H4960" t="s">
        <v>27</v>
      </c>
      <c r="I4960" t="s">
        <v>52</v>
      </c>
      <c r="J4960" t="s">
        <v>45</v>
      </c>
      <c r="K4960">
        <v>415</v>
      </c>
      <c r="L4960">
        <v>2</v>
      </c>
      <c r="M4960">
        <v>999</v>
      </c>
      <c r="N4960">
        <v>0</v>
      </c>
      <c r="O4960" t="s">
        <v>30</v>
      </c>
      <c r="P4960">
        <v>-1.7</v>
      </c>
      <c r="Q4960">
        <v>94.215000000000003</v>
      </c>
      <c r="R4960">
        <v>-40.299999999999997</v>
      </c>
      <c r="S4960">
        <v>0.84599999999999997</v>
      </c>
      <c r="T4960">
        <v>4991.6000000000004</v>
      </c>
      <c r="U4960" t="s">
        <v>26</v>
      </c>
      <c r="V4960" t="s">
        <v>25</v>
      </c>
      <c r="W4960">
        <v>0.196607425808907</v>
      </c>
      <c r="Y4960">
        <f t="shared" si="77"/>
        <v>0</v>
      </c>
    </row>
    <row r="4961" spans="1:25" x14ac:dyDescent="0.25">
      <c r="A4961">
        <v>31</v>
      </c>
      <c r="B4961" t="s">
        <v>56</v>
      </c>
      <c r="C4961" t="s">
        <v>23</v>
      </c>
      <c r="D4961" t="s">
        <v>41</v>
      </c>
      <c r="E4961" t="s">
        <v>25</v>
      </c>
      <c r="F4961" t="s">
        <v>25</v>
      </c>
      <c r="G4961" t="s">
        <v>25</v>
      </c>
      <c r="H4961" t="s">
        <v>27</v>
      </c>
      <c r="I4961" t="s">
        <v>57</v>
      </c>
      <c r="J4961" t="s">
        <v>38</v>
      </c>
      <c r="K4961">
        <v>625</v>
      </c>
      <c r="L4961">
        <v>4</v>
      </c>
      <c r="M4961">
        <v>999</v>
      </c>
      <c r="N4961">
        <v>0</v>
      </c>
      <c r="O4961" t="s">
        <v>30</v>
      </c>
      <c r="P4961">
        <v>-1.8</v>
      </c>
      <c r="Q4961">
        <v>93.369</v>
      </c>
      <c r="R4961">
        <v>-34.799999999999997</v>
      </c>
      <c r="S4961">
        <v>0.65100000000000002</v>
      </c>
      <c r="T4961">
        <v>5008.7</v>
      </c>
      <c r="U4961" t="s">
        <v>25</v>
      </c>
      <c r="V4961" t="s">
        <v>26</v>
      </c>
      <c r="W4961">
        <v>0.93188571929931596</v>
      </c>
      <c r="Y4961">
        <f t="shared" si="77"/>
        <v>0</v>
      </c>
    </row>
    <row r="4962" spans="1:25" x14ac:dyDescent="0.25">
      <c r="A4962">
        <v>38</v>
      </c>
      <c r="B4962" t="s">
        <v>22</v>
      </c>
      <c r="C4962" t="s">
        <v>23</v>
      </c>
      <c r="D4962" t="s">
        <v>54</v>
      </c>
      <c r="E4962" t="s">
        <v>25</v>
      </c>
      <c r="F4962" t="s">
        <v>26</v>
      </c>
      <c r="G4962" t="s">
        <v>25</v>
      </c>
      <c r="H4962" t="s">
        <v>27</v>
      </c>
      <c r="I4962" t="s">
        <v>42</v>
      </c>
      <c r="J4962" t="s">
        <v>43</v>
      </c>
      <c r="K4962">
        <v>64</v>
      </c>
      <c r="L4962">
        <v>1</v>
      </c>
      <c r="M4962">
        <v>999</v>
      </c>
      <c r="N4962">
        <v>0</v>
      </c>
      <c r="O4962" t="s">
        <v>30</v>
      </c>
      <c r="P4962">
        <v>-0.1</v>
      </c>
      <c r="Q4962">
        <v>93.2</v>
      </c>
      <c r="R4962">
        <v>-42</v>
      </c>
      <c r="S4962">
        <v>4.1909999999999998</v>
      </c>
      <c r="T4962">
        <v>5195.8</v>
      </c>
      <c r="U4962" t="s">
        <v>25</v>
      </c>
      <c r="V4962" t="s">
        <v>25</v>
      </c>
      <c r="W4962">
        <v>8.0198071897029904E-2</v>
      </c>
      <c r="Y4962">
        <f t="shared" si="77"/>
        <v>1</v>
      </c>
    </row>
    <row r="4963" spans="1:25" x14ac:dyDescent="0.25">
      <c r="A4963">
        <v>49</v>
      </c>
      <c r="B4963" t="s">
        <v>63</v>
      </c>
      <c r="C4963" t="s">
        <v>23</v>
      </c>
      <c r="D4963" t="s">
        <v>41</v>
      </c>
      <c r="E4963" t="s">
        <v>25</v>
      </c>
      <c r="F4963" t="s">
        <v>26</v>
      </c>
      <c r="G4963" t="s">
        <v>25</v>
      </c>
      <c r="H4963" t="s">
        <v>27</v>
      </c>
      <c r="I4963" t="s">
        <v>55</v>
      </c>
      <c r="J4963" t="s">
        <v>38</v>
      </c>
      <c r="K4963">
        <v>210</v>
      </c>
      <c r="L4963">
        <v>2</v>
      </c>
      <c r="M4963">
        <v>999</v>
      </c>
      <c r="N4963">
        <v>0</v>
      </c>
      <c r="O4963" t="s">
        <v>30</v>
      </c>
      <c r="P4963">
        <v>1.4</v>
      </c>
      <c r="Q4963">
        <v>93.444000000000003</v>
      </c>
      <c r="R4963">
        <v>-36.1</v>
      </c>
      <c r="S4963">
        <v>4.9669999999999996</v>
      </c>
      <c r="T4963">
        <v>5228.1000000000004</v>
      </c>
      <c r="U4963" t="s">
        <v>25</v>
      </c>
      <c r="V4963" t="s">
        <v>25</v>
      </c>
      <c r="W4963">
        <v>3.3723078668117502E-2</v>
      </c>
      <c r="Y4963">
        <f t="shared" si="77"/>
        <v>1</v>
      </c>
    </row>
    <row r="4964" spans="1:25" x14ac:dyDescent="0.25">
      <c r="A4964">
        <v>38</v>
      </c>
      <c r="B4964" t="s">
        <v>56</v>
      </c>
      <c r="C4964" t="s">
        <v>23</v>
      </c>
      <c r="D4964" t="s">
        <v>49</v>
      </c>
      <c r="E4964" t="s">
        <v>25</v>
      </c>
      <c r="F4964" t="s">
        <v>26</v>
      </c>
      <c r="G4964" t="s">
        <v>25</v>
      </c>
      <c r="H4964" t="s">
        <v>27</v>
      </c>
      <c r="I4964" t="s">
        <v>55</v>
      </c>
      <c r="J4964" t="s">
        <v>45</v>
      </c>
      <c r="K4964">
        <v>98</v>
      </c>
      <c r="L4964">
        <v>1</v>
      </c>
      <c r="M4964">
        <v>999</v>
      </c>
      <c r="N4964">
        <v>0</v>
      </c>
      <c r="O4964" t="s">
        <v>30</v>
      </c>
      <c r="P4964">
        <v>1.4</v>
      </c>
      <c r="Q4964">
        <v>93.444000000000003</v>
      </c>
      <c r="R4964">
        <v>-36.1</v>
      </c>
      <c r="S4964">
        <v>4.9640000000000004</v>
      </c>
      <c r="T4964">
        <v>5228.1000000000004</v>
      </c>
      <c r="U4964" t="s">
        <v>25</v>
      </c>
      <c r="V4964" t="s">
        <v>25</v>
      </c>
      <c r="W4964">
        <v>4.9870606511831297E-2</v>
      </c>
      <c r="Y4964">
        <f t="shared" si="77"/>
        <v>1</v>
      </c>
    </row>
    <row r="4965" spans="1:25" x14ac:dyDescent="0.25">
      <c r="A4965">
        <v>45</v>
      </c>
      <c r="B4965" t="s">
        <v>40</v>
      </c>
      <c r="C4965" t="s">
        <v>23</v>
      </c>
      <c r="D4965" t="s">
        <v>35</v>
      </c>
      <c r="E4965" t="s">
        <v>25</v>
      </c>
      <c r="F4965" t="s">
        <v>26</v>
      </c>
      <c r="G4965" t="s">
        <v>25</v>
      </c>
      <c r="H4965" t="s">
        <v>27</v>
      </c>
      <c r="I4965" t="s">
        <v>55</v>
      </c>
      <c r="J4965" t="s">
        <v>29</v>
      </c>
      <c r="K4965">
        <v>45</v>
      </c>
      <c r="L4965">
        <v>8</v>
      </c>
      <c r="M4965">
        <v>999</v>
      </c>
      <c r="N4965">
        <v>0</v>
      </c>
      <c r="O4965" t="s">
        <v>30</v>
      </c>
      <c r="P4965">
        <v>1.4</v>
      </c>
      <c r="Q4965">
        <v>93.444000000000003</v>
      </c>
      <c r="R4965">
        <v>-36.1</v>
      </c>
      <c r="S4965">
        <v>4.9630000000000001</v>
      </c>
      <c r="T4965">
        <v>5228.1000000000004</v>
      </c>
      <c r="U4965" t="s">
        <v>25</v>
      </c>
      <c r="V4965" t="s">
        <v>25</v>
      </c>
      <c r="W4965">
        <v>2.36054062843323E-2</v>
      </c>
      <c r="Y4965">
        <f t="shared" si="77"/>
        <v>1</v>
      </c>
    </row>
    <row r="4966" spans="1:25" x14ac:dyDescent="0.25">
      <c r="A4966">
        <v>28</v>
      </c>
      <c r="B4966" t="s">
        <v>40</v>
      </c>
      <c r="C4966" t="s">
        <v>34</v>
      </c>
      <c r="D4966" t="s">
        <v>35</v>
      </c>
      <c r="E4966" t="s">
        <v>25</v>
      </c>
      <c r="F4966" t="s">
        <v>26</v>
      </c>
      <c r="G4966" t="s">
        <v>25</v>
      </c>
      <c r="H4966" t="s">
        <v>27</v>
      </c>
      <c r="I4966" t="s">
        <v>57</v>
      </c>
      <c r="J4966" t="s">
        <v>45</v>
      </c>
      <c r="K4966">
        <v>131</v>
      </c>
      <c r="L4966">
        <v>4</v>
      </c>
      <c r="M4966">
        <v>999</v>
      </c>
      <c r="N4966">
        <v>0</v>
      </c>
      <c r="O4966" t="s">
        <v>30</v>
      </c>
      <c r="P4966">
        <v>-1.8</v>
      </c>
      <c r="Q4966">
        <v>92.843000000000004</v>
      </c>
      <c r="R4966">
        <v>-50</v>
      </c>
      <c r="S4966">
        <v>1.538</v>
      </c>
      <c r="T4966">
        <v>5099.1000000000004</v>
      </c>
      <c r="U4966" t="s">
        <v>25</v>
      </c>
      <c r="V4966" t="s">
        <v>26</v>
      </c>
      <c r="W4966">
        <v>0.87240421772003196</v>
      </c>
      <c r="Y4966">
        <f t="shared" si="77"/>
        <v>0</v>
      </c>
    </row>
    <row r="4967" spans="1:25" x14ac:dyDescent="0.25">
      <c r="A4967">
        <v>27</v>
      </c>
      <c r="B4967" t="s">
        <v>40</v>
      </c>
      <c r="C4967" t="s">
        <v>34</v>
      </c>
      <c r="D4967" t="s">
        <v>35</v>
      </c>
      <c r="E4967" t="s">
        <v>39</v>
      </c>
      <c r="F4967" t="s">
        <v>26</v>
      </c>
      <c r="G4967" t="s">
        <v>25</v>
      </c>
      <c r="H4967" t="s">
        <v>36</v>
      </c>
      <c r="I4967" t="s">
        <v>28</v>
      </c>
      <c r="J4967" t="s">
        <v>38</v>
      </c>
      <c r="K4967">
        <v>212</v>
      </c>
      <c r="L4967">
        <v>2</v>
      </c>
      <c r="M4967">
        <v>999</v>
      </c>
      <c r="N4967">
        <v>0</v>
      </c>
      <c r="O4967" t="s">
        <v>30</v>
      </c>
      <c r="P4967">
        <v>1.1000000000000001</v>
      </c>
      <c r="Q4967">
        <v>93.994</v>
      </c>
      <c r="R4967">
        <v>-36.4</v>
      </c>
      <c r="S4967">
        <v>4.8579999999999997</v>
      </c>
      <c r="T4967">
        <v>5191</v>
      </c>
      <c r="U4967" t="s">
        <v>25</v>
      </c>
      <c r="V4967" t="s">
        <v>25</v>
      </c>
      <c r="W4967">
        <v>3.4134581685066202E-2</v>
      </c>
      <c r="Y4967">
        <f t="shared" si="77"/>
        <v>1</v>
      </c>
    </row>
    <row r="4968" spans="1:25" x14ac:dyDescent="0.25">
      <c r="A4968">
        <v>34</v>
      </c>
      <c r="B4968" t="s">
        <v>33</v>
      </c>
      <c r="C4968" t="s">
        <v>23</v>
      </c>
      <c r="D4968" t="s">
        <v>24</v>
      </c>
      <c r="E4968" t="s">
        <v>25</v>
      </c>
      <c r="F4968" t="s">
        <v>25</v>
      </c>
      <c r="G4968" t="s">
        <v>25</v>
      </c>
      <c r="H4968" t="s">
        <v>27</v>
      </c>
      <c r="I4968" t="s">
        <v>52</v>
      </c>
      <c r="J4968" t="s">
        <v>38</v>
      </c>
      <c r="K4968">
        <v>604</v>
      </c>
      <c r="L4968">
        <v>1</v>
      </c>
      <c r="M4968">
        <v>999</v>
      </c>
      <c r="N4968">
        <v>0</v>
      </c>
      <c r="O4968" t="s">
        <v>30</v>
      </c>
      <c r="P4968">
        <v>-1.7</v>
      </c>
      <c r="Q4968">
        <v>94.215000000000003</v>
      </c>
      <c r="R4968">
        <v>-40.299999999999997</v>
      </c>
      <c r="S4968">
        <v>0.84</v>
      </c>
      <c r="T4968">
        <v>4991.6000000000004</v>
      </c>
      <c r="U4968" t="s">
        <v>26</v>
      </c>
      <c r="V4968" t="s">
        <v>26</v>
      </c>
      <c r="W4968">
        <v>0.88597971200943004</v>
      </c>
      <c r="Y4968">
        <f t="shared" si="77"/>
        <v>1</v>
      </c>
    </row>
    <row r="4969" spans="1:25" x14ac:dyDescent="0.25">
      <c r="A4969">
        <v>53</v>
      </c>
      <c r="B4969" t="s">
        <v>22</v>
      </c>
      <c r="C4969" t="s">
        <v>48</v>
      </c>
      <c r="D4969" t="s">
        <v>54</v>
      </c>
      <c r="E4969" t="s">
        <v>25</v>
      </c>
      <c r="F4969" t="s">
        <v>26</v>
      </c>
      <c r="G4969" t="s">
        <v>25</v>
      </c>
      <c r="H4969" t="s">
        <v>36</v>
      </c>
      <c r="I4969" t="s">
        <v>28</v>
      </c>
      <c r="J4969" t="s">
        <v>29</v>
      </c>
      <c r="K4969">
        <v>367</v>
      </c>
      <c r="L4969">
        <v>6</v>
      </c>
      <c r="M4969">
        <v>999</v>
      </c>
      <c r="N4969">
        <v>1</v>
      </c>
      <c r="O4969" t="s">
        <v>46</v>
      </c>
      <c r="P4969">
        <v>-1.8</v>
      </c>
      <c r="Q4969">
        <v>92.893000000000001</v>
      </c>
      <c r="R4969">
        <v>-46.2</v>
      </c>
      <c r="S4969">
        <v>1.25</v>
      </c>
      <c r="T4969">
        <v>5099.1000000000004</v>
      </c>
      <c r="U4969" t="s">
        <v>25</v>
      </c>
      <c r="V4969" t="s">
        <v>25</v>
      </c>
      <c r="W4969">
        <v>1.8390756100416201E-2</v>
      </c>
      <c r="Y4969">
        <f t="shared" si="77"/>
        <v>1</v>
      </c>
    </row>
    <row r="4970" spans="1:25" x14ac:dyDescent="0.25">
      <c r="A4970">
        <v>49</v>
      </c>
      <c r="B4970" t="s">
        <v>56</v>
      </c>
      <c r="C4970" t="s">
        <v>23</v>
      </c>
      <c r="D4970" t="s">
        <v>49</v>
      </c>
      <c r="E4970" t="s">
        <v>25</v>
      </c>
      <c r="F4970" t="s">
        <v>25</v>
      </c>
      <c r="G4970" t="s">
        <v>25</v>
      </c>
      <c r="H4970" t="s">
        <v>27</v>
      </c>
      <c r="I4970" t="s">
        <v>52</v>
      </c>
      <c r="J4970" t="s">
        <v>29</v>
      </c>
      <c r="K4970">
        <v>96</v>
      </c>
      <c r="L4970">
        <v>1</v>
      </c>
      <c r="M4970">
        <v>999</v>
      </c>
      <c r="N4970">
        <v>0</v>
      </c>
      <c r="O4970" t="s">
        <v>30</v>
      </c>
      <c r="P4970">
        <v>1.4</v>
      </c>
      <c r="Q4970">
        <v>93.918000000000006</v>
      </c>
      <c r="R4970">
        <v>-42.7</v>
      </c>
      <c r="S4970">
        <v>4.9569999999999999</v>
      </c>
      <c r="T4970">
        <v>5228.1000000000004</v>
      </c>
      <c r="U4970" t="s">
        <v>25</v>
      </c>
      <c r="V4970" t="s">
        <v>25</v>
      </c>
      <c r="W4970">
        <v>5.8716312050819397E-2</v>
      </c>
      <c r="Y4970">
        <f t="shared" si="77"/>
        <v>1</v>
      </c>
    </row>
    <row r="4971" spans="1:25" x14ac:dyDescent="0.25">
      <c r="A4971">
        <v>35</v>
      </c>
      <c r="B4971" t="s">
        <v>40</v>
      </c>
      <c r="C4971" t="s">
        <v>23</v>
      </c>
      <c r="D4971" t="s">
        <v>41</v>
      </c>
      <c r="E4971" t="s">
        <v>25</v>
      </c>
      <c r="F4971" t="s">
        <v>25</v>
      </c>
      <c r="G4971" t="s">
        <v>26</v>
      </c>
      <c r="H4971" t="s">
        <v>27</v>
      </c>
      <c r="I4971" t="s">
        <v>64</v>
      </c>
      <c r="J4971" t="s">
        <v>29</v>
      </c>
      <c r="K4971">
        <v>262</v>
      </c>
      <c r="L4971">
        <v>3</v>
      </c>
      <c r="M4971">
        <v>999</v>
      </c>
      <c r="N4971">
        <v>1</v>
      </c>
      <c r="O4971" t="s">
        <v>46</v>
      </c>
      <c r="P4971">
        <v>-1.8</v>
      </c>
      <c r="Q4971">
        <v>93.748999999999995</v>
      </c>
      <c r="R4971">
        <v>-34.6</v>
      </c>
      <c r="S4971">
        <v>0.66300000000000003</v>
      </c>
      <c r="T4971">
        <v>5008.7</v>
      </c>
      <c r="U4971" t="s">
        <v>26</v>
      </c>
      <c r="V4971" t="s">
        <v>26</v>
      </c>
      <c r="W4971">
        <v>0.54375082254409801</v>
      </c>
      <c r="Y4971">
        <f t="shared" si="77"/>
        <v>1</v>
      </c>
    </row>
    <row r="4972" spans="1:25" x14ac:dyDescent="0.25">
      <c r="A4972">
        <v>42</v>
      </c>
      <c r="B4972" t="s">
        <v>59</v>
      </c>
      <c r="C4972" t="s">
        <v>23</v>
      </c>
      <c r="D4972" t="s">
        <v>51</v>
      </c>
      <c r="E4972" t="s">
        <v>25</v>
      </c>
      <c r="F4972" t="s">
        <v>25</v>
      </c>
      <c r="G4972" t="s">
        <v>25</v>
      </c>
      <c r="H4972" t="s">
        <v>27</v>
      </c>
      <c r="I4972" t="s">
        <v>42</v>
      </c>
      <c r="J4972" t="s">
        <v>29</v>
      </c>
      <c r="K4972">
        <v>133</v>
      </c>
      <c r="L4972">
        <v>1</v>
      </c>
      <c r="M4972">
        <v>999</v>
      </c>
      <c r="N4972">
        <v>0</v>
      </c>
      <c r="O4972" t="s">
        <v>30</v>
      </c>
      <c r="P4972">
        <v>-0.1</v>
      </c>
      <c r="Q4972">
        <v>93.2</v>
      </c>
      <c r="R4972">
        <v>-42</v>
      </c>
      <c r="S4972">
        <v>4.0209999999999999</v>
      </c>
      <c r="T4972">
        <v>5195.8</v>
      </c>
      <c r="U4972" t="s">
        <v>25</v>
      </c>
      <c r="V4972" t="s">
        <v>25</v>
      </c>
      <c r="W4972">
        <v>0.12240371108055099</v>
      </c>
      <c r="Y4972">
        <f t="shared" si="77"/>
        <v>1</v>
      </c>
    </row>
    <row r="4973" spans="1:25" x14ac:dyDescent="0.25">
      <c r="A4973">
        <v>26</v>
      </c>
      <c r="B4973" t="s">
        <v>59</v>
      </c>
      <c r="C4973" t="s">
        <v>34</v>
      </c>
      <c r="D4973" t="s">
        <v>41</v>
      </c>
      <c r="E4973" t="s">
        <v>25</v>
      </c>
      <c r="F4973" t="s">
        <v>26</v>
      </c>
      <c r="G4973" t="s">
        <v>26</v>
      </c>
      <c r="H4973" t="s">
        <v>27</v>
      </c>
      <c r="I4973" t="s">
        <v>28</v>
      </c>
      <c r="J4973" t="s">
        <v>45</v>
      </c>
      <c r="K4973">
        <v>161</v>
      </c>
      <c r="L4973">
        <v>1</v>
      </c>
      <c r="M4973">
        <v>999</v>
      </c>
      <c r="N4973">
        <v>1</v>
      </c>
      <c r="O4973" t="s">
        <v>46</v>
      </c>
      <c r="P4973">
        <v>-1.8</v>
      </c>
      <c r="Q4973">
        <v>92.893000000000001</v>
      </c>
      <c r="R4973">
        <v>-46.2</v>
      </c>
      <c r="S4973">
        <v>1.266</v>
      </c>
      <c r="T4973">
        <v>5099.1000000000004</v>
      </c>
      <c r="U4973" t="s">
        <v>25</v>
      </c>
      <c r="V4973" t="s">
        <v>25</v>
      </c>
      <c r="W4973">
        <v>7.6827876269817394E-2</v>
      </c>
      <c r="Y4973">
        <f t="shared" si="77"/>
        <v>1</v>
      </c>
    </row>
    <row r="4974" spans="1:25" x14ac:dyDescent="0.25">
      <c r="A4974">
        <v>36</v>
      </c>
      <c r="B4974" t="s">
        <v>40</v>
      </c>
      <c r="C4974" t="s">
        <v>34</v>
      </c>
      <c r="D4974" t="s">
        <v>41</v>
      </c>
      <c r="E4974" t="s">
        <v>25</v>
      </c>
      <c r="F4974" t="s">
        <v>26</v>
      </c>
      <c r="G4974" t="s">
        <v>26</v>
      </c>
      <c r="H4974" t="s">
        <v>36</v>
      </c>
      <c r="I4974" t="s">
        <v>52</v>
      </c>
      <c r="J4974" t="s">
        <v>45</v>
      </c>
      <c r="K4974">
        <v>18</v>
      </c>
      <c r="L4974">
        <v>8</v>
      </c>
      <c r="M4974">
        <v>999</v>
      </c>
      <c r="N4974">
        <v>0</v>
      </c>
      <c r="O4974" t="s">
        <v>30</v>
      </c>
      <c r="P4974">
        <v>1.4</v>
      </c>
      <c r="Q4974">
        <v>93.918000000000006</v>
      </c>
      <c r="R4974">
        <v>-42.7</v>
      </c>
      <c r="S4974">
        <v>4.968</v>
      </c>
      <c r="T4974">
        <v>5228.1000000000004</v>
      </c>
      <c r="U4974" t="s">
        <v>25</v>
      </c>
      <c r="V4974" t="s">
        <v>25</v>
      </c>
      <c r="W4974">
        <v>7.9149901866912807E-3</v>
      </c>
      <c r="Y4974">
        <f t="shared" si="77"/>
        <v>1</v>
      </c>
    </row>
    <row r="4975" spans="1:25" x14ac:dyDescent="0.25">
      <c r="A4975">
        <v>55</v>
      </c>
      <c r="B4975" t="s">
        <v>56</v>
      </c>
      <c r="C4975" t="s">
        <v>23</v>
      </c>
      <c r="D4975" t="s">
        <v>49</v>
      </c>
      <c r="E4975" t="s">
        <v>25</v>
      </c>
      <c r="F4975" t="s">
        <v>25</v>
      </c>
      <c r="G4975" t="s">
        <v>25</v>
      </c>
      <c r="H4975" t="s">
        <v>36</v>
      </c>
      <c r="I4975" t="s">
        <v>52</v>
      </c>
      <c r="J4975" t="s">
        <v>43</v>
      </c>
      <c r="K4975">
        <v>155</v>
      </c>
      <c r="L4975">
        <v>1</v>
      </c>
      <c r="M4975">
        <v>999</v>
      </c>
      <c r="N4975">
        <v>0</v>
      </c>
      <c r="O4975" t="s">
        <v>30</v>
      </c>
      <c r="P4975">
        <v>1.4</v>
      </c>
      <c r="Q4975">
        <v>93.918000000000006</v>
      </c>
      <c r="R4975">
        <v>-42.7</v>
      </c>
      <c r="S4975">
        <v>4.9619999999999997</v>
      </c>
      <c r="T4975">
        <v>5228.1000000000004</v>
      </c>
      <c r="U4975" t="s">
        <v>25</v>
      </c>
      <c r="V4975" t="s">
        <v>25</v>
      </c>
      <c r="W4975">
        <v>4.7196917235851302E-2</v>
      </c>
      <c r="Y4975">
        <f t="shared" si="77"/>
        <v>1</v>
      </c>
    </row>
    <row r="4976" spans="1:25" x14ac:dyDescent="0.25">
      <c r="A4976">
        <v>52</v>
      </c>
      <c r="B4976" t="s">
        <v>56</v>
      </c>
      <c r="C4976" t="s">
        <v>23</v>
      </c>
      <c r="D4976" t="s">
        <v>49</v>
      </c>
      <c r="E4976" t="s">
        <v>25</v>
      </c>
      <c r="F4976" t="s">
        <v>26</v>
      </c>
      <c r="G4976" t="s">
        <v>25</v>
      </c>
      <c r="H4976" t="s">
        <v>36</v>
      </c>
      <c r="I4976" t="s">
        <v>64</v>
      </c>
      <c r="J4976" t="s">
        <v>43</v>
      </c>
      <c r="K4976">
        <v>43</v>
      </c>
      <c r="L4976">
        <v>3</v>
      </c>
      <c r="M4976">
        <v>999</v>
      </c>
      <c r="N4976">
        <v>0</v>
      </c>
      <c r="O4976" t="s">
        <v>30</v>
      </c>
      <c r="P4976">
        <v>-1.8</v>
      </c>
      <c r="Q4976">
        <v>93.075000000000003</v>
      </c>
      <c r="R4976">
        <v>-47.1</v>
      </c>
      <c r="S4976">
        <v>1.405</v>
      </c>
      <c r="T4976">
        <v>5099.1000000000004</v>
      </c>
      <c r="U4976" t="s">
        <v>25</v>
      </c>
      <c r="V4976" t="s">
        <v>25</v>
      </c>
      <c r="W4976">
        <v>3.7963408976793303E-2</v>
      </c>
      <c r="Y4976">
        <f t="shared" si="77"/>
        <v>1</v>
      </c>
    </row>
    <row r="4977" spans="1:25" x14ac:dyDescent="0.25">
      <c r="A4977">
        <v>34</v>
      </c>
      <c r="B4977" t="s">
        <v>56</v>
      </c>
      <c r="C4977" t="s">
        <v>34</v>
      </c>
      <c r="D4977" t="s">
        <v>41</v>
      </c>
      <c r="E4977" t="s">
        <v>25</v>
      </c>
      <c r="F4977" t="s">
        <v>26</v>
      </c>
      <c r="G4977" t="s">
        <v>25</v>
      </c>
      <c r="H4977" t="s">
        <v>27</v>
      </c>
      <c r="I4977" t="s">
        <v>55</v>
      </c>
      <c r="J4977" t="s">
        <v>43</v>
      </c>
      <c r="K4977">
        <v>156</v>
      </c>
      <c r="L4977">
        <v>1</v>
      </c>
      <c r="M4977">
        <v>999</v>
      </c>
      <c r="N4977">
        <v>0</v>
      </c>
      <c r="O4977" t="s">
        <v>30</v>
      </c>
      <c r="P4977">
        <v>1.4</v>
      </c>
      <c r="Q4977">
        <v>93.444000000000003</v>
      </c>
      <c r="R4977">
        <v>-36.1</v>
      </c>
      <c r="S4977">
        <v>4.97</v>
      </c>
      <c r="T4977">
        <v>5228.1000000000004</v>
      </c>
      <c r="U4977" t="s">
        <v>25</v>
      </c>
      <c r="V4977" t="s">
        <v>25</v>
      </c>
      <c r="W4977">
        <v>2.6043305173516301E-2</v>
      </c>
      <c r="Y4977">
        <f t="shared" si="77"/>
        <v>1</v>
      </c>
    </row>
    <row r="4978" spans="1:25" x14ac:dyDescent="0.25">
      <c r="A4978">
        <v>59</v>
      </c>
      <c r="B4978" t="s">
        <v>62</v>
      </c>
      <c r="C4978" t="s">
        <v>23</v>
      </c>
      <c r="D4978" t="s">
        <v>54</v>
      </c>
      <c r="E4978" t="s">
        <v>39</v>
      </c>
      <c r="F4978" t="s">
        <v>25</v>
      </c>
      <c r="G4978" t="s">
        <v>25</v>
      </c>
      <c r="H4978" t="s">
        <v>36</v>
      </c>
      <c r="I4978" t="s">
        <v>28</v>
      </c>
      <c r="J4978" t="s">
        <v>38</v>
      </c>
      <c r="K4978">
        <v>81</v>
      </c>
      <c r="L4978">
        <v>2</v>
      </c>
      <c r="M4978">
        <v>999</v>
      </c>
      <c r="N4978">
        <v>0</v>
      </c>
      <c r="O4978" t="s">
        <v>30</v>
      </c>
      <c r="P4978">
        <v>1.1000000000000001</v>
      </c>
      <c r="Q4978">
        <v>93.994</v>
      </c>
      <c r="R4978">
        <v>-36.4</v>
      </c>
      <c r="S4978">
        <v>4.8559999999999999</v>
      </c>
      <c r="T4978">
        <v>5191</v>
      </c>
      <c r="U4978" t="s">
        <v>25</v>
      </c>
      <c r="V4978" t="s">
        <v>25</v>
      </c>
      <c r="W4978">
        <v>4.9522731453180299E-2</v>
      </c>
      <c r="Y4978">
        <f t="shared" si="77"/>
        <v>1</v>
      </c>
    </row>
    <row r="4979" spans="1:25" x14ac:dyDescent="0.25">
      <c r="A4979">
        <v>54</v>
      </c>
      <c r="B4979" t="s">
        <v>56</v>
      </c>
      <c r="C4979" t="s">
        <v>23</v>
      </c>
      <c r="D4979" t="s">
        <v>41</v>
      </c>
      <c r="E4979" t="s">
        <v>25</v>
      </c>
      <c r="F4979" t="s">
        <v>26</v>
      </c>
      <c r="G4979" t="s">
        <v>25</v>
      </c>
      <c r="H4979" t="s">
        <v>27</v>
      </c>
      <c r="I4979" t="s">
        <v>52</v>
      </c>
      <c r="J4979" t="s">
        <v>45</v>
      </c>
      <c r="K4979">
        <v>185</v>
      </c>
      <c r="L4979">
        <v>6</v>
      </c>
      <c r="M4979">
        <v>999</v>
      </c>
      <c r="N4979">
        <v>0</v>
      </c>
      <c r="O4979" t="s">
        <v>30</v>
      </c>
      <c r="P4979">
        <v>1.4</v>
      </c>
      <c r="Q4979">
        <v>93.918000000000006</v>
      </c>
      <c r="R4979">
        <v>-42.7</v>
      </c>
      <c r="S4979">
        <v>4.9619999999999997</v>
      </c>
      <c r="T4979">
        <v>5228.1000000000004</v>
      </c>
      <c r="U4979" t="s">
        <v>25</v>
      </c>
      <c r="V4979" t="s">
        <v>25</v>
      </c>
      <c r="W4979">
        <v>4.5978333801031099E-2</v>
      </c>
      <c r="Y4979">
        <f t="shared" si="77"/>
        <v>1</v>
      </c>
    </row>
    <row r="4980" spans="1:25" x14ac:dyDescent="0.25">
      <c r="A4980">
        <v>49</v>
      </c>
      <c r="B4980" t="s">
        <v>40</v>
      </c>
      <c r="C4980" t="s">
        <v>48</v>
      </c>
      <c r="D4980" t="s">
        <v>35</v>
      </c>
      <c r="E4980" t="s">
        <v>25</v>
      </c>
      <c r="F4980" t="s">
        <v>25</v>
      </c>
      <c r="G4980" t="s">
        <v>25</v>
      </c>
      <c r="H4980" t="s">
        <v>27</v>
      </c>
      <c r="I4980" t="s">
        <v>52</v>
      </c>
      <c r="J4980" t="s">
        <v>45</v>
      </c>
      <c r="K4980">
        <v>602</v>
      </c>
      <c r="L4980">
        <v>1</v>
      </c>
      <c r="M4980">
        <v>999</v>
      </c>
      <c r="N4980">
        <v>0</v>
      </c>
      <c r="O4980" t="s">
        <v>30</v>
      </c>
      <c r="P4980">
        <v>1.4</v>
      </c>
      <c r="Q4980">
        <v>93.918000000000006</v>
      </c>
      <c r="R4980">
        <v>-42.7</v>
      </c>
      <c r="S4980">
        <v>4.9580000000000002</v>
      </c>
      <c r="T4980">
        <v>5228.1000000000004</v>
      </c>
      <c r="U4980" t="s">
        <v>25</v>
      </c>
      <c r="V4980" t="s">
        <v>25</v>
      </c>
      <c r="W4980">
        <v>5.89303784072399E-2</v>
      </c>
      <c r="Y4980">
        <f t="shared" si="77"/>
        <v>1</v>
      </c>
    </row>
    <row r="4981" spans="1:25" x14ac:dyDescent="0.25">
      <c r="A4981">
        <v>39</v>
      </c>
      <c r="B4981" t="s">
        <v>22</v>
      </c>
      <c r="C4981" t="s">
        <v>34</v>
      </c>
      <c r="D4981" t="s">
        <v>54</v>
      </c>
      <c r="E4981" t="s">
        <v>25</v>
      </c>
      <c r="F4981" t="s">
        <v>25</v>
      </c>
      <c r="G4981" t="s">
        <v>25</v>
      </c>
      <c r="H4981" t="s">
        <v>36</v>
      </c>
      <c r="I4981" t="s">
        <v>28</v>
      </c>
      <c r="J4981" t="s">
        <v>45</v>
      </c>
      <c r="K4981">
        <v>122</v>
      </c>
      <c r="L4981">
        <v>6</v>
      </c>
      <c r="M4981">
        <v>999</v>
      </c>
      <c r="N4981">
        <v>0</v>
      </c>
      <c r="O4981" t="s">
        <v>30</v>
      </c>
      <c r="P4981">
        <v>1.1000000000000001</v>
      </c>
      <c r="Q4981">
        <v>93.994</v>
      </c>
      <c r="R4981">
        <v>-36.4</v>
      </c>
      <c r="S4981">
        <v>4.8600000000000003</v>
      </c>
      <c r="T4981">
        <v>5191</v>
      </c>
      <c r="U4981" t="s">
        <v>25</v>
      </c>
      <c r="V4981" t="s">
        <v>25</v>
      </c>
      <c r="W4981">
        <v>1.3141188770532599E-2</v>
      </c>
      <c r="Y4981">
        <f t="shared" si="77"/>
        <v>1</v>
      </c>
    </row>
    <row r="4982" spans="1:25" x14ac:dyDescent="0.25">
      <c r="A4982">
        <v>45</v>
      </c>
      <c r="B4982" t="s">
        <v>40</v>
      </c>
      <c r="C4982" t="s">
        <v>23</v>
      </c>
      <c r="D4982" t="s">
        <v>35</v>
      </c>
      <c r="E4982" t="s">
        <v>25</v>
      </c>
      <c r="F4982" t="s">
        <v>25</v>
      </c>
      <c r="G4982" t="s">
        <v>25</v>
      </c>
      <c r="H4982" t="s">
        <v>27</v>
      </c>
      <c r="I4982" t="s">
        <v>55</v>
      </c>
      <c r="J4982" t="s">
        <v>45</v>
      </c>
      <c r="K4982">
        <v>52</v>
      </c>
      <c r="L4982">
        <v>5</v>
      </c>
      <c r="M4982">
        <v>999</v>
      </c>
      <c r="N4982">
        <v>0</v>
      </c>
      <c r="O4982" t="s">
        <v>30</v>
      </c>
      <c r="P4982">
        <v>1.4</v>
      </c>
      <c r="Q4982">
        <v>93.444000000000003</v>
      </c>
      <c r="R4982">
        <v>-36.1</v>
      </c>
      <c r="S4982">
        <v>4.9619999999999997</v>
      </c>
      <c r="T4982">
        <v>5228.1000000000004</v>
      </c>
      <c r="U4982" t="s">
        <v>25</v>
      </c>
      <c r="V4982" t="s">
        <v>25</v>
      </c>
      <c r="W4982">
        <v>1.79180409759283E-2</v>
      </c>
      <c r="Y4982">
        <f t="shared" si="77"/>
        <v>1</v>
      </c>
    </row>
    <row r="4983" spans="1:25" x14ac:dyDescent="0.25">
      <c r="A4983">
        <v>46</v>
      </c>
      <c r="B4983" t="s">
        <v>63</v>
      </c>
      <c r="C4983" t="s">
        <v>23</v>
      </c>
      <c r="D4983" t="s">
        <v>54</v>
      </c>
      <c r="E4983" t="s">
        <v>25</v>
      </c>
      <c r="F4983" t="s">
        <v>25</v>
      </c>
      <c r="G4983" t="s">
        <v>25</v>
      </c>
      <c r="H4983" t="s">
        <v>27</v>
      </c>
      <c r="I4983" t="s">
        <v>55</v>
      </c>
      <c r="J4983" t="s">
        <v>29</v>
      </c>
      <c r="K4983">
        <v>177</v>
      </c>
      <c r="L4983">
        <v>1</v>
      </c>
      <c r="M4983">
        <v>999</v>
      </c>
      <c r="N4983">
        <v>0</v>
      </c>
      <c r="O4983" t="s">
        <v>30</v>
      </c>
      <c r="P4983">
        <v>1.4</v>
      </c>
      <c r="Q4983">
        <v>93.444000000000003</v>
      </c>
      <c r="R4983">
        <v>-36.1</v>
      </c>
      <c r="S4983">
        <v>4.9640000000000004</v>
      </c>
      <c r="T4983">
        <v>5228.1000000000004</v>
      </c>
      <c r="U4983" t="s">
        <v>25</v>
      </c>
      <c r="V4983" t="s">
        <v>25</v>
      </c>
      <c r="W4983">
        <v>2.3453708738088601E-2</v>
      </c>
      <c r="Y4983">
        <f t="shared" si="77"/>
        <v>1</v>
      </c>
    </row>
    <row r="4984" spans="1:25" x14ac:dyDescent="0.25">
      <c r="A4984">
        <v>50</v>
      </c>
      <c r="B4984" t="s">
        <v>40</v>
      </c>
      <c r="C4984" t="s">
        <v>23</v>
      </c>
      <c r="D4984" t="s">
        <v>35</v>
      </c>
      <c r="E4984" t="s">
        <v>25</v>
      </c>
      <c r="F4984" t="s">
        <v>25</v>
      </c>
      <c r="G4984" t="s">
        <v>25</v>
      </c>
      <c r="H4984" t="s">
        <v>27</v>
      </c>
      <c r="I4984" t="s">
        <v>42</v>
      </c>
      <c r="J4984" t="s">
        <v>50</v>
      </c>
      <c r="K4984">
        <v>87</v>
      </c>
      <c r="L4984">
        <v>3</v>
      </c>
      <c r="M4984">
        <v>999</v>
      </c>
      <c r="N4984">
        <v>0</v>
      </c>
      <c r="O4984" t="s">
        <v>30</v>
      </c>
      <c r="P4984">
        <v>-0.1</v>
      </c>
      <c r="Q4984">
        <v>93.2</v>
      </c>
      <c r="R4984">
        <v>-42</v>
      </c>
      <c r="S4984">
        <v>4.1529999999999996</v>
      </c>
      <c r="T4984">
        <v>5195.8</v>
      </c>
      <c r="U4984" t="s">
        <v>25</v>
      </c>
      <c r="V4984" t="s">
        <v>25</v>
      </c>
      <c r="W4984">
        <v>2.57388260215521E-2</v>
      </c>
      <c r="Y4984">
        <f t="shared" si="77"/>
        <v>1</v>
      </c>
    </row>
    <row r="4985" spans="1:25" x14ac:dyDescent="0.25">
      <c r="A4985">
        <v>22</v>
      </c>
      <c r="B4985" t="s">
        <v>33</v>
      </c>
      <c r="C4985" t="s">
        <v>34</v>
      </c>
      <c r="D4985" t="s">
        <v>54</v>
      </c>
      <c r="E4985" t="s">
        <v>25</v>
      </c>
      <c r="F4985" t="s">
        <v>26</v>
      </c>
      <c r="G4985" t="s">
        <v>25</v>
      </c>
      <c r="H4985" t="s">
        <v>36</v>
      </c>
      <c r="I4985" t="s">
        <v>37</v>
      </c>
      <c r="J4985" t="s">
        <v>50</v>
      </c>
      <c r="K4985">
        <v>249</v>
      </c>
      <c r="L4985">
        <v>2</v>
      </c>
      <c r="M4985">
        <v>999</v>
      </c>
      <c r="N4985">
        <v>0</v>
      </c>
      <c r="O4985" t="s">
        <v>30</v>
      </c>
      <c r="P4985">
        <v>1.4</v>
      </c>
      <c r="Q4985">
        <v>94.465000000000003</v>
      </c>
      <c r="R4985">
        <v>-41.8</v>
      </c>
      <c r="S4985">
        <v>4.9610000000000003</v>
      </c>
      <c r="T4985">
        <v>5228.1000000000004</v>
      </c>
      <c r="U4985" t="s">
        <v>25</v>
      </c>
      <c r="V4985" t="s">
        <v>25</v>
      </c>
      <c r="W4985">
        <v>1.0488684289157399E-2</v>
      </c>
      <c r="Y4985">
        <f t="shared" si="77"/>
        <v>1</v>
      </c>
    </row>
    <row r="4986" spans="1:25" x14ac:dyDescent="0.25">
      <c r="A4986">
        <v>55</v>
      </c>
      <c r="B4986" t="s">
        <v>62</v>
      </c>
      <c r="C4986" t="s">
        <v>23</v>
      </c>
      <c r="D4986" t="s">
        <v>35</v>
      </c>
      <c r="E4986" t="s">
        <v>25</v>
      </c>
      <c r="F4986" t="s">
        <v>25</v>
      </c>
      <c r="G4986" t="s">
        <v>25</v>
      </c>
      <c r="H4986" t="s">
        <v>36</v>
      </c>
      <c r="I4986" t="s">
        <v>28</v>
      </c>
      <c r="J4986" t="s">
        <v>38</v>
      </c>
      <c r="K4986">
        <v>302</v>
      </c>
      <c r="L4986">
        <v>1</v>
      </c>
      <c r="M4986">
        <v>999</v>
      </c>
      <c r="N4986">
        <v>0</v>
      </c>
      <c r="O4986" t="s">
        <v>30</v>
      </c>
      <c r="P4986">
        <v>1.1000000000000001</v>
      </c>
      <c r="Q4986">
        <v>93.994</v>
      </c>
      <c r="R4986">
        <v>-36.4</v>
      </c>
      <c r="S4986">
        <v>4.8570000000000002</v>
      </c>
      <c r="T4986">
        <v>5191</v>
      </c>
      <c r="U4986" t="s">
        <v>25</v>
      </c>
      <c r="V4986" t="s">
        <v>25</v>
      </c>
      <c r="W4986">
        <v>3.9859142154455199E-2</v>
      </c>
      <c r="Y4986">
        <f t="shared" si="77"/>
        <v>1</v>
      </c>
    </row>
    <row r="4987" spans="1:25" x14ac:dyDescent="0.25">
      <c r="A4987">
        <v>32</v>
      </c>
      <c r="B4987" t="s">
        <v>56</v>
      </c>
      <c r="C4987" t="s">
        <v>34</v>
      </c>
      <c r="D4987" t="s">
        <v>41</v>
      </c>
      <c r="E4987" t="s">
        <v>39</v>
      </c>
      <c r="F4987" t="s">
        <v>26</v>
      </c>
      <c r="G4987" t="s">
        <v>25</v>
      </c>
      <c r="H4987" t="s">
        <v>27</v>
      </c>
      <c r="I4987" t="s">
        <v>55</v>
      </c>
      <c r="J4987" t="s">
        <v>38</v>
      </c>
      <c r="K4987">
        <v>322</v>
      </c>
      <c r="L4987">
        <v>1</v>
      </c>
      <c r="M4987">
        <v>999</v>
      </c>
      <c r="N4987">
        <v>0</v>
      </c>
      <c r="O4987" t="s">
        <v>30</v>
      </c>
      <c r="P4987">
        <v>1.4</v>
      </c>
      <c r="Q4987">
        <v>93.444000000000003</v>
      </c>
      <c r="R4987">
        <v>-36.1</v>
      </c>
      <c r="S4987">
        <v>4.9640000000000004</v>
      </c>
      <c r="T4987">
        <v>5228.1000000000004</v>
      </c>
      <c r="U4987" t="s">
        <v>25</v>
      </c>
      <c r="V4987" t="s">
        <v>25</v>
      </c>
      <c r="W4987">
        <v>3.0232356861233701E-2</v>
      </c>
      <c r="Y4987">
        <f t="shared" si="77"/>
        <v>1</v>
      </c>
    </row>
    <row r="4988" spans="1:25" x14ac:dyDescent="0.25">
      <c r="A4988">
        <v>53</v>
      </c>
      <c r="B4988" t="s">
        <v>56</v>
      </c>
      <c r="C4988" t="s">
        <v>23</v>
      </c>
      <c r="D4988" t="s">
        <v>49</v>
      </c>
      <c r="E4988" t="s">
        <v>39</v>
      </c>
      <c r="F4988" t="s">
        <v>26</v>
      </c>
      <c r="G4988" t="s">
        <v>25</v>
      </c>
      <c r="H4988" t="s">
        <v>36</v>
      </c>
      <c r="I4988" t="s">
        <v>28</v>
      </c>
      <c r="J4988" t="s">
        <v>50</v>
      </c>
      <c r="K4988">
        <v>170</v>
      </c>
      <c r="L4988">
        <v>1</v>
      </c>
      <c r="M4988">
        <v>999</v>
      </c>
      <c r="N4988">
        <v>0</v>
      </c>
      <c r="O4988" t="s">
        <v>30</v>
      </c>
      <c r="P4988">
        <v>1.1000000000000001</v>
      </c>
      <c r="Q4988">
        <v>93.994</v>
      </c>
      <c r="R4988">
        <v>-36.4</v>
      </c>
      <c r="S4988">
        <v>4.8559999999999999</v>
      </c>
      <c r="T4988">
        <v>5191</v>
      </c>
      <c r="U4988" t="s">
        <v>25</v>
      </c>
      <c r="V4988" t="s">
        <v>25</v>
      </c>
      <c r="W4988">
        <v>2.33652871102095E-2</v>
      </c>
      <c r="Y4988">
        <f t="shared" si="77"/>
        <v>1</v>
      </c>
    </row>
    <row r="4989" spans="1:25" x14ac:dyDescent="0.25">
      <c r="A4989">
        <v>56</v>
      </c>
      <c r="B4989" t="s">
        <v>22</v>
      </c>
      <c r="C4989" t="s">
        <v>23</v>
      </c>
      <c r="D4989" t="s">
        <v>24</v>
      </c>
      <c r="E4989" t="s">
        <v>25</v>
      </c>
      <c r="F4989" t="s">
        <v>39</v>
      </c>
      <c r="G4989" t="s">
        <v>39</v>
      </c>
      <c r="H4989" t="s">
        <v>27</v>
      </c>
      <c r="I4989" t="s">
        <v>55</v>
      </c>
      <c r="J4989" t="s">
        <v>43</v>
      </c>
      <c r="K4989">
        <v>68</v>
      </c>
      <c r="L4989">
        <v>1</v>
      </c>
      <c r="M4989">
        <v>999</v>
      </c>
      <c r="N4989">
        <v>0</v>
      </c>
      <c r="O4989" t="s">
        <v>30</v>
      </c>
      <c r="P4989">
        <v>1.4</v>
      </c>
      <c r="Q4989">
        <v>93.444000000000003</v>
      </c>
      <c r="R4989">
        <v>-36.1</v>
      </c>
      <c r="S4989">
        <v>4.97</v>
      </c>
      <c r="T4989">
        <v>5228.1000000000004</v>
      </c>
      <c r="U4989" t="s">
        <v>25</v>
      </c>
      <c r="V4989" t="s">
        <v>25</v>
      </c>
      <c r="W4989">
        <v>6.9036737084388705E-2</v>
      </c>
      <c r="Y4989">
        <f t="shared" si="77"/>
        <v>1</v>
      </c>
    </row>
    <row r="4990" spans="1:25" x14ac:dyDescent="0.25">
      <c r="A4990">
        <v>32</v>
      </c>
      <c r="B4990" t="s">
        <v>22</v>
      </c>
      <c r="C4990" t="s">
        <v>23</v>
      </c>
      <c r="D4990" t="s">
        <v>51</v>
      </c>
      <c r="E4990" t="s">
        <v>39</v>
      </c>
      <c r="F4990" t="s">
        <v>26</v>
      </c>
      <c r="G4990" t="s">
        <v>25</v>
      </c>
      <c r="H4990" t="s">
        <v>27</v>
      </c>
      <c r="I4990" t="s">
        <v>52</v>
      </c>
      <c r="J4990" t="s">
        <v>45</v>
      </c>
      <c r="K4990">
        <v>317</v>
      </c>
      <c r="L4990">
        <v>1</v>
      </c>
      <c r="M4990">
        <v>999</v>
      </c>
      <c r="N4990">
        <v>0</v>
      </c>
      <c r="O4990" t="s">
        <v>30</v>
      </c>
      <c r="P4990">
        <v>1.4</v>
      </c>
      <c r="Q4990">
        <v>93.918000000000006</v>
      </c>
      <c r="R4990">
        <v>-42.7</v>
      </c>
      <c r="S4990">
        <v>4.9580000000000002</v>
      </c>
      <c r="T4990">
        <v>5228.1000000000004</v>
      </c>
      <c r="U4990" t="s">
        <v>25</v>
      </c>
      <c r="V4990" t="s">
        <v>25</v>
      </c>
      <c r="W4990">
        <v>7.34537318348885E-2</v>
      </c>
      <c r="Y4990">
        <f t="shared" si="77"/>
        <v>1</v>
      </c>
    </row>
    <row r="4991" spans="1:25" x14ac:dyDescent="0.25">
      <c r="A4991">
        <v>38</v>
      </c>
      <c r="B4991" t="s">
        <v>22</v>
      </c>
      <c r="C4991" t="s">
        <v>23</v>
      </c>
      <c r="D4991" t="s">
        <v>54</v>
      </c>
      <c r="E4991" t="s">
        <v>39</v>
      </c>
      <c r="F4991" t="s">
        <v>25</v>
      </c>
      <c r="G4991" t="s">
        <v>25</v>
      </c>
      <c r="H4991" t="s">
        <v>36</v>
      </c>
      <c r="I4991" t="s">
        <v>37</v>
      </c>
      <c r="J4991" t="s">
        <v>38</v>
      </c>
      <c r="K4991">
        <v>146</v>
      </c>
      <c r="L4991">
        <v>3</v>
      </c>
      <c r="M4991">
        <v>999</v>
      </c>
      <c r="N4991">
        <v>0</v>
      </c>
      <c r="O4991" t="s">
        <v>30</v>
      </c>
      <c r="P4991">
        <v>1.4</v>
      </c>
      <c r="Q4991">
        <v>94.465000000000003</v>
      </c>
      <c r="R4991">
        <v>-41.8</v>
      </c>
      <c r="S4991">
        <v>4.9619999999999997</v>
      </c>
      <c r="T4991">
        <v>5228.1000000000004</v>
      </c>
      <c r="U4991" t="s">
        <v>25</v>
      </c>
      <c r="V4991" t="s">
        <v>25</v>
      </c>
      <c r="W4991">
        <v>3.7742905318737002E-2</v>
      </c>
      <c r="Y4991">
        <f t="shared" si="77"/>
        <v>1</v>
      </c>
    </row>
    <row r="4992" spans="1:25" x14ac:dyDescent="0.25">
      <c r="A4992">
        <v>57</v>
      </c>
      <c r="B4992" t="s">
        <v>40</v>
      </c>
      <c r="C4992" t="s">
        <v>23</v>
      </c>
      <c r="D4992" t="s">
        <v>41</v>
      </c>
      <c r="E4992" t="s">
        <v>39</v>
      </c>
      <c r="F4992" t="s">
        <v>25</v>
      </c>
      <c r="G4992" t="s">
        <v>25</v>
      </c>
      <c r="H4992" t="s">
        <v>27</v>
      </c>
      <c r="I4992" t="s">
        <v>55</v>
      </c>
      <c r="J4992" t="s">
        <v>38</v>
      </c>
      <c r="K4992">
        <v>846</v>
      </c>
      <c r="L4992">
        <v>4</v>
      </c>
      <c r="M4992">
        <v>999</v>
      </c>
      <c r="N4992">
        <v>0</v>
      </c>
      <c r="O4992" t="s">
        <v>30</v>
      </c>
      <c r="P4992">
        <v>1.4</v>
      </c>
      <c r="Q4992">
        <v>93.444000000000003</v>
      </c>
      <c r="R4992">
        <v>-36.1</v>
      </c>
      <c r="S4992">
        <v>4.9649999999999999</v>
      </c>
      <c r="T4992">
        <v>5228.1000000000004</v>
      </c>
      <c r="U4992" t="s">
        <v>26</v>
      </c>
      <c r="V4992" t="s">
        <v>25</v>
      </c>
      <c r="W4992">
        <v>6.3659854233264895E-2</v>
      </c>
      <c r="Y4992">
        <f t="shared" si="77"/>
        <v>0</v>
      </c>
    </row>
    <row r="4993" spans="1:25" x14ac:dyDescent="0.25">
      <c r="A4993">
        <v>57</v>
      </c>
      <c r="B4993" t="s">
        <v>33</v>
      </c>
      <c r="C4993" t="s">
        <v>48</v>
      </c>
      <c r="D4993" t="s">
        <v>35</v>
      </c>
      <c r="E4993" t="s">
        <v>39</v>
      </c>
      <c r="F4993" t="s">
        <v>25</v>
      </c>
      <c r="G4993" t="s">
        <v>25</v>
      </c>
      <c r="H4993" t="s">
        <v>27</v>
      </c>
      <c r="I4993" t="s">
        <v>55</v>
      </c>
      <c r="J4993" t="s">
        <v>38</v>
      </c>
      <c r="K4993">
        <v>71</v>
      </c>
      <c r="L4993">
        <v>1</v>
      </c>
      <c r="M4993">
        <v>999</v>
      </c>
      <c r="N4993">
        <v>0</v>
      </c>
      <c r="O4993" t="s">
        <v>30</v>
      </c>
      <c r="P4993">
        <v>1.4</v>
      </c>
      <c r="Q4993">
        <v>93.444000000000003</v>
      </c>
      <c r="R4993">
        <v>-36.1</v>
      </c>
      <c r="S4993">
        <v>4.9640000000000004</v>
      </c>
      <c r="T4993">
        <v>5228.1000000000004</v>
      </c>
      <c r="U4993" t="s">
        <v>25</v>
      </c>
      <c r="V4993" t="s">
        <v>25</v>
      </c>
      <c r="W4993">
        <v>3.3793237060308498E-2</v>
      </c>
      <c r="Y4993">
        <f t="shared" si="77"/>
        <v>1</v>
      </c>
    </row>
    <row r="4994" spans="1:25" x14ac:dyDescent="0.25">
      <c r="A4994">
        <v>45</v>
      </c>
      <c r="B4994" t="s">
        <v>33</v>
      </c>
      <c r="C4994" t="s">
        <v>23</v>
      </c>
      <c r="D4994" t="s">
        <v>49</v>
      </c>
      <c r="E4994" t="s">
        <v>25</v>
      </c>
      <c r="F4994" t="s">
        <v>26</v>
      </c>
      <c r="G4994" t="s">
        <v>25</v>
      </c>
      <c r="H4994" t="s">
        <v>27</v>
      </c>
      <c r="I4994" t="s">
        <v>55</v>
      </c>
      <c r="J4994" t="s">
        <v>45</v>
      </c>
      <c r="K4994">
        <v>16</v>
      </c>
      <c r="L4994">
        <v>11</v>
      </c>
      <c r="M4994">
        <v>999</v>
      </c>
      <c r="N4994">
        <v>0</v>
      </c>
      <c r="O4994" t="s">
        <v>30</v>
      </c>
      <c r="P4994">
        <v>1.4</v>
      </c>
      <c r="Q4994">
        <v>93.444000000000003</v>
      </c>
      <c r="R4994">
        <v>-36.1</v>
      </c>
      <c r="S4994">
        <v>4.9619999999999997</v>
      </c>
      <c r="T4994">
        <v>5228.1000000000004</v>
      </c>
      <c r="U4994" t="s">
        <v>25</v>
      </c>
      <c r="V4994" t="s">
        <v>25</v>
      </c>
      <c r="W4994">
        <v>2.1734759211540201E-2</v>
      </c>
      <c r="Y4994">
        <f t="shared" si="77"/>
        <v>1</v>
      </c>
    </row>
    <row r="4995" spans="1:25" x14ac:dyDescent="0.25">
      <c r="A4995">
        <v>40</v>
      </c>
      <c r="B4995" t="s">
        <v>22</v>
      </c>
      <c r="C4995" t="s">
        <v>23</v>
      </c>
      <c r="D4995" t="s">
        <v>24</v>
      </c>
      <c r="E4995" t="s">
        <v>39</v>
      </c>
      <c r="F4995" t="s">
        <v>25</v>
      </c>
      <c r="G4995" t="s">
        <v>25</v>
      </c>
      <c r="H4995" t="s">
        <v>36</v>
      </c>
      <c r="I4995" t="s">
        <v>28</v>
      </c>
      <c r="J4995" t="s">
        <v>38</v>
      </c>
      <c r="K4995">
        <v>112</v>
      </c>
      <c r="L4995">
        <v>4</v>
      </c>
      <c r="M4995">
        <v>999</v>
      </c>
      <c r="N4995">
        <v>0</v>
      </c>
      <c r="O4995" t="s">
        <v>30</v>
      </c>
      <c r="P4995">
        <v>1.1000000000000001</v>
      </c>
      <c r="Q4995">
        <v>93.994</v>
      </c>
      <c r="R4995">
        <v>-36.4</v>
      </c>
      <c r="S4995">
        <v>4.8559999999999999</v>
      </c>
      <c r="T4995">
        <v>5191</v>
      </c>
      <c r="U4995" t="s">
        <v>25</v>
      </c>
      <c r="V4995" t="s">
        <v>25</v>
      </c>
      <c r="W4995">
        <v>1.64942406117916E-2</v>
      </c>
      <c r="Y4995">
        <f t="shared" ref="Y4995:Y5058" si="78">IF(U4995=V4995,1,0)</f>
        <v>1</v>
      </c>
    </row>
    <row r="4996" spans="1:25" x14ac:dyDescent="0.25">
      <c r="A4996">
        <v>44</v>
      </c>
      <c r="B4996" t="s">
        <v>22</v>
      </c>
      <c r="C4996" t="s">
        <v>23</v>
      </c>
      <c r="D4996" t="s">
        <v>54</v>
      </c>
      <c r="E4996" t="s">
        <v>39</v>
      </c>
      <c r="F4996" t="s">
        <v>26</v>
      </c>
      <c r="G4996" t="s">
        <v>25</v>
      </c>
      <c r="H4996" t="s">
        <v>36</v>
      </c>
      <c r="I4996" t="s">
        <v>37</v>
      </c>
      <c r="J4996" t="s">
        <v>43</v>
      </c>
      <c r="K4996">
        <v>299</v>
      </c>
      <c r="L4996">
        <v>4</v>
      </c>
      <c r="M4996">
        <v>999</v>
      </c>
      <c r="N4996">
        <v>0</v>
      </c>
      <c r="O4996" t="s">
        <v>30</v>
      </c>
      <c r="P4996">
        <v>1.4</v>
      </c>
      <c r="Q4996">
        <v>94.465000000000003</v>
      </c>
      <c r="R4996">
        <v>-41.8</v>
      </c>
      <c r="S4996">
        <v>4.9610000000000003</v>
      </c>
      <c r="T4996">
        <v>5228.1000000000004</v>
      </c>
      <c r="U4996" t="s">
        <v>25</v>
      </c>
      <c r="V4996" t="s">
        <v>25</v>
      </c>
      <c r="W4996">
        <v>2.3429272696375798E-2</v>
      </c>
      <c r="Y4996">
        <f t="shared" si="78"/>
        <v>1</v>
      </c>
    </row>
    <row r="4997" spans="1:25" x14ac:dyDescent="0.25">
      <c r="A4997">
        <v>43</v>
      </c>
      <c r="B4997" t="s">
        <v>40</v>
      </c>
      <c r="C4997" t="s">
        <v>23</v>
      </c>
      <c r="D4997" t="s">
        <v>41</v>
      </c>
      <c r="E4997" t="s">
        <v>25</v>
      </c>
      <c r="F4997" t="s">
        <v>25</v>
      </c>
      <c r="G4997" t="s">
        <v>25</v>
      </c>
      <c r="H4997" t="s">
        <v>27</v>
      </c>
      <c r="I4997" t="s">
        <v>42</v>
      </c>
      <c r="J4997" t="s">
        <v>38</v>
      </c>
      <c r="K4997">
        <v>748</v>
      </c>
      <c r="L4997">
        <v>2</v>
      </c>
      <c r="M4997">
        <v>999</v>
      </c>
      <c r="N4997">
        <v>0</v>
      </c>
      <c r="O4997" t="s">
        <v>30</v>
      </c>
      <c r="P4997">
        <v>-0.1</v>
      </c>
      <c r="Q4997">
        <v>93.2</v>
      </c>
      <c r="R4997">
        <v>-42</v>
      </c>
      <c r="S4997">
        <v>4.12</v>
      </c>
      <c r="T4997">
        <v>5195.8</v>
      </c>
      <c r="U4997" t="s">
        <v>25</v>
      </c>
      <c r="V4997" t="s">
        <v>25</v>
      </c>
      <c r="W4997">
        <v>5.4551210254430799E-2</v>
      </c>
      <c r="Y4997">
        <f t="shared" si="78"/>
        <v>1</v>
      </c>
    </row>
    <row r="4998" spans="1:25" x14ac:dyDescent="0.25">
      <c r="A4998">
        <v>34</v>
      </c>
      <c r="B4998" t="s">
        <v>40</v>
      </c>
      <c r="C4998" t="s">
        <v>34</v>
      </c>
      <c r="D4998" t="s">
        <v>41</v>
      </c>
      <c r="E4998" t="s">
        <v>25</v>
      </c>
      <c r="F4998" t="s">
        <v>25</v>
      </c>
      <c r="G4998" t="s">
        <v>25</v>
      </c>
      <c r="H4998" t="s">
        <v>27</v>
      </c>
      <c r="I4998" t="s">
        <v>37</v>
      </c>
      <c r="J4998" t="s">
        <v>43</v>
      </c>
      <c r="K4998">
        <v>62</v>
      </c>
      <c r="L4998">
        <v>1</v>
      </c>
      <c r="M4998">
        <v>999</v>
      </c>
      <c r="N4998">
        <v>0</v>
      </c>
      <c r="O4998" t="s">
        <v>30</v>
      </c>
      <c r="P4998">
        <v>-2.9</v>
      </c>
      <c r="Q4998">
        <v>92.962999999999994</v>
      </c>
      <c r="R4998">
        <v>-40.799999999999997</v>
      </c>
      <c r="S4998">
        <v>1.266</v>
      </c>
      <c r="T4998">
        <v>5076.2</v>
      </c>
      <c r="U4998" t="s">
        <v>25</v>
      </c>
      <c r="V4998" t="s">
        <v>26</v>
      </c>
      <c r="W4998">
        <v>0.658194720745087</v>
      </c>
      <c r="Y4998">
        <f t="shared" si="78"/>
        <v>0</v>
      </c>
    </row>
    <row r="4999" spans="1:25" x14ac:dyDescent="0.25">
      <c r="A4999">
        <v>35</v>
      </c>
      <c r="B4999" t="s">
        <v>40</v>
      </c>
      <c r="C4999" t="s">
        <v>23</v>
      </c>
      <c r="D4999" t="s">
        <v>49</v>
      </c>
      <c r="E4999" t="s">
        <v>25</v>
      </c>
      <c r="F4999" t="s">
        <v>25</v>
      </c>
      <c r="G4999" t="s">
        <v>25</v>
      </c>
      <c r="H4999" t="s">
        <v>36</v>
      </c>
      <c r="I4999" t="s">
        <v>37</v>
      </c>
      <c r="J4999" t="s">
        <v>43</v>
      </c>
      <c r="K4999">
        <v>62</v>
      </c>
      <c r="L4999">
        <v>1</v>
      </c>
      <c r="M4999">
        <v>999</v>
      </c>
      <c r="N4999">
        <v>0</v>
      </c>
      <c r="O4999" t="s">
        <v>30</v>
      </c>
      <c r="P4999">
        <v>1.4</v>
      </c>
      <c r="Q4999">
        <v>94.465000000000003</v>
      </c>
      <c r="R4999">
        <v>-41.8</v>
      </c>
      <c r="S4999">
        <v>4.96</v>
      </c>
      <c r="T4999">
        <v>5228.1000000000004</v>
      </c>
      <c r="U4999" t="s">
        <v>25</v>
      </c>
      <c r="V4999" t="s">
        <v>25</v>
      </c>
      <c r="W4999">
        <v>2.91532650589943E-2</v>
      </c>
      <c r="Y4999">
        <f t="shared" si="78"/>
        <v>1</v>
      </c>
    </row>
    <row r="5000" spans="1:25" x14ac:dyDescent="0.25">
      <c r="A5000">
        <v>49</v>
      </c>
      <c r="B5000" t="s">
        <v>62</v>
      </c>
      <c r="C5000" t="s">
        <v>34</v>
      </c>
      <c r="D5000" t="s">
        <v>54</v>
      </c>
      <c r="E5000" t="s">
        <v>39</v>
      </c>
      <c r="F5000" t="s">
        <v>25</v>
      </c>
      <c r="G5000" t="s">
        <v>25</v>
      </c>
      <c r="H5000" t="s">
        <v>27</v>
      </c>
      <c r="I5000" t="s">
        <v>52</v>
      </c>
      <c r="J5000" t="s">
        <v>29</v>
      </c>
      <c r="K5000">
        <v>802</v>
      </c>
      <c r="L5000">
        <v>1</v>
      </c>
      <c r="M5000">
        <v>999</v>
      </c>
      <c r="N5000">
        <v>0</v>
      </c>
      <c r="O5000" t="s">
        <v>30</v>
      </c>
      <c r="P5000">
        <v>1.4</v>
      </c>
      <c r="Q5000">
        <v>93.918000000000006</v>
      </c>
      <c r="R5000">
        <v>-42.7</v>
      </c>
      <c r="S5000">
        <v>4.9630000000000001</v>
      </c>
      <c r="T5000">
        <v>5228.1000000000004</v>
      </c>
      <c r="U5000" t="s">
        <v>25</v>
      </c>
      <c r="V5000" t="s">
        <v>25</v>
      </c>
      <c r="W5000">
        <v>3.2263919711112997E-2</v>
      </c>
      <c r="Y5000">
        <f t="shared" si="78"/>
        <v>1</v>
      </c>
    </row>
    <row r="5001" spans="1:25" x14ac:dyDescent="0.25">
      <c r="A5001">
        <v>24</v>
      </c>
      <c r="B5001" t="s">
        <v>60</v>
      </c>
      <c r="C5001" t="s">
        <v>34</v>
      </c>
      <c r="D5001" t="s">
        <v>54</v>
      </c>
      <c r="E5001" t="s">
        <v>25</v>
      </c>
      <c r="F5001" t="s">
        <v>25</v>
      </c>
      <c r="G5001" t="s">
        <v>25</v>
      </c>
      <c r="H5001" t="s">
        <v>27</v>
      </c>
      <c r="I5001" t="s">
        <v>52</v>
      </c>
      <c r="J5001" t="s">
        <v>29</v>
      </c>
      <c r="K5001">
        <v>67</v>
      </c>
      <c r="L5001">
        <v>1</v>
      </c>
      <c r="M5001">
        <v>999</v>
      </c>
      <c r="N5001">
        <v>0</v>
      </c>
      <c r="O5001" t="s">
        <v>30</v>
      </c>
      <c r="P5001">
        <v>1.4</v>
      </c>
      <c r="Q5001">
        <v>93.918000000000006</v>
      </c>
      <c r="R5001">
        <v>-42.7</v>
      </c>
      <c r="S5001">
        <v>4.9630000000000001</v>
      </c>
      <c r="T5001">
        <v>5228.1000000000004</v>
      </c>
      <c r="U5001" t="s">
        <v>25</v>
      </c>
      <c r="V5001" t="s">
        <v>25</v>
      </c>
      <c r="W5001">
        <v>1.9060125574469601E-2</v>
      </c>
      <c r="Y5001">
        <f t="shared" si="78"/>
        <v>1</v>
      </c>
    </row>
    <row r="5002" spans="1:25" x14ac:dyDescent="0.25">
      <c r="A5002">
        <v>28</v>
      </c>
      <c r="B5002" t="s">
        <v>22</v>
      </c>
      <c r="C5002" t="s">
        <v>23</v>
      </c>
      <c r="D5002" t="s">
        <v>24</v>
      </c>
      <c r="E5002" t="s">
        <v>39</v>
      </c>
      <c r="F5002" t="s">
        <v>25</v>
      </c>
      <c r="G5002" t="s">
        <v>25</v>
      </c>
      <c r="H5002" t="s">
        <v>36</v>
      </c>
      <c r="I5002" t="s">
        <v>28</v>
      </c>
      <c r="J5002" t="s">
        <v>45</v>
      </c>
      <c r="K5002">
        <v>92</v>
      </c>
      <c r="L5002">
        <v>1</v>
      </c>
      <c r="M5002">
        <v>999</v>
      </c>
      <c r="N5002">
        <v>0</v>
      </c>
      <c r="O5002" t="s">
        <v>30</v>
      </c>
      <c r="P5002">
        <v>1.1000000000000001</v>
      </c>
      <c r="Q5002">
        <v>93.994</v>
      </c>
      <c r="R5002">
        <v>-36.4</v>
      </c>
      <c r="S5002">
        <v>4.8600000000000003</v>
      </c>
      <c r="T5002">
        <v>5191</v>
      </c>
      <c r="U5002" t="s">
        <v>25</v>
      </c>
      <c r="V5002" t="s">
        <v>25</v>
      </c>
      <c r="W5002">
        <v>2.6583727449178699E-2</v>
      </c>
      <c r="Y5002">
        <f t="shared" si="78"/>
        <v>1</v>
      </c>
    </row>
    <row r="5003" spans="1:25" x14ac:dyDescent="0.25">
      <c r="A5003">
        <v>30</v>
      </c>
      <c r="B5003" t="s">
        <v>60</v>
      </c>
      <c r="C5003" t="s">
        <v>34</v>
      </c>
      <c r="D5003" t="s">
        <v>49</v>
      </c>
      <c r="E5003" t="s">
        <v>25</v>
      </c>
      <c r="F5003" t="s">
        <v>25</v>
      </c>
      <c r="G5003" t="s">
        <v>25</v>
      </c>
      <c r="H5003" t="s">
        <v>27</v>
      </c>
      <c r="I5003" t="s">
        <v>44</v>
      </c>
      <c r="J5003" t="s">
        <v>50</v>
      </c>
      <c r="K5003">
        <v>104</v>
      </c>
      <c r="L5003">
        <v>1</v>
      </c>
      <c r="M5003">
        <v>999</v>
      </c>
      <c r="N5003">
        <v>2</v>
      </c>
      <c r="O5003" t="s">
        <v>46</v>
      </c>
      <c r="P5003">
        <v>-1.1000000000000001</v>
      </c>
      <c r="Q5003">
        <v>94.198999999999998</v>
      </c>
      <c r="R5003">
        <v>-37.5</v>
      </c>
      <c r="S5003">
        <v>0.88</v>
      </c>
      <c r="T5003">
        <v>4963.6000000000004</v>
      </c>
      <c r="U5003" t="s">
        <v>25</v>
      </c>
      <c r="V5003" t="s">
        <v>26</v>
      </c>
      <c r="W5003">
        <v>0.54077410697937001</v>
      </c>
      <c r="Y5003">
        <f t="shared" si="78"/>
        <v>0</v>
      </c>
    </row>
    <row r="5004" spans="1:25" x14ac:dyDescent="0.25">
      <c r="A5004">
        <v>35</v>
      </c>
      <c r="B5004" t="s">
        <v>22</v>
      </c>
      <c r="C5004" t="s">
        <v>34</v>
      </c>
      <c r="D5004" t="s">
        <v>54</v>
      </c>
      <c r="E5004" t="s">
        <v>39</v>
      </c>
      <c r="F5004" t="s">
        <v>25</v>
      </c>
      <c r="G5004" t="s">
        <v>25</v>
      </c>
      <c r="H5004" t="s">
        <v>36</v>
      </c>
      <c r="I5004" t="s">
        <v>37</v>
      </c>
      <c r="J5004" t="s">
        <v>38</v>
      </c>
      <c r="K5004">
        <v>172</v>
      </c>
      <c r="L5004">
        <v>2</v>
      </c>
      <c r="M5004">
        <v>999</v>
      </c>
      <c r="N5004">
        <v>0</v>
      </c>
      <c r="O5004" t="s">
        <v>30</v>
      </c>
      <c r="P5004">
        <v>1.4</v>
      </c>
      <c r="Q5004">
        <v>94.465000000000003</v>
      </c>
      <c r="R5004">
        <v>-41.8</v>
      </c>
      <c r="S5004">
        <v>4.9619999999999997</v>
      </c>
      <c r="T5004">
        <v>5228.1000000000004</v>
      </c>
      <c r="U5004" t="s">
        <v>25</v>
      </c>
      <c r="V5004" t="s">
        <v>25</v>
      </c>
      <c r="W5004">
        <v>2.9369374737143499E-2</v>
      </c>
      <c r="Y5004">
        <f t="shared" si="78"/>
        <v>1</v>
      </c>
    </row>
    <row r="5005" spans="1:25" x14ac:dyDescent="0.25">
      <c r="A5005">
        <v>25</v>
      </c>
      <c r="B5005" t="s">
        <v>60</v>
      </c>
      <c r="C5005" t="s">
        <v>34</v>
      </c>
      <c r="D5005" t="s">
        <v>49</v>
      </c>
      <c r="E5005" t="s">
        <v>25</v>
      </c>
      <c r="F5005" t="s">
        <v>26</v>
      </c>
      <c r="G5005" t="s">
        <v>25</v>
      </c>
      <c r="H5005" t="s">
        <v>27</v>
      </c>
      <c r="I5005" t="s">
        <v>28</v>
      </c>
      <c r="J5005" t="s">
        <v>38</v>
      </c>
      <c r="K5005">
        <v>483</v>
      </c>
      <c r="L5005">
        <v>2</v>
      </c>
      <c r="M5005">
        <v>999</v>
      </c>
      <c r="N5005">
        <v>0</v>
      </c>
      <c r="O5005" t="s">
        <v>30</v>
      </c>
      <c r="P5005">
        <v>-1.8</v>
      </c>
      <c r="Q5005">
        <v>92.893000000000001</v>
      </c>
      <c r="R5005">
        <v>-46.2</v>
      </c>
      <c r="S5005">
        <v>1.27</v>
      </c>
      <c r="T5005">
        <v>5099.1000000000004</v>
      </c>
      <c r="U5005" t="s">
        <v>25</v>
      </c>
      <c r="V5005" t="s">
        <v>25</v>
      </c>
      <c r="W5005">
        <v>0.16696181893348699</v>
      </c>
      <c r="Y5005">
        <f t="shared" si="78"/>
        <v>1</v>
      </c>
    </row>
    <row r="5006" spans="1:25" x14ac:dyDescent="0.25">
      <c r="A5006">
        <v>50</v>
      </c>
      <c r="B5006" t="s">
        <v>22</v>
      </c>
      <c r="C5006" t="s">
        <v>48</v>
      </c>
      <c r="D5006" t="s">
        <v>51</v>
      </c>
      <c r="E5006" t="s">
        <v>25</v>
      </c>
      <c r="F5006" t="s">
        <v>26</v>
      </c>
      <c r="G5006" t="s">
        <v>25</v>
      </c>
      <c r="H5006" t="s">
        <v>27</v>
      </c>
      <c r="I5006" t="s">
        <v>28</v>
      </c>
      <c r="J5006" t="s">
        <v>43</v>
      </c>
      <c r="K5006">
        <v>82</v>
      </c>
      <c r="L5006">
        <v>1</v>
      </c>
      <c r="M5006">
        <v>999</v>
      </c>
      <c r="N5006">
        <v>0</v>
      </c>
      <c r="O5006" t="s">
        <v>30</v>
      </c>
      <c r="P5006">
        <v>-1.8</v>
      </c>
      <c r="Q5006">
        <v>92.893000000000001</v>
      </c>
      <c r="R5006">
        <v>-46.2</v>
      </c>
      <c r="S5006">
        <v>1.2989999999999999</v>
      </c>
      <c r="T5006">
        <v>5099.1000000000004</v>
      </c>
      <c r="U5006" t="s">
        <v>25</v>
      </c>
      <c r="V5006" t="s">
        <v>25</v>
      </c>
      <c r="W5006">
        <v>0.103652246296406</v>
      </c>
      <c r="Y5006">
        <f t="shared" si="78"/>
        <v>1</v>
      </c>
    </row>
    <row r="5007" spans="1:25" x14ac:dyDescent="0.25">
      <c r="A5007">
        <v>69</v>
      </c>
      <c r="B5007" t="s">
        <v>62</v>
      </c>
      <c r="C5007" t="s">
        <v>23</v>
      </c>
      <c r="D5007" t="s">
        <v>49</v>
      </c>
      <c r="E5007" t="s">
        <v>25</v>
      </c>
      <c r="F5007" t="s">
        <v>26</v>
      </c>
      <c r="G5007" t="s">
        <v>25</v>
      </c>
      <c r="H5007" t="s">
        <v>36</v>
      </c>
      <c r="I5007" t="s">
        <v>55</v>
      </c>
      <c r="J5007" t="s">
        <v>43</v>
      </c>
      <c r="K5007">
        <v>411</v>
      </c>
      <c r="L5007">
        <v>1</v>
      </c>
      <c r="M5007">
        <v>999</v>
      </c>
      <c r="N5007">
        <v>0</v>
      </c>
      <c r="O5007" t="s">
        <v>30</v>
      </c>
      <c r="P5007">
        <v>-2.9</v>
      </c>
      <c r="Q5007">
        <v>92.200999999999993</v>
      </c>
      <c r="R5007">
        <v>-31.4</v>
      </c>
      <c r="S5007">
        <v>0.88400000000000001</v>
      </c>
      <c r="T5007">
        <v>5076.2</v>
      </c>
      <c r="U5007" t="s">
        <v>25</v>
      </c>
      <c r="V5007" t="s">
        <v>26</v>
      </c>
      <c r="W5007">
        <v>0.515932857990265</v>
      </c>
      <c r="Y5007">
        <f t="shared" si="78"/>
        <v>0</v>
      </c>
    </row>
    <row r="5008" spans="1:25" x14ac:dyDescent="0.25">
      <c r="A5008">
        <v>51</v>
      </c>
      <c r="B5008" t="s">
        <v>40</v>
      </c>
      <c r="C5008" t="s">
        <v>48</v>
      </c>
      <c r="D5008" t="s">
        <v>41</v>
      </c>
      <c r="E5008" t="s">
        <v>25</v>
      </c>
      <c r="F5008" t="s">
        <v>25</v>
      </c>
      <c r="G5008" t="s">
        <v>25</v>
      </c>
      <c r="H5008" t="s">
        <v>27</v>
      </c>
      <c r="I5008" t="s">
        <v>42</v>
      </c>
      <c r="J5008" t="s">
        <v>45</v>
      </c>
      <c r="K5008">
        <v>140</v>
      </c>
      <c r="L5008">
        <v>1</v>
      </c>
      <c r="M5008">
        <v>999</v>
      </c>
      <c r="N5008">
        <v>0</v>
      </c>
      <c r="O5008" t="s">
        <v>30</v>
      </c>
      <c r="P5008">
        <v>-0.1</v>
      </c>
      <c r="Q5008">
        <v>93.2</v>
      </c>
      <c r="R5008">
        <v>-42</v>
      </c>
      <c r="S5008">
        <v>4.0759999999999996</v>
      </c>
      <c r="T5008">
        <v>5195.8</v>
      </c>
      <c r="U5008" t="s">
        <v>25</v>
      </c>
      <c r="V5008" t="s">
        <v>25</v>
      </c>
      <c r="W5008">
        <v>8.3144828677177401E-2</v>
      </c>
      <c r="Y5008">
        <f t="shared" si="78"/>
        <v>1</v>
      </c>
    </row>
    <row r="5009" spans="1:25" x14ac:dyDescent="0.25">
      <c r="A5009">
        <v>52</v>
      </c>
      <c r="B5009" t="s">
        <v>62</v>
      </c>
      <c r="C5009" t="s">
        <v>48</v>
      </c>
      <c r="D5009" t="s">
        <v>54</v>
      </c>
      <c r="E5009" t="s">
        <v>25</v>
      </c>
      <c r="F5009" t="s">
        <v>26</v>
      </c>
      <c r="G5009" t="s">
        <v>25</v>
      </c>
      <c r="H5009" t="s">
        <v>36</v>
      </c>
      <c r="I5009" t="s">
        <v>37</v>
      </c>
      <c r="J5009" t="s">
        <v>43</v>
      </c>
      <c r="K5009">
        <v>111</v>
      </c>
      <c r="L5009">
        <v>3</v>
      </c>
      <c r="M5009">
        <v>999</v>
      </c>
      <c r="N5009">
        <v>0</v>
      </c>
      <c r="O5009" t="s">
        <v>30</v>
      </c>
      <c r="P5009">
        <v>1.4</v>
      </c>
      <c r="Q5009">
        <v>94.465000000000003</v>
      </c>
      <c r="R5009">
        <v>-41.8</v>
      </c>
      <c r="S5009">
        <v>4.96</v>
      </c>
      <c r="T5009">
        <v>5228.1000000000004</v>
      </c>
      <c r="U5009" t="s">
        <v>25</v>
      </c>
      <c r="V5009" t="s">
        <v>25</v>
      </c>
      <c r="W5009">
        <v>2.9184674844145799E-2</v>
      </c>
      <c r="Y5009">
        <f t="shared" si="78"/>
        <v>1</v>
      </c>
    </row>
    <row r="5010" spans="1:25" x14ac:dyDescent="0.25">
      <c r="A5010">
        <v>50</v>
      </c>
      <c r="B5010" t="s">
        <v>56</v>
      </c>
      <c r="C5010" t="s">
        <v>23</v>
      </c>
      <c r="D5010" t="s">
        <v>35</v>
      </c>
      <c r="E5010" t="s">
        <v>25</v>
      </c>
      <c r="F5010" t="s">
        <v>25</v>
      </c>
      <c r="G5010" t="s">
        <v>25</v>
      </c>
      <c r="H5010" t="s">
        <v>27</v>
      </c>
      <c r="I5010" t="s">
        <v>42</v>
      </c>
      <c r="J5010" t="s">
        <v>43</v>
      </c>
      <c r="K5010">
        <v>93</v>
      </c>
      <c r="L5010">
        <v>1</v>
      </c>
      <c r="M5010">
        <v>999</v>
      </c>
      <c r="N5010">
        <v>1</v>
      </c>
      <c r="O5010" t="s">
        <v>46</v>
      </c>
      <c r="P5010">
        <v>-0.1</v>
      </c>
      <c r="Q5010">
        <v>93.2</v>
      </c>
      <c r="R5010">
        <v>-42</v>
      </c>
      <c r="S5010">
        <v>4.1909999999999998</v>
      </c>
      <c r="T5010">
        <v>5195.8</v>
      </c>
      <c r="U5010" t="s">
        <v>25</v>
      </c>
      <c r="V5010" t="s">
        <v>25</v>
      </c>
      <c r="W5010">
        <v>3.3261150121688801E-2</v>
      </c>
      <c r="Y5010">
        <f t="shared" si="78"/>
        <v>1</v>
      </c>
    </row>
    <row r="5011" spans="1:25" x14ac:dyDescent="0.25">
      <c r="A5011">
        <v>37</v>
      </c>
      <c r="B5011" t="s">
        <v>33</v>
      </c>
      <c r="C5011" t="s">
        <v>48</v>
      </c>
      <c r="D5011" t="s">
        <v>51</v>
      </c>
      <c r="E5011" t="s">
        <v>25</v>
      </c>
      <c r="F5011" t="s">
        <v>26</v>
      </c>
      <c r="G5011" t="s">
        <v>26</v>
      </c>
      <c r="H5011" t="s">
        <v>27</v>
      </c>
      <c r="I5011" t="s">
        <v>52</v>
      </c>
      <c r="J5011" t="s">
        <v>50</v>
      </c>
      <c r="K5011">
        <v>210</v>
      </c>
      <c r="L5011">
        <v>2</v>
      </c>
      <c r="M5011">
        <v>999</v>
      </c>
      <c r="N5011">
        <v>0</v>
      </c>
      <c r="O5011" t="s">
        <v>30</v>
      </c>
      <c r="P5011">
        <v>1.4</v>
      </c>
      <c r="Q5011">
        <v>93.918000000000006</v>
      </c>
      <c r="R5011">
        <v>-42.7</v>
      </c>
      <c r="S5011">
        <v>4.9619999999999997</v>
      </c>
      <c r="T5011">
        <v>5228.1000000000004</v>
      </c>
      <c r="U5011" t="s">
        <v>25</v>
      </c>
      <c r="V5011" t="s">
        <v>25</v>
      </c>
      <c r="W5011">
        <v>3.8893371820449801E-2</v>
      </c>
      <c r="Y5011">
        <f t="shared" si="78"/>
        <v>1</v>
      </c>
    </row>
    <row r="5012" spans="1:25" x14ac:dyDescent="0.25">
      <c r="A5012">
        <v>36</v>
      </c>
      <c r="B5012" t="s">
        <v>56</v>
      </c>
      <c r="C5012" t="s">
        <v>48</v>
      </c>
      <c r="D5012" t="s">
        <v>49</v>
      </c>
      <c r="E5012" t="s">
        <v>25</v>
      </c>
      <c r="F5012" t="s">
        <v>26</v>
      </c>
      <c r="G5012" t="s">
        <v>25</v>
      </c>
      <c r="H5012" t="s">
        <v>36</v>
      </c>
      <c r="I5012" t="s">
        <v>28</v>
      </c>
      <c r="J5012" t="s">
        <v>45</v>
      </c>
      <c r="K5012">
        <v>223</v>
      </c>
      <c r="L5012">
        <v>2</v>
      </c>
      <c r="M5012">
        <v>999</v>
      </c>
      <c r="N5012">
        <v>0</v>
      </c>
      <c r="O5012" t="s">
        <v>30</v>
      </c>
      <c r="P5012">
        <v>1.1000000000000001</v>
      </c>
      <c r="Q5012">
        <v>93.994</v>
      </c>
      <c r="R5012">
        <v>-36.4</v>
      </c>
      <c r="S5012">
        <v>4.8550000000000004</v>
      </c>
      <c r="T5012">
        <v>5191</v>
      </c>
      <c r="U5012" t="s">
        <v>25</v>
      </c>
      <c r="V5012" t="s">
        <v>25</v>
      </c>
      <c r="W5012">
        <v>1.3496938161551999E-2</v>
      </c>
      <c r="Y5012">
        <f t="shared" si="78"/>
        <v>1</v>
      </c>
    </row>
    <row r="5013" spans="1:25" x14ac:dyDescent="0.25">
      <c r="A5013">
        <v>80</v>
      </c>
      <c r="B5013" t="s">
        <v>62</v>
      </c>
      <c r="C5013" t="s">
        <v>48</v>
      </c>
      <c r="D5013" t="s">
        <v>54</v>
      </c>
      <c r="E5013" t="s">
        <v>25</v>
      </c>
      <c r="F5013" t="s">
        <v>26</v>
      </c>
      <c r="G5013" t="s">
        <v>25</v>
      </c>
      <c r="H5013" t="s">
        <v>36</v>
      </c>
      <c r="I5013" t="s">
        <v>64</v>
      </c>
      <c r="J5013" t="s">
        <v>38</v>
      </c>
      <c r="K5013">
        <v>403</v>
      </c>
      <c r="L5013">
        <v>1</v>
      </c>
      <c r="M5013">
        <v>999</v>
      </c>
      <c r="N5013">
        <v>0</v>
      </c>
      <c r="O5013" t="s">
        <v>30</v>
      </c>
      <c r="P5013">
        <v>-1.8</v>
      </c>
      <c r="Q5013">
        <v>93.748999999999995</v>
      </c>
      <c r="R5013">
        <v>-34.6</v>
      </c>
      <c r="S5013">
        <v>0.64200000000000002</v>
      </c>
      <c r="T5013">
        <v>5008.7</v>
      </c>
      <c r="U5013" t="s">
        <v>26</v>
      </c>
      <c r="V5013" t="s">
        <v>26</v>
      </c>
      <c r="W5013">
        <v>0.97835922241210904</v>
      </c>
      <c r="Y5013">
        <f t="shared" si="78"/>
        <v>1</v>
      </c>
    </row>
    <row r="5014" spans="1:25" x14ac:dyDescent="0.25">
      <c r="A5014">
        <v>30</v>
      </c>
      <c r="B5014" t="s">
        <v>60</v>
      </c>
      <c r="C5014" t="s">
        <v>34</v>
      </c>
      <c r="D5014" t="s">
        <v>35</v>
      </c>
      <c r="E5014" t="s">
        <v>25</v>
      </c>
      <c r="F5014" t="s">
        <v>26</v>
      </c>
      <c r="G5014" t="s">
        <v>25</v>
      </c>
      <c r="H5014" t="s">
        <v>27</v>
      </c>
      <c r="I5014" t="s">
        <v>61</v>
      </c>
      <c r="J5014" t="s">
        <v>50</v>
      </c>
      <c r="K5014">
        <v>196</v>
      </c>
      <c r="L5014">
        <v>1</v>
      </c>
      <c r="M5014">
        <v>17</v>
      </c>
      <c r="N5014">
        <v>2</v>
      </c>
      <c r="O5014" t="s">
        <v>46</v>
      </c>
      <c r="P5014">
        <v>-1.1000000000000001</v>
      </c>
      <c r="Q5014">
        <v>94.600999999999999</v>
      </c>
      <c r="R5014">
        <v>-49.5</v>
      </c>
      <c r="S5014">
        <v>1.0369999999999999</v>
      </c>
      <c r="T5014">
        <v>4963.6000000000004</v>
      </c>
      <c r="U5014" t="s">
        <v>25</v>
      </c>
      <c r="V5014" t="s">
        <v>25</v>
      </c>
      <c r="W5014">
        <v>0.39019849896431003</v>
      </c>
      <c r="Y5014">
        <f t="shared" si="78"/>
        <v>1</v>
      </c>
    </row>
    <row r="5015" spans="1:25" x14ac:dyDescent="0.25">
      <c r="A5015">
        <v>36</v>
      </c>
      <c r="B5015" t="s">
        <v>40</v>
      </c>
      <c r="C5015" t="s">
        <v>34</v>
      </c>
      <c r="D5015" t="s">
        <v>41</v>
      </c>
      <c r="E5015" t="s">
        <v>25</v>
      </c>
      <c r="F5015" t="s">
        <v>25</v>
      </c>
      <c r="G5015" t="s">
        <v>26</v>
      </c>
      <c r="H5015" t="s">
        <v>27</v>
      </c>
      <c r="I5015" t="s">
        <v>55</v>
      </c>
      <c r="J5015" t="s">
        <v>50</v>
      </c>
      <c r="K5015">
        <v>35</v>
      </c>
      <c r="L5015">
        <v>2</v>
      </c>
      <c r="M5015">
        <v>999</v>
      </c>
      <c r="N5015">
        <v>0</v>
      </c>
      <c r="O5015" t="s">
        <v>30</v>
      </c>
      <c r="P5015">
        <v>1.4</v>
      </c>
      <c r="Q5015">
        <v>93.444000000000003</v>
      </c>
      <c r="R5015">
        <v>-36.1</v>
      </c>
      <c r="S5015">
        <v>4.9630000000000001</v>
      </c>
      <c r="T5015">
        <v>5228.1000000000004</v>
      </c>
      <c r="U5015" t="s">
        <v>25</v>
      </c>
      <c r="V5015" t="s">
        <v>25</v>
      </c>
      <c r="W5015">
        <v>1.10378777608275E-2</v>
      </c>
      <c r="Y5015">
        <f t="shared" si="78"/>
        <v>1</v>
      </c>
    </row>
    <row r="5016" spans="1:25" x14ac:dyDescent="0.25">
      <c r="A5016">
        <v>52</v>
      </c>
      <c r="B5016" t="s">
        <v>63</v>
      </c>
      <c r="C5016" t="s">
        <v>23</v>
      </c>
      <c r="D5016" t="s">
        <v>24</v>
      </c>
      <c r="E5016" t="s">
        <v>25</v>
      </c>
      <c r="F5016" t="s">
        <v>26</v>
      </c>
      <c r="G5016" t="s">
        <v>25</v>
      </c>
      <c r="H5016" t="s">
        <v>27</v>
      </c>
      <c r="I5016" t="s">
        <v>42</v>
      </c>
      <c r="J5016" t="s">
        <v>45</v>
      </c>
      <c r="K5016">
        <v>339</v>
      </c>
      <c r="L5016">
        <v>1</v>
      </c>
      <c r="M5016">
        <v>999</v>
      </c>
      <c r="N5016">
        <v>0</v>
      </c>
      <c r="O5016" t="s">
        <v>30</v>
      </c>
      <c r="P5016">
        <v>-0.1</v>
      </c>
      <c r="Q5016">
        <v>93.2</v>
      </c>
      <c r="R5016">
        <v>-42</v>
      </c>
      <c r="S5016">
        <v>4.0759999999999996</v>
      </c>
      <c r="T5016">
        <v>5195.8</v>
      </c>
      <c r="U5016" t="s">
        <v>25</v>
      </c>
      <c r="V5016" t="s">
        <v>25</v>
      </c>
      <c r="W5016">
        <v>0.16863514482975001</v>
      </c>
      <c r="Y5016">
        <f t="shared" si="78"/>
        <v>1</v>
      </c>
    </row>
    <row r="5017" spans="1:25" x14ac:dyDescent="0.25">
      <c r="A5017">
        <v>24</v>
      </c>
      <c r="B5017" t="s">
        <v>65</v>
      </c>
      <c r="C5017" t="s">
        <v>34</v>
      </c>
      <c r="D5017" t="s">
        <v>35</v>
      </c>
      <c r="E5017" t="s">
        <v>25</v>
      </c>
      <c r="F5017" t="s">
        <v>25</v>
      </c>
      <c r="G5017" t="s">
        <v>26</v>
      </c>
      <c r="H5017" t="s">
        <v>27</v>
      </c>
      <c r="I5017" t="s">
        <v>28</v>
      </c>
      <c r="J5017" t="s">
        <v>43</v>
      </c>
      <c r="K5017">
        <v>375</v>
      </c>
      <c r="L5017">
        <v>2</v>
      </c>
      <c r="M5017">
        <v>999</v>
      </c>
      <c r="N5017">
        <v>0</v>
      </c>
      <c r="O5017" t="s">
        <v>30</v>
      </c>
      <c r="P5017">
        <v>-1.8</v>
      </c>
      <c r="Q5017">
        <v>93.876000000000005</v>
      </c>
      <c r="R5017">
        <v>-40</v>
      </c>
      <c r="S5017">
        <v>0.69699999999999995</v>
      </c>
      <c r="T5017">
        <v>5008.7</v>
      </c>
      <c r="U5017" t="s">
        <v>26</v>
      </c>
      <c r="V5017" t="s">
        <v>26</v>
      </c>
      <c r="W5017">
        <v>0.80236637592315696</v>
      </c>
      <c r="Y5017">
        <f t="shared" si="78"/>
        <v>1</v>
      </c>
    </row>
    <row r="5018" spans="1:25" x14ac:dyDescent="0.25">
      <c r="A5018">
        <v>30</v>
      </c>
      <c r="B5018" t="s">
        <v>40</v>
      </c>
      <c r="C5018" t="s">
        <v>23</v>
      </c>
      <c r="D5018" t="s">
        <v>41</v>
      </c>
      <c r="E5018" t="s">
        <v>25</v>
      </c>
      <c r="F5018" t="s">
        <v>26</v>
      </c>
      <c r="G5018" t="s">
        <v>25</v>
      </c>
      <c r="H5018" t="s">
        <v>36</v>
      </c>
      <c r="I5018" t="s">
        <v>28</v>
      </c>
      <c r="J5018" t="s">
        <v>50</v>
      </c>
      <c r="K5018">
        <v>907</v>
      </c>
      <c r="L5018">
        <v>2</v>
      </c>
      <c r="M5018">
        <v>999</v>
      </c>
      <c r="N5018">
        <v>0</v>
      </c>
      <c r="O5018" t="s">
        <v>30</v>
      </c>
      <c r="P5018">
        <v>1.1000000000000001</v>
      </c>
      <c r="Q5018">
        <v>93.994</v>
      </c>
      <c r="R5018">
        <v>-36.4</v>
      </c>
      <c r="S5018">
        <v>4.8559999999999999</v>
      </c>
      <c r="T5018">
        <v>5191</v>
      </c>
      <c r="U5018" t="s">
        <v>25</v>
      </c>
      <c r="V5018" t="s">
        <v>25</v>
      </c>
      <c r="W5018">
        <v>1.9986113533377599E-2</v>
      </c>
      <c r="Y5018">
        <f t="shared" si="78"/>
        <v>1</v>
      </c>
    </row>
    <row r="5019" spans="1:25" x14ac:dyDescent="0.25">
      <c r="A5019">
        <v>35</v>
      </c>
      <c r="B5019" t="s">
        <v>40</v>
      </c>
      <c r="C5019" t="s">
        <v>23</v>
      </c>
      <c r="D5019" t="s">
        <v>35</v>
      </c>
      <c r="E5019" t="s">
        <v>39</v>
      </c>
      <c r="F5019" t="s">
        <v>25</v>
      </c>
      <c r="G5019" t="s">
        <v>26</v>
      </c>
      <c r="H5019" t="s">
        <v>27</v>
      </c>
      <c r="I5019" t="s">
        <v>52</v>
      </c>
      <c r="J5019" t="s">
        <v>43</v>
      </c>
      <c r="K5019">
        <v>84</v>
      </c>
      <c r="L5019">
        <v>2</v>
      </c>
      <c r="M5019">
        <v>999</v>
      </c>
      <c r="N5019">
        <v>0</v>
      </c>
      <c r="O5019" t="s">
        <v>30</v>
      </c>
      <c r="P5019">
        <v>1.4</v>
      </c>
      <c r="Q5019">
        <v>93.918000000000006</v>
      </c>
      <c r="R5019">
        <v>-42.7</v>
      </c>
      <c r="S5019">
        <v>4.9619999999999997</v>
      </c>
      <c r="T5019">
        <v>5228.1000000000004</v>
      </c>
      <c r="U5019" t="s">
        <v>25</v>
      </c>
      <c r="V5019" t="s">
        <v>25</v>
      </c>
      <c r="W5019">
        <v>3.0757503584027301E-2</v>
      </c>
      <c r="Y5019">
        <f t="shared" si="78"/>
        <v>1</v>
      </c>
    </row>
    <row r="5020" spans="1:25" x14ac:dyDescent="0.25">
      <c r="A5020">
        <v>56</v>
      </c>
      <c r="B5020" t="s">
        <v>65</v>
      </c>
      <c r="C5020" t="s">
        <v>23</v>
      </c>
      <c r="D5020" t="s">
        <v>35</v>
      </c>
      <c r="E5020" t="s">
        <v>39</v>
      </c>
      <c r="F5020" t="s">
        <v>25</v>
      </c>
      <c r="G5020" t="s">
        <v>25</v>
      </c>
      <c r="H5020" t="s">
        <v>36</v>
      </c>
      <c r="I5020" t="s">
        <v>37</v>
      </c>
      <c r="J5020" t="s">
        <v>50</v>
      </c>
      <c r="K5020">
        <v>197</v>
      </c>
      <c r="L5020">
        <v>3</v>
      </c>
      <c r="M5020">
        <v>999</v>
      </c>
      <c r="N5020">
        <v>0</v>
      </c>
      <c r="O5020" t="s">
        <v>30</v>
      </c>
      <c r="P5020">
        <v>1.4</v>
      </c>
      <c r="Q5020">
        <v>94.465000000000003</v>
      </c>
      <c r="R5020">
        <v>-41.8</v>
      </c>
      <c r="S5020">
        <v>4.8639999999999999</v>
      </c>
      <c r="T5020">
        <v>5228.1000000000004</v>
      </c>
      <c r="U5020" t="s">
        <v>25</v>
      </c>
      <c r="V5020" t="s">
        <v>25</v>
      </c>
      <c r="W5020">
        <v>3.3455260097980499E-2</v>
      </c>
      <c r="Y5020">
        <f t="shared" si="78"/>
        <v>1</v>
      </c>
    </row>
    <row r="5021" spans="1:25" x14ac:dyDescent="0.25">
      <c r="A5021">
        <v>35</v>
      </c>
      <c r="B5021" t="s">
        <v>22</v>
      </c>
      <c r="C5021" t="s">
        <v>23</v>
      </c>
      <c r="D5021" t="s">
        <v>51</v>
      </c>
      <c r="E5021" t="s">
        <v>39</v>
      </c>
      <c r="F5021" t="s">
        <v>26</v>
      </c>
      <c r="G5021" t="s">
        <v>25</v>
      </c>
      <c r="H5021" t="s">
        <v>36</v>
      </c>
      <c r="I5021" t="s">
        <v>28</v>
      </c>
      <c r="J5021" t="s">
        <v>45</v>
      </c>
      <c r="K5021">
        <v>224</v>
      </c>
      <c r="L5021">
        <v>2</v>
      </c>
      <c r="M5021">
        <v>999</v>
      </c>
      <c r="N5021">
        <v>0</v>
      </c>
      <c r="O5021" t="s">
        <v>30</v>
      </c>
      <c r="P5021">
        <v>1.1000000000000001</v>
      </c>
      <c r="Q5021">
        <v>93.994</v>
      </c>
      <c r="R5021">
        <v>-36.4</v>
      </c>
      <c r="S5021">
        <v>4.8550000000000004</v>
      </c>
      <c r="T5021">
        <v>5191</v>
      </c>
      <c r="U5021" t="s">
        <v>25</v>
      </c>
      <c r="V5021" t="s">
        <v>25</v>
      </c>
      <c r="W5021">
        <v>1.6119154170155501E-2</v>
      </c>
      <c r="Y5021">
        <f t="shared" si="78"/>
        <v>1</v>
      </c>
    </row>
    <row r="5022" spans="1:25" x14ac:dyDescent="0.25">
      <c r="A5022">
        <v>44</v>
      </c>
      <c r="B5022" t="s">
        <v>59</v>
      </c>
      <c r="C5022" t="s">
        <v>23</v>
      </c>
      <c r="D5022" t="s">
        <v>41</v>
      </c>
      <c r="E5022" t="s">
        <v>39</v>
      </c>
      <c r="F5022" t="s">
        <v>26</v>
      </c>
      <c r="G5022" t="s">
        <v>25</v>
      </c>
      <c r="H5022" t="s">
        <v>36</v>
      </c>
      <c r="I5022" t="s">
        <v>37</v>
      </c>
      <c r="J5022" t="s">
        <v>29</v>
      </c>
      <c r="K5022">
        <v>16</v>
      </c>
      <c r="L5022">
        <v>4</v>
      </c>
      <c r="M5022">
        <v>999</v>
      </c>
      <c r="N5022">
        <v>0</v>
      </c>
      <c r="O5022" t="s">
        <v>30</v>
      </c>
      <c r="P5022">
        <v>1.4</v>
      </c>
      <c r="Q5022">
        <v>94.465000000000003</v>
      </c>
      <c r="R5022">
        <v>-41.8</v>
      </c>
      <c r="S5022">
        <v>4.9589999999999996</v>
      </c>
      <c r="T5022">
        <v>5228.1000000000004</v>
      </c>
      <c r="U5022" t="s">
        <v>25</v>
      </c>
      <c r="V5022" t="s">
        <v>25</v>
      </c>
      <c r="W5022">
        <v>3.1770896166562999E-2</v>
      </c>
      <c r="Y5022">
        <f t="shared" si="78"/>
        <v>1</v>
      </c>
    </row>
    <row r="5023" spans="1:25" x14ac:dyDescent="0.25">
      <c r="A5023">
        <v>46</v>
      </c>
      <c r="B5023" t="s">
        <v>59</v>
      </c>
      <c r="C5023" t="s">
        <v>23</v>
      </c>
      <c r="D5023" t="s">
        <v>24</v>
      </c>
      <c r="E5023" t="s">
        <v>25</v>
      </c>
      <c r="F5023" t="s">
        <v>25</v>
      </c>
      <c r="G5023" t="s">
        <v>25</v>
      </c>
      <c r="H5023" t="s">
        <v>36</v>
      </c>
      <c r="I5023" t="s">
        <v>28</v>
      </c>
      <c r="J5023" t="s">
        <v>29</v>
      </c>
      <c r="K5023">
        <v>134</v>
      </c>
      <c r="L5023">
        <v>3</v>
      </c>
      <c r="M5023">
        <v>999</v>
      </c>
      <c r="N5023">
        <v>0</v>
      </c>
      <c r="O5023" t="s">
        <v>30</v>
      </c>
      <c r="P5023">
        <v>1.1000000000000001</v>
      </c>
      <c r="Q5023">
        <v>93.994</v>
      </c>
      <c r="R5023">
        <v>-36.4</v>
      </c>
      <c r="S5023">
        <v>4.8639999999999999</v>
      </c>
      <c r="T5023">
        <v>5191</v>
      </c>
      <c r="U5023" t="s">
        <v>25</v>
      </c>
      <c r="V5023" t="s">
        <v>25</v>
      </c>
      <c r="W5023">
        <v>2.7100205421447799E-2</v>
      </c>
      <c r="Y5023">
        <f t="shared" si="78"/>
        <v>1</v>
      </c>
    </row>
    <row r="5024" spans="1:25" x14ac:dyDescent="0.25">
      <c r="A5024">
        <v>34</v>
      </c>
      <c r="B5024" t="s">
        <v>33</v>
      </c>
      <c r="C5024" t="s">
        <v>23</v>
      </c>
      <c r="D5024" t="s">
        <v>35</v>
      </c>
      <c r="E5024" t="s">
        <v>39</v>
      </c>
      <c r="F5024" t="s">
        <v>26</v>
      </c>
      <c r="G5024" t="s">
        <v>25</v>
      </c>
      <c r="H5024" t="s">
        <v>36</v>
      </c>
      <c r="I5024" t="s">
        <v>28</v>
      </c>
      <c r="J5024" t="s">
        <v>43</v>
      </c>
      <c r="K5024">
        <v>221</v>
      </c>
      <c r="L5024">
        <v>2</v>
      </c>
      <c r="M5024">
        <v>999</v>
      </c>
      <c r="N5024">
        <v>0</v>
      </c>
      <c r="O5024" t="s">
        <v>30</v>
      </c>
      <c r="P5024">
        <v>1.1000000000000001</v>
      </c>
      <c r="Q5024">
        <v>93.994</v>
      </c>
      <c r="R5024">
        <v>-36.4</v>
      </c>
      <c r="S5024">
        <v>4.8570000000000002</v>
      </c>
      <c r="T5024">
        <v>5191</v>
      </c>
      <c r="U5024" t="s">
        <v>25</v>
      </c>
      <c r="V5024" t="s">
        <v>25</v>
      </c>
      <c r="W5024">
        <v>1.40827354043722E-2</v>
      </c>
      <c r="Y5024">
        <f t="shared" si="78"/>
        <v>1</v>
      </c>
    </row>
    <row r="5025" spans="1:25" x14ac:dyDescent="0.25">
      <c r="A5025">
        <v>35</v>
      </c>
      <c r="B5025" t="s">
        <v>33</v>
      </c>
      <c r="C5025" t="s">
        <v>23</v>
      </c>
      <c r="D5025" t="s">
        <v>35</v>
      </c>
      <c r="E5025" t="s">
        <v>39</v>
      </c>
      <c r="F5025" t="s">
        <v>26</v>
      </c>
      <c r="G5025" t="s">
        <v>26</v>
      </c>
      <c r="H5025" t="s">
        <v>27</v>
      </c>
      <c r="I5025" t="s">
        <v>28</v>
      </c>
      <c r="J5025" t="s">
        <v>38</v>
      </c>
      <c r="K5025">
        <v>224</v>
      </c>
      <c r="L5025">
        <v>1</v>
      </c>
      <c r="M5025">
        <v>999</v>
      </c>
      <c r="N5025">
        <v>0</v>
      </c>
      <c r="O5025" t="s">
        <v>30</v>
      </c>
      <c r="P5025">
        <v>-1.8</v>
      </c>
      <c r="Q5025">
        <v>92.893000000000001</v>
      </c>
      <c r="R5025">
        <v>-46.2</v>
      </c>
      <c r="S5025">
        <v>1.3340000000000001</v>
      </c>
      <c r="T5025">
        <v>5099.1000000000004</v>
      </c>
      <c r="U5025" t="s">
        <v>25</v>
      </c>
      <c r="V5025" t="s">
        <v>25</v>
      </c>
      <c r="W5025">
        <v>6.7897781729698195E-2</v>
      </c>
      <c r="Y5025">
        <f t="shared" si="78"/>
        <v>1</v>
      </c>
    </row>
    <row r="5026" spans="1:25" x14ac:dyDescent="0.25">
      <c r="A5026">
        <v>33</v>
      </c>
      <c r="B5026" t="s">
        <v>33</v>
      </c>
      <c r="C5026" t="s">
        <v>23</v>
      </c>
      <c r="D5026" t="s">
        <v>35</v>
      </c>
      <c r="E5026" t="s">
        <v>25</v>
      </c>
      <c r="F5026" t="s">
        <v>25</v>
      </c>
      <c r="G5026" t="s">
        <v>25</v>
      </c>
      <c r="H5026" t="s">
        <v>27</v>
      </c>
      <c r="I5026" t="s">
        <v>28</v>
      </c>
      <c r="J5026" t="s">
        <v>50</v>
      </c>
      <c r="K5026">
        <v>69</v>
      </c>
      <c r="L5026">
        <v>1</v>
      </c>
      <c r="M5026">
        <v>999</v>
      </c>
      <c r="N5026">
        <v>0</v>
      </c>
      <c r="O5026" t="s">
        <v>30</v>
      </c>
      <c r="P5026">
        <v>-1.8</v>
      </c>
      <c r="Q5026">
        <v>92.893000000000001</v>
      </c>
      <c r="R5026">
        <v>-46.2</v>
      </c>
      <c r="S5026">
        <v>1.3440000000000001</v>
      </c>
      <c r="T5026">
        <v>5099.1000000000004</v>
      </c>
      <c r="U5026" t="s">
        <v>25</v>
      </c>
      <c r="V5026" t="s">
        <v>25</v>
      </c>
      <c r="W5026">
        <v>0.121712729334831</v>
      </c>
      <c r="Y5026">
        <f t="shared" si="78"/>
        <v>1</v>
      </c>
    </row>
    <row r="5027" spans="1:25" x14ac:dyDescent="0.25">
      <c r="A5027">
        <v>40</v>
      </c>
      <c r="B5027" t="s">
        <v>59</v>
      </c>
      <c r="C5027" t="s">
        <v>23</v>
      </c>
      <c r="D5027" t="s">
        <v>35</v>
      </c>
      <c r="E5027" t="s">
        <v>39</v>
      </c>
      <c r="F5027" t="s">
        <v>26</v>
      </c>
      <c r="G5027" t="s">
        <v>25</v>
      </c>
      <c r="H5027" t="s">
        <v>27</v>
      </c>
      <c r="I5027" t="s">
        <v>55</v>
      </c>
      <c r="J5027" t="s">
        <v>50</v>
      </c>
      <c r="K5027">
        <v>236</v>
      </c>
      <c r="L5027">
        <v>7</v>
      </c>
      <c r="M5027">
        <v>999</v>
      </c>
      <c r="N5027">
        <v>0</v>
      </c>
      <c r="O5027" t="s">
        <v>30</v>
      </c>
      <c r="P5027">
        <v>1.4</v>
      </c>
      <c r="Q5027">
        <v>93.444000000000003</v>
      </c>
      <c r="R5027">
        <v>-36.1</v>
      </c>
      <c r="S5027">
        <v>4.9660000000000002</v>
      </c>
      <c r="T5027">
        <v>5228.1000000000004</v>
      </c>
      <c r="U5027" t="s">
        <v>25</v>
      </c>
      <c r="V5027" t="s">
        <v>25</v>
      </c>
      <c r="W5027">
        <v>0.10414106398820901</v>
      </c>
      <c r="Y5027">
        <f t="shared" si="78"/>
        <v>1</v>
      </c>
    </row>
    <row r="5028" spans="1:25" x14ac:dyDescent="0.25">
      <c r="A5028">
        <v>51</v>
      </c>
      <c r="B5028" t="s">
        <v>56</v>
      </c>
      <c r="C5028" t="s">
        <v>23</v>
      </c>
      <c r="D5028" t="s">
        <v>41</v>
      </c>
      <c r="E5028" t="s">
        <v>25</v>
      </c>
      <c r="F5028" t="s">
        <v>26</v>
      </c>
      <c r="G5028" t="s">
        <v>25</v>
      </c>
      <c r="H5028" t="s">
        <v>27</v>
      </c>
      <c r="I5028" t="s">
        <v>44</v>
      </c>
      <c r="J5028" t="s">
        <v>45</v>
      </c>
      <c r="K5028">
        <v>97</v>
      </c>
      <c r="L5028">
        <v>6</v>
      </c>
      <c r="M5028">
        <v>6</v>
      </c>
      <c r="N5028">
        <v>4</v>
      </c>
      <c r="O5028" t="s">
        <v>46</v>
      </c>
      <c r="P5028">
        <v>-1.1000000000000001</v>
      </c>
      <c r="Q5028">
        <v>94.198999999999998</v>
      </c>
      <c r="R5028">
        <v>-37.5</v>
      </c>
      <c r="S5028">
        <v>0.88400000000000001</v>
      </c>
      <c r="T5028">
        <v>4963.6000000000004</v>
      </c>
      <c r="U5028" t="s">
        <v>25</v>
      </c>
      <c r="V5028" t="s">
        <v>26</v>
      </c>
      <c r="W5028">
        <v>0.83590203523635898</v>
      </c>
      <c r="Y5028">
        <f t="shared" si="78"/>
        <v>0</v>
      </c>
    </row>
    <row r="5029" spans="1:25" x14ac:dyDescent="0.25">
      <c r="A5029">
        <v>31</v>
      </c>
      <c r="B5029" t="s">
        <v>33</v>
      </c>
      <c r="C5029" t="s">
        <v>23</v>
      </c>
      <c r="D5029" t="s">
        <v>35</v>
      </c>
      <c r="E5029" t="s">
        <v>25</v>
      </c>
      <c r="F5029" t="s">
        <v>25</v>
      </c>
      <c r="G5029" t="s">
        <v>25</v>
      </c>
      <c r="H5029" t="s">
        <v>27</v>
      </c>
      <c r="I5029" t="s">
        <v>52</v>
      </c>
      <c r="J5029" t="s">
        <v>43</v>
      </c>
      <c r="K5029">
        <v>624</v>
      </c>
      <c r="L5029">
        <v>5</v>
      </c>
      <c r="M5029">
        <v>999</v>
      </c>
      <c r="N5029">
        <v>0</v>
      </c>
      <c r="O5029" t="s">
        <v>30</v>
      </c>
      <c r="P5029">
        <v>1.4</v>
      </c>
      <c r="Q5029">
        <v>93.918000000000006</v>
      </c>
      <c r="R5029">
        <v>-42.7</v>
      </c>
      <c r="S5029">
        <v>4.96</v>
      </c>
      <c r="T5029">
        <v>5228.1000000000004</v>
      </c>
      <c r="U5029" t="s">
        <v>25</v>
      </c>
      <c r="V5029" t="s">
        <v>25</v>
      </c>
      <c r="W5029">
        <v>4.1396971791982699E-2</v>
      </c>
      <c r="Y5029">
        <f t="shared" si="78"/>
        <v>1</v>
      </c>
    </row>
    <row r="5030" spans="1:25" x14ac:dyDescent="0.25">
      <c r="A5030">
        <v>55</v>
      </c>
      <c r="B5030" t="s">
        <v>22</v>
      </c>
      <c r="C5030" t="s">
        <v>23</v>
      </c>
      <c r="D5030" t="s">
        <v>49</v>
      </c>
      <c r="E5030" t="s">
        <v>25</v>
      </c>
      <c r="F5030" t="s">
        <v>26</v>
      </c>
      <c r="G5030" t="s">
        <v>25</v>
      </c>
      <c r="H5030" t="s">
        <v>27</v>
      </c>
      <c r="I5030" t="s">
        <v>28</v>
      </c>
      <c r="J5030" t="s">
        <v>29</v>
      </c>
      <c r="K5030">
        <v>77</v>
      </c>
      <c r="L5030">
        <v>1</v>
      </c>
      <c r="M5030">
        <v>999</v>
      </c>
      <c r="N5030">
        <v>1</v>
      </c>
      <c r="O5030" t="s">
        <v>46</v>
      </c>
      <c r="P5030">
        <v>-1.8</v>
      </c>
      <c r="Q5030">
        <v>92.893000000000001</v>
      </c>
      <c r="R5030">
        <v>-46.2</v>
      </c>
      <c r="S5030">
        <v>1.25</v>
      </c>
      <c r="T5030">
        <v>5099.1000000000004</v>
      </c>
      <c r="U5030" t="s">
        <v>25</v>
      </c>
      <c r="V5030" t="s">
        <v>25</v>
      </c>
      <c r="W5030">
        <v>0.100869849324226</v>
      </c>
      <c r="Y5030">
        <f t="shared" si="78"/>
        <v>1</v>
      </c>
    </row>
    <row r="5031" spans="1:25" x14ac:dyDescent="0.25">
      <c r="A5031">
        <v>29</v>
      </c>
      <c r="B5031" t="s">
        <v>40</v>
      </c>
      <c r="C5031" t="s">
        <v>23</v>
      </c>
      <c r="D5031" t="s">
        <v>35</v>
      </c>
      <c r="E5031" t="s">
        <v>25</v>
      </c>
      <c r="F5031" t="s">
        <v>26</v>
      </c>
      <c r="G5031" t="s">
        <v>25</v>
      </c>
      <c r="H5031" t="s">
        <v>27</v>
      </c>
      <c r="I5031" t="s">
        <v>44</v>
      </c>
      <c r="J5031" t="s">
        <v>45</v>
      </c>
      <c r="K5031">
        <v>147</v>
      </c>
      <c r="L5031">
        <v>3</v>
      </c>
      <c r="M5031">
        <v>999</v>
      </c>
      <c r="N5031">
        <v>0</v>
      </c>
      <c r="O5031" t="s">
        <v>30</v>
      </c>
      <c r="P5031">
        <v>-1.1000000000000001</v>
      </c>
      <c r="Q5031">
        <v>94.198999999999998</v>
      </c>
      <c r="R5031">
        <v>-37.5</v>
      </c>
      <c r="S5031">
        <v>0.879</v>
      </c>
      <c r="T5031">
        <v>4963.6000000000004</v>
      </c>
      <c r="U5031" t="s">
        <v>25</v>
      </c>
      <c r="V5031" t="s">
        <v>26</v>
      </c>
      <c r="W5031">
        <v>0.87690347433090199</v>
      </c>
      <c r="Y5031">
        <f t="shared" si="78"/>
        <v>0</v>
      </c>
    </row>
    <row r="5032" spans="1:25" x14ac:dyDescent="0.25">
      <c r="A5032">
        <v>22</v>
      </c>
      <c r="B5032" t="s">
        <v>56</v>
      </c>
      <c r="C5032" t="s">
        <v>23</v>
      </c>
      <c r="D5032" t="s">
        <v>24</v>
      </c>
      <c r="E5032" t="s">
        <v>39</v>
      </c>
      <c r="F5032" t="s">
        <v>25</v>
      </c>
      <c r="G5032" t="s">
        <v>25</v>
      </c>
      <c r="H5032" t="s">
        <v>36</v>
      </c>
      <c r="I5032" t="s">
        <v>37</v>
      </c>
      <c r="J5032" t="s">
        <v>38</v>
      </c>
      <c r="K5032">
        <v>561</v>
      </c>
      <c r="L5032">
        <v>1</v>
      </c>
      <c r="M5032">
        <v>999</v>
      </c>
      <c r="N5032">
        <v>0</v>
      </c>
      <c r="O5032" t="s">
        <v>30</v>
      </c>
      <c r="P5032">
        <v>1.4</v>
      </c>
      <c r="Q5032">
        <v>94.465000000000003</v>
      </c>
      <c r="R5032">
        <v>-41.8</v>
      </c>
      <c r="S5032">
        <v>4.9589999999999996</v>
      </c>
      <c r="T5032">
        <v>5228.1000000000004</v>
      </c>
      <c r="U5032" t="s">
        <v>25</v>
      </c>
      <c r="V5032" t="s">
        <v>25</v>
      </c>
      <c r="W5032">
        <v>2.01763566583395E-2</v>
      </c>
      <c r="Y5032">
        <f t="shared" si="78"/>
        <v>1</v>
      </c>
    </row>
    <row r="5033" spans="1:25" x14ac:dyDescent="0.25">
      <c r="A5033">
        <v>54</v>
      </c>
      <c r="B5033" t="s">
        <v>56</v>
      </c>
      <c r="C5033" t="s">
        <v>48</v>
      </c>
      <c r="D5033" t="s">
        <v>41</v>
      </c>
      <c r="E5033" t="s">
        <v>25</v>
      </c>
      <c r="F5033" t="s">
        <v>25</v>
      </c>
      <c r="G5033" t="s">
        <v>25</v>
      </c>
      <c r="H5033" t="s">
        <v>27</v>
      </c>
      <c r="I5033" t="s">
        <v>55</v>
      </c>
      <c r="J5033" t="s">
        <v>50</v>
      </c>
      <c r="K5033">
        <v>155</v>
      </c>
      <c r="L5033">
        <v>3</v>
      </c>
      <c r="M5033">
        <v>999</v>
      </c>
      <c r="N5033">
        <v>0</v>
      </c>
      <c r="O5033" t="s">
        <v>30</v>
      </c>
      <c r="P5033">
        <v>1.4</v>
      </c>
      <c r="Q5033">
        <v>93.444000000000003</v>
      </c>
      <c r="R5033">
        <v>-36.1</v>
      </c>
      <c r="S5033">
        <v>4.968</v>
      </c>
      <c r="T5033">
        <v>5228.1000000000004</v>
      </c>
      <c r="U5033" t="s">
        <v>25</v>
      </c>
      <c r="V5033" t="s">
        <v>25</v>
      </c>
      <c r="W5033">
        <v>6.3206106424331707E-2</v>
      </c>
      <c r="Y5033">
        <f t="shared" si="78"/>
        <v>1</v>
      </c>
    </row>
    <row r="5034" spans="1:25" x14ac:dyDescent="0.25">
      <c r="A5034">
        <v>68</v>
      </c>
      <c r="B5034" t="s">
        <v>62</v>
      </c>
      <c r="C5034" t="s">
        <v>23</v>
      </c>
      <c r="D5034" t="s">
        <v>41</v>
      </c>
      <c r="E5034" t="s">
        <v>25</v>
      </c>
      <c r="F5034" t="s">
        <v>26</v>
      </c>
      <c r="G5034" t="s">
        <v>25</v>
      </c>
      <c r="H5034" t="s">
        <v>27</v>
      </c>
      <c r="I5034" t="s">
        <v>52</v>
      </c>
      <c r="J5034" t="s">
        <v>43</v>
      </c>
      <c r="K5034">
        <v>546</v>
      </c>
      <c r="L5034">
        <v>2</v>
      </c>
      <c r="M5034">
        <v>999</v>
      </c>
      <c r="N5034">
        <v>1</v>
      </c>
      <c r="O5034" t="s">
        <v>46</v>
      </c>
      <c r="P5034">
        <v>-1.7</v>
      </c>
      <c r="Q5034">
        <v>94.215000000000003</v>
      </c>
      <c r="R5034">
        <v>-40.299999999999997</v>
      </c>
      <c r="S5034">
        <v>0.88900000000000001</v>
      </c>
      <c r="T5034">
        <v>4991.6000000000004</v>
      </c>
      <c r="U5034" t="s">
        <v>26</v>
      </c>
      <c r="V5034" t="s">
        <v>26</v>
      </c>
      <c r="W5034">
        <v>0.57703787088394198</v>
      </c>
      <c r="Y5034">
        <f t="shared" si="78"/>
        <v>1</v>
      </c>
    </row>
    <row r="5035" spans="1:25" x14ac:dyDescent="0.25">
      <c r="A5035">
        <v>49</v>
      </c>
      <c r="B5035" t="s">
        <v>22</v>
      </c>
      <c r="C5035" t="s">
        <v>23</v>
      </c>
      <c r="D5035" t="s">
        <v>24</v>
      </c>
      <c r="E5035" t="s">
        <v>39</v>
      </c>
      <c r="F5035" t="s">
        <v>25</v>
      </c>
      <c r="G5035" t="s">
        <v>26</v>
      </c>
      <c r="H5035" t="s">
        <v>36</v>
      </c>
      <c r="I5035" t="s">
        <v>37</v>
      </c>
      <c r="J5035" t="s">
        <v>50</v>
      </c>
      <c r="K5035">
        <v>64</v>
      </c>
      <c r="L5035">
        <v>1</v>
      </c>
      <c r="M5035">
        <v>999</v>
      </c>
      <c r="N5035">
        <v>0</v>
      </c>
      <c r="O5035" t="s">
        <v>30</v>
      </c>
      <c r="P5035">
        <v>1.4</v>
      </c>
      <c r="Q5035">
        <v>94.465000000000003</v>
      </c>
      <c r="R5035">
        <v>-41.8</v>
      </c>
      <c r="S5035">
        <v>4.9610000000000003</v>
      </c>
      <c r="T5035">
        <v>5228.1000000000004</v>
      </c>
      <c r="U5035" t="s">
        <v>25</v>
      </c>
      <c r="V5035" t="s">
        <v>25</v>
      </c>
      <c r="W5035">
        <v>2.79236119240522E-2</v>
      </c>
      <c r="Y5035">
        <f t="shared" si="78"/>
        <v>1</v>
      </c>
    </row>
    <row r="5036" spans="1:25" x14ac:dyDescent="0.25">
      <c r="A5036">
        <v>51</v>
      </c>
      <c r="B5036" t="s">
        <v>22</v>
      </c>
      <c r="C5036" t="s">
        <v>48</v>
      </c>
      <c r="D5036" t="s">
        <v>39</v>
      </c>
      <c r="E5036" t="s">
        <v>39</v>
      </c>
      <c r="F5036" t="s">
        <v>39</v>
      </c>
      <c r="G5036" t="s">
        <v>39</v>
      </c>
      <c r="H5036" t="s">
        <v>36</v>
      </c>
      <c r="I5036" t="s">
        <v>37</v>
      </c>
      <c r="J5036" t="s">
        <v>38</v>
      </c>
      <c r="K5036">
        <v>339</v>
      </c>
      <c r="L5036">
        <v>2</v>
      </c>
      <c r="M5036">
        <v>999</v>
      </c>
      <c r="N5036">
        <v>0</v>
      </c>
      <c r="O5036" t="s">
        <v>30</v>
      </c>
      <c r="P5036">
        <v>1.4</v>
      </c>
      <c r="Q5036">
        <v>94.465000000000003</v>
      </c>
      <c r="R5036">
        <v>-41.8</v>
      </c>
      <c r="S5036">
        <v>4.9619999999999997</v>
      </c>
      <c r="T5036">
        <v>5228.1000000000004</v>
      </c>
      <c r="U5036" t="s">
        <v>25</v>
      </c>
      <c r="V5036" t="s">
        <v>25</v>
      </c>
      <c r="W5036">
        <v>3.4748625010251999E-2</v>
      </c>
      <c r="Y5036">
        <f t="shared" si="78"/>
        <v>1</v>
      </c>
    </row>
    <row r="5037" spans="1:25" x14ac:dyDescent="0.25">
      <c r="A5037">
        <v>45</v>
      </c>
      <c r="B5037" t="s">
        <v>33</v>
      </c>
      <c r="C5037" t="s">
        <v>23</v>
      </c>
      <c r="D5037" t="s">
        <v>35</v>
      </c>
      <c r="E5037" t="s">
        <v>25</v>
      </c>
      <c r="F5037" t="s">
        <v>25</v>
      </c>
      <c r="G5037" t="s">
        <v>25</v>
      </c>
      <c r="H5037" t="s">
        <v>27</v>
      </c>
      <c r="I5037" t="s">
        <v>28</v>
      </c>
      <c r="J5037" t="s">
        <v>43</v>
      </c>
      <c r="K5037">
        <v>166</v>
      </c>
      <c r="L5037">
        <v>2</v>
      </c>
      <c r="M5037">
        <v>999</v>
      </c>
      <c r="N5037">
        <v>1</v>
      </c>
      <c r="O5037" t="s">
        <v>46</v>
      </c>
      <c r="P5037">
        <v>-1.8</v>
      </c>
      <c r="Q5037">
        <v>92.893000000000001</v>
      </c>
      <c r="R5037">
        <v>-46.2</v>
      </c>
      <c r="S5037">
        <v>1.244</v>
      </c>
      <c r="T5037">
        <v>5099.1000000000004</v>
      </c>
      <c r="U5037" t="s">
        <v>25</v>
      </c>
      <c r="V5037" t="s">
        <v>25</v>
      </c>
      <c r="W5037">
        <v>5.7411827147007002E-2</v>
      </c>
      <c r="Y5037">
        <f t="shared" si="78"/>
        <v>1</v>
      </c>
    </row>
    <row r="5038" spans="1:25" x14ac:dyDescent="0.25">
      <c r="A5038">
        <v>30</v>
      </c>
      <c r="B5038" t="s">
        <v>59</v>
      </c>
      <c r="C5038" t="s">
        <v>23</v>
      </c>
      <c r="D5038" t="s">
        <v>41</v>
      </c>
      <c r="E5038" t="s">
        <v>25</v>
      </c>
      <c r="F5038" t="s">
        <v>25</v>
      </c>
      <c r="G5038" t="s">
        <v>25</v>
      </c>
      <c r="H5038" t="s">
        <v>27</v>
      </c>
      <c r="I5038" t="s">
        <v>28</v>
      </c>
      <c r="J5038" t="s">
        <v>29</v>
      </c>
      <c r="K5038">
        <v>67</v>
      </c>
      <c r="L5038">
        <v>1</v>
      </c>
      <c r="M5038">
        <v>999</v>
      </c>
      <c r="N5038">
        <v>1</v>
      </c>
      <c r="O5038" t="s">
        <v>46</v>
      </c>
      <c r="P5038">
        <v>-1.8</v>
      </c>
      <c r="Q5038">
        <v>92.893000000000001</v>
      </c>
      <c r="R5038">
        <v>-46.2</v>
      </c>
      <c r="S5038">
        <v>1.25</v>
      </c>
      <c r="T5038">
        <v>5099.1000000000004</v>
      </c>
      <c r="U5038" t="s">
        <v>25</v>
      </c>
      <c r="V5038" t="s">
        <v>25</v>
      </c>
      <c r="W5038">
        <v>8.6192719638347598E-2</v>
      </c>
      <c r="Y5038">
        <f t="shared" si="78"/>
        <v>1</v>
      </c>
    </row>
    <row r="5039" spans="1:25" x14ac:dyDescent="0.25">
      <c r="A5039">
        <v>31</v>
      </c>
      <c r="B5039" t="s">
        <v>56</v>
      </c>
      <c r="C5039" t="s">
        <v>23</v>
      </c>
      <c r="D5039" t="s">
        <v>35</v>
      </c>
      <c r="E5039" t="s">
        <v>25</v>
      </c>
      <c r="F5039" t="s">
        <v>26</v>
      </c>
      <c r="G5039" t="s">
        <v>25</v>
      </c>
      <c r="H5039" t="s">
        <v>36</v>
      </c>
      <c r="I5039" t="s">
        <v>28</v>
      </c>
      <c r="J5039" t="s">
        <v>38</v>
      </c>
      <c r="K5039">
        <v>69</v>
      </c>
      <c r="L5039">
        <v>4</v>
      </c>
      <c r="M5039">
        <v>999</v>
      </c>
      <c r="N5039">
        <v>0</v>
      </c>
      <c r="O5039" t="s">
        <v>30</v>
      </c>
      <c r="P5039">
        <v>1.1000000000000001</v>
      </c>
      <c r="Q5039">
        <v>93.994</v>
      </c>
      <c r="R5039">
        <v>-36.4</v>
      </c>
      <c r="S5039">
        <v>4.8579999999999997</v>
      </c>
      <c r="T5039">
        <v>5191</v>
      </c>
      <c r="U5039" t="s">
        <v>25</v>
      </c>
      <c r="V5039" t="s">
        <v>25</v>
      </c>
      <c r="W5039">
        <v>3.2849945127963999E-2</v>
      </c>
      <c r="Y5039">
        <f t="shared" si="78"/>
        <v>1</v>
      </c>
    </row>
    <row r="5040" spans="1:25" x14ac:dyDescent="0.25">
      <c r="A5040">
        <v>34</v>
      </c>
      <c r="B5040" t="s">
        <v>40</v>
      </c>
      <c r="C5040" t="s">
        <v>23</v>
      </c>
      <c r="D5040" t="s">
        <v>41</v>
      </c>
      <c r="E5040" t="s">
        <v>25</v>
      </c>
      <c r="F5040" t="s">
        <v>25</v>
      </c>
      <c r="G5040" t="s">
        <v>26</v>
      </c>
      <c r="H5040" t="s">
        <v>27</v>
      </c>
      <c r="I5040" t="s">
        <v>66</v>
      </c>
      <c r="J5040" t="s">
        <v>50</v>
      </c>
      <c r="K5040">
        <v>196</v>
      </c>
      <c r="L5040">
        <v>2</v>
      </c>
      <c r="M5040">
        <v>6</v>
      </c>
      <c r="N5040">
        <v>2</v>
      </c>
      <c r="O5040" t="s">
        <v>58</v>
      </c>
      <c r="P5040">
        <v>-3</v>
      </c>
      <c r="Q5040">
        <v>92.712999999999994</v>
      </c>
      <c r="R5040">
        <v>-33</v>
      </c>
      <c r="S5040">
        <v>0.70699999999999996</v>
      </c>
      <c r="T5040">
        <v>5023.5</v>
      </c>
      <c r="U5040" t="s">
        <v>26</v>
      </c>
      <c r="V5040" t="s">
        <v>26</v>
      </c>
      <c r="W5040">
        <v>0.96636521816253695</v>
      </c>
      <c r="Y5040">
        <f t="shared" si="78"/>
        <v>1</v>
      </c>
    </row>
    <row r="5041" spans="1:25" x14ac:dyDescent="0.25">
      <c r="A5041">
        <v>59</v>
      </c>
      <c r="B5041" t="s">
        <v>62</v>
      </c>
      <c r="C5041" t="s">
        <v>23</v>
      </c>
      <c r="D5041" t="s">
        <v>24</v>
      </c>
      <c r="E5041" t="s">
        <v>39</v>
      </c>
      <c r="F5041" t="s">
        <v>25</v>
      </c>
      <c r="G5041" t="s">
        <v>25</v>
      </c>
      <c r="H5041" t="s">
        <v>36</v>
      </c>
      <c r="I5041" t="s">
        <v>28</v>
      </c>
      <c r="J5041" t="s">
        <v>43</v>
      </c>
      <c r="K5041">
        <v>211</v>
      </c>
      <c r="L5041">
        <v>2</v>
      </c>
      <c r="M5041">
        <v>999</v>
      </c>
      <c r="N5041">
        <v>0</v>
      </c>
      <c r="O5041" t="s">
        <v>30</v>
      </c>
      <c r="P5041">
        <v>1.1000000000000001</v>
      </c>
      <c r="Q5041">
        <v>93.994</v>
      </c>
      <c r="R5041">
        <v>-36.4</v>
      </c>
      <c r="S5041">
        <v>4.8579999999999997</v>
      </c>
      <c r="T5041">
        <v>5191</v>
      </c>
      <c r="U5041" t="s">
        <v>25</v>
      </c>
      <c r="V5041" t="s">
        <v>25</v>
      </c>
      <c r="W5041">
        <v>3.2097581773996402E-2</v>
      </c>
      <c r="Y5041">
        <f t="shared" si="78"/>
        <v>1</v>
      </c>
    </row>
    <row r="5042" spans="1:25" x14ac:dyDescent="0.25">
      <c r="A5042">
        <v>47</v>
      </c>
      <c r="B5042" t="s">
        <v>40</v>
      </c>
      <c r="C5042" t="s">
        <v>23</v>
      </c>
      <c r="D5042" t="s">
        <v>41</v>
      </c>
      <c r="E5042" t="s">
        <v>25</v>
      </c>
      <c r="F5042" t="s">
        <v>26</v>
      </c>
      <c r="G5042" t="s">
        <v>25</v>
      </c>
      <c r="H5042" t="s">
        <v>36</v>
      </c>
      <c r="I5042" t="s">
        <v>37</v>
      </c>
      <c r="J5042" t="s">
        <v>50</v>
      </c>
      <c r="K5042">
        <v>203</v>
      </c>
      <c r="L5042">
        <v>9</v>
      </c>
      <c r="M5042">
        <v>999</v>
      </c>
      <c r="N5042">
        <v>0</v>
      </c>
      <c r="O5042" t="s">
        <v>30</v>
      </c>
      <c r="P5042">
        <v>1.4</v>
      </c>
      <c r="Q5042">
        <v>94.465000000000003</v>
      </c>
      <c r="R5042">
        <v>-41.8</v>
      </c>
      <c r="S5042">
        <v>4.8639999999999999</v>
      </c>
      <c r="T5042">
        <v>5228.1000000000004</v>
      </c>
      <c r="U5042" t="s">
        <v>25</v>
      </c>
      <c r="V5042" t="s">
        <v>25</v>
      </c>
      <c r="W5042">
        <v>4.6546597033739097E-2</v>
      </c>
      <c r="Y5042">
        <f t="shared" si="78"/>
        <v>1</v>
      </c>
    </row>
    <row r="5043" spans="1:25" x14ac:dyDescent="0.25">
      <c r="A5043">
        <v>44</v>
      </c>
      <c r="B5043" t="s">
        <v>22</v>
      </c>
      <c r="C5043" t="s">
        <v>23</v>
      </c>
      <c r="D5043" t="s">
        <v>54</v>
      </c>
      <c r="E5043" t="s">
        <v>39</v>
      </c>
      <c r="F5043" t="s">
        <v>25</v>
      </c>
      <c r="G5043" t="s">
        <v>25</v>
      </c>
      <c r="H5043" t="s">
        <v>27</v>
      </c>
      <c r="I5043" t="s">
        <v>52</v>
      </c>
      <c r="J5043" t="s">
        <v>43</v>
      </c>
      <c r="K5043">
        <v>358</v>
      </c>
      <c r="L5043">
        <v>6</v>
      </c>
      <c r="M5043">
        <v>999</v>
      </c>
      <c r="N5043">
        <v>0</v>
      </c>
      <c r="O5043" t="s">
        <v>30</v>
      </c>
      <c r="P5043">
        <v>1.4</v>
      </c>
      <c r="Q5043">
        <v>93.918000000000006</v>
      </c>
      <c r="R5043">
        <v>-42.7</v>
      </c>
      <c r="S5043">
        <v>4.9619999999999997</v>
      </c>
      <c r="T5043">
        <v>5228.1000000000004</v>
      </c>
      <c r="U5043" t="s">
        <v>25</v>
      </c>
      <c r="V5043" t="s">
        <v>25</v>
      </c>
      <c r="W5043">
        <v>4.8511434346437503E-2</v>
      </c>
      <c r="Y5043">
        <f t="shared" si="78"/>
        <v>1</v>
      </c>
    </row>
    <row r="5044" spans="1:25" x14ac:dyDescent="0.25">
      <c r="A5044">
        <v>48</v>
      </c>
      <c r="B5044" t="s">
        <v>22</v>
      </c>
      <c r="C5044" t="s">
        <v>23</v>
      </c>
      <c r="D5044" t="s">
        <v>54</v>
      </c>
      <c r="E5044" t="s">
        <v>39</v>
      </c>
      <c r="F5044" t="s">
        <v>25</v>
      </c>
      <c r="G5044" t="s">
        <v>25</v>
      </c>
      <c r="H5044" t="s">
        <v>27</v>
      </c>
      <c r="I5044" t="s">
        <v>55</v>
      </c>
      <c r="J5044" t="s">
        <v>45</v>
      </c>
      <c r="K5044">
        <v>90</v>
      </c>
      <c r="L5044">
        <v>3</v>
      </c>
      <c r="M5044">
        <v>999</v>
      </c>
      <c r="N5044">
        <v>0</v>
      </c>
      <c r="O5044" t="s">
        <v>30</v>
      </c>
      <c r="P5044">
        <v>1.4</v>
      </c>
      <c r="Q5044">
        <v>93.444000000000003</v>
      </c>
      <c r="R5044">
        <v>-36.1</v>
      </c>
      <c r="S5044">
        <v>4.968</v>
      </c>
      <c r="T5044">
        <v>5228.1000000000004</v>
      </c>
      <c r="U5044" t="s">
        <v>25</v>
      </c>
      <c r="V5044" t="s">
        <v>25</v>
      </c>
      <c r="W5044">
        <v>2.00631022453308E-2</v>
      </c>
      <c r="Y5044">
        <f t="shared" si="78"/>
        <v>1</v>
      </c>
    </row>
    <row r="5045" spans="1:25" x14ac:dyDescent="0.25">
      <c r="A5045">
        <v>32</v>
      </c>
      <c r="B5045" t="s">
        <v>65</v>
      </c>
      <c r="C5045" t="s">
        <v>34</v>
      </c>
      <c r="D5045" t="s">
        <v>35</v>
      </c>
      <c r="E5045" t="s">
        <v>25</v>
      </c>
      <c r="F5045" t="s">
        <v>25</v>
      </c>
      <c r="G5045" t="s">
        <v>26</v>
      </c>
      <c r="H5045" t="s">
        <v>36</v>
      </c>
      <c r="I5045" t="s">
        <v>42</v>
      </c>
      <c r="J5045" t="s">
        <v>45</v>
      </c>
      <c r="K5045">
        <v>114</v>
      </c>
      <c r="L5045">
        <v>1</v>
      </c>
      <c r="M5045">
        <v>999</v>
      </c>
      <c r="N5045">
        <v>0</v>
      </c>
      <c r="O5045" t="s">
        <v>30</v>
      </c>
      <c r="P5045">
        <v>-0.1</v>
      </c>
      <c r="Q5045">
        <v>93.2</v>
      </c>
      <c r="R5045">
        <v>-42</v>
      </c>
      <c r="S5045">
        <v>3.879</v>
      </c>
      <c r="T5045">
        <v>5195.8</v>
      </c>
      <c r="U5045" t="s">
        <v>25</v>
      </c>
      <c r="V5045" t="s">
        <v>25</v>
      </c>
      <c r="W5045">
        <v>0.32721558213233898</v>
      </c>
      <c r="Y5045">
        <f t="shared" si="78"/>
        <v>1</v>
      </c>
    </row>
    <row r="5046" spans="1:25" x14ac:dyDescent="0.25">
      <c r="A5046">
        <v>40</v>
      </c>
      <c r="B5046" t="s">
        <v>40</v>
      </c>
      <c r="C5046" t="s">
        <v>34</v>
      </c>
      <c r="D5046" t="s">
        <v>35</v>
      </c>
      <c r="E5046" t="s">
        <v>25</v>
      </c>
      <c r="F5046" t="s">
        <v>25</v>
      </c>
      <c r="G5046" t="s">
        <v>25</v>
      </c>
      <c r="H5046" t="s">
        <v>36</v>
      </c>
      <c r="I5046" t="s">
        <v>37</v>
      </c>
      <c r="J5046" t="s">
        <v>29</v>
      </c>
      <c r="K5046">
        <v>97</v>
      </c>
      <c r="L5046">
        <v>1</v>
      </c>
      <c r="M5046">
        <v>999</v>
      </c>
      <c r="N5046">
        <v>0</v>
      </c>
      <c r="O5046" t="s">
        <v>30</v>
      </c>
      <c r="P5046">
        <v>1.4</v>
      </c>
      <c r="Q5046">
        <v>94.465000000000003</v>
      </c>
      <c r="R5046">
        <v>-41.8</v>
      </c>
      <c r="S5046">
        <v>4.9669999999999996</v>
      </c>
      <c r="T5046">
        <v>5228.1000000000004</v>
      </c>
      <c r="U5046" t="s">
        <v>25</v>
      </c>
      <c r="V5046" t="s">
        <v>25</v>
      </c>
      <c r="W5046">
        <v>2.3408766835928001E-2</v>
      </c>
      <c r="Y5046">
        <f t="shared" si="78"/>
        <v>1</v>
      </c>
    </row>
    <row r="5047" spans="1:25" x14ac:dyDescent="0.25">
      <c r="A5047">
        <v>30</v>
      </c>
      <c r="B5047" t="s">
        <v>22</v>
      </c>
      <c r="C5047" t="s">
        <v>23</v>
      </c>
      <c r="D5047" t="s">
        <v>54</v>
      </c>
      <c r="E5047" t="s">
        <v>25</v>
      </c>
      <c r="F5047" t="s">
        <v>26</v>
      </c>
      <c r="G5047" t="s">
        <v>25</v>
      </c>
      <c r="H5047" t="s">
        <v>27</v>
      </c>
      <c r="I5047" t="s">
        <v>64</v>
      </c>
      <c r="J5047" t="s">
        <v>43</v>
      </c>
      <c r="K5047">
        <v>202</v>
      </c>
      <c r="L5047">
        <v>1</v>
      </c>
      <c r="M5047">
        <v>999</v>
      </c>
      <c r="N5047">
        <v>0</v>
      </c>
      <c r="O5047" t="s">
        <v>30</v>
      </c>
      <c r="P5047">
        <v>-1.8</v>
      </c>
      <c r="Q5047">
        <v>93.075000000000003</v>
      </c>
      <c r="R5047">
        <v>-47.1</v>
      </c>
      <c r="S5047">
        <v>1.405</v>
      </c>
      <c r="T5047">
        <v>5099.1000000000004</v>
      </c>
      <c r="U5047" t="s">
        <v>25</v>
      </c>
      <c r="V5047" t="s">
        <v>25</v>
      </c>
      <c r="W5047">
        <v>0.12034585326909999</v>
      </c>
      <c r="Y5047">
        <f t="shared" si="78"/>
        <v>1</v>
      </c>
    </row>
    <row r="5048" spans="1:25" x14ac:dyDescent="0.25">
      <c r="A5048">
        <v>52</v>
      </c>
      <c r="B5048" t="s">
        <v>40</v>
      </c>
      <c r="C5048" t="s">
        <v>23</v>
      </c>
      <c r="D5048" t="s">
        <v>35</v>
      </c>
      <c r="E5048" t="s">
        <v>25</v>
      </c>
      <c r="F5048" t="s">
        <v>25</v>
      </c>
      <c r="G5048" t="s">
        <v>25</v>
      </c>
      <c r="H5048" t="s">
        <v>27</v>
      </c>
      <c r="I5048" t="s">
        <v>42</v>
      </c>
      <c r="J5048" t="s">
        <v>29</v>
      </c>
      <c r="K5048">
        <v>157</v>
      </c>
      <c r="L5048">
        <v>2</v>
      </c>
      <c r="M5048">
        <v>999</v>
      </c>
      <c r="N5048">
        <v>0</v>
      </c>
      <c r="O5048" t="s">
        <v>30</v>
      </c>
      <c r="P5048">
        <v>-0.1</v>
      </c>
      <c r="Q5048">
        <v>93.2</v>
      </c>
      <c r="R5048">
        <v>-42</v>
      </c>
      <c r="S5048">
        <v>4.0209999999999999</v>
      </c>
      <c r="T5048">
        <v>5195.8</v>
      </c>
      <c r="U5048" t="s">
        <v>25</v>
      </c>
      <c r="V5048" t="s">
        <v>25</v>
      </c>
      <c r="W5048">
        <v>4.3264962732791901E-2</v>
      </c>
      <c r="Y5048">
        <f t="shared" si="78"/>
        <v>1</v>
      </c>
    </row>
    <row r="5049" spans="1:25" x14ac:dyDescent="0.25">
      <c r="A5049">
        <v>38</v>
      </c>
      <c r="B5049" t="s">
        <v>63</v>
      </c>
      <c r="C5049" t="s">
        <v>48</v>
      </c>
      <c r="D5049" t="s">
        <v>41</v>
      </c>
      <c r="E5049" t="s">
        <v>25</v>
      </c>
      <c r="F5049" t="s">
        <v>26</v>
      </c>
      <c r="G5049" t="s">
        <v>25</v>
      </c>
      <c r="H5049" t="s">
        <v>27</v>
      </c>
      <c r="I5049" t="s">
        <v>28</v>
      </c>
      <c r="J5049" t="s">
        <v>38</v>
      </c>
      <c r="K5049">
        <v>873</v>
      </c>
      <c r="L5049">
        <v>3</v>
      </c>
      <c r="M5049">
        <v>999</v>
      </c>
      <c r="N5049">
        <v>1</v>
      </c>
      <c r="O5049" t="s">
        <v>46</v>
      </c>
      <c r="P5049">
        <v>-1.8</v>
      </c>
      <c r="Q5049">
        <v>92.893000000000001</v>
      </c>
      <c r="R5049">
        <v>-46.2</v>
      </c>
      <c r="S5049">
        <v>1.2809999999999999</v>
      </c>
      <c r="T5049">
        <v>5099.1000000000004</v>
      </c>
      <c r="U5049" t="s">
        <v>26</v>
      </c>
      <c r="V5049" t="s">
        <v>25</v>
      </c>
      <c r="W5049">
        <v>4.3869387358426999E-2</v>
      </c>
      <c r="Y5049">
        <f t="shared" si="78"/>
        <v>0</v>
      </c>
    </row>
    <row r="5050" spans="1:25" x14ac:dyDescent="0.25">
      <c r="A5050">
        <v>32</v>
      </c>
      <c r="B5050" t="s">
        <v>40</v>
      </c>
      <c r="C5050" t="s">
        <v>34</v>
      </c>
      <c r="D5050" t="s">
        <v>41</v>
      </c>
      <c r="E5050" t="s">
        <v>25</v>
      </c>
      <c r="F5050" t="s">
        <v>25</v>
      </c>
      <c r="G5050" t="s">
        <v>25</v>
      </c>
      <c r="H5050" t="s">
        <v>27</v>
      </c>
      <c r="I5050" t="s">
        <v>28</v>
      </c>
      <c r="J5050" t="s">
        <v>38</v>
      </c>
      <c r="K5050">
        <v>183</v>
      </c>
      <c r="L5050">
        <v>2</v>
      </c>
      <c r="M5050">
        <v>999</v>
      </c>
      <c r="N5050">
        <v>0</v>
      </c>
      <c r="O5050" t="s">
        <v>30</v>
      </c>
      <c r="P5050">
        <v>-1.8</v>
      </c>
      <c r="Q5050">
        <v>92.893000000000001</v>
      </c>
      <c r="R5050">
        <v>-46.2</v>
      </c>
      <c r="S5050">
        <v>1.27</v>
      </c>
      <c r="T5050">
        <v>5099.1000000000004</v>
      </c>
      <c r="U5050" t="s">
        <v>25</v>
      </c>
      <c r="V5050" t="s">
        <v>25</v>
      </c>
      <c r="W5050">
        <v>0.18911913037300099</v>
      </c>
      <c r="Y5050">
        <f t="shared" si="78"/>
        <v>1</v>
      </c>
    </row>
    <row r="5051" spans="1:25" x14ac:dyDescent="0.25">
      <c r="A5051">
        <v>34</v>
      </c>
      <c r="B5051" t="s">
        <v>40</v>
      </c>
      <c r="C5051" t="s">
        <v>34</v>
      </c>
      <c r="D5051" t="s">
        <v>41</v>
      </c>
      <c r="E5051" t="s">
        <v>25</v>
      </c>
      <c r="F5051" t="s">
        <v>26</v>
      </c>
      <c r="G5051" t="s">
        <v>25</v>
      </c>
      <c r="H5051" t="s">
        <v>27</v>
      </c>
      <c r="I5051" t="s">
        <v>55</v>
      </c>
      <c r="J5051" t="s">
        <v>38</v>
      </c>
      <c r="K5051">
        <v>1038</v>
      </c>
      <c r="L5051">
        <v>1</v>
      </c>
      <c r="M5051">
        <v>999</v>
      </c>
      <c r="N5051">
        <v>0</v>
      </c>
      <c r="O5051" t="s">
        <v>30</v>
      </c>
      <c r="P5051">
        <v>1.4</v>
      </c>
      <c r="Q5051">
        <v>93.444000000000003</v>
      </c>
      <c r="R5051">
        <v>-36.1</v>
      </c>
      <c r="S5051">
        <v>4.9649999999999999</v>
      </c>
      <c r="T5051">
        <v>5228.1000000000004</v>
      </c>
      <c r="U5051" t="s">
        <v>26</v>
      </c>
      <c r="V5051" t="s">
        <v>25</v>
      </c>
      <c r="W5051">
        <v>4.4223364442586899E-2</v>
      </c>
      <c r="Y5051">
        <f t="shared" si="78"/>
        <v>0</v>
      </c>
    </row>
    <row r="5052" spans="1:25" x14ac:dyDescent="0.25">
      <c r="A5052">
        <v>28</v>
      </c>
      <c r="B5052" t="s">
        <v>40</v>
      </c>
      <c r="C5052" t="s">
        <v>34</v>
      </c>
      <c r="D5052" t="s">
        <v>35</v>
      </c>
      <c r="E5052" t="s">
        <v>25</v>
      </c>
      <c r="F5052" t="s">
        <v>26</v>
      </c>
      <c r="G5052" t="s">
        <v>25</v>
      </c>
      <c r="H5052" t="s">
        <v>27</v>
      </c>
      <c r="I5052" t="s">
        <v>52</v>
      </c>
      <c r="J5052" t="s">
        <v>43</v>
      </c>
      <c r="K5052">
        <v>295</v>
      </c>
      <c r="L5052">
        <v>1</v>
      </c>
      <c r="M5052">
        <v>999</v>
      </c>
      <c r="N5052">
        <v>0</v>
      </c>
      <c r="O5052" t="s">
        <v>30</v>
      </c>
      <c r="P5052">
        <v>1.4</v>
      </c>
      <c r="Q5052">
        <v>93.918000000000006</v>
      </c>
      <c r="R5052">
        <v>-42.7</v>
      </c>
      <c r="S5052">
        <v>4.96</v>
      </c>
      <c r="T5052">
        <v>5228.1000000000004</v>
      </c>
      <c r="U5052" t="s">
        <v>25</v>
      </c>
      <c r="V5052" t="s">
        <v>25</v>
      </c>
      <c r="W5052">
        <v>7.7197209000587505E-2</v>
      </c>
      <c r="Y5052">
        <f t="shared" si="78"/>
        <v>1</v>
      </c>
    </row>
    <row r="5053" spans="1:25" x14ac:dyDescent="0.25">
      <c r="A5053">
        <v>38</v>
      </c>
      <c r="B5053" t="s">
        <v>22</v>
      </c>
      <c r="C5053" t="s">
        <v>23</v>
      </c>
      <c r="D5053" t="s">
        <v>51</v>
      </c>
      <c r="E5053" t="s">
        <v>25</v>
      </c>
      <c r="F5053" t="s">
        <v>25</v>
      </c>
      <c r="G5053" t="s">
        <v>26</v>
      </c>
      <c r="H5053" t="s">
        <v>27</v>
      </c>
      <c r="I5053" t="s">
        <v>37</v>
      </c>
      <c r="J5053" t="s">
        <v>29</v>
      </c>
      <c r="K5053">
        <v>148</v>
      </c>
      <c r="L5053">
        <v>2</v>
      </c>
      <c r="M5053">
        <v>3</v>
      </c>
      <c r="N5053">
        <v>2</v>
      </c>
      <c r="O5053" t="s">
        <v>58</v>
      </c>
      <c r="P5053">
        <v>-1.7</v>
      </c>
      <c r="Q5053">
        <v>94.055000000000007</v>
      </c>
      <c r="R5053">
        <v>-39.799999999999997</v>
      </c>
      <c r="S5053">
        <v>0.70699999999999996</v>
      </c>
      <c r="T5053">
        <v>4991.6000000000004</v>
      </c>
      <c r="U5053" t="s">
        <v>25</v>
      </c>
      <c r="V5053" t="s">
        <v>26</v>
      </c>
      <c r="W5053">
        <v>0.95008200407028198</v>
      </c>
      <c r="Y5053">
        <f t="shared" si="78"/>
        <v>0</v>
      </c>
    </row>
    <row r="5054" spans="1:25" x14ac:dyDescent="0.25">
      <c r="A5054">
        <v>57</v>
      </c>
      <c r="B5054" t="s">
        <v>59</v>
      </c>
      <c r="C5054" t="s">
        <v>23</v>
      </c>
      <c r="D5054" t="s">
        <v>41</v>
      </c>
      <c r="E5054" t="s">
        <v>25</v>
      </c>
      <c r="F5054" t="s">
        <v>25</v>
      </c>
      <c r="G5054" t="s">
        <v>25</v>
      </c>
      <c r="H5054" t="s">
        <v>27</v>
      </c>
      <c r="I5054" t="s">
        <v>28</v>
      </c>
      <c r="J5054" t="s">
        <v>38</v>
      </c>
      <c r="K5054">
        <v>1205</v>
      </c>
      <c r="L5054">
        <v>1</v>
      </c>
      <c r="M5054">
        <v>999</v>
      </c>
      <c r="N5054">
        <v>0</v>
      </c>
      <c r="O5054" t="s">
        <v>30</v>
      </c>
      <c r="P5054">
        <v>-1.8</v>
      </c>
      <c r="Q5054">
        <v>92.893000000000001</v>
      </c>
      <c r="R5054">
        <v>-46.2</v>
      </c>
      <c r="S5054">
        <v>1.3340000000000001</v>
      </c>
      <c r="T5054">
        <v>5099.1000000000004</v>
      </c>
      <c r="U5054" t="s">
        <v>26</v>
      </c>
      <c r="V5054" t="s">
        <v>25</v>
      </c>
      <c r="W5054">
        <v>0.16591665148734999</v>
      </c>
      <c r="Y5054">
        <f t="shared" si="78"/>
        <v>0</v>
      </c>
    </row>
    <row r="5055" spans="1:25" x14ac:dyDescent="0.25">
      <c r="A5055">
        <v>40</v>
      </c>
      <c r="B5055" t="s">
        <v>33</v>
      </c>
      <c r="C5055" t="s">
        <v>23</v>
      </c>
      <c r="D5055" t="s">
        <v>54</v>
      </c>
      <c r="E5055" t="s">
        <v>39</v>
      </c>
      <c r="F5055" t="s">
        <v>26</v>
      </c>
      <c r="G5055" t="s">
        <v>25</v>
      </c>
      <c r="H5055" t="s">
        <v>27</v>
      </c>
      <c r="I5055" t="s">
        <v>28</v>
      </c>
      <c r="J5055" t="s">
        <v>29</v>
      </c>
      <c r="K5055">
        <v>237</v>
      </c>
      <c r="L5055">
        <v>1</v>
      </c>
      <c r="M5055">
        <v>999</v>
      </c>
      <c r="N5055">
        <v>0</v>
      </c>
      <c r="O5055" t="s">
        <v>30</v>
      </c>
      <c r="P5055">
        <v>-1.8</v>
      </c>
      <c r="Q5055">
        <v>92.893000000000001</v>
      </c>
      <c r="R5055">
        <v>-46.2</v>
      </c>
      <c r="S5055">
        <v>1.3129999999999999</v>
      </c>
      <c r="T5055">
        <v>5099.1000000000004</v>
      </c>
      <c r="U5055" t="s">
        <v>25</v>
      </c>
      <c r="V5055" t="s">
        <v>25</v>
      </c>
      <c r="W5055">
        <v>8.0576457083225306E-2</v>
      </c>
      <c r="Y5055">
        <f t="shared" si="78"/>
        <v>1</v>
      </c>
    </row>
    <row r="5056" spans="1:25" x14ac:dyDescent="0.25">
      <c r="A5056">
        <v>36</v>
      </c>
      <c r="B5056" t="s">
        <v>22</v>
      </c>
      <c r="C5056" t="s">
        <v>48</v>
      </c>
      <c r="D5056" t="s">
        <v>35</v>
      </c>
      <c r="E5056" t="s">
        <v>25</v>
      </c>
      <c r="F5056" t="s">
        <v>25</v>
      </c>
      <c r="G5056" t="s">
        <v>25</v>
      </c>
      <c r="H5056" t="s">
        <v>36</v>
      </c>
      <c r="I5056" t="s">
        <v>37</v>
      </c>
      <c r="J5056" t="s">
        <v>38</v>
      </c>
      <c r="K5056">
        <v>68</v>
      </c>
      <c r="L5056">
        <v>1</v>
      </c>
      <c r="M5056">
        <v>999</v>
      </c>
      <c r="N5056">
        <v>0</v>
      </c>
      <c r="O5056" t="s">
        <v>30</v>
      </c>
      <c r="P5056">
        <v>1.4</v>
      </c>
      <c r="Q5056">
        <v>94.465000000000003</v>
      </c>
      <c r="R5056">
        <v>-41.8</v>
      </c>
      <c r="S5056">
        <v>4.9589999999999996</v>
      </c>
      <c r="T5056">
        <v>5228.1000000000004</v>
      </c>
      <c r="U5056" t="s">
        <v>25</v>
      </c>
      <c r="V5056" t="s">
        <v>25</v>
      </c>
      <c r="W5056">
        <v>3.0947301536798501E-2</v>
      </c>
      <c r="Y5056">
        <f t="shared" si="78"/>
        <v>1</v>
      </c>
    </row>
    <row r="5057" spans="1:25" x14ac:dyDescent="0.25">
      <c r="A5057">
        <v>49</v>
      </c>
      <c r="B5057" t="s">
        <v>59</v>
      </c>
      <c r="C5057" t="s">
        <v>23</v>
      </c>
      <c r="D5057" t="s">
        <v>24</v>
      </c>
      <c r="E5057" t="s">
        <v>25</v>
      </c>
      <c r="F5057" t="s">
        <v>39</v>
      </c>
      <c r="G5057" t="s">
        <v>39</v>
      </c>
      <c r="H5057" t="s">
        <v>27</v>
      </c>
      <c r="I5057" t="s">
        <v>42</v>
      </c>
      <c r="J5057" t="s">
        <v>50</v>
      </c>
      <c r="K5057">
        <v>336</v>
      </c>
      <c r="L5057">
        <v>1</v>
      </c>
      <c r="M5057">
        <v>999</v>
      </c>
      <c r="N5057">
        <v>0</v>
      </c>
      <c r="O5057" t="s">
        <v>30</v>
      </c>
      <c r="P5057">
        <v>-0.1</v>
      </c>
      <c r="Q5057">
        <v>93.2</v>
      </c>
      <c r="R5057">
        <v>-42</v>
      </c>
      <c r="S5057">
        <v>4.1529999999999996</v>
      </c>
      <c r="T5057">
        <v>5195.8</v>
      </c>
      <c r="U5057" t="s">
        <v>25</v>
      </c>
      <c r="V5057" t="s">
        <v>25</v>
      </c>
      <c r="W5057">
        <v>6.8022735416889205E-2</v>
      </c>
      <c r="Y5057">
        <f t="shared" si="78"/>
        <v>1</v>
      </c>
    </row>
    <row r="5058" spans="1:25" x14ac:dyDescent="0.25">
      <c r="A5058">
        <v>35</v>
      </c>
      <c r="B5058" t="s">
        <v>33</v>
      </c>
      <c r="C5058" t="s">
        <v>34</v>
      </c>
      <c r="D5058" t="s">
        <v>35</v>
      </c>
      <c r="E5058" t="s">
        <v>25</v>
      </c>
      <c r="F5058" t="s">
        <v>26</v>
      </c>
      <c r="G5058" t="s">
        <v>26</v>
      </c>
      <c r="H5058" t="s">
        <v>27</v>
      </c>
      <c r="I5058" t="s">
        <v>28</v>
      </c>
      <c r="J5058" t="s">
        <v>29</v>
      </c>
      <c r="K5058">
        <v>94</v>
      </c>
      <c r="L5058">
        <v>1</v>
      </c>
      <c r="M5058">
        <v>999</v>
      </c>
      <c r="N5058">
        <v>0</v>
      </c>
      <c r="O5058" t="s">
        <v>30</v>
      </c>
      <c r="P5058">
        <v>-1.8</v>
      </c>
      <c r="Q5058">
        <v>92.893000000000001</v>
      </c>
      <c r="R5058">
        <v>-46.2</v>
      </c>
      <c r="S5058">
        <v>1.3129999999999999</v>
      </c>
      <c r="T5058">
        <v>5099.1000000000004</v>
      </c>
      <c r="U5058" t="s">
        <v>25</v>
      </c>
      <c r="V5058" t="s">
        <v>25</v>
      </c>
      <c r="W5058">
        <v>7.7464215457439395E-2</v>
      </c>
      <c r="Y5058">
        <f t="shared" si="78"/>
        <v>1</v>
      </c>
    </row>
    <row r="5059" spans="1:25" x14ac:dyDescent="0.25">
      <c r="A5059">
        <v>27</v>
      </c>
      <c r="B5059" t="s">
        <v>22</v>
      </c>
      <c r="C5059" t="s">
        <v>34</v>
      </c>
      <c r="D5059" t="s">
        <v>51</v>
      </c>
      <c r="E5059" t="s">
        <v>25</v>
      </c>
      <c r="F5059" t="s">
        <v>25</v>
      </c>
      <c r="G5059" t="s">
        <v>25</v>
      </c>
      <c r="H5059" t="s">
        <v>36</v>
      </c>
      <c r="I5059" t="s">
        <v>28</v>
      </c>
      <c r="J5059" t="s">
        <v>43</v>
      </c>
      <c r="K5059">
        <v>603</v>
      </c>
      <c r="L5059">
        <v>1</v>
      </c>
      <c r="M5059">
        <v>999</v>
      </c>
      <c r="N5059">
        <v>0</v>
      </c>
      <c r="O5059" t="s">
        <v>30</v>
      </c>
      <c r="P5059">
        <v>1.1000000000000001</v>
      </c>
      <c r="Q5059">
        <v>93.994</v>
      </c>
      <c r="R5059">
        <v>-36.4</v>
      </c>
      <c r="S5059">
        <v>4.8570000000000002</v>
      </c>
      <c r="T5059">
        <v>5191</v>
      </c>
      <c r="U5059" t="s">
        <v>25</v>
      </c>
      <c r="V5059" t="s">
        <v>25</v>
      </c>
      <c r="W5059">
        <v>2.4343157187104201E-2</v>
      </c>
      <c r="Y5059">
        <f t="shared" ref="Y5059:Y5122" si="79">IF(U5059=V5059,1,0)</f>
        <v>1</v>
      </c>
    </row>
    <row r="5060" spans="1:25" x14ac:dyDescent="0.25">
      <c r="A5060">
        <v>33</v>
      </c>
      <c r="B5060" t="s">
        <v>22</v>
      </c>
      <c r="C5060" t="s">
        <v>23</v>
      </c>
      <c r="D5060" t="s">
        <v>54</v>
      </c>
      <c r="E5060" t="s">
        <v>25</v>
      </c>
      <c r="F5060" t="s">
        <v>25</v>
      </c>
      <c r="G5060" t="s">
        <v>25</v>
      </c>
      <c r="H5060" t="s">
        <v>27</v>
      </c>
      <c r="I5060" t="s">
        <v>52</v>
      </c>
      <c r="J5060" t="s">
        <v>45</v>
      </c>
      <c r="K5060">
        <v>143</v>
      </c>
      <c r="L5060">
        <v>1</v>
      </c>
      <c r="M5060">
        <v>999</v>
      </c>
      <c r="N5060">
        <v>0</v>
      </c>
      <c r="O5060" t="s">
        <v>30</v>
      </c>
      <c r="P5060">
        <v>1.4</v>
      </c>
      <c r="Q5060">
        <v>93.918000000000006</v>
      </c>
      <c r="R5060">
        <v>-42.7</v>
      </c>
      <c r="S5060">
        <v>4.9630000000000001</v>
      </c>
      <c r="T5060">
        <v>5228.1000000000004</v>
      </c>
      <c r="U5060" t="s">
        <v>25</v>
      </c>
      <c r="V5060" t="s">
        <v>25</v>
      </c>
      <c r="W5060">
        <v>0.13896284997463201</v>
      </c>
      <c r="Y5060">
        <f t="shared" si="79"/>
        <v>1</v>
      </c>
    </row>
    <row r="5061" spans="1:25" x14ac:dyDescent="0.25">
      <c r="A5061">
        <v>41</v>
      </c>
      <c r="B5061" t="s">
        <v>56</v>
      </c>
      <c r="C5061" t="s">
        <v>48</v>
      </c>
      <c r="D5061" t="s">
        <v>41</v>
      </c>
      <c r="E5061" t="s">
        <v>25</v>
      </c>
      <c r="F5061" t="s">
        <v>25</v>
      </c>
      <c r="G5061" t="s">
        <v>25</v>
      </c>
      <c r="H5061" t="s">
        <v>27</v>
      </c>
      <c r="I5061" t="s">
        <v>55</v>
      </c>
      <c r="J5061" t="s">
        <v>45</v>
      </c>
      <c r="K5061">
        <v>140</v>
      </c>
      <c r="L5061">
        <v>1</v>
      </c>
      <c r="M5061">
        <v>999</v>
      </c>
      <c r="N5061">
        <v>0</v>
      </c>
      <c r="O5061" t="s">
        <v>30</v>
      </c>
      <c r="P5061">
        <v>1.4</v>
      </c>
      <c r="Q5061">
        <v>93.444000000000003</v>
      </c>
      <c r="R5061">
        <v>-36.1</v>
      </c>
      <c r="S5061">
        <v>4.968</v>
      </c>
      <c r="T5061">
        <v>5228.1000000000004</v>
      </c>
      <c r="U5061" t="s">
        <v>25</v>
      </c>
      <c r="V5061" t="s">
        <v>25</v>
      </c>
      <c r="W5061">
        <v>2.8647147119045299E-2</v>
      </c>
      <c r="Y5061">
        <f t="shared" si="79"/>
        <v>1</v>
      </c>
    </row>
    <row r="5062" spans="1:25" x14ac:dyDescent="0.25">
      <c r="A5062">
        <v>23</v>
      </c>
      <c r="B5062" t="s">
        <v>60</v>
      </c>
      <c r="C5062" t="s">
        <v>34</v>
      </c>
      <c r="D5062" t="s">
        <v>35</v>
      </c>
      <c r="E5062" t="s">
        <v>39</v>
      </c>
      <c r="F5062" t="s">
        <v>39</v>
      </c>
      <c r="G5062" t="s">
        <v>39</v>
      </c>
      <c r="H5062" t="s">
        <v>27</v>
      </c>
      <c r="I5062" t="s">
        <v>52</v>
      </c>
      <c r="J5062" t="s">
        <v>50</v>
      </c>
      <c r="K5062">
        <v>125</v>
      </c>
      <c r="L5062">
        <v>1</v>
      </c>
      <c r="M5062">
        <v>999</v>
      </c>
      <c r="N5062">
        <v>0</v>
      </c>
      <c r="O5062" t="s">
        <v>30</v>
      </c>
      <c r="P5062">
        <v>1.4</v>
      </c>
      <c r="Q5062">
        <v>93.918000000000006</v>
      </c>
      <c r="R5062">
        <v>-42.7</v>
      </c>
      <c r="S5062">
        <v>4.9610000000000003</v>
      </c>
      <c r="T5062">
        <v>5228.1000000000004</v>
      </c>
      <c r="U5062" t="s">
        <v>25</v>
      </c>
      <c r="V5062" t="s">
        <v>25</v>
      </c>
      <c r="W5062">
        <v>5.6759133934974698E-2</v>
      </c>
      <c r="Y5062">
        <f t="shared" si="79"/>
        <v>1</v>
      </c>
    </row>
    <row r="5063" spans="1:25" x14ac:dyDescent="0.25">
      <c r="A5063">
        <v>49</v>
      </c>
      <c r="B5063" t="s">
        <v>56</v>
      </c>
      <c r="C5063" t="s">
        <v>23</v>
      </c>
      <c r="D5063" t="s">
        <v>49</v>
      </c>
      <c r="E5063" t="s">
        <v>25</v>
      </c>
      <c r="F5063" t="s">
        <v>26</v>
      </c>
      <c r="G5063" t="s">
        <v>25</v>
      </c>
      <c r="H5063" t="s">
        <v>36</v>
      </c>
      <c r="I5063" t="s">
        <v>37</v>
      </c>
      <c r="J5063" t="s">
        <v>45</v>
      </c>
      <c r="K5063">
        <v>320</v>
      </c>
      <c r="L5063">
        <v>2</v>
      </c>
      <c r="M5063">
        <v>999</v>
      </c>
      <c r="N5063">
        <v>0</v>
      </c>
      <c r="O5063" t="s">
        <v>30</v>
      </c>
      <c r="P5063">
        <v>1.4</v>
      </c>
      <c r="Q5063">
        <v>94.465000000000003</v>
      </c>
      <c r="R5063">
        <v>-41.8</v>
      </c>
      <c r="S5063">
        <v>4.9580000000000002</v>
      </c>
      <c r="T5063">
        <v>5228.1000000000004</v>
      </c>
      <c r="U5063" t="s">
        <v>25</v>
      </c>
      <c r="V5063" t="s">
        <v>25</v>
      </c>
      <c r="W5063">
        <v>2.2841749712824801E-2</v>
      </c>
      <c r="Y5063">
        <f t="shared" si="79"/>
        <v>1</v>
      </c>
    </row>
    <row r="5064" spans="1:25" x14ac:dyDescent="0.25">
      <c r="A5064">
        <v>30</v>
      </c>
      <c r="B5064" t="s">
        <v>56</v>
      </c>
      <c r="C5064" t="s">
        <v>34</v>
      </c>
      <c r="D5064" t="s">
        <v>49</v>
      </c>
      <c r="E5064" t="s">
        <v>25</v>
      </c>
      <c r="F5064" t="s">
        <v>26</v>
      </c>
      <c r="G5064" t="s">
        <v>25</v>
      </c>
      <c r="H5064" t="s">
        <v>27</v>
      </c>
      <c r="I5064" t="s">
        <v>42</v>
      </c>
      <c r="J5064" t="s">
        <v>45</v>
      </c>
      <c r="K5064">
        <v>78</v>
      </c>
      <c r="L5064">
        <v>1</v>
      </c>
      <c r="M5064">
        <v>999</v>
      </c>
      <c r="N5064">
        <v>0</v>
      </c>
      <c r="O5064" t="s">
        <v>30</v>
      </c>
      <c r="P5064">
        <v>-0.1</v>
      </c>
      <c r="Q5064">
        <v>93.2</v>
      </c>
      <c r="R5064">
        <v>-42</v>
      </c>
      <c r="S5064">
        <v>4.0759999999999996</v>
      </c>
      <c r="T5064">
        <v>5195.8</v>
      </c>
      <c r="U5064" t="s">
        <v>25</v>
      </c>
      <c r="V5064" t="s">
        <v>25</v>
      </c>
      <c r="W5064">
        <v>0.10930756479501701</v>
      </c>
      <c r="Y5064">
        <f t="shared" si="79"/>
        <v>1</v>
      </c>
    </row>
    <row r="5065" spans="1:25" x14ac:dyDescent="0.25">
      <c r="A5065">
        <v>35</v>
      </c>
      <c r="B5065" t="s">
        <v>56</v>
      </c>
      <c r="C5065" t="s">
        <v>23</v>
      </c>
      <c r="D5065" t="s">
        <v>41</v>
      </c>
      <c r="E5065" t="s">
        <v>25</v>
      </c>
      <c r="F5065" t="s">
        <v>26</v>
      </c>
      <c r="G5065" t="s">
        <v>25</v>
      </c>
      <c r="H5065" t="s">
        <v>27</v>
      </c>
      <c r="I5065" t="s">
        <v>61</v>
      </c>
      <c r="J5065" t="s">
        <v>38</v>
      </c>
      <c r="K5065">
        <v>68</v>
      </c>
      <c r="L5065">
        <v>1</v>
      </c>
      <c r="M5065">
        <v>999</v>
      </c>
      <c r="N5065">
        <v>0</v>
      </c>
      <c r="O5065" t="s">
        <v>30</v>
      </c>
      <c r="P5065">
        <v>-3.4</v>
      </c>
      <c r="Q5065">
        <v>92.430999999999997</v>
      </c>
      <c r="R5065">
        <v>-26.9</v>
      </c>
      <c r="S5065">
        <v>0.74199999999999999</v>
      </c>
      <c r="T5065">
        <v>5017.5</v>
      </c>
      <c r="U5065" t="s">
        <v>25</v>
      </c>
      <c r="V5065" t="s">
        <v>26</v>
      </c>
      <c r="W5065">
        <v>0.518993079662323</v>
      </c>
      <c r="Y5065">
        <f t="shared" si="79"/>
        <v>0</v>
      </c>
    </row>
    <row r="5066" spans="1:25" x14ac:dyDescent="0.25">
      <c r="A5066">
        <v>50</v>
      </c>
      <c r="B5066" t="s">
        <v>40</v>
      </c>
      <c r="C5066" t="s">
        <v>23</v>
      </c>
      <c r="D5066" t="s">
        <v>41</v>
      </c>
      <c r="E5066" t="s">
        <v>25</v>
      </c>
      <c r="F5066" t="s">
        <v>26</v>
      </c>
      <c r="G5066" t="s">
        <v>26</v>
      </c>
      <c r="H5066" t="s">
        <v>27</v>
      </c>
      <c r="I5066" t="s">
        <v>55</v>
      </c>
      <c r="J5066" t="s">
        <v>50</v>
      </c>
      <c r="K5066">
        <v>252</v>
      </c>
      <c r="L5066">
        <v>1</v>
      </c>
      <c r="M5066">
        <v>999</v>
      </c>
      <c r="N5066">
        <v>0</v>
      </c>
      <c r="O5066" t="s">
        <v>30</v>
      </c>
      <c r="P5066">
        <v>1.4</v>
      </c>
      <c r="Q5066">
        <v>93.444000000000003</v>
      </c>
      <c r="R5066">
        <v>-36.1</v>
      </c>
      <c r="S5066">
        <v>4.9649999999999999</v>
      </c>
      <c r="T5066">
        <v>5228.1000000000004</v>
      </c>
      <c r="U5066" t="s">
        <v>25</v>
      </c>
      <c r="V5066" t="s">
        <v>25</v>
      </c>
      <c r="W5066">
        <v>2.2717010229826001E-2</v>
      </c>
      <c r="Y5066">
        <f t="shared" si="79"/>
        <v>1</v>
      </c>
    </row>
    <row r="5067" spans="1:25" x14ac:dyDescent="0.25">
      <c r="A5067">
        <v>41</v>
      </c>
      <c r="B5067" t="s">
        <v>40</v>
      </c>
      <c r="C5067" t="s">
        <v>23</v>
      </c>
      <c r="D5067" t="s">
        <v>41</v>
      </c>
      <c r="E5067" t="s">
        <v>25</v>
      </c>
      <c r="F5067" t="s">
        <v>26</v>
      </c>
      <c r="G5067" t="s">
        <v>25</v>
      </c>
      <c r="H5067" t="s">
        <v>27</v>
      </c>
      <c r="I5067" t="s">
        <v>55</v>
      </c>
      <c r="J5067" t="s">
        <v>43</v>
      </c>
      <c r="K5067">
        <v>145</v>
      </c>
      <c r="L5067">
        <v>4</v>
      </c>
      <c r="M5067">
        <v>999</v>
      </c>
      <c r="N5067">
        <v>0</v>
      </c>
      <c r="O5067" t="s">
        <v>30</v>
      </c>
      <c r="P5067">
        <v>1.4</v>
      </c>
      <c r="Q5067">
        <v>93.444000000000003</v>
      </c>
      <c r="R5067">
        <v>-36.1</v>
      </c>
      <c r="S5067">
        <v>4.9649999999999999</v>
      </c>
      <c r="T5067">
        <v>5228.1000000000004</v>
      </c>
      <c r="U5067" t="s">
        <v>25</v>
      </c>
      <c r="V5067" t="s">
        <v>25</v>
      </c>
      <c r="W5067">
        <v>4.06807996332645E-2</v>
      </c>
      <c r="Y5067">
        <f t="shared" si="79"/>
        <v>1</v>
      </c>
    </row>
    <row r="5068" spans="1:25" x14ac:dyDescent="0.25">
      <c r="A5068">
        <v>54</v>
      </c>
      <c r="B5068" t="s">
        <v>22</v>
      </c>
      <c r="C5068" t="s">
        <v>23</v>
      </c>
      <c r="D5068" t="s">
        <v>54</v>
      </c>
      <c r="E5068" t="s">
        <v>25</v>
      </c>
      <c r="F5068" t="s">
        <v>25</v>
      </c>
      <c r="G5068" t="s">
        <v>25</v>
      </c>
      <c r="H5068" t="s">
        <v>27</v>
      </c>
      <c r="I5068" t="s">
        <v>52</v>
      </c>
      <c r="J5068" t="s">
        <v>29</v>
      </c>
      <c r="K5068">
        <v>271</v>
      </c>
      <c r="L5068">
        <v>2</v>
      </c>
      <c r="M5068">
        <v>999</v>
      </c>
      <c r="N5068">
        <v>0</v>
      </c>
      <c r="O5068" t="s">
        <v>30</v>
      </c>
      <c r="P5068">
        <v>1.4</v>
      </c>
      <c r="Q5068">
        <v>93.918000000000006</v>
      </c>
      <c r="R5068">
        <v>-42.7</v>
      </c>
      <c r="S5068">
        <v>4.9630000000000001</v>
      </c>
      <c r="T5068">
        <v>5228.1000000000004</v>
      </c>
      <c r="U5068" t="s">
        <v>25</v>
      </c>
      <c r="V5068" t="s">
        <v>25</v>
      </c>
      <c r="W5068">
        <v>7.1829587221145602E-2</v>
      </c>
      <c r="Y5068">
        <f t="shared" si="79"/>
        <v>1</v>
      </c>
    </row>
    <row r="5069" spans="1:25" x14ac:dyDescent="0.25">
      <c r="A5069">
        <v>23</v>
      </c>
      <c r="B5069" t="s">
        <v>40</v>
      </c>
      <c r="C5069" t="s">
        <v>34</v>
      </c>
      <c r="D5069" t="s">
        <v>41</v>
      </c>
      <c r="E5069" t="s">
        <v>25</v>
      </c>
      <c r="F5069" t="s">
        <v>25</v>
      </c>
      <c r="G5069" t="s">
        <v>25</v>
      </c>
      <c r="H5069" t="s">
        <v>27</v>
      </c>
      <c r="I5069" t="s">
        <v>64</v>
      </c>
      <c r="J5069" t="s">
        <v>38</v>
      </c>
      <c r="K5069">
        <v>314</v>
      </c>
      <c r="L5069">
        <v>1</v>
      </c>
      <c r="M5069">
        <v>999</v>
      </c>
      <c r="N5069">
        <v>1</v>
      </c>
      <c r="O5069" t="s">
        <v>46</v>
      </c>
      <c r="P5069">
        <v>-1.8</v>
      </c>
      <c r="Q5069">
        <v>93.075000000000003</v>
      </c>
      <c r="R5069">
        <v>-47.1</v>
      </c>
      <c r="S5069">
        <v>1.405</v>
      </c>
      <c r="T5069">
        <v>5099.1000000000004</v>
      </c>
      <c r="U5069" t="s">
        <v>26</v>
      </c>
      <c r="V5069" t="s">
        <v>25</v>
      </c>
      <c r="W5069">
        <v>0.268382698297501</v>
      </c>
      <c r="Y5069">
        <f t="shared" si="79"/>
        <v>0</v>
      </c>
    </row>
    <row r="5070" spans="1:25" x14ac:dyDescent="0.25">
      <c r="A5070">
        <v>38</v>
      </c>
      <c r="B5070" t="s">
        <v>40</v>
      </c>
      <c r="C5070" t="s">
        <v>23</v>
      </c>
      <c r="D5070" t="s">
        <v>41</v>
      </c>
      <c r="E5070" t="s">
        <v>25</v>
      </c>
      <c r="F5070" t="s">
        <v>26</v>
      </c>
      <c r="G5070" t="s">
        <v>25</v>
      </c>
      <c r="H5070" t="s">
        <v>27</v>
      </c>
      <c r="I5070" t="s">
        <v>55</v>
      </c>
      <c r="J5070" t="s">
        <v>29</v>
      </c>
      <c r="K5070">
        <v>113</v>
      </c>
      <c r="L5070">
        <v>1</v>
      </c>
      <c r="M5070">
        <v>999</v>
      </c>
      <c r="N5070">
        <v>0</v>
      </c>
      <c r="O5070" t="s">
        <v>30</v>
      </c>
      <c r="P5070">
        <v>1.4</v>
      </c>
      <c r="Q5070">
        <v>93.444000000000003</v>
      </c>
      <c r="R5070">
        <v>-36.1</v>
      </c>
      <c r="S5070">
        <v>4.9630000000000001</v>
      </c>
      <c r="T5070">
        <v>5228.1000000000004</v>
      </c>
      <c r="U5070" t="s">
        <v>25</v>
      </c>
      <c r="V5070" t="s">
        <v>25</v>
      </c>
      <c r="W5070">
        <v>3.2980903983116198E-2</v>
      </c>
      <c r="Y5070">
        <f t="shared" si="79"/>
        <v>1</v>
      </c>
    </row>
    <row r="5071" spans="1:25" x14ac:dyDescent="0.25">
      <c r="A5071">
        <v>35</v>
      </c>
      <c r="B5071" t="s">
        <v>63</v>
      </c>
      <c r="C5071" t="s">
        <v>23</v>
      </c>
      <c r="D5071" t="s">
        <v>54</v>
      </c>
      <c r="E5071" t="s">
        <v>25</v>
      </c>
      <c r="F5071" t="s">
        <v>25</v>
      </c>
      <c r="G5071" t="s">
        <v>26</v>
      </c>
      <c r="H5071" t="s">
        <v>27</v>
      </c>
      <c r="I5071" t="s">
        <v>52</v>
      </c>
      <c r="J5071" t="s">
        <v>50</v>
      </c>
      <c r="K5071">
        <v>203</v>
      </c>
      <c r="L5071">
        <v>1</v>
      </c>
      <c r="M5071">
        <v>999</v>
      </c>
      <c r="N5071">
        <v>0</v>
      </c>
      <c r="O5071" t="s">
        <v>30</v>
      </c>
      <c r="P5071">
        <v>1.4</v>
      </c>
      <c r="Q5071">
        <v>93.918000000000006</v>
      </c>
      <c r="R5071">
        <v>-42.7</v>
      </c>
      <c r="S5071">
        <v>4.9610000000000003</v>
      </c>
      <c r="T5071">
        <v>5228.1000000000004</v>
      </c>
      <c r="U5071" t="s">
        <v>25</v>
      </c>
      <c r="V5071" t="s">
        <v>25</v>
      </c>
      <c r="W5071">
        <v>0.27256399393081698</v>
      </c>
      <c r="Y5071">
        <f t="shared" si="79"/>
        <v>1</v>
      </c>
    </row>
    <row r="5072" spans="1:25" x14ac:dyDescent="0.25">
      <c r="A5072">
        <v>51</v>
      </c>
      <c r="B5072" t="s">
        <v>40</v>
      </c>
      <c r="C5072" t="s">
        <v>23</v>
      </c>
      <c r="D5072" t="s">
        <v>41</v>
      </c>
      <c r="E5072" t="s">
        <v>39</v>
      </c>
      <c r="F5072" t="s">
        <v>26</v>
      </c>
      <c r="G5072" t="s">
        <v>25</v>
      </c>
      <c r="H5072" t="s">
        <v>27</v>
      </c>
      <c r="I5072" t="s">
        <v>52</v>
      </c>
      <c r="J5072" t="s">
        <v>45</v>
      </c>
      <c r="K5072">
        <v>141</v>
      </c>
      <c r="L5072">
        <v>11</v>
      </c>
      <c r="M5072">
        <v>999</v>
      </c>
      <c r="N5072">
        <v>0</v>
      </c>
      <c r="O5072" t="s">
        <v>30</v>
      </c>
      <c r="P5072">
        <v>1.4</v>
      </c>
      <c r="Q5072">
        <v>93.918000000000006</v>
      </c>
      <c r="R5072">
        <v>-42.7</v>
      </c>
      <c r="S5072">
        <v>4.9619999999999997</v>
      </c>
      <c r="T5072">
        <v>5228.1000000000004</v>
      </c>
      <c r="U5072" t="s">
        <v>25</v>
      </c>
      <c r="V5072" t="s">
        <v>25</v>
      </c>
      <c r="W5072">
        <v>0.146955341100693</v>
      </c>
      <c r="Y5072">
        <f t="shared" si="79"/>
        <v>1</v>
      </c>
    </row>
    <row r="5073" spans="1:25" x14ac:dyDescent="0.25">
      <c r="A5073">
        <v>44</v>
      </c>
      <c r="B5073" t="s">
        <v>56</v>
      </c>
      <c r="C5073" t="s">
        <v>34</v>
      </c>
      <c r="D5073" t="s">
        <v>49</v>
      </c>
      <c r="E5073" t="s">
        <v>25</v>
      </c>
      <c r="F5073" t="s">
        <v>26</v>
      </c>
      <c r="G5073" t="s">
        <v>25</v>
      </c>
      <c r="H5073" t="s">
        <v>27</v>
      </c>
      <c r="I5073" t="s">
        <v>52</v>
      </c>
      <c r="J5073" t="s">
        <v>45</v>
      </c>
      <c r="K5073">
        <v>90</v>
      </c>
      <c r="L5073">
        <v>1</v>
      </c>
      <c r="M5073">
        <v>999</v>
      </c>
      <c r="N5073">
        <v>0</v>
      </c>
      <c r="O5073" t="s">
        <v>30</v>
      </c>
      <c r="P5073">
        <v>1.4</v>
      </c>
      <c r="Q5073">
        <v>93.918000000000006</v>
      </c>
      <c r="R5073">
        <v>-42.7</v>
      </c>
      <c r="S5073">
        <v>4.9580000000000002</v>
      </c>
      <c r="T5073">
        <v>5228.1000000000004</v>
      </c>
      <c r="U5073" t="s">
        <v>25</v>
      </c>
      <c r="V5073" t="s">
        <v>25</v>
      </c>
      <c r="W5073">
        <v>6.6519677639007596E-2</v>
      </c>
      <c r="Y5073">
        <f t="shared" si="79"/>
        <v>1</v>
      </c>
    </row>
    <row r="5074" spans="1:25" x14ac:dyDescent="0.25">
      <c r="A5074">
        <v>57</v>
      </c>
      <c r="B5074" t="s">
        <v>62</v>
      </c>
      <c r="C5074" t="s">
        <v>23</v>
      </c>
      <c r="D5074" t="s">
        <v>54</v>
      </c>
      <c r="E5074" t="s">
        <v>39</v>
      </c>
      <c r="F5074" t="s">
        <v>25</v>
      </c>
      <c r="G5074" t="s">
        <v>26</v>
      </c>
      <c r="H5074" t="s">
        <v>36</v>
      </c>
      <c r="I5074" t="s">
        <v>37</v>
      </c>
      <c r="J5074" t="s">
        <v>43</v>
      </c>
      <c r="K5074">
        <v>302</v>
      </c>
      <c r="L5074">
        <v>1</v>
      </c>
      <c r="M5074">
        <v>999</v>
      </c>
      <c r="N5074">
        <v>0</v>
      </c>
      <c r="O5074" t="s">
        <v>30</v>
      </c>
      <c r="P5074">
        <v>1.4</v>
      </c>
      <c r="Q5074">
        <v>94.465000000000003</v>
      </c>
      <c r="R5074">
        <v>-41.8</v>
      </c>
      <c r="S5074">
        <v>4.9610000000000003</v>
      </c>
      <c r="T5074">
        <v>5228.1000000000004</v>
      </c>
      <c r="U5074" t="s">
        <v>25</v>
      </c>
      <c r="V5074" t="s">
        <v>25</v>
      </c>
      <c r="W5074">
        <v>4.2527738958597197E-2</v>
      </c>
      <c r="Y5074">
        <f t="shared" si="79"/>
        <v>1</v>
      </c>
    </row>
    <row r="5075" spans="1:25" x14ac:dyDescent="0.25">
      <c r="A5075">
        <v>34</v>
      </c>
      <c r="B5075" t="s">
        <v>56</v>
      </c>
      <c r="C5075" t="s">
        <v>34</v>
      </c>
      <c r="D5075" t="s">
        <v>41</v>
      </c>
      <c r="E5075" t="s">
        <v>25</v>
      </c>
      <c r="F5075" t="s">
        <v>25</v>
      </c>
      <c r="G5075" t="s">
        <v>26</v>
      </c>
      <c r="H5075" t="s">
        <v>27</v>
      </c>
      <c r="I5075" t="s">
        <v>52</v>
      </c>
      <c r="J5075" t="s">
        <v>50</v>
      </c>
      <c r="K5075">
        <v>1082</v>
      </c>
      <c r="L5075">
        <v>1</v>
      </c>
      <c r="M5075">
        <v>999</v>
      </c>
      <c r="N5075">
        <v>0</v>
      </c>
      <c r="O5075" t="s">
        <v>30</v>
      </c>
      <c r="P5075">
        <v>1.4</v>
      </c>
      <c r="Q5075">
        <v>93.918000000000006</v>
      </c>
      <c r="R5075">
        <v>-42.7</v>
      </c>
      <c r="S5075">
        <v>4.9619999999999997</v>
      </c>
      <c r="T5075">
        <v>5228.1000000000004</v>
      </c>
      <c r="U5075" t="s">
        <v>26</v>
      </c>
      <c r="V5075" t="s">
        <v>25</v>
      </c>
      <c r="W5075">
        <v>4.1480764746666003E-2</v>
      </c>
      <c r="Y5075">
        <f t="shared" si="79"/>
        <v>0</v>
      </c>
    </row>
    <row r="5076" spans="1:25" x14ac:dyDescent="0.25">
      <c r="A5076">
        <v>33</v>
      </c>
      <c r="B5076" t="s">
        <v>40</v>
      </c>
      <c r="C5076" t="s">
        <v>34</v>
      </c>
      <c r="D5076" t="s">
        <v>41</v>
      </c>
      <c r="E5076" t="s">
        <v>25</v>
      </c>
      <c r="F5076" t="s">
        <v>26</v>
      </c>
      <c r="G5076" t="s">
        <v>25</v>
      </c>
      <c r="H5076" t="s">
        <v>27</v>
      </c>
      <c r="I5076" t="s">
        <v>28</v>
      </c>
      <c r="J5076" t="s">
        <v>43</v>
      </c>
      <c r="K5076">
        <v>324</v>
      </c>
      <c r="L5076">
        <v>4</v>
      </c>
      <c r="M5076">
        <v>999</v>
      </c>
      <c r="N5076">
        <v>0</v>
      </c>
      <c r="O5076" t="s">
        <v>30</v>
      </c>
      <c r="P5076">
        <v>-1.8</v>
      </c>
      <c r="Q5076">
        <v>92.893000000000001</v>
      </c>
      <c r="R5076">
        <v>-46.2</v>
      </c>
      <c r="S5076">
        <v>1.244</v>
      </c>
      <c r="T5076">
        <v>5099.1000000000004</v>
      </c>
      <c r="U5076" t="s">
        <v>25</v>
      </c>
      <c r="V5076" t="s">
        <v>25</v>
      </c>
      <c r="W5076">
        <v>9.3575105071067796E-2</v>
      </c>
      <c r="Y5076">
        <f t="shared" si="79"/>
        <v>1</v>
      </c>
    </row>
    <row r="5077" spans="1:25" x14ac:dyDescent="0.25">
      <c r="A5077">
        <v>36</v>
      </c>
      <c r="B5077" t="s">
        <v>40</v>
      </c>
      <c r="C5077" t="s">
        <v>34</v>
      </c>
      <c r="D5077" t="s">
        <v>51</v>
      </c>
      <c r="E5077" t="s">
        <v>25</v>
      </c>
      <c r="F5077" t="s">
        <v>26</v>
      </c>
      <c r="G5077" t="s">
        <v>25</v>
      </c>
      <c r="H5077" t="s">
        <v>36</v>
      </c>
      <c r="I5077" t="s">
        <v>28</v>
      </c>
      <c r="J5077" t="s">
        <v>38</v>
      </c>
      <c r="K5077">
        <v>125</v>
      </c>
      <c r="L5077">
        <v>2</v>
      </c>
      <c r="M5077">
        <v>999</v>
      </c>
      <c r="N5077">
        <v>1</v>
      </c>
      <c r="O5077" t="s">
        <v>46</v>
      </c>
      <c r="P5077">
        <v>-1.8</v>
      </c>
      <c r="Q5077">
        <v>92.893000000000001</v>
      </c>
      <c r="R5077">
        <v>-46.2</v>
      </c>
      <c r="S5077">
        <v>1.3340000000000001</v>
      </c>
      <c r="T5077">
        <v>5099.1000000000004</v>
      </c>
      <c r="U5077" t="s">
        <v>25</v>
      </c>
      <c r="V5077" t="s">
        <v>25</v>
      </c>
      <c r="W5077">
        <v>1.80451348423958E-2</v>
      </c>
      <c r="Y5077">
        <f t="shared" si="79"/>
        <v>1</v>
      </c>
    </row>
    <row r="5078" spans="1:25" x14ac:dyDescent="0.25">
      <c r="A5078">
        <v>32</v>
      </c>
      <c r="B5078" t="s">
        <v>22</v>
      </c>
      <c r="C5078" t="s">
        <v>23</v>
      </c>
      <c r="D5078" t="s">
        <v>51</v>
      </c>
      <c r="E5078" t="s">
        <v>25</v>
      </c>
      <c r="F5078" t="s">
        <v>26</v>
      </c>
      <c r="G5078" t="s">
        <v>25</v>
      </c>
      <c r="H5078" t="s">
        <v>36</v>
      </c>
      <c r="I5078" t="s">
        <v>28</v>
      </c>
      <c r="J5078" t="s">
        <v>38</v>
      </c>
      <c r="K5078">
        <v>71</v>
      </c>
      <c r="L5078">
        <v>2</v>
      </c>
      <c r="M5078">
        <v>999</v>
      </c>
      <c r="N5078">
        <v>0</v>
      </c>
      <c r="O5078" t="s">
        <v>30</v>
      </c>
      <c r="P5078">
        <v>1.1000000000000001</v>
      </c>
      <c r="Q5078">
        <v>93.994</v>
      </c>
      <c r="R5078">
        <v>-36.4</v>
      </c>
      <c r="S5078">
        <v>4.8570000000000002</v>
      </c>
      <c r="T5078">
        <v>5191</v>
      </c>
      <c r="U5078" t="s">
        <v>25</v>
      </c>
      <c r="V5078" t="s">
        <v>25</v>
      </c>
      <c r="W5078">
        <v>2.2137386724352798E-2</v>
      </c>
      <c r="Y5078">
        <f t="shared" si="79"/>
        <v>1</v>
      </c>
    </row>
    <row r="5079" spans="1:25" x14ac:dyDescent="0.25">
      <c r="A5079">
        <v>32</v>
      </c>
      <c r="B5079" t="s">
        <v>56</v>
      </c>
      <c r="C5079" t="s">
        <v>34</v>
      </c>
      <c r="D5079" t="s">
        <v>41</v>
      </c>
      <c r="E5079" t="s">
        <v>25</v>
      </c>
      <c r="F5079" t="s">
        <v>26</v>
      </c>
      <c r="G5079" t="s">
        <v>25</v>
      </c>
      <c r="H5079" t="s">
        <v>27</v>
      </c>
      <c r="I5079" t="s">
        <v>42</v>
      </c>
      <c r="J5079" t="s">
        <v>38</v>
      </c>
      <c r="K5079">
        <v>58</v>
      </c>
      <c r="L5079">
        <v>1</v>
      </c>
      <c r="M5079">
        <v>999</v>
      </c>
      <c r="N5079">
        <v>0</v>
      </c>
      <c r="O5079" t="s">
        <v>30</v>
      </c>
      <c r="P5079">
        <v>-0.1</v>
      </c>
      <c r="Q5079">
        <v>93.2</v>
      </c>
      <c r="R5079">
        <v>-42</v>
      </c>
      <c r="S5079">
        <v>4.12</v>
      </c>
      <c r="T5079">
        <v>5195.8</v>
      </c>
      <c r="U5079" t="s">
        <v>25</v>
      </c>
      <c r="V5079" t="s">
        <v>25</v>
      </c>
      <c r="W5079">
        <v>9.4457224011421204E-2</v>
      </c>
      <c r="Y5079">
        <f t="shared" si="79"/>
        <v>1</v>
      </c>
    </row>
    <row r="5080" spans="1:25" x14ac:dyDescent="0.25">
      <c r="A5080">
        <v>35</v>
      </c>
      <c r="B5080" t="s">
        <v>40</v>
      </c>
      <c r="C5080" t="s">
        <v>34</v>
      </c>
      <c r="D5080" t="s">
        <v>41</v>
      </c>
      <c r="E5080" t="s">
        <v>25</v>
      </c>
      <c r="F5080" t="s">
        <v>39</v>
      </c>
      <c r="G5080" t="s">
        <v>39</v>
      </c>
      <c r="H5080" t="s">
        <v>27</v>
      </c>
      <c r="I5080" t="s">
        <v>64</v>
      </c>
      <c r="J5080" t="s">
        <v>43</v>
      </c>
      <c r="K5080">
        <v>59</v>
      </c>
      <c r="L5080">
        <v>2</v>
      </c>
      <c r="M5080">
        <v>999</v>
      </c>
      <c r="N5080">
        <v>1</v>
      </c>
      <c r="O5080" t="s">
        <v>46</v>
      </c>
      <c r="P5080">
        <v>-1.8</v>
      </c>
      <c r="Q5080">
        <v>93.075000000000003</v>
      </c>
      <c r="R5080">
        <v>-47.1</v>
      </c>
      <c r="S5080">
        <v>1.405</v>
      </c>
      <c r="T5080">
        <v>5099.1000000000004</v>
      </c>
      <c r="U5080" t="s">
        <v>25</v>
      </c>
      <c r="V5080" t="s">
        <v>25</v>
      </c>
      <c r="W5080">
        <v>1.4143567532300901E-2</v>
      </c>
      <c r="Y5080">
        <f t="shared" si="79"/>
        <v>1</v>
      </c>
    </row>
    <row r="5081" spans="1:25" x14ac:dyDescent="0.25">
      <c r="A5081">
        <v>37</v>
      </c>
      <c r="B5081" t="s">
        <v>40</v>
      </c>
      <c r="C5081" t="s">
        <v>23</v>
      </c>
      <c r="D5081" t="s">
        <v>24</v>
      </c>
      <c r="E5081" t="s">
        <v>25</v>
      </c>
      <c r="F5081" t="s">
        <v>26</v>
      </c>
      <c r="G5081" t="s">
        <v>25</v>
      </c>
      <c r="H5081" t="s">
        <v>36</v>
      </c>
      <c r="I5081" t="s">
        <v>37</v>
      </c>
      <c r="J5081" t="s">
        <v>45</v>
      </c>
      <c r="K5081">
        <v>209</v>
      </c>
      <c r="L5081">
        <v>3</v>
      </c>
      <c r="M5081">
        <v>999</v>
      </c>
      <c r="N5081">
        <v>0</v>
      </c>
      <c r="O5081" t="s">
        <v>30</v>
      </c>
      <c r="P5081">
        <v>1.4</v>
      </c>
      <c r="Q5081">
        <v>94.465000000000003</v>
      </c>
      <c r="R5081">
        <v>-41.8</v>
      </c>
      <c r="S5081">
        <v>4.8659999999999997</v>
      </c>
      <c r="T5081">
        <v>5228.1000000000004</v>
      </c>
      <c r="U5081" t="s">
        <v>25</v>
      </c>
      <c r="V5081" t="s">
        <v>25</v>
      </c>
      <c r="W5081">
        <v>2.7114517986774399E-2</v>
      </c>
      <c r="Y5081">
        <f t="shared" si="79"/>
        <v>1</v>
      </c>
    </row>
    <row r="5082" spans="1:25" x14ac:dyDescent="0.25">
      <c r="A5082">
        <v>25</v>
      </c>
      <c r="B5082" t="s">
        <v>60</v>
      </c>
      <c r="C5082" t="s">
        <v>34</v>
      </c>
      <c r="D5082" t="s">
        <v>35</v>
      </c>
      <c r="E5082" t="s">
        <v>25</v>
      </c>
      <c r="F5082" t="s">
        <v>25</v>
      </c>
      <c r="G5082" t="s">
        <v>25</v>
      </c>
      <c r="H5082" t="s">
        <v>36</v>
      </c>
      <c r="I5082" t="s">
        <v>28</v>
      </c>
      <c r="J5082" t="s">
        <v>29</v>
      </c>
      <c r="K5082">
        <v>115</v>
      </c>
      <c r="L5082">
        <v>1</v>
      </c>
      <c r="M5082">
        <v>999</v>
      </c>
      <c r="N5082">
        <v>0</v>
      </c>
      <c r="O5082" t="s">
        <v>30</v>
      </c>
      <c r="P5082">
        <v>1.1000000000000001</v>
      </c>
      <c r="Q5082">
        <v>93.994</v>
      </c>
      <c r="R5082">
        <v>-36.4</v>
      </c>
      <c r="S5082">
        <v>4.8639999999999999</v>
      </c>
      <c r="T5082">
        <v>5191</v>
      </c>
      <c r="U5082" t="s">
        <v>25</v>
      </c>
      <c r="V5082" t="s">
        <v>25</v>
      </c>
      <c r="W5082">
        <v>4.25287857651711E-2</v>
      </c>
      <c r="Y5082">
        <f t="shared" si="79"/>
        <v>1</v>
      </c>
    </row>
    <row r="5083" spans="1:25" x14ac:dyDescent="0.25">
      <c r="A5083">
        <v>37</v>
      </c>
      <c r="B5083" t="s">
        <v>22</v>
      </c>
      <c r="C5083" t="s">
        <v>23</v>
      </c>
      <c r="D5083" t="s">
        <v>51</v>
      </c>
      <c r="E5083" t="s">
        <v>39</v>
      </c>
      <c r="F5083" t="s">
        <v>25</v>
      </c>
      <c r="G5083" t="s">
        <v>25</v>
      </c>
      <c r="H5083" t="s">
        <v>27</v>
      </c>
      <c r="I5083" t="s">
        <v>52</v>
      </c>
      <c r="J5083" t="s">
        <v>38</v>
      </c>
      <c r="K5083">
        <v>244</v>
      </c>
      <c r="L5083">
        <v>1</v>
      </c>
      <c r="M5083">
        <v>999</v>
      </c>
      <c r="N5083">
        <v>0</v>
      </c>
      <c r="O5083" t="s">
        <v>30</v>
      </c>
      <c r="P5083">
        <v>1.4</v>
      </c>
      <c r="Q5083">
        <v>93.918000000000006</v>
      </c>
      <c r="R5083">
        <v>-42.7</v>
      </c>
      <c r="S5083">
        <v>4.9630000000000001</v>
      </c>
      <c r="T5083">
        <v>5228.1000000000004</v>
      </c>
      <c r="U5083" t="s">
        <v>25</v>
      </c>
      <c r="V5083" t="s">
        <v>25</v>
      </c>
      <c r="W5083">
        <v>0.161813989281654</v>
      </c>
      <c r="Y5083">
        <f t="shared" si="79"/>
        <v>1</v>
      </c>
    </row>
    <row r="5084" spans="1:25" x14ac:dyDescent="0.25">
      <c r="A5084">
        <v>33</v>
      </c>
      <c r="B5084" t="s">
        <v>40</v>
      </c>
      <c r="C5084" t="s">
        <v>23</v>
      </c>
      <c r="D5084" t="s">
        <v>35</v>
      </c>
      <c r="E5084" t="s">
        <v>25</v>
      </c>
      <c r="F5084" t="s">
        <v>25</v>
      </c>
      <c r="G5084" t="s">
        <v>25</v>
      </c>
      <c r="H5084" t="s">
        <v>27</v>
      </c>
      <c r="I5084" t="s">
        <v>52</v>
      </c>
      <c r="J5084" t="s">
        <v>29</v>
      </c>
      <c r="K5084">
        <v>595</v>
      </c>
      <c r="L5084">
        <v>2</v>
      </c>
      <c r="M5084">
        <v>999</v>
      </c>
      <c r="N5084">
        <v>0</v>
      </c>
      <c r="O5084" t="s">
        <v>30</v>
      </c>
      <c r="P5084">
        <v>1.4</v>
      </c>
      <c r="Q5084">
        <v>93.918000000000006</v>
      </c>
      <c r="R5084">
        <v>-42.7</v>
      </c>
      <c r="S5084">
        <v>4.9569999999999999</v>
      </c>
      <c r="T5084">
        <v>5228.1000000000004</v>
      </c>
      <c r="U5084" t="s">
        <v>25</v>
      </c>
      <c r="V5084" t="s">
        <v>25</v>
      </c>
      <c r="W5084">
        <v>0.132683426141739</v>
      </c>
      <c r="Y5084">
        <f t="shared" si="79"/>
        <v>1</v>
      </c>
    </row>
    <row r="5085" spans="1:25" x14ac:dyDescent="0.25">
      <c r="A5085">
        <v>37</v>
      </c>
      <c r="B5085" t="s">
        <v>40</v>
      </c>
      <c r="C5085" t="s">
        <v>23</v>
      </c>
      <c r="D5085" t="s">
        <v>41</v>
      </c>
      <c r="E5085" t="s">
        <v>25</v>
      </c>
      <c r="F5085" t="s">
        <v>26</v>
      </c>
      <c r="G5085" t="s">
        <v>25</v>
      </c>
      <c r="H5085" t="s">
        <v>27</v>
      </c>
      <c r="I5085" t="s">
        <v>55</v>
      </c>
      <c r="J5085" t="s">
        <v>38</v>
      </c>
      <c r="K5085">
        <v>161</v>
      </c>
      <c r="L5085">
        <v>2</v>
      </c>
      <c r="M5085">
        <v>999</v>
      </c>
      <c r="N5085">
        <v>0</v>
      </c>
      <c r="O5085" t="s">
        <v>30</v>
      </c>
      <c r="P5085">
        <v>1.4</v>
      </c>
      <c r="Q5085">
        <v>93.444000000000003</v>
      </c>
      <c r="R5085">
        <v>-36.1</v>
      </c>
      <c r="S5085">
        <v>4.9640000000000004</v>
      </c>
      <c r="T5085">
        <v>5228.1000000000004</v>
      </c>
      <c r="U5085" t="s">
        <v>25</v>
      </c>
      <c r="V5085" t="s">
        <v>25</v>
      </c>
      <c r="W5085">
        <v>6.3107423484325395E-2</v>
      </c>
      <c r="Y5085">
        <f t="shared" si="79"/>
        <v>1</v>
      </c>
    </row>
    <row r="5086" spans="1:25" x14ac:dyDescent="0.25">
      <c r="A5086">
        <v>53</v>
      </c>
      <c r="B5086" t="s">
        <v>65</v>
      </c>
      <c r="C5086" t="s">
        <v>34</v>
      </c>
      <c r="D5086" t="s">
        <v>24</v>
      </c>
      <c r="E5086" t="s">
        <v>25</v>
      </c>
      <c r="F5086" t="s">
        <v>25</v>
      </c>
      <c r="G5086" t="s">
        <v>25</v>
      </c>
      <c r="H5086" t="s">
        <v>27</v>
      </c>
      <c r="I5086" t="s">
        <v>42</v>
      </c>
      <c r="J5086" t="s">
        <v>29</v>
      </c>
      <c r="K5086">
        <v>125</v>
      </c>
      <c r="L5086">
        <v>2</v>
      </c>
      <c r="M5086">
        <v>999</v>
      </c>
      <c r="N5086">
        <v>0</v>
      </c>
      <c r="O5086" t="s">
        <v>30</v>
      </c>
      <c r="P5086">
        <v>-0.1</v>
      </c>
      <c r="Q5086">
        <v>93.2</v>
      </c>
      <c r="R5086">
        <v>-42</v>
      </c>
      <c r="S5086">
        <v>4.0209999999999999</v>
      </c>
      <c r="T5086">
        <v>5195.8</v>
      </c>
      <c r="U5086" t="s">
        <v>25</v>
      </c>
      <c r="V5086" t="s">
        <v>25</v>
      </c>
      <c r="W5086">
        <v>1.5514717437326899E-2</v>
      </c>
      <c r="Y5086">
        <f t="shared" si="79"/>
        <v>1</v>
      </c>
    </row>
    <row r="5087" spans="1:25" x14ac:dyDescent="0.25">
      <c r="A5087">
        <v>24</v>
      </c>
      <c r="B5087" t="s">
        <v>60</v>
      </c>
      <c r="C5087" t="s">
        <v>34</v>
      </c>
      <c r="D5087" t="s">
        <v>39</v>
      </c>
      <c r="E5087" t="s">
        <v>25</v>
      </c>
      <c r="F5087" t="s">
        <v>26</v>
      </c>
      <c r="G5087" t="s">
        <v>25</v>
      </c>
      <c r="H5087" t="s">
        <v>27</v>
      </c>
      <c r="I5087" t="s">
        <v>61</v>
      </c>
      <c r="J5087" t="s">
        <v>29</v>
      </c>
      <c r="K5087">
        <v>460</v>
      </c>
      <c r="L5087">
        <v>1</v>
      </c>
      <c r="M5087">
        <v>999</v>
      </c>
      <c r="N5087">
        <v>0</v>
      </c>
      <c r="O5087" t="s">
        <v>30</v>
      </c>
      <c r="P5087">
        <v>-3.4</v>
      </c>
      <c r="Q5087">
        <v>92.430999999999997</v>
      </c>
      <c r="R5087">
        <v>-26.9</v>
      </c>
      <c r="S5087">
        <v>0.73</v>
      </c>
      <c r="T5087">
        <v>5017.5</v>
      </c>
      <c r="U5087" t="s">
        <v>26</v>
      </c>
      <c r="V5087" t="s">
        <v>26</v>
      </c>
      <c r="W5087">
        <v>0.824718058109283</v>
      </c>
      <c r="Y5087">
        <f t="shared" si="79"/>
        <v>1</v>
      </c>
    </row>
    <row r="5088" spans="1:25" x14ac:dyDescent="0.25">
      <c r="A5088">
        <v>54</v>
      </c>
      <c r="B5088" t="s">
        <v>59</v>
      </c>
      <c r="C5088" t="s">
        <v>23</v>
      </c>
      <c r="D5088" t="s">
        <v>41</v>
      </c>
      <c r="E5088" t="s">
        <v>25</v>
      </c>
      <c r="F5088" t="s">
        <v>26</v>
      </c>
      <c r="G5088" t="s">
        <v>25</v>
      </c>
      <c r="H5088" t="s">
        <v>27</v>
      </c>
      <c r="I5088" t="s">
        <v>52</v>
      </c>
      <c r="J5088" t="s">
        <v>38</v>
      </c>
      <c r="K5088">
        <v>281</v>
      </c>
      <c r="L5088">
        <v>3</v>
      </c>
      <c r="M5088">
        <v>999</v>
      </c>
      <c r="N5088">
        <v>0</v>
      </c>
      <c r="O5088" t="s">
        <v>30</v>
      </c>
      <c r="P5088">
        <v>1.4</v>
      </c>
      <c r="Q5088">
        <v>93.918000000000006</v>
      </c>
      <c r="R5088">
        <v>-42.7</v>
      </c>
      <c r="S5088">
        <v>4.9619999999999997</v>
      </c>
      <c r="T5088">
        <v>5228.1000000000004</v>
      </c>
      <c r="U5088" t="s">
        <v>25</v>
      </c>
      <c r="V5088" t="s">
        <v>25</v>
      </c>
      <c r="W5088">
        <v>6.8263433873653398E-2</v>
      </c>
      <c r="Y5088">
        <f t="shared" si="79"/>
        <v>1</v>
      </c>
    </row>
    <row r="5089" spans="1:25" x14ac:dyDescent="0.25">
      <c r="A5089">
        <v>47</v>
      </c>
      <c r="B5089" t="s">
        <v>56</v>
      </c>
      <c r="C5089" t="s">
        <v>23</v>
      </c>
      <c r="D5089" t="s">
        <v>49</v>
      </c>
      <c r="E5089" t="s">
        <v>25</v>
      </c>
      <c r="F5089" t="s">
        <v>25</v>
      </c>
      <c r="G5089" t="s">
        <v>25</v>
      </c>
      <c r="H5089" t="s">
        <v>36</v>
      </c>
      <c r="I5089" t="s">
        <v>52</v>
      </c>
      <c r="J5089" t="s">
        <v>29</v>
      </c>
      <c r="K5089">
        <v>320</v>
      </c>
      <c r="L5089">
        <v>2</v>
      </c>
      <c r="M5089">
        <v>999</v>
      </c>
      <c r="N5089">
        <v>0</v>
      </c>
      <c r="O5089" t="s">
        <v>30</v>
      </c>
      <c r="P5089">
        <v>-2.9</v>
      </c>
      <c r="Q5089">
        <v>92.468999999999994</v>
      </c>
      <c r="R5089">
        <v>-33.6</v>
      </c>
      <c r="S5089">
        <v>1.0589999999999999</v>
      </c>
      <c r="T5089">
        <v>5076.2</v>
      </c>
      <c r="U5089" t="s">
        <v>25</v>
      </c>
      <c r="V5089" t="s">
        <v>25</v>
      </c>
      <c r="W5089">
        <v>0.48139363527298001</v>
      </c>
      <c r="Y5089">
        <f t="shared" si="79"/>
        <v>1</v>
      </c>
    </row>
    <row r="5090" spans="1:25" x14ac:dyDescent="0.25">
      <c r="A5090">
        <v>46</v>
      </c>
      <c r="B5090" t="s">
        <v>56</v>
      </c>
      <c r="C5090" t="s">
        <v>48</v>
      </c>
      <c r="D5090" t="s">
        <v>49</v>
      </c>
      <c r="E5090" t="s">
        <v>25</v>
      </c>
      <c r="F5090" t="s">
        <v>26</v>
      </c>
      <c r="G5090" t="s">
        <v>25</v>
      </c>
      <c r="H5090" t="s">
        <v>36</v>
      </c>
      <c r="I5090" t="s">
        <v>28</v>
      </c>
      <c r="J5090" t="s">
        <v>43</v>
      </c>
      <c r="K5090">
        <v>144</v>
      </c>
      <c r="L5090">
        <v>3</v>
      </c>
      <c r="M5090">
        <v>999</v>
      </c>
      <c r="N5090">
        <v>0</v>
      </c>
      <c r="O5090" t="s">
        <v>30</v>
      </c>
      <c r="P5090">
        <v>1.1000000000000001</v>
      </c>
      <c r="Q5090">
        <v>93.994</v>
      </c>
      <c r="R5090">
        <v>-36.4</v>
      </c>
      <c r="S5090">
        <v>4.8570000000000002</v>
      </c>
      <c r="T5090">
        <v>5191</v>
      </c>
      <c r="U5090" t="s">
        <v>25</v>
      </c>
      <c r="V5090" t="s">
        <v>25</v>
      </c>
      <c r="W5090">
        <v>1.79897490888834E-2</v>
      </c>
      <c r="Y5090">
        <f t="shared" si="79"/>
        <v>1</v>
      </c>
    </row>
    <row r="5091" spans="1:25" x14ac:dyDescent="0.25">
      <c r="A5091">
        <v>45</v>
      </c>
      <c r="B5091" t="s">
        <v>22</v>
      </c>
      <c r="C5091" t="s">
        <v>23</v>
      </c>
      <c r="D5091" t="s">
        <v>54</v>
      </c>
      <c r="E5091" t="s">
        <v>25</v>
      </c>
      <c r="F5091" t="s">
        <v>26</v>
      </c>
      <c r="G5091" t="s">
        <v>25</v>
      </c>
      <c r="H5091" t="s">
        <v>27</v>
      </c>
      <c r="I5091" t="s">
        <v>55</v>
      </c>
      <c r="J5091" t="s">
        <v>38</v>
      </c>
      <c r="K5091">
        <v>92</v>
      </c>
      <c r="L5091">
        <v>5</v>
      </c>
      <c r="M5091">
        <v>999</v>
      </c>
      <c r="N5091">
        <v>0</v>
      </c>
      <c r="O5091" t="s">
        <v>30</v>
      </c>
      <c r="P5091">
        <v>1.4</v>
      </c>
      <c r="Q5091">
        <v>93.444000000000003</v>
      </c>
      <c r="R5091">
        <v>-36.1</v>
      </c>
      <c r="S5091">
        <v>4.9669999999999996</v>
      </c>
      <c r="T5091">
        <v>5228.1000000000004</v>
      </c>
      <c r="U5091" t="s">
        <v>25</v>
      </c>
      <c r="V5091" t="s">
        <v>25</v>
      </c>
      <c r="W5091">
        <v>3.50040458142757E-2</v>
      </c>
      <c r="Y5091">
        <f t="shared" si="79"/>
        <v>1</v>
      </c>
    </row>
    <row r="5092" spans="1:25" x14ac:dyDescent="0.25">
      <c r="A5092">
        <v>34</v>
      </c>
      <c r="B5092" t="s">
        <v>56</v>
      </c>
      <c r="C5092" t="s">
        <v>34</v>
      </c>
      <c r="D5092" t="s">
        <v>49</v>
      </c>
      <c r="E5092" t="s">
        <v>25</v>
      </c>
      <c r="F5092" t="s">
        <v>26</v>
      </c>
      <c r="G5092" t="s">
        <v>25</v>
      </c>
      <c r="H5092" t="s">
        <v>27</v>
      </c>
      <c r="I5092" t="s">
        <v>64</v>
      </c>
      <c r="J5092" t="s">
        <v>45</v>
      </c>
      <c r="K5092">
        <v>313</v>
      </c>
      <c r="L5092">
        <v>1</v>
      </c>
      <c r="M5092">
        <v>999</v>
      </c>
      <c r="N5092">
        <v>0</v>
      </c>
      <c r="O5092" t="s">
        <v>30</v>
      </c>
      <c r="P5092">
        <v>-1.8</v>
      </c>
      <c r="Q5092">
        <v>93.075000000000003</v>
      </c>
      <c r="R5092">
        <v>-47.1</v>
      </c>
      <c r="S5092">
        <v>1.365</v>
      </c>
      <c r="T5092">
        <v>5099.1000000000004</v>
      </c>
      <c r="U5092" t="s">
        <v>26</v>
      </c>
      <c r="V5092" t="s">
        <v>26</v>
      </c>
      <c r="W5092">
        <v>0.73450583219528198</v>
      </c>
      <c r="Y5092">
        <f t="shared" si="79"/>
        <v>1</v>
      </c>
    </row>
    <row r="5093" spans="1:25" x14ac:dyDescent="0.25">
      <c r="A5093">
        <v>37</v>
      </c>
      <c r="B5093" t="s">
        <v>40</v>
      </c>
      <c r="C5093" t="s">
        <v>23</v>
      </c>
      <c r="D5093" t="s">
        <v>35</v>
      </c>
      <c r="E5093" t="s">
        <v>25</v>
      </c>
      <c r="F5093" t="s">
        <v>26</v>
      </c>
      <c r="G5093" t="s">
        <v>25</v>
      </c>
      <c r="H5093" t="s">
        <v>36</v>
      </c>
      <c r="I5093" t="s">
        <v>28</v>
      </c>
      <c r="J5093" t="s">
        <v>45</v>
      </c>
      <c r="K5093">
        <v>133</v>
      </c>
      <c r="L5093">
        <v>1</v>
      </c>
      <c r="M5093">
        <v>999</v>
      </c>
      <c r="N5093">
        <v>0</v>
      </c>
      <c r="O5093" t="s">
        <v>30</v>
      </c>
      <c r="P5093">
        <v>1.1000000000000001</v>
      </c>
      <c r="Q5093">
        <v>93.994</v>
      </c>
      <c r="R5093">
        <v>-36.4</v>
      </c>
      <c r="S5093">
        <v>4.8600000000000003</v>
      </c>
      <c r="T5093">
        <v>5191</v>
      </c>
      <c r="U5093" t="s">
        <v>25</v>
      </c>
      <c r="V5093" t="s">
        <v>25</v>
      </c>
      <c r="W5093">
        <v>3.1617339700460399E-2</v>
      </c>
      <c r="Y5093">
        <f t="shared" si="79"/>
        <v>1</v>
      </c>
    </row>
    <row r="5094" spans="1:25" x14ac:dyDescent="0.25">
      <c r="A5094">
        <v>37</v>
      </c>
      <c r="B5094" t="s">
        <v>56</v>
      </c>
      <c r="C5094" t="s">
        <v>23</v>
      </c>
      <c r="D5094" t="s">
        <v>49</v>
      </c>
      <c r="E5094" t="s">
        <v>25</v>
      </c>
      <c r="F5094" t="s">
        <v>25</v>
      </c>
      <c r="G5094" t="s">
        <v>25</v>
      </c>
      <c r="H5094" t="s">
        <v>27</v>
      </c>
      <c r="I5094" t="s">
        <v>55</v>
      </c>
      <c r="J5094" t="s">
        <v>38</v>
      </c>
      <c r="K5094">
        <v>157</v>
      </c>
      <c r="L5094">
        <v>3</v>
      </c>
      <c r="M5094">
        <v>4</v>
      </c>
      <c r="N5094">
        <v>2</v>
      </c>
      <c r="O5094" t="s">
        <v>58</v>
      </c>
      <c r="P5094">
        <v>-2.9</v>
      </c>
      <c r="Q5094">
        <v>92.200999999999993</v>
      </c>
      <c r="R5094">
        <v>-31.4</v>
      </c>
      <c r="S5094">
        <v>0.88400000000000001</v>
      </c>
      <c r="T5094">
        <v>5076.2</v>
      </c>
      <c r="U5094" t="s">
        <v>26</v>
      </c>
      <c r="V5094" t="s">
        <v>26</v>
      </c>
      <c r="W5094">
        <v>0.81839585304260298</v>
      </c>
      <c r="Y5094">
        <f t="shared" si="79"/>
        <v>1</v>
      </c>
    </row>
    <row r="5095" spans="1:25" x14ac:dyDescent="0.25">
      <c r="A5095">
        <v>39</v>
      </c>
      <c r="B5095" t="s">
        <v>33</v>
      </c>
      <c r="C5095" t="s">
        <v>23</v>
      </c>
      <c r="D5095" t="s">
        <v>35</v>
      </c>
      <c r="E5095" t="s">
        <v>25</v>
      </c>
      <c r="F5095" t="s">
        <v>26</v>
      </c>
      <c r="G5095" t="s">
        <v>25</v>
      </c>
      <c r="H5095" t="s">
        <v>27</v>
      </c>
      <c r="I5095" t="s">
        <v>52</v>
      </c>
      <c r="J5095" t="s">
        <v>45</v>
      </c>
      <c r="K5095">
        <v>68</v>
      </c>
      <c r="L5095">
        <v>2</v>
      </c>
      <c r="M5095">
        <v>999</v>
      </c>
      <c r="N5095">
        <v>0</v>
      </c>
      <c r="O5095" t="s">
        <v>30</v>
      </c>
      <c r="P5095">
        <v>1.4</v>
      </c>
      <c r="Q5095">
        <v>93.918000000000006</v>
      </c>
      <c r="R5095">
        <v>-42.7</v>
      </c>
      <c r="S5095">
        <v>4.968</v>
      </c>
      <c r="T5095">
        <v>5228.1000000000004</v>
      </c>
      <c r="U5095" t="s">
        <v>25</v>
      </c>
      <c r="V5095" t="s">
        <v>25</v>
      </c>
      <c r="W5095">
        <v>3.63416075706482E-2</v>
      </c>
      <c r="Y5095">
        <f t="shared" si="79"/>
        <v>1</v>
      </c>
    </row>
    <row r="5096" spans="1:25" x14ac:dyDescent="0.25">
      <c r="A5096">
        <v>36</v>
      </c>
      <c r="B5096" t="s">
        <v>40</v>
      </c>
      <c r="C5096" t="s">
        <v>34</v>
      </c>
      <c r="D5096" t="s">
        <v>41</v>
      </c>
      <c r="E5096" t="s">
        <v>25</v>
      </c>
      <c r="F5096" t="s">
        <v>25</v>
      </c>
      <c r="G5096" t="s">
        <v>25</v>
      </c>
      <c r="H5096" t="s">
        <v>27</v>
      </c>
      <c r="I5096" t="s">
        <v>37</v>
      </c>
      <c r="J5096" t="s">
        <v>38</v>
      </c>
      <c r="K5096">
        <v>706</v>
      </c>
      <c r="L5096">
        <v>1</v>
      </c>
      <c r="M5096">
        <v>7</v>
      </c>
      <c r="N5096">
        <v>1</v>
      </c>
      <c r="O5096" t="s">
        <v>58</v>
      </c>
      <c r="P5096">
        <v>-1.7</v>
      </c>
      <c r="Q5096">
        <v>94.055000000000007</v>
      </c>
      <c r="R5096">
        <v>-39.799999999999997</v>
      </c>
      <c r="S5096">
        <v>0.73899999999999999</v>
      </c>
      <c r="T5096">
        <v>4991.6000000000004</v>
      </c>
      <c r="U5096" t="s">
        <v>26</v>
      </c>
      <c r="V5096" t="s">
        <v>26</v>
      </c>
      <c r="W5096">
        <v>0.97465759515762296</v>
      </c>
      <c r="Y5096">
        <f t="shared" si="79"/>
        <v>1</v>
      </c>
    </row>
    <row r="5097" spans="1:25" x14ac:dyDescent="0.25">
      <c r="A5097">
        <v>48</v>
      </c>
      <c r="B5097" t="s">
        <v>59</v>
      </c>
      <c r="C5097" t="s">
        <v>23</v>
      </c>
      <c r="D5097" t="s">
        <v>41</v>
      </c>
      <c r="E5097" t="s">
        <v>25</v>
      </c>
      <c r="F5097" t="s">
        <v>26</v>
      </c>
      <c r="G5097" t="s">
        <v>25</v>
      </c>
      <c r="H5097" t="s">
        <v>27</v>
      </c>
      <c r="I5097" t="s">
        <v>52</v>
      </c>
      <c r="J5097" t="s">
        <v>43</v>
      </c>
      <c r="K5097">
        <v>216</v>
      </c>
      <c r="L5097">
        <v>3</v>
      </c>
      <c r="M5097">
        <v>999</v>
      </c>
      <c r="N5097">
        <v>0</v>
      </c>
      <c r="O5097" t="s">
        <v>30</v>
      </c>
      <c r="P5097">
        <v>1.4</v>
      </c>
      <c r="Q5097">
        <v>93.918000000000006</v>
      </c>
      <c r="R5097">
        <v>-42.7</v>
      </c>
      <c r="S5097">
        <v>4.9619999999999997</v>
      </c>
      <c r="T5097">
        <v>5228.1000000000004</v>
      </c>
      <c r="U5097" t="s">
        <v>25</v>
      </c>
      <c r="V5097" t="s">
        <v>25</v>
      </c>
      <c r="W5097">
        <v>0.13163810968399001</v>
      </c>
      <c r="Y5097">
        <f t="shared" si="79"/>
        <v>1</v>
      </c>
    </row>
    <row r="5098" spans="1:25" x14ac:dyDescent="0.25">
      <c r="A5098">
        <v>58</v>
      </c>
      <c r="B5098" t="s">
        <v>62</v>
      </c>
      <c r="C5098" t="s">
        <v>48</v>
      </c>
      <c r="D5098" t="s">
        <v>35</v>
      </c>
      <c r="E5098" t="s">
        <v>25</v>
      </c>
      <c r="F5098" t="s">
        <v>25</v>
      </c>
      <c r="G5098" t="s">
        <v>26</v>
      </c>
      <c r="H5098" t="s">
        <v>27</v>
      </c>
      <c r="I5098" t="s">
        <v>37</v>
      </c>
      <c r="J5098" t="s">
        <v>50</v>
      </c>
      <c r="K5098">
        <v>143</v>
      </c>
      <c r="L5098">
        <v>1</v>
      </c>
      <c r="M5098">
        <v>999</v>
      </c>
      <c r="N5098">
        <v>0</v>
      </c>
      <c r="O5098" t="s">
        <v>30</v>
      </c>
      <c r="P5098">
        <v>-2.9</v>
      </c>
      <c r="Q5098">
        <v>92.962999999999994</v>
      </c>
      <c r="R5098">
        <v>-40.799999999999997</v>
      </c>
      <c r="S5098">
        <v>1.262</v>
      </c>
      <c r="T5098">
        <v>5076.2</v>
      </c>
      <c r="U5098" t="s">
        <v>25</v>
      </c>
      <c r="V5098" t="s">
        <v>25</v>
      </c>
      <c r="W5098">
        <v>0.43376284837722801</v>
      </c>
      <c r="Y5098">
        <f t="shared" si="79"/>
        <v>1</v>
      </c>
    </row>
    <row r="5099" spans="1:25" x14ac:dyDescent="0.25">
      <c r="A5099">
        <v>31</v>
      </c>
      <c r="B5099" t="s">
        <v>40</v>
      </c>
      <c r="C5099" t="s">
        <v>23</v>
      </c>
      <c r="D5099" t="s">
        <v>41</v>
      </c>
      <c r="E5099" t="s">
        <v>25</v>
      </c>
      <c r="F5099" t="s">
        <v>26</v>
      </c>
      <c r="G5099" t="s">
        <v>25</v>
      </c>
      <c r="H5099" t="s">
        <v>27</v>
      </c>
      <c r="I5099" t="s">
        <v>55</v>
      </c>
      <c r="J5099" t="s">
        <v>38</v>
      </c>
      <c r="K5099">
        <v>240</v>
      </c>
      <c r="L5099">
        <v>1</v>
      </c>
      <c r="M5099">
        <v>999</v>
      </c>
      <c r="N5099">
        <v>0</v>
      </c>
      <c r="O5099" t="s">
        <v>30</v>
      </c>
      <c r="P5099">
        <v>1.4</v>
      </c>
      <c r="Q5099">
        <v>93.444000000000003</v>
      </c>
      <c r="R5099">
        <v>-36.1</v>
      </c>
      <c r="S5099">
        <v>4.9640000000000004</v>
      </c>
      <c r="T5099">
        <v>5228.1000000000004</v>
      </c>
      <c r="U5099" t="s">
        <v>25</v>
      </c>
      <c r="V5099" t="s">
        <v>25</v>
      </c>
      <c r="W5099">
        <v>5.0375528633594499E-2</v>
      </c>
      <c r="Y5099">
        <f t="shared" si="79"/>
        <v>1</v>
      </c>
    </row>
    <row r="5100" spans="1:25" x14ac:dyDescent="0.25">
      <c r="A5100">
        <v>38</v>
      </c>
      <c r="B5100" t="s">
        <v>40</v>
      </c>
      <c r="C5100" t="s">
        <v>23</v>
      </c>
      <c r="D5100" t="s">
        <v>35</v>
      </c>
      <c r="E5100" t="s">
        <v>25</v>
      </c>
      <c r="F5100" t="s">
        <v>26</v>
      </c>
      <c r="G5100" t="s">
        <v>25</v>
      </c>
      <c r="H5100" t="s">
        <v>27</v>
      </c>
      <c r="I5100" t="s">
        <v>55</v>
      </c>
      <c r="J5100" t="s">
        <v>43</v>
      </c>
      <c r="K5100">
        <v>106</v>
      </c>
      <c r="L5100">
        <v>1</v>
      </c>
      <c r="M5100">
        <v>999</v>
      </c>
      <c r="N5100">
        <v>1</v>
      </c>
      <c r="O5100" t="s">
        <v>46</v>
      </c>
      <c r="P5100">
        <v>-2.9</v>
      </c>
      <c r="Q5100">
        <v>92.200999999999993</v>
      </c>
      <c r="R5100">
        <v>-31.4</v>
      </c>
      <c r="S5100">
        <v>0.82099999999999995</v>
      </c>
      <c r="T5100">
        <v>5076.2</v>
      </c>
      <c r="U5100" t="s">
        <v>25</v>
      </c>
      <c r="V5100" t="s">
        <v>25</v>
      </c>
      <c r="W5100">
        <v>0.40224173665046697</v>
      </c>
      <c r="Y5100">
        <f t="shared" si="79"/>
        <v>1</v>
      </c>
    </row>
    <row r="5101" spans="1:25" x14ac:dyDescent="0.25">
      <c r="A5101">
        <v>52</v>
      </c>
      <c r="B5101" t="s">
        <v>56</v>
      </c>
      <c r="C5101" t="s">
        <v>23</v>
      </c>
      <c r="D5101" t="s">
        <v>49</v>
      </c>
      <c r="E5101" t="s">
        <v>25</v>
      </c>
      <c r="F5101" t="s">
        <v>26</v>
      </c>
      <c r="G5101" t="s">
        <v>25</v>
      </c>
      <c r="H5101" t="s">
        <v>36</v>
      </c>
      <c r="I5101" t="s">
        <v>28</v>
      </c>
      <c r="J5101" t="s">
        <v>38</v>
      </c>
      <c r="K5101">
        <v>133</v>
      </c>
      <c r="L5101">
        <v>2</v>
      </c>
      <c r="M5101">
        <v>999</v>
      </c>
      <c r="N5101">
        <v>0</v>
      </c>
      <c r="O5101" t="s">
        <v>30</v>
      </c>
      <c r="P5101">
        <v>1.1000000000000001</v>
      </c>
      <c r="Q5101">
        <v>93.994</v>
      </c>
      <c r="R5101">
        <v>-36.4</v>
      </c>
      <c r="S5101">
        <v>4.8559999999999999</v>
      </c>
      <c r="T5101">
        <v>5191</v>
      </c>
      <c r="U5101" t="s">
        <v>25</v>
      </c>
      <c r="V5101" t="s">
        <v>25</v>
      </c>
      <c r="W5101">
        <v>5.6044727563857998E-2</v>
      </c>
      <c r="Y5101">
        <f t="shared" si="79"/>
        <v>1</v>
      </c>
    </row>
    <row r="5102" spans="1:25" x14ac:dyDescent="0.25">
      <c r="A5102">
        <v>43</v>
      </c>
      <c r="B5102" t="s">
        <v>22</v>
      </c>
      <c r="C5102" t="s">
        <v>23</v>
      </c>
      <c r="D5102" t="s">
        <v>39</v>
      </c>
      <c r="E5102" t="s">
        <v>25</v>
      </c>
      <c r="F5102" t="s">
        <v>26</v>
      </c>
      <c r="G5102" t="s">
        <v>25</v>
      </c>
      <c r="H5102" t="s">
        <v>27</v>
      </c>
      <c r="I5102" t="s">
        <v>28</v>
      </c>
      <c r="J5102" t="s">
        <v>50</v>
      </c>
      <c r="K5102">
        <v>128</v>
      </c>
      <c r="L5102">
        <v>7</v>
      </c>
      <c r="M5102">
        <v>999</v>
      </c>
      <c r="N5102">
        <v>0</v>
      </c>
      <c r="O5102" t="s">
        <v>30</v>
      </c>
      <c r="P5102">
        <v>-1.8</v>
      </c>
      <c r="Q5102">
        <v>92.893000000000001</v>
      </c>
      <c r="R5102">
        <v>-46.2</v>
      </c>
      <c r="S5102">
        <v>1.2909999999999999</v>
      </c>
      <c r="T5102">
        <v>5099.1000000000004</v>
      </c>
      <c r="U5102" t="s">
        <v>25</v>
      </c>
      <c r="V5102" t="s">
        <v>25</v>
      </c>
      <c r="W5102">
        <v>3.13665680587292E-2</v>
      </c>
      <c r="Y5102">
        <f t="shared" si="79"/>
        <v>1</v>
      </c>
    </row>
    <row r="5103" spans="1:25" x14ac:dyDescent="0.25">
      <c r="A5103">
        <v>44</v>
      </c>
      <c r="B5103" t="s">
        <v>56</v>
      </c>
      <c r="C5103" t="s">
        <v>23</v>
      </c>
      <c r="D5103" t="s">
        <v>35</v>
      </c>
      <c r="E5103" t="s">
        <v>25</v>
      </c>
      <c r="F5103" t="s">
        <v>26</v>
      </c>
      <c r="G5103" t="s">
        <v>26</v>
      </c>
      <c r="H5103" t="s">
        <v>27</v>
      </c>
      <c r="I5103" t="s">
        <v>61</v>
      </c>
      <c r="J5103" t="s">
        <v>43</v>
      </c>
      <c r="K5103">
        <v>310</v>
      </c>
      <c r="L5103">
        <v>1</v>
      </c>
      <c r="M5103">
        <v>999</v>
      </c>
      <c r="N5103">
        <v>1</v>
      </c>
      <c r="O5103" t="s">
        <v>46</v>
      </c>
      <c r="P5103">
        <v>-1.1000000000000001</v>
      </c>
      <c r="Q5103">
        <v>94.600999999999999</v>
      </c>
      <c r="R5103">
        <v>-49.5</v>
      </c>
      <c r="S5103">
        <v>1</v>
      </c>
      <c r="T5103">
        <v>4963.6000000000004</v>
      </c>
      <c r="U5103" t="s">
        <v>26</v>
      </c>
      <c r="V5103" t="s">
        <v>25</v>
      </c>
      <c r="W5103">
        <v>0.46164703369140597</v>
      </c>
      <c r="Y5103">
        <f t="shared" si="79"/>
        <v>0</v>
      </c>
    </row>
    <row r="5104" spans="1:25" x14ac:dyDescent="0.25">
      <c r="A5104">
        <v>37</v>
      </c>
      <c r="B5104" t="s">
        <v>22</v>
      </c>
      <c r="C5104" t="s">
        <v>23</v>
      </c>
      <c r="D5104" t="s">
        <v>54</v>
      </c>
      <c r="E5104" t="s">
        <v>25</v>
      </c>
      <c r="F5104" t="s">
        <v>25</v>
      </c>
      <c r="G5104" t="s">
        <v>26</v>
      </c>
      <c r="H5104" t="s">
        <v>27</v>
      </c>
      <c r="I5104" t="s">
        <v>28</v>
      </c>
      <c r="J5104" t="s">
        <v>29</v>
      </c>
      <c r="K5104">
        <v>269</v>
      </c>
      <c r="L5104">
        <v>1</v>
      </c>
      <c r="M5104">
        <v>999</v>
      </c>
      <c r="N5104">
        <v>0</v>
      </c>
      <c r="O5104" t="s">
        <v>30</v>
      </c>
      <c r="P5104">
        <v>-1.8</v>
      </c>
      <c r="Q5104">
        <v>92.893000000000001</v>
      </c>
      <c r="R5104">
        <v>-46.2</v>
      </c>
      <c r="S5104">
        <v>1.3129999999999999</v>
      </c>
      <c r="T5104">
        <v>5099.1000000000004</v>
      </c>
      <c r="U5104" t="s">
        <v>25</v>
      </c>
      <c r="V5104" t="s">
        <v>25</v>
      </c>
      <c r="W5104">
        <v>9.0040385723114E-2</v>
      </c>
      <c r="Y5104">
        <f t="shared" si="79"/>
        <v>1</v>
      </c>
    </row>
    <row r="5105" spans="1:25" x14ac:dyDescent="0.25">
      <c r="A5105">
        <v>42</v>
      </c>
      <c r="B5105" t="s">
        <v>22</v>
      </c>
      <c r="C5105" t="s">
        <v>23</v>
      </c>
      <c r="D5105" t="s">
        <v>24</v>
      </c>
      <c r="E5105" t="s">
        <v>25</v>
      </c>
      <c r="F5105" t="s">
        <v>25</v>
      </c>
      <c r="G5105" t="s">
        <v>25</v>
      </c>
      <c r="H5105" t="s">
        <v>27</v>
      </c>
      <c r="I5105" t="s">
        <v>52</v>
      </c>
      <c r="J5105" t="s">
        <v>50</v>
      </c>
      <c r="K5105">
        <v>119</v>
      </c>
      <c r="L5105">
        <v>3</v>
      </c>
      <c r="M5105">
        <v>999</v>
      </c>
      <c r="N5105">
        <v>0</v>
      </c>
      <c r="O5105" t="s">
        <v>30</v>
      </c>
      <c r="P5105">
        <v>1.4</v>
      </c>
      <c r="Q5105">
        <v>93.918000000000006</v>
      </c>
      <c r="R5105">
        <v>-42.7</v>
      </c>
      <c r="S5105">
        <v>4.9619999999999997</v>
      </c>
      <c r="T5105">
        <v>5228.1000000000004</v>
      </c>
      <c r="U5105" t="s">
        <v>25</v>
      </c>
      <c r="V5105" t="s">
        <v>25</v>
      </c>
      <c r="W5105">
        <v>5.95823377370834E-2</v>
      </c>
      <c r="Y5105">
        <f t="shared" si="79"/>
        <v>1</v>
      </c>
    </row>
    <row r="5106" spans="1:25" x14ac:dyDescent="0.25">
      <c r="A5106">
        <v>23</v>
      </c>
      <c r="B5106" t="s">
        <v>60</v>
      </c>
      <c r="C5106" t="s">
        <v>34</v>
      </c>
      <c r="D5106" t="s">
        <v>35</v>
      </c>
      <c r="E5106" t="s">
        <v>25</v>
      </c>
      <c r="F5106" t="s">
        <v>25</v>
      </c>
      <c r="G5106" t="s">
        <v>25</v>
      </c>
      <c r="H5106" t="s">
        <v>27</v>
      </c>
      <c r="I5106" t="s">
        <v>57</v>
      </c>
      <c r="J5106" t="s">
        <v>38</v>
      </c>
      <c r="K5106">
        <v>128</v>
      </c>
      <c r="L5106">
        <v>1</v>
      </c>
      <c r="M5106">
        <v>999</v>
      </c>
      <c r="N5106">
        <v>0</v>
      </c>
      <c r="O5106" t="s">
        <v>30</v>
      </c>
      <c r="P5106">
        <v>-1.8</v>
      </c>
      <c r="Q5106">
        <v>93.369</v>
      </c>
      <c r="R5106">
        <v>-34.799999999999997</v>
      </c>
      <c r="S5106">
        <v>0.64400000000000002</v>
      </c>
      <c r="T5106">
        <v>5008.7</v>
      </c>
      <c r="U5106" t="s">
        <v>26</v>
      </c>
      <c r="V5106" t="s">
        <v>26</v>
      </c>
      <c r="W5106">
        <v>0.86080718040466297</v>
      </c>
      <c r="Y5106">
        <f t="shared" si="79"/>
        <v>1</v>
      </c>
    </row>
    <row r="5107" spans="1:25" x14ac:dyDescent="0.25">
      <c r="A5107">
        <v>48</v>
      </c>
      <c r="B5107" t="s">
        <v>56</v>
      </c>
      <c r="C5107" t="s">
        <v>23</v>
      </c>
      <c r="D5107" t="s">
        <v>49</v>
      </c>
      <c r="E5107" t="s">
        <v>25</v>
      </c>
      <c r="F5107" t="s">
        <v>26</v>
      </c>
      <c r="G5107" t="s">
        <v>25</v>
      </c>
      <c r="H5107" t="s">
        <v>36</v>
      </c>
      <c r="I5107" t="s">
        <v>52</v>
      </c>
      <c r="J5107" t="s">
        <v>50</v>
      </c>
      <c r="K5107">
        <v>616</v>
      </c>
      <c r="L5107">
        <v>11</v>
      </c>
      <c r="M5107">
        <v>999</v>
      </c>
      <c r="N5107">
        <v>0</v>
      </c>
      <c r="O5107" t="s">
        <v>30</v>
      </c>
      <c r="P5107">
        <v>1.4</v>
      </c>
      <c r="Q5107">
        <v>93.918000000000006</v>
      </c>
      <c r="R5107">
        <v>-42.7</v>
      </c>
      <c r="S5107">
        <v>4.9610000000000003</v>
      </c>
      <c r="T5107">
        <v>5228.1000000000004</v>
      </c>
      <c r="U5107" t="s">
        <v>26</v>
      </c>
      <c r="V5107" t="s">
        <v>25</v>
      </c>
      <c r="W5107">
        <v>3.8512192666530602E-2</v>
      </c>
      <c r="Y5107">
        <f t="shared" si="79"/>
        <v>0</v>
      </c>
    </row>
    <row r="5108" spans="1:25" x14ac:dyDescent="0.25">
      <c r="A5108">
        <v>51</v>
      </c>
      <c r="B5108" t="s">
        <v>47</v>
      </c>
      <c r="C5108" t="s">
        <v>34</v>
      </c>
      <c r="D5108" t="s">
        <v>24</v>
      </c>
      <c r="E5108" t="s">
        <v>25</v>
      </c>
      <c r="F5108" t="s">
        <v>26</v>
      </c>
      <c r="G5108" t="s">
        <v>25</v>
      </c>
      <c r="H5108" t="s">
        <v>27</v>
      </c>
      <c r="I5108" t="s">
        <v>28</v>
      </c>
      <c r="J5108" t="s">
        <v>38</v>
      </c>
      <c r="K5108">
        <v>396</v>
      </c>
      <c r="L5108">
        <v>3</v>
      </c>
      <c r="M5108">
        <v>999</v>
      </c>
      <c r="N5108">
        <v>0</v>
      </c>
      <c r="O5108" t="s">
        <v>30</v>
      </c>
      <c r="P5108">
        <v>-1.8</v>
      </c>
      <c r="Q5108">
        <v>92.893000000000001</v>
      </c>
      <c r="R5108">
        <v>-46.2</v>
      </c>
      <c r="S5108">
        <v>1.3340000000000001</v>
      </c>
      <c r="T5108">
        <v>5099.1000000000004</v>
      </c>
      <c r="U5108" t="s">
        <v>26</v>
      </c>
      <c r="V5108" t="s">
        <v>25</v>
      </c>
      <c r="W5108">
        <v>9.2364579439163194E-2</v>
      </c>
      <c r="Y5108">
        <f t="shared" si="79"/>
        <v>0</v>
      </c>
    </row>
    <row r="5109" spans="1:25" x14ac:dyDescent="0.25">
      <c r="A5109">
        <v>57</v>
      </c>
      <c r="B5109" t="s">
        <v>40</v>
      </c>
      <c r="C5109" t="s">
        <v>23</v>
      </c>
      <c r="D5109" t="s">
        <v>41</v>
      </c>
      <c r="E5109" t="s">
        <v>25</v>
      </c>
      <c r="F5109" t="s">
        <v>25</v>
      </c>
      <c r="G5109" t="s">
        <v>25</v>
      </c>
      <c r="H5109" t="s">
        <v>27</v>
      </c>
      <c r="I5109" t="s">
        <v>37</v>
      </c>
      <c r="J5109" t="s">
        <v>50</v>
      </c>
      <c r="K5109">
        <v>214</v>
      </c>
      <c r="L5109">
        <v>1</v>
      </c>
      <c r="M5109">
        <v>999</v>
      </c>
      <c r="N5109">
        <v>0</v>
      </c>
      <c r="O5109" t="s">
        <v>30</v>
      </c>
      <c r="P5109">
        <v>-2.9</v>
      </c>
      <c r="Q5109">
        <v>92.962999999999994</v>
      </c>
      <c r="R5109">
        <v>-40.799999999999997</v>
      </c>
      <c r="S5109">
        <v>1.252</v>
      </c>
      <c r="T5109">
        <v>5076.2</v>
      </c>
      <c r="U5109" t="s">
        <v>25</v>
      </c>
      <c r="V5109" t="s">
        <v>26</v>
      </c>
      <c r="W5109">
        <v>0.79638737440109297</v>
      </c>
      <c r="Y5109">
        <f t="shared" si="79"/>
        <v>0</v>
      </c>
    </row>
    <row r="5110" spans="1:25" x14ac:dyDescent="0.25">
      <c r="A5110">
        <v>40</v>
      </c>
      <c r="B5110" t="s">
        <v>63</v>
      </c>
      <c r="C5110" t="s">
        <v>23</v>
      </c>
      <c r="D5110" t="s">
        <v>51</v>
      </c>
      <c r="E5110" t="s">
        <v>25</v>
      </c>
      <c r="F5110" t="s">
        <v>26</v>
      </c>
      <c r="G5110" t="s">
        <v>25</v>
      </c>
      <c r="H5110" t="s">
        <v>36</v>
      </c>
      <c r="I5110" t="s">
        <v>52</v>
      </c>
      <c r="J5110" t="s">
        <v>50</v>
      </c>
      <c r="K5110">
        <v>225</v>
      </c>
      <c r="L5110">
        <v>3</v>
      </c>
      <c r="M5110">
        <v>999</v>
      </c>
      <c r="N5110">
        <v>0</v>
      </c>
      <c r="O5110" t="s">
        <v>30</v>
      </c>
      <c r="P5110">
        <v>1.4</v>
      </c>
      <c r="Q5110">
        <v>93.918000000000006</v>
      </c>
      <c r="R5110">
        <v>-42.7</v>
      </c>
      <c r="S5110">
        <v>4.9610000000000003</v>
      </c>
      <c r="T5110">
        <v>5228.1000000000004</v>
      </c>
      <c r="U5110" t="s">
        <v>25</v>
      </c>
      <c r="V5110" t="s">
        <v>25</v>
      </c>
      <c r="W5110">
        <v>1.6133526340127002E-2</v>
      </c>
      <c r="Y5110">
        <f t="shared" si="79"/>
        <v>1</v>
      </c>
    </row>
    <row r="5111" spans="1:25" x14ac:dyDescent="0.25">
      <c r="A5111">
        <v>56</v>
      </c>
      <c r="B5111" t="s">
        <v>40</v>
      </c>
      <c r="C5111" t="s">
        <v>48</v>
      </c>
      <c r="D5111" t="s">
        <v>35</v>
      </c>
      <c r="E5111" t="s">
        <v>25</v>
      </c>
      <c r="F5111" t="s">
        <v>26</v>
      </c>
      <c r="G5111" t="s">
        <v>25</v>
      </c>
      <c r="H5111" t="s">
        <v>36</v>
      </c>
      <c r="I5111" t="s">
        <v>28</v>
      </c>
      <c r="J5111" t="s">
        <v>50</v>
      </c>
      <c r="K5111">
        <v>181</v>
      </c>
      <c r="L5111">
        <v>6</v>
      </c>
      <c r="M5111">
        <v>999</v>
      </c>
      <c r="N5111">
        <v>0</v>
      </c>
      <c r="O5111" t="s">
        <v>30</v>
      </c>
      <c r="P5111">
        <v>1.1000000000000001</v>
      </c>
      <c r="Q5111">
        <v>93.994</v>
      </c>
      <c r="R5111">
        <v>-36.4</v>
      </c>
      <c r="S5111">
        <v>4.8559999999999999</v>
      </c>
      <c r="T5111">
        <v>5191</v>
      </c>
      <c r="U5111" t="s">
        <v>25</v>
      </c>
      <c r="V5111" t="s">
        <v>25</v>
      </c>
      <c r="W5111">
        <v>1.53111321851611E-2</v>
      </c>
      <c r="Y5111">
        <f t="shared" si="79"/>
        <v>1</v>
      </c>
    </row>
    <row r="5112" spans="1:25" x14ac:dyDescent="0.25">
      <c r="A5112">
        <v>59</v>
      </c>
      <c r="B5112" t="s">
        <v>63</v>
      </c>
      <c r="C5112" t="s">
        <v>48</v>
      </c>
      <c r="D5112" t="s">
        <v>39</v>
      </c>
      <c r="E5112" t="s">
        <v>25</v>
      </c>
      <c r="F5112" t="s">
        <v>39</v>
      </c>
      <c r="G5112" t="s">
        <v>39</v>
      </c>
      <c r="H5112" t="s">
        <v>27</v>
      </c>
      <c r="I5112" t="s">
        <v>52</v>
      </c>
      <c r="J5112" t="s">
        <v>50</v>
      </c>
      <c r="K5112">
        <v>246</v>
      </c>
      <c r="L5112">
        <v>4</v>
      </c>
      <c r="M5112">
        <v>999</v>
      </c>
      <c r="N5112">
        <v>0</v>
      </c>
      <c r="O5112" t="s">
        <v>30</v>
      </c>
      <c r="P5112">
        <v>1.4</v>
      </c>
      <c r="Q5112">
        <v>93.918000000000006</v>
      </c>
      <c r="R5112">
        <v>-42.7</v>
      </c>
      <c r="S5112">
        <v>4.9610000000000003</v>
      </c>
      <c r="T5112">
        <v>5228.1000000000004</v>
      </c>
      <c r="U5112" t="s">
        <v>25</v>
      </c>
      <c r="V5112" t="s">
        <v>25</v>
      </c>
      <c r="W5112">
        <v>6.3489183783531203E-2</v>
      </c>
      <c r="Y5112">
        <f t="shared" si="79"/>
        <v>1</v>
      </c>
    </row>
    <row r="5113" spans="1:25" x14ac:dyDescent="0.25">
      <c r="A5113">
        <v>30</v>
      </c>
      <c r="B5113" t="s">
        <v>40</v>
      </c>
      <c r="C5113" t="s">
        <v>34</v>
      </c>
      <c r="D5113" t="s">
        <v>35</v>
      </c>
      <c r="E5113" t="s">
        <v>25</v>
      </c>
      <c r="F5113" t="s">
        <v>25</v>
      </c>
      <c r="G5113" t="s">
        <v>25</v>
      </c>
      <c r="H5113" t="s">
        <v>36</v>
      </c>
      <c r="I5113" t="s">
        <v>52</v>
      </c>
      <c r="J5113" t="s">
        <v>29</v>
      </c>
      <c r="K5113">
        <v>30</v>
      </c>
      <c r="L5113">
        <v>2</v>
      </c>
      <c r="M5113">
        <v>999</v>
      </c>
      <c r="N5113">
        <v>0</v>
      </c>
      <c r="O5113" t="s">
        <v>30</v>
      </c>
      <c r="P5113">
        <v>1.4</v>
      </c>
      <c r="Q5113">
        <v>93.918000000000006</v>
      </c>
      <c r="R5113">
        <v>-42.7</v>
      </c>
      <c r="S5113">
        <v>4.9589999999999996</v>
      </c>
      <c r="T5113">
        <v>5228.1000000000004</v>
      </c>
      <c r="U5113" t="s">
        <v>25</v>
      </c>
      <c r="V5113" t="s">
        <v>25</v>
      </c>
      <c r="W5113">
        <v>3.5177405923605E-2</v>
      </c>
      <c r="Y5113">
        <f t="shared" si="79"/>
        <v>1</v>
      </c>
    </row>
    <row r="5114" spans="1:25" x14ac:dyDescent="0.25">
      <c r="A5114">
        <v>55</v>
      </c>
      <c r="B5114" t="s">
        <v>22</v>
      </c>
      <c r="C5114" t="s">
        <v>23</v>
      </c>
      <c r="D5114" t="s">
        <v>54</v>
      </c>
      <c r="E5114" t="s">
        <v>25</v>
      </c>
      <c r="F5114" t="s">
        <v>25</v>
      </c>
      <c r="G5114" t="s">
        <v>25</v>
      </c>
      <c r="H5114" t="s">
        <v>36</v>
      </c>
      <c r="I5114" t="s">
        <v>28</v>
      </c>
      <c r="J5114" t="s">
        <v>29</v>
      </c>
      <c r="K5114">
        <v>435</v>
      </c>
      <c r="L5114">
        <v>2</v>
      </c>
      <c r="M5114">
        <v>999</v>
      </c>
      <c r="N5114">
        <v>0</v>
      </c>
      <c r="O5114" t="s">
        <v>30</v>
      </c>
      <c r="P5114">
        <v>1.1000000000000001</v>
      </c>
      <c r="Q5114">
        <v>93.994</v>
      </c>
      <c r="R5114">
        <v>-36.4</v>
      </c>
      <c r="S5114">
        <v>4.8639999999999999</v>
      </c>
      <c r="T5114">
        <v>5191</v>
      </c>
      <c r="U5114" t="s">
        <v>25</v>
      </c>
      <c r="V5114" t="s">
        <v>25</v>
      </c>
      <c r="W5114">
        <v>5.2543371915817302E-2</v>
      </c>
      <c r="Y5114">
        <f t="shared" si="79"/>
        <v>1</v>
      </c>
    </row>
    <row r="5115" spans="1:25" x14ac:dyDescent="0.25">
      <c r="A5115">
        <v>56</v>
      </c>
      <c r="B5115" t="s">
        <v>59</v>
      </c>
      <c r="C5115" t="s">
        <v>23</v>
      </c>
      <c r="D5115" t="s">
        <v>41</v>
      </c>
      <c r="E5115" t="s">
        <v>25</v>
      </c>
      <c r="F5115" t="s">
        <v>26</v>
      </c>
      <c r="G5115" t="s">
        <v>26</v>
      </c>
      <c r="H5115" t="s">
        <v>27</v>
      </c>
      <c r="I5115" t="s">
        <v>42</v>
      </c>
      <c r="J5115" t="s">
        <v>38</v>
      </c>
      <c r="K5115">
        <v>104</v>
      </c>
      <c r="L5115">
        <v>1</v>
      </c>
      <c r="M5115">
        <v>999</v>
      </c>
      <c r="N5115">
        <v>1</v>
      </c>
      <c r="O5115" t="s">
        <v>46</v>
      </c>
      <c r="P5115">
        <v>-0.1</v>
      </c>
      <c r="Q5115">
        <v>93.2</v>
      </c>
      <c r="R5115">
        <v>-42</v>
      </c>
      <c r="S5115">
        <v>4.12</v>
      </c>
      <c r="T5115">
        <v>5195.8</v>
      </c>
      <c r="U5115" t="s">
        <v>25</v>
      </c>
      <c r="V5115" t="s">
        <v>25</v>
      </c>
      <c r="W5115">
        <v>3.5381108522415203E-2</v>
      </c>
      <c r="Y5115">
        <f t="shared" si="79"/>
        <v>1</v>
      </c>
    </row>
    <row r="5116" spans="1:25" x14ac:dyDescent="0.25">
      <c r="A5116">
        <v>54</v>
      </c>
      <c r="B5116" t="s">
        <v>56</v>
      </c>
      <c r="C5116" t="s">
        <v>23</v>
      </c>
      <c r="D5116" t="s">
        <v>51</v>
      </c>
      <c r="E5116" t="s">
        <v>25</v>
      </c>
      <c r="F5116" t="s">
        <v>26</v>
      </c>
      <c r="G5116" t="s">
        <v>25</v>
      </c>
      <c r="H5116" t="s">
        <v>27</v>
      </c>
      <c r="I5116" t="s">
        <v>52</v>
      </c>
      <c r="J5116" t="s">
        <v>45</v>
      </c>
      <c r="K5116">
        <v>823</v>
      </c>
      <c r="L5116">
        <v>1</v>
      </c>
      <c r="M5116">
        <v>999</v>
      </c>
      <c r="N5116">
        <v>0</v>
      </c>
      <c r="O5116" t="s">
        <v>30</v>
      </c>
      <c r="P5116">
        <v>1.4</v>
      </c>
      <c r="Q5116">
        <v>93.918000000000006</v>
      </c>
      <c r="R5116">
        <v>-42.7</v>
      </c>
      <c r="S5116">
        <v>4.9619999999999997</v>
      </c>
      <c r="T5116">
        <v>5228.1000000000004</v>
      </c>
      <c r="U5116" t="s">
        <v>25</v>
      </c>
      <c r="V5116" t="s">
        <v>25</v>
      </c>
      <c r="W5116">
        <v>7.1567222476005596E-2</v>
      </c>
      <c r="Y5116">
        <f t="shared" si="79"/>
        <v>1</v>
      </c>
    </row>
    <row r="5117" spans="1:25" x14ac:dyDescent="0.25">
      <c r="A5117">
        <v>36</v>
      </c>
      <c r="B5117" t="s">
        <v>33</v>
      </c>
      <c r="C5117" t="s">
        <v>34</v>
      </c>
      <c r="D5117" t="s">
        <v>35</v>
      </c>
      <c r="E5117" t="s">
        <v>25</v>
      </c>
      <c r="F5117" t="s">
        <v>25</v>
      </c>
      <c r="G5117" t="s">
        <v>25</v>
      </c>
      <c r="H5117" t="s">
        <v>36</v>
      </c>
      <c r="I5117" t="s">
        <v>28</v>
      </c>
      <c r="J5117" t="s">
        <v>38</v>
      </c>
      <c r="K5117">
        <v>173</v>
      </c>
      <c r="L5117">
        <v>3</v>
      </c>
      <c r="M5117">
        <v>999</v>
      </c>
      <c r="N5117">
        <v>0</v>
      </c>
      <c r="O5117" t="s">
        <v>30</v>
      </c>
      <c r="P5117">
        <v>1.1000000000000001</v>
      </c>
      <c r="Q5117">
        <v>93.994</v>
      </c>
      <c r="R5117">
        <v>-36.4</v>
      </c>
      <c r="S5117">
        <v>4.8579999999999997</v>
      </c>
      <c r="T5117">
        <v>5191</v>
      </c>
      <c r="U5117" t="s">
        <v>25</v>
      </c>
      <c r="V5117" t="s">
        <v>25</v>
      </c>
      <c r="W5117">
        <v>1.91246103495359E-2</v>
      </c>
      <c r="Y5117">
        <f t="shared" si="79"/>
        <v>1</v>
      </c>
    </row>
    <row r="5118" spans="1:25" x14ac:dyDescent="0.25">
      <c r="A5118">
        <v>55</v>
      </c>
      <c r="B5118" t="s">
        <v>56</v>
      </c>
      <c r="C5118" t="s">
        <v>23</v>
      </c>
      <c r="D5118" t="s">
        <v>49</v>
      </c>
      <c r="E5118" t="s">
        <v>25</v>
      </c>
      <c r="F5118" t="s">
        <v>25</v>
      </c>
      <c r="G5118" t="s">
        <v>25</v>
      </c>
      <c r="H5118" t="s">
        <v>27</v>
      </c>
      <c r="I5118" t="s">
        <v>64</v>
      </c>
      <c r="J5118" t="s">
        <v>43</v>
      </c>
      <c r="K5118">
        <v>376</v>
      </c>
      <c r="L5118">
        <v>2</v>
      </c>
      <c r="M5118">
        <v>999</v>
      </c>
      <c r="N5118">
        <v>1</v>
      </c>
      <c r="O5118" t="s">
        <v>46</v>
      </c>
      <c r="P5118">
        <v>-1.8</v>
      </c>
      <c r="Q5118">
        <v>93.075000000000003</v>
      </c>
      <c r="R5118">
        <v>-47.1</v>
      </c>
      <c r="S5118">
        <v>1.466</v>
      </c>
      <c r="T5118">
        <v>5099.1000000000004</v>
      </c>
      <c r="U5118" t="s">
        <v>25</v>
      </c>
      <c r="V5118" t="s">
        <v>25</v>
      </c>
      <c r="W5118">
        <v>0.12924167513847401</v>
      </c>
      <c r="Y5118">
        <f t="shared" si="79"/>
        <v>1</v>
      </c>
    </row>
    <row r="5119" spans="1:25" x14ac:dyDescent="0.25">
      <c r="A5119">
        <v>71</v>
      </c>
      <c r="B5119" t="s">
        <v>62</v>
      </c>
      <c r="C5119" t="s">
        <v>23</v>
      </c>
      <c r="D5119" t="s">
        <v>54</v>
      </c>
      <c r="E5119" t="s">
        <v>25</v>
      </c>
      <c r="F5119" t="s">
        <v>26</v>
      </c>
      <c r="G5119" t="s">
        <v>26</v>
      </c>
      <c r="H5119" t="s">
        <v>27</v>
      </c>
      <c r="I5119" t="s">
        <v>61</v>
      </c>
      <c r="J5119" t="s">
        <v>50</v>
      </c>
      <c r="K5119">
        <v>120</v>
      </c>
      <c r="L5119">
        <v>1</v>
      </c>
      <c r="M5119">
        <v>6</v>
      </c>
      <c r="N5119">
        <v>1</v>
      </c>
      <c r="O5119" t="s">
        <v>58</v>
      </c>
      <c r="P5119">
        <v>-3.4</v>
      </c>
      <c r="Q5119">
        <v>92.430999999999997</v>
      </c>
      <c r="R5119">
        <v>-26.9</v>
      </c>
      <c r="S5119">
        <v>0.72799999999999998</v>
      </c>
      <c r="T5119">
        <v>5017.5</v>
      </c>
      <c r="U5119" t="s">
        <v>25</v>
      </c>
      <c r="V5119" t="s">
        <v>26</v>
      </c>
      <c r="W5119">
        <v>0.97062128782272294</v>
      </c>
      <c r="Y5119">
        <f t="shared" si="79"/>
        <v>0</v>
      </c>
    </row>
    <row r="5120" spans="1:25" x14ac:dyDescent="0.25">
      <c r="A5120">
        <v>55</v>
      </c>
      <c r="B5120" t="s">
        <v>56</v>
      </c>
      <c r="C5120" t="s">
        <v>34</v>
      </c>
      <c r="D5120" t="s">
        <v>49</v>
      </c>
      <c r="E5120" t="s">
        <v>25</v>
      </c>
      <c r="F5120" t="s">
        <v>26</v>
      </c>
      <c r="G5120" t="s">
        <v>25</v>
      </c>
      <c r="H5120" t="s">
        <v>27</v>
      </c>
      <c r="I5120" t="s">
        <v>42</v>
      </c>
      <c r="J5120" t="s">
        <v>43</v>
      </c>
      <c r="K5120">
        <v>165</v>
      </c>
      <c r="L5120">
        <v>1</v>
      </c>
      <c r="M5120">
        <v>999</v>
      </c>
      <c r="N5120">
        <v>0</v>
      </c>
      <c r="O5120" t="s">
        <v>30</v>
      </c>
      <c r="P5120">
        <v>-0.1</v>
      </c>
      <c r="Q5120">
        <v>93.2</v>
      </c>
      <c r="R5120">
        <v>-42</v>
      </c>
      <c r="S5120">
        <v>4.1909999999999998</v>
      </c>
      <c r="T5120">
        <v>5195.8</v>
      </c>
      <c r="U5120" t="s">
        <v>25</v>
      </c>
      <c r="V5120" t="s">
        <v>25</v>
      </c>
      <c r="W5120">
        <v>8.5609428584575695E-2</v>
      </c>
      <c r="Y5120">
        <f t="shared" si="79"/>
        <v>1</v>
      </c>
    </row>
    <row r="5121" spans="1:25" x14ac:dyDescent="0.25">
      <c r="A5121">
        <v>36</v>
      </c>
      <c r="B5121" t="s">
        <v>33</v>
      </c>
      <c r="C5121" t="s">
        <v>48</v>
      </c>
      <c r="D5121" t="s">
        <v>24</v>
      </c>
      <c r="E5121" t="s">
        <v>25</v>
      </c>
      <c r="F5121" t="s">
        <v>26</v>
      </c>
      <c r="G5121" t="s">
        <v>25</v>
      </c>
      <c r="H5121" t="s">
        <v>27</v>
      </c>
      <c r="I5121" t="s">
        <v>28</v>
      </c>
      <c r="J5121" t="s">
        <v>50</v>
      </c>
      <c r="K5121">
        <v>255</v>
      </c>
      <c r="L5121">
        <v>2</v>
      </c>
      <c r="M5121">
        <v>999</v>
      </c>
      <c r="N5121">
        <v>0</v>
      </c>
      <c r="O5121" t="s">
        <v>30</v>
      </c>
      <c r="P5121">
        <v>-1.8</v>
      </c>
      <c r="Q5121">
        <v>92.893000000000001</v>
      </c>
      <c r="R5121">
        <v>-46.2</v>
      </c>
      <c r="S5121">
        <v>1.2909999999999999</v>
      </c>
      <c r="T5121">
        <v>5099.1000000000004</v>
      </c>
      <c r="U5121" t="s">
        <v>25</v>
      </c>
      <c r="V5121" t="s">
        <v>25</v>
      </c>
      <c r="W5121">
        <v>5.2425269037485102E-2</v>
      </c>
      <c r="Y5121">
        <f t="shared" si="79"/>
        <v>1</v>
      </c>
    </row>
    <row r="5122" spans="1:25" x14ac:dyDescent="0.25">
      <c r="A5122">
        <v>50</v>
      </c>
      <c r="B5122" t="s">
        <v>47</v>
      </c>
      <c r="C5122" t="s">
        <v>23</v>
      </c>
      <c r="D5122" t="s">
        <v>24</v>
      </c>
      <c r="E5122" t="s">
        <v>25</v>
      </c>
      <c r="F5122" t="s">
        <v>25</v>
      </c>
      <c r="G5122" t="s">
        <v>25</v>
      </c>
      <c r="H5122" t="s">
        <v>27</v>
      </c>
      <c r="I5122" t="s">
        <v>42</v>
      </c>
      <c r="J5122" t="s">
        <v>50</v>
      </c>
      <c r="K5122">
        <v>59</v>
      </c>
      <c r="L5122">
        <v>1</v>
      </c>
      <c r="M5122">
        <v>999</v>
      </c>
      <c r="N5122">
        <v>0</v>
      </c>
      <c r="O5122" t="s">
        <v>30</v>
      </c>
      <c r="P5122">
        <v>-0.1</v>
      </c>
      <c r="Q5122">
        <v>93.2</v>
      </c>
      <c r="R5122">
        <v>-42</v>
      </c>
      <c r="S5122">
        <v>4.1529999999999996</v>
      </c>
      <c r="T5122">
        <v>5195.8</v>
      </c>
      <c r="U5122" t="s">
        <v>25</v>
      </c>
      <c r="V5122" t="s">
        <v>25</v>
      </c>
      <c r="W5122">
        <v>8.7111361324787098E-2</v>
      </c>
      <c r="Y5122">
        <f t="shared" si="79"/>
        <v>1</v>
      </c>
    </row>
    <row r="5123" spans="1:25" x14ac:dyDescent="0.25">
      <c r="A5123">
        <v>35</v>
      </c>
      <c r="B5123" t="s">
        <v>40</v>
      </c>
      <c r="C5123" t="s">
        <v>34</v>
      </c>
      <c r="D5123" t="s">
        <v>41</v>
      </c>
      <c r="E5123" t="s">
        <v>25</v>
      </c>
      <c r="F5123" t="s">
        <v>26</v>
      </c>
      <c r="G5123" t="s">
        <v>25</v>
      </c>
      <c r="H5123" t="s">
        <v>27</v>
      </c>
      <c r="I5123" t="s">
        <v>42</v>
      </c>
      <c r="J5123" t="s">
        <v>38</v>
      </c>
      <c r="K5123">
        <v>273</v>
      </c>
      <c r="L5123">
        <v>2</v>
      </c>
      <c r="M5123">
        <v>999</v>
      </c>
      <c r="N5123">
        <v>0</v>
      </c>
      <c r="O5123" t="s">
        <v>30</v>
      </c>
      <c r="P5123">
        <v>-0.1</v>
      </c>
      <c r="Q5123">
        <v>93.2</v>
      </c>
      <c r="R5123">
        <v>-42</v>
      </c>
      <c r="S5123">
        <v>4.12</v>
      </c>
      <c r="T5123">
        <v>5195.8</v>
      </c>
      <c r="U5123" t="s">
        <v>25</v>
      </c>
      <c r="V5123" t="s">
        <v>25</v>
      </c>
      <c r="W5123">
        <v>4.9516193568706499E-2</v>
      </c>
      <c r="Y5123">
        <f t="shared" ref="Y5123:Y5186" si="80">IF(U5123=V5123,1,0)</f>
        <v>1</v>
      </c>
    </row>
    <row r="5124" spans="1:25" x14ac:dyDescent="0.25">
      <c r="A5124">
        <v>37</v>
      </c>
      <c r="B5124" t="s">
        <v>59</v>
      </c>
      <c r="C5124" t="s">
        <v>48</v>
      </c>
      <c r="D5124" t="s">
        <v>39</v>
      </c>
      <c r="E5124" t="s">
        <v>25</v>
      </c>
      <c r="F5124" t="s">
        <v>26</v>
      </c>
      <c r="G5124" t="s">
        <v>25</v>
      </c>
      <c r="H5124" t="s">
        <v>27</v>
      </c>
      <c r="I5124" t="s">
        <v>28</v>
      </c>
      <c r="J5124" t="s">
        <v>50</v>
      </c>
      <c r="K5124">
        <v>221</v>
      </c>
      <c r="L5124">
        <v>2</v>
      </c>
      <c r="M5124">
        <v>999</v>
      </c>
      <c r="N5124">
        <v>1</v>
      </c>
      <c r="O5124" t="s">
        <v>46</v>
      </c>
      <c r="P5124">
        <v>-1.8</v>
      </c>
      <c r="Q5124">
        <v>92.893000000000001</v>
      </c>
      <c r="R5124">
        <v>-46.2</v>
      </c>
      <c r="S5124">
        <v>1.3440000000000001</v>
      </c>
      <c r="T5124">
        <v>5099.1000000000004</v>
      </c>
      <c r="U5124" t="s">
        <v>25</v>
      </c>
      <c r="V5124" t="s">
        <v>25</v>
      </c>
      <c r="W5124">
        <v>1.8055301159620299E-2</v>
      </c>
      <c r="Y5124">
        <f t="shared" si="80"/>
        <v>1</v>
      </c>
    </row>
    <row r="5125" spans="1:25" x14ac:dyDescent="0.25">
      <c r="A5125">
        <v>41</v>
      </c>
      <c r="B5125" t="s">
        <v>65</v>
      </c>
      <c r="C5125" t="s">
        <v>23</v>
      </c>
      <c r="D5125" t="s">
        <v>49</v>
      </c>
      <c r="E5125" t="s">
        <v>25</v>
      </c>
      <c r="F5125" t="s">
        <v>26</v>
      </c>
      <c r="G5125" t="s">
        <v>25</v>
      </c>
      <c r="H5125" t="s">
        <v>27</v>
      </c>
      <c r="I5125" t="s">
        <v>28</v>
      </c>
      <c r="J5125" t="s">
        <v>43</v>
      </c>
      <c r="K5125">
        <v>34</v>
      </c>
      <c r="L5125">
        <v>7</v>
      </c>
      <c r="M5125">
        <v>999</v>
      </c>
      <c r="N5125">
        <v>0</v>
      </c>
      <c r="O5125" t="s">
        <v>30</v>
      </c>
      <c r="P5125">
        <v>-1.8</v>
      </c>
      <c r="Q5125">
        <v>92.893000000000001</v>
      </c>
      <c r="R5125">
        <v>-46.2</v>
      </c>
      <c r="S5125">
        <v>1.244</v>
      </c>
      <c r="T5125">
        <v>5099.1000000000004</v>
      </c>
      <c r="U5125" t="s">
        <v>25</v>
      </c>
      <c r="V5125" t="s">
        <v>25</v>
      </c>
      <c r="W5125">
        <v>2.0844060927629499E-2</v>
      </c>
      <c r="Y5125">
        <f t="shared" si="80"/>
        <v>1</v>
      </c>
    </row>
    <row r="5126" spans="1:25" x14ac:dyDescent="0.25">
      <c r="A5126">
        <v>26</v>
      </c>
      <c r="B5126" t="s">
        <v>40</v>
      </c>
      <c r="C5126" t="s">
        <v>34</v>
      </c>
      <c r="D5126" t="s">
        <v>41</v>
      </c>
      <c r="E5126" t="s">
        <v>25</v>
      </c>
      <c r="F5126" t="s">
        <v>26</v>
      </c>
      <c r="G5126" t="s">
        <v>25</v>
      </c>
      <c r="H5126" t="s">
        <v>27</v>
      </c>
      <c r="I5126" t="s">
        <v>52</v>
      </c>
      <c r="J5126" t="s">
        <v>50</v>
      </c>
      <c r="K5126">
        <v>83</v>
      </c>
      <c r="L5126">
        <v>5</v>
      </c>
      <c r="M5126">
        <v>999</v>
      </c>
      <c r="N5126">
        <v>0</v>
      </c>
      <c r="O5126" t="s">
        <v>30</v>
      </c>
      <c r="P5126">
        <v>1.4</v>
      </c>
      <c r="Q5126">
        <v>93.918000000000006</v>
      </c>
      <c r="R5126">
        <v>-42.7</v>
      </c>
      <c r="S5126">
        <v>4.9610000000000003</v>
      </c>
      <c r="T5126">
        <v>5228.1000000000004</v>
      </c>
      <c r="U5126" t="s">
        <v>25</v>
      </c>
      <c r="V5126" t="s">
        <v>25</v>
      </c>
      <c r="W5126">
        <v>4.0927205234766E-2</v>
      </c>
      <c r="Y5126">
        <f t="shared" si="80"/>
        <v>1</v>
      </c>
    </row>
    <row r="5127" spans="1:25" x14ac:dyDescent="0.25">
      <c r="A5127">
        <v>28</v>
      </c>
      <c r="B5127" t="s">
        <v>40</v>
      </c>
      <c r="C5127" t="s">
        <v>34</v>
      </c>
      <c r="D5127" t="s">
        <v>41</v>
      </c>
      <c r="E5127" t="s">
        <v>25</v>
      </c>
      <c r="F5127" t="s">
        <v>25</v>
      </c>
      <c r="G5127" t="s">
        <v>25</v>
      </c>
      <c r="H5127" t="s">
        <v>27</v>
      </c>
      <c r="I5127" t="s">
        <v>55</v>
      </c>
      <c r="J5127" t="s">
        <v>38</v>
      </c>
      <c r="K5127">
        <v>332</v>
      </c>
      <c r="L5127">
        <v>1</v>
      </c>
      <c r="M5127">
        <v>999</v>
      </c>
      <c r="N5127">
        <v>0</v>
      </c>
      <c r="O5127" t="s">
        <v>30</v>
      </c>
      <c r="P5127">
        <v>-2.9</v>
      </c>
      <c r="Q5127">
        <v>92.200999999999993</v>
      </c>
      <c r="R5127">
        <v>-31.4</v>
      </c>
      <c r="S5127">
        <v>0.879</v>
      </c>
      <c r="T5127">
        <v>5076.2</v>
      </c>
      <c r="U5127" t="s">
        <v>26</v>
      </c>
      <c r="V5127" t="s">
        <v>26</v>
      </c>
      <c r="W5127">
        <v>0.50461161136627197</v>
      </c>
      <c r="Y5127">
        <f t="shared" si="80"/>
        <v>1</v>
      </c>
    </row>
    <row r="5128" spans="1:25" x14ac:dyDescent="0.25">
      <c r="A5128">
        <v>42</v>
      </c>
      <c r="B5128" t="s">
        <v>40</v>
      </c>
      <c r="C5128" t="s">
        <v>23</v>
      </c>
      <c r="D5128" t="s">
        <v>35</v>
      </c>
      <c r="E5128" t="s">
        <v>25</v>
      </c>
      <c r="F5128" t="s">
        <v>26</v>
      </c>
      <c r="G5128" t="s">
        <v>26</v>
      </c>
      <c r="H5128" t="s">
        <v>36</v>
      </c>
      <c r="I5128" t="s">
        <v>61</v>
      </c>
      <c r="J5128" t="s">
        <v>29</v>
      </c>
      <c r="K5128">
        <v>103</v>
      </c>
      <c r="L5128">
        <v>1</v>
      </c>
      <c r="M5128">
        <v>999</v>
      </c>
      <c r="N5128">
        <v>0</v>
      </c>
      <c r="O5128" t="s">
        <v>30</v>
      </c>
      <c r="P5128">
        <v>-0.1</v>
      </c>
      <c r="Q5128">
        <v>93.798000000000002</v>
      </c>
      <c r="R5128">
        <v>-40.4</v>
      </c>
      <c r="S5128">
        <v>5.0449999999999999</v>
      </c>
      <c r="T5128">
        <v>5195.8</v>
      </c>
      <c r="U5128" t="s">
        <v>26</v>
      </c>
      <c r="V5128" t="s">
        <v>26</v>
      </c>
      <c r="W5128">
        <v>0.70532935857772805</v>
      </c>
      <c r="Y5128">
        <f t="shared" si="80"/>
        <v>1</v>
      </c>
    </row>
    <row r="5129" spans="1:25" x14ac:dyDescent="0.25">
      <c r="A5129">
        <v>41</v>
      </c>
      <c r="B5129" t="s">
        <v>63</v>
      </c>
      <c r="C5129" t="s">
        <v>23</v>
      </c>
      <c r="D5129" t="s">
        <v>35</v>
      </c>
      <c r="E5129" t="s">
        <v>25</v>
      </c>
      <c r="F5129" t="s">
        <v>25</v>
      </c>
      <c r="G5129" t="s">
        <v>25</v>
      </c>
      <c r="H5129" t="s">
        <v>27</v>
      </c>
      <c r="I5129" t="s">
        <v>28</v>
      </c>
      <c r="J5129" t="s">
        <v>38</v>
      </c>
      <c r="K5129">
        <v>174</v>
      </c>
      <c r="L5129">
        <v>2</v>
      </c>
      <c r="M5129">
        <v>999</v>
      </c>
      <c r="N5129">
        <v>0</v>
      </c>
      <c r="O5129" t="s">
        <v>30</v>
      </c>
      <c r="P5129">
        <v>-1.8</v>
      </c>
      <c r="Q5129">
        <v>92.893000000000001</v>
      </c>
      <c r="R5129">
        <v>-46.2</v>
      </c>
      <c r="S5129">
        <v>1.2809999999999999</v>
      </c>
      <c r="T5129">
        <v>5099.1000000000004</v>
      </c>
      <c r="U5129" t="s">
        <v>25</v>
      </c>
      <c r="V5129" t="s">
        <v>25</v>
      </c>
      <c r="W5129">
        <v>0.127986609935761</v>
      </c>
      <c r="Y5129">
        <f t="shared" si="80"/>
        <v>1</v>
      </c>
    </row>
    <row r="5130" spans="1:25" x14ac:dyDescent="0.25">
      <c r="A5130">
        <v>44</v>
      </c>
      <c r="B5130" t="s">
        <v>33</v>
      </c>
      <c r="C5130" t="s">
        <v>23</v>
      </c>
      <c r="D5130" t="s">
        <v>35</v>
      </c>
      <c r="E5130" t="s">
        <v>39</v>
      </c>
      <c r="F5130" t="s">
        <v>26</v>
      </c>
      <c r="G5130" t="s">
        <v>25</v>
      </c>
      <c r="H5130" t="s">
        <v>27</v>
      </c>
      <c r="I5130" t="s">
        <v>42</v>
      </c>
      <c r="J5130" t="s">
        <v>29</v>
      </c>
      <c r="K5130">
        <v>46</v>
      </c>
      <c r="L5130">
        <v>1</v>
      </c>
      <c r="M5130">
        <v>999</v>
      </c>
      <c r="N5130">
        <v>0</v>
      </c>
      <c r="O5130" t="s">
        <v>30</v>
      </c>
      <c r="P5130">
        <v>-0.1</v>
      </c>
      <c r="Q5130">
        <v>93.2</v>
      </c>
      <c r="R5130">
        <v>-42</v>
      </c>
      <c r="S5130">
        <v>4.0209999999999999</v>
      </c>
      <c r="T5130">
        <v>5195.8</v>
      </c>
      <c r="U5130" t="s">
        <v>25</v>
      </c>
      <c r="V5130" t="s">
        <v>25</v>
      </c>
      <c r="W5130">
        <v>7.3652006685733795E-2</v>
      </c>
      <c r="Y5130">
        <f t="shared" si="80"/>
        <v>1</v>
      </c>
    </row>
    <row r="5131" spans="1:25" x14ac:dyDescent="0.25">
      <c r="A5131">
        <v>48</v>
      </c>
      <c r="B5131" t="s">
        <v>40</v>
      </c>
      <c r="C5131" t="s">
        <v>48</v>
      </c>
      <c r="D5131" t="s">
        <v>41</v>
      </c>
      <c r="E5131" t="s">
        <v>25</v>
      </c>
      <c r="F5131" t="s">
        <v>26</v>
      </c>
      <c r="G5131" t="s">
        <v>25</v>
      </c>
      <c r="H5131" t="s">
        <v>27</v>
      </c>
      <c r="I5131" t="s">
        <v>42</v>
      </c>
      <c r="J5131" t="s">
        <v>29</v>
      </c>
      <c r="K5131">
        <v>96</v>
      </c>
      <c r="L5131">
        <v>3</v>
      </c>
      <c r="M5131">
        <v>999</v>
      </c>
      <c r="N5131">
        <v>1</v>
      </c>
      <c r="O5131" t="s">
        <v>46</v>
      </c>
      <c r="P5131">
        <v>-0.1</v>
      </c>
      <c r="Q5131">
        <v>93.2</v>
      </c>
      <c r="R5131">
        <v>-42</v>
      </c>
      <c r="S5131">
        <v>4.0209999999999999</v>
      </c>
      <c r="T5131">
        <v>5195.8</v>
      </c>
      <c r="U5131" t="s">
        <v>25</v>
      </c>
      <c r="V5131" t="s">
        <v>25</v>
      </c>
      <c r="W5131">
        <v>1.77688505500555E-2</v>
      </c>
      <c r="Y5131">
        <f t="shared" si="80"/>
        <v>1</v>
      </c>
    </row>
    <row r="5132" spans="1:25" x14ac:dyDescent="0.25">
      <c r="A5132">
        <v>46</v>
      </c>
      <c r="B5132" t="s">
        <v>59</v>
      </c>
      <c r="C5132" t="s">
        <v>23</v>
      </c>
      <c r="D5132" t="s">
        <v>41</v>
      </c>
      <c r="E5132" t="s">
        <v>25</v>
      </c>
      <c r="F5132" t="s">
        <v>25</v>
      </c>
      <c r="G5132" t="s">
        <v>25</v>
      </c>
      <c r="H5132" t="s">
        <v>36</v>
      </c>
      <c r="I5132" t="s">
        <v>28</v>
      </c>
      <c r="J5132" t="s">
        <v>50</v>
      </c>
      <c r="K5132">
        <v>310</v>
      </c>
      <c r="L5132">
        <v>2</v>
      </c>
      <c r="M5132">
        <v>999</v>
      </c>
      <c r="N5132">
        <v>0</v>
      </c>
      <c r="O5132" t="s">
        <v>30</v>
      </c>
      <c r="P5132">
        <v>1.1000000000000001</v>
      </c>
      <c r="Q5132">
        <v>93.994</v>
      </c>
      <c r="R5132">
        <v>-36.4</v>
      </c>
      <c r="S5132">
        <v>4.8570000000000002</v>
      </c>
      <c r="T5132">
        <v>5191</v>
      </c>
      <c r="U5132" t="s">
        <v>25</v>
      </c>
      <c r="V5132" t="s">
        <v>25</v>
      </c>
      <c r="W5132">
        <v>2.1344522014260299E-2</v>
      </c>
      <c r="Y5132">
        <f t="shared" si="80"/>
        <v>1</v>
      </c>
    </row>
    <row r="5133" spans="1:25" x14ac:dyDescent="0.25">
      <c r="A5133">
        <v>35</v>
      </c>
      <c r="B5133" t="s">
        <v>33</v>
      </c>
      <c r="C5133" t="s">
        <v>34</v>
      </c>
      <c r="D5133" t="s">
        <v>24</v>
      </c>
      <c r="E5133" t="s">
        <v>25</v>
      </c>
      <c r="F5133" t="s">
        <v>25</v>
      </c>
      <c r="G5133" t="s">
        <v>25</v>
      </c>
      <c r="H5133" t="s">
        <v>27</v>
      </c>
      <c r="I5133" t="s">
        <v>52</v>
      </c>
      <c r="J5133" t="s">
        <v>29</v>
      </c>
      <c r="K5133">
        <v>102</v>
      </c>
      <c r="L5133">
        <v>5</v>
      </c>
      <c r="M5133">
        <v>999</v>
      </c>
      <c r="N5133">
        <v>0</v>
      </c>
      <c r="O5133" t="s">
        <v>30</v>
      </c>
      <c r="P5133">
        <v>1.4</v>
      </c>
      <c r="Q5133">
        <v>93.918000000000006</v>
      </c>
      <c r="R5133">
        <v>-42.7</v>
      </c>
      <c r="S5133">
        <v>4.9619999999999997</v>
      </c>
      <c r="T5133">
        <v>5228.1000000000004</v>
      </c>
      <c r="U5133" t="s">
        <v>25</v>
      </c>
      <c r="V5133" t="s">
        <v>25</v>
      </c>
      <c r="W5133">
        <v>2.7694052085280401E-2</v>
      </c>
      <c r="Y5133">
        <f t="shared" si="80"/>
        <v>1</v>
      </c>
    </row>
    <row r="5134" spans="1:25" x14ac:dyDescent="0.25">
      <c r="A5134">
        <v>38</v>
      </c>
      <c r="B5134" t="s">
        <v>56</v>
      </c>
      <c r="C5134" t="s">
        <v>23</v>
      </c>
      <c r="D5134" t="s">
        <v>49</v>
      </c>
      <c r="E5134" t="s">
        <v>25</v>
      </c>
      <c r="F5134" t="s">
        <v>25</v>
      </c>
      <c r="G5134" t="s">
        <v>25</v>
      </c>
      <c r="H5134" t="s">
        <v>27</v>
      </c>
      <c r="I5134" t="s">
        <v>28</v>
      </c>
      <c r="J5134" t="s">
        <v>50</v>
      </c>
      <c r="K5134">
        <v>188</v>
      </c>
      <c r="L5134">
        <v>1</v>
      </c>
      <c r="M5134">
        <v>999</v>
      </c>
      <c r="N5134">
        <v>0</v>
      </c>
      <c r="O5134" t="s">
        <v>30</v>
      </c>
      <c r="P5134">
        <v>-1.8</v>
      </c>
      <c r="Q5134">
        <v>92.893000000000001</v>
      </c>
      <c r="R5134">
        <v>-46.2</v>
      </c>
      <c r="S5134">
        <v>1.3440000000000001</v>
      </c>
      <c r="T5134">
        <v>5099.1000000000004</v>
      </c>
      <c r="U5134" t="s">
        <v>25</v>
      </c>
      <c r="V5134" t="s">
        <v>25</v>
      </c>
      <c r="W5134">
        <v>0.105106428265572</v>
      </c>
      <c r="Y5134">
        <f t="shared" si="80"/>
        <v>1</v>
      </c>
    </row>
    <row r="5135" spans="1:25" x14ac:dyDescent="0.25">
      <c r="A5135">
        <v>30</v>
      </c>
      <c r="B5135" t="s">
        <v>40</v>
      </c>
      <c r="C5135" t="s">
        <v>34</v>
      </c>
      <c r="D5135" t="s">
        <v>41</v>
      </c>
      <c r="E5135" t="s">
        <v>25</v>
      </c>
      <c r="F5135" t="s">
        <v>26</v>
      </c>
      <c r="G5135" t="s">
        <v>25</v>
      </c>
      <c r="H5135" t="s">
        <v>27</v>
      </c>
      <c r="I5135" t="s">
        <v>52</v>
      </c>
      <c r="J5135" t="s">
        <v>45</v>
      </c>
      <c r="K5135">
        <v>27</v>
      </c>
      <c r="L5135">
        <v>3</v>
      </c>
      <c r="M5135">
        <v>999</v>
      </c>
      <c r="N5135">
        <v>0</v>
      </c>
      <c r="O5135" t="s">
        <v>30</v>
      </c>
      <c r="P5135">
        <v>1.4</v>
      </c>
      <c r="Q5135">
        <v>93.918000000000006</v>
      </c>
      <c r="R5135">
        <v>-42.7</v>
      </c>
      <c r="S5135">
        <v>4.968</v>
      </c>
      <c r="T5135">
        <v>5228.1000000000004</v>
      </c>
      <c r="U5135" t="s">
        <v>25</v>
      </c>
      <c r="V5135" t="s">
        <v>25</v>
      </c>
      <c r="W5135">
        <v>3.5839132964611102E-2</v>
      </c>
      <c r="Y5135">
        <f t="shared" si="80"/>
        <v>1</v>
      </c>
    </row>
    <row r="5136" spans="1:25" x14ac:dyDescent="0.25">
      <c r="A5136">
        <v>33</v>
      </c>
      <c r="B5136" t="s">
        <v>59</v>
      </c>
      <c r="C5136" t="s">
        <v>23</v>
      </c>
      <c r="D5136" t="s">
        <v>41</v>
      </c>
      <c r="E5136" t="s">
        <v>25</v>
      </c>
      <c r="F5136" t="s">
        <v>26</v>
      </c>
      <c r="G5136" t="s">
        <v>25</v>
      </c>
      <c r="H5136" t="s">
        <v>27</v>
      </c>
      <c r="I5136" t="s">
        <v>55</v>
      </c>
      <c r="J5136" t="s">
        <v>38</v>
      </c>
      <c r="K5136">
        <v>399</v>
      </c>
      <c r="L5136">
        <v>2</v>
      </c>
      <c r="M5136">
        <v>999</v>
      </c>
      <c r="N5136">
        <v>0</v>
      </c>
      <c r="O5136" t="s">
        <v>30</v>
      </c>
      <c r="P5136">
        <v>1.4</v>
      </c>
      <c r="Q5136">
        <v>93.444000000000003</v>
      </c>
      <c r="R5136">
        <v>-36.1</v>
      </c>
      <c r="S5136">
        <v>4.9649999999999999</v>
      </c>
      <c r="T5136">
        <v>5228.1000000000004</v>
      </c>
      <c r="U5136" t="s">
        <v>25</v>
      </c>
      <c r="V5136" t="s">
        <v>25</v>
      </c>
      <c r="W5136">
        <v>5.2719302475452402E-2</v>
      </c>
      <c r="Y5136">
        <f t="shared" si="80"/>
        <v>1</v>
      </c>
    </row>
    <row r="5137" spans="1:25" x14ac:dyDescent="0.25">
      <c r="A5137">
        <v>45</v>
      </c>
      <c r="B5137" t="s">
        <v>40</v>
      </c>
      <c r="C5137" t="s">
        <v>23</v>
      </c>
      <c r="D5137" t="s">
        <v>41</v>
      </c>
      <c r="E5137" t="s">
        <v>39</v>
      </c>
      <c r="F5137" t="s">
        <v>25</v>
      </c>
      <c r="G5137" t="s">
        <v>25</v>
      </c>
      <c r="H5137" t="s">
        <v>27</v>
      </c>
      <c r="I5137" t="s">
        <v>55</v>
      </c>
      <c r="J5137" t="s">
        <v>50</v>
      </c>
      <c r="K5137">
        <v>239</v>
      </c>
      <c r="L5137">
        <v>1</v>
      </c>
      <c r="M5137">
        <v>999</v>
      </c>
      <c r="N5137">
        <v>0</v>
      </c>
      <c r="O5137" t="s">
        <v>30</v>
      </c>
      <c r="P5137">
        <v>1.4</v>
      </c>
      <c r="Q5137">
        <v>93.444000000000003</v>
      </c>
      <c r="R5137">
        <v>-36.1</v>
      </c>
      <c r="S5137">
        <v>4.968</v>
      </c>
      <c r="T5137">
        <v>5228.1000000000004</v>
      </c>
      <c r="U5137" t="s">
        <v>25</v>
      </c>
      <c r="V5137" t="s">
        <v>25</v>
      </c>
      <c r="W5137">
        <v>0.154388353228569</v>
      </c>
      <c r="Y5137">
        <f t="shared" si="80"/>
        <v>1</v>
      </c>
    </row>
    <row r="5138" spans="1:25" x14ac:dyDescent="0.25">
      <c r="A5138">
        <v>53</v>
      </c>
      <c r="B5138" t="s">
        <v>22</v>
      </c>
      <c r="C5138" t="s">
        <v>23</v>
      </c>
      <c r="D5138" t="s">
        <v>54</v>
      </c>
      <c r="E5138" t="s">
        <v>39</v>
      </c>
      <c r="F5138" t="s">
        <v>25</v>
      </c>
      <c r="G5138" t="s">
        <v>26</v>
      </c>
      <c r="H5138" t="s">
        <v>27</v>
      </c>
      <c r="I5138" t="s">
        <v>52</v>
      </c>
      <c r="J5138" t="s">
        <v>45</v>
      </c>
      <c r="K5138">
        <v>247</v>
      </c>
      <c r="L5138">
        <v>2</v>
      </c>
      <c r="M5138">
        <v>999</v>
      </c>
      <c r="N5138">
        <v>0</v>
      </c>
      <c r="O5138" t="s">
        <v>30</v>
      </c>
      <c r="P5138">
        <v>1.4</v>
      </c>
      <c r="Q5138">
        <v>93.918000000000006</v>
      </c>
      <c r="R5138">
        <v>-42.7</v>
      </c>
      <c r="S5138">
        <v>4.968</v>
      </c>
      <c r="T5138">
        <v>5228.1000000000004</v>
      </c>
      <c r="U5138" t="s">
        <v>25</v>
      </c>
      <c r="V5138" t="s">
        <v>25</v>
      </c>
      <c r="W5138">
        <v>1.4076268300414099E-2</v>
      </c>
      <c r="Y5138">
        <f t="shared" si="80"/>
        <v>1</v>
      </c>
    </row>
    <row r="5139" spans="1:25" x14ac:dyDescent="0.25">
      <c r="A5139">
        <v>50</v>
      </c>
      <c r="B5139" t="s">
        <v>53</v>
      </c>
      <c r="C5139" t="s">
        <v>23</v>
      </c>
      <c r="D5139" t="s">
        <v>54</v>
      </c>
      <c r="E5139" t="s">
        <v>39</v>
      </c>
      <c r="F5139" t="s">
        <v>25</v>
      </c>
      <c r="G5139" t="s">
        <v>25</v>
      </c>
      <c r="H5139" t="s">
        <v>36</v>
      </c>
      <c r="I5139" t="s">
        <v>28</v>
      </c>
      <c r="J5139" t="s">
        <v>45</v>
      </c>
      <c r="K5139">
        <v>23</v>
      </c>
      <c r="L5139">
        <v>1</v>
      </c>
      <c r="M5139">
        <v>999</v>
      </c>
      <c r="N5139">
        <v>0</v>
      </c>
      <c r="O5139" t="s">
        <v>30</v>
      </c>
      <c r="P5139">
        <v>1.1000000000000001</v>
      </c>
      <c r="Q5139">
        <v>93.994</v>
      </c>
      <c r="R5139">
        <v>-36.4</v>
      </c>
      <c r="S5139">
        <v>4.8600000000000003</v>
      </c>
      <c r="T5139">
        <v>5191</v>
      </c>
      <c r="U5139" t="s">
        <v>25</v>
      </c>
      <c r="V5139" t="s">
        <v>25</v>
      </c>
      <c r="W5139">
        <v>3.39333154261112E-2</v>
      </c>
      <c r="Y5139">
        <f t="shared" si="80"/>
        <v>1</v>
      </c>
    </row>
    <row r="5140" spans="1:25" x14ac:dyDescent="0.25">
      <c r="A5140">
        <v>36</v>
      </c>
      <c r="B5140" t="s">
        <v>56</v>
      </c>
      <c r="C5140" t="s">
        <v>23</v>
      </c>
      <c r="D5140" t="s">
        <v>35</v>
      </c>
      <c r="E5140" t="s">
        <v>25</v>
      </c>
      <c r="F5140" t="s">
        <v>26</v>
      </c>
      <c r="G5140" t="s">
        <v>25</v>
      </c>
      <c r="H5140" t="s">
        <v>36</v>
      </c>
      <c r="I5140" t="s">
        <v>37</v>
      </c>
      <c r="J5140" t="s">
        <v>38</v>
      </c>
      <c r="K5140">
        <v>73</v>
      </c>
      <c r="L5140">
        <v>7</v>
      </c>
      <c r="M5140">
        <v>999</v>
      </c>
      <c r="N5140">
        <v>0</v>
      </c>
      <c r="O5140" t="s">
        <v>30</v>
      </c>
      <c r="P5140">
        <v>1.4</v>
      </c>
      <c r="Q5140">
        <v>94.465000000000003</v>
      </c>
      <c r="R5140">
        <v>-41.8</v>
      </c>
      <c r="S5140">
        <v>4.9589999999999996</v>
      </c>
      <c r="T5140">
        <v>5228.1000000000004</v>
      </c>
      <c r="U5140" t="s">
        <v>25</v>
      </c>
      <c r="V5140" t="s">
        <v>25</v>
      </c>
      <c r="W5140">
        <v>2.75735389441252E-2</v>
      </c>
      <c r="Y5140">
        <f t="shared" si="80"/>
        <v>1</v>
      </c>
    </row>
    <row r="5141" spans="1:25" x14ac:dyDescent="0.25">
      <c r="A5141">
        <v>35</v>
      </c>
      <c r="B5141" t="s">
        <v>47</v>
      </c>
      <c r="C5141" t="s">
        <v>23</v>
      </c>
      <c r="D5141" t="s">
        <v>41</v>
      </c>
      <c r="E5141" t="s">
        <v>39</v>
      </c>
      <c r="F5141" t="s">
        <v>26</v>
      </c>
      <c r="G5141" t="s">
        <v>25</v>
      </c>
      <c r="H5141" t="s">
        <v>27</v>
      </c>
      <c r="I5141" t="s">
        <v>42</v>
      </c>
      <c r="J5141" t="s">
        <v>45</v>
      </c>
      <c r="K5141">
        <v>76</v>
      </c>
      <c r="L5141">
        <v>1</v>
      </c>
      <c r="M5141">
        <v>999</v>
      </c>
      <c r="N5141">
        <v>1</v>
      </c>
      <c r="O5141" t="s">
        <v>46</v>
      </c>
      <c r="P5141">
        <v>-0.1</v>
      </c>
      <c r="Q5141">
        <v>93.2</v>
      </c>
      <c r="R5141">
        <v>-42</v>
      </c>
      <c r="S5141">
        <v>4.0759999999999996</v>
      </c>
      <c r="T5141">
        <v>5195.8</v>
      </c>
      <c r="U5141" t="s">
        <v>25</v>
      </c>
      <c r="V5141" t="s">
        <v>25</v>
      </c>
      <c r="W5141">
        <v>4.38100062310696E-2</v>
      </c>
      <c r="Y5141">
        <f t="shared" si="80"/>
        <v>1</v>
      </c>
    </row>
    <row r="5142" spans="1:25" x14ac:dyDescent="0.25">
      <c r="A5142">
        <v>50</v>
      </c>
      <c r="B5142" t="s">
        <v>40</v>
      </c>
      <c r="C5142" t="s">
        <v>23</v>
      </c>
      <c r="D5142" t="s">
        <v>39</v>
      </c>
      <c r="E5142" t="s">
        <v>25</v>
      </c>
      <c r="F5142" t="s">
        <v>26</v>
      </c>
      <c r="G5142" t="s">
        <v>25</v>
      </c>
      <c r="H5142" t="s">
        <v>27</v>
      </c>
      <c r="I5142" t="s">
        <v>55</v>
      </c>
      <c r="J5142" t="s">
        <v>45</v>
      </c>
      <c r="K5142">
        <v>162</v>
      </c>
      <c r="L5142">
        <v>1</v>
      </c>
      <c r="M5142">
        <v>999</v>
      </c>
      <c r="N5142">
        <v>0</v>
      </c>
      <c r="O5142" t="s">
        <v>30</v>
      </c>
      <c r="P5142">
        <v>1.4</v>
      </c>
      <c r="Q5142">
        <v>93.444000000000003</v>
      </c>
      <c r="R5142">
        <v>-36.1</v>
      </c>
      <c r="S5142">
        <v>4.9630000000000001</v>
      </c>
      <c r="T5142">
        <v>5228.1000000000004</v>
      </c>
      <c r="U5142" t="s">
        <v>25</v>
      </c>
      <c r="V5142" t="s">
        <v>25</v>
      </c>
      <c r="W5142">
        <v>2.42651998996735E-2</v>
      </c>
      <c r="Y5142">
        <f t="shared" si="80"/>
        <v>1</v>
      </c>
    </row>
    <row r="5143" spans="1:25" x14ac:dyDescent="0.25">
      <c r="A5143">
        <v>56</v>
      </c>
      <c r="B5143" t="s">
        <v>53</v>
      </c>
      <c r="C5143" t="s">
        <v>34</v>
      </c>
      <c r="D5143" t="s">
        <v>24</v>
      </c>
      <c r="E5143" t="s">
        <v>39</v>
      </c>
      <c r="F5143" t="s">
        <v>25</v>
      </c>
      <c r="G5143" t="s">
        <v>25</v>
      </c>
      <c r="H5143" t="s">
        <v>36</v>
      </c>
      <c r="I5143" t="s">
        <v>37</v>
      </c>
      <c r="J5143" t="s">
        <v>29</v>
      </c>
      <c r="K5143">
        <v>154</v>
      </c>
      <c r="L5143">
        <v>2</v>
      </c>
      <c r="M5143">
        <v>999</v>
      </c>
      <c r="N5143">
        <v>0</v>
      </c>
      <c r="O5143" t="s">
        <v>30</v>
      </c>
      <c r="P5143">
        <v>1.4</v>
      </c>
      <c r="Q5143">
        <v>94.465000000000003</v>
      </c>
      <c r="R5143">
        <v>-41.8</v>
      </c>
      <c r="S5143">
        <v>4.9589999999999996</v>
      </c>
      <c r="T5143">
        <v>5228.1000000000004</v>
      </c>
      <c r="U5143" t="s">
        <v>25</v>
      </c>
      <c r="V5143" t="s">
        <v>25</v>
      </c>
      <c r="W5143">
        <v>2.6189662516117099E-2</v>
      </c>
      <c r="Y5143">
        <f t="shared" si="80"/>
        <v>1</v>
      </c>
    </row>
    <row r="5144" spans="1:25" x14ac:dyDescent="0.25">
      <c r="A5144">
        <v>42</v>
      </c>
      <c r="B5144" t="s">
        <v>33</v>
      </c>
      <c r="C5144" t="s">
        <v>23</v>
      </c>
      <c r="D5144" t="s">
        <v>49</v>
      </c>
      <c r="E5144" t="s">
        <v>25</v>
      </c>
      <c r="F5144" t="s">
        <v>25</v>
      </c>
      <c r="G5144" t="s">
        <v>25</v>
      </c>
      <c r="H5144" t="s">
        <v>36</v>
      </c>
      <c r="I5144" t="s">
        <v>28</v>
      </c>
      <c r="J5144" t="s">
        <v>50</v>
      </c>
      <c r="K5144">
        <v>107</v>
      </c>
      <c r="L5144">
        <v>1</v>
      </c>
      <c r="M5144">
        <v>999</v>
      </c>
      <c r="N5144">
        <v>0</v>
      </c>
      <c r="O5144" t="s">
        <v>30</v>
      </c>
      <c r="P5144">
        <v>1.1000000000000001</v>
      </c>
      <c r="Q5144">
        <v>93.994</v>
      </c>
      <c r="R5144">
        <v>-36.4</v>
      </c>
      <c r="S5144">
        <v>4.8559999999999999</v>
      </c>
      <c r="T5144">
        <v>5191</v>
      </c>
      <c r="U5144" t="s">
        <v>25</v>
      </c>
      <c r="V5144" t="s">
        <v>25</v>
      </c>
      <c r="W5144">
        <v>2.9993198812007901E-2</v>
      </c>
      <c r="Y5144">
        <f t="shared" si="80"/>
        <v>1</v>
      </c>
    </row>
    <row r="5145" spans="1:25" x14ac:dyDescent="0.25">
      <c r="A5145">
        <v>49</v>
      </c>
      <c r="B5145" t="s">
        <v>47</v>
      </c>
      <c r="C5145" t="s">
        <v>23</v>
      </c>
      <c r="D5145" t="s">
        <v>39</v>
      </c>
      <c r="E5145" t="s">
        <v>25</v>
      </c>
      <c r="F5145" t="s">
        <v>25</v>
      </c>
      <c r="G5145" t="s">
        <v>25</v>
      </c>
      <c r="H5145" t="s">
        <v>27</v>
      </c>
      <c r="I5145" t="s">
        <v>28</v>
      </c>
      <c r="J5145" t="s">
        <v>38</v>
      </c>
      <c r="K5145">
        <v>85</v>
      </c>
      <c r="L5145">
        <v>2</v>
      </c>
      <c r="M5145">
        <v>999</v>
      </c>
      <c r="N5145">
        <v>0</v>
      </c>
      <c r="O5145" t="s">
        <v>30</v>
      </c>
      <c r="P5145">
        <v>-1.8</v>
      </c>
      <c r="Q5145">
        <v>92.893000000000001</v>
      </c>
      <c r="R5145">
        <v>-46.2</v>
      </c>
      <c r="S5145">
        <v>1.2809999999999999</v>
      </c>
      <c r="T5145">
        <v>5099.1000000000004</v>
      </c>
      <c r="U5145" t="s">
        <v>25</v>
      </c>
      <c r="V5145" t="s">
        <v>25</v>
      </c>
      <c r="W5145">
        <v>0.103056222200394</v>
      </c>
      <c r="Y5145">
        <f t="shared" si="80"/>
        <v>1</v>
      </c>
    </row>
    <row r="5146" spans="1:25" x14ac:dyDescent="0.25">
      <c r="A5146">
        <v>44</v>
      </c>
      <c r="B5146" t="s">
        <v>56</v>
      </c>
      <c r="C5146" t="s">
        <v>23</v>
      </c>
      <c r="D5146" t="s">
        <v>35</v>
      </c>
      <c r="E5146" t="s">
        <v>25</v>
      </c>
      <c r="F5146" t="s">
        <v>26</v>
      </c>
      <c r="G5146" t="s">
        <v>25</v>
      </c>
      <c r="H5146" t="s">
        <v>27</v>
      </c>
      <c r="I5146" t="s">
        <v>52</v>
      </c>
      <c r="J5146" t="s">
        <v>38</v>
      </c>
      <c r="K5146">
        <v>82</v>
      </c>
      <c r="L5146">
        <v>1</v>
      </c>
      <c r="M5146">
        <v>999</v>
      </c>
      <c r="N5146">
        <v>0</v>
      </c>
      <c r="O5146" t="s">
        <v>30</v>
      </c>
      <c r="P5146">
        <v>1.4</v>
      </c>
      <c r="Q5146">
        <v>93.918000000000006</v>
      </c>
      <c r="R5146">
        <v>-42.7</v>
      </c>
      <c r="S5146">
        <v>4.9619999999999997</v>
      </c>
      <c r="T5146">
        <v>5228.1000000000004</v>
      </c>
      <c r="U5146" t="s">
        <v>25</v>
      </c>
      <c r="V5146" t="s">
        <v>25</v>
      </c>
      <c r="W5146">
        <v>8.0733858048915905E-2</v>
      </c>
      <c r="Y5146">
        <f t="shared" si="80"/>
        <v>1</v>
      </c>
    </row>
    <row r="5147" spans="1:25" x14ac:dyDescent="0.25">
      <c r="A5147">
        <v>32</v>
      </c>
      <c r="B5147" t="s">
        <v>56</v>
      </c>
      <c r="C5147" t="s">
        <v>23</v>
      </c>
      <c r="D5147" t="s">
        <v>49</v>
      </c>
      <c r="E5147" t="s">
        <v>25</v>
      </c>
      <c r="F5147" t="s">
        <v>26</v>
      </c>
      <c r="G5147" t="s">
        <v>25</v>
      </c>
      <c r="H5147" t="s">
        <v>27</v>
      </c>
      <c r="I5147" t="s">
        <v>55</v>
      </c>
      <c r="J5147" t="s">
        <v>50</v>
      </c>
      <c r="K5147">
        <v>133</v>
      </c>
      <c r="L5147">
        <v>2</v>
      </c>
      <c r="M5147">
        <v>999</v>
      </c>
      <c r="N5147">
        <v>0</v>
      </c>
      <c r="O5147" t="s">
        <v>30</v>
      </c>
      <c r="P5147">
        <v>1.4</v>
      </c>
      <c r="Q5147">
        <v>93.444000000000003</v>
      </c>
      <c r="R5147">
        <v>-36.1</v>
      </c>
      <c r="S5147">
        <v>4.968</v>
      </c>
      <c r="T5147">
        <v>5228.1000000000004</v>
      </c>
      <c r="U5147" t="s">
        <v>25</v>
      </c>
      <c r="V5147" t="s">
        <v>25</v>
      </c>
      <c r="W5147">
        <v>0.141885980963707</v>
      </c>
      <c r="Y5147">
        <f t="shared" si="80"/>
        <v>1</v>
      </c>
    </row>
    <row r="5148" spans="1:25" x14ac:dyDescent="0.25">
      <c r="A5148">
        <v>48</v>
      </c>
      <c r="B5148" t="s">
        <v>33</v>
      </c>
      <c r="C5148" t="s">
        <v>23</v>
      </c>
      <c r="D5148" t="s">
        <v>35</v>
      </c>
      <c r="E5148" t="s">
        <v>25</v>
      </c>
      <c r="F5148" t="s">
        <v>26</v>
      </c>
      <c r="G5148" t="s">
        <v>25</v>
      </c>
      <c r="H5148" t="s">
        <v>27</v>
      </c>
      <c r="I5148" t="s">
        <v>28</v>
      </c>
      <c r="J5148" t="s">
        <v>43</v>
      </c>
      <c r="K5148">
        <v>173</v>
      </c>
      <c r="L5148">
        <v>2</v>
      </c>
      <c r="M5148">
        <v>999</v>
      </c>
      <c r="N5148">
        <v>0</v>
      </c>
      <c r="O5148" t="s">
        <v>30</v>
      </c>
      <c r="P5148">
        <v>-1.8</v>
      </c>
      <c r="Q5148">
        <v>92.893000000000001</v>
      </c>
      <c r="R5148">
        <v>-46.2</v>
      </c>
      <c r="S5148">
        <v>1.244</v>
      </c>
      <c r="T5148">
        <v>5099.1000000000004</v>
      </c>
      <c r="U5148" t="s">
        <v>25</v>
      </c>
      <c r="V5148" t="s">
        <v>25</v>
      </c>
      <c r="W5148">
        <v>8.8720820844173404E-2</v>
      </c>
      <c r="Y5148">
        <f t="shared" si="80"/>
        <v>1</v>
      </c>
    </row>
    <row r="5149" spans="1:25" x14ac:dyDescent="0.25">
      <c r="A5149">
        <v>41</v>
      </c>
      <c r="B5149" t="s">
        <v>56</v>
      </c>
      <c r="C5149" t="s">
        <v>23</v>
      </c>
      <c r="D5149" t="s">
        <v>49</v>
      </c>
      <c r="E5149" t="s">
        <v>25</v>
      </c>
      <c r="F5149" t="s">
        <v>26</v>
      </c>
      <c r="G5149" t="s">
        <v>25</v>
      </c>
      <c r="H5149" t="s">
        <v>36</v>
      </c>
      <c r="I5149" t="s">
        <v>28</v>
      </c>
      <c r="J5149" t="s">
        <v>38</v>
      </c>
      <c r="K5149">
        <v>446</v>
      </c>
      <c r="L5149">
        <v>2</v>
      </c>
      <c r="M5149">
        <v>999</v>
      </c>
      <c r="N5149">
        <v>0</v>
      </c>
      <c r="O5149" t="s">
        <v>30</v>
      </c>
      <c r="P5149">
        <v>1.1000000000000001</v>
      </c>
      <c r="Q5149">
        <v>93.994</v>
      </c>
      <c r="R5149">
        <v>-36.4</v>
      </c>
      <c r="S5149">
        <v>4.8579999999999997</v>
      </c>
      <c r="T5149">
        <v>5191</v>
      </c>
      <c r="U5149" t="s">
        <v>25</v>
      </c>
      <c r="V5149" t="s">
        <v>25</v>
      </c>
      <c r="W5149">
        <v>3.8099881261587101E-2</v>
      </c>
      <c r="Y5149">
        <f t="shared" si="80"/>
        <v>1</v>
      </c>
    </row>
    <row r="5150" spans="1:25" x14ac:dyDescent="0.25">
      <c r="A5150">
        <v>40</v>
      </c>
      <c r="B5150" t="s">
        <v>22</v>
      </c>
      <c r="C5150" t="s">
        <v>48</v>
      </c>
      <c r="D5150" t="s">
        <v>24</v>
      </c>
      <c r="E5150" t="s">
        <v>25</v>
      </c>
      <c r="F5150" t="s">
        <v>26</v>
      </c>
      <c r="G5150" t="s">
        <v>25</v>
      </c>
      <c r="H5150" t="s">
        <v>27</v>
      </c>
      <c r="I5150" t="s">
        <v>42</v>
      </c>
      <c r="J5150" t="s">
        <v>50</v>
      </c>
      <c r="K5150">
        <v>67</v>
      </c>
      <c r="L5150">
        <v>1</v>
      </c>
      <c r="M5150">
        <v>999</v>
      </c>
      <c r="N5150">
        <v>1</v>
      </c>
      <c r="O5150" t="s">
        <v>46</v>
      </c>
      <c r="P5150">
        <v>-0.1</v>
      </c>
      <c r="Q5150">
        <v>93.2</v>
      </c>
      <c r="R5150">
        <v>-42</v>
      </c>
      <c r="S5150">
        <v>4.1529999999999996</v>
      </c>
      <c r="T5150">
        <v>5195.8</v>
      </c>
      <c r="U5150" t="s">
        <v>25</v>
      </c>
      <c r="V5150" t="s">
        <v>25</v>
      </c>
      <c r="W5150">
        <v>2.47593317180872E-2</v>
      </c>
      <c r="Y5150">
        <f t="shared" si="80"/>
        <v>1</v>
      </c>
    </row>
    <row r="5151" spans="1:25" x14ac:dyDescent="0.25">
      <c r="A5151">
        <v>61</v>
      </c>
      <c r="B5151" t="s">
        <v>40</v>
      </c>
      <c r="C5151" t="s">
        <v>23</v>
      </c>
      <c r="D5151" t="s">
        <v>35</v>
      </c>
      <c r="E5151" t="s">
        <v>25</v>
      </c>
      <c r="F5151" t="s">
        <v>26</v>
      </c>
      <c r="G5151" t="s">
        <v>25</v>
      </c>
      <c r="H5151" t="s">
        <v>27</v>
      </c>
      <c r="I5151" t="s">
        <v>61</v>
      </c>
      <c r="J5151" t="s">
        <v>43</v>
      </c>
      <c r="K5151">
        <v>146</v>
      </c>
      <c r="L5151">
        <v>4</v>
      </c>
      <c r="M5151">
        <v>999</v>
      </c>
      <c r="N5151">
        <v>0</v>
      </c>
      <c r="O5151" t="s">
        <v>30</v>
      </c>
      <c r="P5151">
        <v>-1.1000000000000001</v>
      </c>
      <c r="Q5151">
        <v>94.600999999999999</v>
      </c>
      <c r="R5151">
        <v>-49.5</v>
      </c>
      <c r="S5151">
        <v>0.97699999999999998</v>
      </c>
      <c r="T5151">
        <v>4963.6000000000004</v>
      </c>
      <c r="U5151" t="s">
        <v>25</v>
      </c>
      <c r="V5151" t="s">
        <v>26</v>
      </c>
      <c r="W5151">
        <v>0.52361315488815297</v>
      </c>
      <c r="Y5151">
        <f t="shared" si="80"/>
        <v>0</v>
      </c>
    </row>
    <row r="5152" spans="1:25" x14ac:dyDescent="0.25">
      <c r="A5152">
        <v>58</v>
      </c>
      <c r="B5152" t="s">
        <v>59</v>
      </c>
      <c r="C5152" t="s">
        <v>23</v>
      </c>
      <c r="D5152" t="s">
        <v>41</v>
      </c>
      <c r="E5152" t="s">
        <v>25</v>
      </c>
      <c r="F5152" t="s">
        <v>26</v>
      </c>
      <c r="G5152" t="s">
        <v>25</v>
      </c>
      <c r="H5152" t="s">
        <v>27</v>
      </c>
      <c r="I5152" t="s">
        <v>42</v>
      </c>
      <c r="J5152" t="s">
        <v>45</v>
      </c>
      <c r="K5152">
        <v>67</v>
      </c>
      <c r="L5152">
        <v>1</v>
      </c>
      <c r="M5152">
        <v>999</v>
      </c>
      <c r="N5152">
        <v>0</v>
      </c>
      <c r="O5152" t="s">
        <v>30</v>
      </c>
      <c r="P5152">
        <v>-0.1</v>
      </c>
      <c r="Q5152">
        <v>93.2</v>
      </c>
      <c r="R5152">
        <v>-42</v>
      </c>
      <c r="S5152">
        <v>4.0759999999999996</v>
      </c>
      <c r="T5152">
        <v>5195.8</v>
      </c>
      <c r="U5152" t="s">
        <v>25</v>
      </c>
      <c r="V5152" t="s">
        <v>25</v>
      </c>
      <c r="W5152">
        <v>0.13308340311050401</v>
      </c>
      <c r="Y5152">
        <f t="shared" si="80"/>
        <v>1</v>
      </c>
    </row>
    <row r="5153" spans="1:25" x14ac:dyDescent="0.25">
      <c r="A5153">
        <v>47</v>
      </c>
      <c r="B5153" t="s">
        <v>59</v>
      </c>
      <c r="C5153" t="s">
        <v>23</v>
      </c>
      <c r="D5153" t="s">
        <v>41</v>
      </c>
      <c r="E5153" t="s">
        <v>25</v>
      </c>
      <c r="F5153" t="s">
        <v>26</v>
      </c>
      <c r="G5153" t="s">
        <v>26</v>
      </c>
      <c r="H5153" t="s">
        <v>27</v>
      </c>
      <c r="I5153" t="s">
        <v>55</v>
      </c>
      <c r="J5153" t="s">
        <v>43</v>
      </c>
      <c r="K5153">
        <v>57</v>
      </c>
      <c r="L5153">
        <v>2</v>
      </c>
      <c r="M5153">
        <v>999</v>
      </c>
      <c r="N5153">
        <v>0</v>
      </c>
      <c r="O5153" t="s">
        <v>30</v>
      </c>
      <c r="P5153">
        <v>1.4</v>
      </c>
      <c r="Q5153">
        <v>93.444000000000003</v>
      </c>
      <c r="R5153">
        <v>-36.1</v>
      </c>
      <c r="S5153">
        <v>4.9649999999999999</v>
      </c>
      <c r="T5153">
        <v>5228.1000000000004</v>
      </c>
      <c r="U5153" t="s">
        <v>25</v>
      </c>
      <c r="V5153" t="s">
        <v>25</v>
      </c>
      <c r="W5153">
        <v>7.44509547948837E-2</v>
      </c>
      <c r="Y5153">
        <f t="shared" si="80"/>
        <v>1</v>
      </c>
    </row>
    <row r="5154" spans="1:25" x14ac:dyDescent="0.25">
      <c r="A5154">
        <v>27</v>
      </c>
      <c r="B5154" t="s">
        <v>33</v>
      </c>
      <c r="C5154" t="s">
        <v>23</v>
      </c>
      <c r="D5154" t="s">
        <v>35</v>
      </c>
      <c r="E5154" t="s">
        <v>39</v>
      </c>
      <c r="F5154" t="s">
        <v>26</v>
      </c>
      <c r="G5154" t="s">
        <v>25</v>
      </c>
      <c r="H5154" t="s">
        <v>36</v>
      </c>
      <c r="I5154" t="s">
        <v>28</v>
      </c>
      <c r="J5154" t="s">
        <v>50</v>
      </c>
      <c r="K5154">
        <v>129</v>
      </c>
      <c r="L5154">
        <v>1</v>
      </c>
      <c r="M5154">
        <v>999</v>
      </c>
      <c r="N5154">
        <v>0</v>
      </c>
      <c r="O5154" t="s">
        <v>30</v>
      </c>
      <c r="P5154">
        <v>1.1000000000000001</v>
      </c>
      <c r="Q5154">
        <v>93.994</v>
      </c>
      <c r="R5154">
        <v>-36.4</v>
      </c>
      <c r="S5154">
        <v>4.8570000000000002</v>
      </c>
      <c r="T5154">
        <v>5191</v>
      </c>
      <c r="U5154" t="s">
        <v>25</v>
      </c>
      <c r="V5154" t="s">
        <v>25</v>
      </c>
      <c r="W5154">
        <v>2.3486798629164699E-2</v>
      </c>
      <c r="Y5154">
        <f t="shared" si="80"/>
        <v>1</v>
      </c>
    </row>
    <row r="5155" spans="1:25" x14ac:dyDescent="0.25">
      <c r="A5155">
        <v>30</v>
      </c>
      <c r="B5155" t="s">
        <v>59</v>
      </c>
      <c r="C5155" t="s">
        <v>23</v>
      </c>
      <c r="D5155" t="s">
        <v>41</v>
      </c>
      <c r="E5155" t="s">
        <v>25</v>
      </c>
      <c r="F5155" t="s">
        <v>26</v>
      </c>
      <c r="G5155" t="s">
        <v>25</v>
      </c>
      <c r="H5155" t="s">
        <v>36</v>
      </c>
      <c r="I5155" t="s">
        <v>44</v>
      </c>
      <c r="J5155" t="s">
        <v>38</v>
      </c>
      <c r="K5155">
        <v>20</v>
      </c>
      <c r="L5155">
        <v>1</v>
      </c>
      <c r="M5155">
        <v>999</v>
      </c>
      <c r="N5155">
        <v>0</v>
      </c>
      <c r="O5155" t="s">
        <v>30</v>
      </c>
      <c r="P5155">
        <v>-1.1000000000000001</v>
      </c>
      <c r="Q5155">
        <v>94.198999999999998</v>
      </c>
      <c r="R5155">
        <v>-37.5</v>
      </c>
      <c r="S5155">
        <v>0.88600000000000001</v>
      </c>
      <c r="T5155">
        <v>4963.6000000000004</v>
      </c>
      <c r="U5155" t="s">
        <v>25</v>
      </c>
      <c r="V5155" t="s">
        <v>25</v>
      </c>
      <c r="W5155">
        <v>9.4806201756000505E-2</v>
      </c>
      <c r="Y5155">
        <f t="shared" si="80"/>
        <v>1</v>
      </c>
    </row>
    <row r="5156" spans="1:25" x14ac:dyDescent="0.25">
      <c r="A5156">
        <v>46</v>
      </c>
      <c r="B5156" t="s">
        <v>39</v>
      </c>
      <c r="C5156" t="s">
        <v>23</v>
      </c>
      <c r="D5156" t="s">
        <v>51</v>
      </c>
      <c r="E5156" t="s">
        <v>39</v>
      </c>
      <c r="F5156" t="s">
        <v>25</v>
      </c>
      <c r="G5156" t="s">
        <v>25</v>
      </c>
      <c r="H5156" t="s">
        <v>36</v>
      </c>
      <c r="I5156" t="s">
        <v>28</v>
      </c>
      <c r="J5156" t="s">
        <v>45</v>
      </c>
      <c r="K5156">
        <v>51</v>
      </c>
      <c r="L5156">
        <v>5</v>
      </c>
      <c r="M5156">
        <v>999</v>
      </c>
      <c r="N5156">
        <v>0</v>
      </c>
      <c r="O5156" t="s">
        <v>30</v>
      </c>
      <c r="P5156">
        <v>1.1000000000000001</v>
      </c>
      <c r="Q5156">
        <v>93.994</v>
      </c>
      <c r="R5156">
        <v>-36.4</v>
      </c>
      <c r="S5156">
        <v>4.8600000000000003</v>
      </c>
      <c r="T5156">
        <v>5191</v>
      </c>
      <c r="U5156" t="s">
        <v>25</v>
      </c>
      <c r="V5156" t="s">
        <v>25</v>
      </c>
      <c r="W5156">
        <v>9.4416933134198206E-3</v>
      </c>
      <c r="Y5156">
        <f t="shared" si="80"/>
        <v>1</v>
      </c>
    </row>
    <row r="5157" spans="1:25" x14ac:dyDescent="0.25">
      <c r="A5157">
        <v>35</v>
      </c>
      <c r="B5157" t="s">
        <v>40</v>
      </c>
      <c r="C5157" t="s">
        <v>23</v>
      </c>
      <c r="D5157" t="s">
        <v>35</v>
      </c>
      <c r="E5157" t="s">
        <v>25</v>
      </c>
      <c r="F5157" t="s">
        <v>26</v>
      </c>
      <c r="G5157" t="s">
        <v>25</v>
      </c>
      <c r="H5157" t="s">
        <v>27</v>
      </c>
      <c r="I5157" t="s">
        <v>28</v>
      </c>
      <c r="J5157" t="s">
        <v>50</v>
      </c>
      <c r="K5157">
        <v>12</v>
      </c>
      <c r="L5157">
        <v>6</v>
      </c>
      <c r="M5157">
        <v>999</v>
      </c>
      <c r="N5157">
        <v>1</v>
      </c>
      <c r="O5157" t="s">
        <v>46</v>
      </c>
      <c r="P5157">
        <v>-1.8</v>
      </c>
      <c r="Q5157">
        <v>92.893000000000001</v>
      </c>
      <c r="R5157">
        <v>-46.2</v>
      </c>
      <c r="S5157">
        <v>1.2909999999999999</v>
      </c>
      <c r="T5157">
        <v>5099.1000000000004</v>
      </c>
      <c r="U5157" t="s">
        <v>25</v>
      </c>
      <c r="V5157" t="s">
        <v>25</v>
      </c>
      <c r="W5157">
        <v>1.30349062383175E-2</v>
      </c>
      <c r="Y5157">
        <f t="shared" si="80"/>
        <v>1</v>
      </c>
    </row>
    <row r="5158" spans="1:25" x14ac:dyDescent="0.25">
      <c r="A5158">
        <v>39</v>
      </c>
      <c r="B5158" t="s">
        <v>40</v>
      </c>
      <c r="C5158" t="s">
        <v>23</v>
      </c>
      <c r="D5158" t="s">
        <v>41</v>
      </c>
      <c r="E5158" t="s">
        <v>25</v>
      </c>
      <c r="F5158" t="s">
        <v>26</v>
      </c>
      <c r="G5158" t="s">
        <v>25</v>
      </c>
      <c r="H5158" t="s">
        <v>27</v>
      </c>
      <c r="I5158" t="s">
        <v>28</v>
      </c>
      <c r="J5158" t="s">
        <v>29</v>
      </c>
      <c r="K5158">
        <v>894</v>
      </c>
      <c r="L5158">
        <v>2</v>
      </c>
      <c r="M5158">
        <v>999</v>
      </c>
      <c r="N5158">
        <v>1</v>
      </c>
      <c r="O5158" t="s">
        <v>46</v>
      </c>
      <c r="P5158">
        <v>-1.8</v>
      </c>
      <c r="Q5158">
        <v>92.893000000000001</v>
      </c>
      <c r="R5158">
        <v>-46.2</v>
      </c>
      <c r="S5158">
        <v>1.25</v>
      </c>
      <c r="T5158">
        <v>5099.1000000000004</v>
      </c>
      <c r="U5158" t="s">
        <v>25</v>
      </c>
      <c r="V5158" t="s">
        <v>25</v>
      </c>
      <c r="W5158">
        <v>6.4411118626594502E-2</v>
      </c>
      <c r="Y5158">
        <f t="shared" si="80"/>
        <v>1</v>
      </c>
    </row>
    <row r="5159" spans="1:25" x14ac:dyDescent="0.25">
      <c r="A5159">
        <v>38</v>
      </c>
      <c r="B5159" t="s">
        <v>47</v>
      </c>
      <c r="C5159" t="s">
        <v>23</v>
      </c>
      <c r="D5159" t="s">
        <v>51</v>
      </c>
      <c r="E5159" t="s">
        <v>25</v>
      </c>
      <c r="F5159" t="s">
        <v>25</v>
      </c>
      <c r="G5159" t="s">
        <v>25</v>
      </c>
      <c r="H5159" t="s">
        <v>36</v>
      </c>
      <c r="I5159" t="s">
        <v>28</v>
      </c>
      <c r="J5159" t="s">
        <v>45</v>
      </c>
      <c r="K5159">
        <v>229</v>
      </c>
      <c r="L5159">
        <v>1</v>
      </c>
      <c r="M5159">
        <v>999</v>
      </c>
      <c r="N5159">
        <v>0</v>
      </c>
      <c r="O5159" t="s">
        <v>30</v>
      </c>
      <c r="P5159">
        <v>1.1000000000000001</v>
      </c>
      <c r="Q5159">
        <v>93.994</v>
      </c>
      <c r="R5159">
        <v>-36.4</v>
      </c>
      <c r="S5159">
        <v>4.8550000000000004</v>
      </c>
      <c r="T5159">
        <v>5191</v>
      </c>
      <c r="U5159" t="s">
        <v>25</v>
      </c>
      <c r="V5159" t="s">
        <v>25</v>
      </c>
      <c r="W5159">
        <v>3.9126001298427603E-2</v>
      </c>
      <c r="Y5159">
        <f t="shared" si="80"/>
        <v>1</v>
      </c>
    </row>
    <row r="5160" spans="1:25" x14ac:dyDescent="0.25">
      <c r="A5160">
        <v>52</v>
      </c>
      <c r="B5160" t="s">
        <v>40</v>
      </c>
      <c r="C5160" t="s">
        <v>34</v>
      </c>
      <c r="D5160" t="s">
        <v>35</v>
      </c>
      <c r="E5160" t="s">
        <v>25</v>
      </c>
      <c r="F5160" t="s">
        <v>25</v>
      </c>
      <c r="G5160" t="s">
        <v>25</v>
      </c>
      <c r="H5160" t="s">
        <v>27</v>
      </c>
      <c r="I5160" t="s">
        <v>28</v>
      </c>
      <c r="J5160" t="s">
        <v>43</v>
      </c>
      <c r="K5160">
        <v>127</v>
      </c>
      <c r="L5160">
        <v>2</v>
      </c>
      <c r="M5160">
        <v>999</v>
      </c>
      <c r="N5160">
        <v>0</v>
      </c>
      <c r="O5160" t="s">
        <v>30</v>
      </c>
      <c r="P5160">
        <v>-1.8</v>
      </c>
      <c r="Q5160">
        <v>92.893000000000001</v>
      </c>
      <c r="R5160">
        <v>-46.2</v>
      </c>
      <c r="S5160">
        <v>1.3540000000000001</v>
      </c>
      <c r="T5160">
        <v>5099.1000000000004</v>
      </c>
      <c r="U5160" t="s">
        <v>25</v>
      </c>
      <c r="V5160" t="s">
        <v>25</v>
      </c>
      <c r="W5160">
        <v>0.103466428816319</v>
      </c>
      <c r="Y5160">
        <f t="shared" si="80"/>
        <v>1</v>
      </c>
    </row>
    <row r="5161" spans="1:25" x14ac:dyDescent="0.25">
      <c r="A5161">
        <v>46</v>
      </c>
      <c r="B5161" t="s">
        <v>22</v>
      </c>
      <c r="C5161" t="s">
        <v>23</v>
      </c>
      <c r="D5161" t="s">
        <v>51</v>
      </c>
      <c r="E5161" t="s">
        <v>39</v>
      </c>
      <c r="F5161" t="s">
        <v>26</v>
      </c>
      <c r="G5161" t="s">
        <v>25</v>
      </c>
      <c r="H5161" t="s">
        <v>27</v>
      </c>
      <c r="I5161" t="s">
        <v>55</v>
      </c>
      <c r="J5161" t="s">
        <v>50</v>
      </c>
      <c r="K5161">
        <v>143</v>
      </c>
      <c r="L5161">
        <v>1</v>
      </c>
      <c r="M5161">
        <v>999</v>
      </c>
      <c r="N5161">
        <v>0</v>
      </c>
      <c r="O5161" t="s">
        <v>30</v>
      </c>
      <c r="P5161">
        <v>1.4</v>
      </c>
      <c r="Q5161">
        <v>93.444000000000003</v>
      </c>
      <c r="R5161">
        <v>-36.1</v>
      </c>
      <c r="S5161">
        <v>4.9630000000000001</v>
      </c>
      <c r="T5161">
        <v>5228.1000000000004</v>
      </c>
      <c r="U5161" t="s">
        <v>25</v>
      </c>
      <c r="V5161" t="s">
        <v>25</v>
      </c>
      <c r="W5161">
        <v>1.7693862318992601E-2</v>
      </c>
      <c r="Y5161">
        <f t="shared" si="80"/>
        <v>1</v>
      </c>
    </row>
    <row r="5162" spans="1:25" x14ac:dyDescent="0.25">
      <c r="A5162">
        <v>54</v>
      </c>
      <c r="B5162" t="s">
        <v>22</v>
      </c>
      <c r="C5162" t="s">
        <v>23</v>
      </c>
      <c r="D5162" t="s">
        <v>54</v>
      </c>
      <c r="E5162" t="s">
        <v>25</v>
      </c>
      <c r="F5162" t="s">
        <v>25</v>
      </c>
      <c r="G5162" t="s">
        <v>25</v>
      </c>
      <c r="H5162" t="s">
        <v>27</v>
      </c>
      <c r="I5162" t="s">
        <v>52</v>
      </c>
      <c r="J5162" t="s">
        <v>43</v>
      </c>
      <c r="K5162">
        <v>54</v>
      </c>
      <c r="L5162">
        <v>1</v>
      </c>
      <c r="M5162">
        <v>999</v>
      </c>
      <c r="N5162">
        <v>0</v>
      </c>
      <c r="O5162" t="s">
        <v>30</v>
      </c>
      <c r="P5162">
        <v>1.4</v>
      </c>
      <c r="Q5162">
        <v>93.918000000000006</v>
      </c>
      <c r="R5162">
        <v>-42.7</v>
      </c>
      <c r="S5162">
        <v>4.9619999999999997</v>
      </c>
      <c r="T5162">
        <v>5228.1000000000004</v>
      </c>
      <c r="U5162" t="s">
        <v>25</v>
      </c>
      <c r="V5162" t="s">
        <v>25</v>
      </c>
      <c r="W5162">
        <v>8.0821834504604298E-2</v>
      </c>
      <c r="Y5162">
        <f t="shared" si="80"/>
        <v>1</v>
      </c>
    </row>
    <row r="5163" spans="1:25" x14ac:dyDescent="0.25">
      <c r="A5163">
        <v>40</v>
      </c>
      <c r="B5163" t="s">
        <v>33</v>
      </c>
      <c r="C5163" t="s">
        <v>23</v>
      </c>
      <c r="D5163" t="s">
        <v>35</v>
      </c>
      <c r="E5163" t="s">
        <v>39</v>
      </c>
      <c r="F5163" t="s">
        <v>26</v>
      </c>
      <c r="G5163" t="s">
        <v>25</v>
      </c>
      <c r="H5163" t="s">
        <v>36</v>
      </c>
      <c r="I5163" t="s">
        <v>28</v>
      </c>
      <c r="J5163" t="s">
        <v>38</v>
      </c>
      <c r="K5163">
        <v>133</v>
      </c>
      <c r="L5163">
        <v>1</v>
      </c>
      <c r="M5163">
        <v>999</v>
      </c>
      <c r="N5163">
        <v>0</v>
      </c>
      <c r="O5163" t="s">
        <v>30</v>
      </c>
      <c r="P5163">
        <v>1.1000000000000001</v>
      </c>
      <c r="Q5163">
        <v>93.994</v>
      </c>
      <c r="R5163">
        <v>-36.4</v>
      </c>
      <c r="S5163">
        <v>4.8570000000000002</v>
      </c>
      <c r="T5163">
        <v>5191</v>
      </c>
      <c r="U5163" t="s">
        <v>25</v>
      </c>
      <c r="V5163" t="s">
        <v>25</v>
      </c>
      <c r="W5163">
        <v>2.6210810989141499E-2</v>
      </c>
      <c r="Y5163">
        <f t="shared" si="80"/>
        <v>1</v>
      </c>
    </row>
    <row r="5164" spans="1:25" x14ac:dyDescent="0.25">
      <c r="A5164">
        <v>31</v>
      </c>
      <c r="B5164" t="s">
        <v>22</v>
      </c>
      <c r="C5164" t="s">
        <v>34</v>
      </c>
      <c r="D5164" t="s">
        <v>24</v>
      </c>
      <c r="E5164" t="s">
        <v>39</v>
      </c>
      <c r="F5164" t="s">
        <v>25</v>
      </c>
      <c r="G5164" t="s">
        <v>25</v>
      </c>
      <c r="H5164" t="s">
        <v>36</v>
      </c>
      <c r="I5164" t="s">
        <v>28</v>
      </c>
      <c r="J5164" t="s">
        <v>29</v>
      </c>
      <c r="K5164">
        <v>312</v>
      </c>
      <c r="L5164">
        <v>7</v>
      </c>
      <c r="M5164">
        <v>999</v>
      </c>
      <c r="N5164">
        <v>0</v>
      </c>
      <c r="O5164" t="s">
        <v>30</v>
      </c>
      <c r="P5164">
        <v>1.1000000000000001</v>
      </c>
      <c r="Q5164">
        <v>93.994</v>
      </c>
      <c r="R5164">
        <v>-36.4</v>
      </c>
      <c r="S5164">
        <v>4.8639999999999999</v>
      </c>
      <c r="T5164">
        <v>5191</v>
      </c>
      <c r="U5164" t="s">
        <v>25</v>
      </c>
      <c r="V5164" t="s">
        <v>25</v>
      </c>
      <c r="W5164">
        <v>3.3476706594228703E-2</v>
      </c>
      <c r="Y5164">
        <f t="shared" si="80"/>
        <v>1</v>
      </c>
    </row>
    <row r="5165" spans="1:25" x14ac:dyDescent="0.25">
      <c r="A5165">
        <v>48</v>
      </c>
      <c r="B5165" t="s">
        <v>40</v>
      </c>
      <c r="C5165" t="s">
        <v>34</v>
      </c>
      <c r="D5165" t="s">
        <v>41</v>
      </c>
      <c r="E5165" t="s">
        <v>25</v>
      </c>
      <c r="F5165" t="s">
        <v>25</v>
      </c>
      <c r="G5165" t="s">
        <v>25</v>
      </c>
      <c r="H5165" t="s">
        <v>27</v>
      </c>
      <c r="I5165" t="s">
        <v>52</v>
      </c>
      <c r="J5165" t="s">
        <v>50</v>
      </c>
      <c r="K5165">
        <v>196</v>
      </c>
      <c r="L5165">
        <v>4</v>
      </c>
      <c r="M5165">
        <v>999</v>
      </c>
      <c r="N5165">
        <v>0</v>
      </c>
      <c r="O5165" t="s">
        <v>30</v>
      </c>
      <c r="P5165">
        <v>1.4</v>
      </c>
      <c r="Q5165">
        <v>93.918000000000006</v>
      </c>
      <c r="R5165">
        <v>-42.7</v>
      </c>
      <c r="S5165">
        <v>4.9610000000000003</v>
      </c>
      <c r="T5165">
        <v>5228.1000000000004</v>
      </c>
      <c r="U5165" t="s">
        <v>25</v>
      </c>
      <c r="V5165" t="s">
        <v>25</v>
      </c>
      <c r="W5165">
        <v>7.9284973442554502E-2</v>
      </c>
      <c r="Y5165">
        <f t="shared" si="80"/>
        <v>1</v>
      </c>
    </row>
    <row r="5166" spans="1:25" x14ac:dyDescent="0.25">
      <c r="A5166">
        <v>50</v>
      </c>
      <c r="B5166" t="s">
        <v>33</v>
      </c>
      <c r="C5166" t="s">
        <v>34</v>
      </c>
      <c r="D5166" t="s">
        <v>35</v>
      </c>
      <c r="E5166" t="s">
        <v>39</v>
      </c>
      <c r="F5166" t="s">
        <v>26</v>
      </c>
      <c r="G5166" t="s">
        <v>25</v>
      </c>
      <c r="H5166" t="s">
        <v>36</v>
      </c>
      <c r="I5166" t="s">
        <v>28</v>
      </c>
      <c r="J5166" t="s">
        <v>45</v>
      </c>
      <c r="K5166">
        <v>468</v>
      </c>
      <c r="L5166">
        <v>2</v>
      </c>
      <c r="M5166">
        <v>999</v>
      </c>
      <c r="N5166">
        <v>0</v>
      </c>
      <c r="O5166" t="s">
        <v>30</v>
      </c>
      <c r="P5166">
        <v>1.1000000000000001</v>
      </c>
      <c r="Q5166">
        <v>93.994</v>
      </c>
      <c r="R5166">
        <v>-36.4</v>
      </c>
      <c r="S5166">
        <v>4.8600000000000003</v>
      </c>
      <c r="T5166">
        <v>5191</v>
      </c>
      <c r="U5166" t="s">
        <v>25</v>
      </c>
      <c r="V5166" t="s">
        <v>25</v>
      </c>
      <c r="W5166">
        <v>2.52641830593348E-2</v>
      </c>
      <c r="Y5166">
        <f t="shared" si="80"/>
        <v>1</v>
      </c>
    </row>
    <row r="5167" spans="1:25" x14ac:dyDescent="0.25">
      <c r="A5167">
        <v>32</v>
      </c>
      <c r="B5167" t="s">
        <v>33</v>
      </c>
      <c r="C5167" t="s">
        <v>23</v>
      </c>
      <c r="D5167" t="s">
        <v>35</v>
      </c>
      <c r="E5167" t="s">
        <v>25</v>
      </c>
      <c r="F5167" t="s">
        <v>26</v>
      </c>
      <c r="G5167" t="s">
        <v>25</v>
      </c>
      <c r="H5167" t="s">
        <v>36</v>
      </c>
      <c r="I5167" t="s">
        <v>28</v>
      </c>
      <c r="J5167" t="s">
        <v>50</v>
      </c>
      <c r="K5167">
        <v>570</v>
      </c>
      <c r="L5167">
        <v>1</v>
      </c>
      <c r="M5167">
        <v>999</v>
      </c>
      <c r="N5167">
        <v>0</v>
      </c>
      <c r="O5167" t="s">
        <v>30</v>
      </c>
      <c r="P5167">
        <v>1.1000000000000001</v>
      </c>
      <c r="Q5167">
        <v>93.994</v>
      </c>
      <c r="R5167">
        <v>-36.4</v>
      </c>
      <c r="S5167">
        <v>4.8570000000000002</v>
      </c>
      <c r="T5167">
        <v>5191</v>
      </c>
      <c r="U5167" t="s">
        <v>25</v>
      </c>
      <c r="V5167" t="s">
        <v>25</v>
      </c>
      <c r="W5167">
        <v>2.2088255733251599E-2</v>
      </c>
      <c r="Y5167">
        <f t="shared" si="80"/>
        <v>1</v>
      </c>
    </row>
    <row r="5168" spans="1:25" x14ac:dyDescent="0.25">
      <c r="A5168">
        <v>36</v>
      </c>
      <c r="B5168" t="s">
        <v>63</v>
      </c>
      <c r="C5168" t="s">
        <v>23</v>
      </c>
      <c r="D5168" t="s">
        <v>54</v>
      </c>
      <c r="E5168" t="s">
        <v>39</v>
      </c>
      <c r="F5168" t="s">
        <v>25</v>
      </c>
      <c r="G5168" t="s">
        <v>25</v>
      </c>
      <c r="H5168" t="s">
        <v>36</v>
      </c>
      <c r="I5168" t="s">
        <v>28</v>
      </c>
      <c r="J5168" t="s">
        <v>43</v>
      </c>
      <c r="K5168">
        <v>501</v>
      </c>
      <c r="L5168">
        <v>3</v>
      </c>
      <c r="M5168">
        <v>999</v>
      </c>
      <c r="N5168">
        <v>0</v>
      </c>
      <c r="O5168" t="s">
        <v>30</v>
      </c>
      <c r="P5168">
        <v>1.1000000000000001</v>
      </c>
      <c r="Q5168">
        <v>93.994</v>
      </c>
      <c r="R5168">
        <v>-36.4</v>
      </c>
      <c r="S5168">
        <v>4.8579999999999997</v>
      </c>
      <c r="T5168">
        <v>5191</v>
      </c>
      <c r="U5168" t="s">
        <v>25</v>
      </c>
      <c r="V5168" t="s">
        <v>25</v>
      </c>
      <c r="W5168">
        <v>7.6922969892620997E-3</v>
      </c>
      <c r="Y5168">
        <f t="shared" si="80"/>
        <v>1</v>
      </c>
    </row>
    <row r="5169" spans="1:25" x14ac:dyDescent="0.25">
      <c r="A5169">
        <v>27</v>
      </c>
      <c r="B5169" t="s">
        <v>22</v>
      </c>
      <c r="C5169" t="s">
        <v>34</v>
      </c>
      <c r="D5169" t="s">
        <v>24</v>
      </c>
      <c r="E5169" t="s">
        <v>25</v>
      </c>
      <c r="F5169" t="s">
        <v>26</v>
      </c>
      <c r="G5169" t="s">
        <v>25</v>
      </c>
      <c r="H5169" t="s">
        <v>36</v>
      </c>
      <c r="I5169" t="s">
        <v>52</v>
      </c>
      <c r="J5169" t="s">
        <v>43</v>
      </c>
      <c r="K5169">
        <v>111</v>
      </c>
      <c r="L5169">
        <v>3</v>
      </c>
      <c r="M5169">
        <v>999</v>
      </c>
      <c r="N5169">
        <v>0</v>
      </c>
      <c r="O5169" t="s">
        <v>30</v>
      </c>
      <c r="P5169">
        <v>1.4</v>
      </c>
      <c r="Q5169">
        <v>93.918000000000006</v>
      </c>
      <c r="R5169">
        <v>-42.7</v>
      </c>
      <c r="S5169">
        <v>4.9619999999999997</v>
      </c>
      <c r="T5169">
        <v>5228.1000000000004</v>
      </c>
      <c r="U5169" t="s">
        <v>25</v>
      </c>
      <c r="V5169" t="s">
        <v>25</v>
      </c>
      <c r="W5169">
        <v>2.5353431701660201E-2</v>
      </c>
      <c r="Y5169">
        <f t="shared" si="80"/>
        <v>1</v>
      </c>
    </row>
    <row r="5170" spans="1:25" x14ac:dyDescent="0.25">
      <c r="A5170">
        <v>38</v>
      </c>
      <c r="B5170" t="s">
        <v>33</v>
      </c>
      <c r="C5170" t="s">
        <v>34</v>
      </c>
      <c r="D5170" t="s">
        <v>24</v>
      </c>
      <c r="E5170" t="s">
        <v>25</v>
      </c>
      <c r="F5170" t="s">
        <v>25</v>
      </c>
      <c r="G5170" t="s">
        <v>25</v>
      </c>
      <c r="H5170" t="s">
        <v>27</v>
      </c>
      <c r="I5170" t="s">
        <v>28</v>
      </c>
      <c r="J5170" t="s">
        <v>50</v>
      </c>
      <c r="K5170">
        <v>114</v>
      </c>
      <c r="L5170">
        <v>1</v>
      </c>
      <c r="M5170">
        <v>999</v>
      </c>
      <c r="N5170">
        <v>0</v>
      </c>
      <c r="O5170" t="s">
        <v>30</v>
      </c>
      <c r="P5170">
        <v>-1.8</v>
      </c>
      <c r="Q5170">
        <v>92.893000000000001</v>
      </c>
      <c r="R5170">
        <v>-46.2</v>
      </c>
      <c r="S5170">
        <v>1.2909999999999999</v>
      </c>
      <c r="T5170">
        <v>5099.1000000000004</v>
      </c>
      <c r="U5170" t="s">
        <v>25</v>
      </c>
      <c r="V5170" t="s">
        <v>25</v>
      </c>
      <c r="W5170">
        <v>0.23654475808143599</v>
      </c>
      <c r="Y5170">
        <f t="shared" si="80"/>
        <v>1</v>
      </c>
    </row>
    <row r="5171" spans="1:25" x14ac:dyDescent="0.25">
      <c r="A5171">
        <v>26</v>
      </c>
      <c r="B5171" t="s">
        <v>59</v>
      </c>
      <c r="C5171" t="s">
        <v>34</v>
      </c>
      <c r="D5171" t="s">
        <v>41</v>
      </c>
      <c r="E5171" t="s">
        <v>25</v>
      </c>
      <c r="F5171" t="s">
        <v>25</v>
      </c>
      <c r="G5171" t="s">
        <v>25</v>
      </c>
      <c r="H5171" t="s">
        <v>27</v>
      </c>
      <c r="I5171" t="s">
        <v>28</v>
      </c>
      <c r="J5171" t="s">
        <v>45</v>
      </c>
      <c r="K5171">
        <v>715</v>
      </c>
      <c r="L5171">
        <v>1</v>
      </c>
      <c r="M5171">
        <v>999</v>
      </c>
      <c r="N5171">
        <v>0</v>
      </c>
      <c r="O5171" t="s">
        <v>30</v>
      </c>
      <c r="P5171">
        <v>-1.8</v>
      </c>
      <c r="Q5171">
        <v>92.893000000000001</v>
      </c>
      <c r="R5171">
        <v>-46.2</v>
      </c>
      <c r="S5171">
        <v>1.266</v>
      </c>
      <c r="T5171">
        <v>5099.1000000000004</v>
      </c>
      <c r="U5171" t="s">
        <v>26</v>
      </c>
      <c r="V5171" t="s">
        <v>25</v>
      </c>
      <c r="W5171">
        <v>0.28420293331146201</v>
      </c>
      <c r="Y5171">
        <f t="shared" si="80"/>
        <v>0</v>
      </c>
    </row>
    <row r="5172" spans="1:25" x14ac:dyDescent="0.25">
      <c r="A5172">
        <v>39</v>
      </c>
      <c r="B5172" t="s">
        <v>40</v>
      </c>
      <c r="C5172" t="s">
        <v>48</v>
      </c>
      <c r="D5172" t="s">
        <v>35</v>
      </c>
      <c r="E5172" t="s">
        <v>25</v>
      </c>
      <c r="F5172" t="s">
        <v>25</v>
      </c>
      <c r="G5172" t="s">
        <v>25</v>
      </c>
      <c r="H5172" t="s">
        <v>27</v>
      </c>
      <c r="I5172" t="s">
        <v>52</v>
      </c>
      <c r="J5172" t="s">
        <v>50</v>
      </c>
      <c r="K5172">
        <v>858</v>
      </c>
      <c r="L5172">
        <v>6</v>
      </c>
      <c r="M5172">
        <v>999</v>
      </c>
      <c r="N5172">
        <v>0</v>
      </c>
      <c r="O5172" t="s">
        <v>30</v>
      </c>
      <c r="P5172">
        <v>1.4</v>
      </c>
      <c r="Q5172">
        <v>93.918000000000006</v>
      </c>
      <c r="R5172">
        <v>-42.7</v>
      </c>
      <c r="S5172">
        <v>4.9610000000000003</v>
      </c>
      <c r="T5172">
        <v>5228.1000000000004</v>
      </c>
      <c r="U5172" t="s">
        <v>25</v>
      </c>
      <c r="V5172" t="s">
        <v>25</v>
      </c>
      <c r="W5172">
        <v>6.4716301858425099E-2</v>
      </c>
      <c r="Y5172">
        <f t="shared" si="80"/>
        <v>1</v>
      </c>
    </row>
    <row r="5173" spans="1:25" x14ac:dyDescent="0.25">
      <c r="A5173">
        <v>35</v>
      </c>
      <c r="B5173" t="s">
        <v>56</v>
      </c>
      <c r="C5173" t="s">
        <v>48</v>
      </c>
      <c r="D5173" t="s">
        <v>49</v>
      </c>
      <c r="E5173" t="s">
        <v>25</v>
      </c>
      <c r="F5173" t="s">
        <v>26</v>
      </c>
      <c r="G5173" t="s">
        <v>25</v>
      </c>
      <c r="H5173" t="s">
        <v>27</v>
      </c>
      <c r="I5173" t="s">
        <v>64</v>
      </c>
      <c r="J5173" t="s">
        <v>38</v>
      </c>
      <c r="K5173">
        <v>405</v>
      </c>
      <c r="L5173">
        <v>1</v>
      </c>
      <c r="M5173">
        <v>999</v>
      </c>
      <c r="N5173">
        <v>0</v>
      </c>
      <c r="O5173" t="s">
        <v>30</v>
      </c>
      <c r="P5173">
        <v>-1.8</v>
      </c>
      <c r="Q5173">
        <v>93.075000000000003</v>
      </c>
      <c r="R5173">
        <v>-47.1</v>
      </c>
      <c r="S5173">
        <v>1.4450000000000001</v>
      </c>
      <c r="T5173">
        <v>5099.1000000000004</v>
      </c>
      <c r="U5173" t="s">
        <v>25</v>
      </c>
      <c r="V5173" t="s">
        <v>25</v>
      </c>
      <c r="W5173">
        <v>0.225264206528664</v>
      </c>
      <c r="Y5173">
        <f t="shared" si="80"/>
        <v>1</v>
      </c>
    </row>
    <row r="5174" spans="1:25" x14ac:dyDescent="0.25">
      <c r="A5174">
        <v>44</v>
      </c>
      <c r="B5174" t="s">
        <v>22</v>
      </c>
      <c r="C5174" t="s">
        <v>23</v>
      </c>
      <c r="D5174" t="s">
        <v>24</v>
      </c>
      <c r="E5174" t="s">
        <v>39</v>
      </c>
      <c r="F5174" t="s">
        <v>25</v>
      </c>
      <c r="G5174" t="s">
        <v>25</v>
      </c>
      <c r="H5174" t="s">
        <v>36</v>
      </c>
      <c r="I5174" t="s">
        <v>28</v>
      </c>
      <c r="J5174" t="s">
        <v>43</v>
      </c>
      <c r="K5174">
        <v>109</v>
      </c>
      <c r="L5174">
        <v>1</v>
      </c>
      <c r="M5174">
        <v>999</v>
      </c>
      <c r="N5174">
        <v>0</v>
      </c>
      <c r="O5174" t="s">
        <v>30</v>
      </c>
      <c r="P5174">
        <v>1.1000000000000001</v>
      </c>
      <c r="Q5174">
        <v>93.994</v>
      </c>
      <c r="R5174">
        <v>-36.4</v>
      </c>
      <c r="S5174">
        <v>4.8570000000000002</v>
      </c>
      <c r="T5174">
        <v>5191</v>
      </c>
      <c r="U5174" t="s">
        <v>25</v>
      </c>
      <c r="V5174" t="s">
        <v>25</v>
      </c>
      <c r="W5174">
        <v>1.9689161330461499E-2</v>
      </c>
      <c r="Y5174">
        <f t="shared" si="80"/>
        <v>1</v>
      </c>
    </row>
    <row r="5175" spans="1:25" x14ac:dyDescent="0.25">
      <c r="A5175">
        <v>32</v>
      </c>
      <c r="B5175" t="s">
        <v>33</v>
      </c>
      <c r="C5175" t="s">
        <v>23</v>
      </c>
      <c r="D5175" t="s">
        <v>35</v>
      </c>
      <c r="E5175" t="s">
        <v>25</v>
      </c>
      <c r="F5175" t="s">
        <v>25</v>
      </c>
      <c r="G5175" t="s">
        <v>25</v>
      </c>
      <c r="H5175" t="s">
        <v>36</v>
      </c>
      <c r="I5175" t="s">
        <v>37</v>
      </c>
      <c r="J5175" t="s">
        <v>45</v>
      </c>
      <c r="K5175">
        <v>653</v>
      </c>
      <c r="L5175">
        <v>2</v>
      </c>
      <c r="M5175">
        <v>999</v>
      </c>
      <c r="N5175">
        <v>0</v>
      </c>
      <c r="O5175" t="s">
        <v>30</v>
      </c>
      <c r="P5175">
        <v>1.4</v>
      </c>
      <c r="Q5175">
        <v>94.465000000000003</v>
      </c>
      <c r="R5175">
        <v>-41.8</v>
      </c>
      <c r="S5175">
        <v>4.9610000000000003</v>
      </c>
      <c r="T5175">
        <v>5228.1000000000004</v>
      </c>
      <c r="U5175" t="s">
        <v>25</v>
      </c>
      <c r="V5175" t="s">
        <v>25</v>
      </c>
      <c r="W5175">
        <v>7.2731442749500302E-2</v>
      </c>
      <c r="Y5175">
        <f t="shared" si="80"/>
        <v>1</v>
      </c>
    </row>
    <row r="5176" spans="1:25" x14ac:dyDescent="0.25">
      <c r="A5176">
        <v>46</v>
      </c>
      <c r="B5176" t="s">
        <v>47</v>
      </c>
      <c r="C5176" t="s">
        <v>23</v>
      </c>
      <c r="D5176" t="s">
        <v>49</v>
      </c>
      <c r="E5176" t="s">
        <v>39</v>
      </c>
      <c r="F5176" t="s">
        <v>25</v>
      </c>
      <c r="G5176" t="s">
        <v>25</v>
      </c>
      <c r="H5176" t="s">
        <v>36</v>
      </c>
      <c r="I5176" t="s">
        <v>37</v>
      </c>
      <c r="J5176" t="s">
        <v>43</v>
      </c>
      <c r="K5176">
        <v>88</v>
      </c>
      <c r="L5176">
        <v>1</v>
      </c>
      <c r="M5176">
        <v>999</v>
      </c>
      <c r="N5176">
        <v>0</v>
      </c>
      <c r="O5176" t="s">
        <v>30</v>
      </c>
      <c r="P5176">
        <v>1.4</v>
      </c>
      <c r="Q5176">
        <v>94.465000000000003</v>
      </c>
      <c r="R5176">
        <v>-41.8</v>
      </c>
      <c r="S5176">
        <v>4.9610000000000003</v>
      </c>
      <c r="T5176">
        <v>5228.1000000000004</v>
      </c>
      <c r="U5176" t="s">
        <v>25</v>
      </c>
      <c r="V5176" t="s">
        <v>25</v>
      </c>
      <c r="W5176">
        <v>3.2759912312030799E-2</v>
      </c>
      <c r="Y5176">
        <f t="shared" si="80"/>
        <v>1</v>
      </c>
    </row>
    <row r="5177" spans="1:25" x14ac:dyDescent="0.25">
      <c r="A5177">
        <v>39</v>
      </c>
      <c r="B5177" t="s">
        <v>22</v>
      </c>
      <c r="C5177" t="s">
        <v>23</v>
      </c>
      <c r="D5177" t="s">
        <v>54</v>
      </c>
      <c r="E5177" t="s">
        <v>25</v>
      </c>
      <c r="F5177" t="s">
        <v>25</v>
      </c>
      <c r="G5177" t="s">
        <v>25</v>
      </c>
      <c r="H5177" t="s">
        <v>27</v>
      </c>
      <c r="I5177" t="s">
        <v>28</v>
      </c>
      <c r="J5177" t="s">
        <v>43</v>
      </c>
      <c r="K5177">
        <v>181</v>
      </c>
      <c r="L5177">
        <v>1</v>
      </c>
      <c r="M5177">
        <v>999</v>
      </c>
      <c r="N5177">
        <v>0</v>
      </c>
      <c r="O5177" t="s">
        <v>30</v>
      </c>
      <c r="P5177">
        <v>-1.8</v>
      </c>
      <c r="Q5177">
        <v>92.893000000000001</v>
      </c>
      <c r="R5177">
        <v>-46.2</v>
      </c>
      <c r="S5177">
        <v>1.2989999999999999</v>
      </c>
      <c r="T5177">
        <v>5099.1000000000004</v>
      </c>
      <c r="U5177" t="s">
        <v>25</v>
      </c>
      <c r="V5177" t="s">
        <v>25</v>
      </c>
      <c r="W5177">
        <v>9.9649563431739793E-2</v>
      </c>
      <c r="Y5177">
        <f t="shared" si="80"/>
        <v>1</v>
      </c>
    </row>
    <row r="5178" spans="1:25" x14ac:dyDescent="0.25">
      <c r="A5178">
        <v>48</v>
      </c>
      <c r="B5178" t="s">
        <v>56</v>
      </c>
      <c r="C5178" t="s">
        <v>23</v>
      </c>
      <c r="D5178" t="s">
        <v>51</v>
      </c>
      <c r="E5178" t="s">
        <v>25</v>
      </c>
      <c r="F5178" t="s">
        <v>25</v>
      </c>
      <c r="G5178" t="s">
        <v>26</v>
      </c>
      <c r="H5178" t="s">
        <v>36</v>
      </c>
      <c r="I5178" t="s">
        <v>28</v>
      </c>
      <c r="J5178" t="s">
        <v>50</v>
      </c>
      <c r="K5178">
        <v>175</v>
      </c>
      <c r="L5178">
        <v>1</v>
      </c>
      <c r="M5178">
        <v>999</v>
      </c>
      <c r="N5178">
        <v>0</v>
      </c>
      <c r="O5178" t="s">
        <v>30</v>
      </c>
      <c r="P5178">
        <v>1.1000000000000001</v>
      </c>
      <c r="Q5178">
        <v>93.994</v>
      </c>
      <c r="R5178">
        <v>-36.4</v>
      </c>
      <c r="S5178">
        <v>4.8570000000000002</v>
      </c>
      <c r="T5178">
        <v>5191</v>
      </c>
      <c r="U5178" t="s">
        <v>25</v>
      </c>
      <c r="V5178" t="s">
        <v>25</v>
      </c>
      <c r="W5178">
        <v>2.5722596794366798E-2</v>
      </c>
      <c r="Y5178">
        <f t="shared" si="80"/>
        <v>1</v>
      </c>
    </row>
    <row r="5179" spans="1:25" x14ac:dyDescent="0.25">
      <c r="A5179">
        <v>43</v>
      </c>
      <c r="B5179" t="s">
        <v>40</v>
      </c>
      <c r="C5179" t="s">
        <v>23</v>
      </c>
      <c r="D5179" t="s">
        <v>41</v>
      </c>
      <c r="E5179" t="s">
        <v>25</v>
      </c>
      <c r="F5179" t="s">
        <v>26</v>
      </c>
      <c r="G5179" t="s">
        <v>25</v>
      </c>
      <c r="H5179" t="s">
        <v>27</v>
      </c>
      <c r="I5179" t="s">
        <v>55</v>
      </c>
      <c r="J5179" t="s">
        <v>50</v>
      </c>
      <c r="K5179">
        <v>531</v>
      </c>
      <c r="L5179">
        <v>3</v>
      </c>
      <c r="M5179">
        <v>999</v>
      </c>
      <c r="N5179">
        <v>0</v>
      </c>
      <c r="O5179" t="s">
        <v>30</v>
      </c>
      <c r="P5179">
        <v>1.4</v>
      </c>
      <c r="Q5179">
        <v>93.444000000000003</v>
      </c>
      <c r="R5179">
        <v>-36.1</v>
      </c>
      <c r="S5179">
        <v>4.968</v>
      </c>
      <c r="T5179">
        <v>5228.1000000000004</v>
      </c>
      <c r="U5179" t="s">
        <v>26</v>
      </c>
      <c r="V5179" t="s">
        <v>26</v>
      </c>
      <c r="W5179">
        <v>0.59183716773986805</v>
      </c>
      <c r="Y5179">
        <f t="shared" si="80"/>
        <v>1</v>
      </c>
    </row>
    <row r="5180" spans="1:25" x14ac:dyDescent="0.25">
      <c r="A5180">
        <v>43</v>
      </c>
      <c r="B5180" t="s">
        <v>56</v>
      </c>
      <c r="C5180" t="s">
        <v>23</v>
      </c>
      <c r="D5180" t="s">
        <v>49</v>
      </c>
      <c r="E5180" t="s">
        <v>39</v>
      </c>
      <c r="F5180" t="s">
        <v>25</v>
      </c>
      <c r="G5180" t="s">
        <v>25</v>
      </c>
      <c r="H5180" t="s">
        <v>27</v>
      </c>
      <c r="I5180" t="s">
        <v>55</v>
      </c>
      <c r="J5180" t="s">
        <v>50</v>
      </c>
      <c r="K5180">
        <v>926</v>
      </c>
      <c r="L5180">
        <v>2</v>
      </c>
      <c r="M5180">
        <v>999</v>
      </c>
      <c r="N5180">
        <v>0</v>
      </c>
      <c r="O5180" t="s">
        <v>30</v>
      </c>
      <c r="P5180">
        <v>1.4</v>
      </c>
      <c r="Q5180">
        <v>93.444000000000003</v>
      </c>
      <c r="R5180">
        <v>-36.1</v>
      </c>
      <c r="S5180">
        <v>4.9660000000000002</v>
      </c>
      <c r="T5180">
        <v>5228.1000000000004</v>
      </c>
      <c r="U5180" t="s">
        <v>26</v>
      </c>
      <c r="V5180" t="s">
        <v>25</v>
      </c>
      <c r="W5180">
        <v>4.2963355779647799E-2</v>
      </c>
      <c r="Y5180">
        <f t="shared" si="80"/>
        <v>0</v>
      </c>
    </row>
    <row r="5181" spans="1:25" x14ac:dyDescent="0.25">
      <c r="A5181">
        <v>56</v>
      </c>
      <c r="B5181" t="s">
        <v>65</v>
      </c>
      <c r="C5181" t="s">
        <v>48</v>
      </c>
      <c r="D5181" t="s">
        <v>35</v>
      </c>
      <c r="E5181" t="s">
        <v>25</v>
      </c>
      <c r="F5181" t="s">
        <v>26</v>
      </c>
      <c r="G5181" t="s">
        <v>25</v>
      </c>
      <c r="H5181" t="s">
        <v>36</v>
      </c>
      <c r="I5181" t="s">
        <v>28</v>
      </c>
      <c r="J5181" t="s">
        <v>38</v>
      </c>
      <c r="K5181">
        <v>267</v>
      </c>
      <c r="L5181">
        <v>1</v>
      </c>
      <c r="M5181">
        <v>999</v>
      </c>
      <c r="N5181">
        <v>0</v>
      </c>
      <c r="O5181" t="s">
        <v>30</v>
      </c>
      <c r="P5181">
        <v>1.1000000000000001</v>
      </c>
      <c r="Q5181">
        <v>93.994</v>
      </c>
      <c r="R5181">
        <v>-36.4</v>
      </c>
      <c r="S5181">
        <v>4.859</v>
      </c>
      <c r="T5181">
        <v>5191</v>
      </c>
      <c r="U5181" t="s">
        <v>25</v>
      </c>
      <c r="V5181" t="s">
        <v>25</v>
      </c>
      <c r="W5181">
        <v>2.5703616440296201E-2</v>
      </c>
      <c r="Y5181">
        <f t="shared" si="80"/>
        <v>1</v>
      </c>
    </row>
    <row r="5182" spans="1:25" x14ac:dyDescent="0.25">
      <c r="A5182">
        <v>47</v>
      </c>
      <c r="B5182" t="s">
        <v>22</v>
      </c>
      <c r="C5182" t="s">
        <v>23</v>
      </c>
      <c r="D5182" t="s">
        <v>24</v>
      </c>
      <c r="E5182" t="s">
        <v>25</v>
      </c>
      <c r="F5182" t="s">
        <v>39</v>
      </c>
      <c r="G5182" t="s">
        <v>39</v>
      </c>
      <c r="H5182" t="s">
        <v>27</v>
      </c>
      <c r="I5182" t="s">
        <v>64</v>
      </c>
      <c r="J5182" t="s">
        <v>43</v>
      </c>
      <c r="K5182">
        <v>72</v>
      </c>
      <c r="L5182">
        <v>3</v>
      </c>
      <c r="M5182">
        <v>999</v>
      </c>
      <c r="N5182">
        <v>0</v>
      </c>
      <c r="O5182" t="s">
        <v>30</v>
      </c>
      <c r="P5182">
        <v>-1.8</v>
      </c>
      <c r="Q5182">
        <v>93.075000000000003</v>
      </c>
      <c r="R5182">
        <v>-47.1</v>
      </c>
      <c r="S5182">
        <v>1.405</v>
      </c>
      <c r="T5182">
        <v>5099.1000000000004</v>
      </c>
      <c r="U5182" t="s">
        <v>25</v>
      </c>
      <c r="V5182" t="s">
        <v>25</v>
      </c>
      <c r="W5182">
        <v>3.4338548779487603E-2</v>
      </c>
      <c r="Y5182">
        <f t="shared" si="80"/>
        <v>1</v>
      </c>
    </row>
    <row r="5183" spans="1:25" x14ac:dyDescent="0.25">
      <c r="A5183">
        <v>35</v>
      </c>
      <c r="B5183" t="s">
        <v>40</v>
      </c>
      <c r="C5183" t="s">
        <v>23</v>
      </c>
      <c r="D5183" t="s">
        <v>41</v>
      </c>
      <c r="E5183" t="s">
        <v>25</v>
      </c>
      <c r="F5183" t="s">
        <v>26</v>
      </c>
      <c r="G5183" t="s">
        <v>25</v>
      </c>
      <c r="H5183" t="s">
        <v>36</v>
      </c>
      <c r="I5183" t="s">
        <v>37</v>
      </c>
      <c r="J5183" t="s">
        <v>38</v>
      </c>
      <c r="K5183">
        <v>284</v>
      </c>
      <c r="L5183">
        <v>4</v>
      </c>
      <c r="M5183">
        <v>999</v>
      </c>
      <c r="N5183">
        <v>0</v>
      </c>
      <c r="O5183" t="s">
        <v>30</v>
      </c>
      <c r="P5183">
        <v>1.4</v>
      </c>
      <c r="Q5183">
        <v>94.465000000000003</v>
      </c>
      <c r="R5183">
        <v>-41.8</v>
      </c>
      <c r="S5183">
        <v>4.9619999999999997</v>
      </c>
      <c r="T5183">
        <v>5228.1000000000004</v>
      </c>
      <c r="U5183" t="s">
        <v>25</v>
      </c>
      <c r="V5183" t="s">
        <v>25</v>
      </c>
      <c r="W5183">
        <v>3.2514892518520397E-2</v>
      </c>
      <c r="Y5183">
        <f t="shared" si="80"/>
        <v>1</v>
      </c>
    </row>
    <row r="5184" spans="1:25" x14ac:dyDescent="0.25">
      <c r="A5184">
        <v>52</v>
      </c>
      <c r="B5184" t="s">
        <v>63</v>
      </c>
      <c r="C5184" t="s">
        <v>23</v>
      </c>
      <c r="D5184" t="s">
        <v>54</v>
      </c>
      <c r="E5184" t="s">
        <v>25</v>
      </c>
      <c r="F5184" t="s">
        <v>25</v>
      </c>
      <c r="G5184" t="s">
        <v>25</v>
      </c>
      <c r="H5184" t="s">
        <v>36</v>
      </c>
      <c r="I5184" t="s">
        <v>28</v>
      </c>
      <c r="J5184" t="s">
        <v>45</v>
      </c>
      <c r="K5184">
        <v>249</v>
      </c>
      <c r="L5184">
        <v>1</v>
      </c>
      <c r="M5184">
        <v>999</v>
      </c>
      <c r="N5184">
        <v>0</v>
      </c>
      <c r="O5184" t="s">
        <v>30</v>
      </c>
      <c r="P5184">
        <v>1.1000000000000001</v>
      </c>
      <c r="Q5184">
        <v>93.994</v>
      </c>
      <c r="R5184">
        <v>-36.4</v>
      </c>
      <c r="S5184">
        <v>4.8550000000000004</v>
      </c>
      <c r="T5184">
        <v>5191</v>
      </c>
      <c r="U5184" t="s">
        <v>25</v>
      </c>
      <c r="V5184" t="s">
        <v>25</v>
      </c>
      <c r="W5184">
        <v>2.9735654592514E-2</v>
      </c>
      <c r="Y5184">
        <f t="shared" si="80"/>
        <v>1</v>
      </c>
    </row>
    <row r="5185" spans="1:25" x14ac:dyDescent="0.25">
      <c r="A5185">
        <v>38</v>
      </c>
      <c r="B5185" t="s">
        <v>40</v>
      </c>
      <c r="C5185" t="s">
        <v>23</v>
      </c>
      <c r="D5185" t="s">
        <v>41</v>
      </c>
      <c r="E5185" t="s">
        <v>39</v>
      </c>
      <c r="F5185" t="s">
        <v>25</v>
      </c>
      <c r="G5185" t="s">
        <v>25</v>
      </c>
      <c r="H5185" t="s">
        <v>27</v>
      </c>
      <c r="I5185" t="s">
        <v>55</v>
      </c>
      <c r="J5185" t="s">
        <v>43</v>
      </c>
      <c r="K5185">
        <v>240</v>
      </c>
      <c r="L5185">
        <v>5</v>
      </c>
      <c r="M5185">
        <v>999</v>
      </c>
      <c r="N5185">
        <v>0</v>
      </c>
      <c r="O5185" t="s">
        <v>30</v>
      </c>
      <c r="P5185">
        <v>1.4</v>
      </c>
      <c r="Q5185">
        <v>93.444000000000003</v>
      </c>
      <c r="R5185">
        <v>-36.1</v>
      </c>
      <c r="S5185">
        <v>4.9649999999999999</v>
      </c>
      <c r="T5185">
        <v>5228.1000000000004</v>
      </c>
      <c r="U5185" t="s">
        <v>25</v>
      </c>
      <c r="V5185" t="s">
        <v>25</v>
      </c>
      <c r="W5185">
        <v>3.4311868250369998E-2</v>
      </c>
      <c r="Y5185">
        <f t="shared" si="80"/>
        <v>1</v>
      </c>
    </row>
    <row r="5186" spans="1:25" x14ac:dyDescent="0.25">
      <c r="A5186">
        <v>32</v>
      </c>
      <c r="B5186" t="s">
        <v>22</v>
      </c>
      <c r="C5186" t="s">
        <v>23</v>
      </c>
      <c r="D5186" t="s">
        <v>51</v>
      </c>
      <c r="E5186" t="s">
        <v>25</v>
      </c>
      <c r="F5186" t="s">
        <v>26</v>
      </c>
      <c r="G5186" t="s">
        <v>26</v>
      </c>
      <c r="H5186" t="s">
        <v>27</v>
      </c>
      <c r="I5186" t="s">
        <v>64</v>
      </c>
      <c r="J5186" t="s">
        <v>29</v>
      </c>
      <c r="K5186">
        <v>205</v>
      </c>
      <c r="L5186">
        <v>2</v>
      </c>
      <c r="M5186">
        <v>999</v>
      </c>
      <c r="N5186">
        <v>1</v>
      </c>
      <c r="O5186" t="s">
        <v>46</v>
      </c>
      <c r="P5186">
        <v>-1.8</v>
      </c>
      <c r="Q5186">
        <v>93.075000000000003</v>
      </c>
      <c r="R5186">
        <v>-47.1</v>
      </c>
      <c r="S5186">
        <v>1.4790000000000001</v>
      </c>
      <c r="T5186">
        <v>5099.1000000000004</v>
      </c>
      <c r="U5186" t="s">
        <v>25</v>
      </c>
      <c r="V5186" t="s">
        <v>25</v>
      </c>
      <c r="W5186">
        <v>8.6855746805667905E-2</v>
      </c>
      <c r="Y5186">
        <f t="shared" si="80"/>
        <v>1</v>
      </c>
    </row>
    <row r="5187" spans="1:25" x14ac:dyDescent="0.25">
      <c r="A5187">
        <v>57</v>
      </c>
      <c r="B5187" t="s">
        <v>22</v>
      </c>
      <c r="C5187" t="s">
        <v>23</v>
      </c>
      <c r="D5187" t="s">
        <v>49</v>
      </c>
      <c r="E5187" t="s">
        <v>39</v>
      </c>
      <c r="F5187" t="s">
        <v>26</v>
      </c>
      <c r="G5187" t="s">
        <v>25</v>
      </c>
      <c r="H5187" t="s">
        <v>27</v>
      </c>
      <c r="I5187" t="s">
        <v>52</v>
      </c>
      <c r="J5187" t="s">
        <v>43</v>
      </c>
      <c r="K5187">
        <v>857</v>
      </c>
      <c r="L5187">
        <v>4</v>
      </c>
      <c r="M5187">
        <v>999</v>
      </c>
      <c r="N5187">
        <v>0</v>
      </c>
      <c r="O5187" t="s">
        <v>30</v>
      </c>
      <c r="P5187">
        <v>1.4</v>
      </c>
      <c r="Q5187">
        <v>93.918000000000006</v>
      </c>
      <c r="R5187">
        <v>-42.7</v>
      </c>
      <c r="S5187">
        <v>4.96</v>
      </c>
      <c r="T5187">
        <v>5228.1000000000004</v>
      </c>
      <c r="U5187" t="s">
        <v>26</v>
      </c>
      <c r="V5187" t="s">
        <v>25</v>
      </c>
      <c r="W5187">
        <v>5.2874084562063203E-2</v>
      </c>
      <c r="Y5187">
        <f t="shared" ref="Y5187:Y5250" si="81">IF(U5187=V5187,1,0)</f>
        <v>0</v>
      </c>
    </row>
    <row r="5188" spans="1:25" x14ac:dyDescent="0.25">
      <c r="A5188">
        <v>32</v>
      </c>
      <c r="B5188" t="s">
        <v>22</v>
      </c>
      <c r="C5188" t="s">
        <v>23</v>
      </c>
      <c r="D5188" t="s">
        <v>54</v>
      </c>
      <c r="E5188" t="s">
        <v>39</v>
      </c>
      <c r="F5188" t="s">
        <v>26</v>
      </c>
      <c r="G5188" t="s">
        <v>25</v>
      </c>
      <c r="H5188" t="s">
        <v>36</v>
      </c>
      <c r="I5188" t="s">
        <v>28</v>
      </c>
      <c r="J5188" t="s">
        <v>29</v>
      </c>
      <c r="K5188">
        <v>926</v>
      </c>
      <c r="L5188">
        <v>1</v>
      </c>
      <c r="M5188">
        <v>999</v>
      </c>
      <c r="N5188">
        <v>0</v>
      </c>
      <c r="O5188" t="s">
        <v>30</v>
      </c>
      <c r="P5188">
        <v>1.1000000000000001</v>
      </c>
      <c r="Q5188">
        <v>93.994</v>
      </c>
      <c r="R5188">
        <v>-36.4</v>
      </c>
      <c r="S5188">
        <v>4.8570000000000002</v>
      </c>
      <c r="T5188">
        <v>5191</v>
      </c>
      <c r="U5188" t="s">
        <v>25</v>
      </c>
      <c r="V5188" t="s">
        <v>25</v>
      </c>
      <c r="W5188">
        <v>2.4434287101030398E-2</v>
      </c>
      <c r="Y5188">
        <f t="shared" si="81"/>
        <v>1</v>
      </c>
    </row>
    <row r="5189" spans="1:25" x14ac:dyDescent="0.25">
      <c r="A5189">
        <v>35</v>
      </c>
      <c r="B5189" t="s">
        <v>40</v>
      </c>
      <c r="C5189" t="s">
        <v>34</v>
      </c>
      <c r="D5189" t="s">
        <v>41</v>
      </c>
      <c r="E5189" t="s">
        <v>25</v>
      </c>
      <c r="F5189" t="s">
        <v>25</v>
      </c>
      <c r="G5189" t="s">
        <v>26</v>
      </c>
      <c r="H5189" t="s">
        <v>27</v>
      </c>
      <c r="I5189" t="s">
        <v>55</v>
      </c>
      <c r="J5189" t="s">
        <v>45</v>
      </c>
      <c r="K5189">
        <v>85</v>
      </c>
      <c r="L5189">
        <v>1</v>
      </c>
      <c r="M5189">
        <v>999</v>
      </c>
      <c r="N5189">
        <v>0</v>
      </c>
      <c r="O5189" t="s">
        <v>30</v>
      </c>
      <c r="P5189">
        <v>1.4</v>
      </c>
      <c r="Q5189">
        <v>93.444000000000003</v>
      </c>
      <c r="R5189">
        <v>-36.1</v>
      </c>
      <c r="S5189">
        <v>4.9640000000000004</v>
      </c>
      <c r="T5189">
        <v>5228.1000000000004</v>
      </c>
      <c r="U5189" t="s">
        <v>25</v>
      </c>
      <c r="V5189" t="s">
        <v>25</v>
      </c>
      <c r="W5189">
        <v>2.0715758204460099E-2</v>
      </c>
      <c r="Y5189">
        <f t="shared" si="81"/>
        <v>1</v>
      </c>
    </row>
    <row r="5190" spans="1:25" x14ac:dyDescent="0.25">
      <c r="A5190">
        <v>37</v>
      </c>
      <c r="B5190" t="s">
        <v>22</v>
      </c>
      <c r="C5190" t="s">
        <v>48</v>
      </c>
      <c r="D5190" t="s">
        <v>24</v>
      </c>
      <c r="E5190" t="s">
        <v>25</v>
      </c>
      <c r="F5190" t="s">
        <v>26</v>
      </c>
      <c r="G5190" t="s">
        <v>25</v>
      </c>
      <c r="H5190" t="s">
        <v>27</v>
      </c>
      <c r="I5190" t="s">
        <v>52</v>
      </c>
      <c r="J5190" t="s">
        <v>45</v>
      </c>
      <c r="K5190">
        <v>346</v>
      </c>
      <c r="L5190">
        <v>2</v>
      </c>
      <c r="M5190">
        <v>999</v>
      </c>
      <c r="N5190">
        <v>0</v>
      </c>
      <c r="O5190" t="s">
        <v>30</v>
      </c>
      <c r="P5190">
        <v>1.4</v>
      </c>
      <c r="Q5190">
        <v>93.918000000000006</v>
      </c>
      <c r="R5190">
        <v>-42.7</v>
      </c>
      <c r="S5190">
        <v>4.968</v>
      </c>
      <c r="T5190">
        <v>5228.1000000000004</v>
      </c>
      <c r="U5190" t="s">
        <v>25</v>
      </c>
      <c r="V5190" t="s">
        <v>25</v>
      </c>
      <c r="W5190">
        <v>6.5440855920314803E-2</v>
      </c>
      <c r="Y5190">
        <f t="shared" si="81"/>
        <v>1</v>
      </c>
    </row>
    <row r="5191" spans="1:25" x14ac:dyDescent="0.25">
      <c r="A5191">
        <v>58</v>
      </c>
      <c r="B5191" t="s">
        <v>62</v>
      </c>
      <c r="C5191" t="s">
        <v>48</v>
      </c>
      <c r="D5191" t="s">
        <v>35</v>
      </c>
      <c r="E5191" t="s">
        <v>25</v>
      </c>
      <c r="F5191" t="s">
        <v>26</v>
      </c>
      <c r="G5191" t="s">
        <v>25</v>
      </c>
      <c r="H5191" t="s">
        <v>27</v>
      </c>
      <c r="I5191" t="s">
        <v>64</v>
      </c>
      <c r="J5191" t="s">
        <v>43</v>
      </c>
      <c r="K5191">
        <v>75</v>
      </c>
      <c r="L5191">
        <v>2</v>
      </c>
      <c r="M5191">
        <v>999</v>
      </c>
      <c r="N5191">
        <v>0</v>
      </c>
      <c r="O5191" t="s">
        <v>30</v>
      </c>
      <c r="P5191">
        <v>-1.8</v>
      </c>
      <c r="Q5191">
        <v>93.075000000000003</v>
      </c>
      <c r="R5191">
        <v>-47.1</v>
      </c>
      <c r="S5191">
        <v>1.466</v>
      </c>
      <c r="T5191">
        <v>5099.1000000000004</v>
      </c>
      <c r="U5191" t="s">
        <v>25</v>
      </c>
      <c r="V5191" t="s">
        <v>25</v>
      </c>
      <c r="W5191">
        <v>0.35366892814636203</v>
      </c>
      <c r="Y5191">
        <f t="shared" si="81"/>
        <v>1</v>
      </c>
    </row>
    <row r="5192" spans="1:25" x14ac:dyDescent="0.25">
      <c r="A5192">
        <v>38</v>
      </c>
      <c r="B5192" t="s">
        <v>33</v>
      </c>
      <c r="C5192" t="s">
        <v>48</v>
      </c>
      <c r="D5192" t="s">
        <v>35</v>
      </c>
      <c r="E5192" t="s">
        <v>25</v>
      </c>
      <c r="F5192" t="s">
        <v>26</v>
      </c>
      <c r="G5192" t="s">
        <v>25</v>
      </c>
      <c r="H5192" t="s">
        <v>27</v>
      </c>
      <c r="I5192" t="s">
        <v>52</v>
      </c>
      <c r="J5192" t="s">
        <v>45</v>
      </c>
      <c r="K5192">
        <v>444</v>
      </c>
      <c r="L5192">
        <v>4</v>
      </c>
      <c r="M5192">
        <v>999</v>
      </c>
      <c r="N5192">
        <v>0</v>
      </c>
      <c r="O5192" t="s">
        <v>30</v>
      </c>
      <c r="P5192">
        <v>1.4</v>
      </c>
      <c r="Q5192">
        <v>93.918000000000006</v>
      </c>
      <c r="R5192">
        <v>-42.7</v>
      </c>
      <c r="S5192">
        <v>4.9580000000000002</v>
      </c>
      <c r="T5192">
        <v>5228.1000000000004</v>
      </c>
      <c r="U5192" t="s">
        <v>25</v>
      </c>
      <c r="V5192" t="s">
        <v>25</v>
      </c>
      <c r="W5192">
        <v>7.1818694472312899E-2</v>
      </c>
      <c r="Y5192">
        <f t="shared" si="81"/>
        <v>1</v>
      </c>
    </row>
    <row r="5193" spans="1:25" x14ac:dyDescent="0.25">
      <c r="A5193">
        <v>31</v>
      </c>
      <c r="B5193" t="s">
        <v>47</v>
      </c>
      <c r="C5193" t="s">
        <v>23</v>
      </c>
      <c r="D5193" t="s">
        <v>41</v>
      </c>
      <c r="E5193" t="s">
        <v>25</v>
      </c>
      <c r="F5193" t="s">
        <v>26</v>
      </c>
      <c r="G5193" t="s">
        <v>25</v>
      </c>
      <c r="H5193" t="s">
        <v>27</v>
      </c>
      <c r="I5193" t="s">
        <v>52</v>
      </c>
      <c r="J5193" t="s">
        <v>29</v>
      </c>
      <c r="K5193">
        <v>94</v>
      </c>
      <c r="L5193">
        <v>2</v>
      </c>
      <c r="M5193">
        <v>999</v>
      </c>
      <c r="N5193">
        <v>0</v>
      </c>
      <c r="O5193" t="s">
        <v>30</v>
      </c>
      <c r="P5193">
        <v>1.4</v>
      </c>
      <c r="Q5193">
        <v>93.918000000000006</v>
      </c>
      <c r="R5193">
        <v>-42.7</v>
      </c>
      <c r="S5193">
        <v>4.9619999999999997</v>
      </c>
      <c r="T5193">
        <v>5228.1000000000004</v>
      </c>
      <c r="U5193" t="s">
        <v>25</v>
      </c>
      <c r="V5193" t="s">
        <v>25</v>
      </c>
      <c r="W5193">
        <v>7.7399469912052196E-2</v>
      </c>
      <c r="Y5193">
        <f t="shared" si="81"/>
        <v>1</v>
      </c>
    </row>
    <row r="5194" spans="1:25" x14ac:dyDescent="0.25">
      <c r="A5194">
        <v>54</v>
      </c>
      <c r="B5194" t="s">
        <v>40</v>
      </c>
      <c r="C5194" t="s">
        <v>48</v>
      </c>
      <c r="D5194" t="s">
        <v>39</v>
      </c>
      <c r="E5194" t="s">
        <v>25</v>
      </c>
      <c r="F5194" t="s">
        <v>26</v>
      </c>
      <c r="G5194" t="s">
        <v>26</v>
      </c>
      <c r="H5194" t="s">
        <v>27</v>
      </c>
      <c r="I5194" t="s">
        <v>52</v>
      </c>
      <c r="J5194" t="s">
        <v>43</v>
      </c>
      <c r="K5194">
        <v>269</v>
      </c>
      <c r="L5194">
        <v>7</v>
      </c>
      <c r="M5194">
        <v>999</v>
      </c>
      <c r="N5194">
        <v>0</v>
      </c>
      <c r="O5194" t="s">
        <v>30</v>
      </c>
      <c r="P5194">
        <v>1.4</v>
      </c>
      <c r="Q5194">
        <v>93.918000000000006</v>
      </c>
      <c r="R5194">
        <v>-42.7</v>
      </c>
      <c r="S5194">
        <v>4.9619999999999997</v>
      </c>
      <c r="T5194">
        <v>5228.1000000000004</v>
      </c>
      <c r="U5194" t="s">
        <v>25</v>
      </c>
      <c r="V5194" t="s">
        <v>25</v>
      </c>
      <c r="W5194">
        <v>8.3471402525901794E-2</v>
      </c>
      <c r="Y5194">
        <f t="shared" si="81"/>
        <v>1</v>
      </c>
    </row>
    <row r="5195" spans="1:25" x14ac:dyDescent="0.25">
      <c r="A5195">
        <v>56</v>
      </c>
      <c r="B5195" t="s">
        <v>40</v>
      </c>
      <c r="C5195" t="s">
        <v>23</v>
      </c>
      <c r="D5195" t="s">
        <v>49</v>
      </c>
      <c r="E5195" t="s">
        <v>25</v>
      </c>
      <c r="F5195" t="s">
        <v>26</v>
      </c>
      <c r="G5195" t="s">
        <v>25</v>
      </c>
      <c r="H5195" t="s">
        <v>27</v>
      </c>
      <c r="I5195" t="s">
        <v>42</v>
      </c>
      <c r="J5195" t="s">
        <v>50</v>
      </c>
      <c r="K5195">
        <v>124</v>
      </c>
      <c r="L5195">
        <v>1</v>
      </c>
      <c r="M5195">
        <v>999</v>
      </c>
      <c r="N5195">
        <v>1</v>
      </c>
      <c r="O5195" t="s">
        <v>46</v>
      </c>
      <c r="P5195">
        <v>-0.1</v>
      </c>
      <c r="Q5195">
        <v>93.2</v>
      </c>
      <c r="R5195">
        <v>-42</v>
      </c>
      <c r="S5195">
        <v>4.1529999999999996</v>
      </c>
      <c r="T5195">
        <v>5195.8</v>
      </c>
      <c r="U5195" t="s">
        <v>25</v>
      </c>
      <c r="V5195" t="s">
        <v>25</v>
      </c>
      <c r="W5195">
        <v>2.8795136138796799E-2</v>
      </c>
      <c r="Y5195">
        <f t="shared" si="81"/>
        <v>1</v>
      </c>
    </row>
    <row r="5196" spans="1:25" x14ac:dyDescent="0.25">
      <c r="A5196">
        <v>55</v>
      </c>
      <c r="B5196" t="s">
        <v>40</v>
      </c>
      <c r="C5196" t="s">
        <v>23</v>
      </c>
      <c r="D5196" t="s">
        <v>41</v>
      </c>
      <c r="E5196" t="s">
        <v>39</v>
      </c>
      <c r="F5196" t="s">
        <v>25</v>
      </c>
      <c r="G5196" t="s">
        <v>26</v>
      </c>
      <c r="H5196" t="s">
        <v>27</v>
      </c>
      <c r="I5196" t="s">
        <v>55</v>
      </c>
      <c r="J5196" t="s">
        <v>29</v>
      </c>
      <c r="K5196">
        <v>80</v>
      </c>
      <c r="L5196">
        <v>2</v>
      </c>
      <c r="M5196">
        <v>999</v>
      </c>
      <c r="N5196">
        <v>0</v>
      </c>
      <c r="O5196" t="s">
        <v>30</v>
      </c>
      <c r="P5196">
        <v>1.4</v>
      </c>
      <c r="Q5196">
        <v>93.444000000000003</v>
      </c>
      <c r="R5196">
        <v>-36.1</v>
      </c>
      <c r="S5196">
        <v>4.9630000000000001</v>
      </c>
      <c r="T5196">
        <v>5228.1000000000004</v>
      </c>
      <c r="U5196" t="s">
        <v>25</v>
      </c>
      <c r="V5196" t="s">
        <v>25</v>
      </c>
      <c r="W5196">
        <v>1.5503284521400901E-2</v>
      </c>
      <c r="Y5196">
        <f t="shared" si="81"/>
        <v>1</v>
      </c>
    </row>
    <row r="5197" spans="1:25" x14ac:dyDescent="0.25">
      <c r="A5197">
        <v>35</v>
      </c>
      <c r="B5197" t="s">
        <v>22</v>
      </c>
      <c r="C5197" t="s">
        <v>34</v>
      </c>
      <c r="D5197" t="s">
        <v>39</v>
      </c>
      <c r="E5197" t="s">
        <v>25</v>
      </c>
      <c r="F5197" t="s">
        <v>26</v>
      </c>
      <c r="G5197" t="s">
        <v>25</v>
      </c>
      <c r="H5197" t="s">
        <v>36</v>
      </c>
      <c r="I5197" t="s">
        <v>28</v>
      </c>
      <c r="J5197" t="s">
        <v>38</v>
      </c>
      <c r="K5197">
        <v>125</v>
      </c>
      <c r="L5197">
        <v>1</v>
      </c>
      <c r="M5197">
        <v>999</v>
      </c>
      <c r="N5197">
        <v>0</v>
      </c>
      <c r="O5197" t="s">
        <v>30</v>
      </c>
      <c r="P5197">
        <v>1.1000000000000001</v>
      </c>
      <c r="Q5197">
        <v>93.994</v>
      </c>
      <c r="R5197">
        <v>-36.4</v>
      </c>
      <c r="S5197">
        <v>4.8559999999999999</v>
      </c>
      <c r="T5197">
        <v>5191</v>
      </c>
      <c r="U5197" t="s">
        <v>25</v>
      </c>
      <c r="V5197" t="s">
        <v>25</v>
      </c>
      <c r="W5197">
        <v>2.3148432374000501E-2</v>
      </c>
      <c r="Y5197">
        <f t="shared" si="81"/>
        <v>1</v>
      </c>
    </row>
    <row r="5198" spans="1:25" x14ac:dyDescent="0.25">
      <c r="A5198">
        <v>48</v>
      </c>
      <c r="B5198" t="s">
        <v>40</v>
      </c>
      <c r="C5198" t="s">
        <v>48</v>
      </c>
      <c r="D5198" t="s">
        <v>35</v>
      </c>
      <c r="E5198" t="s">
        <v>25</v>
      </c>
      <c r="F5198" t="s">
        <v>26</v>
      </c>
      <c r="G5198" t="s">
        <v>26</v>
      </c>
      <c r="H5198" t="s">
        <v>36</v>
      </c>
      <c r="I5198" t="s">
        <v>37</v>
      </c>
      <c r="J5198" t="s">
        <v>45</v>
      </c>
      <c r="K5198">
        <v>1011</v>
      </c>
      <c r="L5198">
        <v>2</v>
      </c>
      <c r="M5198">
        <v>999</v>
      </c>
      <c r="N5198">
        <v>0</v>
      </c>
      <c r="O5198" t="s">
        <v>30</v>
      </c>
      <c r="P5198">
        <v>1.4</v>
      </c>
      <c r="Q5198">
        <v>94.465000000000003</v>
      </c>
      <c r="R5198">
        <v>-41.8</v>
      </c>
      <c r="S5198">
        <v>4.8659999999999997</v>
      </c>
      <c r="T5198">
        <v>5228.1000000000004</v>
      </c>
      <c r="U5198" t="s">
        <v>25</v>
      </c>
      <c r="V5198" t="s">
        <v>25</v>
      </c>
      <c r="W5198">
        <v>5.87522350251675E-2</v>
      </c>
      <c r="Y5198">
        <f t="shared" si="81"/>
        <v>1</v>
      </c>
    </row>
    <row r="5199" spans="1:25" x14ac:dyDescent="0.25">
      <c r="A5199">
        <v>54</v>
      </c>
      <c r="B5199" t="s">
        <v>22</v>
      </c>
      <c r="C5199" t="s">
        <v>23</v>
      </c>
      <c r="D5199" t="s">
        <v>24</v>
      </c>
      <c r="E5199" t="s">
        <v>25</v>
      </c>
      <c r="F5199" t="s">
        <v>26</v>
      </c>
      <c r="G5199" t="s">
        <v>25</v>
      </c>
      <c r="H5199" t="s">
        <v>36</v>
      </c>
      <c r="I5199" t="s">
        <v>52</v>
      </c>
      <c r="J5199" t="s">
        <v>45</v>
      </c>
      <c r="K5199">
        <v>28</v>
      </c>
      <c r="L5199">
        <v>1</v>
      </c>
      <c r="M5199">
        <v>999</v>
      </c>
      <c r="N5199">
        <v>0</v>
      </c>
      <c r="O5199" t="s">
        <v>30</v>
      </c>
      <c r="P5199">
        <v>1.4</v>
      </c>
      <c r="Q5199">
        <v>93.918000000000006</v>
      </c>
      <c r="R5199">
        <v>-42.7</v>
      </c>
      <c r="S5199">
        <v>4.968</v>
      </c>
      <c r="T5199">
        <v>5228.1000000000004</v>
      </c>
      <c r="U5199" t="s">
        <v>25</v>
      </c>
      <c r="V5199" t="s">
        <v>25</v>
      </c>
      <c r="W5199">
        <v>1.9411904737353301E-2</v>
      </c>
      <c r="Y5199">
        <f t="shared" si="81"/>
        <v>1</v>
      </c>
    </row>
    <row r="5200" spans="1:25" x14ac:dyDescent="0.25">
      <c r="A5200">
        <v>38</v>
      </c>
      <c r="B5200" t="s">
        <v>22</v>
      </c>
      <c r="C5200" t="s">
        <v>23</v>
      </c>
      <c r="D5200" t="s">
        <v>24</v>
      </c>
      <c r="E5200" t="s">
        <v>25</v>
      </c>
      <c r="F5200" t="s">
        <v>26</v>
      </c>
      <c r="G5200" t="s">
        <v>25</v>
      </c>
      <c r="H5200" t="s">
        <v>36</v>
      </c>
      <c r="I5200" t="s">
        <v>28</v>
      </c>
      <c r="J5200" t="s">
        <v>29</v>
      </c>
      <c r="K5200">
        <v>227</v>
      </c>
      <c r="L5200">
        <v>1</v>
      </c>
      <c r="M5200">
        <v>999</v>
      </c>
      <c r="N5200">
        <v>0</v>
      </c>
      <c r="O5200" t="s">
        <v>30</v>
      </c>
      <c r="P5200">
        <v>1.1000000000000001</v>
      </c>
      <c r="Q5200">
        <v>93.994</v>
      </c>
      <c r="R5200">
        <v>-36.4</v>
      </c>
      <c r="S5200">
        <v>4.8570000000000002</v>
      </c>
      <c r="T5200">
        <v>5191</v>
      </c>
      <c r="U5200" t="s">
        <v>25</v>
      </c>
      <c r="V5200" t="s">
        <v>25</v>
      </c>
      <c r="W5200">
        <v>3.3103194087743801E-2</v>
      </c>
      <c r="Y5200">
        <f t="shared" si="81"/>
        <v>1</v>
      </c>
    </row>
    <row r="5201" spans="1:25" x14ac:dyDescent="0.25">
      <c r="A5201">
        <v>42</v>
      </c>
      <c r="B5201" t="s">
        <v>22</v>
      </c>
      <c r="C5201" t="s">
        <v>23</v>
      </c>
      <c r="D5201" t="s">
        <v>54</v>
      </c>
      <c r="E5201" t="s">
        <v>39</v>
      </c>
      <c r="F5201" t="s">
        <v>25</v>
      </c>
      <c r="G5201" t="s">
        <v>25</v>
      </c>
      <c r="H5201" t="s">
        <v>36</v>
      </c>
      <c r="I5201" t="s">
        <v>28</v>
      </c>
      <c r="J5201" t="s">
        <v>45</v>
      </c>
      <c r="K5201">
        <v>92</v>
      </c>
      <c r="L5201">
        <v>3</v>
      </c>
      <c r="M5201">
        <v>999</v>
      </c>
      <c r="N5201">
        <v>0</v>
      </c>
      <c r="O5201" t="s">
        <v>30</v>
      </c>
      <c r="P5201">
        <v>1.1000000000000001</v>
      </c>
      <c r="Q5201">
        <v>93.994</v>
      </c>
      <c r="R5201">
        <v>-36.4</v>
      </c>
      <c r="S5201">
        <v>4.8550000000000004</v>
      </c>
      <c r="T5201">
        <v>5191</v>
      </c>
      <c r="U5201" t="s">
        <v>25</v>
      </c>
      <c r="V5201" t="s">
        <v>25</v>
      </c>
      <c r="W5201">
        <v>2.0926222205162E-2</v>
      </c>
      <c r="Y5201">
        <f t="shared" si="81"/>
        <v>1</v>
      </c>
    </row>
    <row r="5202" spans="1:25" x14ac:dyDescent="0.25">
      <c r="A5202">
        <v>31</v>
      </c>
      <c r="B5202" t="s">
        <v>59</v>
      </c>
      <c r="C5202" t="s">
        <v>34</v>
      </c>
      <c r="D5202" t="s">
        <v>41</v>
      </c>
      <c r="E5202" t="s">
        <v>25</v>
      </c>
      <c r="F5202" t="s">
        <v>26</v>
      </c>
      <c r="G5202" t="s">
        <v>25</v>
      </c>
      <c r="H5202" t="s">
        <v>27</v>
      </c>
      <c r="I5202" t="s">
        <v>28</v>
      </c>
      <c r="J5202" t="s">
        <v>45</v>
      </c>
      <c r="K5202">
        <v>165</v>
      </c>
      <c r="L5202">
        <v>2</v>
      </c>
      <c r="M5202">
        <v>999</v>
      </c>
      <c r="N5202">
        <v>0</v>
      </c>
      <c r="O5202" t="s">
        <v>30</v>
      </c>
      <c r="P5202">
        <v>-1.8</v>
      </c>
      <c r="Q5202">
        <v>92.893000000000001</v>
      </c>
      <c r="R5202">
        <v>-46.2</v>
      </c>
      <c r="S5202">
        <v>1.266</v>
      </c>
      <c r="T5202">
        <v>5099.1000000000004</v>
      </c>
      <c r="U5202" t="s">
        <v>25</v>
      </c>
      <c r="V5202" t="s">
        <v>25</v>
      </c>
      <c r="W5202">
        <v>0.12682995200157199</v>
      </c>
      <c r="Y5202">
        <f t="shared" si="81"/>
        <v>1</v>
      </c>
    </row>
    <row r="5203" spans="1:25" x14ac:dyDescent="0.25">
      <c r="A5203">
        <v>33</v>
      </c>
      <c r="B5203" t="s">
        <v>63</v>
      </c>
      <c r="C5203" t="s">
        <v>23</v>
      </c>
      <c r="D5203" t="s">
        <v>54</v>
      </c>
      <c r="E5203" t="s">
        <v>25</v>
      </c>
      <c r="F5203" t="s">
        <v>39</v>
      </c>
      <c r="G5203" t="s">
        <v>39</v>
      </c>
      <c r="H5203" t="s">
        <v>36</v>
      </c>
      <c r="I5203" t="s">
        <v>28</v>
      </c>
      <c r="J5203" t="s">
        <v>50</v>
      </c>
      <c r="K5203">
        <v>129</v>
      </c>
      <c r="L5203">
        <v>8</v>
      </c>
      <c r="M5203">
        <v>999</v>
      </c>
      <c r="N5203">
        <v>0</v>
      </c>
      <c r="O5203" t="s">
        <v>30</v>
      </c>
      <c r="P5203">
        <v>1.1000000000000001</v>
      </c>
      <c r="Q5203">
        <v>93.994</v>
      </c>
      <c r="R5203">
        <v>-36.4</v>
      </c>
      <c r="S5203">
        <v>4.8559999999999999</v>
      </c>
      <c r="T5203">
        <v>5191</v>
      </c>
      <c r="U5203" t="s">
        <v>25</v>
      </c>
      <c r="V5203" t="s">
        <v>25</v>
      </c>
      <c r="W5203">
        <v>7.5631039217114397E-3</v>
      </c>
      <c r="Y5203">
        <f t="shared" si="81"/>
        <v>1</v>
      </c>
    </row>
    <row r="5204" spans="1:25" x14ac:dyDescent="0.25">
      <c r="A5204">
        <v>57</v>
      </c>
      <c r="B5204" t="s">
        <v>59</v>
      </c>
      <c r="C5204" t="s">
        <v>48</v>
      </c>
      <c r="D5204" t="s">
        <v>39</v>
      </c>
      <c r="E5204" t="s">
        <v>25</v>
      </c>
      <c r="F5204" t="s">
        <v>25</v>
      </c>
      <c r="G5204" t="s">
        <v>25</v>
      </c>
      <c r="H5204" t="s">
        <v>27</v>
      </c>
      <c r="I5204" t="s">
        <v>64</v>
      </c>
      <c r="J5204" t="s">
        <v>38</v>
      </c>
      <c r="K5204">
        <v>279</v>
      </c>
      <c r="L5204">
        <v>2</v>
      </c>
      <c r="M5204">
        <v>999</v>
      </c>
      <c r="N5204">
        <v>0</v>
      </c>
      <c r="O5204" t="s">
        <v>30</v>
      </c>
      <c r="P5204">
        <v>-1.8</v>
      </c>
      <c r="Q5204">
        <v>93.075000000000003</v>
      </c>
      <c r="R5204">
        <v>-47.1</v>
      </c>
      <c r="S5204">
        <v>1.405</v>
      </c>
      <c r="T5204">
        <v>5099.1000000000004</v>
      </c>
      <c r="U5204" t="s">
        <v>26</v>
      </c>
      <c r="V5204" t="s">
        <v>25</v>
      </c>
      <c r="W5204">
        <v>0.465343117713928</v>
      </c>
      <c r="Y5204">
        <f t="shared" si="81"/>
        <v>0</v>
      </c>
    </row>
    <row r="5205" spans="1:25" x14ac:dyDescent="0.25">
      <c r="A5205">
        <v>33</v>
      </c>
      <c r="B5205" t="s">
        <v>40</v>
      </c>
      <c r="C5205" t="s">
        <v>23</v>
      </c>
      <c r="D5205" t="s">
        <v>41</v>
      </c>
      <c r="E5205" t="s">
        <v>25</v>
      </c>
      <c r="F5205" t="s">
        <v>26</v>
      </c>
      <c r="G5205" t="s">
        <v>25</v>
      </c>
      <c r="H5205" t="s">
        <v>27</v>
      </c>
      <c r="I5205" t="s">
        <v>42</v>
      </c>
      <c r="J5205" t="s">
        <v>50</v>
      </c>
      <c r="K5205">
        <v>52</v>
      </c>
      <c r="L5205">
        <v>1</v>
      </c>
      <c r="M5205">
        <v>999</v>
      </c>
      <c r="N5205">
        <v>0</v>
      </c>
      <c r="O5205" t="s">
        <v>30</v>
      </c>
      <c r="P5205">
        <v>-0.1</v>
      </c>
      <c r="Q5205">
        <v>93.2</v>
      </c>
      <c r="R5205">
        <v>-42</v>
      </c>
      <c r="S5205">
        <v>4.1529999999999996</v>
      </c>
      <c r="T5205">
        <v>5195.8</v>
      </c>
      <c r="U5205" t="s">
        <v>25</v>
      </c>
      <c r="V5205" t="s">
        <v>25</v>
      </c>
      <c r="W5205">
        <v>0.106589928269386</v>
      </c>
      <c r="Y5205">
        <f t="shared" si="81"/>
        <v>1</v>
      </c>
    </row>
    <row r="5206" spans="1:25" x14ac:dyDescent="0.25">
      <c r="A5206">
        <v>33</v>
      </c>
      <c r="B5206" t="s">
        <v>53</v>
      </c>
      <c r="C5206" t="s">
        <v>34</v>
      </c>
      <c r="D5206" t="s">
        <v>41</v>
      </c>
      <c r="E5206" t="s">
        <v>25</v>
      </c>
      <c r="F5206" t="s">
        <v>25</v>
      </c>
      <c r="G5206" t="s">
        <v>25</v>
      </c>
      <c r="H5206" t="s">
        <v>36</v>
      </c>
      <c r="I5206" t="s">
        <v>28</v>
      </c>
      <c r="J5206" t="s">
        <v>45</v>
      </c>
      <c r="K5206">
        <v>365</v>
      </c>
      <c r="L5206">
        <v>2</v>
      </c>
      <c r="M5206">
        <v>999</v>
      </c>
      <c r="N5206">
        <v>0</v>
      </c>
      <c r="O5206" t="s">
        <v>30</v>
      </c>
      <c r="P5206">
        <v>1.1000000000000001</v>
      </c>
      <c r="Q5206">
        <v>93.994</v>
      </c>
      <c r="R5206">
        <v>-36.4</v>
      </c>
      <c r="S5206">
        <v>4.8600000000000003</v>
      </c>
      <c r="T5206">
        <v>5191</v>
      </c>
      <c r="U5206" t="s">
        <v>25</v>
      </c>
      <c r="V5206" t="s">
        <v>25</v>
      </c>
      <c r="W5206">
        <v>3.32526341080666E-2</v>
      </c>
      <c r="Y5206">
        <f t="shared" si="81"/>
        <v>1</v>
      </c>
    </row>
    <row r="5207" spans="1:25" x14ac:dyDescent="0.25">
      <c r="A5207">
        <v>28</v>
      </c>
      <c r="B5207" t="s">
        <v>40</v>
      </c>
      <c r="C5207" t="s">
        <v>23</v>
      </c>
      <c r="D5207" t="s">
        <v>35</v>
      </c>
      <c r="E5207" t="s">
        <v>25</v>
      </c>
      <c r="F5207" t="s">
        <v>39</v>
      </c>
      <c r="G5207" t="s">
        <v>39</v>
      </c>
      <c r="H5207" t="s">
        <v>36</v>
      </c>
      <c r="I5207" t="s">
        <v>28</v>
      </c>
      <c r="J5207" t="s">
        <v>43</v>
      </c>
      <c r="K5207">
        <v>367</v>
      </c>
      <c r="L5207">
        <v>4</v>
      </c>
      <c r="M5207">
        <v>999</v>
      </c>
      <c r="N5207">
        <v>0</v>
      </c>
      <c r="O5207" t="s">
        <v>30</v>
      </c>
      <c r="P5207">
        <v>1.1000000000000001</v>
      </c>
      <c r="Q5207">
        <v>93.994</v>
      </c>
      <c r="R5207">
        <v>-36.4</v>
      </c>
      <c r="S5207">
        <v>4.8570000000000002</v>
      </c>
      <c r="T5207">
        <v>5191</v>
      </c>
      <c r="U5207" t="s">
        <v>25</v>
      </c>
      <c r="V5207" t="s">
        <v>25</v>
      </c>
      <c r="W5207">
        <v>1.2453337199986E-2</v>
      </c>
      <c r="Y5207">
        <f t="shared" si="81"/>
        <v>1</v>
      </c>
    </row>
    <row r="5208" spans="1:25" x14ac:dyDescent="0.25">
      <c r="A5208">
        <v>53</v>
      </c>
      <c r="B5208" t="s">
        <v>33</v>
      </c>
      <c r="C5208" t="s">
        <v>23</v>
      </c>
      <c r="D5208" t="s">
        <v>39</v>
      </c>
      <c r="E5208" t="s">
        <v>25</v>
      </c>
      <c r="F5208" t="s">
        <v>26</v>
      </c>
      <c r="G5208" t="s">
        <v>25</v>
      </c>
      <c r="H5208" t="s">
        <v>27</v>
      </c>
      <c r="I5208" t="s">
        <v>37</v>
      </c>
      <c r="J5208" t="s">
        <v>50</v>
      </c>
      <c r="K5208">
        <v>501</v>
      </c>
      <c r="L5208">
        <v>3</v>
      </c>
      <c r="M5208">
        <v>999</v>
      </c>
      <c r="N5208">
        <v>0</v>
      </c>
      <c r="O5208" t="s">
        <v>30</v>
      </c>
      <c r="P5208">
        <v>-2.9</v>
      </c>
      <c r="Q5208">
        <v>92.962999999999994</v>
      </c>
      <c r="R5208">
        <v>-40.799999999999997</v>
      </c>
      <c r="S5208">
        <v>1.262</v>
      </c>
      <c r="T5208">
        <v>5076.2</v>
      </c>
      <c r="U5208" t="s">
        <v>26</v>
      </c>
      <c r="V5208" t="s">
        <v>26</v>
      </c>
      <c r="W5208">
        <v>0.53869849443435702</v>
      </c>
      <c r="Y5208">
        <f t="shared" si="81"/>
        <v>1</v>
      </c>
    </row>
    <row r="5209" spans="1:25" x14ac:dyDescent="0.25">
      <c r="A5209">
        <v>57</v>
      </c>
      <c r="B5209" t="s">
        <v>63</v>
      </c>
      <c r="C5209" t="s">
        <v>23</v>
      </c>
      <c r="D5209" t="s">
        <v>54</v>
      </c>
      <c r="E5209" t="s">
        <v>25</v>
      </c>
      <c r="F5209" t="s">
        <v>25</v>
      </c>
      <c r="G5209" t="s">
        <v>25</v>
      </c>
      <c r="H5209" t="s">
        <v>36</v>
      </c>
      <c r="I5209" t="s">
        <v>37</v>
      </c>
      <c r="J5209" t="s">
        <v>38</v>
      </c>
      <c r="K5209">
        <v>101</v>
      </c>
      <c r="L5209">
        <v>1</v>
      </c>
      <c r="M5209">
        <v>999</v>
      </c>
      <c r="N5209">
        <v>0</v>
      </c>
      <c r="O5209" t="s">
        <v>30</v>
      </c>
      <c r="P5209">
        <v>1.4</v>
      </c>
      <c r="Q5209">
        <v>94.465000000000003</v>
      </c>
      <c r="R5209">
        <v>-41.8</v>
      </c>
      <c r="S5209">
        <v>4.9619999999999997</v>
      </c>
      <c r="T5209">
        <v>5228.1000000000004</v>
      </c>
      <c r="U5209" t="s">
        <v>25</v>
      </c>
      <c r="V5209" t="s">
        <v>25</v>
      </c>
      <c r="W5209">
        <v>6.7157223820686299E-2</v>
      </c>
      <c r="Y5209">
        <f t="shared" si="81"/>
        <v>1</v>
      </c>
    </row>
    <row r="5210" spans="1:25" x14ac:dyDescent="0.25">
      <c r="A5210">
        <v>36</v>
      </c>
      <c r="B5210" t="s">
        <v>22</v>
      </c>
      <c r="C5210" t="s">
        <v>34</v>
      </c>
      <c r="D5210" t="s">
        <v>54</v>
      </c>
      <c r="E5210" t="s">
        <v>25</v>
      </c>
      <c r="F5210" t="s">
        <v>26</v>
      </c>
      <c r="G5210" t="s">
        <v>25</v>
      </c>
      <c r="H5210" t="s">
        <v>27</v>
      </c>
      <c r="I5210" t="s">
        <v>42</v>
      </c>
      <c r="J5210" t="s">
        <v>45</v>
      </c>
      <c r="K5210">
        <v>775</v>
      </c>
      <c r="L5210">
        <v>1</v>
      </c>
      <c r="M5210">
        <v>999</v>
      </c>
      <c r="N5210">
        <v>0</v>
      </c>
      <c r="O5210" t="s">
        <v>30</v>
      </c>
      <c r="P5210">
        <v>-0.1</v>
      </c>
      <c r="Q5210">
        <v>93.2</v>
      </c>
      <c r="R5210">
        <v>-42</v>
      </c>
      <c r="S5210">
        <v>4.0759999999999996</v>
      </c>
      <c r="T5210">
        <v>5195.8</v>
      </c>
      <c r="U5210" t="s">
        <v>25</v>
      </c>
      <c r="V5210" t="s">
        <v>25</v>
      </c>
      <c r="W5210">
        <v>5.95525801181793E-2</v>
      </c>
      <c r="Y5210">
        <f t="shared" si="81"/>
        <v>1</v>
      </c>
    </row>
    <row r="5211" spans="1:25" x14ac:dyDescent="0.25">
      <c r="A5211">
        <v>24</v>
      </c>
      <c r="B5211" t="s">
        <v>59</v>
      </c>
      <c r="C5211" t="s">
        <v>34</v>
      </c>
      <c r="D5211" t="s">
        <v>41</v>
      </c>
      <c r="E5211" t="s">
        <v>25</v>
      </c>
      <c r="F5211" t="s">
        <v>25</v>
      </c>
      <c r="G5211" t="s">
        <v>25</v>
      </c>
      <c r="H5211" t="s">
        <v>27</v>
      </c>
      <c r="I5211" t="s">
        <v>64</v>
      </c>
      <c r="J5211" t="s">
        <v>45</v>
      </c>
      <c r="K5211">
        <v>640</v>
      </c>
      <c r="L5211">
        <v>2</v>
      </c>
      <c r="M5211">
        <v>999</v>
      </c>
      <c r="N5211">
        <v>0</v>
      </c>
      <c r="O5211" t="s">
        <v>30</v>
      </c>
      <c r="P5211">
        <v>-1.8</v>
      </c>
      <c r="Q5211">
        <v>93.075000000000003</v>
      </c>
      <c r="R5211">
        <v>-47.1</v>
      </c>
      <c r="S5211">
        <v>1.41</v>
      </c>
      <c r="T5211">
        <v>5099.1000000000004</v>
      </c>
      <c r="U5211" t="s">
        <v>25</v>
      </c>
      <c r="V5211" t="s">
        <v>25</v>
      </c>
      <c r="W5211">
        <v>0.43582627177238498</v>
      </c>
      <c r="Y5211">
        <f t="shared" si="81"/>
        <v>1</v>
      </c>
    </row>
    <row r="5212" spans="1:25" x14ac:dyDescent="0.25">
      <c r="A5212">
        <v>33</v>
      </c>
      <c r="B5212" t="s">
        <v>56</v>
      </c>
      <c r="C5212" t="s">
        <v>23</v>
      </c>
      <c r="D5212" t="s">
        <v>49</v>
      </c>
      <c r="E5212" t="s">
        <v>25</v>
      </c>
      <c r="F5212" t="s">
        <v>26</v>
      </c>
      <c r="G5212" t="s">
        <v>25</v>
      </c>
      <c r="H5212" t="s">
        <v>36</v>
      </c>
      <c r="I5212" t="s">
        <v>28</v>
      </c>
      <c r="J5212" t="s">
        <v>43</v>
      </c>
      <c r="K5212">
        <v>349</v>
      </c>
      <c r="L5212">
        <v>4</v>
      </c>
      <c r="M5212">
        <v>999</v>
      </c>
      <c r="N5212">
        <v>0</v>
      </c>
      <c r="O5212" t="s">
        <v>30</v>
      </c>
      <c r="P5212">
        <v>1.1000000000000001</v>
      </c>
      <c r="Q5212">
        <v>93.994</v>
      </c>
      <c r="R5212">
        <v>-36.4</v>
      </c>
      <c r="S5212">
        <v>4.8570000000000002</v>
      </c>
      <c r="T5212">
        <v>5191</v>
      </c>
      <c r="U5212" t="s">
        <v>25</v>
      </c>
      <c r="V5212" t="s">
        <v>25</v>
      </c>
      <c r="W5212">
        <v>1.6158780083060299E-2</v>
      </c>
      <c r="Y5212">
        <f t="shared" si="81"/>
        <v>1</v>
      </c>
    </row>
    <row r="5213" spans="1:25" x14ac:dyDescent="0.25">
      <c r="A5213">
        <v>50</v>
      </c>
      <c r="B5213" t="s">
        <v>33</v>
      </c>
      <c r="C5213" t="s">
        <v>23</v>
      </c>
      <c r="D5213" t="s">
        <v>51</v>
      </c>
      <c r="E5213" t="s">
        <v>39</v>
      </c>
      <c r="F5213" t="s">
        <v>25</v>
      </c>
      <c r="G5213" t="s">
        <v>25</v>
      </c>
      <c r="H5213" t="s">
        <v>36</v>
      </c>
      <c r="I5213" t="s">
        <v>55</v>
      </c>
      <c r="J5213" t="s">
        <v>43</v>
      </c>
      <c r="K5213">
        <v>161</v>
      </c>
      <c r="L5213">
        <v>1</v>
      </c>
      <c r="M5213">
        <v>999</v>
      </c>
      <c r="N5213">
        <v>0</v>
      </c>
      <c r="O5213" t="s">
        <v>30</v>
      </c>
      <c r="P5213">
        <v>1.4</v>
      </c>
      <c r="Q5213">
        <v>93.444000000000003</v>
      </c>
      <c r="R5213">
        <v>-36.1</v>
      </c>
      <c r="S5213">
        <v>4.9630000000000001</v>
      </c>
      <c r="T5213">
        <v>5228.1000000000004</v>
      </c>
      <c r="U5213" t="s">
        <v>25</v>
      </c>
      <c r="V5213" t="s">
        <v>25</v>
      </c>
      <c r="W5213">
        <v>2.65282560139894E-2</v>
      </c>
      <c r="Y5213">
        <f t="shared" si="81"/>
        <v>1</v>
      </c>
    </row>
    <row r="5214" spans="1:25" x14ac:dyDescent="0.25">
      <c r="A5214">
        <v>33</v>
      </c>
      <c r="B5214" t="s">
        <v>22</v>
      </c>
      <c r="C5214" t="s">
        <v>34</v>
      </c>
      <c r="D5214" t="s">
        <v>54</v>
      </c>
      <c r="E5214" t="s">
        <v>25</v>
      </c>
      <c r="F5214" t="s">
        <v>26</v>
      </c>
      <c r="G5214" t="s">
        <v>26</v>
      </c>
      <c r="H5214" t="s">
        <v>27</v>
      </c>
      <c r="I5214" t="s">
        <v>64</v>
      </c>
      <c r="J5214" t="s">
        <v>45</v>
      </c>
      <c r="K5214">
        <v>460</v>
      </c>
      <c r="L5214">
        <v>1</v>
      </c>
      <c r="M5214">
        <v>999</v>
      </c>
      <c r="N5214">
        <v>0</v>
      </c>
      <c r="O5214" t="s">
        <v>30</v>
      </c>
      <c r="P5214">
        <v>-1.8</v>
      </c>
      <c r="Q5214">
        <v>93.075000000000003</v>
      </c>
      <c r="R5214">
        <v>-47.1</v>
      </c>
      <c r="S5214">
        <v>1.365</v>
      </c>
      <c r="T5214">
        <v>5099.1000000000004</v>
      </c>
      <c r="U5214" t="s">
        <v>26</v>
      </c>
      <c r="V5214" t="s">
        <v>26</v>
      </c>
      <c r="W5214">
        <v>0.74778085947036699</v>
      </c>
      <c r="Y5214">
        <f t="shared" si="81"/>
        <v>1</v>
      </c>
    </row>
    <row r="5215" spans="1:25" x14ac:dyDescent="0.25">
      <c r="A5215">
        <v>29</v>
      </c>
      <c r="B5215" t="s">
        <v>53</v>
      </c>
      <c r="C5215" t="s">
        <v>23</v>
      </c>
      <c r="D5215" t="s">
        <v>35</v>
      </c>
      <c r="E5215" t="s">
        <v>25</v>
      </c>
      <c r="F5215" t="s">
        <v>25</v>
      </c>
      <c r="G5215" t="s">
        <v>25</v>
      </c>
      <c r="H5215" t="s">
        <v>36</v>
      </c>
      <c r="I5215" t="s">
        <v>37</v>
      </c>
      <c r="J5215" t="s">
        <v>43</v>
      </c>
      <c r="K5215">
        <v>238</v>
      </c>
      <c r="L5215">
        <v>6</v>
      </c>
      <c r="M5215">
        <v>999</v>
      </c>
      <c r="N5215">
        <v>0</v>
      </c>
      <c r="O5215" t="s">
        <v>30</v>
      </c>
      <c r="P5215">
        <v>1.4</v>
      </c>
      <c r="Q5215">
        <v>94.465000000000003</v>
      </c>
      <c r="R5215">
        <v>-41.8</v>
      </c>
      <c r="S5215">
        <v>4.9610000000000003</v>
      </c>
      <c r="T5215">
        <v>5228.1000000000004</v>
      </c>
      <c r="U5215" t="s">
        <v>25</v>
      </c>
      <c r="V5215" t="s">
        <v>25</v>
      </c>
      <c r="W5215">
        <v>3.4748267382383298E-2</v>
      </c>
      <c r="Y5215">
        <f t="shared" si="81"/>
        <v>1</v>
      </c>
    </row>
    <row r="5216" spans="1:25" x14ac:dyDescent="0.25">
      <c r="A5216">
        <v>48</v>
      </c>
      <c r="B5216" t="s">
        <v>22</v>
      </c>
      <c r="C5216" t="s">
        <v>48</v>
      </c>
      <c r="D5216" t="s">
        <v>35</v>
      </c>
      <c r="E5216" t="s">
        <v>39</v>
      </c>
      <c r="F5216" t="s">
        <v>25</v>
      </c>
      <c r="G5216" t="s">
        <v>26</v>
      </c>
      <c r="H5216" t="s">
        <v>36</v>
      </c>
      <c r="I5216" t="s">
        <v>52</v>
      </c>
      <c r="J5216" t="s">
        <v>43</v>
      </c>
      <c r="K5216">
        <v>716</v>
      </c>
      <c r="L5216">
        <v>3</v>
      </c>
      <c r="M5216">
        <v>999</v>
      </c>
      <c r="N5216">
        <v>0</v>
      </c>
      <c r="O5216" t="s">
        <v>30</v>
      </c>
      <c r="P5216">
        <v>1.4</v>
      </c>
      <c r="Q5216">
        <v>93.918000000000006</v>
      </c>
      <c r="R5216">
        <v>-42.7</v>
      </c>
      <c r="S5216">
        <v>4.9619999999999997</v>
      </c>
      <c r="T5216">
        <v>5228.1000000000004</v>
      </c>
      <c r="U5216" t="s">
        <v>25</v>
      </c>
      <c r="V5216" t="s">
        <v>25</v>
      </c>
      <c r="W5216">
        <v>2.00226921588182E-2</v>
      </c>
      <c r="Y5216">
        <f t="shared" si="81"/>
        <v>1</v>
      </c>
    </row>
    <row r="5217" spans="1:25" x14ac:dyDescent="0.25">
      <c r="A5217">
        <v>27</v>
      </c>
      <c r="B5217" t="s">
        <v>22</v>
      </c>
      <c r="C5217" t="s">
        <v>34</v>
      </c>
      <c r="D5217" t="s">
        <v>54</v>
      </c>
      <c r="E5217" t="s">
        <v>25</v>
      </c>
      <c r="F5217" t="s">
        <v>26</v>
      </c>
      <c r="G5217" t="s">
        <v>25</v>
      </c>
      <c r="H5217" t="s">
        <v>27</v>
      </c>
      <c r="I5217" t="s">
        <v>28</v>
      </c>
      <c r="J5217" t="s">
        <v>50</v>
      </c>
      <c r="K5217">
        <v>206</v>
      </c>
      <c r="L5217">
        <v>1</v>
      </c>
      <c r="M5217">
        <v>999</v>
      </c>
      <c r="N5217">
        <v>1</v>
      </c>
      <c r="O5217" t="s">
        <v>46</v>
      </c>
      <c r="P5217">
        <v>-1.8</v>
      </c>
      <c r="Q5217">
        <v>92.893000000000001</v>
      </c>
      <c r="R5217">
        <v>-46.2</v>
      </c>
      <c r="S5217">
        <v>1.2909999999999999</v>
      </c>
      <c r="T5217">
        <v>5099.1000000000004</v>
      </c>
      <c r="U5217" t="s">
        <v>25</v>
      </c>
      <c r="V5217" t="s">
        <v>25</v>
      </c>
      <c r="W5217">
        <v>6.6741280257701902E-2</v>
      </c>
      <c r="Y5217">
        <f t="shared" si="81"/>
        <v>1</v>
      </c>
    </row>
    <row r="5218" spans="1:25" x14ac:dyDescent="0.25">
      <c r="A5218">
        <v>36</v>
      </c>
      <c r="B5218" t="s">
        <v>40</v>
      </c>
      <c r="C5218" t="s">
        <v>23</v>
      </c>
      <c r="D5218" t="s">
        <v>49</v>
      </c>
      <c r="E5218" t="s">
        <v>25</v>
      </c>
      <c r="F5218" t="s">
        <v>26</v>
      </c>
      <c r="G5218" t="s">
        <v>25</v>
      </c>
      <c r="H5218" t="s">
        <v>27</v>
      </c>
      <c r="I5218" t="s">
        <v>55</v>
      </c>
      <c r="J5218" t="s">
        <v>29</v>
      </c>
      <c r="K5218">
        <v>56</v>
      </c>
      <c r="L5218">
        <v>1</v>
      </c>
      <c r="M5218">
        <v>999</v>
      </c>
      <c r="N5218">
        <v>0</v>
      </c>
      <c r="O5218" t="s">
        <v>30</v>
      </c>
      <c r="P5218">
        <v>1.4</v>
      </c>
      <c r="Q5218">
        <v>93.444000000000003</v>
      </c>
      <c r="R5218">
        <v>-36.1</v>
      </c>
      <c r="S5218">
        <v>4.9640000000000004</v>
      </c>
      <c r="T5218">
        <v>5228.1000000000004</v>
      </c>
      <c r="U5218" t="s">
        <v>25</v>
      </c>
      <c r="V5218" t="s">
        <v>25</v>
      </c>
      <c r="W5218">
        <v>2.7960706502199201E-2</v>
      </c>
      <c r="Y5218">
        <f t="shared" si="81"/>
        <v>1</v>
      </c>
    </row>
    <row r="5219" spans="1:25" x14ac:dyDescent="0.25">
      <c r="A5219">
        <v>42</v>
      </c>
      <c r="B5219" t="s">
        <v>59</v>
      </c>
      <c r="C5219" t="s">
        <v>48</v>
      </c>
      <c r="D5219" t="s">
        <v>41</v>
      </c>
      <c r="E5219" t="s">
        <v>25</v>
      </c>
      <c r="F5219" t="s">
        <v>25</v>
      </c>
      <c r="G5219" t="s">
        <v>25</v>
      </c>
      <c r="H5219" t="s">
        <v>36</v>
      </c>
      <c r="I5219" t="s">
        <v>28</v>
      </c>
      <c r="J5219" t="s">
        <v>45</v>
      </c>
      <c r="K5219">
        <v>279</v>
      </c>
      <c r="L5219">
        <v>9</v>
      </c>
      <c r="M5219">
        <v>999</v>
      </c>
      <c r="N5219">
        <v>0</v>
      </c>
      <c r="O5219" t="s">
        <v>30</v>
      </c>
      <c r="P5219">
        <v>1.1000000000000001</v>
      </c>
      <c r="Q5219">
        <v>93.994</v>
      </c>
      <c r="R5219">
        <v>-36.4</v>
      </c>
      <c r="S5219">
        <v>4.8600000000000003</v>
      </c>
      <c r="T5219">
        <v>5191</v>
      </c>
      <c r="U5219" t="s">
        <v>25</v>
      </c>
      <c r="V5219" t="s">
        <v>25</v>
      </c>
      <c r="W5219">
        <v>3.6368574947118801E-2</v>
      </c>
      <c r="Y5219">
        <f t="shared" si="81"/>
        <v>1</v>
      </c>
    </row>
    <row r="5220" spans="1:25" x14ac:dyDescent="0.25">
      <c r="A5220">
        <v>52</v>
      </c>
      <c r="B5220" t="s">
        <v>22</v>
      </c>
      <c r="C5220" t="s">
        <v>23</v>
      </c>
      <c r="D5220" t="s">
        <v>24</v>
      </c>
      <c r="E5220" t="s">
        <v>25</v>
      </c>
      <c r="F5220" t="s">
        <v>25</v>
      </c>
      <c r="G5220" t="s">
        <v>25</v>
      </c>
      <c r="H5220" t="s">
        <v>27</v>
      </c>
      <c r="I5220" t="s">
        <v>42</v>
      </c>
      <c r="J5220" t="s">
        <v>45</v>
      </c>
      <c r="K5220">
        <v>176</v>
      </c>
      <c r="L5220">
        <v>2</v>
      </c>
      <c r="M5220">
        <v>999</v>
      </c>
      <c r="N5220">
        <v>0</v>
      </c>
      <c r="O5220" t="s">
        <v>30</v>
      </c>
      <c r="P5220">
        <v>-0.1</v>
      </c>
      <c r="Q5220">
        <v>93.2</v>
      </c>
      <c r="R5220">
        <v>-42</v>
      </c>
      <c r="S5220">
        <v>4.0759999999999996</v>
      </c>
      <c r="T5220">
        <v>5195.8</v>
      </c>
      <c r="U5220" t="s">
        <v>25</v>
      </c>
      <c r="V5220" t="s">
        <v>25</v>
      </c>
      <c r="W5220">
        <v>4.2277127504348803E-2</v>
      </c>
      <c r="Y5220">
        <f t="shared" si="81"/>
        <v>1</v>
      </c>
    </row>
    <row r="5221" spans="1:25" x14ac:dyDescent="0.25">
      <c r="A5221">
        <v>58</v>
      </c>
      <c r="B5221" t="s">
        <v>53</v>
      </c>
      <c r="C5221" t="s">
        <v>23</v>
      </c>
      <c r="D5221" t="s">
        <v>41</v>
      </c>
      <c r="E5221" t="s">
        <v>25</v>
      </c>
      <c r="F5221" t="s">
        <v>25</v>
      </c>
      <c r="G5221" t="s">
        <v>25</v>
      </c>
      <c r="H5221" t="s">
        <v>36</v>
      </c>
      <c r="I5221" t="s">
        <v>28</v>
      </c>
      <c r="J5221" t="s">
        <v>45</v>
      </c>
      <c r="K5221">
        <v>136</v>
      </c>
      <c r="L5221">
        <v>1</v>
      </c>
      <c r="M5221">
        <v>999</v>
      </c>
      <c r="N5221">
        <v>0</v>
      </c>
      <c r="O5221" t="s">
        <v>30</v>
      </c>
      <c r="P5221">
        <v>1.1000000000000001</v>
      </c>
      <c r="Q5221">
        <v>93.994</v>
      </c>
      <c r="R5221">
        <v>-36.4</v>
      </c>
      <c r="S5221">
        <v>4.8600000000000003</v>
      </c>
      <c r="T5221">
        <v>5191</v>
      </c>
      <c r="U5221" t="s">
        <v>25</v>
      </c>
      <c r="V5221" t="s">
        <v>25</v>
      </c>
      <c r="W5221">
        <v>3.9543028920888901E-2</v>
      </c>
      <c r="Y5221">
        <f t="shared" si="81"/>
        <v>1</v>
      </c>
    </row>
    <row r="5222" spans="1:25" x14ac:dyDescent="0.25">
      <c r="A5222">
        <v>32</v>
      </c>
      <c r="B5222" t="s">
        <v>60</v>
      </c>
      <c r="C5222" t="s">
        <v>34</v>
      </c>
      <c r="D5222" t="s">
        <v>41</v>
      </c>
      <c r="E5222" t="s">
        <v>25</v>
      </c>
      <c r="F5222" t="s">
        <v>25</v>
      </c>
      <c r="G5222" t="s">
        <v>25</v>
      </c>
      <c r="H5222" t="s">
        <v>27</v>
      </c>
      <c r="I5222" t="s">
        <v>42</v>
      </c>
      <c r="J5222" t="s">
        <v>45</v>
      </c>
      <c r="K5222">
        <v>151</v>
      </c>
      <c r="L5222">
        <v>2</v>
      </c>
      <c r="M5222">
        <v>999</v>
      </c>
      <c r="N5222">
        <v>0</v>
      </c>
      <c r="O5222" t="s">
        <v>30</v>
      </c>
      <c r="P5222">
        <v>-0.1</v>
      </c>
      <c r="Q5222">
        <v>93.2</v>
      </c>
      <c r="R5222">
        <v>-42</v>
      </c>
      <c r="S5222">
        <v>4.0759999999999996</v>
      </c>
      <c r="T5222">
        <v>5195.8</v>
      </c>
      <c r="U5222" t="s">
        <v>25</v>
      </c>
      <c r="V5222" t="s">
        <v>25</v>
      </c>
      <c r="W5222">
        <v>3.5087332129478503E-2</v>
      </c>
      <c r="Y5222">
        <f t="shared" si="81"/>
        <v>1</v>
      </c>
    </row>
    <row r="5223" spans="1:25" x14ac:dyDescent="0.25">
      <c r="A5223">
        <v>56</v>
      </c>
      <c r="B5223" t="s">
        <v>22</v>
      </c>
      <c r="C5223" t="s">
        <v>23</v>
      </c>
      <c r="D5223" t="s">
        <v>39</v>
      </c>
      <c r="E5223" t="s">
        <v>39</v>
      </c>
      <c r="F5223" t="s">
        <v>26</v>
      </c>
      <c r="G5223" t="s">
        <v>26</v>
      </c>
      <c r="H5223" t="s">
        <v>27</v>
      </c>
      <c r="I5223" t="s">
        <v>52</v>
      </c>
      <c r="J5223" t="s">
        <v>43</v>
      </c>
      <c r="K5223">
        <v>210</v>
      </c>
      <c r="L5223">
        <v>1</v>
      </c>
      <c r="M5223">
        <v>999</v>
      </c>
      <c r="N5223">
        <v>0</v>
      </c>
      <c r="O5223" t="s">
        <v>30</v>
      </c>
      <c r="P5223">
        <v>1.4</v>
      </c>
      <c r="Q5223">
        <v>93.918000000000006</v>
      </c>
      <c r="R5223">
        <v>-42.7</v>
      </c>
      <c r="S5223">
        <v>4.96</v>
      </c>
      <c r="T5223">
        <v>5228.1000000000004</v>
      </c>
      <c r="U5223" t="s">
        <v>25</v>
      </c>
      <c r="V5223" t="s">
        <v>25</v>
      </c>
      <c r="W5223">
        <v>4.1365921497344998E-2</v>
      </c>
      <c r="Y5223">
        <f t="shared" si="81"/>
        <v>1</v>
      </c>
    </row>
    <row r="5224" spans="1:25" x14ac:dyDescent="0.25">
      <c r="A5224">
        <v>52</v>
      </c>
      <c r="B5224" t="s">
        <v>22</v>
      </c>
      <c r="C5224" t="s">
        <v>23</v>
      </c>
      <c r="D5224" t="s">
        <v>54</v>
      </c>
      <c r="E5224" t="s">
        <v>25</v>
      </c>
      <c r="F5224" t="s">
        <v>26</v>
      </c>
      <c r="G5224" t="s">
        <v>25</v>
      </c>
      <c r="H5224" t="s">
        <v>27</v>
      </c>
      <c r="I5224" t="s">
        <v>52</v>
      </c>
      <c r="J5224" t="s">
        <v>45</v>
      </c>
      <c r="K5224">
        <v>156</v>
      </c>
      <c r="L5224">
        <v>6</v>
      </c>
      <c r="M5224">
        <v>999</v>
      </c>
      <c r="N5224">
        <v>0</v>
      </c>
      <c r="O5224" t="s">
        <v>30</v>
      </c>
      <c r="P5224">
        <v>1.4</v>
      </c>
      <c r="Q5224">
        <v>93.918000000000006</v>
      </c>
      <c r="R5224">
        <v>-42.7</v>
      </c>
      <c r="S5224">
        <v>4.968</v>
      </c>
      <c r="T5224">
        <v>5228.1000000000004</v>
      </c>
      <c r="U5224" t="s">
        <v>25</v>
      </c>
      <c r="V5224" t="s">
        <v>25</v>
      </c>
      <c r="W5224">
        <v>3.4308165311813403E-2</v>
      </c>
      <c r="Y5224">
        <f t="shared" si="81"/>
        <v>1</v>
      </c>
    </row>
    <row r="5225" spans="1:25" x14ac:dyDescent="0.25">
      <c r="A5225">
        <v>42</v>
      </c>
      <c r="B5225" t="s">
        <v>40</v>
      </c>
      <c r="C5225" t="s">
        <v>34</v>
      </c>
      <c r="D5225" t="s">
        <v>41</v>
      </c>
      <c r="E5225" t="s">
        <v>25</v>
      </c>
      <c r="F5225" t="s">
        <v>25</v>
      </c>
      <c r="G5225" t="s">
        <v>25</v>
      </c>
      <c r="H5225" t="s">
        <v>27</v>
      </c>
      <c r="I5225" t="s">
        <v>55</v>
      </c>
      <c r="J5225" t="s">
        <v>43</v>
      </c>
      <c r="K5225">
        <v>14</v>
      </c>
      <c r="L5225">
        <v>11</v>
      </c>
      <c r="M5225">
        <v>999</v>
      </c>
      <c r="N5225">
        <v>0</v>
      </c>
      <c r="O5225" t="s">
        <v>30</v>
      </c>
      <c r="P5225">
        <v>1.4</v>
      </c>
      <c r="Q5225">
        <v>93.444000000000003</v>
      </c>
      <c r="R5225">
        <v>-36.1</v>
      </c>
      <c r="S5225">
        <v>4.9649999999999999</v>
      </c>
      <c r="T5225">
        <v>5228.1000000000004</v>
      </c>
      <c r="U5225" t="s">
        <v>25</v>
      </c>
      <c r="V5225" t="s">
        <v>25</v>
      </c>
      <c r="W5225">
        <v>6.3299886882305104E-2</v>
      </c>
      <c r="Y5225">
        <f t="shared" si="81"/>
        <v>1</v>
      </c>
    </row>
    <row r="5226" spans="1:25" x14ac:dyDescent="0.25">
      <c r="A5226">
        <v>40</v>
      </c>
      <c r="B5226" t="s">
        <v>40</v>
      </c>
      <c r="C5226" t="s">
        <v>23</v>
      </c>
      <c r="D5226" t="s">
        <v>35</v>
      </c>
      <c r="E5226" t="s">
        <v>25</v>
      </c>
      <c r="F5226" t="s">
        <v>26</v>
      </c>
      <c r="G5226" t="s">
        <v>25</v>
      </c>
      <c r="H5226" t="s">
        <v>36</v>
      </c>
      <c r="I5226" t="s">
        <v>37</v>
      </c>
      <c r="J5226" t="s">
        <v>50</v>
      </c>
      <c r="K5226">
        <v>406</v>
      </c>
      <c r="L5226">
        <v>3</v>
      </c>
      <c r="M5226">
        <v>999</v>
      </c>
      <c r="N5226">
        <v>0</v>
      </c>
      <c r="O5226" t="s">
        <v>30</v>
      </c>
      <c r="P5226">
        <v>1.4</v>
      </c>
      <c r="Q5226">
        <v>94.465000000000003</v>
      </c>
      <c r="R5226">
        <v>-41.8</v>
      </c>
      <c r="S5226">
        <v>4.8639999999999999</v>
      </c>
      <c r="T5226">
        <v>5228.1000000000004</v>
      </c>
      <c r="U5226" t="s">
        <v>25</v>
      </c>
      <c r="V5226" t="s">
        <v>25</v>
      </c>
      <c r="W5226">
        <v>3.7592459470033597E-2</v>
      </c>
      <c r="Y5226">
        <f t="shared" si="81"/>
        <v>1</v>
      </c>
    </row>
    <row r="5227" spans="1:25" x14ac:dyDescent="0.25">
      <c r="A5227">
        <v>86</v>
      </c>
      <c r="B5227" t="s">
        <v>62</v>
      </c>
      <c r="C5227" t="s">
        <v>48</v>
      </c>
      <c r="D5227" t="s">
        <v>54</v>
      </c>
      <c r="E5227" t="s">
        <v>25</v>
      </c>
      <c r="F5227" t="s">
        <v>39</v>
      </c>
      <c r="G5227" t="s">
        <v>39</v>
      </c>
      <c r="H5227" t="s">
        <v>27</v>
      </c>
      <c r="I5227" t="s">
        <v>61</v>
      </c>
      <c r="J5227" t="s">
        <v>38</v>
      </c>
      <c r="K5227">
        <v>130</v>
      </c>
      <c r="L5227">
        <v>1</v>
      </c>
      <c r="M5227">
        <v>999</v>
      </c>
      <c r="N5227">
        <v>0</v>
      </c>
      <c r="O5227" t="s">
        <v>30</v>
      </c>
      <c r="P5227">
        <v>-3.4</v>
      </c>
      <c r="Q5227">
        <v>92.430999999999997</v>
      </c>
      <c r="R5227">
        <v>-26.9</v>
      </c>
      <c r="S5227">
        <v>0.74</v>
      </c>
      <c r="T5227">
        <v>5017.5</v>
      </c>
      <c r="U5227" t="s">
        <v>25</v>
      </c>
      <c r="V5227" t="s">
        <v>25</v>
      </c>
      <c r="W5227">
        <v>0.315911024808884</v>
      </c>
      <c r="Y5227">
        <f t="shared" si="81"/>
        <v>1</v>
      </c>
    </row>
    <row r="5228" spans="1:25" x14ac:dyDescent="0.25">
      <c r="A5228">
        <v>71</v>
      </c>
      <c r="B5228" t="s">
        <v>62</v>
      </c>
      <c r="C5228" t="s">
        <v>34</v>
      </c>
      <c r="D5228" t="s">
        <v>41</v>
      </c>
      <c r="E5228" t="s">
        <v>25</v>
      </c>
      <c r="F5228" t="s">
        <v>39</v>
      </c>
      <c r="G5228" t="s">
        <v>39</v>
      </c>
      <c r="H5228" t="s">
        <v>27</v>
      </c>
      <c r="I5228" t="s">
        <v>61</v>
      </c>
      <c r="J5228" t="s">
        <v>50</v>
      </c>
      <c r="K5228">
        <v>98</v>
      </c>
      <c r="L5228">
        <v>1</v>
      </c>
      <c r="M5228">
        <v>999</v>
      </c>
      <c r="N5228">
        <v>0</v>
      </c>
      <c r="O5228" t="s">
        <v>30</v>
      </c>
      <c r="P5228">
        <v>-3.4</v>
      </c>
      <c r="Q5228">
        <v>92.430999999999997</v>
      </c>
      <c r="R5228">
        <v>-26.9</v>
      </c>
      <c r="S5228">
        <v>0.74199999999999999</v>
      </c>
      <c r="T5228">
        <v>5017.5</v>
      </c>
      <c r="U5228" t="s">
        <v>25</v>
      </c>
      <c r="V5228" t="s">
        <v>26</v>
      </c>
      <c r="W5228">
        <v>0.61109352111816395</v>
      </c>
      <c r="Y5228">
        <f t="shared" si="81"/>
        <v>0</v>
      </c>
    </row>
    <row r="5229" spans="1:25" x14ac:dyDescent="0.25">
      <c r="A5229">
        <v>34</v>
      </c>
      <c r="B5229" t="s">
        <v>59</v>
      </c>
      <c r="C5229" t="s">
        <v>23</v>
      </c>
      <c r="D5229" t="s">
        <v>41</v>
      </c>
      <c r="E5229" t="s">
        <v>25</v>
      </c>
      <c r="F5229" t="s">
        <v>26</v>
      </c>
      <c r="G5229" t="s">
        <v>25</v>
      </c>
      <c r="H5229" t="s">
        <v>27</v>
      </c>
      <c r="I5229" t="s">
        <v>42</v>
      </c>
      <c r="J5229" t="s">
        <v>29</v>
      </c>
      <c r="K5229">
        <v>470</v>
      </c>
      <c r="L5229">
        <v>1</v>
      </c>
      <c r="M5229">
        <v>999</v>
      </c>
      <c r="N5229">
        <v>0</v>
      </c>
      <c r="O5229" t="s">
        <v>30</v>
      </c>
      <c r="P5229">
        <v>-0.1</v>
      </c>
      <c r="Q5229">
        <v>93.2</v>
      </c>
      <c r="R5229">
        <v>-42</v>
      </c>
      <c r="S5229">
        <v>4.0209999999999999</v>
      </c>
      <c r="T5229">
        <v>5195.8</v>
      </c>
      <c r="U5229" t="s">
        <v>25</v>
      </c>
      <c r="V5229" t="s">
        <v>25</v>
      </c>
      <c r="W5229">
        <v>0.10864719748497</v>
      </c>
      <c r="Y5229">
        <f t="shared" si="81"/>
        <v>1</v>
      </c>
    </row>
    <row r="5230" spans="1:25" x14ac:dyDescent="0.25">
      <c r="A5230">
        <v>40</v>
      </c>
      <c r="B5230" t="s">
        <v>56</v>
      </c>
      <c r="C5230" t="s">
        <v>23</v>
      </c>
      <c r="D5230" t="s">
        <v>41</v>
      </c>
      <c r="E5230" t="s">
        <v>25</v>
      </c>
      <c r="F5230" t="s">
        <v>25</v>
      </c>
      <c r="G5230" t="s">
        <v>25</v>
      </c>
      <c r="H5230" t="s">
        <v>36</v>
      </c>
      <c r="I5230" t="s">
        <v>28</v>
      </c>
      <c r="J5230" t="s">
        <v>29</v>
      </c>
      <c r="K5230">
        <v>417</v>
      </c>
      <c r="L5230">
        <v>1</v>
      </c>
      <c r="M5230">
        <v>999</v>
      </c>
      <c r="N5230">
        <v>0</v>
      </c>
      <c r="O5230" t="s">
        <v>30</v>
      </c>
      <c r="P5230">
        <v>1.1000000000000001</v>
      </c>
      <c r="Q5230">
        <v>93.994</v>
      </c>
      <c r="R5230">
        <v>-36.4</v>
      </c>
      <c r="S5230">
        <v>4.8639999999999999</v>
      </c>
      <c r="T5230">
        <v>5191</v>
      </c>
      <c r="U5230" t="s">
        <v>25</v>
      </c>
      <c r="V5230" t="s">
        <v>25</v>
      </c>
      <c r="W5230">
        <v>3.7494257092475898E-2</v>
      </c>
      <c r="Y5230">
        <f t="shared" si="81"/>
        <v>1</v>
      </c>
    </row>
    <row r="5231" spans="1:25" x14ac:dyDescent="0.25">
      <c r="A5231">
        <v>54</v>
      </c>
      <c r="B5231" t="s">
        <v>33</v>
      </c>
      <c r="C5231" t="s">
        <v>23</v>
      </c>
      <c r="D5231" t="s">
        <v>35</v>
      </c>
      <c r="E5231" t="s">
        <v>25</v>
      </c>
      <c r="F5231" t="s">
        <v>25</v>
      </c>
      <c r="G5231" t="s">
        <v>25</v>
      </c>
      <c r="H5231" t="s">
        <v>27</v>
      </c>
      <c r="I5231" t="s">
        <v>42</v>
      </c>
      <c r="J5231" t="s">
        <v>43</v>
      </c>
      <c r="K5231">
        <v>193</v>
      </c>
      <c r="L5231">
        <v>1</v>
      </c>
      <c r="M5231">
        <v>999</v>
      </c>
      <c r="N5231">
        <v>0</v>
      </c>
      <c r="O5231" t="s">
        <v>30</v>
      </c>
      <c r="P5231">
        <v>-0.1</v>
      </c>
      <c r="Q5231">
        <v>93.2</v>
      </c>
      <c r="R5231">
        <v>-42</v>
      </c>
      <c r="S5231">
        <v>4.1909999999999998</v>
      </c>
      <c r="T5231">
        <v>5195.8</v>
      </c>
      <c r="U5231" t="s">
        <v>25</v>
      </c>
      <c r="V5231" t="s">
        <v>25</v>
      </c>
      <c r="W5231">
        <v>8.5802689194679302E-2</v>
      </c>
      <c r="Y5231">
        <f t="shared" si="81"/>
        <v>1</v>
      </c>
    </row>
    <row r="5232" spans="1:25" x14ac:dyDescent="0.25">
      <c r="A5232">
        <v>54</v>
      </c>
      <c r="B5232" t="s">
        <v>22</v>
      </c>
      <c r="C5232" t="s">
        <v>23</v>
      </c>
      <c r="D5232" t="s">
        <v>51</v>
      </c>
      <c r="E5232" t="s">
        <v>39</v>
      </c>
      <c r="F5232" t="s">
        <v>26</v>
      </c>
      <c r="G5232" t="s">
        <v>25</v>
      </c>
      <c r="H5232" t="s">
        <v>36</v>
      </c>
      <c r="I5232" t="s">
        <v>52</v>
      </c>
      <c r="J5232" t="s">
        <v>50</v>
      </c>
      <c r="K5232">
        <v>34</v>
      </c>
      <c r="L5232">
        <v>1</v>
      </c>
      <c r="M5232">
        <v>999</v>
      </c>
      <c r="N5232">
        <v>0</v>
      </c>
      <c r="O5232" t="s">
        <v>30</v>
      </c>
      <c r="P5232">
        <v>1.4</v>
      </c>
      <c r="Q5232">
        <v>93.918000000000006</v>
      </c>
      <c r="R5232">
        <v>-42.7</v>
      </c>
      <c r="S5232">
        <v>4.9550000000000001</v>
      </c>
      <c r="T5232">
        <v>5228.1000000000004</v>
      </c>
      <c r="U5232" t="s">
        <v>25</v>
      </c>
      <c r="V5232" t="s">
        <v>25</v>
      </c>
      <c r="W5232">
        <v>4.3493915349245099E-2</v>
      </c>
      <c r="Y5232">
        <f t="shared" si="81"/>
        <v>1</v>
      </c>
    </row>
    <row r="5233" spans="1:25" x14ac:dyDescent="0.25">
      <c r="A5233">
        <v>29</v>
      </c>
      <c r="B5233" t="s">
        <v>56</v>
      </c>
      <c r="C5233" t="s">
        <v>34</v>
      </c>
      <c r="D5233" t="s">
        <v>24</v>
      </c>
      <c r="E5233" t="s">
        <v>25</v>
      </c>
      <c r="F5233" t="s">
        <v>26</v>
      </c>
      <c r="G5233" t="s">
        <v>25</v>
      </c>
      <c r="H5233" t="s">
        <v>27</v>
      </c>
      <c r="I5233" t="s">
        <v>28</v>
      </c>
      <c r="J5233" t="s">
        <v>43</v>
      </c>
      <c r="K5233">
        <v>288</v>
      </c>
      <c r="L5233">
        <v>2</v>
      </c>
      <c r="M5233">
        <v>999</v>
      </c>
      <c r="N5233">
        <v>0</v>
      </c>
      <c r="O5233" t="s">
        <v>30</v>
      </c>
      <c r="P5233">
        <v>-1.8</v>
      </c>
      <c r="Q5233">
        <v>92.893000000000001</v>
      </c>
      <c r="R5233">
        <v>-46.2</v>
      </c>
      <c r="S5233">
        <v>1.2989999999999999</v>
      </c>
      <c r="T5233">
        <v>5099.1000000000004</v>
      </c>
      <c r="U5233" t="s">
        <v>25</v>
      </c>
      <c r="V5233" t="s">
        <v>25</v>
      </c>
      <c r="W5233">
        <v>7.1196094155311598E-2</v>
      </c>
      <c r="Y5233">
        <f t="shared" si="81"/>
        <v>1</v>
      </c>
    </row>
    <row r="5234" spans="1:25" x14ac:dyDescent="0.25">
      <c r="A5234">
        <v>39</v>
      </c>
      <c r="B5234" t="s">
        <v>33</v>
      </c>
      <c r="C5234" t="s">
        <v>23</v>
      </c>
      <c r="D5234" t="s">
        <v>35</v>
      </c>
      <c r="E5234" t="s">
        <v>39</v>
      </c>
      <c r="F5234" t="s">
        <v>25</v>
      </c>
      <c r="G5234" t="s">
        <v>25</v>
      </c>
      <c r="H5234" t="s">
        <v>27</v>
      </c>
      <c r="I5234" t="s">
        <v>55</v>
      </c>
      <c r="J5234" t="s">
        <v>43</v>
      </c>
      <c r="K5234">
        <v>195</v>
      </c>
      <c r="L5234">
        <v>2</v>
      </c>
      <c r="M5234">
        <v>999</v>
      </c>
      <c r="N5234">
        <v>0</v>
      </c>
      <c r="O5234" t="s">
        <v>30</v>
      </c>
      <c r="P5234">
        <v>1.4</v>
      </c>
      <c r="Q5234">
        <v>93.444000000000003</v>
      </c>
      <c r="R5234">
        <v>-36.1</v>
      </c>
      <c r="S5234">
        <v>4.9630000000000001</v>
      </c>
      <c r="T5234">
        <v>5228.1000000000004</v>
      </c>
      <c r="U5234" t="s">
        <v>25</v>
      </c>
      <c r="V5234" t="s">
        <v>25</v>
      </c>
      <c r="W5234">
        <v>1.7727257683873201E-2</v>
      </c>
      <c r="Y5234">
        <f t="shared" si="81"/>
        <v>1</v>
      </c>
    </row>
    <row r="5235" spans="1:25" x14ac:dyDescent="0.25">
      <c r="A5235">
        <v>50</v>
      </c>
      <c r="B5235" t="s">
        <v>22</v>
      </c>
      <c r="C5235" t="s">
        <v>23</v>
      </c>
      <c r="D5235" t="s">
        <v>54</v>
      </c>
      <c r="E5235" t="s">
        <v>25</v>
      </c>
      <c r="F5235" t="s">
        <v>26</v>
      </c>
      <c r="G5235" t="s">
        <v>25</v>
      </c>
      <c r="H5235" t="s">
        <v>27</v>
      </c>
      <c r="I5235" t="s">
        <v>52</v>
      </c>
      <c r="J5235" t="s">
        <v>43</v>
      </c>
      <c r="K5235">
        <v>611</v>
      </c>
      <c r="L5235">
        <v>2</v>
      </c>
      <c r="M5235">
        <v>999</v>
      </c>
      <c r="N5235">
        <v>0</v>
      </c>
      <c r="O5235" t="s">
        <v>30</v>
      </c>
      <c r="P5235">
        <v>1.4</v>
      </c>
      <c r="Q5235">
        <v>93.918000000000006</v>
      </c>
      <c r="R5235">
        <v>-42.7</v>
      </c>
      <c r="S5235">
        <v>4.9619999999999997</v>
      </c>
      <c r="T5235">
        <v>5228.1000000000004</v>
      </c>
      <c r="U5235" t="s">
        <v>26</v>
      </c>
      <c r="V5235" t="s">
        <v>25</v>
      </c>
      <c r="W5235">
        <v>7.2945624589920002E-2</v>
      </c>
      <c r="Y5235">
        <f t="shared" si="81"/>
        <v>0</v>
      </c>
    </row>
    <row r="5236" spans="1:25" x14ac:dyDescent="0.25">
      <c r="A5236">
        <v>35</v>
      </c>
      <c r="B5236" t="s">
        <v>56</v>
      </c>
      <c r="C5236" t="s">
        <v>34</v>
      </c>
      <c r="D5236" t="s">
        <v>41</v>
      </c>
      <c r="E5236" t="s">
        <v>25</v>
      </c>
      <c r="F5236" t="s">
        <v>26</v>
      </c>
      <c r="G5236" t="s">
        <v>25</v>
      </c>
      <c r="H5236" t="s">
        <v>36</v>
      </c>
      <c r="I5236" t="s">
        <v>28</v>
      </c>
      <c r="J5236" t="s">
        <v>50</v>
      </c>
      <c r="K5236">
        <v>953</v>
      </c>
      <c r="L5236">
        <v>3</v>
      </c>
      <c r="M5236">
        <v>999</v>
      </c>
      <c r="N5236">
        <v>0</v>
      </c>
      <c r="O5236" t="s">
        <v>30</v>
      </c>
      <c r="P5236">
        <v>1.1000000000000001</v>
      </c>
      <c r="Q5236">
        <v>93.994</v>
      </c>
      <c r="R5236">
        <v>-36.4</v>
      </c>
      <c r="S5236">
        <v>4.8570000000000002</v>
      </c>
      <c r="T5236">
        <v>5191</v>
      </c>
      <c r="U5236" t="s">
        <v>25</v>
      </c>
      <c r="V5236" t="s">
        <v>25</v>
      </c>
      <c r="W5236">
        <v>1.6780583187937698E-2</v>
      </c>
      <c r="Y5236">
        <f t="shared" si="81"/>
        <v>1</v>
      </c>
    </row>
    <row r="5237" spans="1:25" x14ac:dyDescent="0.25">
      <c r="A5237">
        <v>32</v>
      </c>
      <c r="B5237" t="s">
        <v>56</v>
      </c>
      <c r="C5237" t="s">
        <v>23</v>
      </c>
      <c r="D5237" t="s">
        <v>49</v>
      </c>
      <c r="E5237" t="s">
        <v>25</v>
      </c>
      <c r="F5237" t="s">
        <v>26</v>
      </c>
      <c r="G5237" t="s">
        <v>26</v>
      </c>
      <c r="H5237" t="s">
        <v>36</v>
      </c>
      <c r="I5237" t="s">
        <v>42</v>
      </c>
      <c r="J5237" t="s">
        <v>38</v>
      </c>
      <c r="K5237">
        <v>196</v>
      </c>
      <c r="L5237">
        <v>3</v>
      </c>
      <c r="M5237">
        <v>999</v>
      </c>
      <c r="N5237">
        <v>1</v>
      </c>
      <c r="O5237" t="s">
        <v>46</v>
      </c>
      <c r="P5237">
        <v>-0.1</v>
      </c>
      <c r="Q5237">
        <v>93.2</v>
      </c>
      <c r="R5237">
        <v>-42</v>
      </c>
      <c r="S5237">
        <v>4.12</v>
      </c>
      <c r="T5237">
        <v>5195.8</v>
      </c>
      <c r="U5237" t="s">
        <v>25</v>
      </c>
      <c r="V5237" t="s">
        <v>25</v>
      </c>
      <c r="W5237">
        <v>2.8355048969388001E-2</v>
      </c>
      <c r="Y5237">
        <f t="shared" si="81"/>
        <v>1</v>
      </c>
    </row>
    <row r="5238" spans="1:25" x14ac:dyDescent="0.25">
      <c r="A5238">
        <v>32</v>
      </c>
      <c r="B5238" t="s">
        <v>59</v>
      </c>
      <c r="C5238" t="s">
        <v>23</v>
      </c>
      <c r="D5238" t="s">
        <v>41</v>
      </c>
      <c r="E5238" t="s">
        <v>25</v>
      </c>
      <c r="F5238" t="s">
        <v>25</v>
      </c>
      <c r="G5238" t="s">
        <v>25</v>
      </c>
      <c r="H5238" t="s">
        <v>27</v>
      </c>
      <c r="I5238" t="s">
        <v>42</v>
      </c>
      <c r="J5238" t="s">
        <v>29</v>
      </c>
      <c r="K5238">
        <v>8</v>
      </c>
      <c r="L5238">
        <v>5</v>
      </c>
      <c r="M5238">
        <v>999</v>
      </c>
      <c r="N5238">
        <v>0</v>
      </c>
      <c r="O5238" t="s">
        <v>30</v>
      </c>
      <c r="P5238">
        <v>-0.1</v>
      </c>
      <c r="Q5238">
        <v>93.2</v>
      </c>
      <c r="R5238">
        <v>-42</v>
      </c>
      <c r="S5238">
        <v>4.0209999999999999</v>
      </c>
      <c r="T5238">
        <v>5195.8</v>
      </c>
      <c r="U5238" t="s">
        <v>25</v>
      </c>
      <c r="V5238" t="s">
        <v>25</v>
      </c>
      <c r="W5238">
        <v>1.19602046906948E-2</v>
      </c>
      <c r="Y5238">
        <f t="shared" si="81"/>
        <v>1</v>
      </c>
    </row>
    <row r="5239" spans="1:25" x14ac:dyDescent="0.25">
      <c r="A5239">
        <v>32</v>
      </c>
      <c r="B5239" t="s">
        <v>40</v>
      </c>
      <c r="C5239" t="s">
        <v>23</v>
      </c>
      <c r="D5239" t="s">
        <v>35</v>
      </c>
      <c r="E5239" t="s">
        <v>25</v>
      </c>
      <c r="F5239" t="s">
        <v>25</v>
      </c>
      <c r="G5239" t="s">
        <v>25</v>
      </c>
      <c r="H5239" t="s">
        <v>36</v>
      </c>
      <c r="I5239" t="s">
        <v>37</v>
      </c>
      <c r="J5239" t="s">
        <v>43</v>
      </c>
      <c r="K5239">
        <v>142</v>
      </c>
      <c r="L5239">
        <v>4</v>
      </c>
      <c r="M5239">
        <v>999</v>
      </c>
      <c r="N5239">
        <v>0</v>
      </c>
      <c r="O5239" t="s">
        <v>30</v>
      </c>
      <c r="P5239">
        <v>1.4</v>
      </c>
      <c r="Q5239">
        <v>94.465000000000003</v>
      </c>
      <c r="R5239">
        <v>-41.8</v>
      </c>
      <c r="S5239">
        <v>4.8650000000000002</v>
      </c>
      <c r="T5239">
        <v>5228.1000000000004</v>
      </c>
      <c r="U5239" t="s">
        <v>25</v>
      </c>
      <c r="V5239" t="s">
        <v>25</v>
      </c>
      <c r="W5239">
        <v>2.2201212123036398E-2</v>
      </c>
      <c r="Y5239">
        <f t="shared" si="81"/>
        <v>1</v>
      </c>
    </row>
    <row r="5240" spans="1:25" x14ac:dyDescent="0.25">
      <c r="A5240">
        <v>28</v>
      </c>
      <c r="B5240" t="s">
        <v>22</v>
      </c>
      <c r="C5240" t="s">
        <v>34</v>
      </c>
      <c r="D5240" t="s">
        <v>24</v>
      </c>
      <c r="E5240" t="s">
        <v>25</v>
      </c>
      <c r="F5240" t="s">
        <v>26</v>
      </c>
      <c r="G5240" t="s">
        <v>25</v>
      </c>
      <c r="H5240" t="s">
        <v>36</v>
      </c>
      <c r="I5240" t="s">
        <v>28</v>
      </c>
      <c r="J5240" t="s">
        <v>29</v>
      </c>
      <c r="K5240">
        <v>663</v>
      </c>
      <c r="L5240">
        <v>3</v>
      </c>
      <c r="M5240">
        <v>999</v>
      </c>
      <c r="N5240">
        <v>0</v>
      </c>
      <c r="O5240" t="s">
        <v>30</v>
      </c>
      <c r="P5240">
        <v>1.1000000000000001</v>
      </c>
      <c r="Q5240">
        <v>93.994</v>
      </c>
      <c r="R5240">
        <v>-36.4</v>
      </c>
      <c r="S5240">
        <v>4.8550000000000004</v>
      </c>
      <c r="T5240">
        <v>5191</v>
      </c>
      <c r="U5240" t="s">
        <v>25</v>
      </c>
      <c r="V5240" t="s">
        <v>25</v>
      </c>
      <c r="W5240">
        <v>1.8809041008353199E-2</v>
      </c>
      <c r="Y5240">
        <f t="shared" si="81"/>
        <v>1</v>
      </c>
    </row>
    <row r="5241" spans="1:25" x14ac:dyDescent="0.25">
      <c r="A5241">
        <v>37</v>
      </c>
      <c r="B5241" t="s">
        <v>47</v>
      </c>
      <c r="C5241" t="s">
        <v>34</v>
      </c>
      <c r="D5241" t="s">
        <v>49</v>
      </c>
      <c r="E5241" t="s">
        <v>25</v>
      </c>
      <c r="F5241" t="s">
        <v>25</v>
      </c>
      <c r="G5241" t="s">
        <v>25</v>
      </c>
      <c r="H5241" t="s">
        <v>27</v>
      </c>
      <c r="I5241" t="s">
        <v>52</v>
      </c>
      <c r="J5241" t="s">
        <v>29</v>
      </c>
      <c r="K5241">
        <v>274</v>
      </c>
      <c r="L5241">
        <v>5</v>
      </c>
      <c r="M5241">
        <v>999</v>
      </c>
      <c r="N5241">
        <v>0</v>
      </c>
      <c r="O5241" t="s">
        <v>30</v>
      </c>
      <c r="P5241">
        <v>1.4</v>
      </c>
      <c r="Q5241">
        <v>93.918000000000006</v>
      </c>
      <c r="R5241">
        <v>-42.7</v>
      </c>
      <c r="S5241">
        <v>4.9569999999999999</v>
      </c>
      <c r="T5241">
        <v>5228.1000000000004</v>
      </c>
      <c r="U5241" t="s">
        <v>25</v>
      </c>
      <c r="V5241" t="s">
        <v>25</v>
      </c>
      <c r="W5241">
        <v>3.1570833176374401E-2</v>
      </c>
      <c r="Y5241">
        <f t="shared" si="81"/>
        <v>1</v>
      </c>
    </row>
    <row r="5242" spans="1:25" x14ac:dyDescent="0.25">
      <c r="A5242">
        <v>48</v>
      </c>
      <c r="B5242" t="s">
        <v>47</v>
      </c>
      <c r="C5242" t="s">
        <v>34</v>
      </c>
      <c r="D5242" t="s">
        <v>41</v>
      </c>
      <c r="E5242" t="s">
        <v>25</v>
      </c>
      <c r="F5242" t="s">
        <v>25</v>
      </c>
      <c r="G5242" t="s">
        <v>25</v>
      </c>
      <c r="H5242" t="s">
        <v>27</v>
      </c>
      <c r="I5242" t="s">
        <v>52</v>
      </c>
      <c r="J5242" t="s">
        <v>50</v>
      </c>
      <c r="K5242">
        <v>149</v>
      </c>
      <c r="L5242">
        <v>2</v>
      </c>
      <c r="M5242">
        <v>999</v>
      </c>
      <c r="N5242">
        <v>0</v>
      </c>
      <c r="O5242" t="s">
        <v>30</v>
      </c>
      <c r="P5242">
        <v>1.4</v>
      </c>
      <c r="Q5242">
        <v>93.918000000000006</v>
      </c>
      <c r="R5242">
        <v>-42.7</v>
      </c>
      <c r="S5242">
        <v>4.9610000000000003</v>
      </c>
      <c r="T5242">
        <v>5228.1000000000004</v>
      </c>
      <c r="U5242" t="s">
        <v>25</v>
      </c>
      <c r="V5242" t="s">
        <v>25</v>
      </c>
      <c r="W5242">
        <v>7.2085939347744002E-2</v>
      </c>
      <c r="Y5242">
        <f t="shared" si="81"/>
        <v>1</v>
      </c>
    </row>
    <row r="5243" spans="1:25" x14ac:dyDescent="0.25">
      <c r="A5243">
        <v>38</v>
      </c>
      <c r="B5243" t="s">
        <v>59</v>
      </c>
      <c r="C5243" t="s">
        <v>23</v>
      </c>
      <c r="D5243" t="s">
        <v>41</v>
      </c>
      <c r="E5243" t="s">
        <v>25</v>
      </c>
      <c r="F5243" t="s">
        <v>25</v>
      </c>
      <c r="G5243" t="s">
        <v>25</v>
      </c>
      <c r="H5243" t="s">
        <v>27</v>
      </c>
      <c r="I5243" t="s">
        <v>42</v>
      </c>
      <c r="J5243" t="s">
        <v>45</v>
      </c>
      <c r="K5243">
        <v>196</v>
      </c>
      <c r="L5243">
        <v>2</v>
      </c>
      <c r="M5243">
        <v>999</v>
      </c>
      <c r="N5243">
        <v>0</v>
      </c>
      <c r="O5243" t="s">
        <v>30</v>
      </c>
      <c r="P5243">
        <v>-0.1</v>
      </c>
      <c r="Q5243">
        <v>93.2</v>
      </c>
      <c r="R5243">
        <v>-42</v>
      </c>
      <c r="S5243">
        <v>4.0759999999999996</v>
      </c>
      <c r="T5243">
        <v>5195.8</v>
      </c>
      <c r="U5243" t="s">
        <v>25</v>
      </c>
      <c r="V5243" t="s">
        <v>25</v>
      </c>
      <c r="W5243">
        <v>4.2549807578325299E-2</v>
      </c>
      <c r="Y5243">
        <f t="shared" si="81"/>
        <v>1</v>
      </c>
    </row>
    <row r="5244" spans="1:25" x14ac:dyDescent="0.25">
      <c r="A5244">
        <v>35</v>
      </c>
      <c r="B5244" t="s">
        <v>22</v>
      </c>
      <c r="C5244" t="s">
        <v>23</v>
      </c>
      <c r="D5244" t="s">
        <v>24</v>
      </c>
      <c r="E5244" t="s">
        <v>39</v>
      </c>
      <c r="F5244" t="s">
        <v>26</v>
      </c>
      <c r="G5244" t="s">
        <v>25</v>
      </c>
      <c r="H5244" t="s">
        <v>36</v>
      </c>
      <c r="I5244" t="s">
        <v>52</v>
      </c>
      <c r="J5244" t="s">
        <v>45</v>
      </c>
      <c r="K5244">
        <v>19</v>
      </c>
      <c r="L5244">
        <v>1</v>
      </c>
      <c r="M5244">
        <v>999</v>
      </c>
      <c r="N5244">
        <v>0</v>
      </c>
      <c r="O5244" t="s">
        <v>30</v>
      </c>
      <c r="P5244">
        <v>1.4</v>
      </c>
      <c r="Q5244">
        <v>93.918000000000006</v>
      </c>
      <c r="R5244">
        <v>-42.7</v>
      </c>
      <c r="S5244">
        <v>4.968</v>
      </c>
      <c r="T5244">
        <v>5228.1000000000004</v>
      </c>
      <c r="U5244" t="s">
        <v>25</v>
      </c>
      <c r="V5244" t="s">
        <v>25</v>
      </c>
      <c r="W5244">
        <v>1.4088248834013901E-2</v>
      </c>
      <c r="Y5244">
        <f t="shared" si="81"/>
        <v>1</v>
      </c>
    </row>
    <row r="5245" spans="1:25" x14ac:dyDescent="0.25">
      <c r="A5245">
        <v>47</v>
      </c>
      <c r="B5245" t="s">
        <v>33</v>
      </c>
      <c r="C5245" t="s">
        <v>48</v>
      </c>
      <c r="D5245" t="s">
        <v>41</v>
      </c>
      <c r="E5245" t="s">
        <v>25</v>
      </c>
      <c r="F5245" t="s">
        <v>26</v>
      </c>
      <c r="G5245" t="s">
        <v>26</v>
      </c>
      <c r="H5245" t="s">
        <v>27</v>
      </c>
      <c r="I5245" t="s">
        <v>28</v>
      </c>
      <c r="J5245" t="s">
        <v>50</v>
      </c>
      <c r="K5245">
        <v>336</v>
      </c>
      <c r="L5245">
        <v>1</v>
      </c>
      <c r="M5245">
        <v>15</v>
      </c>
      <c r="N5245">
        <v>3</v>
      </c>
      <c r="O5245" t="s">
        <v>46</v>
      </c>
      <c r="P5245">
        <v>-1.8</v>
      </c>
      <c r="Q5245">
        <v>93.876000000000005</v>
      </c>
      <c r="R5245">
        <v>-40</v>
      </c>
      <c r="S5245">
        <v>0.68799999999999994</v>
      </c>
      <c r="T5245">
        <v>5008.7</v>
      </c>
      <c r="U5245" t="s">
        <v>26</v>
      </c>
      <c r="V5245" t="s">
        <v>26</v>
      </c>
      <c r="W5245">
        <v>0.68466901779174805</v>
      </c>
      <c r="Y5245">
        <f t="shared" si="81"/>
        <v>1</v>
      </c>
    </row>
    <row r="5246" spans="1:25" x14ac:dyDescent="0.25">
      <c r="A5246">
        <v>32</v>
      </c>
      <c r="B5246" t="s">
        <v>40</v>
      </c>
      <c r="C5246" t="s">
        <v>23</v>
      </c>
      <c r="D5246" t="s">
        <v>41</v>
      </c>
      <c r="E5246" t="s">
        <v>25</v>
      </c>
      <c r="F5246" t="s">
        <v>25</v>
      </c>
      <c r="G5246" t="s">
        <v>25</v>
      </c>
      <c r="H5246" t="s">
        <v>27</v>
      </c>
      <c r="I5246" t="s">
        <v>55</v>
      </c>
      <c r="J5246" t="s">
        <v>50</v>
      </c>
      <c r="K5246">
        <v>127</v>
      </c>
      <c r="L5246">
        <v>1</v>
      </c>
      <c r="M5246">
        <v>999</v>
      </c>
      <c r="N5246">
        <v>0</v>
      </c>
      <c r="O5246" t="s">
        <v>30</v>
      </c>
      <c r="P5246">
        <v>1.4</v>
      </c>
      <c r="Q5246">
        <v>93.444000000000003</v>
      </c>
      <c r="R5246">
        <v>-36.1</v>
      </c>
      <c r="S5246">
        <v>4.9660000000000002</v>
      </c>
      <c r="T5246">
        <v>5228.1000000000004</v>
      </c>
      <c r="U5246" t="s">
        <v>25</v>
      </c>
      <c r="V5246" t="s">
        <v>25</v>
      </c>
      <c r="W5246">
        <v>7.7600985765457195E-2</v>
      </c>
      <c r="Y5246">
        <f t="shared" si="81"/>
        <v>1</v>
      </c>
    </row>
    <row r="5247" spans="1:25" x14ac:dyDescent="0.25">
      <c r="A5247">
        <v>36</v>
      </c>
      <c r="B5247" t="s">
        <v>40</v>
      </c>
      <c r="C5247" t="s">
        <v>23</v>
      </c>
      <c r="D5247" t="s">
        <v>35</v>
      </c>
      <c r="E5247" t="s">
        <v>25</v>
      </c>
      <c r="F5247" t="s">
        <v>26</v>
      </c>
      <c r="G5247" t="s">
        <v>25</v>
      </c>
      <c r="H5247" t="s">
        <v>27</v>
      </c>
      <c r="I5247" t="s">
        <v>64</v>
      </c>
      <c r="J5247" t="s">
        <v>43</v>
      </c>
      <c r="K5247">
        <v>53</v>
      </c>
      <c r="L5247">
        <v>1</v>
      </c>
      <c r="M5247">
        <v>999</v>
      </c>
      <c r="N5247">
        <v>0</v>
      </c>
      <c r="O5247" t="s">
        <v>30</v>
      </c>
      <c r="P5247">
        <v>-1.8</v>
      </c>
      <c r="Q5247">
        <v>93.075000000000003</v>
      </c>
      <c r="R5247">
        <v>-47.1</v>
      </c>
      <c r="S5247">
        <v>1.405</v>
      </c>
      <c r="T5247">
        <v>5099.1000000000004</v>
      </c>
      <c r="U5247" t="s">
        <v>25</v>
      </c>
      <c r="V5247" t="s">
        <v>25</v>
      </c>
      <c r="W5247">
        <v>5.1342003047466299E-2</v>
      </c>
      <c r="Y5247">
        <f t="shared" si="81"/>
        <v>1</v>
      </c>
    </row>
    <row r="5248" spans="1:25" x14ac:dyDescent="0.25">
      <c r="A5248">
        <v>48</v>
      </c>
      <c r="B5248" t="s">
        <v>22</v>
      </c>
      <c r="C5248" t="s">
        <v>23</v>
      </c>
      <c r="D5248" t="s">
        <v>24</v>
      </c>
      <c r="E5248" t="s">
        <v>25</v>
      </c>
      <c r="F5248" t="s">
        <v>26</v>
      </c>
      <c r="G5248" t="s">
        <v>25</v>
      </c>
      <c r="H5248" t="s">
        <v>27</v>
      </c>
      <c r="I5248" t="s">
        <v>28</v>
      </c>
      <c r="J5248" t="s">
        <v>29</v>
      </c>
      <c r="K5248">
        <v>36</v>
      </c>
      <c r="L5248">
        <v>1</v>
      </c>
      <c r="M5248">
        <v>999</v>
      </c>
      <c r="N5248">
        <v>0</v>
      </c>
      <c r="O5248" t="s">
        <v>30</v>
      </c>
      <c r="P5248">
        <v>-1.8</v>
      </c>
      <c r="Q5248">
        <v>92.893000000000001</v>
      </c>
      <c r="R5248">
        <v>-46.2</v>
      </c>
      <c r="S5248">
        <v>1.25</v>
      </c>
      <c r="T5248">
        <v>5099.1000000000004</v>
      </c>
      <c r="U5248" t="s">
        <v>25</v>
      </c>
      <c r="V5248" t="s">
        <v>25</v>
      </c>
      <c r="W5248">
        <v>0.19573917984962499</v>
      </c>
      <c r="Y5248">
        <f t="shared" si="81"/>
        <v>1</v>
      </c>
    </row>
    <row r="5249" spans="1:25" x14ac:dyDescent="0.25">
      <c r="A5249">
        <v>31</v>
      </c>
      <c r="B5249" t="s">
        <v>22</v>
      </c>
      <c r="C5249" t="s">
        <v>34</v>
      </c>
      <c r="D5249" t="s">
        <v>54</v>
      </c>
      <c r="E5249" t="s">
        <v>25</v>
      </c>
      <c r="F5249" t="s">
        <v>26</v>
      </c>
      <c r="G5249" t="s">
        <v>25</v>
      </c>
      <c r="H5249" t="s">
        <v>27</v>
      </c>
      <c r="I5249" t="s">
        <v>42</v>
      </c>
      <c r="J5249" t="s">
        <v>45</v>
      </c>
      <c r="K5249">
        <v>222</v>
      </c>
      <c r="L5249">
        <v>4</v>
      </c>
      <c r="M5249">
        <v>999</v>
      </c>
      <c r="N5249">
        <v>0</v>
      </c>
      <c r="O5249" t="s">
        <v>30</v>
      </c>
      <c r="P5249">
        <v>-0.1</v>
      </c>
      <c r="Q5249">
        <v>93.2</v>
      </c>
      <c r="R5249">
        <v>-42</v>
      </c>
      <c r="S5249">
        <v>4.0759999999999996</v>
      </c>
      <c r="T5249">
        <v>5195.8</v>
      </c>
      <c r="U5249" t="s">
        <v>25</v>
      </c>
      <c r="V5249" t="s">
        <v>25</v>
      </c>
      <c r="W5249">
        <v>2.9308954253792801E-2</v>
      </c>
      <c r="Y5249">
        <f t="shared" si="81"/>
        <v>1</v>
      </c>
    </row>
    <row r="5250" spans="1:25" x14ac:dyDescent="0.25">
      <c r="A5250">
        <v>56</v>
      </c>
      <c r="B5250" t="s">
        <v>40</v>
      </c>
      <c r="C5250" t="s">
        <v>23</v>
      </c>
      <c r="D5250" t="s">
        <v>41</v>
      </c>
      <c r="E5250" t="s">
        <v>25</v>
      </c>
      <c r="F5250" t="s">
        <v>39</v>
      </c>
      <c r="G5250" t="s">
        <v>39</v>
      </c>
      <c r="H5250" t="s">
        <v>27</v>
      </c>
      <c r="I5250" t="s">
        <v>52</v>
      </c>
      <c r="J5250" t="s">
        <v>29</v>
      </c>
      <c r="K5250">
        <v>41</v>
      </c>
      <c r="L5250">
        <v>1</v>
      </c>
      <c r="M5250">
        <v>999</v>
      </c>
      <c r="N5250">
        <v>0</v>
      </c>
      <c r="O5250" t="s">
        <v>30</v>
      </c>
      <c r="P5250">
        <v>1.4</v>
      </c>
      <c r="Q5250">
        <v>93.918000000000006</v>
      </c>
      <c r="R5250">
        <v>-42.7</v>
      </c>
      <c r="S5250">
        <v>4.9569999999999999</v>
      </c>
      <c r="T5250">
        <v>5228.1000000000004</v>
      </c>
      <c r="U5250" t="s">
        <v>25</v>
      </c>
      <c r="V5250" t="s">
        <v>25</v>
      </c>
      <c r="W5250">
        <v>0.113753989338875</v>
      </c>
      <c r="Y5250">
        <f t="shared" si="81"/>
        <v>1</v>
      </c>
    </row>
    <row r="5251" spans="1:25" x14ac:dyDescent="0.25">
      <c r="A5251">
        <v>54</v>
      </c>
      <c r="B5251" t="s">
        <v>40</v>
      </c>
      <c r="C5251" t="s">
        <v>23</v>
      </c>
      <c r="D5251" t="s">
        <v>35</v>
      </c>
      <c r="E5251" t="s">
        <v>25</v>
      </c>
      <c r="F5251" t="s">
        <v>26</v>
      </c>
      <c r="G5251" t="s">
        <v>25</v>
      </c>
      <c r="H5251" t="s">
        <v>27</v>
      </c>
      <c r="I5251" t="s">
        <v>52</v>
      </c>
      <c r="J5251" t="s">
        <v>50</v>
      </c>
      <c r="K5251">
        <v>369</v>
      </c>
      <c r="L5251">
        <v>3</v>
      </c>
      <c r="M5251">
        <v>999</v>
      </c>
      <c r="N5251">
        <v>0</v>
      </c>
      <c r="O5251" t="s">
        <v>30</v>
      </c>
      <c r="P5251">
        <v>1.4</v>
      </c>
      <c r="Q5251">
        <v>93.918000000000006</v>
      </c>
      <c r="R5251">
        <v>-42.7</v>
      </c>
      <c r="S5251">
        <v>4.9619999999999997</v>
      </c>
      <c r="T5251">
        <v>5228.1000000000004</v>
      </c>
      <c r="U5251" t="s">
        <v>25</v>
      </c>
      <c r="V5251" t="s">
        <v>25</v>
      </c>
      <c r="W5251">
        <v>5.7693190872669199E-2</v>
      </c>
      <c r="Y5251">
        <f t="shared" ref="Y5251:Y5314" si="82">IF(U5251=V5251,1,0)</f>
        <v>1</v>
      </c>
    </row>
    <row r="5252" spans="1:25" x14ac:dyDescent="0.25">
      <c r="A5252">
        <v>33</v>
      </c>
      <c r="B5252" t="s">
        <v>56</v>
      </c>
      <c r="C5252" t="s">
        <v>34</v>
      </c>
      <c r="D5252" t="s">
        <v>39</v>
      </c>
      <c r="E5252" t="s">
        <v>25</v>
      </c>
      <c r="F5252" t="s">
        <v>25</v>
      </c>
      <c r="G5252" t="s">
        <v>25</v>
      </c>
      <c r="H5252" t="s">
        <v>27</v>
      </c>
      <c r="I5252" t="s">
        <v>42</v>
      </c>
      <c r="J5252" t="s">
        <v>38</v>
      </c>
      <c r="K5252">
        <v>313</v>
      </c>
      <c r="L5252">
        <v>1</v>
      </c>
      <c r="M5252">
        <v>999</v>
      </c>
      <c r="N5252">
        <v>0</v>
      </c>
      <c r="O5252" t="s">
        <v>30</v>
      </c>
      <c r="P5252">
        <v>-0.1</v>
      </c>
      <c r="Q5252">
        <v>93.2</v>
      </c>
      <c r="R5252">
        <v>-42</v>
      </c>
      <c r="S5252">
        <v>4.12</v>
      </c>
      <c r="T5252">
        <v>5195.8</v>
      </c>
      <c r="U5252" t="s">
        <v>25</v>
      </c>
      <c r="V5252" t="s">
        <v>25</v>
      </c>
      <c r="W5252">
        <v>0.138381391763687</v>
      </c>
      <c r="Y5252">
        <f t="shared" si="82"/>
        <v>1</v>
      </c>
    </row>
    <row r="5253" spans="1:25" x14ac:dyDescent="0.25">
      <c r="A5253">
        <v>52</v>
      </c>
      <c r="B5253" t="s">
        <v>62</v>
      </c>
      <c r="C5253" t="s">
        <v>23</v>
      </c>
      <c r="D5253" t="s">
        <v>35</v>
      </c>
      <c r="E5253" t="s">
        <v>25</v>
      </c>
      <c r="F5253" t="s">
        <v>25</v>
      </c>
      <c r="G5253" t="s">
        <v>25</v>
      </c>
      <c r="H5253" t="s">
        <v>36</v>
      </c>
      <c r="I5253" t="s">
        <v>37</v>
      </c>
      <c r="J5253" t="s">
        <v>45</v>
      </c>
      <c r="K5253">
        <v>48</v>
      </c>
      <c r="L5253">
        <v>2</v>
      </c>
      <c r="M5253">
        <v>999</v>
      </c>
      <c r="N5253">
        <v>0</v>
      </c>
      <c r="O5253" t="s">
        <v>30</v>
      </c>
      <c r="P5253">
        <v>1.4</v>
      </c>
      <c r="Q5253">
        <v>94.465000000000003</v>
      </c>
      <c r="R5253">
        <v>-41.8</v>
      </c>
      <c r="S5253">
        <v>4.8659999999999997</v>
      </c>
      <c r="T5253">
        <v>5228.1000000000004</v>
      </c>
      <c r="U5253" t="s">
        <v>25</v>
      </c>
      <c r="V5253" t="s">
        <v>25</v>
      </c>
      <c r="W5253">
        <v>3.3627200871706002E-2</v>
      </c>
      <c r="Y5253">
        <f t="shared" si="82"/>
        <v>1</v>
      </c>
    </row>
    <row r="5254" spans="1:25" x14ac:dyDescent="0.25">
      <c r="A5254">
        <v>30</v>
      </c>
      <c r="B5254" t="s">
        <v>40</v>
      </c>
      <c r="C5254" t="s">
        <v>34</v>
      </c>
      <c r="D5254" t="s">
        <v>35</v>
      </c>
      <c r="E5254" t="s">
        <v>25</v>
      </c>
      <c r="F5254" t="s">
        <v>26</v>
      </c>
      <c r="G5254" t="s">
        <v>26</v>
      </c>
      <c r="H5254" t="s">
        <v>27</v>
      </c>
      <c r="I5254" t="s">
        <v>28</v>
      </c>
      <c r="J5254" t="s">
        <v>43</v>
      </c>
      <c r="K5254">
        <v>192</v>
      </c>
      <c r="L5254">
        <v>1</v>
      </c>
      <c r="M5254">
        <v>999</v>
      </c>
      <c r="N5254">
        <v>0</v>
      </c>
      <c r="O5254" t="s">
        <v>30</v>
      </c>
      <c r="P5254">
        <v>-1.8</v>
      </c>
      <c r="Q5254">
        <v>92.893000000000001</v>
      </c>
      <c r="R5254">
        <v>-46.2</v>
      </c>
      <c r="S5254">
        <v>1.244</v>
      </c>
      <c r="T5254">
        <v>5099.1000000000004</v>
      </c>
      <c r="U5254" t="s">
        <v>25</v>
      </c>
      <c r="V5254" t="s">
        <v>25</v>
      </c>
      <c r="W5254">
        <v>0.120747029781342</v>
      </c>
      <c r="Y5254">
        <f t="shared" si="82"/>
        <v>1</v>
      </c>
    </row>
    <row r="5255" spans="1:25" x14ac:dyDescent="0.25">
      <c r="A5255">
        <v>46</v>
      </c>
      <c r="B5255" t="s">
        <v>53</v>
      </c>
      <c r="C5255" t="s">
        <v>23</v>
      </c>
      <c r="D5255" t="s">
        <v>49</v>
      </c>
      <c r="E5255" t="s">
        <v>25</v>
      </c>
      <c r="F5255" t="s">
        <v>26</v>
      </c>
      <c r="G5255" t="s">
        <v>25</v>
      </c>
      <c r="H5255" t="s">
        <v>36</v>
      </c>
      <c r="I5255" t="s">
        <v>37</v>
      </c>
      <c r="J5255" t="s">
        <v>29</v>
      </c>
      <c r="K5255">
        <v>174</v>
      </c>
      <c r="L5255">
        <v>2</v>
      </c>
      <c r="M5255">
        <v>999</v>
      </c>
      <c r="N5255">
        <v>0</v>
      </c>
      <c r="O5255" t="s">
        <v>30</v>
      </c>
      <c r="P5255">
        <v>1.4</v>
      </c>
      <c r="Q5255">
        <v>94.465000000000003</v>
      </c>
      <c r="R5255">
        <v>-41.8</v>
      </c>
      <c r="S5255">
        <v>4.9669999999999996</v>
      </c>
      <c r="T5255">
        <v>5228.1000000000004</v>
      </c>
      <c r="U5255" t="s">
        <v>25</v>
      </c>
      <c r="V5255" t="s">
        <v>25</v>
      </c>
      <c r="W5255">
        <v>3.1539179384708398E-2</v>
      </c>
      <c r="Y5255">
        <f t="shared" si="82"/>
        <v>1</v>
      </c>
    </row>
    <row r="5256" spans="1:25" x14ac:dyDescent="0.25">
      <c r="A5256">
        <v>31</v>
      </c>
      <c r="B5256" t="s">
        <v>40</v>
      </c>
      <c r="C5256" t="s">
        <v>23</v>
      </c>
      <c r="D5256" t="s">
        <v>39</v>
      </c>
      <c r="E5256" t="s">
        <v>25</v>
      </c>
      <c r="F5256" t="s">
        <v>26</v>
      </c>
      <c r="G5256" t="s">
        <v>25</v>
      </c>
      <c r="H5256" t="s">
        <v>27</v>
      </c>
      <c r="I5256" t="s">
        <v>28</v>
      </c>
      <c r="J5256" t="s">
        <v>38</v>
      </c>
      <c r="K5256">
        <v>208</v>
      </c>
      <c r="L5256">
        <v>1</v>
      </c>
      <c r="M5256">
        <v>999</v>
      </c>
      <c r="N5256">
        <v>0</v>
      </c>
      <c r="O5256" t="s">
        <v>30</v>
      </c>
      <c r="P5256">
        <v>-1.8</v>
      </c>
      <c r="Q5256">
        <v>92.893000000000001</v>
      </c>
      <c r="R5256">
        <v>-46.2</v>
      </c>
      <c r="S5256">
        <v>1.3340000000000001</v>
      </c>
      <c r="T5256">
        <v>5099.1000000000004</v>
      </c>
      <c r="U5256" t="s">
        <v>25</v>
      </c>
      <c r="V5256" t="s">
        <v>25</v>
      </c>
      <c r="W5256">
        <v>0.17473018169403101</v>
      </c>
      <c r="Y5256">
        <f t="shared" si="82"/>
        <v>1</v>
      </c>
    </row>
    <row r="5257" spans="1:25" x14ac:dyDescent="0.25">
      <c r="A5257">
        <v>28</v>
      </c>
      <c r="B5257" t="s">
        <v>56</v>
      </c>
      <c r="C5257" t="s">
        <v>34</v>
      </c>
      <c r="D5257" t="s">
        <v>35</v>
      </c>
      <c r="E5257" t="s">
        <v>25</v>
      </c>
      <c r="F5257" t="s">
        <v>26</v>
      </c>
      <c r="G5257" t="s">
        <v>25</v>
      </c>
      <c r="H5257" t="s">
        <v>27</v>
      </c>
      <c r="I5257" t="s">
        <v>52</v>
      </c>
      <c r="J5257" t="s">
        <v>50</v>
      </c>
      <c r="K5257">
        <v>124</v>
      </c>
      <c r="L5257">
        <v>2</v>
      </c>
      <c r="M5257">
        <v>999</v>
      </c>
      <c r="N5257">
        <v>0</v>
      </c>
      <c r="O5257" t="s">
        <v>30</v>
      </c>
      <c r="P5257">
        <v>1.4</v>
      </c>
      <c r="Q5257">
        <v>93.918000000000006</v>
      </c>
      <c r="R5257">
        <v>-42.7</v>
      </c>
      <c r="S5257">
        <v>4.9610000000000003</v>
      </c>
      <c r="T5257">
        <v>5228.1000000000004</v>
      </c>
      <c r="U5257" t="s">
        <v>25</v>
      </c>
      <c r="V5257" t="s">
        <v>25</v>
      </c>
      <c r="W5257">
        <v>7.0228099822998005E-2</v>
      </c>
      <c r="Y5257">
        <f t="shared" si="82"/>
        <v>1</v>
      </c>
    </row>
    <row r="5258" spans="1:25" x14ac:dyDescent="0.25">
      <c r="A5258">
        <v>37</v>
      </c>
      <c r="B5258" t="s">
        <v>33</v>
      </c>
      <c r="C5258" t="s">
        <v>48</v>
      </c>
      <c r="D5258" t="s">
        <v>51</v>
      </c>
      <c r="E5258" t="s">
        <v>25</v>
      </c>
      <c r="F5258" t="s">
        <v>25</v>
      </c>
      <c r="G5258" t="s">
        <v>25</v>
      </c>
      <c r="H5258" t="s">
        <v>27</v>
      </c>
      <c r="I5258" t="s">
        <v>42</v>
      </c>
      <c r="J5258" t="s">
        <v>45</v>
      </c>
      <c r="K5258">
        <v>667</v>
      </c>
      <c r="L5258">
        <v>2</v>
      </c>
      <c r="M5258">
        <v>999</v>
      </c>
      <c r="N5258">
        <v>0</v>
      </c>
      <c r="O5258" t="s">
        <v>30</v>
      </c>
      <c r="P5258">
        <v>-0.1</v>
      </c>
      <c r="Q5258">
        <v>93.2</v>
      </c>
      <c r="R5258">
        <v>-42</v>
      </c>
      <c r="S5258">
        <v>4.0759999999999996</v>
      </c>
      <c r="T5258">
        <v>5195.8</v>
      </c>
      <c r="U5258" t="s">
        <v>25</v>
      </c>
      <c r="V5258" t="s">
        <v>25</v>
      </c>
      <c r="W5258">
        <v>3.1343806535005597E-2</v>
      </c>
      <c r="Y5258">
        <f t="shared" si="82"/>
        <v>1</v>
      </c>
    </row>
    <row r="5259" spans="1:25" x14ac:dyDescent="0.25">
      <c r="A5259">
        <v>46</v>
      </c>
      <c r="B5259" t="s">
        <v>40</v>
      </c>
      <c r="C5259" t="s">
        <v>23</v>
      </c>
      <c r="D5259" t="s">
        <v>41</v>
      </c>
      <c r="E5259" t="s">
        <v>25</v>
      </c>
      <c r="F5259" t="s">
        <v>26</v>
      </c>
      <c r="G5259" t="s">
        <v>25</v>
      </c>
      <c r="H5259" t="s">
        <v>27</v>
      </c>
      <c r="I5259" t="s">
        <v>42</v>
      </c>
      <c r="J5259" t="s">
        <v>29</v>
      </c>
      <c r="K5259">
        <v>70</v>
      </c>
      <c r="L5259">
        <v>1</v>
      </c>
      <c r="M5259">
        <v>999</v>
      </c>
      <c r="N5259">
        <v>0</v>
      </c>
      <c r="O5259" t="s">
        <v>30</v>
      </c>
      <c r="P5259">
        <v>-0.1</v>
      </c>
      <c r="Q5259">
        <v>93.2</v>
      </c>
      <c r="R5259">
        <v>-42</v>
      </c>
      <c r="S5259">
        <v>4.0209999999999999</v>
      </c>
      <c r="T5259">
        <v>5195.8</v>
      </c>
      <c r="U5259" t="s">
        <v>25</v>
      </c>
      <c r="V5259" t="s">
        <v>25</v>
      </c>
      <c r="W5259">
        <v>0.10007567703723901</v>
      </c>
      <c r="Y5259">
        <f t="shared" si="82"/>
        <v>1</v>
      </c>
    </row>
    <row r="5260" spans="1:25" x14ac:dyDescent="0.25">
      <c r="A5260">
        <v>58</v>
      </c>
      <c r="B5260" t="s">
        <v>62</v>
      </c>
      <c r="C5260" t="s">
        <v>23</v>
      </c>
      <c r="D5260" t="s">
        <v>54</v>
      </c>
      <c r="E5260" t="s">
        <v>25</v>
      </c>
      <c r="F5260" t="s">
        <v>26</v>
      </c>
      <c r="G5260" t="s">
        <v>25</v>
      </c>
      <c r="H5260" t="s">
        <v>27</v>
      </c>
      <c r="I5260" t="s">
        <v>55</v>
      </c>
      <c r="J5260" t="s">
        <v>29</v>
      </c>
      <c r="K5260">
        <v>68</v>
      </c>
      <c r="L5260">
        <v>3</v>
      </c>
      <c r="M5260">
        <v>999</v>
      </c>
      <c r="N5260">
        <v>0</v>
      </c>
      <c r="O5260" t="s">
        <v>30</v>
      </c>
      <c r="P5260">
        <v>1.4</v>
      </c>
      <c r="Q5260">
        <v>93.444000000000003</v>
      </c>
      <c r="R5260">
        <v>-36.1</v>
      </c>
      <c r="S5260">
        <v>4.9630000000000001</v>
      </c>
      <c r="T5260">
        <v>5228.1000000000004</v>
      </c>
      <c r="U5260" t="s">
        <v>25</v>
      </c>
      <c r="V5260" t="s">
        <v>25</v>
      </c>
      <c r="W5260">
        <v>2.9223889112472499E-2</v>
      </c>
      <c r="Y5260">
        <f t="shared" si="82"/>
        <v>1</v>
      </c>
    </row>
    <row r="5261" spans="1:25" x14ac:dyDescent="0.25">
      <c r="A5261">
        <v>39</v>
      </c>
      <c r="B5261" t="s">
        <v>22</v>
      </c>
      <c r="C5261" t="s">
        <v>23</v>
      </c>
      <c r="D5261" t="s">
        <v>35</v>
      </c>
      <c r="E5261" t="s">
        <v>25</v>
      </c>
      <c r="F5261" t="s">
        <v>26</v>
      </c>
      <c r="G5261" t="s">
        <v>25</v>
      </c>
      <c r="H5261" t="s">
        <v>36</v>
      </c>
      <c r="I5261" t="s">
        <v>28</v>
      </c>
      <c r="J5261" t="s">
        <v>50</v>
      </c>
      <c r="K5261">
        <v>67</v>
      </c>
      <c r="L5261">
        <v>1</v>
      </c>
      <c r="M5261">
        <v>999</v>
      </c>
      <c r="N5261">
        <v>0</v>
      </c>
      <c r="O5261" t="s">
        <v>30</v>
      </c>
      <c r="P5261">
        <v>1.1000000000000001</v>
      </c>
      <c r="Q5261">
        <v>93.994</v>
      </c>
      <c r="R5261">
        <v>-36.4</v>
      </c>
      <c r="S5261">
        <v>4.8559999999999999</v>
      </c>
      <c r="T5261">
        <v>5191</v>
      </c>
      <c r="U5261" t="s">
        <v>25</v>
      </c>
      <c r="V5261" t="s">
        <v>25</v>
      </c>
      <c r="W5261">
        <v>1.9454959779977798E-2</v>
      </c>
      <c r="Y5261">
        <f t="shared" si="82"/>
        <v>1</v>
      </c>
    </row>
    <row r="5262" spans="1:25" x14ac:dyDescent="0.25">
      <c r="A5262">
        <v>55</v>
      </c>
      <c r="B5262" t="s">
        <v>33</v>
      </c>
      <c r="C5262" t="s">
        <v>48</v>
      </c>
      <c r="D5262" t="s">
        <v>49</v>
      </c>
      <c r="E5262" t="s">
        <v>25</v>
      </c>
      <c r="F5262" t="s">
        <v>26</v>
      </c>
      <c r="G5262" t="s">
        <v>25</v>
      </c>
      <c r="H5262" t="s">
        <v>36</v>
      </c>
      <c r="I5262" t="s">
        <v>64</v>
      </c>
      <c r="J5262" t="s">
        <v>38</v>
      </c>
      <c r="K5262">
        <v>164</v>
      </c>
      <c r="L5262">
        <v>23</v>
      </c>
      <c r="M5262">
        <v>999</v>
      </c>
      <c r="N5262">
        <v>0</v>
      </c>
      <c r="O5262" t="s">
        <v>30</v>
      </c>
      <c r="P5262">
        <v>-1.8</v>
      </c>
      <c r="Q5262">
        <v>93.075000000000003</v>
      </c>
      <c r="R5262">
        <v>-47.1</v>
      </c>
      <c r="S5262">
        <v>1.3720000000000001</v>
      </c>
      <c r="T5262">
        <v>5099.1000000000004</v>
      </c>
      <c r="U5262" t="s">
        <v>25</v>
      </c>
      <c r="V5262" t="s">
        <v>25</v>
      </c>
      <c r="W5262">
        <v>0.25489768385887102</v>
      </c>
      <c r="Y5262">
        <f t="shared" si="82"/>
        <v>1</v>
      </c>
    </row>
    <row r="5263" spans="1:25" x14ac:dyDescent="0.25">
      <c r="A5263">
        <v>43</v>
      </c>
      <c r="B5263" t="s">
        <v>40</v>
      </c>
      <c r="C5263" t="s">
        <v>23</v>
      </c>
      <c r="D5263" t="s">
        <v>49</v>
      </c>
      <c r="E5263" t="s">
        <v>25</v>
      </c>
      <c r="F5263" t="s">
        <v>26</v>
      </c>
      <c r="G5263" t="s">
        <v>25</v>
      </c>
      <c r="H5263" t="s">
        <v>36</v>
      </c>
      <c r="I5263" t="s">
        <v>37</v>
      </c>
      <c r="J5263" t="s">
        <v>45</v>
      </c>
      <c r="K5263">
        <v>193</v>
      </c>
      <c r="L5263">
        <v>2</v>
      </c>
      <c r="M5263">
        <v>999</v>
      </c>
      <c r="N5263">
        <v>0</v>
      </c>
      <c r="O5263" t="s">
        <v>30</v>
      </c>
      <c r="P5263">
        <v>1.4</v>
      </c>
      <c r="Q5263">
        <v>94.465000000000003</v>
      </c>
      <c r="R5263">
        <v>-41.8</v>
      </c>
      <c r="S5263">
        <v>4.8659999999999997</v>
      </c>
      <c r="T5263">
        <v>5228.1000000000004</v>
      </c>
      <c r="U5263" t="s">
        <v>25</v>
      </c>
      <c r="V5263" t="s">
        <v>25</v>
      </c>
      <c r="W5263">
        <v>4.1249416768550901E-2</v>
      </c>
      <c r="Y5263">
        <f t="shared" si="82"/>
        <v>1</v>
      </c>
    </row>
    <row r="5264" spans="1:25" x14ac:dyDescent="0.25">
      <c r="A5264">
        <v>46</v>
      </c>
      <c r="B5264" t="s">
        <v>33</v>
      </c>
      <c r="C5264" t="s">
        <v>48</v>
      </c>
      <c r="D5264" t="s">
        <v>24</v>
      </c>
      <c r="E5264" t="s">
        <v>25</v>
      </c>
      <c r="F5264" t="s">
        <v>39</v>
      </c>
      <c r="G5264" t="s">
        <v>39</v>
      </c>
      <c r="H5264" t="s">
        <v>27</v>
      </c>
      <c r="I5264" t="s">
        <v>28</v>
      </c>
      <c r="J5264" t="s">
        <v>38</v>
      </c>
      <c r="K5264">
        <v>222</v>
      </c>
      <c r="L5264">
        <v>1</v>
      </c>
      <c r="M5264">
        <v>999</v>
      </c>
      <c r="N5264">
        <v>0</v>
      </c>
      <c r="O5264" t="s">
        <v>30</v>
      </c>
      <c r="P5264">
        <v>-1.8</v>
      </c>
      <c r="Q5264">
        <v>92.893000000000001</v>
      </c>
      <c r="R5264">
        <v>-46.2</v>
      </c>
      <c r="S5264">
        <v>1.3340000000000001</v>
      </c>
      <c r="T5264">
        <v>5099.1000000000004</v>
      </c>
      <c r="U5264" t="s">
        <v>25</v>
      </c>
      <c r="V5264" t="s">
        <v>25</v>
      </c>
      <c r="W5264">
        <v>0.163610190153122</v>
      </c>
      <c r="Y5264">
        <f t="shared" si="82"/>
        <v>1</v>
      </c>
    </row>
    <row r="5265" spans="1:25" x14ac:dyDescent="0.25">
      <c r="A5265">
        <v>56</v>
      </c>
      <c r="B5265" t="s">
        <v>22</v>
      </c>
      <c r="C5265" t="s">
        <v>23</v>
      </c>
      <c r="D5265" t="s">
        <v>54</v>
      </c>
      <c r="E5265" t="s">
        <v>25</v>
      </c>
      <c r="F5265" t="s">
        <v>25</v>
      </c>
      <c r="G5265" t="s">
        <v>25</v>
      </c>
      <c r="H5265" t="s">
        <v>36</v>
      </c>
      <c r="I5265" t="s">
        <v>37</v>
      </c>
      <c r="J5265" t="s">
        <v>45</v>
      </c>
      <c r="K5265">
        <v>136</v>
      </c>
      <c r="L5265">
        <v>2</v>
      </c>
      <c r="M5265">
        <v>999</v>
      </c>
      <c r="N5265">
        <v>0</v>
      </c>
      <c r="O5265" t="s">
        <v>30</v>
      </c>
      <c r="P5265">
        <v>1.4</v>
      </c>
      <c r="Q5265">
        <v>94.465000000000003</v>
      </c>
      <c r="R5265">
        <v>-41.8</v>
      </c>
      <c r="S5265">
        <v>4.9580000000000002</v>
      </c>
      <c r="T5265">
        <v>5228.1000000000004</v>
      </c>
      <c r="U5265" t="s">
        <v>25</v>
      </c>
      <c r="V5265" t="s">
        <v>25</v>
      </c>
      <c r="W5265">
        <v>0.15509223937988301</v>
      </c>
      <c r="Y5265">
        <f t="shared" si="82"/>
        <v>1</v>
      </c>
    </row>
    <row r="5266" spans="1:25" x14ac:dyDescent="0.25">
      <c r="A5266">
        <v>36</v>
      </c>
      <c r="B5266" t="s">
        <v>22</v>
      </c>
      <c r="C5266" t="s">
        <v>23</v>
      </c>
      <c r="D5266" t="s">
        <v>51</v>
      </c>
      <c r="E5266" t="s">
        <v>39</v>
      </c>
      <c r="F5266" t="s">
        <v>25</v>
      </c>
      <c r="G5266" t="s">
        <v>25</v>
      </c>
      <c r="H5266" t="s">
        <v>36</v>
      </c>
      <c r="I5266" t="s">
        <v>28</v>
      </c>
      <c r="J5266" t="s">
        <v>38</v>
      </c>
      <c r="K5266">
        <v>97</v>
      </c>
      <c r="L5266">
        <v>1</v>
      </c>
      <c r="M5266">
        <v>999</v>
      </c>
      <c r="N5266">
        <v>0</v>
      </c>
      <c r="O5266" t="s">
        <v>30</v>
      </c>
      <c r="P5266">
        <v>1.1000000000000001</v>
      </c>
      <c r="Q5266">
        <v>93.994</v>
      </c>
      <c r="R5266">
        <v>-36.4</v>
      </c>
      <c r="S5266">
        <v>4.859</v>
      </c>
      <c r="T5266">
        <v>5191</v>
      </c>
      <c r="U5266" t="s">
        <v>25</v>
      </c>
      <c r="V5266" t="s">
        <v>25</v>
      </c>
      <c r="W5266">
        <v>4.6454232186078998E-2</v>
      </c>
      <c r="Y5266">
        <f t="shared" si="82"/>
        <v>1</v>
      </c>
    </row>
    <row r="5267" spans="1:25" x14ac:dyDescent="0.25">
      <c r="A5267">
        <v>46</v>
      </c>
      <c r="B5267" t="s">
        <v>53</v>
      </c>
      <c r="C5267" t="s">
        <v>23</v>
      </c>
      <c r="D5267" t="s">
        <v>41</v>
      </c>
      <c r="E5267" t="s">
        <v>25</v>
      </c>
      <c r="F5267" t="s">
        <v>25</v>
      </c>
      <c r="G5267" t="s">
        <v>25</v>
      </c>
      <c r="H5267" t="s">
        <v>27</v>
      </c>
      <c r="I5267" t="s">
        <v>52</v>
      </c>
      <c r="J5267" t="s">
        <v>43</v>
      </c>
      <c r="K5267">
        <v>22</v>
      </c>
      <c r="L5267">
        <v>3</v>
      </c>
      <c r="M5267">
        <v>999</v>
      </c>
      <c r="N5267">
        <v>0</v>
      </c>
      <c r="O5267" t="s">
        <v>30</v>
      </c>
      <c r="P5267">
        <v>1.4</v>
      </c>
      <c r="Q5267">
        <v>93.918000000000006</v>
      </c>
      <c r="R5267">
        <v>-42.7</v>
      </c>
      <c r="S5267">
        <v>4.9619999999999997</v>
      </c>
      <c r="T5267">
        <v>5228.1000000000004</v>
      </c>
      <c r="U5267" t="s">
        <v>25</v>
      </c>
      <c r="V5267" t="s">
        <v>25</v>
      </c>
      <c r="W5267">
        <v>6.8320579826831804E-2</v>
      </c>
      <c r="Y5267">
        <f t="shared" si="82"/>
        <v>1</v>
      </c>
    </row>
    <row r="5268" spans="1:25" x14ac:dyDescent="0.25">
      <c r="A5268">
        <v>80</v>
      </c>
      <c r="B5268" t="s">
        <v>62</v>
      </c>
      <c r="C5268" t="s">
        <v>23</v>
      </c>
      <c r="D5268" t="s">
        <v>54</v>
      </c>
      <c r="E5268" t="s">
        <v>25</v>
      </c>
      <c r="F5268" t="s">
        <v>26</v>
      </c>
      <c r="G5268" t="s">
        <v>25</v>
      </c>
      <c r="H5268" t="s">
        <v>27</v>
      </c>
      <c r="I5268" t="s">
        <v>55</v>
      </c>
      <c r="J5268" t="s">
        <v>38</v>
      </c>
      <c r="K5268">
        <v>76</v>
      </c>
      <c r="L5268">
        <v>1</v>
      </c>
      <c r="M5268">
        <v>3</v>
      </c>
      <c r="N5268">
        <v>2</v>
      </c>
      <c r="O5268" t="s">
        <v>58</v>
      </c>
      <c r="P5268">
        <v>-2.9</v>
      </c>
      <c r="Q5268">
        <v>92.200999999999993</v>
      </c>
      <c r="R5268">
        <v>-31.4</v>
      </c>
      <c r="S5268">
        <v>0.83399999999999996</v>
      </c>
      <c r="T5268">
        <v>5076.2</v>
      </c>
      <c r="U5268" t="s">
        <v>25</v>
      </c>
      <c r="V5268" t="s">
        <v>26</v>
      </c>
      <c r="W5268">
        <v>0.98701041936874401</v>
      </c>
      <c r="Y5268">
        <f t="shared" si="82"/>
        <v>0</v>
      </c>
    </row>
    <row r="5269" spans="1:25" x14ac:dyDescent="0.25">
      <c r="A5269">
        <v>34</v>
      </c>
      <c r="B5269" t="s">
        <v>59</v>
      </c>
      <c r="C5269" t="s">
        <v>23</v>
      </c>
      <c r="D5269" t="s">
        <v>41</v>
      </c>
      <c r="E5269" t="s">
        <v>25</v>
      </c>
      <c r="F5269" t="s">
        <v>26</v>
      </c>
      <c r="G5269" t="s">
        <v>25</v>
      </c>
      <c r="H5269" t="s">
        <v>27</v>
      </c>
      <c r="I5269" t="s">
        <v>42</v>
      </c>
      <c r="J5269" t="s">
        <v>38</v>
      </c>
      <c r="K5269">
        <v>54</v>
      </c>
      <c r="L5269">
        <v>1</v>
      </c>
      <c r="M5269">
        <v>999</v>
      </c>
      <c r="N5269">
        <v>0</v>
      </c>
      <c r="O5269" t="s">
        <v>30</v>
      </c>
      <c r="P5269">
        <v>-0.1</v>
      </c>
      <c r="Q5269">
        <v>93.2</v>
      </c>
      <c r="R5269">
        <v>-42</v>
      </c>
      <c r="S5269">
        <v>4.12</v>
      </c>
      <c r="T5269">
        <v>5195.8</v>
      </c>
      <c r="U5269" t="s">
        <v>25</v>
      </c>
      <c r="V5269" t="s">
        <v>25</v>
      </c>
      <c r="W5269">
        <v>0.100056827068329</v>
      </c>
      <c r="Y5269">
        <f t="shared" si="82"/>
        <v>1</v>
      </c>
    </row>
    <row r="5270" spans="1:25" x14ac:dyDescent="0.25">
      <c r="A5270">
        <v>40</v>
      </c>
      <c r="B5270" t="s">
        <v>56</v>
      </c>
      <c r="C5270" t="s">
        <v>48</v>
      </c>
      <c r="D5270" t="s">
        <v>49</v>
      </c>
      <c r="E5270" t="s">
        <v>25</v>
      </c>
      <c r="F5270" t="s">
        <v>25</v>
      </c>
      <c r="G5270" t="s">
        <v>25</v>
      </c>
      <c r="H5270" t="s">
        <v>36</v>
      </c>
      <c r="I5270" t="s">
        <v>28</v>
      </c>
      <c r="J5270" t="s">
        <v>43</v>
      </c>
      <c r="K5270">
        <v>151</v>
      </c>
      <c r="L5270">
        <v>1</v>
      </c>
      <c r="M5270">
        <v>999</v>
      </c>
      <c r="N5270">
        <v>0</v>
      </c>
      <c r="O5270" t="s">
        <v>30</v>
      </c>
      <c r="P5270">
        <v>1.1000000000000001</v>
      </c>
      <c r="Q5270">
        <v>93.994</v>
      </c>
      <c r="R5270">
        <v>-36.4</v>
      </c>
      <c r="S5270">
        <v>4.8570000000000002</v>
      </c>
      <c r="T5270">
        <v>5191</v>
      </c>
      <c r="U5270" t="s">
        <v>25</v>
      </c>
      <c r="V5270" t="s">
        <v>25</v>
      </c>
      <c r="W5270">
        <v>1.2847047299146701E-2</v>
      </c>
      <c r="Y5270">
        <f t="shared" si="82"/>
        <v>1</v>
      </c>
    </row>
    <row r="5271" spans="1:25" x14ac:dyDescent="0.25">
      <c r="A5271">
        <v>39</v>
      </c>
      <c r="B5271" t="s">
        <v>40</v>
      </c>
      <c r="C5271" t="s">
        <v>23</v>
      </c>
      <c r="D5271" t="s">
        <v>35</v>
      </c>
      <c r="E5271" t="s">
        <v>39</v>
      </c>
      <c r="F5271" t="s">
        <v>25</v>
      </c>
      <c r="G5271" t="s">
        <v>26</v>
      </c>
      <c r="H5271" t="s">
        <v>27</v>
      </c>
      <c r="I5271" t="s">
        <v>52</v>
      </c>
      <c r="J5271" t="s">
        <v>45</v>
      </c>
      <c r="K5271">
        <v>134</v>
      </c>
      <c r="L5271">
        <v>2</v>
      </c>
      <c r="M5271">
        <v>999</v>
      </c>
      <c r="N5271">
        <v>0</v>
      </c>
      <c r="O5271" t="s">
        <v>30</v>
      </c>
      <c r="P5271">
        <v>1.4</v>
      </c>
      <c r="Q5271">
        <v>93.918000000000006</v>
      </c>
      <c r="R5271">
        <v>-42.7</v>
      </c>
      <c r="S5271">
        <v>4.9580000000000002</v>
      </c>
      <c r="T5271">
        <v>5228.1000000000004</v>
      </c>
      <c r="U5271" t="s">
        <v>25</v>
      </c>
      <c r="V5271" t="s">
        <v>25</v>
      </c>
      <c r="W5271">
        <v>5.3897380828857401E-2</v>
      </c>
      <c r="Y5271">
        <f t="shared" si="82"/>
        <v>1</v>
      </c>
    </row>
    <row r="5272" spans="1:25" x14ac:dyDescent="0.25">
      <c r="A5272">
        <v>54</v>
      </c>
      <c r="B5272" t="s">
        <v>59</v>
      </c>
      <c r="C5272" t="s">
        <v>48</v>
      </c>
      <c r="D5272" t="s">
        <v>51</v>
      </c>
      <c r="E5272" t="s">
        <v>39</v>
      </c>
      <c r="F5272" t="s">
        <v>26</v>
      </c>
      <c r="G5272" t="s">
        <v>25</v>
      </c>
      <c r="H5272" t="s">
        <v>36</v>
      </c>
      <c r="I5272" t="s">
        <v>28</v>
      </c>
      <c r="J5272" t="s">
        <v>38</v>
      </c>
      <c r="K5272">
        <v>151</v>
      </c>
      <c r="L5272">
        <v>1</v>
      </c>
      <c r="M5272">
        <v>999</v>
      </c>
      <c r="N5272">
        <v>0</v>
      </c>
      <c r="O5272" t="s">
        <v>30</v>
      </c>
      <c r="P5272">
        <v>1.1000000000000001</v>
      </c>
      <c r="Q5272">
        <v>93.994</v>
      </c>
      <c r="R5272">
        <v>-36.4</v>
      </c>
      <c r="S5272">
        <v>4.8579999999999997</v>
      </c>
      <c r="T5272">
        <v>5191</v>
      </c>
      <c r="U5272" t="s">
        <v>25</v>
      </c>
      <c r="V5272" t="s">
        <v>25</v>
      </c>
      <c r="W5272">
        <v>2.2066792473197001E-2</v>
      </c>
      <c r="Y5272">
        <f t="shared" si="82"/>
        <v>1</v>
      </c>
    </row>
    <row r="5273" spans="1:25" x14ac:dyDescent="0.25">
      <c r="A5273">
        <v>42</v>
      </c>
      <c r="B5273" t="s">
        <v>56</v>
      </c>
      <c r="C5273" t="s">
        <v>48</v>
      </c>
      <c r="D5273" t="s">
        <v>41</v>
      </c>
      <c r="E5273" t="s">
        <v>25</v>
      </c>
      <c r="F5273" t="s">
        <v>25</v>
      </c>
      <c r="G5273" t="s">
        <v>26</v>
      </c>
      <c r="H5273" t="s">
        <v>27</v>
      </c>
      <c r="I5273" t="s">
        <v>52</v>
      </c>
      <c r="J5273" t="s">
        <v>29</v>
      </c>
      <c r="K5273">
        <v>241</v>
      </c>
      <c r="L5273">
        <v>2</v>
      </c>
      <c r="M5273">
        <v>999</v>
      </c>
      <c r="N5273">
        <v>0</v>
      </c>
      <c r="O5273" t="s">
        <v>30</v>
      </c>
      <c r="P5273">
        <v>1.4</v>
      </c>
      <c r="Q5273">
        <v>93.918000000000006</v>
      </c>
      <c r="R5273">
        <v>-42.7</v>
      </c>
      <c r="S5273">
        <v>4.9630000000000001</v>
      </c>
      <c r="T5273">
        <v>5228.1000000000004</v>
      </c>
      <c r="U5273" t="s">
        <v>25</v>
      </c>
      <c r="V5273" t="s">
        <v>25</v>
      </c>
      <c r="W5273">
        <v>4.71390187740326E-2</v>
      </c>
      <c r="Y5273">
        <f t="shared" si="82"/>
        <v>1</v>
      </c>
    </row>
    <row r="5274" spans="1:25" x14ac:dyDescent="0.25">
      <c r="A5274">
        <v>32</v>
      </c>
      <c r="B5274" t="s">
        <v>59</v>
      </c>
      <c r="C5274" t="s">
        <v>23</v>
      </c>
      <c r="D5274" t="s">
        <v>41</v>
      </c>
      <c r="E5274" t="s">
        <v>25</v>
      </c>
      <c r="F5274" t="s">
        <v>26</v>
      </c>
      <c r="G5274" t="s">
        <v>25</v>
      </c>
      <c r="H5274" t="s">
        <v>27</v>
      </c>
      <c r="I5274" t="s">
        <v>55</v>
      </c>
      <c r="J5274" t="s">
        <v>38</v>
      </c>
      <c r="K5274">
        <v>78</v>
      </c>
      <c r="L5274">
        <v>3</v>
      </c>
      <c r="M5274">
        <v>999</v>
      </c>
      <c r="N5274">
        <v>0</v>
      </c>
      <c r="O5274" t="s">
        <v>30</v>
      </c>
      <c r="P5274">
        <v>1.4</v>
      </c>
      <c r="Q5274">
        <v>93.444000000000003</v>
      </c>
      <c r="R5274">
        <v>-36.1</v>
      </c>
      <c r="S5274">
        <v>4.9649999999999999</v>
      </c>
      <c r="T5274">
        <v>5228.1000000000004</v>
      </c>
      <c r="U5274" t="s">
        <v>25</v>
      </c>
      <c r="V5274" t="s">
        <v>25</v>
      </c>
      <c r="W5274">
        <v>4.6545047312974902E-2</v>
      </c>
      <c r="Y5274">
        <f t="shared" si="82"/>
        <v>1</v>
      </c>
    </row>
    <row r="5275" spans="1:25" x14ac:dyDescent="0.25">
      <c r="A5275">
        <v>60</v>
      </c>
      <c r="B5275" t="s">
        <v>40</v>
      </c>
      <c r="C5275" t="s">
        <v>23</v>
      </c>
      <c r="D5275" t="s">
        <v>39</v>
      </c>
      <c r="E5275" t="s">
        <v>39</v>
      </c>
      <c r="F5275" t="s">
        <v>25</v>
      </c>
      <c r="G5275" t="s">
        <v>26</v>
      </c>
      <c r="H5275" t="s">
        <v>36</v>
      </c>
      <c r="I5275" t="s">
        <v>28</v>
      </c>
      <c r="J5275" t="s">
        <v>43</v>
      </c>
      <c r="K5275">
        <v>213</v>
      </c>
      <c r="L5275">
        <v>2</v>
      </c>
      <c r="M5275">
        <v>999</v>
      </c>
      <c r="N5275">
        <v>0</v>
      </c>
      <c r="O5275" t="s">
        <v>30</v>
      </c>
      <c r="P5275">
        <v>1.1000000000000001</v>
      </c>
      <c r="Q5275">
        <v>93.994</v>
      </c>
      <c r="R5275">
        <v>-36.4</v>
      </c>
      <c r="S5275">
        <v>4.8570000000000002</v>
      </c>
      <c r="T5275">
        <v>5191</v>
      </c>
      <c r="U5275" t="s">
        <v>25</v>
      </c>
      <c r="V5275" t="s">
        <v>25</v>
      </c>
      <c r="W5275">
        <v>1.83538217097521E-2</v>
      </c>
      <c r="Y5275">
        <f t="shared" si="82"/>
        <v>1</v>
      </c>
    </row>
    <row r="5276" spans="1:25" x14ac:dyDescent="0.25">
      <c r="A5276">
        <v>41</v>
      </c>
      <c r="B5276" t="s">
        <v>40</v>
      </c>
      <c r="C5276" t="s">
        <v>48</v>
      </c>
      <c r="D5276" t="s">
        <v>41</v>
      </c>
      <c r="E5276" t="s">
        <v>25</v>
      </c>
      <c r="F5276" t="s">
        <v>26</v>
      </c>
      <c r="G5276" t="s">
        <v>25</v>
      </c>
      <c r="H5276" t="s">
        <v>27</v>
      </c>
      <c r="I5276" t="s">
        <v>55</v>
      </c>
      <c r="J5276" t="s">
        <v>38</v>
      </c>
      <c r="K5276">
        <v>536</v>
      </c>
      <c r="L5276">
        <v>5</v>
      </c>
      <c r="M5276">
        <v>999</v>
      </c>
      <c r="N5276">
        <v>0</v>
      </c>
      <c r="O5276" t="s">
        <v>30</v>
      </c>
      <c r="P5276">
        <v>1.4</v>
      </c>
      <c r="Q5276">
        <v>93.444000000000003</v>
      </c>
      <c r="R5276">
        <v>-36.1</v>
      </c>
      <c r="S5276">
        <v>4.9640000000000004</v>
      </c>
      <c r="T5276">
        <v>5228.1000000000004</v>
      </c>
      <c r="U5276" t="s">
        <v>26</v>
      </c>
      <c r="V5276" t="s">
        <v>25</v>
      </c>
      <c r="W5276">
        <v>2.9474793002009399E-2</v>
      </c>
      <c r="Y5276">
        <f t="shared" si="82"/>
        <v>0</v>
      </c>
    </row>
    <row r="5277" spans="1:25" x14ac:dyDescent="0.25">
      <c r="A5277">
        <v>42</v>
      </c>
      <c r="B5277" t="s">
        <v>40</v>
      </c>
      <c r="C5277" t="s">
        <v>34</v>
      </c>
      <c r="D5277" t="s">
        <v>35</v>
      </c>
      <c r="E5277" t="s">
        <v>25</v>
      </c>
      <c r="F5277" t="s">
        <v>25</v>
      </c>
      <c r="G5277" t="s">
        <v>25</v>
      </c>
      <c r="H5277" t="s">
        <v>27</v>
      </c>
      <c r="I5277" t="s">
        <v>44</v>
      </c>
      <c r="J5277" t="s">
        <v>38</v>
      </c>
      <c r="K5277">
        <v>638</v>
      </c>
      <c r="L5277">
        <v>1</v>
      </c>
      <c r="M5277">
        <v>14</v>
      </c>
      <c r="N5277">
        <v>1</v>
      </c>
      <c r="O5277" t="s">
        <v>58</v>
      </c>
      <c r="P5277">
        <v>-1.1000000000000001</v>
      </c>
      <c r="Q5277">
        <v>94.198999999999998</v>
      </c>
      <c r="R5277">
        <v>-37.5</v>
      </c>
      <c r="S5277">
        <v>0.88</v>
      </c>
      <c r="T5277">
        <v>4963.6000000000004</v>
      </c>
      <c r="U5277" t="s">
        <v>26</v>
      </c>
      <c r="V5277" t="s">
        <v>26</v>
      </c>
      <c r="W5277">
        <v>0.98092532157897905</v>
      </c>
      <c r="Y5277">
        <f t="shared" si="82"/>
        <v>1</v>
      </c>
    </row>
    <row r="5278" spans="1:25" x14ac:dyDescent="0.25">
      <c r="A5278">
        <v>34</v>
      </c>
      <c r="B5278" t="s">
        <v>40</v>
      </c>
      <c r="C5278" t="s">
        <v>34</v>
      </c>
      <c r="D5278" t="s">
        <v>35</v>
      </c>
      <c r="E5278" t="s">
        <v>25</v>
      </c>
      <c r="F5278" t="s">
        <v>26</v>
      </c>
      <c r="G5278" t="s">
        <v>25</v>
      </c>
      <c r="H5278" t="s">
        <v>36</v>
      </c>
      <c r="I5278" t="s">
        <v>28</v>
      </c>
      <c r="J5278" t="s">
        <v>38</v>
      </c>
      <c r="K5278">
        <v>593</v>
      </c>
      <c r="L5278">
        <v>1</v>
      </c>
      <c r="M5278">
        <v>999</v>
      </c>
      <c r="N5278">
        <v>0</v>
      </c>
      <c r="O5278" t="s">
        <v>30</v>
      </c>
      <c r="P5278">
        <v>1.1000000000000001</v>
      </c>
      <c r="Q5278">
        <v>93.994</v>
      </c>
      <c r="R5278">
        <v>-36.4</v>
      </c>
      <c r="S5278">
        <v>4.8570000000000002</v>
      </c>
      <c r="T5278">
        <v>5191</v>
      </c>
      <c r="U5278" t="s">
        <v>25</v>
      </c>
      <c r="V5278" t="s">
        <v>25</v>
      </c>
      <c r="W5278">
        <v>2.3691050708293901E-2</v>
      </c>
      <c r="Y5278">
        <f t="shared" si="82"/>
        <v>1</v>
      </c>
    </row>
    <row r="5279" spans="1:25" x14ac:dyDescent="0.25">
      <c r="A5279">
        <v>45</v>
      </c>
      <c r="B5279" t="s">
        <v>22</v>
      </c>
      <c r="C5279" t="s">
        <v>23</v>
      </c>
      <c r="D5279" t="s">
        <v>51</v>
      </c>
      <c r="E5279" t="s">
        <v>25</v>
      </c>
      <c r="F5279" t="s">
        <v>25</v>
      </c>
      <c r="G5279" t="s">
        <v>26</v>
      </c>
      <c r="H5279" t="s">
        <v>27</v>
      </c>
      <c r="I5279" t="s">
        <v>52</v>
      </c>
      <c r="J5279" t="s">
        <v>45</v>
      </c>
      <c r="K5279">
        <v>92</v>
      </c>
      <c r="L5279">
        <v>4</v>
      </c>
      <c r="M5279">
        <v>999</v>
      </c>
      <c r="N5279">
        <v>0</v>
      </c>
      <c r="O5279" t="s">
        <v>30</v>
      </c>
      <c r="P5279">
        <v>1.4</v>
      </c>
      <c r="Q5279">
        <v>93.918000000000006</v>
      </c>
      <c r="R5279">
        <v>-42.7</v>
      </c>
      <c r="S5279">
        <v>4.968</v>
      </c>
      <c r="T5279">
        <v>5228.1000000000004</v>
      </c>
      <c r="U5279" t="s">
        <v>25</v>
      </c>
      <c r="V5279" t="s">
        <v>25</v>
      </c>
      <c r="W5279">
        <v>2.3811336606741E-2</v>
      </c>
      <c r="Y5279">
        <f t="shared" si="82"/>
        <v>1</v>
      </c>
    </row>
    <row r="5280" spans="1:25" x14ac:dyDescent="0.25">
      <c r="A5280">
        <v>29</v>
      </c>
      <c r="B5280" t="s">
        <v>22</v>
      </c>
      <c r="C5280" t="s">
        <v>23</v>
      </c>
      <c r="D5280" t="s">
        <v>54</v>
      </c>
      <c r="E5280" t="s">
        <v>25</v>
      </c>
      <c r="F5280" t="s">
        <v>26</v>
      </c>
      <c r="G5280" t="s">
        <v>26</v>
      </c>
      <c r="H5280" t="s">
        <v>27</v>
      </c>
      <c r="I5280" t="s">
        <v>52</v>
      </c>
      <c r="J5280" t="s">
        <v>43</v>
      </c>
      <c r="K5280">
        <v>93</v>
      </c>
      <c r="L5280">
        <v>1</v>
      </c>
      <c r="M5280">
        <v>999</v>
      </c>
      <c r="N5280">
        <v>0</v>
      </c>
      <c r="O5280" t="s">
        <v>30</v>
      </c>
      <c r="P5280">
        <v>1.4</v>
      </c>
      <c r="Q5280">
        <v>93.918000000000006</v>
      </c>
      <c r="R5280">
        <v>-42.7</v>
      </c>
      <c r="S5280">
        <v>4.96</v>
      </c>
      <c r="T5280">
        <v>5228.1000000000004</v>
      </c>
      <c r="U5280" t="s">
        <v>25</v>
      </c>
      <c r="V5280" t="s">
        <v>25</v>
      </c>
      <c r="W5280">
        <v>6.5715432167053195E-2</v>
      </c>
      <c r="Y5280">
        <f t="shared" si="82"/>
        <v>1</v>
      </c>
    </row>
    <row r="5281" spans="1:25" x14ac:dyDescent="0.25">
      <c r="A5281">
        <v>32</v>
      </c>
      <c r="B5281" t="s">
        <v>40</v>
      </c>
      <c r="C5281" t="s">
        <v>23</v>
      </c>
      <c r="D5281" t="s">
        <v>41</v>
      </c>
      <c r="E5281" t="s">
        <v>25</v>
      </c>
      <c r="F5281" t="s">
        <v>26</v>
      </c>
      <c r="G5281" t="s">
        <v>25</v>
      </c>
      <c r="H5281" t="s">
        <v>27</v>
      </c>
      <c r="I5281" t="s">
        <v>55</v>
      </c>
      <c r="J5281" t="s">
        <v>50</v>
      </c>
      <c r="K5281">
        <v>168</v>
      </c>
      <c r="L5281">
        <v>1</v>
      </c>
      <c r="M5281">
        <v>999</v>
      </c>
      <c r="N5281">
        <v>0</v>
      </c>
      <c r="O5281" t="s">
        <v>30</v>
      </c>
      <c r="P5281">
        <v>1.4</v>
      </c>
      <c r="Q5281">
        <v>93.444000000000003</v>
      </c>
      <c r="R5281">
        <v>-36.1</v>
      </c>
      <c r="S5281">
        <v>4.9630000000000001</v>
      </c>
      <c r="T5281">
        <v>5228.1000000000004</v>
      </c>
      <c r="U5281" t="s">
        <v>25</v>
      </c>
      <c r="V5281" t="s">
        <v>25</v>
      </c>
      <c r="W5281">
        <v>1.7553728073835401E-2</v>
      </c>
      <c r="Y5281">
        <f t="shared" si="82"/>
        <v>1</v>
      </c>
    </row>
    <row r="5282" spans="1:25" x14ac:dyDescent="0.25">
      <c r="A5282">
        <v>56</v>
      </c>
      <c r="B5282" t="s">
        <v>22</v>
      </c>
      <c r="C5282" t="s">
        <v>23</v>
      </c>
      <c r="D5282" t="s">
        <v>54</v>
      </c>
      <c r="E5282" t="s">
        <v>39</v>
      </c>
      <c r="F5282" t="s">
        <v>25</v>
      </c>
      <c r="G5282" t="s">
        <v>25</v>
      </c>
      <c r="H5282" t="s">
        <v>36</v>
      </c>
      <c r="I5282" t="s">
        <v>52</v>
      </c>
      <c r="J5282" t="s">
        <v>43</v>
      </c>
      <c r="K5282">
        <v>36</v>
      </c>
      <c r="L5282">
        <v>1</v>
      </c>
      <c r="M5282">
        <v>999</v>
      </c>
      <c r="N5282">
        <v>0</v>
      </c>
      <c r="O5282" t="s">
        <v>30</v>
      </c>
      <c r="P5282">
        <v>1.4</v>
      </c>
      <c r="Q5282">
        <v>93.918000000000006</v>
      </c>
      <c r="R5282">
        <v>-42.7</v>
      </c>
      <c r="S5282">
        <v>4.9619999999999997</v>
      </c>
      <c r="T5282">
        <v>5228.1000000000004</v>
      </c>
      <c r="U5282" t="s">
        <v>25</v>
      </c>
      <c r="V5282" t="s">
        <v>25</v>
      </c>
      <c r="W5282">
        <v>4.93936687707901E-2</v>
      </c>
      <c r="Y5282">
        <f t="shared" si="82"/>
        <v>1</v>
      </c>
    </row>
    <row r="5283" spans="1:25" x14ac:dyDescent="0.25">
      <c r="A5283">
        <v>60</v>
      </c>
      <c r="B5283" t="s">
        <v>63</v>
      </c>
      <c r="C5283" t="s">
        <v>23</v>
      </c>
      <c r="D5283" t="s">
        <v>54</v>
      </c>
      <c r="E5283" t="s">
        <v>25</v>
      </c>
      <c r="F5283" t="s">
        <v>25</v>
      </c>
      <c r="G5283" t="s">
        <v>25</v>
      </c>
      <c r="H5283" t="s">
        <v>27</v>
      </c>
      <c r="I5283" t="s">
        <v>55</v>
      </c>
      <c r="J5283" t="s">
        <v>29</v>
      </c>
      <c r="K5283">
        <v>270</v>
      </c>
      <c r="L5283">
        <v>4</v>
      </c>
      <c r="M5283">
        <v>6</v>
      </c>
      <c r="N5283">
        <v>4</v>
      </c>
      <c r="O5283" t="s">
        <v>46</v>
      </c>
      <c r="P5283">
        <v>-1.7</v>
      </c>
      <c r="Q5283">
        <v>94.027000000000001</v>
      </c>
      <c r="R5283">
        <v>-38.299999999999997</v>
      </c>
      <c r="S5283">
        <v>0.90500000000000003</v>
      </c>
      <c r="T5283">
        <v>4991.6000000000004</v>
      </c>
      <c r="U5283" t="s">
        <v>25</v>
      </c>
      <c r="V5283" t="s">
        <v>26</v>
      </c>
      <c r="W5283">
        <v>0.95846968889236495</v>
      </c>
      <c r="Y5283">
        <f t="shared" si="82"/>
        <v>0</v>
      </c>
    </row>
    <row r="5284" spans="1:25" x14ac:dyDescent="0.25">
      <c r="A5284">
        <v>34</v>
      </c>
      <c r="B5284" t="s">
        <v>63</v>
      </c>
      <c r="C5284" t="s">
        <v>34</v>
      </c>
      <c r="D5284" t="s">
        <v>41</v>
      </c>
      <c r="E5284" t="s">
        <v>25</v>
      </c>
      <c r="F5284" t="s">
        <v>25</v>
      </c>
      <c r="G5284" t="s">
        <v>25</v>
      </c>
      <c r="H5284" t="s">
        <v>36</v>
      </c>
      <c r="I5284" t="s">
        <v>37</v>
      </c>
      <c r="J5284" t="s">
        <v>45</v>
      </c>
      <c r="K5284">
        <v>267</v>
      </c>
      <c r="L5284">
        <v>2</v>
      </c>
      <c r="M5284">
        <v>999</v>
      </c>
      <c r="N5284">
        <v>0</v>
      </c>
      <c r="O5284" t="s">
        <v>30</v>
      </c>
      <c r="P5284">
        <v>1.4</v>
      </c>
      <c r="Q5284">
        <v>94.465000000000003</v>
      </c>
      <c r="R5284">
        <v>-41.8</v>
      </c>
      <c r="S5284">
        <v>4.9610000000000003</v>
      </c>
      <c r="T5284">
        <v>5228.1000000000004</v>
      </c>
      <c r="U5284" t="s">
        <v>25</v>
      </c>
      <c r="V5284" t="s">
        <v>25</v>
      </c>
      <c r="W5284">
        <v>0.15631425380706801</v>
      </c>
      <c r="Y5284">
        <f t="shared" si="82"/>
        <v>1</v>
      </c>
    </row>
    <row r="5285" spans="1:25" x14ac:dyDescent="0.25">
      <c r="A5285">
        <v>38</v>
      </c>
      <c r="B5285" t="s">
        <v>22</v>
      </c>
      <c r="C5285" t="s">
        <v>23</v>
      </c>
      <c r="D5285" t="s">
        <v>24</v>
      </c>
      <c r="E5285" t="s">
        <v>39</v>
      </c>
      <c r="F5285" t="s">
        <v>25</v>
      </c>
      <c r="G5285" t="s">
        <v>25</v>
      </c>
      <c r="H5285" t="s">
        <v>36</v>
      </c>
      <c r="I5285" t="s">
        <v>37</v>
      </c>
      <c r="J5285" t="s">
        <v>43</v>
      </c>
      <c r="K5285">
        <v>464</v>
      </c>
      <c r="L5285">
        <v>1</v>
      </c>
      <c r="M5285">
        <v>999</v>
      </c>
      <c r="N5285">
        <v>0</v>
      </c>
      <c r="O5285" t="s">
        <v>30</v>
      </c>
      <c r="P5285">
        <v>1.4</v>
      </c>
      <c r="Q5285">
        <v>94.465000000000003</v>
      </c>
      <c r="R5285">
        <v>-41.8</v>
      </c>
      <c r="S5285">
        <v>4.8650000000000002</v>
      </c>
      <c r="T5285">
        <v>5228.1000000000004</v>
      </c>
      <c r="U5285" t="s">
        <v>25</v>
      </c>
      <c r="V5285" t="s">
        <v>25</v>
      </c>
      <c r="W5285">
        <v>9.7598142921924605E-2</v>
      </c>
      <c r="Y5285">
        <f t="shared" si="82"/>
        <v>1</v>
      </c>
    </row>
    <row r="5286" spans="1:25" x14ac:dyDescent="0.25">
      <c r="A5286">
        <v>49</v>
      </c>
      <c r="B5286" t="s">
        <v>22</v>
      </c>
      <c r="C5286" t="s">
        <v>23</v>
      </c>
      <c r="D5286" t="s">
        <v>24</v>
      </c>
      <c r="E5286" t="s">
        <v>39</v>
      </c>
      <c r="F5286" t="s">
        <v>26</v>
      </c>
      <c r="G5286" t="s">
        <v>25</v>
      </c>
      <c r="H5286" t="s">
        <v>36</v>
      </c>
      <c r="I5286" t="s">
        <v>28</v>
      </c>
      <c r="J5286" t="s">
        <v>50</v>
      </c>
      <c r="K5286">
        <v>64</v>
      </c>
      <c r="L5286">
        <v>1</v>
      </c>
      <c r="M5286">
        <v>999</v>
      </c>
      <c r="N5286">
        <v>0</v>
      </c>
      <c r="O5286" t="s">
        <v>30</v>
      </c>
      <c r="P5286">
        <v>1.1000000000000001</v>
      </c>
      <c r="Q5286">
        <v>93.994</v>
      </c>
      <c r="R5286">
        <v>-36.4</v>
      </c>
      <c r="S5286">
        <v>4.8570000000000002</v>
      </c>
      <c r="T5286">
        <v>5191</v>
      </c>
      <c r="U5286" t="s">
        <v>25</v>
      </c>
      <c r="V5286" t="s">
        <v>25</v>
      </c>
      <c r="W5286">
        <v>1.5565150417387499E-2</v>
      </c>
      <c r="Y5286">
        <f t="shared" si="82"/>
        <v>1</v>
      </c>
    </row>
    <row r="5287" spans="1:25" x14ac:dyDescent="0.25">
      <c r="A5287">
        <v>35</v>
      </c>
      <c r="B5287" t="s">
        <v>56</v>
      </c>
      <c r="C5287" t="s">
        <v>34</v>
      </c>
      <c r="D5287" t="s">
        <v>49</v>
      </c>
      <c r="E5287" t="s">
        <v>25</v>
      </c>
      <c r="F5287" t="s">
        <v>26</v>
      </c>
      <c r="G5287" t="s">
        <v>25</v>
      </c>
      <c r="H5287" t="s">
        <v>27</v>
      </c>
      <c r="I5287" t="s">
        <v>52</v>
      </c>
      <c r="J5287" t="s">
        <v>50</v>
      </c>
      <c r="K5287">
        <v>360</v>
      </c>
      <c r="L5287">
        <v>1</v>
      </c>
      <c r="M5287">
        <v>11</v>
      </c>
      <c r="N5287">
        <v>2</v>
      </c>
      <c r="O5287" t="s">
        <v>58</v>
      </c>
      <c r="P5287">
        <v>-1.7</v>
      </c>
      <c r="Q5287">
        <v>94.215000000000003</v>
      </c>
      <c r="R5287">
        <v>-40.299999999999997</v>
      </c>
      <c r="S5287">
        <v>0.83499999999999996</v>
      </c>
      <c r="T5287">
        <v>4991.6000000000004</v>
      </c>
      <c r="U5287" t="s">
        <v>26</v>
      </c>
      <c r="V5287" t="s">
        <v>26</v>
      </c>
      <c r="W5287">
        <v>0.96984201669693004</v>
      </c>
      <c r="Y5287">
        <f t="shared" si="82"/>
        <v>1</v>
      </c>
    </row>
    <row r="5288" spans="1:25" x14ac:dyDescent="0.25">
      <c r="A5288">
        <v>58</v>
      </c>
      <c r="B5288" t="s">
        <v>40</v>
      </c>
      <c r="C5288" t="s">
        <v>23</v>
      </c>
      <c r="D5288" t="s">
        <v>24</v>
      </c>
      <c r="E5288" t="s">
        <v>25</v>
      </c>
      <c r="F5288" t="s">
        <v>25</v>
      </c>
      <c r="G5288" t="s">
        <v>25</v>
      </c>
      <c r="H5288" t="s">
        <v>27</v>
      </c>
      <c r="I5288" t="s">
        <v>52</v>
      </c>
      <c r="J5288" t="s">
        <v>29</v>
      </c>
      <c r="K5288">
        <v>90</v>
      </c>
      <c r="L5288">
        <v>7</v>
      </c>
      <c r="M5288">
        <v>999</v>
      </c>
      <c r="N5288">
        <v>0</v>
      </c>
      <c r="O5288" t="s">
        <v>30</v>
      </c>
      <c r="P5288">
        <v>1.4</v>
      </c>
      <c r="Q5288">
        <v>93.918000000000006</v>
      </c>
      <c r="R5288">
        <v>-42.7</v>
      </c>
      <c r="S5288">
        <v>4.9619999999999997</v>
      </c>
      <c r="T5288">
        <v>5228.1000000000004</v>
      </c>
      <c r="U5288" t="s">
        <v>25</v>
      </c>
      <c r="V5288" t="s">
        <v>25</v>
      </c>
      <c r="W5288">
        <v>8.1819370388984694E-2</v>
      </c>
      <c r="Y5288">
        <f t="shared" si="82"/>
        <v>1</v>
      </c>
    </row>
    <row r="5289" spans="1:25" x14ac:dyDescent="0.25">
      <c r="A5289">
        <v>45</v>
      </c>
      <c r="B5289" t="s">
        <v>33</v>
      </c>
      <c r="C5289" t="s">
        <v>23</v>
      </c>
      <c r="D5289" t="s">
        <v>35</v>
      </c>
      <c r="E5289" t="s">
        <v>39</v>
      </c>
      <c r="F5289" t="s">
        <v>26</v>
      </c>
      <c r="G5289" t="s">
        <v>25</v>
      </c>
      <c r="H5289" t="s">
        <v>36</v>
      </c>
      <c r="I5289" t="s">
        <v>28</v>
      </c>
      <c r="J5289" t="s">
        <v>38</v>
      </c>
      <c r="K5289">
        <v>206</v>
      </c>
      <c r="L5289">
        <v>2</v>
      </c>
      <c r="M5289">
        <v>999</v>
      </c>
      <c r="N5289">
        <v>0</v>
      </c>
      <c r="O5289" t="s">
        <v>30</v>
      </c>
      <c r="P5289">
        <v>1.1000000000000001</v>
      </c>
      <c r="Q5289">
        <v>93.994</v>
      </c>
      <c r="R5289">
        <v>-36.4</v>
      </c>
      <c r="S5289">
        <v>4.8559999999999999</v>
      </c>
      <c r="T5289">
        <v>5191</v>
      </c>
      <c r="U5289" t="s">
        <v>25</v>
      </c>
      <c r="V5289" t="s">
        <v>25</v>
      </c>
      <c r="W5289">
        <v>2.4265836924314499E-2</v>
      </c>
      <c r="Y5289">
        <f t="shared" si="82"/>
        <v>1</v>
      </c>
    </row>
    <row r="5290" spans="1:25" x14ac:dyDescent="0.25">
      <c r="A5290">
        <v>60</v>
      </c>
      <c r="B5290" t="s">
        <v>39</v>
      </c>
      <c r="C5290" t="s">
        <v>23</v>
      </c>
      <c r="D5290" t="s">
        <v>41</v>
      </c>
      <c r="E5290" t="s">
        <v>25</v>
      </c>
      <c r="F5290" t="s">
        <v>26</v>
      </c>
      <c r="G5290" t="s">
        <v>25</v>
      </c>
      <c r="H5290" t="s">
        <v>36</v>
      </c>
      <c r="I5290" t="s">
        <v>37</v>
      </c>
      <c r="J5290" t="s">
        <v>43</v>
      </c>
      <c r="K5290">
        <v>112</v>
      </c>
      <c r="L5290">
        <v>1</v>
      </c>
      <c r="M5290">
        <v>999</v>
      </c>
      <c r="N5290">
        <v>0</v>
      </c>
      <c r="O5290" t="s">
        <v>30</v>
      </c>
      <c r="P5290">
        <v>1.4</v>
      </c>
      <c r="Q5290">
        <v>94.465000000000003</v>
      </c>
      <c r="R5290">
        <v>-41.8</v>
      </c>
      <c r="S5290">
        <v>4.9610000000000003</v>
      </c>
      <c r="T5290">
        <v>5228.1000000000004</v>
      </c>
      <c r="U5290" t="s">
        <v>25</v>
      </c>
      <c r="V5290" t="s">
        <v>25</v>
      </c>
      <c r="W5290">
        <v>3.31013314425945E-2</v>
      </c>
      <c r="Y5290">
        <f t="shared" si="82"/>
        <v>1</v>
      </c>
    </row>
    <row r="5291" spans="1:25" x14ac:dyDescent="0.25">
      <c r="A5291">
        <v>33</v>
      </c>
      <c r="B5291" t="s">
        <v>56</v>
      </c>
      <c r="C5291" t="s">
        <v>23</v>
      </c>
      <c r="D5291" t="s">
        <v>49</v>
      </c>
      <c r="E5291" t="s">
        <v>25</v>
      </c>
      <c r="F5291" t="s">
        <v>25</v>
      </c>
      <c r="G5291" t="s">
        <v>26</v>
      </c>
      <c r="H5291" t="s">
        <v>27</v>
      </c>
      <c r="I5291" t="s">
        <v>52</v>
      </c>
      <c r="J5291" t="s">
        <v>29</v>
      </c>
      <c r="K5291">
        <v>414</v>
      </c>
      <c r="L5291">
        <v>6</v>
      </c>
      <c r="M5291">
        <v>999</v>
      </c>
      <c r="N5291">
        <v>0</v>
      </c>
      <c r="O5291" t="s">
        <v>30</v>
      </c>
      <c r="P5291">
        <v>1.4</v>
      </c>
      <c r="Q5291">
        <v>93.918000000000006</v>
      </c>
      <c r="R5291">
        <v>-42.7</v>
      </c>
      <c r="S5291">
        <v>4.9569999999999999</v>
      </c>
      <c r="T5291">
        <v>5228.1000000000004</v>
      </c>
      <c r="U5291" t="s">
        <v>25</v>
      </c>
      <c r="V5291" t="s">
        <v>25</v>
      </c>
      <c r="W5291">
        <v>8.1861779093742398E-2</v>
      </c>
      <c r="Y5291">
        <f t="shared" si="82"/>
        <v>1</v>
      </c>
    </row>
    <row r="5292" spans="1:25" x14ac:dyDescent="0.25">
      <c r="A5292">
        <v>35</v>
      </c>
      <c r="B5292" t="s">
        <v>22</v>
      </c>
      <c r="C5292" t="s">
        <v>34</v>
      </c>
      <c r="D5292" t="s">
        <v>35</v>
      </c>
      <c r="E5292" t="s">
        <v>25</v>
      </c>
      <c r="F5292" t="s">
        <v>26</v>
      </c>
      <c r="G5292" t="s">
        <v>25</v>
      </c>
      <c r="H5292" t="s">
        <v>27</v>
      </c>
      <c r="I5292" t="s">
        <v>28</v>
      </c>
      <c r="J5292" t="s">
        <v>50</v>
      </c>
      <c r="K5292">
        <v>173</v>
      </c>
      <c r="L5292">
        <v>1</v>
      </c>
      <c r="M5292">
        <v>999</v>
      </c>
      <c r="N5292">
        <v>1</v>
      </c>
      <c r="O5292" t="s">
        <v>46</v>
      </c>
      <c r="P5292">
        <v>-1.8</v>
      </c>
      <c r="Q5292">
        <v>92.893000000000001</v>
      </c>
      <c r="R5292">
        <v>-46.2</v>
      </c>
      <c r="S5292">
        <v>1.3440000000000001</v>
      </c>
      <c r="T5292">
        <v>5099.1000000000004</v>
      </c>
      <c r="U5292" t="s">
        <v>25</v>
      </c>
      <c r="V5292" t="s">
        <v>25</v>
      </c>
      <c r="W5292">
        <v>3.2211571931839003E-2</v>
      </c>
      <c r="Y5292">
        <f t="shared" si="82"/>
        <v>1</v>
      </c>
    </row>
    <row r="5293" spans="1:25" x14ac:dyDescent="0.25">
      <c r="A5293">
        <v>29</v>
      </c>
      <c r="B5293" t="s">
        <v>22</v>
      </c>
      <c r="C5293" t="s">
        <v>34</v>
      </c>
      <c r="D5293" t="s">
        <v>35</v>
      </c>
      <c r="E5293" t="s">
        <v>25</v>
      </c>
      <c r="F5293" t="s">
        <v>25</v>
      </c>
      <c r="G5293" t="s">
        <v>26</v>
      </c>
      <c r="H5293" t="s">
        <v>36</v>
      </c>
      <c r="I5293" t="s">
        <v>28</v>
      </c>
      <c r="J5293" t="s">
        <v>43</v>
      </c>
      <c r="K5293">
        <v>137</v>
      </c>
      <c r="L5293">
        <v>1</v>
      </c>
      <c r="M5293">
        <v>999</v>
      </c>
      <c r="N5293">
        <v>0</v>
      </c>
      <c r="O5293" t="s">
        <v>30</v>
      </c>
      <c r="P5293">
        <v>1.1000000000000001</v>
      </c>
      <c r="Q5293">
        <v>93.994</v>
      </c>
      <c r="R5293">
        <v>-36.4</v>
      </c>
      <c r="S5293">
        <v>4.8570000000000002</v>
      </c>
      <c r="T5293">
        <v>5191</v>
      </c>
      <c r="U5293" t="s">
        <v>25</v>
      </c>
      <c r="V5293" t="s">
        <v>25</v>
      </c>
      <c r="W5293">
        <v>1.7505580559372898E-2</v>
      </c>
      <c r="Y5293">
        <f t="shared" si="82"/>
        <v>1</v>
      </c>
    </row>
    <row r="5294" spans="1:25" x14ac:dyDescent="0.25">
      <c r="A5294">
        <v>46</v>
      </c>
      <c r="B5294" t="s">
        <v>22</v>
      </c>
      <c r="C5294" t="s">
        <v>23</v>
      </c>
      <c r="D5294" t="s">
        <v>54</v>
      </c>
      <c r="E5294" t="s">
        <v>25</v>
      </c>
      <c r="F5294" t="s">
        <v>39</v>
      </c>
      <c r="G5294" t="s">
        <v>39</v>
      </c>
      <c r="H5294" t="s">
        <v>36</v>
      </c>
      <c r="I5294" t="s">
        <v>28</v>
      </c>
      <c r="J5294" t="s">
        <v>43</v>
      </c>
      <c r="K5294">
        <v>445</v>
      </c>
      <c r="L5294">
        <v>2</v>
      </c>
      <c r="M5294">
        <v>999</v>
      </c>
      <c r="N5294">
        <v>0</v>
      </c>
      <c r="O5294" t="s">
        <v>30</v>
      </c>
      <c r="P5294">
        <v>1.1000000000000001</v>
      </c>
      <c r="Q5294">
        <v>93.994</v>
      </c>
      <c r="R5294">
        <v>-36.4</v>
      </c>
      <c r="S5294">
        <v>4.8579999999999997</v>
      </c>
      <c r="T5294">
        <v>5191</v>
      </c>
      <c r="U5294" t="s">
        <v>25</v>
      </c>
      <c r="V5294" t="s">
        <v>25</v>
      </c>
      <c r="W5294">
        <v>2.64587067067623E-2</v>
      </c>
      <c r="Y5294">
        <f t="shared" si="82"/>
        <v>1</v>
      </c>
    </row>
    <row r="5295" spans="1:25" x14ac:dyDescent="0.25">
      <c r="A5295">
        <v>44</v>
      </c>
      <c r="B5295" t="s">
        <v>40</v>
      </c>
      <c r="C5295" t="s">
        <v>34</v>
      </c>
      <c r="D5295" t="s">
        <v>49</v>
      </c>
      <c r="E5295" t="s">
        <v>25</v>
      </c>
      <c r="F5295" t="s">
        <v>26</v>
      </c>
      <c r="G5295" t="s">
        <v>25</v>
      </c>
      <c r="H5295" t="s">
        <v>27</v>
      </c>
      <c r="I5295" t="s">
        <v>28</v>
      </c>
      <c r="J5295" t="s">
        <v>43</v>
      </c>
      <c r="K5295">
        <v>105</v>
      </c>
      <c r="L5295">
        <v>3</v>
      </c>
      <c r="M5295">
        <v>999</v>
      </c>
      <c r="N5295">
        <v>0</v>
      </c>
      <c r="O5295" t="s">
        <v>30</v>
      </c>
      <c r="P5295">
        <v>-1.8</v>
      </c>
      <c r="Q5295">
        <v>92.893000000000001</v>
      </c>
      <c r="R5295">
        <v>-46.2</v>
      </c>
      <c r="S5295">
        <v>1.2989999999999999</v>
      </c>
      <c r="T5295">
        <v>5099.1000000000004</v>
      </c>
      <c r="U5295" t="s">
        <v>25</v>
      </c>
      <c r="V5295" t="s">
        <v>25</v>
      </c>
      <c r="W5295">
        <v>6.7344956099987002E-2</v>
      </c>
      <c r="Y5295">
        <f t="shared" si="82"/>
        <v>1</v>
      </c>
    </row>
    <row r="5296" spans="1:25" x14ac:dyDescent="0.25">
      <c r="A5296">
        <v>26</v>
      </c>
      <c r="B5296" t="s">
        <v>40</v>
      </c>
      <c r="C5296" t="s">
        <v>34</v>
      </c>
      <c r="D5296" t="s">
        <v>35</v>
      </c>
      <c r="E5296" t="s">
        <v>25</v>
      </c>
      <c r="F5296" t="s">
        <v>25</v>
      </c>
      <c r="G5296" t="s">
        <v>25</v>
      </c>
      <c r="H5296" t="s">
        <v>36</v>
      </c>
      <c r="I5296" t="s">
        <v>61</v>
      </c>
      <c r="J5296" t="s">
        <v>29</v>
      </c>
      <c r="K5296">
        <v>257</v>
      </c>
      <c r="L5296">
        <v>2</v>
      </c>
      <c r="M5296">
        <v>4</v>
      </c>
      <c r="N5296">
        <v>1</v>
      </c>
      <c r="O5296" t="s">
        <v>58</v>
      </c>
      <c r="P5296">
        <v>-3.4</v>
      </c>
      <c r="Q5296">
        <v>92.430999999999997</v>
      </c>
      <c r="R5296">
        <v>-26.9</v>
      </c>
      <c r="S5296">
        <v>0.73</v>
      </c>
      <c r="T5296">
        <v>5017.5</v>
      </c>
      <c r="U5296" t="s">
        <v>26</v>
      </c>
      <c r="V5296" t="s">
        <v>26</v>
      </c>
      <c r="W5296">
        <v>0.92925250530242898</v>
      </c>
      <c r="Y5296">
        <f t="shared" si="82"/>
        <v>1</v>
      </c>
    </row>
    <row r="5297" spans="1:25" x14ac:dyDescent="0.25">
      <c r="A5297">
        <v>36</v>
      </c>
      <c r="B5297" t="s">
        <v>59</v>
      </c>
      <c r="C5297" t="s">
        <v>48</v>
      </c>
      <c r="D5297" t="s">
        <v>49</v>
      </c>
      <c r="E5297" t="s">
        <v>25</v>
      </c>
      <c r="F5297" t="s">
        <v>25</v>
      </c>
      <c r="G5297" t="s">
        <v>25</v>
      </c>
      <c r="H5297" t="s">
        <v>36</v>
      </c>
      <c r="I5297" t="s">
        <v>37</v>
      </c>
      <c r="J5297" t="s">
        <v>45</v>
      </c>
      <c r="K5297">
        <v>115</v>
      </c>
      <c r="L5297">
        <v>2</v>
      </c>
      <c r="M5297">
        <v>999</v>
      </c>
      <c r="N5297">
        <v>0</v>
      </c>
      <c r="O5297" t="s">
        <v>30</v>
      </c>
      <c r="P5297">
        <v>1.4</v>
      </c>
      <c r="Q5297">
        <v>94.465000000000003</v>
      </c>
      <c r="R5297">
        <v>-41.8</v>
      </c>
      <c r="S5297">
        <v>4.8659999999999997</v>
      </c>
      <c r="T5297">
        <v>5228.1000000000004</v>
      </c>
      <c r="U5297" t="s">
        <v>25</v>
      </c>
      <c r="V5297" t="s">
        <v>25</v>
      </c>
      <c r="W5297">
        <v>2.41045076400042E-2</v>
      </c>
      <c r="Y5297">
        <f t="shared" si="82"/>
        <v>1</v>
      </c>
    </row>
    <row r="5298" spans="1:25" x14ac:dyDescent="0.25">
      <c r="A5298">
        <v>41</v>
      </c>
      <c r="B5298" t="s">
        <v>56</v>
      </c>
      <c r="C5298" t="s">
        <v>23</v>
      </c>
      <c r="D5298" t="s">
        <v>35</v>
      </c>
      <c r="E5298" t="s">
        <v>25</v>
      </c>
      <c r="F5298" t="s">
        <v>25</v>
      </c>
      <c r="G5298" t="s">
        <v>25</v>
      </c>
      <c r="H5298" t="s">
        <v>27</v>
      </c>
      <c r="I5298" t="s">
        <v>55</v>
      </c>
      <c r="J5298" t="s">
        <v>43</v>
      </c>
      <c r="K5298">
        <v>697</v>
      </c>
      <c r="L5298">
        <v>2</v>
      </c>
      <c r="M5298">
        <v>999</v>
      </c>
      <c r="N5298">
        <v>0</v>
      </c>
      <c r="O5298" t="s">
        <v>30</v>
      </c>
      <c r="P5298">
        <v>1.4</v>
      </c>
      <c r="Q5298">
        <v>93.444000000000003</v>
      </c>
      <c r="R5298">
        <v>-36.1</v>
      </c>
      <c r="S5298">
        <v>4.9630000000000001</v>
      </c>
      <c r="T5298">
        <v>5228.1000000000004</v>
      </c>
      <c r="U5298" t="s">
        <v>26</v>
      </c>
      <c r="V5298" t="s">
        <v>25</v>
      </c>
      <c r="W5298">
        <v>1.9388915970921499E-2</v>
      </c>
      <c r="Y5298">
        <f t="shared" si="82"/>
        <v>0</v>
      </c>
    </row>
    <row r="5299" spans="1:25" x14ac:dyDescent="0.25">
      <c r="A5299">
        <v>45</v>
      </c>
      <c r="B5299" t="s">
        <v>53</v>
      </c>
      <c r="C5299" t="s">
        <v>34</v>
      </c>
      <c r="D5299" t="s">
        <v>49</v>
      </c>
      <c r="E5299" t="s">
        <v>25</v>
      </c>
      <c r="F5299" t="s">
        <v>25</v>
      </c>
      <c r="G5299" t="s">
        <v>25</v>
      </c>
      <c r="H5299" t="s">
        <v>27</v>
      </c>
      <c r="I5299" t="s">
        <v>42</v>
      </c>
      <c r="J5299" t="s">
        <v>29</v>
      </c>
      <c r="K5299">
        <v>123</v>
      </c>
      <c r="L5299">
        <v>2</v>
      </c>
      <c r="M5299">
        <v>999</v>
      </c>
      <c r="N5299">
        <v>0</v>
      </c>
      <c r="O5299" t="s">
        <v>30</v>
      </c>
      <c r="P5299">
        <v>-0.1</v>
      </c>
      <c r="Q5299">
        <v>93.2</v>
      </c>
      <c r="R5299">
        <v>-42</v>
      </c>
      <c r="S5299">
        <v>4.0209999999999999</v>
      </c>
      <c r="T5299">
        <v>5195.8</v>
      </c>
      <c r="U5299" t="s">
        <v>25</v>
      </c>
      <c r="V5299" t="s">
        <v>25</v>
      </c>
      <c r="W5299">
        <v>2.5699285790324201E-2</v>
      </c>
      <c r="Y5299">
        <f t="shared" si="82"/>
        <v>1</v>
      </c>
    </row>
    <row r="5300" spans="1:25" x14ac:dyDescent="0.25">
      <c r="A5300">
        <v>56</v>
      </c>
      <c r="B5300" t="s">
        <v>56</v>
      </c>
      <c r="C5300" t="s">
        <v>23</v>
      </c>
      <c r="D5300" t="s">
        <v>39</v>
      </c>
      <c r="E5300" t="s">
        <v>25</v>
      </c>
      <c r="F5300" t="s">
        <v>25</v>
      </c>
      <c r="G5300" t="s">
        <v>26</v>
      </c>
      <c r="H5300" t="s">
        <v>36</v>
      </c>
      <c r="I5300" t="s">
        <v>37</v>
      </c>
      <c r="J5300" t="s">
        <v>29</v>
      </c>
      <c r="K5300">
        <v>988</v>
      </c>
      <c r="L5300">
        <v>4</v>
      </c>
      <c r="M5300">
        <v>999</v>
      </c>
      <c r="N5300">
        <v>0</v>
      </c>
      <c r="O5300" t="s">
        <v>30</v>
      </c>
      <c r="P5300">
        <v>1.4</v>
      </c>
      <c r="Q5300">
        <v>94.465000000000003</v>
      </c>
      <c r="R5300">
        <v>-41.8</v>
      </c>
      <c r="S5300">
        <v>4.9589999999999996</v>
      </c>
      <c r="T5300">
        <v>5228.1000000000004</v>
      </c>
      <c r="U5300" t="s">
        <v>26</v>
      </c>
      <c r="V5300" t="s">
        <v>25</v>
      </c>
      <c r="W5300">
        <v>3.1923718750476802E-2</v>
      </c>
      <c r="Y5300">
        <f t="shared" si="82"/>
        <v>0</v>
      </c>
    </row>
    <row r="5301" spans="1:25" x14ac:dyDescent="0.25">
      <c r="A5301">
        <v>58</v>
      </c>
      <c r="B5301" t="s">
        <v>62</v>
      </c>
      <c r="C5301" t="s">
        <v>48</v>
      </c>
      <c r="D5301" t="s">
        <v>24</v>
      </c>
      <c r="E5301" t="s">
        <v>25</v>
      </c>
      <c r="F5301" t="s">
        <v>26</v>
      </c>
      <c r="G5301" t="s">
        <v>25</v>
      </c>
      <c r="H5301" t="s">
        <v>36</v>
      </c>
      <c r="I5301" t="s">
        <v>42</v>
      </c>
      <c r="J5301" t="s">
        <v>43</v>
      </c>
      <c r="K5301">
        <v>248</v>
      </c>
      <c r="L5301">
        <v>1</v>
      </c>
      <c r="M5301">
        <v>999</v>
      </c>
      <c r="N5301">
        <v>0</v>
      </c>
      <c r="O5301" t="s">
        <v>30</v>
      </c>
      <c r="P5301">
        <v>-0.1</v>
      </c>
      <c r="Q5301">
        <v>93.2</v>
      </c>
      <c r="R5301">
        <v>-42</v>
      </c>
      <c r="S5301">
        <v>4.4059999999999997</v>
      </c>
      <c r="T5301">
        <v>5195.8</v>
      </c>
      <c r="U5301" t="s">
        <v>26</v>
      </c>
      <c r="V5301" t="s">
        <v>25</v>
      </c>
      <c r="W5301">
        <v>9.7204498946666704E-2</v>
      </c>
      <c r="Y5301">
        <f t="shared" si="82"/>
        <v>0</v>
      </c>
    </row>
    <row r="5302" spans="1:25" x14ac:dyDescent="0.25">
      <c r="A5302">
        <v>33</v>
      </c>
      <c r="B5302" t="s">
        <v>40</v>
      </c>
      <c r="C5302" t="s">
        <v>23</v>
      </c>
      <c r="D5302" t="s">
        <v>35</v>
      </c>
      <c r="E5302" t="s">
        <v>25</v>
      </c>
      <c r="F5302" t="s">
        <v>25</v>
      </c>
      <c r="G5302" t="s">
        <v>25</v>
      </c>
      <c r="H5302" t="s">
        <v>27</v>
      </c>
      <c r="I5302" t="s">
        <v>28</v>
      </c>
      <c r="J5302" t="s">
        <v>38</v>
      </c>
      <c r="K5302">
        <v>105</v>
      </c>
      <c r="L5302">
        <v>4</v>
      </c>
      <c r="M5302">
        <v>999</v>
      </c>
      <c r="N5302">
        <v>1</v>
      </c>
      <c r="O5302" t="s">
        <v>46</v>
      </c>
      <c r="P5302">
        <v>-1.8</v>
      </c>
      <c r="Q5302">
        <v>92.893000000000001</v>
      </c>
      <c r="R5302">
        <v>-46.2</v>
      </c>
      <c r="S5302">
        <v>1.3340000000000001</v>
      </c>
      <c r="T5302">
        <v>5099.1000000000004</v>
      </c>
      <c r="U5302" t="s">
        <v>25</v>
      </c>
      <c r="V5302" t="s">
        <v>25</v>
      </c>
      <c r="W5302">
        <v>2.6623448356986001E-2</v>
      </c>
      <c r="Y5302">
        <f t="shared" si="82"/>
        <v>1</v>
      </c>
    </row>
    <row r="5303" spans="1:25" x14ac:dyDescent="0.25">
      <c r="A5303">
        <v>36</v>
      </c>
      <c r="B5303" t="s">
        <v>22</v>
      </c>
      <c r="C5303" t="s">
        <v>23</v>
      </c>
      <c r="D5303" t="s">
        <v>24</v>
      </c>
      <c r="E5303" t="s">
        <v>25</v>
      </c>
      <c r="F5303" t="s">
        <v>25</v>
      </c>
      <c r="G5303" t="s">
        <v>26</v>
      </c>
      <c r="H5303" t="s">
        <v>27</v>
      </c>
      <c r="I5303" t="s">
        <v>52</v>
      </c>
      <c r="J5303" t="s">
        <v>38</v>
      </c>
      <c r="K5303">
        <v>143</v>
      </c>
      <c r="L5303">
        <v>1</v>
      </c>
      <c r="M5303">
        <v>999</v>
      </c>
      <c r="N5303">
        <v>0</v>
      </c>
      <c r="O5303" t="s">
        <v>30</v>
      </c>
      <c r="P5303">
        <v>1.4</v>
      </c>
      <c r="Q5303">
        <v>93.918000000000006</v>
      </c>
      <c r="R5303">
        <v>-42.7</v>
      </c>
      <c r="S5303">
        <v>4.9630000000000001</v>
      </c>
      <c r="T5303">
        <v>5228.1000000000004</v>
      </c>
      <c r="U5303" t="s">
        <v>25</v>
      </c>
      <c r="V5303" t="s">
        <v>25</v>
      </c>
      <c r="W5303">
        <v>9.15566086769104E-2</v>
      </c>
      <c r="Y5303">
        <f t="shared" si="82"/>
        <v>1</v>
      </c>
    </row>
    <row r="5304" spans="1:25" x14ac:dyDescent="0.25">
      <c r="A5304">
        <v>23</v>
      </c>
      <c r="B5304" t="s">
        <v>60</v>
      </c>
      <c r="C5304" t="s">
        <v>34</v>
      </c>
      <c r="D5304" t="s">
        <v>51</v>
      </c>
      <c r="E5304" t="s">
        <v>25</v>
      </c>
      <c r="F5304" t="s">
        <v>25</v>
      </c>
      <c r="G5304" t="s">
        <v>25</v>
      </c>
      <c r="H5304" t="s">
        <v>27</v>
      </c>
      <c r="I5304" t="s">
        <v>37</v>
      </c>
      <c r="J5304" t="s">
        <v>29</v>
      </c>
      <c r="K5304">
        <v>276</v>
      </c>
      <c r="L5304">
        <v>1</v>
      </c>
      <c r="M5304">
        <v>14</v>
      </c>
      <c r="N5304">
        <v>1</v>
      </c>
      <c r="O5304" t="s">
        <v>58</v>
      </c>
      <c r="P5304">
        <v>-1.7</v>
      </c>
      <c r="Q5304">
        <v>94.055000000000007</v>
      </c>
      <c r="R5304">
        <v>-39.799999999999997</v>
      </c>
      <c r="S5304">
        <v>0.748</v>
      </c>
      <c r="T5304">
        <v>4991.6000000000004</v>
      </c>
      <c r="U5304" t="s">
        <v>26</v>
      </c>
      <c r="V5304" t="s">
        <v>26</v>
      </c>
      <c r="W5304">
        <v>0.90224301815033003</v>
      </c>
      <c r="Y5304">
        <f t="shared" si="82"/>
        <v>1</v>
      </c>
    </row>
    <row r="5305" spans="1:25" x14ac:dyDescent="0.25">
      <c r="A5305">
        <v>54</v>
      </c>
      <c r="B5305" t="s">
        <v>56</v>
      </c>
      <c r="C5305" t="s">
        <v>23</v>
      </c>
      <c r="D5305" t="s">
        <v>49</v>
      </c>
      <c r="E5305" t="s">
        <v>25</v>
      </c>
      <c r="F5305" t="s">
        <v>25</v>
      </c>
      <c r="G5305" t="s">
        <v>25</v>
      </c>
      <c r="H5305" t="s">
        <v>27</v>
      </c>
      <c r="I5305" t="s">
        <v>52</v>
      </c>
      <c r="J5305" t="s">
        <v>29</v>
      </c>
      <c r="K5305">
        <v>796</v>
      </c>
      <c r="L5305">
        <v>1</v>
      </c>
      <c r="M5305">
        <v>999</v>
      </c>
      <c r="N5305">
        <v>0</v>
      </c>
      <c r="O5305" t="s">
        <v>30</v>
      </c>
      <c r="P5305">
        <v>1.4</v>
      </c>
      <c r="Q5305">
        <v>93.918000000000006</v>
      </c>
      <c r="R5305">
        <v>-42.7</v>
      </c>
      <c r="S5305">
        <v>4.9619999999999997</v>
      </c>
      <c r="T5305">
        <v>5228.1000000000004</v>
      </c>
      <c r="U5305" t="s">
        <v>25</v>
      </c>
      <c r="V5305" t="s">
        <v>25</v>
      </c>
      <c r="W5305">
        <v>6.6823430359363598E-2</v>
      </c>
      <c r="Y5305">
        <f t="shared" si="82"/>
        <v>1</v>
      </c>
    </row>
    <row r="5306" spans="1:25" x14ac:dyDescent="0.25">
      <c r="A5306">
        <v>35</v>
      </c>
      <c r="B5306" t="s">
        <v>56</v>
      </c>
      <c r="C5306" t="s">
        <v>23</v>
      </c>
      <c r="D5306" t="s">
        <v>41</v>
      </c>
      <c r="E5306" t="s">
        <v>39</v>
      </c>
      <c r="F5306" t="s">
        <v>25</v>
      </c>
      <c r="G5306" t="s">
        <v>25</v>
      </c>
      <c r="H5306" t="s">
        <v>36</v>
      </c>
      <c r="I5306" t="s">
        <v>28</v>
      </c>
      <c r="J5306" t="s">
        <v>45</v>
      </c>
      <c r="K5306">
        <v>215</v>
      </c>
      <c r="L5306">
        <v>1</v>
      </c>
      <c r="M5306">
        <v>999</v>
      </c>
      <c r="N5306">
        <v>0</v>
      </c>
      <c r="O5306" t="s">
        <v>30</v>
      </c>
      <c r="P5306">
        <v>1.1000000000000001</v>
      </c>
      <c r="Q5306">
        <v>93.994</v>
      </c>
      <c r="R5306">
        <v>-36.4</v>
      </c>
      <c r="S5306">
        <v>4.8600000000000003</v>
      </c>
      <c r="T5306">
        <v>5191</v>
      </c>
      <c r="U5306" t="s">
        <v>25</v>
      </c>
      <c r="V5306" t="s">
        <v>25</v>
      </c>
      <c r="W5306">
        <v>3.5988979041576399E-2</v>
      </c>
      <c r="Y5306">
        <f t="shared" si="82"/>
        <v>1</v>
      </c>
    </row>
    <row r="5307" spans="1:25" x14ac:dyDescent="0.25">
      <c r="A5307">
        <v>50</v>
      </c>
      <c r="B5307" t="s">
        <v>40</v>
      </c>
      <c r="C5307" t="s">
        <v>34</v>
      </c>
      <c r="D5307" t="s">
        <v>41</v>
      </c>
      <c r="E5307" t="s">
        <v>25</v>
      </c>
      <c r="F5307" t="s">
        <v>25</v>
      </c>
      <c r="G5307" t="s">
        <v>25</v>
      </c>
      <c r="H5307" t="s">
        <v>27</v>
      </c>
      <c r="I5307" t="s">
        <v>52</v>
      </c>
      <c r="J5307" t="s">
        <v>38</v>
      </c>
      <c r="K5307">
        <v>102</v>
      </c>
      <c r="L5307">
        <v>1</v>
      </c>
      <c r="M5307">
        <v>999</v>
      </c>
      <c r="N5307">
        <v>0</v>
      </c>
      <c r="O5307" t="s">
        <v>30</v>
      </c>
      <c r="P5307">
        <v>1.4</v>
      </c>
      <c r="Q5307">
        <v>93.918000000000006</v>
      </c>
      <c r="R5307">
        <v>-42.7</v>
      </c>
      <c r="S5307">
        <v>4.9630000000000001</v>
      </c>
      <c r="T5307">
        <v>5228.1000000000004</v>
      </c>
      <c r="U5307" t="s">
        <v>25</v>
      </c>
      <c r="V5307" t="s">
        <v>25</v>
      </c>
      <c r="W5307">
        <v>6.7295059561729403E-2</v>
      </c>
      <c r="Y5307">
        <f t="shared" si="82"/>
        <v>1</v>
      </c>
    </row>
    <row r="5308" spans="1:25" x14ac:dyDescent="0.25">
      <c r="A5308">
        <v>47</v>
      </c>
      <c r="B5308" t="s">
        <v>53</v>
      </c>
      <c r="C5308" t="s">
        <v>23</v>
      </c>
      <c r="D5308" t="s">
        <v>41</v>
      </c>
      <c r="E5308" t="s">
        <v>25</v>
      </c>
      <c r="F5308" t="s">
        <v>26</v>
      </c>
      <c r="G5308" t="s">
        <v>25</v>
      </c>
      <c r="H5308" t="s">
        <v>36</v>
      </c>
      <c r="I5308" t="s">
        <v>28</v>
      </c>
      <c r="J5308" t="s">
        <v>45</v>
      </c>
      <c r="K5308">
        <v>217</v>
      </c>
      <c r="L5308">
        <v>5</v>
      </c>
      <c r="M5308">
        <v>999</v>
      </c>
      <c r="N5308">
        <v>0</v>
      </c>
      <c r="O5308" t="s">
        <v>30</v>
      </c>
      <c r="P5308">
        <v>1.1000000000000001</v>
      </c>
      <c r="Q5308">
        <v>93.994</v>
      </c>
      <c r="R5308">
        <v>-36.4</v>
      </c>
      <c r="S5308">
        <v>4.8600000000000003</v>
      </c>
      <c r="T5308">
        <v>5191</v>
      </c>
      <c r="U5308" t="s">
        <v>25</v>
      </c>
      <c r="V5308" t="s">
        <v>25</v>
      </c>
      <c r="W5308">
        <v>1.5644248574972201E-2</v>
      </c>
      <c r="Y5308">
        <f t="shared" si="82"/>
        <v>1</v>
      </c>
    </row>
    <row r="5309" spans="1:25" x14ac:dyDescent="0.25">
      <c r="A5309">
        <v>45</v>
      </c>
      <c r="B5309" t="s">
        <v>22</v>
      </c>
      <c r="C5309" t="s">
        <v>23</v>
      </c>
      <c r="D5309" t="s">
        <v>54</v>
      </c>
      <c r="E5309" t="s">
        <v>39</v>
      </c>
      <c r="F5309" t="s">
        <v>25</v>
      </c>
      <c r="G5309" t="s">
        <v>25</v>
      </c>
      <c r="H5309" t="s">
        <v>36</v>
      </c>
      <c r="I5309" t="s">
        <v>37</v>
      </c>
      <c r="J5309" t="s">
        <v>45</v>
      </c>
      <c r="K5309">
        <v>263</v>
      </c>
      <c r="L5309">
        <v>1</v>
      </c>
      <c r="M5309">
        <v>999</v>
      </c>
      <c r="N5309">
        <v>0</v>
      </c>
      <c r="O5309" t="s">
        <v>30</v>
      </c>
      <c r="P5309">
        <v>1.4</v>
      </c>
      <c r="Q5309">
        <v>94.465000000000003</v>
      </c>
      <c r="R5309">
        <v>-41.8</v>
      </c>
      <c r="S5309">
        <v>4.9610000000000003</v>
      </c>
      <c r="T5309">
        <v>5228.1000000000004</v>
      </c>
      <c r="U5309" t="s">
        <v>25</v>
      </c>
      <c r="V5309" t="s">
        <v>25</v>
      </c>
      <c r="W5309">
        <v>4.2242527008056599E-2</v>
      </c>
      <c r="Y5309">
        <f t="shared" si="82"/>
        <v>1</v>
      </c>
    </row>
    <row r="5310" spans="1:25" x14ac:dyDescent="0.25">
      <c r="A5310">
        <v>30</v>
      </c>
      <c r="B5310" t="s">
        <v>22</v>
      </c>
      <c r="C5310" t="s">
        <v>23</v>
      </c>
      <c r="D5310" t="s">
        <v>24</v>
      </c>
      <c r="E5310" t="s">
        <v>25</v>
      </c>
      <c r="F5310" t="s">
        <v>25</v>
      </c>
      <c r="G5310" t="s">
        <v>25</v>
      </c>
      <c r="H5310" t="s">
        <v>36</v>
      </c>
      <c r="I5310" t="s">
        <v>28</v>
      </c>
      <c r="J5310" t="s">
        <v>29</v>
      </c>
      <c r="K5310">
        <v>137</v>
      </c>
      <c r="L5310">
        <v>3</v>
      </c>
      <c r="M5310">
        <v>999</v>
      </c>
      <c r="N5310">
        <v>0</v>
      </c>
      <c r="O5310" t="s">
        <v>30</v>
      </c>
      <c r="P5310">
        <v>1.1000000000000001</v>
      </c>
      <c r="Q5310">
        <v>93.994</v>
      </c>
      <c r="R5310">
        <v>-36.4</v>
      </c>
      <c r="S5310">
        <v>4.8639999999999999</v>
      </c>
      <c r="T5310">
        <v>5191</v>
      </c>
      <c r="U5310" t="s">
        <v>25</v>
      </c>
      <c r="V5310" t="s">
        <v>25</v>
      </c>
      <c r="W5310">
        <v>2.48569585382938E-2</v>
      </c>
      <c r="Y5310">
        <f t="shared" si="82"/>
        <v>1</v>
      </c>
    </row>
    <row r="5311" spans="1:25" x14ac:dyDescent="0.25">
      <c r="A5311">
        <v>49</v>
      </c>
      <c r="B5311" t="s">
        <v>22</v>
      </c>
      <c r="C5311" t="s">
        <v>23</v>
      </c>
      <c r="D5311" t="s">
        <v>51</v>
      </c>
      <c r="E5311" t="s">
        <v>39</v>
      </c>
      <c r="F5311" t="s">
        <v>25</v>
      </c>
      <c r="G5311" t="s">
        <v>25</v>
      </c>
      <c r="H5311" t="s">
        <v>27</v>
      </c>
      <c r="I5311" t="s">
        <v>52</v>
      </c>
      <c r="J5311" t="s">
        <v>38</v>
      </c>
      <c r="K5311">
        <v>771</v>
      </c>
      <c r="L5311">
        <v>1</v>
      </c>
      <c r="M5311">
        <v>999</v>
      </c>
      <c r="N5311">
        <v>0</v>
      </c>
      <c r="O5311" t="s">
        <v>30</v>
      </c>
      <c r="P5311">
        <v>1.4</v>
      </c>
      <c r="Q5311">
        <v>93.918000000000006</v>
      </c>
      <c r="R5311">
        <v>-42.7</v>
      </c>
      <c r="S5311">
        <v>4.9569999999999999</v>
      </c>
      <c r="T5311">
        <v>5228.1000000000004</v>
      </c>
      <c r="U5311" t="s">
        <v>25</v>
      </c>
      <c r="V5311" t="s">
        <v>25</v>
      </c>
      <c r="W5311">
        <v>6.5290689468383803E-2</v>
      </c>
      <c r="Y5311">
        <f t="shared" si="82"/>
        <v>1</v>
      </c>
    </row>
    <row r="5312" spans="1:25" x14ac:dyDescent="0.25">
      <c r="A5312">
        <v>33</v>
      </c>
      <c r="B5312" t="s">
        <v>40</v>
      </c>
      <c r="C5312" t="s">
        <v>23</v>
      </c>
      <c r="D5312" t="s">
        <v>41</v>
      </c>
      <c r="E5312" t="s">
        <v>25</v>
      </c>
      <c r="F5312" t="s">
        <v>25</v>
      </c>
      <c r="G5312" t="s">
        <v>25</v>
      </c>
      <c r="H5312" t="s">
        <v>36</v>
      </c>
      <c r="I5312" t="s">
        <v>37</v>
      </c>
      <c r="J5312" t="s">
        <v>29</v>
      </c>
      <c r="K5312">
        <v>80</v>
      </c>
      <c r="L5312">
        <v>1</v>
      </c>
      <c r="M5312">
        <v>999</v>
      </c>
      <c r="N5312">
        <v>0</v>
      </c>
      <c r="O5312" t="s">
        <v>30</v>
      </c>
      <c r="P5312">
        <v>-1.7</v>
      </c>
      <c r="Q5312">
        <v>94.055000000000007</v>
      </c>
      <c r="R5312">
        <v>-39.799999999999997</v>
      </c>
      <c r="S5312">
        <v>0.73199999999999998</v>
      </c>
      <c r="T5312">
        <v>4991.6000000000004</v>
      </c>
      <c r="U5312" t="s">
        <v>25</v>
      </c>
      <c r="V5312" t="s">
        <v>25</v>
      </c>
      <c r="W5312">
        <v>0.43949437141418501</v>
      </c>
      <c r="Y5312">
        <f t="shared" si="82"/>
        <v>1</v>
      </c>
    </row>
    <row r="5313" spans="1:25" x14ac:dyDescent="0.25">
      <c r="A5313">
        <v>35</v>
      </c>
      <c r="B5313" t="s">
        <v>56</v>
      </c>
      <c r="C5313" t="s">
        <v>23</v>
      </c>
      <c r="D5313" t="s">
        <v>49</v>
      </c>
      <c r="E5313" t="s">
        <v>25</v>
      </c>
      <c r="F5313" t="s">
        <v>26</v>
      </c>
      <c r="G5313" t="s">
        <v>25</v>
      </c>
      <c r="H5313" t="s">
        <v>27</v>
      </c>
      <c r="I5313" t="s">
        <v>28</v>
      </c>
      <c r="J5313" t="s">
        <v>45</v>
      </c>
      <c r="K5313">
        <v>16</v>
      </c>
      <c r="L5313">
        <v>6</v>
      </c>
      <c r="M5313">
        <v>999</v>
      </c>
      <c r="N5313">
        <v>1</v>
      </c>
      <c r="O5313" t="s">
        <v>46</v>
      </c>
      <c r="P5313">
        <v>-1.8</v>
      </c>
      <c r="Q5313">
        <v>92.893000000000001</v>
      </c>
      <c r="R5313">
        <v>-46.2</v>
      </c>
      <c r="S5313">
        <v>1.266</v>
      </c>
      <c r="T5313">
        <v>5099.1000000000004</v>
      </c>
      <c r="U5313" t="s">
        <v>25</v>
      </c>
      <c r="V5313" t="s">
        <v>25</v>
      </c>
      <c r="W5313">
        <v>1.52767151594162E-2</v>
      </c>
      <c r="Y5313">
        <f t="shared" si="82"/>
        <v>1</v>
      </c>
    </row>
    <row r="5314" spans="1:25" x14ac:dyDescent="0.25">
      <c r="A5314">
        <v>41</v>
      </c>
      <c r="B5314" t="s">
        <v>56</v>
      </c>
      <c r="C5314" t="s">
        <v>23</v>
      </c>
      <c r="D5314" t="s">
        <v>41</v>
      </c>
      <c r="E5314" t="s">
        <v>25</v>
      </c>
      <c r="F5314" t="s">
        <v>26</v>
      </c>
      <c r="G5314" t="s">
        <v>26</v>
      </c>
      <c r="H5314" t="s">
        <v>27</v>
      </c>
      <c r="I5314" t="s">
        <v>37</v>
      </c>
      <c r="J5314" t="s">
        <v>43</v>
      </c>
      <c r="K5314">
        <v>244</v>
      </c>
      <c r="L5314">
        <v>2</v>
      </c>
      <c r="M5314">
        <v>999</v>
      </c>
      <c r="N5314">
        <v>0</v>
      </c>
      <c r="O5314" t="s">
        <v>30</v>
      </c>
      <c r="P5314">
        <v>-2.9</v>
      </c>
      <c r="Q5314">
        <v>92.962999999999994</v>
      </c>
      <c r="R5314">
        <v>-40.799999999999997</v>
      </c>
      <c r="S5314">
        <v>1.266</v>
      </c>
      <c r="T5314">
        <v>5076.2</v>
      </c>
      <c r="U5314" t="s">
        <v>25</v>
      </c>
      <c r="V5314" t="s">
        <v>25</v>
      </c>
      <c r="W5314">
        <v>0.38963386416435197</v>
      </c>
      <c r="Y5314">
        <f t="shared" si="82"/>
        <v>1</v>
      </c>
    </row>
    <row r="5315" spans="1:25" x14ac:dyDescent="0.25">
      <c r="A5315">
        <v>33</v>
      </c>
      <c r="B5315" t="s">
        <v>40</v>
      </c>
      <c r="C5315" t="s">
        <v>34</v>
      </c>
      <c r="D5315" t="s">
        <v>41</v>
      </c>
      <c r="E5315" t="s">
        <v>25</v>
      </c>
      <c r="F5315" t="s">
        <v>26</v>
      </c>
      <c r="G5315" t="s">
        <v>25</v>
      </c>
      <c r="H5315" t="s">
        <v>27</v>
      </c>
      <c r="I5315" t="s">
        <v>42</v>
      </c>
      <c r="J5315" t="s">
        <v>45</v>
      </c>
      <c r="K5315">
        <v>77</v>
      </c>
      <c r="L5315">
        <v>1</v>
      </c>
      <c r="M5315">
        <v>999</v>
      </c>
      <c r="N5315">
        <v>0</v>
      </c>
      <c r="O5315" t="s">
        <v>30</v>
      </c>
      <c r="P5315">
        <v>-0.1</v>
      </c>
      <c r="Q5315">
        <v>93.2</v>
      </c>
      <c r="R5315">
        <v>-42</v>
      </c>
      <c r="S5315">
        <v>4.0759999999999996</v>
      </c>
      <c r="T5315">
        <v>5195.8</v>
      </c>
      <c r="U5315" t="s">
        <v>25</v>
      </c>
      <c r="V5315" t="s">
        <v>25</v>
      </c>
      <c r="W5315">
        <v>0.13935977220535301</v>
      </c>
      <c r="Y5315">
        <f t="shared" ref="Y5315:Y5378" si="83">IF(U5315=V5315,1,0)</f>
        <v>1</v>
      </c>
    </row>
    <row r="5316" spans="1:25" x14ac:dyDescent="0.25">
      <c r="A5316">
        <v>38</v>
      </c>
      <c r="B5316" t="s">
        <v>22</v>
      </c>
      <c r="C5316" t="s">
        <v>23</v>
      </c>
      <c r="D5316" t="s">
        <v>51</v>
      </c>
      <c r="E5316" t="s">
        <v>25</v>
      </c>
      <c r="F5316" t="s">
        <v>26</v>
      </c>
      <c r="G5316" t="s">
        <v>25</v>
      </c>
      <c r="H5316" t="s">
        <v>27</v>
      </c>
      <c r="I5316" t="s">
        <v>28</v>
      </c>
      <c r="J5316" t="s">
        <v>45</v>
      </c>
      <c r="K5316">
        <v>15</v>
      </c>
      <c r="L5316">
        <v>9</v>
      </c>
      <c r="M5316">
        <v>999</v>
      </c>
      <c r="N5316">
        <v>0</v>
      </c>
      <c r="O5316" t="s">
        <v>30</v>
      </c>
      <c r="P5316">
        <v>-1.8</v>
      </c>
      <c r="Q5316">
        <v>92.893000000000001</v>
      </c>
      <c r="R5316">
        <v>-46.2</v>
      </c>
      <c r="S5316">
        <v>1.266</v>
      </c>
      <c r="T5316">
        <v>5099.1000000000004</v>
      </c>
      <c r="U5316" t="s">
        <v>25</v>
      </c>
      <c r="V5316" t="s">
        <v>25</v>
      </c>
      <c r="W5316">
        <v>4.1151724755764001E-2</v>
      </c>
      <c r="Y5316">
        <f t="shared" si="83"/>
        <v>1</v>
      </c>
    </row>
    <row r="5317" spans="1:25" x14ac:dyDescent="0.25">
      <c r="A5317">
        <v>26</v>
      </c>
      <c r="B5317" t="s">
        <v>53</v>
      </c>
      <c r="C5317" t="s">
        <v>34</v>
      </c>
      <c r="D5317" t="s">
        <v>41</v>
      </c>
      <c r="E5317" t="s">
        <v>25</v>
      </c>
      <c r="F5317" t="s">
        <v>25</v>
      </c>
      <c r="G5317" t="s">
        <v>25</v>
      </c>
      <c r="H5317" t="s">
        <v>27</v>
      </c>
      <c r="I5317" t="s">
        <v>28</v>
      </c>
      <c r="J5317" t="s">
        <v>38</v>
      </c>
      <c r="K5317">
        <v>161</v>
      </c>
      <c r="L5317">
        <v>1</v>
      </c>
      <c r="M5317">
        <v>3</v>
      </c>
      <c r="N5317">
        <v>1</v>
      </c>
      <c r="O5317" t="s">
        <v>58</v>
      </c>
      <c r="P5317">
        <v>-1.8</v>
      </c>
      <c r="Q5317">
        <v>92.893000000000001</v>
      </c>
      <c r="R5317">
        <v>-46.2</v>
      </c>
      <c r="S5317">
        <v>1.27</v>
      </c>
      <c r="T5317">
        <v>5099.1000000000004</v>
      </c>
      <c r="U5317" t="s">
        <v>25</v>
      </c>
      <c r="V5317" t="s">
        <v>26</v>
      </c>
      <c r="W5317">
        <v>0.93702685832977295</v>
      </c>
      <c r="Y5317">
        <f t="shared" si="83"/>
        <v>0</v>
      </c>
    </row>
    <row r="5318" spans="1:25" x14ac:dyDescent="0.25">
      <c r="A5318">
        <v>36</v>
      </c>
      <c r="B5318" t="s">
        <v>40</v>
      </c>
      <c r="C5318" t="s">
        <v>23</v>
      </c>
      <c r="D5318" t="s">
        <v>35</v>
      </c>
      <c r="E5318" t="s">
        <v>39</v>
      </c>
      <c r="F5318" t="s">
        <v>26</v>
      </c>
      <c r="G5318" t="s">
        <v>25</v>
      </c>
      <c r="H5318" t="s">
        <v>27</v>
      </c>
      <c r="I5318" t="s">
        <v>55</v>
      </c>
      <c r="J5318" t="s">
        <v>45</v>
      </c>
      <c r="K5318">
        <v>165</v>
      </c>
      <c r="L5318">
        <v>3</v>
      </c>
      <c r="M5318">
        <v>999</v>
      </c>
      <c r="N5318">
        <v>0</v>
      </c>
      <c r="O5318" t="s">
        <v>30</v>
      </c>
      <c r="P5318">
        <v>1.4</v>
      </c>
      <c r="Q5318">
        <v>93.444000000000003</v>
      </c>
      <c r="R5318">
        <v>-36.1</v>
      </c>
      <c r="S5318">
        <v>4.968</v>
      </c>
      <c r="T5318">
        <v>5228.1000000000004</v>
      </c>
      <c r="U5318" t="s">
        <v>25</v>
      </c>
      <c r="V5318" t="s">
        <v>25</v>
      </c>
      <c r="W5318">
        <v>1.5062367543578099E-2</v>
      </c>
      <c r="Y5318">
        <f t="shared" si="83"/>
        <v>1</v>
      </c>
    </row>
    <row r="5319" spans="1:25" x14ac:dyDescent="0.25">
      <c r="A5319">
        <v>26</v>
      </c>
      <c r="B5319" t="s">
        <v>40</v>
      </c>
      <c r="C5319" t="s">
        <v>23</v>
      </c>
      <c r="D5319" t="s">
        <v>41</v>
      </c>
      <c r="E5319" t="s">
        <v>25</v>
      </c>
      <c r="F5319" t="s">
        <v>26</v>
      </c>
      <c r="G5319" t="s">
        <v>25</v>
      </c>
      <c r="H5319" t="s">
        <v>27</v>
      </c>
      <c r="I5319" t="s">
        <v>57</v>
      </c>
      <c r="J5319" t="s">
        <v>43</v>
      </c>
      <c r="K5319">
        <v>154</v>
      </c>
      <c r="L5319">
        <v>1</v>
      </c>
      <c r="M5319">
        <v>999</v>
      </c>
      <c r="N5319">
        <v>0</v>
      </c>
      <c r="O5319" t="s">
        <v>30</v>
      </c>
      <c r="P5319">
        <v>-1.8</v>
      </c>
      <c r="Q5319">
        <v>92.843000000000004</v>
      </c>
      <c r="R5319">
        <v>-50</v>
      </c>
      <c r="S5319">
        <v>1.8109999999999999</v>
      </c>
      <c r="T5319">
        <v>5099.1000000000004</v>
      </c>
      <c r="U5319" t="s">
        <v>26</v>
      </c>
      <c r="V5319" t="s">
        <v>26</v>
      </c>
      <c r="W5319">
        <v>0.71635949611663796</v>
      </c>
      <c r="Y5319">
        <f t="shared" si="83"/>
        <v>1</v>
      </c>
    </row>
    <row r="5320" spans="1:25" x14ac:dyDescent="0.25">
      <c r="A5320">
        <v>51</v>
      </c>
      <c r="B5320" t="s">
        <v>63</v>
      </c>
      <c r="C5320" t="s">
        <v>48</v>
      </c>
      <c r="D5320" t="s">
        <v>35</v>
      </c>
      <c r="E5320" t="s">
        <v>39</v>
      </c>
      <c r="F5320" t="s">
        <v>25</v>
      </c>
      <c r="G5320" t="s">
        <v>25</v>
      </c>
      <c r="H5320" t="s">
        <v>27</v>
      </c>
      <c r="I5320" t="s">
        <v>64</v>
      </c>
      <c r="J5320" t="s">
        <v>29</v>
      </c>
      <c r="K5320">
        <v>145</v>
      </c>
      <c r="L5320">
        <v>2</v>
      </c>
      <c r="M5320">
        <v>999</v>
      </c>
      <c r="N5320">
        <v>0</v>
      </c>
      <c r="O5320" t="s">
        <v>30</v>
      </c>
      <c r="P5320">
        <v>-1.8</v>
      </c>
      <c r="Q5320">
        <v>93.075000000000003</v>
      </c>
      <c r="R5320">
        <v>-47.1</v>
      </c>
      <c r="S5320">
        <v>1.405</v>
      </c>
      <c r="T5320">
        <v>5099.1000000000004</v>
      </c>
      <c r="U5320" t="s">
        <v>25</v>
      </c>
      <c r="V5320" t="s">
        <v>25</v>
      </c>
      <c r="W5320">
        <v>0.109063141047955</v>
      </c>
      <c r="Y5320">
        <f t="shared" si="83"/>
        <v>1</v>
      </c>
    </row>
    <row r="5321" spans="1:25" x14ac:dyDescent="0.25">
      <c r="A5321">
        <v>24</v>
      </c>
      <c r="B5321" t="s">
        <v>60</v>
      </c>
      <c r="C5321" t="s">
        <v>34</v>
      </c>
      <c r="D5321" t="s">
        <v>41</v>
      </c>
      <c r="E5321" t="s">
        <v>25</v>
      </c>
      <c r="F5321" t="s">
        <v>25</v>
      </c>
      <c r="G5321" t="s">
        <v>25</v>
      </c>
      <c r="H5321" t="s">
        <v>36</v>
      </c>
      <c r="I5321" t="s">
        <v>28</v>
      </c>
      <c r="J5321" t="s">
        <v>45</v>
      </c>
      <c r="K5321">
        <v>908</v>
      </c>
      <c r="L5321">
        <v>2</v>
      </c>
      <c r="M5321">
        <v>999</v>
      </c>
      <c r="N5321">
        <v>0</v>
      </c>
      <c r="O5321" t="s">
        <v>30</v>
      </c>
      <c r="P5321">
        <v>-1.8</v>
      </c>
      <c r="Q5321">
        <v>92.893000000000001</v>
      </c>
      <c r="R5321">
        <v>-46.2</v>
      </c>
      <c r="S5321">
        <v>1.327</v>
      </c>
      <c r="T5321">
        <v>5099.1000000000004</v>
      </c>
      <c r="U5321" t="s">
        <v>25</v>
      </c>
      <c r="V5321" t="s">
        <v>25</v>
      </c>
      <c r="W5321">
        <v>1.18040898814797E-2</v>
      </c>
      <c r="Y5321">
        <f t="shared" si="83"/>
        <v>1</v>
      </c>
    </row>
    <row r="5322" spans="1:25" x14ac:dyDescent="0.25">
      <c r="A5322">
        <v>42</v>
      </c>
      <c r="B5322" t="s">
        <v>22</v>
      </c>
      <c r="C5322" t="s">
        <v>23</v>
      </c>
      <c r="D5322" t="s">
        <v>24</v>
      </c>
      <c r="E5322" t="s">
        <v>39</v>
      </c>
      <c r="F5322" t="s">
        <v>25</v>
      </c>
      <c r="G5322" t="s">
        <v>25</v>
      </c>
      <c r="H5322" t="s">
        <v>36</v>
      </c>
      <c r="I5322" t="s">
        <v>37</v>
      </c>
      <c r="J5322" t="s">
        <v>38</v>
      </c>
      <c r="K5322">
        <v>141</v>
      </c>
      <c r="L5322">
        <v>6</v>
      </c>
      <c r="M5322">
        <v>999</v>
      </c>
      <c r="N5322">
        <v>0</v>
      </c>
      <c r="O5322" t="s">
        <v>30</v>
      </c>
      <c r="P5322">
        <v>1.4</v>
      </c>
      <c r="Q5322">
        <v>94.465000000000003</v>
      </c>
      <c r="R5322">
        <v>-41.8</v>
      </c>
      <c r="S5322">
        <v>4.8639999999999999</v>
      </c>
      <c r="T5322">
        <v>5228.1000000000004</v>
      </c>
      <c r="U5322" t="s">
        <v>25</v>
      </c>
      <c r="V5322" t="s">
        <v>25</v>
      </c>
      <c r="W5322">
        <v>5.5946409702300998E-2</v>
      </c>
      <c r="Y5322">
        <f t="shared" si="83"/>
        <v>1</v>
      </c>
    </row>
    <row r="5323" spans="1:25" x14ac:dyDescent="0.25">
      <c r="A5323">
        <v>33</v>
      </c>
      <c r="B5323" t="s">
        <v>22</v>
      </c>
      <c r="C5323" t="s">
        <v>34</v>
      </c>
      <c r="D5323" t="s">
        <v>54</v>
      </c>
      <c r="E5323" t="s">
        <v>25</v>
      </c>
      <c r="F5323" t="s">
        <v>26</v>
      </c>
      <c r="G5323" t="s">
        <v>26</v>
      </c>
      <c r="H5323" t="s">
        <v>27</v>
      </c>
      <c r="I5323" t="s">
        <v>28</v>
      </c>
      <c r="J5323" t="s">
        <v>38</v>
      </c>
      <c r="K5323">
        <v>409</v>
      </c>
      <c r="L5323">
        <v>2</v>
      </c>
      <c r="M5323">
        <v>999</v>
      </c>
      <c r="N5323">
        <v>0</v>
      </c>
      <c r="O5323" t="s">
        <v>30</v>
      </c>
      <c r="P5323">
        <v>-1.8</v>
      </c>
      <c r="Q5323">
        <v>92.893000000000001</v>
      </c>
      <c r="R5323">
        <v>-46.2</v>
      </c>
      <c r="S5323">
        <v>1.2809999999999999</v>
      </c>
      <c r="T5323">
        <v>5099.1000000000004</v>
      </c>
      <c r="U5323" t="s">
        <v>25</v>
      </c>
      <c r="V5323" t="s">
        <v>25</v>
      </c>
      <c r="W5323">
        <v>9.6649989485740703E-2</v>
      </c>
      <c r="Y5323">
        <f t="shared" si="83"/>
        <v>1</v>
      </c>
    </row>
    <row r="5324" spans="1:25" x14ac:dyDescent="0.25">
      <c r="A5324">
        <v>31</v>
      </c>
      <c r="B5324" t="s">
        <v>22</v>
      </c>
      <c r="C5324" t="s">
        <v>34</v>
      </c>
      <c r="D5324" t="s">
        <v>24</v>
      </c>
      <c r="E5324" t="s">
        <v>25</v>
      </c>
      <c r="F5324" t="s">
        <v>25</v>
      </c>
      <c r="G5324" t="s">
        <v>25</v>
      </c>
      <c r="H5324" t="s">
        <v>27</v>
      </c>
      <c r="I5324" t="s">
        <v>42</v>
      </c>
      <c r="J5324" t="s">
        <v>50</v>
      </c>
      <c r="K5324">
        <v>58</v>
      </c>
      <c r="L5324">
        <v>1</v>
      </c>
      <c r="M5324">
        <v>999</v>
      </c>
      <c r="N5324">
        <v>0</v>
      </c>
      <c r="O5324" t="s">
        <v>30</v>
      </c>
      <c r="P5324">
        <v>-0.1</v>
      </c>
      <c r="Q5324">
        <v>93.2</v>
      </c>
      <c r="R5324">
        <v>-42</v>
      </c>
      <c r="S5324">
        <v>4.1529999999999996</v>
      </c>
      <c r="T5324">
        <v>5195.8</v>
      </c>
      <c r="U5324" t="s">
        <v>25</v>
      </c>
      <c r="V5324" t="s">
        <v>25</v>
      </c>
      <c r="W5324">
        <v>0.122174680233002</v>
      </c>
      <c r="Y5324">
        <f t="shared" si="83"/>
        <v>1</v>
      </c>
    </row>
    <row r="5325" spans="1:25" x14ac:dyDescent="0.25">
      <c r="A5325">
        <v>30</v>
      </c>
      <c r="B5325" t="s">
        <v>22</v>
      </c>
      <c r="C5325" t="s">
        <v>23</v>
      </c>
      <c r="D5325" t="s">
        <v>24</v>
      </c>
      <c r="E5325" t="s">
        <v>25</v>
      </c>
      <c r="F5325" t="s">
        <v>26</v>
      </c>
      <c r="G5325" t="s">
        <v>25</v>
      </c>
      <c r="H5325" t="s">
        <v>27</v>
      </c>
      <c r="I5325" t="s">
        <v>52</v>
      </c>
      <c r="J5325" t="s">
        <v>50</v>
      </c>
      <c r="K5325">
        <v>336</v>
      </c>
      <c r="L5325">
        <v>7</v>
      </c>
      <c r="M5325">
        <v>999</v>
      </c>
      <c r="N5325">
        <v>0</v>
      </c>
      <c r="O5325" t="s">
        <v>30</v>
      </c>
      <c r="P5325">
        <v>1.4</v>
      </c>
      <c r="Q5325">
        <v>93.918000000000006</v>
      </c>
      <c r="R5325">
        <v>-42.7</v>
      </c>
      <c r="S5325">
        <v>4.9610000000000003</v>
      </c>
      <c r="T5325">
        <v>5228.1000000000004</v>
      </c>
      <c r="U5325" t="s">
        <v>25</v>
      </c>
      <c r="V5325" t="s">
        <v>25</v>
      </c>
      <c r="W5325">
        <v>5.0637658685445799E-2</v>
      </c>
      <c r="Y5325">
        <f t="shared" si="83"/>
        <v>1</v>
      </c>
    </row>
    <row r="5326" spans="1:25" x14ac:dyDescent="0.25">
      <c r="A5326">
        <v>53</v>
      </c>
      <c r="B5326" t="s">
        <v>59</v>
      </c>
      <c r="C5326" t="s">
        <v>23</v>
      </c>
      <c r="D5326" t="s">
        <v>41</v>
      </c>
      <c r="E5326" t="s">
        <v>25</v>
      </c>
      <c r="F5326" t="s">
        <v>26</v>
      </c>
      <c r="G5326" t="s">
        <v>25</v>
      </c>
      <c r="H5326" t="s">
        <v>27</v>
      </c>
      <c r="I5326" t="s">
        <v>55</v>
      </c>
      <c r="J5326" t="s">
        <v>38</v>
      </c>
      <c r="K5326">
        <v>115</v>
      </c>
      <c r="L5326">
        <v>1</v>
      </c>
      <c r="M5326">
        <v>999</v>
      </c>
      <c r="N5326">
        <v>0</v>
      </c>
      <c r="O5326" t="s">
        <v>30</v>
      </c>
      <c r="P5326">
        <v>1.4</v>
      </c>
      <c r="Q5326">
        <v>93.444000000000003</v>
      </c>
      <c r="R5326">
        <v>-36.1</v>
      </c>
      <c r="S5326">
        <v>4.9669999999999996</v>
      </c>
      <c r="T5326">
        <v>5228.1000000000004</v>
      </c>
      <c r="U5326" t="s">
        <v>25</v>
      </c>
      <c r="V5326" t="s">
        <v>25</v>
      </c>
      <c r="W5326">
        <v>5.4193302989006001E-2</v>
      </c>
      <c r="Y5326">
        <f t="shared" si="83"/>
        <v>1</v>
      </c>
    </row>
    <row r="5327" spans="1:25" x14ac:dyDescent="0.25">
      <c r="A5327">
        <v>37</v>
      </c>
      <c r="B5327" t="s">
        <v>47</v>
      </c>
      <c r="C5327" t="s">
        <v>23</v>
      </c>
      <c r="D5327" t="s">
        <v>41</v>
      </c>
      <c r="E5327" t="s">
        <v>25</v>
      </c>
      <c r="F5327" t="s">
        <v>26</v>
      </c>
      <c r="G5327" t="s">
        <v>25</v>
      </c>
      <c r="H5327" t="s">
        <v>27</v>
      </c>
      <c r="I5327" t="s">
        <v>52</v>
      </c>
      <c r="J5327" t="s">
        <v>43</v>
      </c>
      <c r="K5327">
        <v>183</v>
      </c>
      <c r="L5327">
        <v>1</v>
      </c>
      <c r="M5327">
        <v>999</v>
      </c>
      <c r="N5327">
        <v>0</v>
      </c>
      <c r="O5327" t="s">
        <v>30</v>
      </c>
      <c r="P5327">
        <v>1.4</v>
      </c>
      <c r="Q5327">
        <v>93.918000000000006</v>
      </c>
      <c r="R5327">
        <v>-42.7</v>
      </c>
      <c r="S5327">
        <v>4.96</v>
      </c>
      <c r="T5327">
        <v>5228.1000000000004</v>
      </c>
      <c r="U5327" t="s">
        <v>25</v>
      </c>
      <c r="V5327" t="s">
        <v>25</v>
      </c>
      <c r="W5327">
        <v>7.5635127723216997E-2</v>
      </c>
      <c r="Y5327">
        <f t="shared" si="83"/>
        <v>1</v>
      </c>
    </row>
    <row r="5328" spans="1:25" x14ac:dyDescent="0.25">
      <c r="A5328">
        <v>32</v>
      </c>
      <c r="B5328" t="s">
        <v>56</v>
      </c>
      <c r="C5328" t="s">
        <v>23</v>
      </c>
      <c r="D5328" t="s">
        <v>49</v>
      </c>
      <c r="E5328" t="s">
        <v>25</v>
      </c>
      <c r="F5328" t="s">
        <v>26</v>
      </c>
      <c r="G5328" t="s">
        <v>25</v>
      </c>
      <c r="H5328" t="s">
        <v>36</v>
      </c>
      <c r="I5328" t="s">
        <v>37</v>
      </c>
      <c r="J5328" t="s">
        <v>43</v>
      </c>
      <c r="K5328">
        <v>127</v>
      </c>
      <c r="L5328">
        <v>2</v>
      </c>
      <c r="M5328">
        <v>999</v>
      </c>
      <c r="N5328">
        <v>0</v>
      </c>
      <c r="O5328" t="s">
        <v>30</v>
      </c>
      <c r="P5328">
        <v>1.4</v>
      </c>
      <c r="Q5328">
        <v>94.465000000000003</v>
      </c>
      <c r="R5328">
        <v>-41.8</v>
      </c>
      <c r="S5328">
        <v>4.9610000000000003</v>
      </c>
      <c r="T5328">
        <v>5228.1000000000004</v>
      </c>
      <c r="U5328" t="s">
        <v>25</v>
      </c>
      <c r="V5328" t="s">
        <v>25</v>
      </c>
      <c r="W5328">
        <v>2.7919927611947101E-2</v>
      </c>
      <c r="Y5328">
        <f t="shared" si="83"/>
        <v>1</v>
      </c>
    </row>
    <row r="5329" spans="1:25" x14ac:dyDescent="0.25">
      <c r="A5329">
        <v>28</v>
      </c>
      <c r="B5329" t="s">
        <v>33</v>
      </c>
      <c r="C5329" t="s">
        <v>23</v>
      </c>
      <c r="D5329" t="s">
        <v>35</v>
      </c>
      <c r="E5329" t="s">
        <v>25</v>
      </c>
      <c r="F5329" t="s">
        <v>26</v>
      </c>
      <c r="G5329" t="s">
        <v>26</v>
      </c>
      <c r="H5329" t="s">
        <v>36</v>
      </c>
      <c r="I5329" t="s">
        <v>28</v>
      </c>
      <c r="J5329" t="s">
        <v>43</v>
      </c>
      <c r="K5329">
        <v>114</v>
      </c>
      <c r="L5329">
        <v>2</v>
      </c>
      <c r="M5329">
        <v>999</v>
      </c>
      <c r="N5329">
        <v>0</v>
      </c>
      <c r="O5329" t="s">
        <v>30</v>
      </c>
      <c r="P5329">
        <v>1.1000000000000001</v>
      </c>
      <c r="Q5329">
        <v>93.994</v>
      </c>
      <c r="R5329">
        <v>-36.4</v>
      </c>
      <c r="S5329">
        <v>4.8570000000000002</v>
      </c>
      <c r="T5329">
        <v>5191</v>
      </c>
      <c r="U5329" t="s">
        <v>25</v>
      </c>
      <c r="V5329" t="s">
        <v>25</v>
      </c>
      <c r="W5329">
        <v>1.27672795206308E-2</v>
      </c>
      <c r="Y5329">
        <f t="shared" si="83"/>
        <v>1</v>
      </c>
    </row>
    <row r="5330" spans="1:25" x14ac:dyDescent="0.25">
      <c r="A5330">
        <v>36</v>
      </c>
      <c r="B5330" t="s">
        <v>22</v>
      </c>
      <c r="C5330" t="s">
        <v>23</v>
      </c>
      <c r="D5330" t="s">
        <v>39</v>
      </c>
      <c r="E5330" t="s">
        <v>39</v>
      </c>
      <c r="F5330" t="s">
        <v>25</v>
      </c>
      <c r="G5330" t="s">
        <v>25</v>
      </c>
      <c r="H5330" t="s">
        <v>36</v>
      </c>
      <c r="I5330" t="s">
        <v>37</v>
      </c>
      <c r="J5330" t="s">
        <v>38</v>
      </c>
      <c r="K5330">
        <v>456</v>
      </c>
      <c r="L5330">
        <v>3</v>
      </c>
      <c r="M5330">
        <v>999</v>
      </c>
      <c r="N5330">
        <v>0</v>
      </c>
      <c r="O5330" t="s">
        <v>30</v>
      </c>
      <c r="P5330">
        <v>1.4</v>
      </c>
      <c r="Q5330">
        <v>94.465000000000003</v>
      </c>
      <c r="R5330">
        <v>-41.8</v>
      </c>
      <c r="S5330">
        <v>4.9580000000000002</v>
      </c>
      <c r="T5330">
        <v>5228.1000000000004</v>
      </c>
      <c r="U5330" t="s">
        <v>25</v>
      </c>
      <c r="V5330" t="s">
        <v>25</v>
      </c>
      <c r="W5330">
        <v>2.1621964871883399E-2</v>
      </c>
      <c r="Y5330">
        <f t="shared" si="83"/>
        <v>1</v>
      </c>
    </row>
    <row r="5331" spans="1:25" x14ac:dyDescent="0.25">
      <c r="A5331">
        <v>31</v>
      </c>
      <c r="B5331" t="s">
        <v>47</v>
      </c>
      <c r="C5331" t="s">
        <v>23</v>
      </c>
      <c r="D5331" t="s">
        <v>41</v>
      </c>
      <c r="E5331" t="s">
        <v>25</v>
      </c>
      <c r="F5331" t="s">
        <v>26</v>
      </c>
      <c r="G5331" t="s">
        <v>25</v>
      </c>
      <c r="H5331" t="s">
        <v>36</v>
      </c>
      <c r="I5331" t="s">
        <v>37</v>
      </c>
      <c r="J5331" t="s">
        <v>45</v>
      </c>
      <c r="K5331">
        <v>130</v>
      </c>
      <c r="L5331">
        <v>2</v>
      </c>
      <c r="M5331">
        <v>999</v>
      </c>
      <c r="N5331">
        <v>0</v>
      </c>
      <c r="O5331" t="s">
        <v>30</v>
      </c>
      <c r="P5331">
        <v>1.4</v>
      </c>
      <c r="Q5331">
        <v>94.465000000000003</v>
      </c>
      <c r="R5331">
        <v>-41.8</v>
      </c>
      <c r="S5331">
        <v>4.8659999999999997</v>
      </c>
      <c r="T5331">
        <v>5228.1000000000004</v>
      </c>
      <c r="U5331" t="s">
        <v>25</v>
      </c>
      <c r="V5331" t="s">
        <v>25</v>
      </c>
      <c r="W5331">
        <v>4.4593390077352503E-2</v>
      </c>
      <c r="Y5331">
        <f t="shared" si="83"/>
        <v>1</v>
      </c>
    </row>
    <row r="5332" spans="1:25" x14ac:dyDescent="0.25">
      <c r="A5332">
        <v>50</v>
      </c>
      <c r="B5332" t="s">
        <v>53</v>
      </c>
      <c r="C5332" t="s">
        <v>23</v>
      </c>
      <c r="D5332" t="s">
        <v>41</v>
      </c>
      <c r="E5332" t="s">
        <v>25</v>
      </c>
      <c r="F5332" t="s">
        <v>26</v>
      </c>
      <c r="G5332" t="s">
        <v>25</v>
      </c>
      <c r="H5332" t="s">
        <v>27</v>
      </c>
      <c r="I5332" t="s">
        <v>64</v>
      </c>
      <c r="J5332" t="s">
        <v>45</v>
      </c>
      <c r="K5332">
        <v>1463</v>
      </c>
      <c r="L5332">
        <v>2</v>
      </c>
      <c r="M5332">
        <v>999</v>
      </c>
      <c r="N5332">
        <v>0</v>
      </c>
      <c r="O5332" t="s">
        <v>30</v>
      </c>
      <c r="P5332">
        <v>-1.8</v>
      </c>
      <c r="Q5332">
        <v>93.075000000000003</v>
      </c>
      <c r="R5332">
        <v>-47.1</v>
      </c>
      <c r="S5332">
        <v>1.41</v>
      </c>
      <c r="T5332">
        <v>5099.1000000000004</v>
      </c>
      <c r="U5332" t="s">
        <v>26</v>
      </c>
      <c r="V5332" t="s">
        <v>25</v>
      </c>
      <c r="W5332">
        <v>9.1273956000804901E-2</v>
      </c>
      <c r="Y5332">
        <f t="shared" si="83"/>
        <v>0</v>
      </c>
    </row>
    <row r="5333" spans="1:25" x14ac:dyDescent="0.25">
      <c r="A5333">
        <v>33</v>
      </c>
      <c r="B5333" t="s">
        <v>53</v>
      </c>
      <c r="C5333" t="s">
        <v>34</v>
      </c>
      <c r="D5333" t="s">
        <v>35</v>
      </c>
      <c r="E5333" t="s">
        <v>25</v>
      </c>
      <c r="F5333" t="s">
        <v>26</v>
      </c>
      <c r="G5333" t="s">
        <v>26</v>
      </c>
      <c r="H5333" t="s">
        <v>27</v>
      </c>
      <c r="I5333" t="s">
        <v>28</v>
      </c>
      <c r="J5333" t="s">
        <v>50</v>
      </c>
      <c r="K5333">
        <v>113</v>
      </c>
      <c r="L5333">
        <v>1</v>
      </c>
      <c r="M5333">
        <v>999</v>
      </c>
      <c r="N5333">
        <v>0</v>
      </c>
      <c r="O5333" t="s">
        <v>30</v>
      </c>
      <c r="P5333">
        <v>-1.8</v>
      </c>
      <c r="Q5333">
        <v>92.893000000000001</v>
      </c>
      <c r="R5333">
        <v>-46.2</v>
      </c>
      <c r="S5333">
        <v>1.2909999999999999</v>
      </c>
      <c r="T5333">
        <v>5099.1000000000004</v>
      </c>
      <c r="U5333" t="s">
        <v>25</v>
      </c>
      <c r="V5333" t="s">
        <v>25</v>
      </c>
      <c r="W5333">
        <v>0.181343823671341</v>
      </c>
      <c r="Y5333">
        <f t="shared" si="83"/>
        <v>1</v>
      </c>
    </row>
    <row r="5334" spans="1:25" x14ac:dyDescent="0.25">
      <c r="A5334">
        <v>30</v>
      </c>
      <c r="B5334" t="s">
        <v>33</v>
      </c>
      <c r="C5334" t="s">
        <v>34</v>
      </c>
      <c r="D5334" t="s">
        <v>35</v>
      </c>
      <c r="E5334" t="s">
        <v>39</v>
      </c>
      <c r="F5334" t="s">
        <v>25</v>
      </c>
      <c r="G5334" t="s">
        <v>25</v>
      </c>
      <c r="H5334" t="s">
        <v>36</v>
      </c>
      <c r="I5334" t="s">
        <v>52</v>
      </c>
      <c r="J5334" t="s">
        <v>45</v>
      </c>
      <c r="K5334">
        <v>454</v>
      </c>
      <c r="L5334">
        <v>18</v>
      </c>
      <c r="M5334">
        <v>999</v>
      </c>
      <c r="N5334">
        <v>0</v>
      </c>
      <c r="O5334" t="s">
        <v>30</v>
      </c>
      <c r="P5334">
        <v>1.4</v>
      </c>
      <c r="Q5334">
        <v>93.918000000000006</v>
      </c>
      <c r="R5334">
        <v>-42.7</v>
      </c>
      <c r="S5334">
        <v>4.968</v>
      </c>
      <c r="T5334">
        <v>5228.1000000000004</v>
      </c>
      <c r="U5334" t="s">
        <v>25</v>
      </c>
      <c r="V5334" t="s">
        <v>25</v>
      </c>
      <c r="W5334">
        <v>4.1940831579267996E-3</v>
      </c>
      <c r="Y5334">
        <f t="shared" si="83"/>
        <v>1</v>
      </c>
    </row>
    <row r="5335" spans="1:25" x14ac:dyDescent="0.25">
      <c r="A5335">
        <v>49</v>
      </c>
      <c r="B5335" t="s">
        <v>62</v>
      </c>
      <c r="C5335" t="s">
        <v>23</v>
      </c>
      <c r="D5335" t="s">
        <v>35</v>
      </c>
      <c r="E5335" t="s">
        <v>25</v>
      </c>
      <c r="F5335" t="s">
        <v>26</v>
      </c>
      <c r="G5335" t="s">
        <v>25</v>
      </c>
      <c r="H5335" t="s">
        <v>27</v>
      </c>
      <c r="I5335" t="s">
        <v>52</v>
      </c>
      <c r="J5335" t="s">
        <v>38</v>
      </c>
      <c r="K5335">
        <v>555</v>
      </c>
      <c r="L5335">
        <v>1</v>
      </c>
      <c r="M5335">
        <v>999</v>
      </c>
      <c r="N5335">
        <v>0</v>
      </c>
      <c r="O5335" t="s">
        <v>30</v>
      </c>
      <c r="P5335">
        <v>1.4</v>
      </c>
      <c r="Q5335">
        <v>93.918000000000006</v>
      </c>
      <c r="R5335">
        <v>-42.7</v>
      </c>
      <c r="S5335">
        <v>4.9569999999999999</v>
      </c>
      <c r="T5335">
        <v>5228.1000000000004</v>
      </c>
      <c r="U5335" t="s">
        <v>26</v>
      </c>
      <c r="V5335" t="s">
        <v>25</v>
      </c>
      <c r="W5335">
        <v>9.7066238522529602E-2</v>
      </c>
      <c r="Y5335">
        <f t="shared" si="83"/>
        <v>0</v>
      </c>
    </row>
    <row r="5336" spans="1:25" x14ac:dyDescent="0.25">
      <c r="A5336">
        <v>28</v>
      </c>
      <c r="B5336" t="s">
        <v>39</v>
      </c>
      <c r="C5336" t="s">
        <v>34</v>
      </c>
      <c r="D5336" t="s">
        <v>24</v>
      </c>
      <c r="E5336" t="s">
        <v>39</v>
      </c>
      <c r="F5336" t="s">
        <v>26</v>
      </c>
      <c r="G5336" t="s">
        <v>25</v>
      </c>
      <c r="H5336" t="s">
        <v>36</v>
      </c>
      <c r="I5336" t="s">
        <v>28</v>
      </c>
      <c r="J5336" t="s">
        <v>38</v>
      </c>
      <c r="K5336">
        <v>99</v>
      </c>
      <c r="L5336">
        <v>2</v>
      </c>
      <c r="M5336">
        <v>999</v>
      </c>
      <c r="N5336">
        <v>0</v>
      </c>
      <c r="O5336" t="s">
        <v>30</v>
      </c>
      <c r="P5336">
        <v>1.1000000000000001</v>
      </c>
      <c r="Q5336">
        <v>93.994</v>
      </c>
      <c r="R5336">
        <v>-36.4</v>
      </c>
      <c r="S5336">
        <v>4.8559999999999999</v>
      </c>
      <c r="T5336">
        <v>5191</v>
      </c>
      <c r="U5336" t="s">
        <v>25</v>
      </c>
      <c r="V5336" t="s">
        <v>25</v>
      </c>
      <c r="W5336">
        <v>1.46531853824854E-2</v>
      </c>
      <c r="Y5336">
        <f t="shared" si="83"/>
        <v>1</v>
      </c>
    </row>
    <row r="5337" spans="1:25" x14ac:dyDescent="0.25">
      <c r="A5337">
        <v>45</v>
      </c>
      <c r="B5337" t="s">
        <v>40</v>
      </c>
      <c r="C5337" t="s">
        <v>23</v>
      </c>
      <c r="D5337" t="s">
        <v>35</v>
      </c>
      <c r="E5337" t="s">
        <v>25</v>
      </c>
      <c r="F5337" t="s">
        <v>25</v>
      </c>
      <c r="G5337" t="s">
        <v>25</v>
      </c>
      <c r="H5337" t="s">
        <v>36</v>
      </c>
      <c r="I5337" t="s">
        <v>28</v>
      </c>
      <c r="J5337" t="s">
        <v>50</v>
      </c>
      <c r="K5337">
        <v>165</v>
      </c>
      <c r="L5337">
        <v>2</v>
      </c>
      <c r="M5337">
        <v>999</v>
      </c>
      <c r="N5337">
        <v>0</v>
      </c>
      <c r="O5337" t="s">
        <v>30</v>
      </c>
      <c r="P5337">
        <v>1.1000000000000001</v>
      </c>
      <c r="Q5337">
        <v>93.994</v>
      </c>
      <c r="R5337">
        <v>-36.4</v>
      </c>
      <c r="S5337">
        <v>4.8559999999999999</v>
      </c>
      <c r="T5337">
        <v>5191</v>
      </c>
      <c r="U5337" t="s">
        <v>25</v>
      </c>
      <c r="V5337" t="s">
        <v>25</v>
      </c>
      <c r="W5337">
        <v>2.3321546614170099E-2</v>
      </c>
      <c r="Y5337">
        <f t="shared" si="83"/>
        <v>1</v>
      </c>
    </row>
    <row r="5338" spans="1:25" x14ac:dyDescent="0.25">
      <c r="A5338">
        <v>42</v>
      </c>
      <c r="B5338" t="s">
        <v>22</v>
      </c>
      <c r="C5338" t="s">
        <v>23</v>
      </c>
      <c r="D5338" t="s">
        <v>54</v>
      </c>
      <c r="E5338" t="s">
        <v>39</v>
      </c>
      <c r="F5338" t="s">
        <v>25</v>
      </c>
      <c r="G5338" t="s">
        <v>25</v>
      </c>
      <c r="H5338" t="s">
        <v>36</v>
      </c>
      <c r="I5338" t="s">
        <v>28</v>
      </c>
      <c r="J5338" t="s">
        <v>38</v>
      </c>
      <c r="K5338">
        <v>545</v>
      </c>
      <c r="L5338">
        <v>1</v>
      </c>
      <c r="M5338">
        <v>999</v>
      </c>
      <c r="N5338">
        <v>0</v>
      </c>
      <c r="O5338" t="s">
        <v>30</v>
      </c>
      <c r="P5338">
        <v>1.1000000000000001</v>
      </c>
      <c r="Q5338">
        <v>93.994</v>
      </c>
      <c r="R5338">
        <v>-36.4</v>
      </c>
      <c r="S5338">
        <v>4.8570000000000002</v>
      </c>
      <c r="T5338">
        <v>5191</v>
      </c>
      <c r="U5338" t="s">
        <v>25</v>
      </c>
      <c r="V5338" t="s">
        <v>25</v>
      </c>
      <c r="W5338">
        <v>2.8694804757833502E-2</v>
      </c>
      <c r="Y5338">
        <f t="shared" si="83"/>
        <v>1</v>
      </c>
    </row>
    <row r="5339" spans="1:25" x14ac:dyDescent="0.25">
      <c r="A5339">
        <v>39</v>
      </c>
      <c r="B5339" t="s">
        <v>40</v>
      </c>
      <c r="C5339" t="s">
        <v>48</v>
      </c>
      <c r="D5339" t="s">
        <v>41</v>
      </c>
      <c r="E5339" t="s">
        <v>25</v>
      </c>
      <c r="F5339" t="s">
        <v>25</v>
      </c>
      <c r="G5339" t="s">
        <v>26</v>
      </c>
      <c r="H5339" t="s">
        <v>27</v>
      </c>
      <c r="I5339" t="s">
        <v>52</v>
      </c>
      <c r="J5339" t="s">
        <v>43</v>
      </c>
      <c r="K5339">
        <v>375</v>
      </c>
      <c r="L5339">
        <v>3</v>
      </c>
      <c r="M5339">
        <v>999</v>
      </c>
      <c r="N5339">
        <v>0</v>
      </c>
      <c r="O5339" t="s">
        <v>30</v>
      </c>
      <c r="P5339">
        <v>-1.7</v>
      </c>
      <c r="Q5339">
        <v>94.215000000000003</v>
      </c>
      <c r="R5339">
        <v>-40.299999999999997</v>
      </c>
      <c r="S5339">
        <v>0.82699999999999996</v>
      </c>
      <c r="T5339">
        <v>4991.6000000000004</v>
      </c>
      <c r="U5339" t="s">
        <v>26</v>
      </c>
      <c r="V5339" t="s">
        <v>26</v>
      </c>
      <c r="W5339">
        <v>0.65817075967788696</v>
      </c>
      <c r="Y5339">
        <f t="shared" si="83"/>
        <v>1</v>
      </c>
    </row>
    <row r="5340" spans="1:25" x14ac:dyDescent="0.25">
      <c r="A5340">
        <v>54</v>
      </c>
      <c r="B5340" t="s">
        <v>56</v>
      </c>
      <c r="C5340" t="s">
        <v>23</v>
      </c>
      <c r="D5340" t="s">
        <v>35</v>
      </c>
      <c r="E5340" t="s">
        <v>39</v>
      </c>
      <c r="F5340" t="s">
        <v>26</v>
      </c>
      <c r="G5340" t="s">
        <v>25</v>
      </c>
      <c r="H5340" t="s">
        <v>27</v>
      </c>
      <c r="I5340" t="s">
        <v>42</v>
      </c>
      <c r="J5340" t="s">
        <v>29</v>
      </c>
      <c r="K5340">
        <v>82</v>
      </c>
      <c r="L5340">
        <v>1</v>
      </c>
      <c r="M5340">
        <v>999</v>
      </c>
      <c r="N5340">
        <v>1</v>
      </c>
      <c r="O5340" t="s">
        <v>46</v>
      </c>
      <c r="P5340">
        <v>-0.1</v>
      </c>
      <c r="Q5340">
        <v>93.2</v>
      </c>
      <c r="R5340">
        <v>-42</v>
      </c>
      <c r="S5340">
        <v>4.0209999999999999</v>
      </c>
      <c r="T5340">
        <v>5195.8</v>
      </c>
      <c r="U5340" t="s">
        <v>25</v>
      </c>
      <c r="V5340" t="s">
        <v>25</v>
      </c>
      <c r="W5340">
        <v>3.9331674575805699E-2</v>
      </c>
      <c r="Y5340">
        <f t="shared" si="83"/>
        <v>1</v>
      </c>
    </row>
    <row r="5341" spans="1:25" x14ac:dyDescent="0.25">
      <c r="A5341">
        <v>32</v>
      </c>
      <c r="B5341" t="s">
        <v>56</v>
      </c>
      <c r="C5341" t="s">
        <v>34</v>
      </c>
      <c r="D5341" t="s">
        <v>41</v>
      </c>
      <c r="E5341" t="s">
        <v>25</v>
      </c>
      <c r="F5341" t="s">
        <v>25</v>
      </c>
      <c r="G5341" t="s">
        <v>26</v>
      </c>
      <c r="H5341" t="s">
        <v>27</v>
      </c>
      <c r="I5341" t="s">
        <v>28</v>
      </c>
      <c r="J5341" t="s">
        <v>50</v>
      </c>
      <c r="K5341">
        <v>542</v>
      </c>
      <c r="L5341">
        <v>3</v>
      </c>
      <c r="M5341">
        <v>999</v>
      </c>
      <c r="N5341">
        <v>1</v>
      </c>
      <c r="O5341" t="s">
        <v>46</v>
      </c>
      <c r="P5341">
        <v>-1.8</v>
      </c>
      <c r="Q5341">
        <v>92.893000000000001</v>
      </c>
      <c r="R5341">
        <v>-46.2</v>
      </c>
      <c r="S5341">
        <v>1.2909999999999999</v>
      </c>
      <c r="T5341">
        <v>5099.1000000000004</v>
      </c>
      <c r="U5341" t="s">
        <v>25</v>
      </c>
      <c r="V5341" t="s">
        <v>25</v>
      </c>
      <c r="W5341">
        <v>6.4748942852020305E-2</v>
      </c>
      <c r="Y5341">
        <f t="shared" si="83"/>
        <v>1</v>
      </c>
    </row>
    <row r="5342" spans="1:25" x14ac:dyDescent="0.25">
      <c r="A5342">
        <v>60</v>
      </c>
      <c r="B5342" t="s">
        <v>63</v>
      </c>
      <c r="C5342" t="s">
        <v>23</v>
      </c>
      <c r="D5342" t="s">
        <v>54</v>
      </c>
      <c r="E5342" t="s">
        <v>25</v>
      </c>
      <c r="F5342" t="s">
        <v>25</v>
      </c>
      <c r="G5342" t="s">
        <v>25</v>
      </c>
      <c r="H5342" t="s">
        <v>27</v>
      </c>
      <c r="I5342" t="s">
        <v>64</v>
      </c>
      <c r="J5342" t="s">
        <v>38</v>
      </c>
      <c r="K5342">
        <v>85</v>
      </c>
      <c r="L5342">
        <v>1</v>
      </c>
      <c r="M5342">
        <v>999</v>
      </c>
      <c r="N5342">
        <v>0</v>
      </c>
      <c r="O5342" t="s">
        <v>30</v>
      </c>
      <c r="P5342">
        <v>-1.8</v>
      </c>
      <c r="Q5342">
        <v>93.075000000000003</v>
      </c>
      <c r="R5342">
        <v>-47.1</v>
      </c>
      <c r="S5342">
        <v>1.415</v>
      </c>
      <c r="T5342">
        <v>5099.1000000000004</v>
      </c>
      <c r="U5342" t="s">
        <v>25</v>
      </c>
      <c r="V5342" t="s">
        <v>26</v>
      </c>
      <c r="W5342">
        <v>0.91585916280746504</v>
      </c>
      <c r="Y5342">
        <f t="shared" si="83"/>
        <v>0</v>
      </c>
    </row>
    <row r="5343" spans="1:25" x14ac:dyDescent="0.25">
      <c r="A5343">
        <v>56</v>
      </c>
      <c r="B5343" t="s">
        <v>22</v>
      </c>
      <c r="C5343" t="s">
        <v>23</v>
      </c>
      <c r="D5343" t="s">
        <v>54</v>
      </c>
      <c r="E5343" t="s">
        <v>39</v>
      </c>
      <c r="F5343" t="s">
        <v>26</v>
      </c>
      <c r="G5343" t="s">
        <v>25</v>
      </c>
      <c r="H5343" t="s">
        <v>27</v>
      </c>
      <c r="I5343" t="s">
        <v>52</v>
      </c>
      <c r="J5343" t="s">
        <v>50</v>
      </c>
      <c r="K5343">
        <v>335</v>
      </c>
      <c r="L5343">
        <v>2</v>
      </c>
      <c r="M5343">
        <v>999</v>
      </c>
      <c r="N5343">
        <v>0</v>
      </c>
      <c r="O5343" t="s">
        <v>30</v>
      </c>
      <c r="P5343">
        <v>1.4</v>
      </c>
      <c r="Q5343">
        <v>93.918000000000006</v>
      </c>
      <c r="R5343">
        <v>-42.7</v>
      </c>
      <c r="S5343">
        <v>4.9610000000000003</v>
      </c>
      <c r="T5343">
        <v>5228.1000000000004</v>
      </c>
      <c r="U5343" t="s">
        <v>25</v>
      </c>
      <c r="V5343" t="s">
        <v>25</v>
      </c>
      <c r="W5343">
        <v>7.1568109095096602E-2</v>
      </c>
      <c r="Y5343">
        <f t="shared" si="83"/>
        <v>1</v>
      </c>
    </row>
    <row r="5344" spans="1:25" x14ac:dyDescent="0.25">
      <c r="A5344">
        <v>49</v>
      </c>
      <c r="B5344" t="s">
        <v>22</v>
      </c>
      <c r="C5344" t="s">
        <v>23</v>
      </c>
      <c r="D5344" t="s">
        <v>54</v>
      </c>
      <c r="E5344" t="s">
        <v>39</v>
      </c>
      <c r="F5344" t="s">
        <v>26</v>
      </c>
      <c r="G5344" t="s">
        <v>25</v>
      </c>
      <c r="H5344" t="s">
        <v>36</v>
      </c>
      <c r="I5344" t="s">
        <v>28</v>
      </c>
      <c r="J5344" t="s">
        <v>50</v>
      </c>
      <c r="K5344">
        <v>67</v>
      </c>
      <c r="L5344">
        <v>2</v>
      </c>
      <c r="M5344">
        <v>999</v>
      </c>
      <c r="N5344">
        <v>0</v>
      </c>
      <c r="O5344" t="s">
        <v>30</v>
      </c>
      <c r="P5344">
        <v>1.1000000000000001</v>
      </c>
      <c r="Q5344">
        <v>93.994</v>
      </c>
      <c r="R5344">
        <v>-36.4</v>
      </c>
      <c r="S5344">
        <v>4.8559999999999999</v>
      </c>
      <c r="T5344">
        <v>5191</v>
      </c>
      <c r="U5344" t="s">
        <v>25</v>
      </c>
      <c r="V5344" t="s">
        <v>25</v>
      </c>
      <c r="W5344">
        <v>1.25915538519621E-2</v>
      </c>
      <c r="Y5344">
        <f t="shared" si="83"/>
        <v>1</v>
      </c>
    </row>
    <row r="5345" spans="1:25" x14ac:dyDescent="0.25">
      <c r="A5345">
        <v>24</v>
      </c>
      <c r="B5345" t="s">
        <v>33</v>
      </c>
      <c r="C5345" t="s">
        <v>23</v>
      </c>
      <c r="D5345" t="s">
        <v>35</v>
      </c>
      <c r="E5345" t="s">
        <v>25</v>
      </c>
      <c r="F5345" t="s">
        <v>26</v>
      </c>
      <c r="G5345" t="s">
        <v>25</v>
      </c>
      <c r="H5345" t="s">
        <v>36</v>
      </c>
      <c r="I5345" t="s">
        <v>28</v>
      </c>
      <c r="J5345" t="s">
        <v>38</v>
      </c>
      <c r="K5345">
        <v>66</v>
      </c>
      <c r="L5345">
        <v>2</v>
      </c>
      <c r="M5345">
        <v>999</v>
      </c>
      <c r="N5345">
        <v>0</v>
      </c>
      <c r="O5345" t="s">
        <v>30</v>
      </c>
      <c r="P5345">
        <v>1.1000000000000001</v>
      </c>
      <c r="Q5345">
        <v>93.994</v>
      </c>
      <c r="R5345">
        <v>-36.4</v>
      </c>
      <c r="S5345">
        <v>4.8570000000000002</v>
      </c>
      <c r="T5345">
        <v>5191</v>
      </c>
      <c r="U5345" t="s">
        <v>25</v>
      </c>
      <c r="V5345" t="s">
        <v>25</v>
      </c>
      <c r="W5345">
        <v>3.0653798952698701E-2</v>
      </c>
      <c r="Y5345">
        <f t="shared" si="83"/>
        <v>1</v>
      </c>
    </row>
    <row r="5346" spans="1:25" x14ac:dyDescent="0.25">
      <c r="A5346">
        <v>30</v>
      </c>
      <c r="B5346" t="s">
        <v>56</v>
      </c>
      <c r="C5346" t="s">
        <v>23</v>
      </c>
      <c r="D5346" t="s">
        <v>41</v>
      </c>
      <c r="E5346" t="s">
        <v>39</v>
      </c>
      <c r="F5346" t="s">
        <v>25</v>
      </c>
      <c r="G5346" t="s">
        <v>26</v>
      </c>
      <c r="H5346" t="s">
        <v>27</v>
      </c>
      <c r="I5346" t="s">
        <v>55</v>
      </c>
      <c r="J5346" t="s">
        <v>38</v>
      </c>
      <c r="K5346">
        <v>96</v>
      </c>
      <c r="L5346">
        <v>1</v>
      </c>
      <c r="M5346">
        <v>999</v>
      </c>
      <c r="N5346">
        <v>0</v>
      </c>
      <c r="O5346" t="s">
        <v>30</v>
      </c>
      <c r="P5346">
        <v>1.4</v>
      </c>
      <c r="Q5346">
        <v>93.444000000000003</v>
      </c>
      <c r="R5346">
        <v>-36.1</v>
      </c>
      <c r="S5346">
        <v>4.9649999999999999</v>
      </c>
      <c r="T5346">
        <v>5228.1000000000004</v>
      </c>
      <c r="U5346" t="s">
        <v>25</v>
      </c>
      <c r="V5346" t="s">
        <v>25</v>
      </c>
      <c r="W5346">
        <v>1.8827324733138098E-2</v>
      </c>
      <c r="Y5346">
        <f t="shared" si="83"/>
        <v>1</v>
      </c>
    </row>
    <row r="5347" spans="1:25" x14ac:dyDescent="0.25">
      <c r="A5347">
        <v>38</v>
      </c>
      <c r="B5347" t="s">
        <v>56</v>
      </c>
      <c r="C5347" t="s">
        <v>34</v>
      </c>
      <c r="D5347" t="s">
        <v>41</v>
      </c>
      <c r="E5347" t="s">
        <v>25</v>
      </c>
      <c r="F5347" t="s">
        <v>26</v>
      </c>
      <c r="G5347" t="s">
        <v>26</v>
      </c>
      <c r="H5347" t="s">
        <v>27</v>
      </c>
      <c r="I5347" t="s">
        <v>37</v>
      </c>
      <c r="J5347" t="s">
        <v>45</v>
      </c>
      <c r="K5347">
        <v>288</v>
      </c>
      <c r="L5347">
        <v>1</v>
      </c>
      <c r="M5347">
        <v>999</v>
      </c>
      <c r="N5347">
        <v>0</v>
      </c>
      <c r="O5347" t="s">
        <v>30</v>
      </c>
      <c r="P5347">
        <v>-1.7</v>
      </c>
      <c r="Q5347">
        <v>94.055000000000007</v>
      </c>
      <c r="R5347">
        <v>-39.799999999999997</v>
      </c>
      <c r="S5347">
        <v>0.74199999999999999</v>
      </c>
      <c r="T5347">
        <v>4991.6000000000004</v>
      </c>
      <c r="U5347" t="s">
        <v>25</v>
      </c>
      <c r="V5347" t="s">
        <v>26</v>
      </c>
      <c r="W5347">
        <v>0.59498929977417003</v>
      </c>
      <c r="Y5347">
        <f t="shared" si="83"/>
        <v>0</v>
      </c>
    </row>
    <row r="5348" spans="1:25" x14ac:dyDescent="0.25">
      <c r="A5348">
        <v>57</v>
      </c>
      <c r="B5348" t="s">
        <v>22</v>
      </c>
      <c r="C5348" t="s">
        <v>23</v>
      </c>
      <c r="D5348" t="s">
        <v>54</v>
      </c>
      <c r="E5348" t="s">
        <v>39</v>
      </c>
      <c r="F5348" t="s">
        <v>25</v>
      </c>
      <c r="G5348" t="s">
        <v>25</v>
      </c>
      <c r="H5348" t="s">
        <v>27</v>
      </c>
      <c r="I5348" t="s">
        <v>55</v>
      </c>
      <c r="J5348" t="s">
        <v>38</v>
      </c>
      <c r="K5348">
        <v>97</v>
      </c>
      <c r="L5348">
        <v>4</v>
      </c>
      <c r="M5348">
        <v>999</v>
      </c>
      <c r="N5348">
        <v>0</v>
      </c>
      <c r="O5348" t="s">
        <v>30</v>
      </c>
      <c r="P5348">
        <v>1.4</v>
      </c>
      <c r="Q5348">
        <v>93.444000000000003</v>
      </c>
      <c r="R5348">
        <v>-36.1</v>
      </c>
      <c r="S5348">
        <v>4.9640000000000004</v>
      </c>
      <c r="T5348">
        <v>5228.1000000000004</v>
      </c>
      <c r="U5348" t="s">
        <v>25</v>
      </c>
      <c r="V5348" t="s">
        <v>25</v>
      </c>
      <c r="W5348">
        <v>4.9988366663455998E-2</v>
      </c>
      <c r="Y5348">
        <f t="shared" si="83"/>
        <v>1</v>
      </c>
    </row>
    <row r="5349" spans="1:25" x14ac:dyDescent="0.25">
      <c r="A5349">
        <v>57</v>
      </c>
      <c r="B5349" t="s">
        <v>56</v>
      </c>
      <c r="C5349" t="s">
        <v>23</v>
      </c>
      <c r="D5349" t="s">
        <v>49</v>
      </c>
      <c r="E5349" t="s">
        <v>25</v>
      </c>
      <c r="F5349" t="s">
        <v>26</v>
      </c>
      <c r="G5349" t="s">
        <v>25</v>
      </c>
      <c r="H5349" t="s">
        <v>36</v>
      </c>
      <c r="I5349" t="s">
        <v>28</v>
      </c>
      <c r="J5349" t="s">
        <v>43</v>
      </c>
      <c r="K5349">
        <v>483</v>
      </c>
      <c r="L5349">
        <v>2</v>
      </c>
      <c r="M5349">
        <v>999</v>
      </c>
      <c r="N5349">
        <v>0</v>
      </c>
      <c r="O5349" t="s">
        <v>30</v>
      </c>
      <c r="P5349">
        <v>1.1000000000000001</v>
      </c>
      <c r="Q5349">
        <v>93.994</v>
      </c>
      <c r="R5349">
        <v>-36.4</v>
      </c>
      <c r="S5349">
        <v>4.8579999999999997</v>
      </c>
      <c r="T5349">
        <v>5191</v>
      </c>
      <c r="U5349" t="s">
        <v>26</v>
      </c>
      <c r="V5349" t="s">
        <v>25</v>
      </c>
      <c r="W5349">
        <v>4.2136069387197501E-2</v>
      </c>
      <c r="Y5349">
        <f t="shared" si="83"/>
        <v>0</v>
      </c>
    </row>
    <row r="5350" spans="1:25" x14ac:dyDescent="0.25">
      <c r="A5350">
        <v>34</v>
      </c>
      <c r="B5350" t="s">
        <v>59</v>
      </c>
      <c r="C5350" t="s">
        <v>34</v>
      </c>
      <c r="D5350" t="s">
        <v>41</v>
      </c>
      <c r="E5350" t="s">
        <v>25</v>
      </c>
      <c r="F5350" t="s">
        <v>26</v>
      </c>
      <c r="G5350" t="s">
        <v>25</v>
      </c>
      <c r="H5350" t="s">
        <v>36</v>
      </c>
      <c r="I5350" t="s">
        <v>28</v>
      </c>
      <c r="J5350" t="s">
        <v>45</v>
      </c>
      <c r="K5350">
        <v>18</v>
      </c>
      <c r="L5350">
        <v>1</v>
      </c>
      <c r="M5350">
        <v>999</v>
      </c>
      <c r="N5350">
        <v>0</v>
      </c>
      <c r="O5350" t="s">
        <v>30</v>
      </c>
      <c r="P5350">
        <v>-1.8</v>
      </c>
      <c r="Q5350">
        <v>93.876000000000005</v>
      </c>
      <c r="R5350">
        <v>-40</v>
      </c>
      <c r="S5350">
        <v>0.68300000000000005</v>
      </c>
      <c r="T5350">
        <v>5008.7</v>
      </c>
      <c r="U5350" t="s">
        <v>25</v>
      </c>
      <c r="V5350" t="s">
        <v>26</v>
      </c>
      <c r="W5350">
        <v>0.51438724994659402</v>
      </c>
      <c r="Y5350">
        <f t="shared" si="83"/>
        <v>0</v>
      </c>
    </row>
    <row r="5351" spans="1:25" x14ac:dyDescent="0.25">
      <c r="A5351">
        <v>37</v>
      </c>
      <c r="B5351" t="s">
        <v>56</v>
      </c>
      <c r="C5351" t="s">
        <v>23</v>
      </c>
      <c r="D5351" t="s">
        <v>49</v>
      </c>
      <c r="E5351" t="s">
        <v>25</v>
      </c>
      <c r="F5351" t="s">
        <v>26</v>
      </c>
      <c r="G5351" t="s">
        <v>26</v>
      </c>
      <c r="H5351" t="s">
        <v>27</v>
      </c>
      <c r="I5351" t="s">
        <v>57</v>
      </c>
      <c r="J5351" t="s">
        <v>38</v>
      </c>
      <c r="K5351">
        <v>395</v>
      </c>
      <c r="L5351">
        <v>1</v>
      </c>
      <c r="M5351">
        <v>9</v>
      </c>
      <c r="N5351">
        <v>1</v>
      </c>
      <c r="O5351" t="s">
        <v>58</v>
      </c>
      <c r="P5351">
        <v>-1.8</v>
      </c>
      <c r="Q5351">
        <v>93.369</v>
      </c>
      <c r="R5351">
        <v>-34.799999999999997</v>
      </c>
      <c r="S5351">
        <v>0.64400000000000002</v>
      </c>
      <c r="T5351">
        <v>5008.7</v>
      </c>
      <c r="U5351" t="s">
        <v>25</v>
      </c>
      <c r="V5351" t="s">
        <v>26</v>
      </c>
      <c r="W5351">
        <v>0.99368476867675803</v>
      </c>
      <c r="Y5351">
        <f t="shared" si="83"/>
        <v>0</v>
      </c>
    </row>
    <row r="5352" spans="1:25" x14ac:dyDescent="0.25">
      <c r="A5352">
        <v>49</v>
      </c>
      <c r="B5352" t="s">
        <v>53</v>
      </c>
      <c r="C5352" t="s">
        <v>48</v>
      </c>
      <c r="D5352" t="s">
        <v>41</v>
      </c>
      <c r="E5352" t="s">
        <v>25</v>
      </c>
      <c r="F5352" t="s">
        <v>26</v>
      </c>
      <c r="G5352" t="s">
        <v>25</v>
      </c>
      <c r="H5352" t="s">
        <v>27</v>
      </c>
      <c r="I5352" t="s">
        <v>52</v>
      </c>
      <c r="J5352" t="s">
        <v>38</v>
      </c>
      <c r="K5352">
        <v>126</v>
      </c>
      <c r="L5352">
        <v>4</v>
      </c>
      <c r="M5352">
        <v>999</v>
      </c>
      <c r="N5352">
        <v>0</v>
      </c>
      <c r="O5352" t="s">
        <v>30</v>
      </c>
      <c r="P5352">
        <v>1.4</v>
      </c>
      <c r="Q5352">
        <v>93.918000000000006</v>
      </c>
      <c r="R5352">
        <v>-42.7</v>
      </c>
      <c r="S5352">
        <v>4.9630000000000001</v>
      </c>
      <c r="T5352">
        <v>5228.1000000000004</v>
      </c>
      <c r="U5352" t="s">
        <v>25</v>
      </c>
      <c r="V5352" t="s">
        <v>25</v>
      </c>
      <c r="W5352">
        <v>5.4167218506336198E-2</v>
      </c>
      <c r="Y5352">
        <f t="shared" si="83"/>
        <v>1</v>
      </c>
    </row>
    <row r="5353" spans="1:25" x14ac:dyDescent="0.25">
      <c r="A5353">
        <v>29</v>
      </c>
      <c r="B5353" t="s">
        <v>22</v>
      </c>
      <c r="C5353" t="s">
        <v>23</v>
      </c>
      <c r="D5353" t="s">
        <v>24</v>
      </c>
      <c r="E5353" t="s">
        <v>25</v>
      </c>
      <c r="F5353" t="s">
        <v>25</v>
      </c>
      <c r="G5353" t="s">
        <v>25</v>
      </c>
      <c r="H5353" t="s">
        <v>27</v>
      </c>
      <c r="I5353" t="s">
        <v>28</v>
      </c>
      <c r="J5353" t="s">
        <v>29</v>
      </c>
      <c r="K5353">
        <v>851</v>
      </c>
      <c r="L5353">
        <v>1</v>
      </c>
      <c r="M5353">
        <v>999</v>
      </c>
      <c r="N5353">
        <v>0</v>
      </c>
      <c r="O5353" t="s">
        <v>30</v>
      </c>
      <c r="P5353">
        <v>-1.8</v>
      </c>
      <c r="Q5353">
        <v>92.893000000000001</v>
      </c>
      <c r="R5353">
        <v>-46.2</v>
      </c>
      <c r="S5353">
        <v>1.3129999999999999</v>
      </c>
      <c r="T5353">
        <v>5099.1000000000004</v>
      </c>
      <c r="U5353" t="s">
        <v>25</v>
      </c>
      <c r="V5353" t="s">
        <v>25</v>
      </c>
      <c r="W5353">
        <v>0.30443674325942999</v>
      </c>
      <c r="Y5353">
        <f t="shared" si="83"/>
        <v>1</v>
      </c>
    </row>
    <row r="5354" spans="1:25" x14ac:dyDescent="0.25">
      <c r="A5354">
        <v>35</v>
      </c>
      <c r="B5354" t="s">
        <v>40</v>
      </c>
      <c r="C5354" t="s">
        <v>48</v>
      </c>
      <c r="D5354" t="s">
        <v>41</v>
      </c>
      <c r="E5354" t="s">
        <v>25</v>
      </c>
      <c r="F5354" t="s">
        <v>25</v>
      </c>
      <c r="G5354" t="s">
        <v>25</v>
      </c>
      <c r="H5354" t="s">
        <v>36</v>
      </c>
      <c r="I5354" t="s">
        <v>28</v>
      </c>
      <c r="J5354" t="s">
        <v>50</v>
      </c>
      <c r="K5354">
        <v>94</v>
      </c>
      <c r="L5354">
        <v>3</v>
      </c>
      <c r="M5354">
        <v>999</v>
      </c>
      <c r="N5354">
        <v>0</v>
      </c>
      <c r="O5354" t="s">
        <v>30</v>
      </c>
      <c r="P5354">
        <v>1.1000000000000001</v>
      </c>
      <c r="Q5354">
        <v>93.994</v>
      </c>
      <c r="R5354">
        <v>-36.4</v>
      </c>
      <c r="S5354">
        <v>4.8559999999999999</v>
      </c>
      <c r="T5354">
        <v>5191</v>
      </c>
      <c r="U5354" t="s">
        <v>25</v>
      </c>
      <c r="V5354" t="s">
        <v>25</v>
      </c>
      <c r="W5354">
        <v>1.6701618209481201E-2</v>
      </c>
      <c r="Y5354">
        <f t="shared" si="83"/>
        <v>1</v>
      </c>
    </row>
    <row r="5355" spans="1:25" x14ac:dyDescent="0.25">
      <c r="A5355">
        <v>30</v>
      </c>
      <c r="B5355" t="s">
        <v>56</v>
      </c>
      <c r="C5355" t="s">
        <v>34</v>
      </c>
      <c r="D5355" t="s">
        <v>24</v>
      </c>
      <c r="E5355" t="s">
        <v>25</v>
      </c>
      <c r="F5355" t="s">
        <v>25</v>
      </c>
      <c r="G5355" t="s">
        <v>26</v>
      </c>
      <c r="H5355" t="s">
        <v>27</v>
      </c>
      <c r="I5355" t="s">
        <v>28</v>
      </c>
      <c r="J5355" t="s">
        <v>43</v>
      </c>
      <c r="K5355">
        <v>189</v>
      </c>
      <c r="L5355">
        <v>1</v>
      </c>
      <c r="M5355">
        <v>999</v>
      </c>
      <c r="N5355">
        <v>0</v>
      </c>
      <c r="O5355" t="s">
        <v>30</v>
      </c>
      <c r="P5355">
        <v>-1.8</v>
      </c>
      <c r="Q5355">
        <v>92.893000000000001</v>
      </c>
      <c r="R5355">
        <v>-46.2</v>
      </c>
      <c r="S5355">
        <v>1.2989999999999999</v>
      </c>
      <c r="T5355">
        <v>5099.1000000000004</v>
      </c>
      <c r="U5355" t="s">
        <v>25</v>
      </c>
      <c r="V5355" t="s">
        <v>25</v>
      </c>
      <c r="W5355">
        <v>0.139021515846252</v>
      </c>
      <c r="Y5355">
        <f t="shared" si="83"/>
        <v>1</v>
      </c>
    </row>
    <row r="5356" spans="1:25" x14ac:dyDescent="0.25">
      <c r="A5356">
        <v>27</v>
      </c>
      <c r="B5356" t="s">
        <v>22</v>
      </c>
      <c r="C5356" t="s">
        <v>34</v>
      </c>
      <c r="D5356" t="s">
        <v>24</v>
      </c>
      <c r="E5356" t="s">
        <v>25</v>
      </c>
      <c r="F5356" t="s">
        <v>26</v>
      </c>
      <c r="G5356" t="s">
        <v>25</v>
      </c>
      <c r="H5356" t="s">
        <v>36</v>
      </c>
      <c r="I5356" t="s">
        <v>37</v>
      </c>
      <c r="J5356" t="s">
        <v>43</v>
      </c>
      <c r="K5356">
        <v>209</v>
      </c>
      <c r="L5356">
        <v>12</v>
      </c>
      <c r="M5356">
        <v>999</v>
      </c>
      <c r="N5356">
        <v>0</v>
      </c>
      <c r="O5356" t="s">
        <v>30</v>
      </c>
      <c r="P5356">
        <v>1.4</v>
      </c>
      <c r="Q5356">
        <v>94.465000000000003</v>
      </c>
      <c r="R5356">
        <v>-41.8</v>
      </c>
      <c r="S5356">
        <v>4.96</v>
      </c>
      <c r="T5356">
        <v>5228.1000000000004</v>
      </c>
      <c r="U5356" t="s">
        <v>25</v>
      </c>
      <c r="V5356" t="s">
        <v>25</v>
      </c>
      <c r="W5356">
        <v>1.6772786155343101E-2</v>
      </c>
      <c r="Y5356">
        <f t="shared" si="83"/>
        <v>1</v>
      </c>
    </row>
    <row r="5357" spans="1:25" x14ac:dyDescent="0.25">
      <c r="A5357">
        <v>43</v>
      </c>
      <c r="B5357" t="s">
        <v>33</v>
      </c>
      <c r="C5357" t="s">
        <v>23</v>
      </c>
      <c r="D5357" t="s">
        <v>35</v>
      </c>
      <c r="E5357" t="s">
        <v>25</v>
      </c>
      <c r="F5357" t="s">
        <v>26</v>
      </c>
      <c r="G5357" t="s">
        <v>25</v>
      </c>
      <c r="H5357" t="s">
        <v>27</v>
      </c>
      <c r="I5357" t="s">
        <v>28</v>
      </c>
      <c r="J5357" t="s">
        <v>50</v>
      </c>
      <c r="K5357">
        <v>185</v>
      </c>
      <c r="L5357">
        <v>2</v>
      </c>
      <c r="M5357">
        <v>999</v>
      </c>
      <c r="N5357">
        <v>0</v>
      </c>
      <c r="O5357" t="s">
        <v>30</v>
      </c>
      <c r="P5357">
        <v>-1.8</v>
      </c>
      <c r="Q5357">
        <v>92.893000000000001</v>
      </c>
      <c r="R5357">
        <v>-46.2</v>
      </c>
      <c r="S5357">
        <v>1.2909999999999999</v>
      </c>
      <c r="T5357">
        <v>5099.1000000000004</v>
      </c>
      <c r="U5357" t="s">
        <v>25</v>
      </c>
      <c r="V5357" t="s">
        <v>25</v>
      </c>
      <c r="W5357">
        <v>9.9065221846103696E-2</v>
      </c>
      <c r="Y5357">
        <f t="shared" si="83"/>
        <v>1</v>
      </c>
    </row>
    <row r="5358" spans="1:25" x14ac:dyDescent="0.25">
      <c r="A5358">
        <v>39</v>
      </c>
      <c r="B5358" t="s">
        <v>22</v>
      </c>
      <c r="C5358" t="s">
        <v>23</v>
      </c>
      <c r="D5358" t="s">
        <v>51</v>
      </c>
      <c r="E5358" t="s">
        <v>25</v>
      </c>
      <c r="F5358" t="s">
        <v>26</v>
      </c>
      <c r="G5358" t="s">
        <v>25</v>
      </c>
      <c r="H5358" t="s">
        <v>36</v>
      </c>
      <c r="I5358" t="s">
        <v>28</v>
      </c>
      <c r="J5358" t="s">
        <v>50</v>
      </c>
      <c r="K5358">
        <v>163</v>
      </c>
      <c r="L5358">
        <v>2</v>
      </c>
      <c r="M5358">
        <v>999</v>
      </c>
      <c r="N5358">
        <v>0</v>
      </c>
      <c r="O5358" t="s">
        <v>30</v>
      </c>
      <c r="P5358">
        <v>1.1000000000000001</v>
      </c>
      <c r="Q5358">
        <v>93.994</v>
      </c>
      <c r="R5358">
        <v>-36.4</v>
      </c>
      <c r="S5358">
        <v>4.8559999999999999</v>
      </c>
      <c r="T5358">
        <v>5191</v>
      </c>
      <c r="U5358" t="s">
        <v>25</v>
      </c>
      <c r="V5358" t="s">
        <v>25</v>
      </c>
      <c r="W5358">
        <v>1.98239106684923E-2</v>
      </c>
      <c r="Y5358">
        <f t="shared" si="83"/>
        <v>1</v>
      </c>
    </row>
    <row r="5359" spans="1:25" x14ac:dyDescent="0.25">
      <c r="A5359">
        <v>39</v>
      </c>
      <c r="B5359" t="s">
        <v>56</v>
      </c>
      <c r="C5359" t="s">
        <v>34</v>
      </c>
      <c r="D5359" t="s">
        <v>35</v>
      </c>
      <c r="E5359" t="s">
        <v>25</v>
      </c>
      <c r="F5359" t="s">
        <v>25</v>
      </c>
      <c r="G5359" t="s">
        <v>25</v>
      </c>
      <c r="H5359" t="s">
        <v>27</v>
      </c>
      <c r="I5359" t="s">
        <v>28</v>
      </c>
      <c r="J5359" t="s">
        <v>29</v>
      </c>
      <c r="K5359">
        <v>12</v>
      </c>
      <c r="L5359">
        <v>5</v>
      </c>
      <c r="M5359">
        <v>999</v>
      </c>
      <c r="N5359">
        <v>0</v>
      </c>
      <c r="O5359" t="s">
        <v>30</v>
      </c>
      <c r="P5359">
        <v>-1.8</v>
      </c>
      <c r="Q5359">
        <v>92.893000000000001</v>
      </c>
      <c r="R5359">
        <v>-46.2</v>
      </c>
      <c r="S5359">
        <v>1.25</v>
      </c>
      <c r="T5359">
        <v>5099.1000000000004</v>
      </c>
      <c r="U5359" t="s">
        <v>25</v>
      </c>
      <c r="V5359" t="s">
        <v>25</v>
      </c>
      <c r="W5359">
        <v>4.3942600488662699E-2</v>
      </c>
      <c r="Y5359">
        <f t="shared" si="83"/>
        <v>1</v>
      </c>
    </row>
    <row r="5360" spans="1:25" x14ac:dyDescent="0.25">
      <c r="A5360">
        <v>29</v>
      </c>
      <c r="B5360" t="s">
        <v>40</v>
      </c>
      <c r="C5360" t="s">
        <v>23</v>
      </c>
      <c r="D5360" t="s">
        <v>41</v>
      </c>
      <c r="E5360" t="s">
        <v>25</v>
      </c>
      <c r="F5360" t="s">
        <v>26</v>
      </c>
      <c r="G5360" t="s">
        <v>25</v>
      </c>
      <c r="H5360" t="s">
        <v>27</v>
      </c>
      <c r="I5360" t="s">
        <v>52</v>
      </c>
      <c r="J5360" t="s">
        <v>43</v>
      </c>
      <c r="K5360">
        <v>173</v>
      </c>
      <c r="L5360">
        <v>3</v>
      </c>
      <c r="M5360">
        <v>999</v>
      </c>
      <c r="N5360">
        <v>0</v>
      </c>
      <c r="O5360" t="s">
        <v>30</v>
      </c>
      <c r="P5360">
        <v>-1.7</v>
      </c>
      <c r="Q5360">
        <v>94.215000000000003</v>
      </c>
      <c r="R5360">
        <v>-40.299999999999997</v>
      </c>
      <c r="S5360">
        <v>0.87</v>
      </c>
      <c r="T5360">
        <v>4991.6000000000004</v>
      </c>
      <c r="U5360" t="s">
        <v>26</v>
      </c>
      <c r="V5360" t="s">
        <v>26</v>
      </c>
      <c r="W5360">
        <v>0.75766217708587602</v>
      </c>
      <c r="Y5360">
        <f t="shared" si="83"/>
        <v>1</v>
      </c>
    </row>
    <row r="5361" spans="1:25" x14ac:dyDescent="0.25">
      <c r="A5361">
        <v>31</v>
      </c>
      <c r="B5361" t="s">
        <v>40</v>
      </c>
      <c r="C5361" t="s">
        <v>34</v>
      </c>
      <c r="D5361" t="s">
        <v>41</v>
      </c>
      <c r="E5361" t="s">
        <v>25</v>
      </c>
      <c r="F5361" t="s">
        <v>25</v>
      </c>
      <c r="G5361" t="s">
        <v>25</v>
      </c>
      <c r="H5361" t="s">
        <v>27</v>
      </c>
      <c r="I5361" t="s">
        <v>55</v>
      </c>
      <c r="J5361" t="s">
        <v>45</v>
      </c>
      <c r="K5361">
        <v>331</v>
      </c>
      <c r="L5361">
        <v>2</v>
      </c>
      <c r="M5361">
        <v>999</v>
      </c>
      <c r="N5361">
        <v>0</v>
      </c>
      <c r="O5361" t="s">
        <v>30</v>
      </c>
      <c r="P5361">
        <v>-2.9</v>
      </c>
      <c r="Q5361">
        <v>92.200999999999993</v>
      </c>
      <c r="R5361">
        <v>-31.4</v>
      </c>
      <c r="S5361">
        <v>0.88300000000000001</v>
      </c>
      <c r="T5361">
        <v>5076.2</v>
      </c>
      <c r="U5361" t="s">
        <v>25</v>
      </c>
      <c r="V5361" t="s">
        <v>25</v>
      </c>
      <c r="W5361">
        <v>0.352826148271561</v>
      </c>
      <c r="Y5361">
        <f t="shared" si="83"/>
        <v>1</v>
      </c>
    </row>
    <row r="5362" spans="1:25" x14ac:dyDescent="0.25">
      <c r="A5362">
        <v>31</v>
      </c>
      <c r="B5362" t="s">
        <v>47</v>
      </c>
      <c r="C5362" t="s">
        <v>34</v>
      </c>
      <c r="D5362" t="s">
        <v>51</v>
      </c>
      <c r="E5362" t="s">
        <v>39</v>
      </c>
      <c r="F5362" t="s">
        <v>26</v>
      </c>
      <c r="G5362" t="s">
        <v>25</v>
      </c>
      <c r="H5362" t="s">
        <v>36</v>
      </c>
      <c r="I5362" t="s">
        <v>37</v>
      </c>
      <c r="J5362" t="s">
        <v>29</v>
      </c>
      <c r="K5362">
        <v>12</v>
      </c>
      <c r="L5362">
        <v>3</v>
      </c>
      <c r="M5362">
        <v>999</v>
      </c>
      <c r="N5362">
        <v>0</v>
      </c>
      <c r="O5362" t="s">
        <v>30</v>
      </c>
      <c r="P5362">
        <v>1.4</v>
      </c>
      <c r="Q5362">
        <v>94.465000000000003</v>
      </c>
      <c r="R5362">
        <v>-41.8</v>
      </c>
      <c r="S5362">
        <v>4.9589999999999996</v>
      </c>
      <c r="T5362">
        <v>5228.1000000000004</v>
      </c>
      <c r="U5362" t="s">
        <v>25</v>
      </c>
      <c r="V5362" t="s">
        <v>25</v>
      </c>
      <c r="W5362">
        <v>4.2056106030941003E-2</v>
      </c>
      <c r="Y5362">
        <f t="shared" si="83"/>
        <v>1</v>
      </c>
    </row>
    <row r="5363" spans="1:25" x14ac:dyDescent="0.25">
      <c r="A5363">
        <v>57</v>
      </c>
      <c r="B5363" t="s">
        <v>56</v>
      </c>
      <c r="C5363" t="s">
        <v>34</v>
      </c>
      <c r="D5363" t="s">
        <v>35</v>
      </c>
      <c r="E5363" t="s">
        <v>25</v>
      </c>
      <c r="F5363" t="s">
        <v>26</v>
      </c>
      <c r="G5363" t="s">
        <v>25</v>
      </c>
      <c r="H5363" t="s">
        <v>27</v>
      </c>
      <c r="I5363" t="s">
        <v>55</v>
      </c>
      <c r="J5363" t="s">
        <v>43</v>
      </c>
      <c r="K5363">
        <v>72</v>
      </c>
      <c r="L5363">
        <v>2</v>
      </c>
      <c r="M5363">
        <v>999</v>
      </c>
      <c r="N5363">
        <v>0</v>
      </c>
      <c r="O5363" t="s">
        <v>30</v>
      </c>
      <c r="P5363">
        <v>1.4</v>
      </c>
      <c r="Q5363">
        <v>93.444000000000003</v>
      </c>
      <c r="R5363">
        <v>-36.1</v>
      </c>
      <c r="S5363">
        <v>4.9649999999999999</v>
      </c>
      <c r="T5363">
        <v>5228.1000000000004</v>
      </c>
      <c r="U5363" t="s">
        <v>25</v>
      </c>
      <c r="V5363" t="s">
        <v>25</v>
      </c>
      <c r="W5363">
        <v>6.6659502685069996E-2</v>
      </c>
      <c r="Y5363">
        <f t="shared" si="83"/>
        <v>1</v>
      </c>
    </row>
    <row r="5364" spans="1:25" x14ac:dyDescent="0.25">
      <c r="A5364">
        <v>46</v>
      </c>
      <c r="B5364" t="s">
        <v>62</v>
      </c>
      <c r="C5364" t="s">
        <v>23</v>
      </c>
      <c r="D5364" t="s">
        <v>54</v>
      </c>
      <c r="E5364" t="s">
        <v>25</v>
      </c>
      <c r="F5364" t="s">
        <v>26</v>
      </c>
      <c r="G5364" t="s">
        <v>25</v>
      </c>
      <c r="H5364" t="s">
        <v>36</v>
      </c>
      <c r="I5364" t="s">
        <v>37</v>
      </c>
      <c r="J5364" t="s">
        <v>43</v>
      </c>
      <c r="K5364">
        <v>550</v>
      </c>
      <c r="L5364">
        <v>3</v>
      </c>
      <c r="M5364">
        <v>999</v>
      </c>
      <c r="N5364">
        <v>0</v>
      </c>
      <c r="O5364" t="s">
        <v>30</v>
      </c>
      <c r="P5364">
        <v>1.4</v>
      </c>
      <c r="Q5364">
        <v>94.465000000000003</v>
      </c>
      <c r="R5364">
        <v>-41.8</v>
      </c>
      <c r="S5364">
        <v>4.8650000000000002</v>
      </c>
      <c r="T5364">
        <v>5228.1000000000004</v>
      </c>
      <c r="U5364" t="s">
        <v>25</v>
      </c>
      <c r="V5364" t="s">
        <v>25</v>
      </c>
      <c r="W5364">
        <v>2.8799377381801598E-2</v>
      </c>
      <c r="Y5364">
        <f t="shared" si="83"/>
        <v>1</v>
      </c>
    </row>
    <row r="5365" spans="1:25" x14ac:dyDescent="0.25">
      <c r="A5365">
        <v>44</v>
      </c>
      <c r="B5365" t="s">
        <v>22</v>
      </c>
      <c r="C5365" t="s">
        <v>34</v>
      </c>
      <c r="D5365" t="s">
        <v>24</v>
      </c>
      <c r="E5365" t="s">
        <v>25</v>
      </c>
      <c r="F5365" t="s">
        <v>25</v>
      </c>
      <c r="G5365" t="s">
        <v>25</v>
      </c>
      <c r="H5365" t="s">
        <v>27</v>
      </c>
      <c r="I5365" t="s">
        <v>28</v>
      </c>
      <c r="J5365" t="s">
        <v>43</v>
      </c>
      <c r="K5365">
        <v>267</v>
      </c>
      <c r="L5365">
        <v>4</v>
      </c>
      <c r="M5365">
        <v>999</v>
      </c>
      <c r="N5365">
        <v>1</v>
      </c>
      <c r="O5365" t="s">
        <v>46</v>
      </c>
      <c r="P5365">
        <v>-1.8</v>
      </c>
      <c r="Q5365">
        <v>92.893000000000001</v>
      </c>
      <c r="R5365">
        <v>-46.2</v>
      </c>
      <c r="S5365">
        <v>1.244</v>
      </c>
      <c r="T5365">
        <v>5099.1000000000004</v>
      </c>
      <c r="U5365" t="s">
        <v>25</v>
      </c>
      <c r="V5365" t="s">
        <v>25</v>
      </c>
      <c r="W5365">
        <v>6.01136237382889E-2</v>
      </c>
      <c r="Y5365">
        <f t="shared" si="83"/>
        <v>1</v>
      </c>
    </row>
    <row r="5366" spans="1:25" x14ac:dyDescent="0.25">
      <c r="A5366">
        <v>39</v>
      </c>
      <c r="B5366" t="s">
        <v>65</v>
      </c>
      <c r="C5366" t="s">
        <v>23</v>
      </c>
      <c r="D5366" t="s">
        <v>41</v>
      </c>
      <c r="E5366" t="s">
        <v>25</v>
      </c>
      <c r="F5366" t="s">
        <v>25</v>
      </c>
      <c r="G5366" t="s">
        <v>25</v>
      </c>
      <c r="H5366" t="s">
        <v>36</v>
      </c>
      <c r="I5366" t="s">
        <v>28</v>
      </c>
      <c r="J5366" t="s">
        <v>38</v>
      </c>
      <c r="K5366">
        <v>191</v>
      </c>
      <c r="L5366">
        <v>1</v>
      </c>
      <c r="M5366">
        <v>999</v>
      </c>
      <c r="N5366">
        <v>0</v>
      </c>
      <c r="O5366" t="s">
        <v>30</v>
      </c>
      <c r="P5366">
        <v>1.1000000000000001</v>
      </c>
      <c r="Q5366">
        <v>93.994</v>
      </c>
      <c r="R5366">
        <v>-36.4</v>
      </c>
      <c r="S5366">
        <v>4.859</v>
      </c>
      <c r="T5366">
        <v>5191</v>
      </c>
      <c r="U5366" t="s">
        <v>25</v>
      </c>
      <c r="V5366" t="s">
        <v>25</v>
      </c>
      <c r="W5366">
        <v>1.3219879008829601E-2</v>
      </c>
      <c r="Y5366">
        <f t="shared" si="83"/>
        <v>1</v>
      </c>
    </row>
    <row r="5367" spans="1:25" x14ac:dyDescent="0.25">
      <c r="A5367">
        <v>53</v>
      </c>
      <c r="B5367" t="s">
        <v>56</v>
      </c>
      <c r="C5367" t="s">
        <v>23</v>
      </c>
      <c r="D5367" t="s">
        <v>49</v>
      </c>
      <c r="E5367" t="s">
        <v>39</v>
      </c>
      <c r="F5367" t="s">
        <v>26</v>
      </c>
      <c r="G5367" t="s">
        <v>25</v>
      </c>
      <c r="H5367" t="s">
        <v>36</v>
      </c>
      <c r="I5367" t="s">
        <v>37</v>
      </c>
      <c r="J5367" t="s">
        <v>45</v>
      </c>
      <c r="K5367">
        <v>939</v>
      </c>
      <c r="L5367">
        <v>6</v>
      </c>
      <c r="M5367">
        <v>999</v>
      </c>
      <c r="N5367">
        <v>0</v>
      </c>
      <c r="O5367" t="s">
        <v>30</v>
      </c>
      <c r="P5367">
        <v>1.4</v>
      </c>
      <c r="Q5367">
        <v>94.465000000000003</v>
      </c>
      <c r="R5367">
        <v>-41.8</v>
      </c>
      <c r="S5367">
        <v>4.8659999999999997</v>
      </c>
      <c r="T5367">
        <v>5228.1000000000004</v>
      </c>
      <c r="U5367" t="s">
        <v>25</v>
      </c>
      <c r="V5367" t="s">
        <v>25</v>
      </c>
      <c r="W5367">
        <v>4.0589310228824602E-2</v>
      </c>
      <c r="Y5367">
        <f t="shared" si="83"/>
        <v>1</v>
      </c>
    </row>
    <row r="5368" spans="1:25" x14ac:dyDescent="0.25">
      <c r="A5368">
        <v>38</v>
      </c>
      <c r="B5368" t="s">
        <v>22</v>
      </c>
      <c r="C5368" t="s">
        <v>23</v>
      </c>
      <c r="D5368" t="s">
        <v>54</v>
      </c>
      <c r="E5368" t="s">
        <v>25</v>
      </c>
      <c r="F5368" t="s">
        <v>25</v>
      </c>
      <c r="G5368" t="s">
        <v>25</v>
      </c>
      <c r="H5368" t="s">
        <v>36</v>
      </c>
      <c r="I5368" t="s">
        <v>28</v>
      </c>
      <c r="J5368" t="s">
        <v>43</v>
      </c>
      <c r="K5368">
        <v>241</v>
      </c>
      <c r="L5368">
        <v>1</v>
      </c>
      <c r="M5368">
        <v>999</v>
      </c>
      <c r="N5368">
        <v>0</v>
      </c>
      <c r="O5368" t="s">
        <v>30</v>
      </c>
      <c r="P5368">
        <v>1.1000000000000001</v>
      </c>
      <c r="Q5368">
        <v>93.994</v>
      </c>
      <c r="R5368">
        <v>-36.4</v>
      </c>
      <c r="S5368">
        <v>4.8579999999999997</v>
      </c>
      <c r="T5368">
        <v>5191</v>
      </c>
      <c r="U5368" t="s">
        <v>25</v>
      </c>
      <c r="V5368" t="s">
        <v>25</v>
      </c>
      <c r="W5368">
        <v>4.2154658585786799E-2</v>
      </c>
      <c r="Y5368">
        <f t="shared" si="83"/>
        <v>1</v>
      </c>
    </row>
    <row r="5369" spans="1:25" x14ac:dyDescent="0.25">
      <c r="A5369">
        <v>45</v>
      </c>
      <c r="B5369" t="s">
        <v>22</v>
      </c>
      <c r="C5369" t="s">
        <v>48</v>
      </c>
      <c r="D5369" t="s">
        <v>54</v>
      </c>
      <c r="E5369" t="s">
        <v>25</v>
      </c>
      <c r="F5369" t="s">
        <v>26</v>
      </c>
      <c r="G5369" t="s">
        <v>25</v>
      </c>
      <c r="H5369" t="s">
        <v>27</v>
      </c>
      <c r="I5369" t="s">
        <v>52</v>
      </c>
      <c r="J5369" t="s">
        <v>38</v>
      </c>
      <c r="K5369">
        <v>294</v>
      </c>
      <c r="L5369">
        <v>1</v>
      </c>
      <c r="M5369">
        <v>999</v>
      </c>
      <c r="N5369">
        <v>0</v>
      </c>
      <c r="O5369" t="s">
        <v>30</v>
      </c>
      <c r="P5369">
        <v>1.4</v>
      </c>
      <c r="Q5369">
        <v>93.918000000000006</v>
      </c>
      <c r="R5369">
        <v>-42.7</v>
      </c>
      <c r="S5369">
        <v>4.9619999999999997</v>
      </c>
      <c r="T5369">
        <v>5228.1000000000004</v>
      </c>
      <c r="U5369" t="s">
        <v>25</v>
      </c>
      <c r="V5369" t="s">
        <v>25</v>
      </c>
      <c r="W5369">
        <v>6.4870208501815796E-2</v>
      </c>
      <c r="Y5369">
        <f t="shared" si="83"/>
        <v>1</v>
      </c>
    </row>
    <row r="5370" spans="1:25" x14ac:dyDescent="0.25">
      <c r="A5370">
        <v>30</v>
      </c>
      <c r="B5370" t="s">
        <v>22</v>
      </c>
      <c r="C5370" t="s">
        <v>23</v>
      </c>
      <c r="D5370" t="s">
        <v>24</v>
      </c>
      <c r="E5370" t="s">
        <v>25</v>
      </c>
      <c r="F5370" t="s">
        <v>26</v>
      </c>
      <c r="G5370" t="s">
        <v>25</v>
      </c>
      <c r="H5370" t="s">
        <v>36</v>
      </c>
      <c r="I5370" t="s">
        <v>28</v>
      </c>
      <c r="J5370" t="s">
        <v>45</v>
      </c>
      <c r="K5370">
        <v>320</v>
      </c>
      <c r="L5370">
        <v>3</v>
      </c>
      <c r="M5370">
        <v>999</v>
      </c>
      <c r="N5370">
        <v>0</v>
      </c>
      <c r="O5370" t="s">
        <v>30</v>
      </c>
      <c r="P5370">
        <v>1.1000000000000001</v>
      </c>
      <c r="Q5370">
        <v>93.994</v>
      </c>
      <c r="R5370">
        <v>-36.4</v>
      </c>
      <c r="S5370">
        <v>4.8600000000000003</v>
      </c>
      <c r="T5370">
        <v>5191</v>
      </c>
      <c r="U5370" t="s">
        <v>25</v>
      </c>
      <c r="V5370" t="s">
        <v>25</v>
      </c>
      <c r="W5370">
        <v>2.35233902931213E-2</v>
      </c>
      <c r="Y5370">
        <f t="shared" si="83"/>
        <v>1</v>
      </c>
    </row>
    <row r="5371" spans="1:25" x14ac:dyDescent="0.25">
      <c r="A5371">
        <v>44</v>
      </c>
      <c r="B5371" t="s">
        <v>53</v>
      </c>
      <c r="C5371" t="s">
        <v>34</v>
      </c>
      <c r="D5371" t="s">
        <v>41</v>
      </c>
      <c r="E5371" t="s">
        <v>25</v>
      </c>
      <c r="F5371" t="s">
        <v>25</v>
      </c>
      <c r="G5371" t="s">
        <v>25</v>
      </c>
      <c r="H5371" t="s">
        <v>36</v>
      </c>
      <c r="I5371" t="s">
        <v>37</v>
      </c>
      <c r="J5371" t="s">
        <v>29</v>
      </c>
      <c r="K5371">
        <v>10</v>
      </c>
      <c r="L5371">
        <v>4</v>
      </c>
      <c r="M5371">
        <v>999</v>
      </c>
      <c r="N5371">
        <v>0</v>
      </c>
      <c r="O5371" t="s">
        <v>30</v>
      </c>
      <c r="P5371">
        <v>1.4</v>
      </c>
      <c r="Q5371">
        <v>94.465000000000003</v>
      </c>
      <c r="R5371">
        <v>-41.8</v>
      </c>
      <c r="S5371">
        <v>4.9589999999999996</v>
      </c>
      <c r="T5371">
        <v>5228.1000000000004</v>
      </c>
      <c r="U5371" t="s">
        <v>25</v>
      </c>
      <c r="V5371" t="s">
        <v>25</v>
      </c>
      <c r="W5371">
        <v>2.8979873284697501E-2</v>
      </c>
      <c r="Y5371">
        <f t="shared" si="83"/>
        <v>1</v>
      </c>
    </row>
    <row r="5372" spans="1:25" x14ac:dyDescent="0.25">
      <c r="A5372">
        <v>30</v>
      </c>
      <c r="B5372" t="s">
        <v>22</v>
      </c>
      <c r="C5372" t="s">
        <v>34</v>
      </c>
      <c r="D5372" t="s">
        <v>24</v>
      </c>
      <c r="E5372" t="s">
        <v>25</v>
      </c>
      <c r="F5372" t="s">
        <v>26</v>
      </c>
      <c r="G5372" t="s">
        <v>25</v>
      </c>
      <c r="H5372" t="s">
        <v>27</v>
      </c>
      <c r="I5372" t="s">
        <v>28</v>
      </c>
      <c r="J5372" t="s">
        <v>29</v>
      </c>
      <c r="K5372">
        <v>169</v>
      </c>
      <c r="L5372">
        <v>2</v>
      </c>
      <c r="M5372">
        <v>999</v>
      </c>
      <c r="N5372">
        <v>1</v>
      </c>
      <c r="O5372" t="s">
        <v>46</v>
      </c>
      <c r="P5372">
        <v>-1.8</v>
      </c>
      <c r="Q5372">
        <v>92.893000000000001</v>
      </c>
      <c r="R5372">
        <v>-46.2</v>
      </c>
      <c r="S5372">
        <v>1.25</v>
      </c>
      <c r="T5372">
        <v>5099.1000000000004</v>
      </c>
      <c r="U5372" t="s">
        <v>25</v>
      </c>
      <c r="V5372" t="s">
        <v>25</v>
      </c>
      <c r="W5372">
        <v>6.2963947653770405E-2</v>
      </c>
      <c r="Y5372">
        <f t="shared" si="83"/>
        <v>1</v>
      </c>
    </row>
    <row r="5373" spans="1:25" x14ac:dyDescent="0.25">
      <c r="A5373">
        <v>69</v>
      </c>
      <c r="B5373" t="s">
        <v>62</v>
      </c>
      <c r="C5373" t="s">
        <v>48</v>
      </c>
      <c r="D5373" t="s">
        <v>41</v>
      </c>
      <c r="E5373" t="s">
        <v>25</v>
      </c>
      <c r="F5373" t="s">
        <v>26</v>
      </c>
      <c r="G5373" t="s">
        <v>25</v>
      </c>
      <c r="H5373" t="s">
        <v>27</v>
      </c>
      <c r="I5373" t="s">
        <v>64</v>
      </c>
      <c r="J5373" t="s">
        <v>50</v>
      </c>
      <c r="K5373">
        <v>207</v>
      </c>
      <c r="L5373">
        <v>2</v>
      </c>
      <c r="M5373">
        <v>999</v>
      </c>
      <c r="N5373">
        <v>0</v>
      </c>
      <c r="O5373" t="s">
        <v>30</v>
      </c>
      <c r="P5373">
        <v>-1.8</v>
      </c>
      <c r="Q5373">
        <v>93.075000000000003</v>
      </c>
      <c r="R5373">
        <v>-47.1</v>
      </c>
      <c r="S5373">
        <v>1.423</v>
      </c>
      <c r="T5373">
        <v>5099.1000000000004</v>
      </c>
      <c r="U5373" t="s">
        <v>26</v>
      </c>
      <c r="V5373" t="s">
        <v>26</v>
      </c>
      <c r="W5373">
        <v>0.78629446029663097</v>
      </c>
      <c r="Y5373">
        <f t="shared" si="83"/>
        <v>1</v>
      </c>
    </row>
    <row r="5374" spans="1:25" x14ac:dyDescent="0.25">
      <c r="A5374">
        <v>27</v>
      </c>
      <c r="B5374" t="s">
        <v>22</v>
      </c>
      <c r="C5374" t="s">
        <v>23</v>
      </c>
      <c r="D5374" t="s">
        <v>41</v>
      </c>
      <c r="E5374" t="s">
        <v>25</v>
      </c>
      <c r="F5374" t="s">
        <v>25</v>
      </c>
      <c r="G5374" t="s">
        <v>26</v>
      </c>
      <c r="H5374" t="s">
        <v>27</v>
      </c>
      <c r="I5374" t="s">
        <v>28</v>
      </c>
      <c r="J5374" t="s">
        <v>38</v>
      </c>
      <c r="K5374">
        <v>131</v>
      </c>
      <c r="L5374">
        <v>1</v>
      </c>
      <c r="M5374">
        <v>999</v>
      </c>
      <c r="N5374">
        <v>0</v>
      </c>
      <c r="O5374" t="s">
        <v>30</v>
      </c>
      <c r="P5374">
        <v>-1.8</v>
      </c>
      <c r="Q5374">
        <v>92.893000000000001</v>
      </c>
      <c r="R5374">
        <v>-46.2</v>
      </c>
      <c r="S5374">
        <v>1.2809999999999999</v>
      </c>
      <c r="T5374">
        <v>5099.1000000000004</v>
      </c>
      <c r="U5374" t="s">
        <v>25</v>
      </c>
      <c r="V5374" t="s">
        <v>25</v>
      </c>
      <c r="W5374">
        <v>0.26832681894302401</v>
      </c>
      <c r="Y5374">
        <f t="shared" si="83"/>
        <v>1</v>
      </c>
    </row>
    <row r="5375" spans="1:25" x14ac:dyDescent="0.25">
      <c r="A5375">
        <v>41</v>
      </c>
      <c r="B5375" t="s">
        <v>22</v>
      </c>
      <c r="C5375" t="s">
        <v>23</v>
      </c>
      <c r="D5375" t="s">
        <v>24</v>
      </c>
      <c r="E5375" t="s">
        <v>39</v>
      </c>
      <c r="F5375" t="s">
        <v>25</v>
      </c>
      <c r="G5375" t="s">
        <v>25</v>
      </c>
      <c r="H5375" t="s">
        <v>36</v>
      </c>
      <c r="I5375" t="s">
        <v>37</v>
      </c>
      <c r="J5375" t="s">
        <v>29</v>
      </c>
      <c r="K5375">
        <v>256</v>
      </c>
      <c r="L5375">
        <v>2</v>
      </c>
      <c r="M5375">
        <v>999</v>
      </c>
      <c r="N5375">
        <v>0</v>
      </c>
      <c r="O5375" t="s">
        <v>30</v>
      </c>
      <c r="P5375">
        <v>1.4</v>
      </c>
      <c r="Q5375">
        <v>94.465000000000003</v>
      </c>
      <c r="R5375">
        <v>-41.8</v>
      </c>
      <c r="S5375">
        <v>4.9589999999999996</v>
      </c>
      <c r="T5375">
        <v>5228.1000000000004</v>
      </c>
      <c r="U5375" t="s">
        <v>25</v>
      </c>
      <c r="V5375" t="s">
        <v>25</v>
      </c>
      <c r="W5375">
        <v>4.30373772978783E-2</v>
      </c>
      <c r="Y5375">
        <f t="shared" si="83"/>
        <v>1</v>
      </c>
    </row>
    <row r="5376" spans="1:25" x14ac:dyDescent="0.25">
      <c r="A5376">
        <v>26</v>
      </c>
      <c r="B5376" t="s">
        <v>22</v>
      </c>
      <c r="C5376" t="s">
        <v>34</v>
      </c>
      <c r="D5376" t="s">
        <v>24</v>
      </c>
      <c r="E5376" t="s">
        <v>25</v>
      </c>
      <c r="F5376" t="s">
        <v>26</v>
      </c>
      <c r="G5376" t="s">
        <v>26</v>
      </c>
      <c r="H5376" t="s">
        <v>36</v>
      </c>
      <c r="I5376" t="s">
        <v>52</v>
      </c>
      <c r="J5376" t="s">
        <v>38</v>
      </c>
      <c r="K5376">
        <v>224</v>
      </c>
      <c r="L5376">
        <v>1</v>
      </c>
      <c r="M5376">
        <v>999</v>
      </c>
      <c r="N5376">
        <v>0</v>
      </c>
      <c r="O5376" t="s">
        <v>30</v>
      </c>
      <c r="P5376">
        <v>1.4</v>
      </c>
      <c r="Q5376">
        <v>93.918000000000006</v>
      </c>
      <c r="R5376">
        <v>-42.7</v>
      </c>
      <c r="S5376">
        <v>4.9619999999999997</v>
      </c>
      <c r="T5376">
        <v>5228.1000000000004</v>
      </c>
      <c r="U5376" t="s">
        <v>25</v>
      </c>
      <c r="V5376" t="s">
        <v>25</v>
      </c>
      <c r="W5376">
        <v>3.45395505428314E-2</v>
      </c>
      <c r="Y5376">
        <f t="shared" si="83"/>
        <v>1</v>
      </c>
    </row>
    <row r="5377" spans="1:25" x14ac:dyDescent="0.25">
      <c r="A5377">
        <v>35</v>
      </c>
      <c r="B5377" t="s">
        <v>53</v>
      </c>
      <c r="C5377" t="s">
        <v>23</v>
      </c>
      <c r="D5377" t="s">
        <v>41</v>
      </c>
      <c r="E5377" t="s">
        <v>25</v>
      </c>
      <c r="F5377" t="s">
        <v>26</v>
      </c>
      <c r="G5377" t="s">
        <v>25</v>
      </c>
      <c r="H5377" t="s">
        <v>27</v>
      </c>
      <c r="I5377" t="s">
        <v>55</v>
      </c>
      <c r="J5377" t="s">
        <v>45</v>
      </c>
      <c r="K5377">
        <v>884</v>
      </c>
      <c r="L5377">
        <v>2</v>
      </c>
      <c r="M5377">
        <v>999</v>
      </c>
      <c r="N5377">
        <v>0</v>
      </c>
      <c r="O5377" t="s">
        <v>30</v>
      </c>
      <c r="P5377">
        <v>1.4</v>
      </c>
      <c r="Q5377">
        <v>93.444000000000003</v>
      </c>
      <c r="R5377">
        <v>-36.1</v>
      </c>
      <c r="S5377">
        <v>4.9640000000000004</v>
      </c>
      <c r="T5377">
        <v>5228.1000000000004</v>
      </c>
      <c r="U5377" t="s">
        <v>26</v>
      </c>
      <c r="V5377" t="s">
        <v>25</v>
      </c>
      <c r="W5377">
        <v>2.90445443242788E-2</v>
      </c>
      <c r="Y5377">
        <f t="shared" si="83"/>
        <v>0</v>
      </c>
    </row>
    <row r="5378" spans="1:25" x14ac:dyDescent="0.25">
      <c r="A5378">
        <v>35</v>
      </c>
      <c r="B5378" t="s">
        <v>40</v>
      </c>
      <c r="C5378" t="s">
        <v>34</v>
      </c>
      <c r="D5378" t="s">
        <v>35</v>
      </c>
      <c r="E5378" t="s">
        <v>25</v>
      </c>
      <c r="F5378" t="s">
        <v>26</v>
      </c>
      <c r="G5378" t="s">
        <v>26</v>
      </c>
      <c r="H5378" t="s">
        <v>36</v>
      </c>
      <c r="I5378" t="s">
        <v>28</v>
      </c>
      <c r="J5378" t="s">
        <v>50</v>
      </c>
      <c r="K5378">
        <v>618</v>
      </c>
      <c r="L5378">
        <v>1</v>
      </c>
      <c r="M5378">
        <v>999</v>
      </c>
      <c r="N5378">
        <v>0</v>
      </c>
      <c r="O5378" t="s">
        <v>30</v>
      </c>
      <c r="P5378">
        <v>1.1000000000000001</v>
      </c>
      <c r="Q5378">
        <v>93.994</v>
      </c>
      <c r="R5378">
        <v>-36.4</v>
      </c>
      <c r="S5378">
        <v>4.8559999999999999</v>
      </c>
      <c r="T5378">
        <v>5191</v>
      </c>
      <c r="U5378" t="s">
        <v>26</v>
      </c>
      <c r="V5378" t="s">
        <v>25</v>
      </c>
      <c r="W5378">
        <v>1.9212963059544601E-2</v>
      </c>
      <c r="Y5378">
        <f t="shared" si="83"/>
        <v>0</v>
      </c>
    </row>
    <row r="5379" spans="1:25" x14ac:dyDescent="0.25">
      <c r="A5379">
        <v>42</v>
      </c>
      <c r="B5379" t="s">
        <v>40</v>
      </c>
      <c r="C5379" t="s">
        <v>23</v>
      </c>
      <c r="D5379" t="s">
        <v>41</v>
      </c>
      <c r="E5379" t="s">
        <v>25</v>
      </c>
      <c r="F5379" t="s">
        <v>26</v>
      </c>
      <c r="G5379" t="s">
        <v>25</v>
      </c>
      <c r="H5379" t="s">
        <v>27</v>
      </c>
      <c r="I5379" t="s">
        <v>42</v>
      </c>
      <c r="J5379" t="s">
        <v>45</v>
      </c>
      <c r="K5379">
        <v>871</v>
      </c>
      <c r="L5379">
        <v>5</v>
      </c>
      <c r="M5379">
        <v>999</v>
      </c>
      <c r="N5379">
        <v>0</v>
      </c>
      <c r="O5379" t="s">
        <v>30</v>
      </c>
      <c r="P5379">
        <v>-0.1</v>
      </c>
      <c r="Q5379">
        <v>93.2</v>
      </c>
      <c r="R5379">
        <v>-42</v>
      </c>
      <c r="S5379">
        <v>4.0759999999999996</v>
      </c>
      <c r="T5379">
        <v>5195.8</v>
      </c>
      <c r="U5379" t="s">
        <v>26</v>
      </c>
      <c r="V5379" t="s">
        <v>25</v>
      </c>
      <c r="W5379">
        <v>2.0004499703645699E-2</v>
      </c>
      <c r="Y5379">
        <f t="shared" ref="Y5379:Y5442" si="84">IF(U5379=V5379,1,0)</f>
        <v>0</v>
      </c>
    </row>
    <row r="5380" spans="1:25" x14ac:dyDescent="0.25">
      <c r="A5380">
        <v>32</v>
      </c>
      <c r="B5380" t="s">
        <v>40</v>
      </c>
      <c r="C5380" t="s">
        <v>34</v>
      </c>
      <c r="D5380" t="s">
        <v>41</v>
      </c>
      <c r="E5380" t="s">
        <v>25</v>
      </c>
      <c r="F5380" t="s">
        <v>26</v>
      </c>
      <c r="G5380" t="s">
        <v>25</v>
      </c>
      <c r="H5380" t="s">
        <v>27</v>
      </c>
      <c r="I5380" t="s">
        <v>28</v>
      </c>
      <c r="J5380" t="s">
        <v>29</v>
      </c>
      <c r="K5380">
        <v>98</v>
      </c>
      <c r="L5380">
        <v>1</v>
      </c>
      <c r="M5380">
        <v>999</v>
      </c>
      <c r="N5380">
        <v>1</v>
      </c>
      <c r="O5380" t="s">
        <v>46</v>
      </c>
      <c r="P5380">
        <v>-1.8</v>
      </c>
      <c r="Q5380">
        <v>92.893000000000001</v>
      </c>
      <c r="R5380">
        <v>-46.2</v>
      </c>
      <c r="S5380">
        <v>1.25</v>
      </c>
      <c r="T5380">
        <v>5099.1000000000004</v>
      </c>
      <c r="U5380" t="s">
        <v>25</v>
      </c>
      <c r="V5380" t="s">
        <v>25</v>
      </c>
      <c r="W5380">
        <v>6.56272247433662E-2</v>
      </c>
      <c r="Y5380">
        <f t="shared" si="84"/>
        <v>1</v>
      </c>
    </row>
    <row r="5381" spans="1:25" x14ac:dyDescent="0.25">
      <c r="A5381">
        <v>34</v>
      </c>
      <c r="B5381" t="s">
        <v>39</v>
      </c>
      <c r="C5381" t="s">
        <v>23</v>
      </c>
      <c r="D5381" t="s">
        <v>54</v>
      </c>
      <c r="E5381" t="s">
        <v>25</v>
      </c>
      <c r="F5381" t="s">
        <v>25</v>
      </c>
      <c r="G5381" t="s">
        <v>26</v>
      </c>
      <c r="H5381" t="s">
        <v>27</v>
      </c>
      <c r="I5381" t="s">
        <v>64</v>
      </c>
      <c r="J5381" t="s">
        <v>29</v>
      </c>
      <c r="K5381">
        <v>83</v>
      </c>
      <c r="L5381">
        <v>2</v>
      </c>
      <c r="M5381">
        <v>999</v>
      </c>
      <c r="N5381">
        <v>0</v>
      </c>
      <c r="O5381" t="s">
        <v>30</v>
      </c>
      <c r="P5381">
        <v>-1.8</v>
      </c>
      <c r="Q5381">
        <v>93.075000000000003</v>
      </c>
      <c r="R5381">
        <v>-47.1</v>
      </c>
      <c r="S5381">
        <v>1.4</v>
      </c>
      <c r="T5381">
        <v>5099.1000000000004</v>
      </c>
      <c r="U5381" t="s">
        <v>25</v>
      </c>
      <c r="V5381" t="s">
        <v>25</v>
      </c>
      <c r="W5381">
        <v>0.44001093506812999</v>
      </c>
      <c r="Y5381">
        <f t="shared" si="84"/>
        <v>1</v>
      </c>
    </row>
    <row r="5382" spans="1:25" x14ac:dyDescent="0.25">
      <c r="A5382">
        <v>30</v>
      </c>
      <c r="B5382" t="s">
        <v>40</v>
      </c>
      <c r="C5382" t="s">
        <v>23</v>
      </c>
      <c r="D5382" t="s">
        <v>35</v>
      </c>
      <c r="E5382" t="s">
        <v>25</v>
      </c>
      <c r="F5382" t="s">
        <v>25</v>
      </c>
      <c r="G5382" t="s">
        <v>25</v>
      </c>
      <c r="H5382" t="s">
        <v>27</v>
      </c>
      <c r="I5382" t="s">
        <v>52</v>
      </c>
      <c r="J5382" t="s">
        <v>50</v>
      </c>
      <c r="K5382">
        <v>935</v>
      </c>
      <c r="L5382">
        <v>4</v>
      </c>
      <c r="M5382">
        <v>999</v>
      </c>
      <c r="N5382">
        <v>0</v>
      </c>
      <c r="O5382" t="s">
        <v>30</v>
      </c>
      <c r="P5382">
        <v>1.4</v>
      </c>
      <c r="Q5382">
        <v>93.918000000000006</v>
      </c>
      <c r="R5382">
        <v>-42.7</v>
      </c>
      <c r="S5382">
        <v>4.9610000000000003</v>
      </c>
      <c r="T5382">
        <v>5228.1000000000004</v>
      </c>
      <c r="U5382" t="s">
        <v>25</v>
      </c>
      <c r="V5382" t="s">
        <v>25</v>
      </c>
      <c r="W5382">
        <v>6.10461793839931E-2</v>
      </c>
      <c r="Y5382">
        <f t="shared" si="84"/>
        <v>1</v>
      </c>
    </row>
    <row r="5383" spans="1:25" x14ac:dyDescent="0.25">
      <c r="A5383">
        <v>49</v>
      </c>
      <c r="B5383" t="s">
        <v>22</v>
      </c>
      <c r="C5383" t="s">
        <v>34</v>
      </c>
      <c r="D5383" t="s">
        <v>54</v>
      </c>
      <c r="E5383" t="s">
        <v>25</v>
      </c>
      <c r="F5383" t="s">
        <v>25</v>
      </c>
      <c r="G5383" t="s">
        <v>25</v>
      </c>
      <c r="H5383" t="s">
        <v>36</v>
      </c>
      <c r="I5383" t="s">
        <v>37</v>
      </c>
      <c r="J5383" t="s">
        <v>43</v>
      </c>
      <c r="K5383">
        <v>47</v>
      </c>
      <c r="L5383">
        <v>1</v>
      </c>
      <c r="M5383">
        <v>999</v>
      </c>
      <c r="N5383">
        <v>0</v>
      </c>
      <c r="O5383" t="s">
        <v>30</v>
      </c>
      <c r="P5383">
        <v>1.4</v>
      </c>
      <c r="Q5383">
        <v>94.465000000000003</v>
      </c>
      <c r="R5383">
        <v>-41.8</v>
      </c>
      <c r="S5383">
        <v>4.9610000000000003</v>
      </c>
      <c r="T5383">
        <v>5228.1000000000004</v>
      </c>
      <c r="U5383" t="s">
        <v>25</v>
      </c>
      <c r="V5383" t="s">
        <v>25</v>
      </c>
      <c r="W5383">
        <v>2.1150637418031699E-2</v>
      </c>
      <c r="Y5383">
        <f t="shared" si="84"/>
        <v>1</v>
      </c>
    </row>
    <row r="5384" spans="1:25" x14ac:dyDescent="0.25">
      <c r="A5384">
        <v>52</v>
      </c>
      <c r="B5384" t="s">
        <v>56</v>
      </c>
      <c r="C5384" t="s">
        <v>34</v>
      </c>
      <c r="D5384" t="s">
        <v>49</v>
      </c>
      <c r="E5384" t="s">
        <v>25</v>
      </c>
      <c r="F5384" t="s">
        <v>25</v>
      </c>
      <c r="G5384" t="s">
        <v>25</v>
      </c>
      <c r="H5384" t="s">
        <v>36</v>
      </c>
      <c r="I5384" t="s">
        <v>52</v>
      </c>
      <c r="J5384" t="s">
        <v>43</v>
      </c>
      <c r="K5384">
        <v>84</v>
      </c>
      <c r="L5384">
        <v>1</v>
      </c>
      <c r="M5384">
        <v>999</v>
      </c>
      <c r="N5384">
        <v>0</v>
      </c>
      <c r="O5384" t="s">
        <v>30</v>
      </c>
      <c r="P5384">
        <v>-1.7</v>
      </c>
      <c r="Q5384">
        <v>94.215000000000003</v>
      </c>
      <c r="R5384">
        <v>-40.299999999999997</v>
      </c>
      <c r="S5384">
        <v>0.88900000000000001</v>
      </c>
      <c r="T5384">
        <v>4991.6000000000004</v>
      </c>
      <c r="U5384" t="s">
        <v>25</v>
      </c>
      <c r="V5384" t="s">
        <v>25</v>
      </c>
      <c r="W5384">
        <v>0.209405973553658</v>
      </c>
      <c r="Y5384">
        <f t="shared" si="84"/>
        <v>1</v>
      </c>
    </row>
    <row r="5385" spans="1:25" x14ac:dyDescent="0.25">
      <c r="A5385">
        <v>30</v>
      </c>
      <c r="B5385" t="s">
        <v>22</v>
      </c>
      <c r="C5385" t="s">
        <v>48</v>
      </c>
      <c r="D5385" t="s">
        <v>24</v>
      </c>
      <c r="E5385" t="s">
        <v>25</v>
      </c>
      <c r="F5385" t="s">
        <v>26</v>
      </c>
      <c r="G5385" t="s">
        <v>25</v>
      </c>
      <c r="H5385" t="s">
        <v>27</v>
      </c>
      <c r="I5385" t="s">
        <v>52</v>
      </c>
      <c r="J5385" t="s">
        <v>50</v>
      </c>
      <c r="K5385">
        <v>168</v>
      </c>
      <c r="L5385">
        <v>2</v>
      </c>
      <c r="M5385">
        <v>999</v>
      </c>
      <c r="N5385">
        <v>0</v>
      </c>
      <c r="O5385" t="s">
        <v>30</v>
      </c>
      <c r="P5385">
        <v>1.4</v>
      </c>
      <c r="Q5385">
        <v>93.918000000000006</v>
      </c>
      <c r="R5385">
        <v>-42.7</v>
      </c>
      <c r="S5385">
        <v>4.9610000000000003</v>
      </c>
      <c r="T5385">
        <v>5228.1000000000004</v>
      </c>
      <c r="U5385" t="s">
        <v>25</v>
      </c>
      <c r="V5385" t="s">
        <v>25</v>
      </c>
      <c r="W5385">
        <v>5.88785968720913E-2</v>
      </c>
      <c r="Y5385">
        <f t="shared" si="84"/>
        <v>1</v>
      </c>
    </row>
    <row r="5386" spans="1:25" x14ac:dyDescent="0.25">
      <c r="A5386">
        <v>30</v>
      </c>
      <c r="B5386" t="s">
        <v>22</v>
      </c>
      <c r="C5386" t="s">
        <v>23</v>
      </c>
      <c r="D5386" t="s">
        <v>54</v>
      </c>
      <c r="E5386" t="s">
        <v>39</v>
      </c>
      <c r="F5386" t="s">
        <v>26</v>
      </c>
      <c r="G5386" t="s">
        <v>25</v>
      </c>
      <c r="H5386" t="s">
        <v>36</v>
      </c>
      <c r="I5386" t="s">
        <v>28</v>
      </c>
      <c r="J5386" t="s">
        <v>45</v>
      </c>
      <c r="K5386">
        <v>162</v>
      </c>
      <c r="L5386">
        <v>2</v>
      </c>
      <c r="M5386">
        <v>999</v>
      </c>
      <c r="N5386">
        <v>0</v>
      </c>
      <c r="O5386" t="s">
        <v>30</v>
      </c>
      <c r="P5386">
        <v>-1.8</v>
      </c>
      <c r="Q5386">
        <v>92.893000000000001</v>
      </c>
      <c r="R5386">
        <v>-46.2</v>
      </c>
      <c r="S5386">
        <v>1.266</v>
      </c>
      <c r="T5386">
        <v>5099.1000000000004</v>
      </c>
      <c r="U5386" t="s">
        <v>25</v>
      </c>
      <c r="V5386" t="s">
        <v>25</v>
      </c>
      <c r="W5386">
        <v>5.1569100469350801E-2</v>
      </c>
      <c r="Y5386">
        <f t="shared" si="84"/>
        <v>1</v>
      </c>
    </row>
    <row r="5387" spans="1:25" x14ac:dyDescent="0.25">
      <c r="A5387">
        <v>53</v>
      </c>
      <c r="B5387" t="s">
        <v>62</v>
      </c>
      <c r="C5387" t="s">
        <v>23</v>
      </c>
      <c r="D5387" t="s">
        <v>49</v>
      </c>
      <c r="E5387" t="s">
        <v>25</v>
      </c>
      <c r="F5387" t="s">
        <v>25</v>
      </c>
      <c r="G5387" t="s">
        <v>25</v>
      </c>
      <c r="H5387" t="s">
        <v>27</v>
      </c>
      <c r="I5387" t="s">
        <v>52</v>
      </c>
      <c r="J5387" t="s">
        <v>29</v>
      </c>
      <c r="K5387">
        <v>124</v>
      </c>
      <c r="L5387">
        <v>2</v>
      </c>
      <c r="M5387">
        <v>999</v>
      </c>
      <c r="N5387">
        <v>0</v>
      </c>
      <c r="O5387" t="s">
        <v>30</v>
      </c>
      <c r="P5387">
        <v>1.4</v>
      </c>
      <c r="Q5387">
        <v>93.918000000000006</v>
      </c>
      <c r="R5387">
        <v>-42.7</v>
      </c>
      <c r="S5387">
        <v>4.9619999999999997</v>
      </c>
      <c r="T5387">
        <v>5228.1000000000004</v>
      </c>
      <c r="U5387" t="s">
        <v>25</v>
      </c>
      <c r="V5387" t="s">
        <v>25</v>
      </c>
      <c r="W5387">
        <v>5.1650531589984901E-2</v>
      </c>
      <c r="Y5387">
        <f t="shared" si="84"/>
        <v>1</v>
      </c>
    </row>
    <row r="5388" spans="1:25" x14ac:dyDescent="0.25">
      <c r="A5388">
        <v>35</v>
      </c>
      <c r="B5388" t="s">
        <v>56</v>
      </c>
      <c r="C5388" t="s">
        <v>34</v>
      </c>
      <c r="D5388" t="s">
        <v>41</v>
      </c>
      <c r="E5388" t="s">
        <v>25</v>
      </c>
      <c r="F5388" t="s">
        <v>26</v>
      </c>
      <c r="G5388" t="s">
        <v>25</v>
      </c>
      <c r="H5388" t="s">
        <v>27</v>
      </c>
      <c r="I5388" t="s">
        <v>55</v>
      </c>
      <c r="J5388" t="s">
        <v>38</v>
      </c>
      <c r="K5388">
        <v>102</v>
      </c>
      <c r="L5388">
        <v>1</v>
      </c>
      <c r="M5388">
        <v>999</v>
      </c>
      <c r="N5388">
        <v>0</v>
      </c>
      <c r="O5388" t="s">
        <v>30</v>
      </c>
      <c r="P5388">
        <v>1.4</v>
      </c>
      <c r="Q5388">
        <v>93.444000000000003</v>
      </c>
      <c r="R5388">
        <v>-36.1</v>
      </c>
      <c r="S5388">
        <v>4.9640000000000004</v>
      </c>
      <c r="T5388">
        <v>5228.1000000000004</v>
      </c>
      <c r="U5388" t="s">
        <v>25</v>
      </c>
      <c r="V5388" t="s">
        <v>25</v>
      </c>
      <c r="W5388">
        <v>3.9961367845535299E-2</v>
      </c>
      <c r="Y5388">
        <f t="shared" si="84"/>
        <v>1</v>
      </c>
    </row>
    <row r="5389" spans="1:25" x14ac:dyDescent="0.25">
      <c r="A5389">
        <v>45</v>
      </c>
      <c r="B5389" t="s">
        <v>47</v>
      </c>
      <c r="C5389" t="s">
        <v>23</v>
      </c>
      <c r="D5389" t="s">
        <v>35</v>
      </c>
      <c r="E5389" t="s">
        <v>25</v>
      </c>
      <c r="F5389" t="s">
        <v>25</v>
      </c>
      <c r="G5389" t="s">
        <v>25</v>
      </c>
      <c r="H5389" t="s">
        <v>27</v>
      </c>
      <c r="I5389" t="s">
        <v>42</v>
      </c>
      <c r="J5389" t="s">
        <v>43</v>
      </c>
      <c r="K5389">
        <v>623</v>
      </c>
      <c r="L5389">
        <v>1</v>
      </c>
      <c r="M5389">
        <v>999</v>
      </c>
      <c r="N5389">
        <v>1</v>
      </c>
      <c r="O5389" t="s">
        <v>46</v>
      </c>
      <c r="P5389">
        <v>-0.1</v>
      </c>
      <c r="Q5389">
        <v>93.2</v>
      </c>
      <c r="R5389">
        <v>-42</v>
      </c>
      <c r="S5389">
        <v>4.1909999999999998</v>
      </c>
      <c r="T5389">
        <v>5195.8</v>
      </c>
      <c r="U5389" t="s">
        <v>25</v>
      </c>
      <c r="V5389" t="s">
        <v>25</v>
      </c>
      <c r="W5389">
        <v>3.2197907567024203E-2</v>
      </c>
      <c r="Y5389">
        <f t="shared" si="84"/>
        <v>1</v>
      </c>
    </row>
    <row r="5390" spans="1:25" x14ac:dyDescent="0.25">
      <c r="A5390">
        <v>38</v>
      </c>
      <c r="B5390" t="s">
        <v>56</v>
      </c>
      <c r="C5390" t="s">
        <v>23</v>
      </c>
      <c r="D5390" t="s">
        <v>41</v>
      </c>
      <c r="E5390" t="s">
        <v>25</v>
      </c>
      <c r="F5390" t="s">
        <v>26</v>
      </c>
      <c r="G5390" t="s">
        <v>26</v>
      </c>
      <c r="H5390" t="s">
        <v>27</v>
      </c>
      <c r="I5390" t="s">
        <v>28</v>
      </c>
      <c r="J5390" t="s">
        <v>38</v>
      </c>
      <c r="K5390">
        <v>121</v>
      </c>
      <c r="L5390">
        <v>1</v>
      </c>
      <c r="M5390">
        <v>999</v>
      </c>
      <c r="N5390">
        <v>0</v>
      </c>
      <c r="O5390" t="s">
        <v>30</v>
      </c>
      <c r="P5390">
        <v>-1.8</v>
      </c>
      <c r="Q5390">
        <v>92.893000000000001</v>
      </c>
      <c r="R5390">
        <v>-46.2</v>
      </c>
      <c r="S5390">
        <v>1.3340000000000001</v>
      </c>
      <c r="T5390">
        <v>5099.1000000000004</v>
      </c>
      <c r="U5390" t="s">
        <v>25</v>
      </c>
      <c r="V5390" t="s">
        <v>25</v>
      </c>
      <c r="W5390">
        <v>0.11247979849577</v>
      </c>
      <c r="Y5390">
        <f t="shared" si="84"/>
        <v>1</v>
      </c>
    </row>
    <row r="5391" spans="1:25" x14ac:dyDescent="0.25">
      <c r="A5391">
        <v>38</v>
      </c>
      <c r="B5391" t="s">
        <v>22</v>
      </c>
      <c r="C5391" t="s">
        <v>23</v>
      </c>
      <c r="D5391" t="s">
        <v>49</v>
      </c>
      <c r="E5391" t="s">
        <v>25</v>
      </c>
      <c r="F5391" t="s">
        <v>25</v>
      </c>
      <c r="G5391" t="s">
        <v>25</v>
      </c>
      <c r="H5391" t="s">
        <v>36</v>
      </c>
      <c r="I5391" t="s">
        <v>37</v>
      </c>
      <c r="J5391" t="s">
        <v>50</v>
      </c>
      <c r="K5391">
        <v>291</v>
      </c>
      <c r="L5391">
        <v>1</v>
      </c>
      <c r="M5391">
        <v>999</v>
      </c>
      <c r="N5391">
        <v>0</v>
      </c>
      <c r="O5391" t="s">
        <v>30</v>
      </c>
      <c r="P5391">
        <v>1.4</v>
      </c>
      <c r="Q5391">
        <v>94.465000000000003</v>
      </c>
      <c r="R5391">
        <v>-41.8</v>
      </c>
      <c r="S5391">
        <v>4.9610000000000003</v>
      </c>
      <c r="T5391">
        <v>5228.1000000000004</v>
      </c>
      <c r="U5391" t="s">
        <v>25</v>
      </c>
      <c r="V5391" t="s">
        <v>25</v>
      </c>
      <c r="W5391">
        <v>5.4803717881441102E-2</v>
      </c>
      <c r="Y5391">
        <f t="shared" si="84"/>
        <v>1</v>
      </c>
    </row>
    <row r="5392" spans="1:25" x14ac:dyDescent="0.25">
      <c r="A5392">
        <v>58</v>
      </c>
      <c r="B5392" t="s">
        <v>62</v>
      </c>
      <c r="C5392" t="s">
        <v>23</v>
      </c>
      <c r="D5392" t="s">
        <v>54</v>
      </c>
      <c r="E5392" t="s">
        <v>25</v>
      </c>
      <c r="F5392" t="s">
        <v>25</v>
      </c>
      <c r="G5392" t="s">
        <v>25</v>
      </c>
      <c r="H5392" t="s">
        <v>27</v>
      </c>
      <c r="I5392" t="s">
        <v>64</v>
      </c>
      <c r="J5392" t="s">
        <v>38</v>
      </c>
      <c r="K5392">
        <v>1307</v>
      </c>
      <c r="L5392">
        <v>1</v>
      </c>
      <c r="M5392">
        <v>999</v>
      </c>
      <c r="N5392">
        <v>0</v>
      </c>
      <c r="O5392" t="s">
        <v>30</v>
      </c>
      <c r="P5392">
        <v>-1.8</v>
      </c>
      <c r="Q5392">
        <v>93.748999999999995</v>
      </c>
      <c r="R5392">
        <v>-34.6</v>
      </c>
      <c r="S5392">
        <v>0.63900000000000001</v>
      </c>
      <c r="T5392">
        <v>5008.7</v>
      </c>
      <c r="U5392" t="s">
        <v>26</v>
      </c>
      <c r="V5392" t="s">
        <v>26</v>
      </c>
      <c r="W5392">
        <v>0.91547715663909901</v>
      </c>
      <c r="Y5392">
        <f t="shared" si="84"/>
        <v>1</v>
      </c>
    </row>
    <row r="5393" spans="1:25" x14ac:dyDescent="0.25">
      <c r="A5393">
        <v>39</v>
      </c>
      <c r="B5393" t="s">
        <v>22</v>
      </c>
      <c r="C5393" t="s">
        <v>23</v>
      </c>
      <c r="D5393" t="s">
        <v>24</v>
      </c>
      <c r="E5393" t="s">
        <v>39</v>
      </c>
      <c r="F5393" t="s">
        <v>26</v>
      </c>
      <c r="G5393" t="s">
        <v>26</v>
      </c>
      <c r="H5393" t="s">
        <v>36</v>
      </c>
      <c r="I5393" t="s">
        <v>28</v>
      </c>
      <c r="J5393" t="s">
        <v>50</v>
      </c>
      <c r="K5393">
        <v>358</v>
      </c>
      <c r="L5393">
        <v>2</v>
      </c>
      <c r="M5393">
        <v>999</v>
      </c>
      <c r="N5393">
        <v>0</v>
      </c>
      <c r="O5393" t="s">
        <v>30</v>
      </c>
      <c r="P5393">
        <v>1.1000000000000001</v>
      </c>
      <c r="Q5393">
        <v>93.994</v>
      </c>
      <c r="R5393">
        <v>-36.4</v>
      </c>
      <c r="S5393">
        <v>4.8559999999999999</v>
      </c>
      <c r="T5393">
        <v>5191</v>
      </c>
      <c r="U5393" t="s">
        <v>25</v>
      </c>
      <c r="V5393" t="s">
        <v>25</v>
      </c>
      <c r="W5393">
        <v>1.53947528451681E-2</v>
      </c>
      <c r="Y5393">
        <f t="shared" si="84"/>
        <v>1</v>
      </c>
    </row>
    <row r="5394" spans="1:25" x14ac:dyDescent="0.25">
      <c r="A5394">
        <v>41</v>
      </c>
      <c r="B5394" t="s">
        <v>33</v>
      </c>
      <c r="C5394" t="s">
        <v>23</v>
      </c>
      <c r="D5394" t="s">
        <v>35</v>
      </c>
      <c r="E5394" t="s">
        <v>25</v>
      </c>
      <c r="F5394" t="s">
        <v>26</v>
      </c>
      <c r="G5394" t="s">
        <v>25</v>
      </c>
      <c r="H5394" t="s">
        <v>36</v>
      </c>
      <c r="I5394" t="s">
        <v>28</v>
      </c>
      <c r="J5394" t="s">
        <v>50</v>
      </c>
      <c r="K5394">
        <v>59</v>
      </c>
      <c r="L5394">
        <v>4</v>
      </c>
      <c r="M5394">
        <v>999</v>
      </c>
      <c r="N5394">
        <v>0</v>
      </c>
      <c r="O5394" t="s">
        <v>30</v>
      </c>
      <c r="P5394">
        <v>1.1000000000000001</v>
      </c>
      <c r="Q5394">
        <v>93.994</v>
      </c>
      <c r="R5394">
        <v>-36.4</v>
      </c>
      <c r="S5394">
        <v>4.8570000000000002</v>
      </c>
      <c r="T5394">
        <v>5191</v>
      </c>
      <c r="U5394" t="s">
        <v>25</v>
      </c>
      <c r="V5394" t="s">
        <v>25</v>
      </c>
      <c r="W5394">
        <v>2.0064469426870301E-2</v>
      </c>
      <c r="Y5394">
        <f t="shared" si="84"/>
        <v>1</v>
      </c>
    </row>
    <row r="5395" spans="1:25" x14ac:dyDescent="0.25">
      <c r="A5395">
        <v>27</v>
      </c>
      <c r="B5395" t="s">
        <v>53</v>
      </c>
      <c r="C5395" t="s">
        <v>34</v>
      </c>
      <c r="D5395" t="s">
        <v>49</v>
      </c>
      <c r="E5395" t="s">
        <v>25</v>
      </c>
      <c r="F5395" t="s">
        <v>26</v>
      </c>
      <c r="G5395" t="s">
        <v>25</v>
      </c>
      <c r="H5395" t="s">
        <v>27</v>
      </c>
      <c r="I5395" t="s">
        <v>52</v>
      </c>
      <c r="J5395" t="s">
        <v>50</v>
      </c>
      <c r="K5395">
        <v>279</v>
      </c>
      <c r="L5395">
        <v>3</v>
      </c>
      <c r="M5395">
        <v>999</v>
      </c>
      <c r="N5395">
        <v>0</v>
      </c>
      <c r="O5395" t="s">
        <v>30</v>
      </c>
      <c r="P5395">
        <v>1.4</v>
      </c>
      <c r="Q5395">
        <v>93.918000000000006</v>
      </c>
      <c r="R5395">
        <v>-42.7</v>
      </c>
      <c r="S5395">
        <v>4.9619999999999997</v>
      </c>
      <c r="T5395">
        <v>5228.1000000000004</v>
      </c>
      <c r="U5395" t="s">
        <v>25</v>
      </c>
      <c r="V5395" t="s">
        <v>25</v>
      </c>
      <c r="W5395">
        <v>5.6850299239158603E-2</v>
      </c>
      <c r="Y5395">
        <f t="shared" si="84"/>
        <v>1</v>
      </c>
    </row>
    <row r="5396" spans="1:25" x14ac:dyDescent="0.25">
      <c r="A5396">
        <v>71</v>
      </c>
      <c r="B5396" t="s">
        <v>59</v>
      </c>
      <c r="C5396" t="s">
        <v>23</v>
      </c>
      <c r="D5396" t="s">
        <v>41</v>
      </c>
      <c r="E5396" t="s">
        <v>25</v>
      </c>
      <c r="F5396" t="s">
        <v>26</v>
      </c>
      <c r="G5396" t="s">
        <v>25</v>
      </c>
      <c r="H5396" t="s">
        <v>27</v>
      </c>
      <c r="I5396" t="s">
        <v>61</v>
      </c>
      <c r="J5396" t="s">
        <v>45</v>
      </c>
      <c r="K5396">
        <v>127</v>
      </c>
      <c r="L5396">
        <v>3</v>
      </c>
      <c r="M5396">
        <v>999</v>
      </c>
      <c r="N5396">
        <v>2</v>
      </c>
      <c r="O5396" t="s">
        <v>46</v>
      </c>
      <c r="P5396">
        <v>-3.4</v>
      </c>
      <c r="Q5396">
        <v>92.430999999999997</v>
      </c>
      <c r="R5396">
        <v>-26.9</v>
      </c>
      <c r="S5396">
        <v>0.73299999999999998</v>
      </c>
      <c r="T5396">
        <v>5017.5</v>
      </c>
      <c r="U5396" t="s">
        <v>26</v>
      </c>
      <c r="V5396" t="s">
        <v>26</v>
      </c>
      <c r="W5396">
        <v>0.826440930366516</v>
      </c>
      <c r="Y5396">
        <f t="shared" si="84"/>
        <v>1</v>
      </c>
    </row>
    <row r="5397" spans="1:25" x14ac:dyDescent="0.25">
      <c r="A5397">
        <v>52</v>
      </c>
      <c r="B5397" t="s">
        <v>62</v>
      </c>
      <c r="C5397" t="s">
        <v>48</v>
      </c>
      <c r="D5397" t="s">
        <v>49</v>
      </c>
      <c r="E5397" t="s">
        <v>25</v>
      </c>
      <c r="F5397" t="s">
        <v>25</v>
      </c>
      <c r="G5397" t="s">
        <v>25</v>
      </c>
      <c r="H5397" t="s">
        <v>36</v>
      </c>
      <c r="I5397" t="s">
        <v>52</v>
      </c>
      <c r="J5397" t="s">
        <v>45</v>
      </c>
      <c r="K5397">
        <v>269</v>
      </c>
      <c r="L5397">
        <v>2</v>
      </c>
      <c r="M5397">
        <v>999</v>
      </c>
      <c r="N5397">
        <v>0</v>
      </c>
      <c r="O5397" t="s">
        <v>30</v>
      </c>
      <c r="P5397">
        <v>1.4</v>
      </c>
      <c r="Q5397">
        <v>93.918000000000006</v>
      </c>
      <c r="R5397">
        <v>-42.7</v>
      </c>
      <c r="S5397">
        <v>4.9660000000000002</v>
      </c>
      <c r="T5397">
        <v>5228.1000000000004</v>
      </c>
      <c r="U5397" t="s">
        <v>25</v>
      </c>
      <c r="V5397" t="s">
        <v>25</v>
      </c>
      <c r="W5397">
        <v>3.5823408514261197E-2</v>
      </c>
      <c r="Y5397">
        <f t="shared" si="84"/>
        <v>1</v>
      </c>
    </row>
    <row r="5398" spans="1:25" x14ac:dyDescent="0.25">
      <c r="A5398">
        <v>58</v>
      </c>
      <c r="B5398" t="s">
        <v>62</v>
      </c>
      <c r="C5398" t="s">
        <v>23</v>
      </c>
      <c r="D5398" t="s">
        <v>24</v>
      </c>
      <c r="E5398" t="s">
        <v>25</v>
      </c>
      <c r="F5398" t="s">
        <v>26</v>
      </c>
      <c r="G5398" t="s">
        <v>25</v>
      </c>
      <c r="H5398" t="s">
        <v>27</v>
      </c>
      <c r="I5398" t="s">
        <v>42</v>
      </c>
      <c r="J5398" t="s">
        <v>38</v>
      </c>
      <c r="K5398">
        <v>341</v>
      </c>
      <c r="L5398">
        <v>1</v>
      </c>
      <c r="M5398">
        <v>999</v>
      </c>
      <c r="N5398">
        <v>0</v>
      </c>
      <c r="O5398" t="s">
        <v>30</v>
      </c>
      <c r="P5398">
        <v>-0.1</v>
      </c>
      <c r="Q5398">
        <v>93.2</v>
      </c>
      <c r="R5398">
        <v>-42</v>
      </c>
      <c r="S5398">
        <v>4.12</v>
      </c>
      <c r="T5398">
        <v>5195.8</v>
      </c>
      <c r="U5398" t="s">
        <v>25</v>
      </c>
      <c r="V5398" t="s">
        <v>25</v>
      </c>
      <c r="W5398">
        <v>0.14218260347843201</v>
      </c>
      <c r="Y5398">
        <f t="shared" si="84"/>
        <v>1</v>
      </c>
    </row>
    <row r="5399" spans="1:25" x14ac:dyDescent="0.25">
      <c r="A5399">
        <v>50</v>
      </c>
      <c r="B5399" t="s">
        <v>53</v>
      </c>
      <c r="C5399" t="s">
        <v>23</v>
      </c>
      <c r="D5399" t="s">
        <v>24</v>
      </c>
      <c r="E5399" t="s">
        <v>25</v>
      </c>
      <c r="F5399" t="s">
        <v>26</v>
      </c>
      <c r="G5399" t="s">
        <v>25</v>
      </c>
      <c r="H5399" t="s">
        <v>27</v>
      </c>
      <c r="I5399" t="s">
        <v>55</v>
      </c>
      <c r="J5399" t="s">
        <v>45</v>
      </c>
      <c r="K5399">
        <v>219</v>
      </c>
      <c r="L5399">
        <v>7</v>
      </c>
      <c r="M5399">
        <v>999</v>
      </c>
      <c r="N5399">
        <v>0</v>
      </c>
      <c r="O5399" t="s">
        <v>30</v>
      </c>
      <c r="P5399">
        <v>1.4</v>
      </c>
      <c r="Q5399">
        <v>93.444000000000003</v>
      </c>
      <c r="R5399">
        <v>-36.1</v>
      </c>
      <c r="S5399">
        <v>4.9640000000000004</v>
      </c>
      <c r="T5399">
        <v>5228.1000000000004</v>
      </c>
      <c r="U5399" t="s">
        <v>25</v>
      </c>
      <c r="V5399" t="s">
        <v>25</v>
      </c>
      <c r="W5399">
        <v>0.12935808300971999</v>
      </c>
      <c r="Y5399">
        <f t="shared" si="84"/>
        <v>1</v>
      </c>
    </row>
    <row r="5400" spans="1:25" x14ac:dyDescent="0.25">
      <c r="A5400">
        <v>31</v>
      </c>
      <c r="B5400" t="s">
        <v>22</v>
      </c>
      <c r="C5400" t="s">
        <v>34</v>
      </c>
      <c r="D5400" t="s">
        <v>35</v>
      </c>
      <c r="E5400" t="s">
        <v>25</v>
      </c>
      <c r="F5400" t="s">
        <v>25</v>
      </c>
      <c r="G5400" t="s">
        <v>26</v>
      </c>
      <c r="H5400" t="s">
        <v>27</v>
      </c>
      <c r="I5400" t="s">
        <v>52</v>
      </c>
      <c r="J5400" t="s">
        <v>38</v>
      </c>
      <c r="K5400">
        <v>287</v>
      </c>
      <c r="L5400">
        <v>1</v>
      </c>
      <c r="M5400">
        <v>999</v>
      </c>
      <c r="N5400">
        <v>0</v>
      </c>
      <c r="O5400" t="s">
        <v>30</v>
      </c>
      <c r="P5400">
        <v>1.4</v>
      </c>
      <c r="Q5400">
        <v>93.918000000000006</v>
      </c>
      <c r="R5400">
        <v>-42.7</v>
      </c>
      <c r="S5400">
        <v>4.9630000000000001</v>
      </c>
      <c r="T5400">
        <v>5228.1000000000004</v>
      </c>
      <c r="U5400" t="s">
        <v>25</v>
      </c>
      <c r="V5400" t="s">
        <v>25</v>
      </c>
      <c r="W5400">
        <v>0.20668044686317399</v>
      </c>
      <c r="Y5400">
        <f t="shared" si="84"/>
        <v>1</v>
      </c>
    </row>
    <row r="5401" spans="1:25" x14ac:dyDescent="0.25">
      <c r="A5401">
        <v>27</v>
      </c>
      <c r="B5401" t="s">
        <v>40</v>
      </c>
      <c r="C5401" t="s">
        <v>23</v>
      </c>
      <c r="D5401" t="s">
        <v>35</v>
      </c>
      <c r="E5401" t="s">
        <v>25</v>
      </c>
      <c r="F5401" t="s">
        <v>26</v>
      </c>
      <c r="G5401" t="s">
        <v>25</v>
      </c>
      <c r="H5401" t="s">
        <v>27</v>
      </c>
      <c r="I5401" t="s">
        <v>28</v>
      </c>
      <c r="J5401" t="s">
        <v>38</v>
      </c>
      <c r="K5401">
        <v>119</v>
      </c>
      <c r="L5401">
        <v>3</v>
      </c>
      <c r="M5401">
        <v>999</v>
      </c>
      <c r="N5401">
        <v>0</v>
      </c>
      <c r="O5401" t="s">
        <v>30</v>
      </c>
      <c r="P5401">
        <v>-1.8</v>
      </c>
      <c r="Q5401">
        <v>92.893000000000001</v>
      </c>
      <c r="R5401">
        <v>-46.2</v>
      </c>
      <c r="S5401">
        <v>1.2809999999999999</v>
      </c>
      <c r="T5401">
        <v>5099.1000000000004</v>
      </c>
      <c r="U5401" t="s">
        <v>25</v>
      </c>
      <c r="V5401" t="s">
        <v>25</v>
      </c>
      <c r="W5401">
        <v>0.154956594109535</v>
      </c>
      <c r="Y5401">
        <f t="shared" si="84"/>
        <v>1</v>
      </c>
    </row>
    <row r="5402" spans="1:25" x14ac:dyDescent="0.25">
      <c r="A5402">
        <v>48</v>
      </c>
      <c r="B5402" t="s">
        <v>33</v>
      </c>
      <c r="C5402" t="s">
        <v>23</v>
      </c>
      <c r="D5402" t="s">
        <v>35</v>
      </c>
      <c r="E5402" t="s">
        <v>39</v>
      </c>
      <c r="F5402" t="s">
        <v>25</v>
      </c>
      <c r="G5402" t="s">
        <v>25</v>
      </c>
      <c r="H5402" t="s">
        <v>27</v>
      </c>
      <c r="I5402" t="s">
        <v>55</v>
      </c>
      <c r="J5402" t="s">
        <v>29</v>
      </c>
      <c r="K5402">
        <v>88</v>
      </c>
      <c r="L5402">
        <v>1</v>
      </c>
      <c r="M5402">
        <v>999</v>
      </c>
      <c r="N5402">
        <v>0</v>
      </c>
      <c r="O5402" t="s">
        <v>30</v>
      </c>
      <c r="P5402">
        <v>1.4</v>
      </c>
      <c r="Q5402">
        <v>93.444000000000003</v>
      </c>
      <c r="R5402">
        <v>-36.1</v>
      </c>
      <c r="S5402">
        <v>4.9630000000000001</v>
      </c>
      <c r="T5402">
        <v>5228.1000000000004</v>
      </c>
      <c r="U5402" t="s">
        <v>25</v>
      </c>
      <c r="V5402" t="s">
        <v>25</v>
      </c>
      <c r="W5402">
        <v>2.45205722749233E-2</v>
      </c>
      <c r="Y5402">
        <f t="shared" si="84"/>
        <v>1</v>
      </c>
    </row>
    <row r="5403" spans="1:25" x14ac:dyDescent="0.25">
      <c r="A5403">
        <v>45</v>
      </c>
      <c r="B5403" t="s">
        <v>60</v>
      </c>
      <c r="C5403" t="s">
        <v>34</v>
      </c>
      <c r="D5403" t="s">
        <v>39</v>
      </c>
      <c r="E5403" t="s">
        <v>25</v>
      </c>
      <c r="F5403" t="s">
        <v>26</v>
      </c>
      <c r="G5403" t="s">
        <v>25</v>
      </c>
      <c r="H5403" t="s">
        <v>27</v>
      </c>
      <c r="I5403" t="s">
        <v>61</v>
      </c>
      <c r="J5403" t="s">
        <v>38</v>
      </c>
      <c r="K5403">
        <v>316</v>
      </c>
      <c r="L5403">
        <v>2</v>
      </c>
      <c r="M5403">
        <v>999</v>
      </c>
      <c r="N5403">
        <v>2</v>
      </c>
      <c r="O5403" t="s">
        <v>46</v>
      </c>
      <c r="P5403">
        <v>-1.1000000000000001</v>
      </c>
      <c r="Q5403">
        <v>94.600999999999999</v>
      </c>
      <c r="R5403">
        <v>-49.5</v>
      </c>
      <c r="S5403">
        <v>1.016</v>
      </c>
      <c r="T5403">
        <v>4963.6000000000004</v>
      </c>
      <c r="U5403" t="s">
        <v>25</v>
      </c>
      <c r="V5403" t="s">
        <v>26</v>
      </c>
      <c r="W5403">
        <v>0.62065517902374301</v>
      </c>
      <c r="Y5403">
        <f t="shared" si="84"/>
        <v>0</v>
      </c>
    </row>
    <row r="5404" spans="1:25" x14ac:dyDescent="0.25">
      <c r="A5404">
        <v>38</v>
      </c>
      <c r="B5404" t="s">
        <v>40</v>
      </c>
      <c r="C5404" t="s">
        <v>34</v>
      </c>
      <c r="D5404" t="s">
        <v>41</v>
      </c>
      <c r="E5404" t="s">
        <v>25</v>
      </c>
      <c r="F5404" t="s">
        <v>26</v>
      </c>
      <c r="G5404" t="s">
        <v>25</v>
      </c>
      <c r="H5404" t="s">
        <v>27</v>
      </c>
      <c r="I5404" t="s">
        <v>28</v>
      </c>
      <c r="J5404" t="s">
        <v>43</v>
      </c>
      <c r="K5404">
        <v>103</v>
      </c>
      <c r="L5404">
        <v>2</v>
      </c>
      <c r="M5404">
        <v>999</v>
      </c>
      <c r="N5404">
        <v>0</v>
      </c>
      <c r="O5404" t="s">
        <v>30</v>
      </c>
      <c r="P5404">
        <v>-1.8</v>
      </c>
      <c r="Q5404">
        <v>92.893000000000001</v>
      </c>
      <c r="R5404">
        <v>-46.2</v>
      </c>
      <c r="S5404">
        <v>1.244</v>
      </c>
      <c r="T5404">
        <v>5099.1000000000004</v>
      </c>
      <c r="U5404" t="s">
        <v>25</v>
      </c>
      <c r="V5404" t="s">
        <v>25</v>
      </c>
      <c r="W5404">
        <v>7.9773381352424594E-2</v>
      </c>
      <c r="Y5404">
        <f t="shared" si="84"/>
        <v>1</v>
      </c>
    </row>
    <row r="5405" spans="1:25" x14ac:dyDescent="0.25">
      <c r="A5405">
        <v>33</v>
      </c>
      <c r="B5405" t="s">
        <v>59</v>
      </c>
      <c r="C5405" t="s">
        <v>23</v>
      </c>
      <c r="D5405" t="s">
        <v>24</v>
      </c>
      <c r="E5405" t="s">
        <v>25</v>
      </c>
      <c r="F5405" t="s">
        <v>25</v>
      </c>
      <c r="G5405" t="s">
        <v>25</v>
      </c>
      <c r="H5405" t="s">
        <v>27</v>
      </c>
      <c r="I5405" t="s">
        <v>64</v>
      </c>
      <c r="J5405" t="s">
        <v>29</v>
      </c>
      <c r="K5405">
        <v>727</v>
      </c>
      <c r="L5405">
        <v>2</v>
      </c>
      <c r="M5405">
        <v>999</v>
      </c>
      <c r="N5405">
        <v>0</v>
      </c>
      <c r="O5405" t="s">
        <v>30</v>
      </c>
      <c r="P5405">
        <v>-1.8</v>
      </c>
      <c r="Q5405">
        <v>93.075000000000003</v>
      </c>
      <c r="R5405">
        <v>-47.1</v>
      </c>
      <c r="S5405">
        <v>1.405</v>
      </c>
      <c r="T5405">
        <v>5099.1000000000004</v>
      </c>
      <c r="U5405" t="s">
        <v>25</v>
      </c>
      <c r="V5405" t="s">
        <v>25</v>
      </c>
      <c r="W5405">
        <v>8.9262038469314603E-2</v>
      </c>
      <c r="Y5405">
        <f t="shared" si="84"/>
        <v>1</v>
      </c>
    </row>
    <row r="5406" spans="1:25" x14ac:dyDescent="0.25">
      <c r="A5406">
        <v>44</v>
      </c>
      <c r="B5406" t="s">
        <v>22</v>
      </c>
      <c r="C5406" t="s">
        <v>23</v>
      </c>
      <c r="D5406" t="s">
        <v>51</v>
      </c>
      <c r="E5406" t="s">
        <v>25</v>
      </c>
      <c r="F5406" t="s">
        <v>26</v>
      </c>
      <c r="G5406" t="s">
        <v>25</v>
      </c>
      <c r="H5406" t="s">
        <v>27</v>
      </c>
      <c r="I5406" t="s">
        <v>64</v>
      </c>
      <c r="J5406" t="s">
        <v>45</v>
      </c>
      <c r="K5406">
        <v>304</v>
      </c>
      <c r="L5406">
        <v>1</v>
      </c>
      <c r="M5406">
        <v>999</v>
      </c>
      <c r="N5406">
        <v>0</v>
      </c>
      <c r="O5406" t="s">
        <v>30</v>
      </c>
      <c r="P5406">
        <v>-1.8</v>
      </c>
      <c r="Q5406">
        <v>93.075000000000003</v>
      </c>
      <c r="R5406">
        <v>-47.1</v>
      </c>
      <c r="S5406">
        <v>1.41</v>
      </c>
      <c r="T5406">
        <v>5099.1000000000004</v>
      </c>
      <c r="U5406" t="s">
        <v>25</v>
      </c>
      <c r="V5406" t="s">
        <v>25</v>
      </c>
      <c r="W5406">
        <v>0.123633533716202</v>
      </c>
      <c r="Y5406">
        <f t="shared" si="84"/>
        <v>1</v>
      </c>
    </row>
    <row r="5407" spans="1:25" x14ac:dyDescent="0.25">
      <c r="A5407">
        <v>45</v>
      </c>
      <c r="B5407" t="s">
        <v>33</v>
      </c>
      <c r="C5407" t="s">
        <v>48</v>
      </c>
      <c r="D5407" t="s">
        <v>24</v>
      </c>
      <c r="E5407" t="s">
        <v>25</v>
      </c>
      <c r="F5407" t="s">
        <v>25</v>
      </c>
      <c r="G5407" t="s">
        <v>25</v>
      </c>
      <c r="H5407" t="s">
        <v>27</v>
      </c>
      <c r="I5407" t="s">
        <v>42</v>
      </c>
      <c r="J5407" t="s">
        <v>38</v>
      </c>
      <c r="K5407">
        <v>137</v>
      </c>
      <c r="L5407">
        <v>1</v>
      </c>
      <c r="M5407">
        <v>999</v>
      </c>
      <c r="N5407">
        <v>0</v>
      </c>
      <c r="O5407" t="s">
        <v>30</v>
      </c>
      <c r="P5407">
        <v>-0.1</v>
      </c>
      <c r="Q5407">
        <v>93.2</v>
      </c>
      <c r="R5407">
        <v>-42</v>
      </c>
      <c r="S5407">
        <v>4.12</v>
      </c>
      <c r="T5407">
        <v>5195.8</v>
      </c>
      <c r="U5407" t="s">
        <v>25</v>
      </c>
      <c r="V5407" t="s">
        <v>25</v>
      </c>
      <c r="W5407">
        <v>0.103089779615402</v>
      </c>
      <c r="Y5407">
        <f t="shared" si="84"/>
        <v>1</v>
      </c>
    </row>
    <row r="5408" spans="1:25" x14ac:dyDescent="0.25">
      <c r="A5408">
        <v>74</v>
      </c>
      <c r="B5408" t="s">
        <v>62</v>
      </c>
      <c r="C5408" t="s">
        <v>23</v>
      </c>
      <c r="D5408" t="s">
        <v>24</v>
      </c>
      <c r="E5408" t="s">
        <v>25</v>
      </c>
      <c r="F5408" t="s">
        <v>26</v>
      </c>
      <c r="G5408" t="s">
        <v>25</v>
      </c>
      <c r="H5408" t="s">
        <v>27</v>
      </c>
      <c r="I5408" t="s">
        <v>55</v>
      </c>
      <c r="J5408" t="s">
        <v>43</v>
      </c>
      <c r="K5408">
        <v>156</v>
      </c>
      <c r="L5408">
        <v>1</v>
      </c>
      <c r="M5408">
        <v>999</v>
      </c>
      <c r="N5408">
        <v>1</v>
      </c>
      <c r="O5408" t="s">
        <v>46</v>
      </c>
      <c r="P5408">
        <v>-2.9</v>
      </c>
      <c r="Q5408">
        <v>92.200999999999993</v>
      </c>
      <c r="R5408">
        <v>-31.4</v>
      </c>
      <c r="S5408">
        <v>0.86099999999999999</v>
      </c>
      <c r="T5408">
        <v>5076.2</v>
      </c>
      <c r="U5408" t="s">
        <v>26</v>
      </c>
      <c r="V5408" t="s">
        <v>25</v>
      </c>
      <c r="W5408">
        <v>0.36105251312255898</v>
      </c>
      <c r="Y5408">
        <f t="shared" si="84"/>
        <v>0</v>
      </c>
    </row>
    <row r="5409" spans="1:25" x14ac:dyDescent="0.25">
      <c r="A5409">
        <v>41</v>
      </c>
      <c r="B5409" t="s">
        <v>22</v>
      </c>
      <c r="C5409" t="s">
        <v>23</v>
      </c>
      <c r="D5409" t="s">
        <v>54</v>
      </c>
      <c r="E5409" t="s">
        <v>39</v>
      </c>
      <c r="F5409" t="s">
        <v>39</v>
      </c>
      <c r="G5409" t="s">
        <v>39</v>
      </c>
      <c r="H5409" t="s">
        <v>27</v>
      </c>
      <c r="I5409" t="s">
        <v>28</v>
      </c>
      <c r="J5409" t="s">
        <v>45</v>
      </c>
      <c r="K5409">
        <v>314</v>
      </c>
      <c r="L5409">
        <v>1</v>
      </c>
      <c r="M5409">
        <v>999</v>
      </c>
      <c r="N5409">
        <v>0</v>
      </c>
      <c r="O5409" t="s">
        <v>30</v>
      </c>
      <c r="P5409">
        <v>-1.8</v>
      </c>
      <c r="Q5409">
        <v>92.893000000000001</v>
      </c>
      <c r="R5409">
        <v>-46.2</v>
      </c>
      <c r="S5409">
        <v>1.327</v>
      </c>
      <c r="T5409">
        <v>5099.1000000000004</v>
      </c>
      <c r="U5409" t="s">
        <v>25</v>
      </c>
      <c r="V5409" t="s">
        <v>25</v>
      </c>
      <c r="W5409">
        <v>8.7089829146862002E-2</v>
      </c>
      <c r="Y5409">
        <f t="shared" si="84"/>
        <v>1</v>
      </c>
    </row>
    <row r="5410" spans="1:25" x14ac:dyDescent="0.25">
      <c r="A5410">
        <v>25</v>
      </c>
      <c r="B5410" t="s">
        <v>22</v>
      </c>
      <c r="C5410" t="s">
        <v>23</v>
      </c>
      <c r="D5410" t="s">
        <v>54</v>
      </c>
      <c r="E5410" t="s">
        <v>25</v>
      </c>
      <c r="F5410" t="s">
        <v>26</v>
      </c>
      <c r="G5410" t="s">
        <v>25</v>
      </c>
      <c r="H5410" t="s">
        <v>27</v>
      </c>
      <c r="I5410" t="s">
        <v>52</v>
      </c>
      <c r="J5410" t="s">
        <v>45</v>
      </c>
      <c r="K5410">
        <v>144</v>
      </c>
      <c r="L5410">
        <v>1</v>
      </c>
      <c r="M5410">
        <v>999</v>
      </c>
      <c r="N5410">
        <v>0</v>
      </c>
      <c r="O5410" t="s">
        <v>30</v>
      </c>
      <c r="P5410">
        <v>1.4</v>
      </c>
      <c r="Q5410">
        <v>93.918000000000006</v>
      </c>
      <c r="R5410">
        <v>-42.7</v>
      </c>
      <c r="S5410">
        <v>4.9580000000000002</v>
      </c>
      <c r="T5410">
        <v>5228.1000000000004</v>
      </c>
      <c r="U5410" t="s">
        <v>25</v>
      </c>
      <c r="V5410" t="s">
        <v>25</v>
      </c>
      <c r="W5410">
        <v>8.92486572265625E-2</v>
      </c>
      <c r="Y5410">
        <f t="shared" si="84"/>
        <v>1</v>
      </c>
    </row>
    <row r="5411" spans="1:25" x14ac:dyDescent="0.25">
      <c r="A5411">
        <v>37</v>
      </c>
      <c r="B5411" t="s">
        <v>22</v>
      </c>
      <c r="C5411" t="s">
        <v>34</v>
      </c>
      <c r="D5411" t="s">
        <v>35</v>
      </c>
      <c r="E5411" t="s">
        <v>25</v>
      </c>
      <c r="F5411" t="s">
        <v>25</v>
      </c>
      <c r="G5411" t="s">
        <v>25</v>
      </c>
      <c r="H5411" t="s">
        <v>36</v>
      </c>
      <c r="I5411" t="s">
        <v>28</v>
      </c>
      <c r="J5411" t="s">
        <v>43</v>
      </c>
      <c r="K5411">
        <v>325</v>
      </c>
      <c r="L5411">
        <v>4</v>
      </c>
      <c r="M5411">
        <v>999</v>
      </c>
      <c r="N5411">
        <v>0</v>
      </c>
      <c r="O5411" t="s">
        <v>30</v>
      </c>
      <c r="P5411">
        <v>1.1000000000000001</v>
      </c>
      <c r="Q5411">
        <v>93.994</v>
      </c>
      <c r="R5411">
        <v>-36.4</v>
      </c>
      <c r="S5411">
        <v>4.8570000000000002</v>
      </c>
      <c r="T5411">
        <v>5191</v>
      </c>
      <c r="U5411" t="s">
        <v>25</v>
      </c>
      <c r="V5411" t="s">
        <v>25</v>
      </c>
      <c r="W5411">
        <v>1.2668629176914701E-2</v>
      </c>
      <c r="Y5411">
        <f t="shared" si="84"/>
        <v>1</v>
      </c>
    </row>
    <row r="5412" spans="1:25" x14ac:dyDescent="0.25">
      <c r="A5412">
        <v>71</v>
      </c>
      <c r="B5412" t="s">
        <v>62</v>
      </c>
      <c r="C5412" t="s">
        <v>23</v>
      </c>
      <c r="D5412" t="s">
        <v>54</v>
      </c>
      <c r="E5412" t="s">
        <v>25</v>
      </c>
      <c r="F5412" t="s">
        <v>25</v>
      </c>
      <c r="G5412" t="s">
        <v>25</v>
      </c>
      <c r="H5412" t="s">
        <v>27</v>
      </c>
      <c r="I5412" t="s">
        <v>64</v>
      </c>
      <c r="J5412" t="s">
        <v>43</v>
      </c>
      <c r="K5412">
        <v>117</v>
      </c>
      <c r="L5412">
        <v>3</v>
      </c>
      <c r="M5412">
        <v>999</v>
      </c>
      <c r="N5412">
        <v>0</v>
      </c>
      <c r="O5412" t="s">
        <v>30</v>
      </c>
      <c r="P5412">
        <v>-1.8</v>
      </c>
      <c r="Q5412">
        <v>93.748999999999995</v>
      </c>
      <c r="R5412">
        <v>-34.6</v>
      </c>
      <c r="S5412">
        <v>0.64500000000000002</v>
      </c>
      <c r="T5412">
        <v>5008.7</v>
      </c>
      <c r="U5412" t="s">
        <v>25</v>
      </c>
      <c r="V5412" t="s">
        <v>26</v>
      </c>
      <c r="W5412">
        <v>0.86709719896316495</v>
      </c>
      <c r="Y5412">
        <f t="shared" si="84"/>
        <v>0</v>
      </c>
    </row>
    <row r="5413" spans="1:25" x14ac:dyDescent="0.25">
      <c r="A5413">
        <v>49</v>
      </c>
      <c r="B5413" t="s">
        <v>56</v>
      </c>
      <c r="C5413" t="s">
        <v>23</v>
      </c>
      <c r="D5413" t="s">
        <v>35</v>
      </c>
      <c r="E5413" t="s">
        <v>25</v>
      </c>
      <c r="F5413" t="s">
        <v>26</v>
      </c>
      <c r="G5413" t="s">
        <v>25</v>
      </c>
      <c r="H5413" t="s">
        <v>27</v>
      </c>
      <c r="I5413" t="s">
        <v>28</v>
      </c>
      <c r="J5413" t="s">
        <v>43</v>
      </c>
      <c r="K5413">
        <v>143</v>
      </c>
      <c r="L5413">
        <v>1</v>
      </c>
      <c r="M5413">
        <v>999</v>
      </c>
      <c r="N5413">
        <v>0</v>
      </c>
      <c r="O5413" t="s">
        <v>30</v>
      </c>
      <c r="P5413">
        <v>-1.8</v>
      </c>
      <c r="Q5413">
        <v>92.893000000000001</v>
      </c>
      <c r="R5413">
        <v>-46.2</v>
      </c>
      <c r="S5413">
        <v>1.3540000000000001</v>
      </c>
      <c r="T5413">
        <v>5099.1000000000004</v>
      </c>
      <c r="U5413" t="s">
        <v>25</v>
      </c>
      <c r="V5413" t="s">
        <v>25</v>
      </c>
      <c r="W5413">
        <v>0.12653790414333299</v>
      </c>
      <c r="Y5413">
        <f t="shared" si="84"/>
        <v>1</v>
      </c>
    </row>
    <row r="5414" spans="1:25" x14ac:dyDescent="0.25">
      <c r="A5414">
        <v>56</v>
      </c>
      <c r="B5414" t="s">
        <v>62</v>
      </c>
      <c r="C5414" t="s">
        <v>23</v>
      </c>
      <c r="D5414" t="s">
        <v>49</v>
      </c>
      <c r="E5414" t="s">
        <v>25</v>
      </c>
      <c r="F5414" t="s">
        <v>26</v>
      </c>
      <c r="G5414" t="s">
        <v>25</v>
      </c>
      <c r="H5414" t="s">
        <v>27</v>
      </c>
      <c r="I5414" t="s">
        <v>55</v>
      </c>
      <c r="J5414" t="s">
        <v>43</v>
      </c>
      <c r="K5414">
        <v>147</v>
      </c>
      <c r="L5414">
        <v>3</v>
      </c>
      <c r="M5414">
        <v>999</v>
      </c>
      <c r="N5414">
        <v>0</v>
      </c>
      <c r="O5414" t="s">
        <v>30</v>
      </c>
      <c r="P5414">
        <v>1.4</v>
      </c>
      <c r="Q5414">
        <v>93.444000000000003</v>
      </c>
      <c r="R5414">
        <v>-36.1</v>
      </c>
      <c r="S5414">
        <v>4.9649999999999999</v>
      </c>
      <c r="T5414">
        <v>5228.1000000000004</v>
      </c>
      <c r="U5414" t="s">
        <v>25</v>
      </c>
      <c r="V5414" t="s">
        <v>25</v>
      </c>
      <c r="W5414">
        <v>4.3997101485729197E-2</v>
      </c>
      <c r="Y5414">
        <f t="shared" si="84"/>
        <v>1</v>
      </c>
    </row>
    <row r="5415" spans="1:25" x14ac:dyDescent="0.25">
      <c r="A5415">
        <v>54</v>
      </c>
      <c r="B5415" t="s">
        <v>40</v>
      </c>
      <c r="C5415" t="s">
        <v>23</v>
      </c>
      <c r="D5415" t="s">
        <v>41</v>
      </c>
      <c r="E5415" t="s">
        <v>25</v>
      </c>
      <c r="F5415" t="s">
        <v>25</v>
      </c>
      <c r="G5415" t="s">
        <v>25</v>
      </c>
      <c r="H5415" t="s">
        <v>27</v>
      </c>
      <c r="I5415" t="s">
        <v>55</v>
      </c>
      <c r="J5415" t="s">
        <v>50</v>
      </c>
      <c r="K5415">
        <v>219</v>
      </c>
      <c r="L5415">
        <v>3</v>
      </c>
      <c r="M5415">
        <v>999</v>
      </c>
      <c r="N5415">
        <v>0</v>
      </c>
      <c r="O5415" t="s">
        <v>30</v>
      </c>
      <c r="P5415">
        <v>1.4</v>
      </c>
      <c r="Q5415">
        <v>93.444000000000003</v>
      </c>
      <c r="R5415">
        <v>-36.1</v>
      </c>
      <c r="S5415">
        <v>4.9649999999999999</v>
      </c>
      <c r="T5415">
        <v>5228.1000000000004</v>
      </c>
      <c r="U5415" t="s">
        <v>25</v>
      </c>
      <c r="V5415" t="s">
        <v>25</v>
      </c>
      <c r="W5415">
        <v>5.6624129414558397E-2</v>
      </c>
      <c r="Y5415">
        <f t="shared" si="84"/>
        <v>1</v>
      </c>
    </row>
    <row r="5416" spans="1:25" x14ac:dyDescent="0.25">
      <c r="A5416">
        <v>58</v>
      </c>
      <c r="B5416" t="s">
        <v>53</v>
      </c>
      <c r="C5416" t="s">
        <v>23</v>
      </c>
      <c r="D5416" t="s">
        <v>51</v>
      </c>
      <c r="E5416" t="s">
        <v>39</v>
      </c>
      <c r="F5416" t="s">
        <v>26</v>
      </c>
      <c r="G5416" t="s">
        <v>25</v>
      </c>
      <c r="H5416" t="s">
        <v>27</v>
      </c>
      <c r="I5416" t="s">
        <v>55</v>
      </c>
      <c r="J5416" t="s">
        <v>45</v>
      </c>
      <c r="K5416">
        <v>79</v>
      </c>
      <c r="L5416">
        <v>8</v>
      </c>
      <c r="M5416">
        <v>999</v>
      </c>
      <c r="N5416">
        <v>0</v>
      </c>
      <c r="O5416" t="s">
        <v>30</v>
      </c>
      <c r="P5416">
        <v>1.4</v>
      </c>
      <c r="Q5416">
        <v>93.444000000000003</v>
      </c>
      <c r="R5416">
        <v>-36.1</v>
      </c>
      <c r="S5416">
        <v>4.9619999999999997</v>
      </c>
      <c r="T5416">
        <v>5228.1000000000004</v>
      </c>
      <c r="U5416" t="s">
        <v>25</v>
      </c>
      <c r="V5416" t="s">
        <v>25</v>
      </c>
      <c r="W5416">
        <v>4.1359674185514499E-2</v>
      </c>
      <c r="Y5416">
        <f t="shared" si="84"/>
        <v>1</v>
      </c>
    </row>
    <row r="5417" spans="1:25" x14ac:dyDescent="0.25">
      <c r="A5417">
        <v>24</v>
      </c>
      <c r="B5417" t="s">
        <v>40</v>
      </c>
      <c r="C5417" t="s">
        <v>34</v>
      </c>
      <c r="D5417" t="s">
        <v>35</v>
      </c>
      <c r="E5417" t="s">
        <v>25</v>
      </c>
      <c r="F5417" t="s">
        <v>25</v>
      </c>
      <c r="G5417" t="s">
        <v>25</v>
      </c>
      <c r="H5417" t="s">
        <v>36</v>
      </c>
      <c r="I5417" t="s">
        <v>28</v>
      </c>
      <c r="J5417" t="s">
        <v>50</v>
      </c>
      <c r="K5417">
        <v>172</v>
      </c>
      <c r="L5417">
        <v>4</v>
      </c>
      <c r="M5417">
        <v>999</v>
      </c>
      <c r="N5417">
        <v>0</v>
      </c>
      <c r="O5417" t="s">
        <v>30</v>
      </c>
      <c r="P5417">
        <v>1.1000000000000001</v>
      </c>
      <c r="Q5417">
        <v>93.994</v>
      </c>
      <c r="R5417">
        <v>-36.4</v>
      </c>
      <c r="S5417">
        <v>4.8559999999999999</v>
      </c>
      <c r="T5417">
        <v>5191</v>
      </c>
      <c r="U5417" t="s">
        <v>25</v>
      </c>
      <c r="V5417" t="s">
        <v>25</v>
      </c>
      <c r="W5417">
        <v>1.77361201494932E-2</v>
      </c>
      <c r="Y5417">
        <f t="shared" si="84"/>
        <v>1</v>
      </c>
    </row>
    <row r="5418" spans="1:25" x14ac:dyDescent="0.25">
      <c r="A5418">
        <v>50</v>
      </c>
      <c r="B5418" t="s">
        <v>56</v>
      </c>
      <c r="C5418" t="s">
        <v>23</v>
      </c>
      <c r="D5418" t="s">
        <v>41</v>
      </c>
      <c r="E5418" t="s">
        <v>39</v>
      </c>
      <c r="F5418" t="s">
        <v>26</v>
      </c>
      <c r="G5418" t="s">
        <v>25</v>
      </c>
      <c r="H5418" t="s">
        <v>27</v>
      </c>
      <c r="I5418" t="s">
        <v>55</v>
      </c>
      <c r="J5418" t="s">
        <v>29</v>
      </c>
      <c r="K5418">
        <v>119</v>
      </c>
      <c r="L5418">
        <v>1</v>
      </c>
      <c r="M5418">
        <v>999</v>
      </c>
      <c r="N5418">
        <v>0</v>
      </c>
      <c r="O5418" t="s">
        <v>30</v>
      </c>
      <c r="P5418">
        <v>1.4</v>
      </c>
      <c r="Q5418">
        <v>93.444000000000003</v>
      </c>
      <c r="R5418">
        <v>-36.1</v>
      </c>
      <c r="S5418">
        <v>4.9640000000000004</v>
      </c>
      <c r="T5418">
        <v>5228.1000000000004</v>
      </c>
      <c r="U5418" t="s">
        <v>25</v>
      </c>
      <c r="V5418" t="s">
        <v>25</v>
      </c>
      <c r="W5418">
        <v>3.4277837723493597E-2</v>
      </c>
      <c r="Y5418">
        <f t="shared" si="84"/>
        <v>1</v>
      </c>
    </row>
    <row r="5419" spans="1:25" x14ac:dyDescent="0.25">
      <c r="A5419">
        <v>29</v>
      </c>
      <c r="B5419" t="s">
        <v>56</v>
      </c>
      <c r="C5419" t="s">
        <v>34</v>
      </c>
      <c r="D5419" t="s">
        <v>41</v>
      </c>
      <c r="E5419" t="s">
        <v>25</v>
      </c>
      <c r="F5419" t="s">
        <v>26</v>
      </c>
      <c r="G5419" t="s">
        <v>25</v>
      </c>
      <c r="H5419" t="s">
        <v>36</v>
      </c>
      <c r="I5419" t="s">
        <v>52</v>
      </c>
      <c r="J5419" t="s">
        <v>45</v>
      </c>
      <c r="K5419">
        <v>109</v>
      </c>
      <c r="L5419">
        <v>1</v>
      </c>
      <c r="M5419">
        <v>999</v>
      </c>
      <c r="N5419">
        <v>0</v>
      </c>
      <c r="O5419" t="s">
        <v>30</v>
      </c>
      <c r="P5419">
        <v>1.4</v>
      </c>
      <c r="Q5419">
        <v>93.918000000000006</v>
      </c>
      <c r="R5419">
        <v>-42.7</v>
      </c>
      <c r="S5419">
        <v>4.9660000000000002</v>
      </c>
      <c r="T5419">
        <v>5228.1000000000004</v>
      </c>
      <c r="U5419" t="s">
        <v>25</v>
      </c>
      <c r="V5419" t="s">
        <v>25</v>
      </c>
      <c r="W5419">
        <v>2.8556104749441098E-2</v>
      </c>
      <c r="Y5419">
        <f t="shared" si="84"/>
        <v>1</v>
      </c>
    </row>
    <row r="5420" spans="1:25" x14ac:dyDescent="0.25">
      <c r="A5420">
        <v>58</v>
      </c>
      <c r="B5420" t="s">
        <v>65</v>
      </c>
      <c r="C5420" t="s">
        <v>23</v>
      </c>
      <c r="D5420" t="s">
        <v>54</v>
      </c>
      <c r="E5420" t="s">
        <v>39</v>
      </c>
      <c r="F5420" t="s">
        <v>26</v>
      </c>
      <c r="G5420" t="s">
        <v>25</v>
      </c>
      <c r="H5420" t="s">
        <v>27</v>
      </c>
      <c r="I5420" t="s">
        <v>57</v>
      </c>
      <c r="J5420" t="s">
        <v>45</v>
      </c>
      <c r="K5420">
        <v>439</v>
      </c>
      <c r="L5420">
        <v>4</v>
      </c>
      <c r="M5420">
        <v>999</v>
      </c>
      <c r="N5420">
        <v>0</v>
      </c>
      <c r="O5420" t="s">
        <v>30</v>
      </c>
      <c r="P5420">
        <v>-1.8</v>
      </c>
      <c r="Q5420">
        <v>92.843000000000004</v>
      </c>
      <c r="R5420">
        <v>-50</v>
      </c>
      <c r="S5420">
        <v>1.538</v>
      </c>
      <c r="T5420">
        <v>5099.1000000000004</v>
      </c>
      <c r="U5420" t="s">
        <v>25</v>
      </c>
      <c r="V5420" t="s">
        <v>26</v>
      </c>
      <c r="W5420">
        <v>0.56136596202850297</v>
      </c>
      <c r="Y5420">
        <f t="shared" si="84"/>
        <v>0</v>
      </c>
    </row>
    <row r="5421" spans="1:25" x14ac:dyDescent="0.25">
      <c r="A5421">
        <v>39</v>
      </c>
      <c r="B5421" t="s">
        <v>22</v>
      </c>
      <c r="C5421" t="s">
        <v>48</v>
      </c>
      <c r="D5421" t="s">
        <v>35</v>
      </c>
      <c r="E5421" t="s">
        <v>25</v>
      </c>
      <c r="F5421" t="s">
        <v>25</v>
      </c>
      <c r="G5421" t="s">
        <v>26</v>
      </c>
      <c r="H5421" t="s">
        <v>27</v>
      </c>
      <c r="I5421" t="s">
        <v>42</v>
      </c>
      <c r="J5421" t="s">
        <v>43</v>
      </c>
      <c r="K5421">
        <v>190</v>
      </c>
      <c r="L5421">
        <v>2</v>
      </c>
      <c r="M5421">
        <v>999</v>
      </c>
      <c r="N5421">
        <v>0</v>
      </c>
      <c r="O5421" t="s">
        <v>30</v>
      </c>
      <c r="P5421">
        <v>-0.1</v>
      </c>
      <c r="Q5421">
        <v>93.2</v>
      </c>
      <c r="R5421">
        <v>-42</v>
      </c>
      <c r="S5421">
        <v>4.1909999999999998</v>
      </c>
      <c r="T5421">
        <v>5195.8</v>
      </c>
      <c r="U5421" t="s">
        <v>25</v>
      </c>
      <c r="V5421" t="s">
        <v>25</v>
      </c>
      <c r="W5421">
        <v>1.7975898459553701E-2</v>
      </c>
      <c r="Y5421">
        <f t="shared" si="84"/>
        <v>1</v>
      </c>
    </row>
    <row r="5422" spans="1:25" x14ac:dyDescent="0.25">
      <c r="A5422">
        <v>28</v>
      </c>
      <c r="B5422" t="s">
        <v>22</v>
      </c>
      <c r="C5422" t="s">
        <v>34</v>
      </c>
      <c r="D5422" t="s">
        <v>24</v>
      </c>
      <c r="E5422" t="s">
        <v>25</v>
      </c>
      <c r="F5422" t="s">
        <v>25</v>
      </c>
      <c r="G5422" t="s">
        <v>25</v>
      </c>
      <c r="H5422" t="s">
        <v>36</v>
      </c>
      <c r="I5422" t="s">
        <v>37</v>
      </c>
      <c r="J5422" t="s">
        <v>50</v>
      </c>
      <c r="K5422">
        <v>138</v>
      </c>
      <c r="L5422">
        <v>1</v>
      </c>
      <c r="M5422">
        <v>999</v>
      </c>
      <c r="N5422">
        <v>0</v>
      </c>
      <c r="O5422" t="s">
        <v>30</v>
      </c>
      <c r="P5422">
        <v>1.4</v>
      </c>
      <c r="Q5422">
        <v>94.465000000000003</v>
      </c>
      <c r="R5422">
        <v>-41.8</v>
      </c>
      <c r="S5422">
        <v>4.9610000000000003</v>
      </c>
      <c r="T5422">
        <v>5228.1000000000004</v>
      </c>
      <c r="U5422" t="s">
        <v>25</v>
      </c>
      <c r="V5422" t="s">
        <v>25</v>
      </c>
      <c r="W5422">
        <v>3.4917924553155899E-2</v>
      </c>
      <c r="Y5422">
        <f t="shared" si="84"/>
        <v>1</v>
      </c>
    </row>
    <row r="5423" spans="1:25" x14ac:dyDescent="0.25">
      <c r="A5423">
        <v>34</v>
      </c>
      <c r="B5423" t="s">
        <v>40</v>
      </c>
      <c r="C5423" t="s">
        <v>23</v>
      </c>
      <c r="D5423" t="s">
        <v>41</v>
      </c>
      <c r="E5423" t="s">
        <v>25</v>
      </c>
      <c r="F5423" t="s">
        <v>26</v>
      </c>
      <c r="G5423" t="s">
        <v>25</v>
      </c>
      <c r="H5423" t="s">
        <v>27</v>
      </c>
      <c r="I5423" t="s">
        <v>44</v>
      </c>
      <c r="J5423" t="s">
        <v>38</v>
      </c>
      <c r="K5423">
        <v>691</v>
      </c>
      <c r="L5423">
        <v>2</v>
      </c>
      <c r="M5423">
        <v>999</v>
      </c>
      <c r="N5423">
        <v>0</v>
      </c>
      <c r="O5423" t="s">
        <v>30</v>
      </c>
      <c r="P5423">
        <v>-1.1000000000000001</v>
      </c>
      <c r="Q5423">
        <v>94.198999999999998</v>
      </c>
      <c r="R5423">
        <v>-37.5</v>
      </c>
      <c r="S5423">
        <v>0.88600000000000001</v>
      </c>
      <c r="T5423">
        <v>4963.6000000000004</v>
      </c>
      <c r="U5423" t="s">
        <v>25</v>
      </c>
      <c r="V5423" t="s">
        <v>26</v>
      </c>
      <c r="W5423">
        <v>0.82931274175643899</v>
      </c>
      <c r="Y5423">
        <f t="shared" si="84"/>
        <v>0</v>
      </c>
    </row>
    <row r="5424" spans="1:25" x14ac:dyDescent="0.25">
      <c r="A5424">
        <v>39</v>
      </c>
      <c r="B5424" t="s">
        <v>22</v>
      </c>
      <c r="C5424" t="s">
        <v>23</v>
      </c>
      <c r="D5424" t="s">
        <v>54</v>
      </c>
      <c r="E5424" t="s">
        <v>39</v>
      </c>
      <c r="F5424" t="s">
        <v>25</v>
      </c>
      <c r="G5424" t="s">
        <v>25</v>
      </c>
      <c r="H5424" t="s">
        <v>36</v>
      </c>
      <c r="I5424" t="s">
        <v>37</v>
      </c>
      <c r="J5424" t="s">
        <v>38</v>
      </c>
      <c r="K5424">
        <v>480</v>
      </c>
      <c r="L5424">
        <v>3</v>
      </c>
      <c r="M5424">
        <v>999</v>
      </c>
      <c r="N5424">
        <v>0</v>
      </c>
      <c r="O5424" t="s">
        <v>30</v>
      </c>
      <c r="P5424">
        <v>1.4</v>
      </c>
      <c r="Q5424">
        <v>94.465000000000003</v>
      </c>
      <c r="R5424">
        <v>-41.8</v>
      </c>
      <c r="S5424">
        <v>4.9589999999999996</v>
      </c>
      <c r="T5424">
        <v>5228.1000000000004</v>
      </c>
      <c r="U5424" t="s">
        <v>25</v>
      </c>
      <c r="V5424" t="s">
        <v>25</v>
      </c>
      <c r="W5424">
        <v>2.62837577611208E-2</v>
      </c>
      <c r="Y5424">
        <f t="shared" si="84"/>
        <v>1</v>
      </c>
    </row>
    <row r="5425" spans="1:25" x14ac:dyDescent="0.25">
      <c r="A5425">
        <v>58</v>
      </c>
      <c r="B5425" t="s">
        <v>40</v>
      </c>
      <c r="C5425" t="s">
        <v>34</v>
      </c>
      <c r="D5425" t="s">
        <v>41</v>
      </c>
      <c r="E5425" t="s">
        <v>25</v>
      </c>
      <c r="F5425" t="s">
        <v>26</v>
      </c>
      <c r="G5425" t="s">
        <v>25</v>
      </c>
      <c r="H5425" t="s">
        <v>27</v>
      </c>
      <c r="I5425" t="s">
        <v>28</v>
      </c>
      <c r="J5425" t="s">
        <v>50</v>
      </c>
      <c r="K5425">
        <v>851</v>
      </c>
      <c r="L5425">
        <v>1</v>
      </c>
      <c r="M5425">
        <v>999</v>
      </c>
      <c r="N5425">
        <v>0</v>
      </c>
      <c r="O5425" t="s">
        <v>30</v>
      </c>
      <c r="P5425">
        <v>-1.8</v>
      </c>
      <c r="Q5425">
        <v>92.893000000000001</v>
      </c>
      <c r="R5425">
        <v>-46.2</v>
      </c>
      <c r="S5425">
        <v>1.3440000000000001</v>
      </c>
      <c r="T5425">
        <v>5099.1000000000004</v>
      </c>
      <c r="U5425" t="s">
        <v>26</v>
      </c>
      <c r="V5425" t="s">
        <v>25</v>
      </c>
      <c r="W5425">
        <v>0.19139209389686601</v>
      </c>
      <c r="Y5425">
        <f t="shared" si="84"/>
        <v>0</v>
      </c>
    </row>
    <row r="5426" spans="1:25" x14ac:dyDescent="0.25">
      <c r="A5426">
        <v>30</v>
      </c>
      <c r="B5426" t="s">
        <v>40</v>
      </c>
      <c r="C5426" t="s">
        <v>34</v>
      </c>
      <c r="D5426" t="s">
        <v>41</v>
      </c>
      <c r="E5426" t="s">
        <v>25</v>
      </c>
      <c r="F5426" t="s">
        <v>26</v>
      </c>
      <c r="G5426" t="s">
        <v>25</v>
      </c>
      <c r="H5426" t="s">
        <v>27</v>
      </c>
      <c r="I5426" t="s">
        <v>28</v>
      </c>
      <c r="J5426" t="s">
        <v>43</v>
      </c>
      <c r="K5426">
        <v>67</v>
      </c>
      <c r="L5426">
        <v>1</v>
      </c>
      <c r="M5426">
        <v>999</v>
      </c>
      <c r="N5426">
        <v>0</v>
      </c>
      <c r="O5426" t="s">
        <v>30</v>
      </c>
      <c r="P5426">
        <v>-1.8</v>
      </c>
      <c r="Q5426">
        <v>92.893000000000001</v>
      </c>
      <c r="R5426">
        <v>-46.2</v>
      </c>
      <c r="S5426">
        <v>1.2989999999999999</v>
      </c>
      <c r="T5426">
        <v>5099.1000000000004</v>
      </c>
      <c r="U5426" t="s">
        <v>25</v>
      </c>
      <c r="V5426" t="s">
        <v>25</v>
      </c>
      <c r="W5426">
        <v>0.145435690879822</v>
      </c>
      <c r="Y5426">
        <f t="shared" si="84"/>
        <v>1</v>
      </c>
    </row>
    <row r="5427" spans="1:25" x14ac:dyDescent="0.25">
      <c r="A5427">
        <v>40</v>
      </c>
      <c r="B5427" t="s">
        <v>33</v>
      </c>
      <c r="C5427" t="s">
        <v>23</v>
      </c>
      <c r="D5427" t="s">
        <v>51</v>
      </c>
      <c r="E5427" t="s">
        <v>39</v>
      </c>
      <c r="F5427" t="s">
        <v>25</v>
      </c>
      <c r="G5427" t="s">
        <v>26</v>
      </c>
      <c r="H5427" t="s">
        <v>36</v>
      </c>
      <c r="I5427" t="s">
        <v>37</v>
      </c>
      <c r="J5427" t="s">
        <v>50</v>
      </c>
      <c r="K5427">
        <v>39</v>
      </c>
      <c r="L5427">
        <v>3</v>
      </c>
      <c r="M5427">
        <v>999</v>
      </c>
      <c r="N5427">
        <v>0</v>
      </c>
      <c r="O5427" t="s">
        <v>30</v>
      </c>
      <c r="P5427">
        <v>1.4</v>
      </c>
      <c r="Q5427">
        <v>94.465000000000003</v>
      </c>
      <c r="R5427">
        <v>-41.8</v>
      </c>
      <c r="S5427">
        <v>4.9610000000000003</v>
      </c>
      <c r="T5427">
        <v>5228.1000000000004</v>
      </c>
      <c r="U5427" t="s">
        <v>25</v>
      </c>
      <c r="V5427" t="s">
        <v>25</v>
      </c>
      <c r="W5427">
        <v>2.8066020458936702E-2</v>
      </c>
      <c r="Y5427">
        <f t="shared" si="84"/>
        <v>1</v>
      </c>
    </row>
    <row r="5428" spans="1:25" x14ac:dyDescent="0.25">
      <c r="A5428">
        <v>42</v>
      </c>
      <c r="B5428" t="s">
        <v>56</v>
      </c>
      <c r="C5428" t="s">
        <v>48</v>
      </c>
      <c r="D5428" t="s">
        <v>41</v>
      </c>
      <c r="E5428" t="s">
        <v>25</v>
      </c>
      <c r="F5428" t="s">
        <v>26</v>
      </c>
      <c r="G5428" t="s">
        <v>25</v>
      </c>
      <c r="H5428" t="s">
        <v>27</v>
      </c>
      <c r="I5428" t="s">
        <v>55</v>
      </c>
      <c r="J5428" t="s">
        <v>50</v>
      </c>
      <c r="K5428">
        <v>141</v>
      </c>
      <c r="L5428">
        <v>2</v>
      </c>
      <c r="M5428">
        <v>999</v>
      </c>
      <c r="N5428">
        <v>0</v>
      </c>
      <c r="O5428" t="s">
        <v>30</v>
      </c>
      <c r="P5428">
        <v>1.4</v>
      </c>
      <c r="Q5428">
        <v>93.444000000000003</v>
      </c>
      <c r="R5428">
        <v>-36.1</v>
      </c>
      <c r="S5428">
        <v>4.968</v>
      </c>
      <c r="T5428">
        <v>5228.1000000000004</v>
      </c>
      <c r="U5428" t="s">
        <v>25</v>
      </c>
      <c r="V5428" t="s">
        <v>25</v>
      </c>
      <c r="W5428">
        <v>9.8157107830047594E-2</v>
      </c>
      <c r="Y5428">
        <f t="shared" si="84"/>
        <v>1</v>
      </c>
    </row>
    <row r="5429" spans="1:25" x14ac:dyDescent="0.25">
      <c r="A5429">
        <v>33</v>
      </c>
      <c r="B5429" t="s">
        <v>33</v>
      </c>
      <c r="C5429" t="s">
        <v>23</v>
      </c>
      <c r="D5429" t="s">
        <v>35</v>
      </c>
      <c r="E5429" t="s">
        <v>25</v>
      </c>
      <c r="F5429" t="s">
        <v>25</v>
      </c>
      <c r="G5429" t="s">
        <v>25</v>
      </c>
      <c r="H5429" t="s">
        <v>27</v>
      </c>
      <c r="I5429" t="s">
        <v>52</v>
      </c>
      <c r="J5429" t="s">
        <v>50</v>
      </c>
      <c r="K5429">
        <v>130</v>
      </c>
      <c r="L5429">
        <v>1</v>
      </c>
      <c r="M5429">
        <v>999</v>
      </c>
      <c r="N5429">
        <v>0</v>
      </c>
      <c r="O5429" t="s">
        <v>30</v>
      </c>
      <c r="P5429">
        <v>1.4</v>
      </c>
      <c r="Q5429">
        <v>93.918000000000006</v>
      </c>
      <c r="R5429">
        <v>-42.7</v>
      </c>
      <c r="S5429">
        <v>4.9619999999999997</v>
      </c>
      <c r="T5429">
        <v>5228.1000000000004</v>
      </c>
      <c r="U5429" t="s">
        <v>25</v>
      </c>
      <c r="V5429" t="s">
        <v>25</v>
      </c>
      <c r="W5429">
        <v>0.20987069606781</v>
      </c>
      <c r="Y5429">
        <f t="shared" si="84"/>
        <v>1</v>
      </c>
    </row>
    <row r="5430" spans="1:25" x14ac:dyDescent="0.25">
      <c r="A5430">
        <v>26</v>
      </c>
      <c r="B5430" t="s">
        <v>56</v>
      </c>
      <c r="C5430" t="s">
        <v>23</v>
      </c>
      <c r="D5430" t="s">
        <v>49</v>
      </c>
      <c r="E5430" t="s">
        <v>25</v>
      </c>
      <c r="F5430" t="s">
        <v>25</v>
      </c>
      <c r="G5430" t="s">
        <v>25</v>
      </c>
      <c r="H5430" t="s">
        <v>27</v>
      </c>
      <c r="I5430" t="s">
        <v>52</v>
      </c>
      <c r="J5430" t="s">
        <v>43</v>
      </c>
      <c r="K5430">
        <v>192</v>
      </c>
      <c r="L5430">
        <v>1</v>
      </c>
      <c r="M5430">
        <v>999</v>
      </c>
      <c r="N5430">
        <v>0</v>
      </c>
      <c r="O5430" t="s">
        <v>30</v>
      </c>
      <c r="P5430">
        <v>1.4</v>
      </c>
      <c r="Q5430">
        <v>93.918000000000006</v>
      </c>
      <c r="R5430">
        <v>-42.7</v>
      </c>
      <c r="S5430">
        <v>4.96</v>
      </c>
      <c r="T5430">
        <v>5228.1000000000004</v>
      </c>
      <c r="U5430" t="s">
        <v>25</v>
      </c>
      <c r="V5430" t="s">
        <v>25</v>
      </c>
      <c r="W5430">
        <v>7.9529896378517206E-2</v>
      </c>
      <c r="Y5430">
        <f t="shared" si="84"/>
        <v>1</v>
      </c>
    </row>
    <row r="5431" spans="1:25" x14ac:dyDescent="0.25">
      <c r="A5431">
        <v>29</v>
      </c>
      <c r="B5431" t="s">
        <v>56</v>
      </c>
      <c r="C5431" t="s">
        <v>34</v>
      </c>
      <c r="D5431" t="s">
        <v>35</v>
      </c>
      <c r="E5431" t="s">
        <v>25</v>
      </c>
      <c r="F5431" t="s">
        <v>25</v>
      </c>
      <c r="G5431" t="s">
        <v>25</v>
      </c>
      <c r="H5431" t="s">
        <v>27</v>
      </c>
      <c r="I5431" t="s">
        <v>28</v>
      </c>
      <c r="J5431" t="s">
        <v>43</v>
      </c>
      <c r="K5431">
        <v>158</v>
      </c>
      <c r="L5431">
        <v>1</v>
      </c>
      <c r="M5431">
        <v>13</v>
      </c>
      <c r="N5431">
        <v>3</v>
      </c>
      <c r="O5431" t="s">
        <v>46</v>
      </c>
      <c r="P5431">
        <v>-1.8</v>
      </c>
      <c r="Q5431">
        <v>93.876000000000005</v>
      </c>
      <c r="R5431">
        <v>-40</v>
      </c>
      <c r="S5431">
        <v>0.70099999999999996</v>
      </c>
      <c r="T5431">
        <v>5008.7</v>
      </c>
      <c r="U5431" t="s">
        <v>25</v>
      </c>
      <c r="V5431" t="s">
        <v>26</v>
      </c>
      <c r="W5431">
        <v>0.88798284530639604</v>
      </c>
      <c r="Y5431">
        <f t="shared" si="84"/>
        <v>0</v>
      </c>
    </row>
    <row r="5432" spans="1:25" x14ac:dyDescent="0.25">
      <c r="A5432">
        <v>38</v>
      </c>
      <c r="B5432" t="s">
        <v>63</v>
      </c>
      <c r="C5432" t="s">
        <v>23</v>
      </c>
      <c r="D5432" t="s">
        <v>35</v>
      </c>
      <c r="E5432" t="s">
        <v>25</v>
      </c>
      <c r="F5432" t="s">
        <v>26</v>
      </c>
      <c r="G5432" t="s">
        <v>25</v>
      </c>
      <c r="H5432" t="s">
        <v>27</v>
      </c>
      <c r="I5432" t="s">
        <v>52</v>
      </c>
      <c r="J5432" t="s">
        <v>38</v>
      </c>
      <c r="K5432">
        <v>335</v>
      </c>
      <c r="L5432">
        <v>5</v>
      </c>
      <c r="M5432">
        <v>999</v>
      </c>
      <c r="N5432">
        <v>0</v>
      </c>
      <c r="O5432" t="s">
        <v>30</v>
      </c>
      <c r="P5432">
        <v>1.4</v>
      </c>
      <c r="Q5432">
        <v>93.918000000000006</v>
      </c>
      <c r="R5432">
        <v>-42.7</v>
      </c>
      <c r="S5432">
        <v>4.9630000000000001</v>
      </c>
      <c r="T5432">
        <v>5228.1000000000004</v>
      </c>
      <c r="U5432" t="s">
        <v>25</v>
      </c>
      <c r="V5432" t="s">
        <v>25</v>
      </c>
      <c r="W5432">
        <v>1.9314853474497799E-2</v>
      </c>
      <c r="Y5432">
        <f t="shared" si="84"/>
        <v>1</v>
      </c>
    </row>
    <row r="5433" spans="1:25" x14ac:dyDescent="0.25">
      <c r="A5433">
        <v>44</v>
      </c>
      <c r="B5433" t="s">
        <v>22</v>
      </c>
      <c r="C5433" t="s">
        <v>23</v>
      </c>
      <c r="D5433" t="s">
        <v>39</v>
      </c>
      <c r="E5433" t="s">
        <v>39</v>
      </c>
      <c r="F5433" t="s">
        <v>25</v>
      </c>
      <c r="G5433" t="s">
        <v>25</v>
      </c>
      <c r="H5433" t="s">
        <v>27</v>
      </c>
      <c r="I5433" t="s">
        <v>52</v>
      </c>
      <c r="J5433" t="s">
        <v>29</v>
      </c>
      <c r="K5433">
        <v>18</v>
      </c>
      <c r="L5433">
        <v>2</v>
      </c>
      <c r="M5433">
        <v>999</v>
      </c>
      <c r="N5433">
        <v>0</v>
      </c>
      <c r="O5433" t="s">
        <v>30</v>
      </c>
      <c r="P5433">
        <v>1.4</v>
      </c>
      <c r="Q5433">
        <v>93.918000000000006</v>
      </c>
      <c r="R5433">
        <v>-42.7</v>
      </c>
      <c r="S5433">
        <v>4.9619999999999997</v>
      </c>
      <c r="T5433">
        <v>5228.1000000000004</v>
      </c>
      <c r="U5433" t="s">
        <v>25</v>
      </c>
      <c r="V5433" t="s">
        <v>25</v>
      </c>
      <c r="W5433">
        <v>0.10451006889343301</v>
      </c>
      <c r="Y5433">
        <f t="shared" si="84"/>
        <v>1</v>
      </c>
    </row>
    <row r="5434" spans="1:25" x14ac:dyDescent="0.25">
      <c r="A5434">
        <v>56</v>
      </c>
      <c r="B5434" t="s">
        <v>62</v>
      </c>
      <c r="C5434" t="s">
        <v>23</v>
      </c>
      <c r="D5434" t="s">
        <v>54</v>
      </c>
      <c r="E5434" t="s">
        <v>25</v>
      </c>
      <c r="F5434" t="s">
        <v>26</v>
      </c>
      <c r="G5434" t="s">
        <v>25</v>
      </c>
      <c r="H5434" t="s">
        <v>36</v>
      </c>
      <c r="I5434" t="s">
        <v>28</v>
      </c>
      <c r="J5434" t="s">
        <v>43</v>
      </c>
      <c r="K5434">
        <v>102</v>
      </c>
      <c r="L5434">
        <v>2</v>
      </c>
      <c r="M5434">
        <v>999</v>
      </c>
      <c r="N5434">
        <v>0</v>
      </c>
      <c r="O5434" t="s">
        <v>30</v>
      </c>
      <c r="P5434">
        <v>1.1000000000000001</v>
      </c>
      <c r="Q5434">
        <v>93.994</v>
      </c>
      <c r="R5434">
        <v>-36.4</v>
      </c>
      <c r="S5434">
        <v>4.8570000000000002</v>
      </c>
      <c r="T5434">
        <v>5191</v>
      </c>
      <c r="U5434" t="s">
        <v>25</v>
      </c>
      <c r="V5434" t="s">
        <v>25</v>
      </c>
      <c r="W5434">
        <v>2.3586526513099702E-2</v>
      </c>
      <c r="Y5434">
        <f t="shared" si="84"/>
        <v>1</v>
      </c>
    </row>
    <row r="5435" spans="1:25" x14ac:dyDescent="0.25">
      <c r="A5435">
        <v>34</v>
      </c>
      <c r="B5435" t="s">
        <v>47</v>
      </c>
      <c r="C5435" t="s">
        <v>23</v>
      </c>
      <c r="D5435" t="s">
        <v>41</v>
      </c>
      <c r="E5435" t="s">
        <v>25</v>
      </c>
      <c r="F5435" t="s">
        <v>26</v>
      </c>
      <c r="G5435" t="s">
        <v>25</v>
      </c>
      <c r="H5435" t="s">
        <v>27</v>
      </c>
      <c r="I5435" t="s">
        <v>64</v>
      </c>
      <c r="J5435" t="s">
        <v>29</v>
      </c>
      <c r="K5435">
        <v>104</v>
      </c>
      <c r="L5435">
        <v>3</v>
      </c>
      <c r="M5435">
        <v>999</v>
      </c>
      <c r="N5435">
        <v>0</v>
      </c>
      <c r="O5435" t="s">
        <v>30</v>
      </c>
      <c r="P5435">
        <v>-1.8</v>
      </c>
      <c r="Q5435">
        <v>93.075000000000003</v>
      </c>
      <c r="R5435">
        <v>-47.1</v>
      </c>
      <c r="S5435">
        <v>1.405</v>
      </c>
      <c r="T5435">
        <v>5099.1000000000004</v>
      </c>
      <c r="U5435" t="s">
        <v>26</v>
      </c>
      <c r="V5435" t="s">
        <v>25</v>
      </c>
      <c r="W5435">
        <v>5.2789971232414197E-2</v>
      </c>
      <c r="Y5435">
        <f t="shared" si="84"/>
        <v>0</v>
      </c>
    </row>
    <row r="5436" spans="1:25" x14ac:dyDescent="0.25">
      <c r="A5436">
        <v>44</v>
      </c>
      <c r="B5436" t="s">
        <v>56</v>
      </c>
      <c r="C5436" t="s">
        <v>23</v>
      </c>
      <c r="D5436" t="s">
        <v>49</v>
      </c>
      <c r="E5436" t="s">
        <v>25</v>
      </c>
      <c r="F5436" t="s">
        <v>25</v>
      </c>
      <c r="G5436" t="s">
        <v>26</v>
      </c>
      <c r="H5436" t="s">
        <v>27</v>
      </c>
      <c r="I5436" t="s">
        <v>55</v>
      </c>
      <c r="J5436" t="s">
        <v>38</v>
      </c>
      <c r="K5436">
        <v>85</v>
      </c>
      <c r="L5436">
        <v>2</v>
      </c>
      <c r="M5436">
        <v>999</v>
      </c>
      <c r="N5436">
        <v>0</v>
      </c>
      <c r="O5436" t="s">
        <v>30</v>
      </c>
      <c r="P5436">
        <v>1.4</v>
      </c>
      <c r="Q5436">
        <v>93.444000000000003</v>
      </c>
      <c r="R5436">
        <v>-36.1</v>
      </c>
      <c r="S5436">
        <v>4.9640000000000004</v>
      </c>
      <c r="T5436">
        <v>5228.1000000000004</v>
      </c>
      <c r="U5436" t="s">
        <v>25</v>
      </c>
      <c r="V5436" t="s">
        <v>25</v>
      </c>
      <c r="W5436">
        <v>2.3313239216804501E-2</v>
      </c>
      <c r="Y5436">
        <f t="shared" si="84"/>
        <v>1</v>
      </c>
    </row>
    <row r="5437" spans="1:25" x14ac:dyDescent="0.25">
      <c r="A5437">
        <v>40</v>
      </c>
      <c r="B5437" t="s">
        <v>40</v>
      </c>
      <c r="C5437" t="s">
        <v>23</v>
      </c>
      <c r="D5437" t="s">
        <v>41</v>
      </c>
      <c r="E5437" t="s">
        <v>25</v>
      </c>
      <c r="F5437" t="s">
        <v>25</v>
      </c>
      <c r="G5437" t="s">
        <v>25</v>
      </c>
      <c r="H5437" t="s">
        <v>27</v>
      </c>
      <c r="I5437" t="s">
        <v>28</v>
      </c>
      <c r="J5437" t="s">
        <v>43</v>
      </c>
      <c r="K5437">
        <v>365</v>
      </c>
      <c r="L5437">
        <v>4</v>
      </c>
      <c r="M5437">
        <v>999</v>
      </c>
      <c r="N5437">
        <v>0</v>
      </c>
      <c r="O5437" t="s">
        <v>30</v>
      </c>
      <c r="P5437">
        <v>-1.8</v>
      </c>
      <c r="Q5437">
        <v>92.893000000000001</v>
      </c>
      <c r="R5437">
        <v>-46.2</v>
      </c>
      <c r="S5437">
        <v>1.3540000000000001</v>
      </c>
      <c r="T5437">
        <v>5099.1000000000004</v>
      </c>
      <c r="U5437" t="s">
        <v>26</v>
      </c>
      <c r="V5437" t="s">
        <v>25</v>
      </c>
      <c r="W5437">
        <v>8.8324196636676802E-2</v>
      </c>
      <c r="Y5437">
        <f t="shared" si="84"/>
        <v>0</v>
      </c>
    </row>
    <row r="5438" spans="1:25" x14ac:dyDescent="0.25">
      <c r="A5438">
        <v>45</v>
      </c>
      <c r="B5438" t="s">
        <v>22</v>
      </c>
      <c r="C5438" t="s">
        <v>23</v>
      </c>
      <c r="D5438" t="s">
        <v>54</v>
      </c>
      <c r="E5438" t="s">
        <v>25</v>
      </c>
      <c r="F5438" t="s">
        <v>26</v>
      </c>
      <c r="G5438" t="s">
        <v>26</v>
      </c>
      <c r="H5438" t="s">
        <v>27</v>
      </c>
      <c r="I5438" t="s">
        <v>55</v>
      </c>
      <c r="J5438" t="s">
        <v>45</v>
      </c>
      <c r="K5438">
        <v>163</v>
      </c>
      <c r="L5438">
        <v>3</v>
      </c>
      <c r="M5438">
        <v>999</v>
      </c>
      <c r="N5438">
        <v>0</v>
      </c>
      <c r="O5438" t="s">
        <v>30</v>
      </c>
      <c r="P5438">
        <v>1.4</v>
      </c>
      <c r="Q5438">
        <v>93.444000000000003</v>
      </c>
      <c r="R5438">
        <v>-36.1</v>
      </c>
      <c r="S5438">
        <v>4.968</v>
      </c>
      <c r="T5438">
        <v>5228.1000000000004</v>
      </c>
      <c r="U5438" t="s">
        <v>25</v>
      </c>
      <c r="V5438" t="s">
        <v>25</v>
      </c>
      <c r="W5438">
        <v>2.8466487303376201E-2</v>
      </c>
      <c r="Y5438">
        <f t="shared" si="84"/>
        <v>1</v>
      </c>
    </row>
    <row r="5439" spans="1:25" x14ac:dyDescent="0.25">
      <c r="A5439">
        <v>50</v>
      </c>
      <c r="B5439" t="s">
        <v>40</v>
      </c>
      <c r="C5439" t="s">
        <v>48</v>
      </c>
      <c r="D5439" t="s">
        <v>24</v>
      </c>
      <c r="E5439" t="s">
        <v>25</v>
      </c>
      <c r="F5439" t="s">
        <v>26</v>
      </c>
      <c r="G5439" t="s">
        <v>25</v>
      </c>
      <c r="H5439" t="s">
        <v>36</v>
      </c>
      <c r="I5439" t="s">
        <v>28</v>
      </c>
      <c r="J5439" t="s">
        <v>38</v>
      </c>
      <c r="K5439">
        <v>179</v>
      </c>
      <c r="L5439">
        <v>1</v>
      </c>
      <c r="M5439">
        <v>999</v>
      </c>
      <c r="N5439">
        <v>0</v>
      </c>
      <c r="O5439" t="s">
        <v>30</v>
      </c>
      <c r="P5439">
        <v>1.1000000000000001</v>
      </c>
      <c r="Q5439">
        <v>93.994</v>
      </c>
      <c r="R5439">
        <v>-36.4</v>
      </c>
      <c r="S5439">
        <v>4.859</v>
      </c>
      <c r="T5439">
        <v>5191</v>
      </c>
      <c r="U5439" t="s">
        <v>25</v>
      </c>
      <c r="V5439" t="s">
        <v>25</v>
      </c>
      <c r="W5439">
        <v>2.7026874944567701E-2</v>
      </c>
      <c r="Y5439">
        <f t="shared" si="84"/>
        <v>1</v>
      </c>
    </row>
    <row r="5440" spans="1:25" x14ac:dyDescent="0.25">
      <c r="A5440">
        <v>60</v>
      </c>
      <c r="B5440" t="s">
        <v>47</v>
      </c>
      <c r="C5440" t="s">
        <v>23</v>
      </c>
      <c r="D5440" t="s">
        <v>54</v>
      </c>
      <c r="E5440" t="s">
        <v>25</v>
      </c>
      <c r="F5440" t="s">
        <v>25</v>
      </c>
      <c r="G5440" t="s">
        <v>25</v>
      </c>
      <c r="H5440" t="s">
        <v>36</v>
      </c>
      <c r="I5440" t="s">
        <v>37</v>
      </c>
      <c r="J5440" t="s">
        <v>45</v>
      </c>
      <c r="K5440">
        <v>43</v>
      </c>
      <c r="L5440">
        <v>3</v>
      </c>
      <c r="M5440">
        <v>999</v>
      </c>
      <c r="N5440">
        <v>0</v>
      </c>
      <c r="O5440" t="s">
        <v>30</v>
      </c>
      <c r="P5440">
        <v>1.4</v>
      </c>
      <c r="Q5440">
        <v>94.465000000000003</v>
      </c>
      <c r="R5440">
        <v>-41.8</v>
      </c>
      <c r="S5440">
        <v>4.9610000000000003</v>
      </c>
      <c r="T5440">
        <v>5228.1000000000004</v>
      </c>
      <c r="U5440" t="s">
        <v>25</v>
      </c>
      <c r="V5440" t="s">
        <v>25</v>
      </c>
      <c r="W5440">
        <v>0.139372497797012</v>
      </c>
      <c r="Y5440">
        <f t="shared" si="84"/>
        <v>1</v>
      </c>
    </row>
    <row r="5441" spans="1:25" x14ac:dyDescent="0.25">
      <c r="A5441">
        <v>32</v>
      </c>
      <c r="B5441" t="s">
        <v>59</v>
      </c>
      <c r="C5441" t="s">
        <v>23</v>
      </c>
      <c r="D5441" t="s">
        <v>51</v>
      </c>
      <c r="E5441" t="s">
        <v>25</v>
      </c>
      <c r="F5441" t="s">
        <v>26</v>
      </c>
      <c r="G5441" t="s">
        <v>25</v>
      </c>
      <c r="H5441" t="s">
        <v>36</v>
      </c>
      <c r="I5441" t="s">
        <v>28</v>
      </c>
      <c r="J5441" t="s">
        <v>45</v>
      </c>
      <c r="K5441">
        <v>490</v>
      </c>
      <c r="L5441">
        <v>3</v>
      </c>
      <c r="M5441">
        <v>999</v>
      </c>
      <c r="N5441">
        <v>0</v>
      </c>
      <c r="O5441" t="s">
        <v>30</v>
      </c>
      <c r="P5441">
        <v>1.1000000000000001</v>
      </c>
      <c r="Q5441">
        <v>93.994</v>
      </c>
      <c r="R5441">
        <v>-36.4</v>
      </c>
      <c r="S5441">
        <v>4.8600000000000003</v>
      </c>
      <c r="T5441">
        <v>5191</v>
      </c>
      <c r="U5441" t="s">
        <v>25</v>
      </c>
      <c r="V5441" t="s">
        <v>25</v>
      </c>
      <c r="W5441">
        <v>1.81414429098368E-2</v>
      </c>
      <c r="Y5441">
        <f t="shared" si="84"/>
        <v>1</v>
      </c>
    </row>
    <row r="5442" spans="1:25" x14ac:dyDescent="0.25">
      <c r="A5442">
        <v>27</v>
      </c>
      <c r="B5442" t="s">
        <v>40</v>
      </c>
      <c r="C5442" t="s">
        <v>34</v>
      </c>
      <c r="D5442" t="s">
        <v>41</v>
      </c>
      <c r="E5442" t="s">
        <v>25</v>
      </c>
      <c r="F5442" t="s">
        <v>26</v>
      </c>
      <c r="G5442" t="s">
        <v>25</v>
      </c>
      <c r="H5442" t="s">
        <v>27</v>
      </c>
      <c r="I5442" t="s">
        <v>37</v>
      </c>
      <c r="J5442" t="s">
        <v>29</v>
      </c>
      <c r="K5442">
        <v>266</v>
      </c>
      <c r="L5442">
        <v>2</v>
      </c>
      <c r="M5442">
        <v>999</v>
      </c>
      <c r="N5442">
        <v>1</v>
      </c>
      <c r="O5442" t="s">
        <v>46</v>
      </c>
      <c r="P5442">
        <v>-1.7</v>
      </c>
      <c r="Q5442">
        <v>94.055000000000007</v>
      </c>
      <c r="R5442">
        <v>-39.799999999999997</v>
      </c>
      <c r="S5442">
        <v>0.748</v>
      </c>
      <c r="T5442">
        <v>4991.6000000000004</v>
      </c>
      <c r="U5442" t="s">
        <v>26</v>
      </c>
      <c r="V5442" t="s">
        <v>26</v>
      </c>
      <c r="W5442">
        <v>0.50753271579742398</v>
      </c>
      <c r="Y5442">
        <f t="shared" si="84"/>
        <v>1</v>
      </c>
    </row>
    <row r="5443" spans="1:25" x14ac:dyDescent="0.25">
      <c r="A5443">
        <v>24</v>
      </c>
      <c r="B5443" t="s">
        <v>33</v>
      </c>
      <c r="C5443" t="s">
        <v>34</v>
      </c>
      <c r="D5443" t="s">
        <v>41</v>
      </c>
      <c r="E5443" t="s">
        <v>25</v>
      </c>
      <c r="F5443" t="s">
        <v>25</v>
      </c>
      <c r="G5443" t="s">
        <v>25</v>
      </c>
      <c r="H5443" t="s">
        <v>27</v>
      </c>
      <c r="I5443" t="s">
        <v>52</v>
      </c>
      <c r="J5443" t="s">
        <v>45</v>
      </c>
      <c r="K5443">
        <v>113</v>
      </c>
      <c r="L5443">
        <v>6</v>
      </c>
      <c r="M5443">
        <v>999</v>
      </c>
      <c r="N5443">
        <v>0</v>
      </c>
      <c r="O5443" t="s">
        <v>30</v>
      </c>
      <c r="P5443">
        <v>1.4</v>
      </c>
      <c r="Q5443">
        <v>93.918000000000006</v>
      </c>
      <c r="R5443">
        <v>-42.7</v>
      </c>
      <c r="S5443">
        <v>4.9630000000000001</v>
      </c>
      <c r="T5443">
        <v>5228.1000000000004</v>
      </c>
      <c r="U5443" t="s">
        <v>25</v>
      </c>
      <c r="V5443" t="s">
        <v>25</v>
      </c>
      <c r="W5443">
        <v>4.8330891877412803E-2</v>
      </c>
      <c r="Y5443">
        <f t="shared" ref="Y5443:Y5506" si="85">IF(U5443=V5443,1,0)</f>
        <v>1</v>
      </c>
    </row>
    <row r="5444" spans="1:25" x14ac:dyDescent="0.25">
      <c r="A5444">
        <v>43</v>
      </c>
      <c r="B5444" t="s">
        <v>40</v>
      </c>
      <c r="C5444" t="s">
        <v>48</v>
      </c>
      <c r="D5444" t="s">
        <v>41</v>
      </c>
      <c r="E5444" t="s">
        <v>25</v>
      </c>
      <c r="F5444" t="s">
        <v>26</v>
      </c>
      <c r="G5444" t="s">
        <v>26</v>
      </c>
      <c r="H5444" t="s">
        <v>27</v>
      </c>
      <c r="I5444" t="s">
        <v>55</v>
      </c>
      <c r="J5444" t="s">
        <v>38</v>
      </c>
      <c r="K5444">
        <v>95</v>
      </c>
      <c r="L5444">
        <v>2</v>
      </c>
      <c r="M5444">
        <v>999</v>
      </c>
      <c r="N5444">
        <v>0</v>
      </c>
      <c r="O5444" t="s">
        <v>30</v>
      </c>
      <c r="P5444">
        <v>1.4</v>
      </c>
      <c r="Q5444">
        <v>93.444000000000003</v>
      </c>
      <c r="R5444">
        <v>-36.1</v>
      </c>
      <c r="S5444">
        <v>4.9640000000000004</v>
      </c>
      <c r="T5444">
        <v>5228.1000000000004</v>
      </c>
      <c r="U5444" t="s">
        <v>25</v>
      </c>
      <c r="V5444" t="s">
        <v>25</v>
      </c>
      <c r="W5444">
        <v>2.8139702975750001E-2</v>
      </c>
      <c r="Y5444">
        <f t="shared" si="85"/>
        <v>1</v>
      </c>
    </row>
    <row r="5445" spans="1:25" x14ac:dyDescent="0.25">
      <c r="A5445">
        <v>43</v>
      </c>
      <c r="B5445" t="s">
        <v>63</v>
      </c>
      <c r="C5445" t="s">
        <v>23</v>
      </c>
      <c r="D5445" t="s">
        <v>54</v>
      </c>
      <c r="E5445" t="s">
        <v>25</v>
      </c>
      <c r="F5445" t="s">
        <v>26</v>
      </c>
      <c r="G5445" t="s">
        <v>25</v>
      </c>
      <c r="H5445" t="s">
        <v>27</v>
      </c>
      <c r="I5445" t="s">
        <v>52</v>
      </c>
      <c r="J5445" t="s">
        <v>43</v>
      </c>
      <c r="K5445">
        <v>88</v>
      </c>
      <c r="L5445">
        <v>4</v>
      </c>
      <c r="M5445">
        <v>999</v>
      </c>
      <c r="N5445">
        <v>0</v>
      </c>
      <c r="O5445" t="s">
        <v>30</v>
      </c>
      <c r="P5445">
        <v>1.4</v>
      </c>
      <c r="Q5445">
        <v>93.918000000000006</v>
      </c>
      <c r="R5445">
        <v>-42.7</v>
      </c>
      <c r="S5445">
        <v>4.9619999999999997</v>
      </c>
      <c r="T5445">
        <v>5228.1000000000004</v>
      </c>
      <c r="U5445" t="s">
        <v>25</v>
      </c>
      <c r="V5445" t="s">
        <v>25</v>
      </c>
      <c r="W5445">
        <v>1.5463459305465201E-2</v>
      </c>
      <c r="Y5445">
        <f t="shared" si="85"/>
        <v>1</v>
      </c>
    </row>
    <row r="5446" spans="1:25" x14ac:dyDescent="0.25">
      <c r="A5446">
        <v>33</v>
      </c>
      <c r="B5446" t="s">
        <v>40</v>
      </c>
      <c r="C5446" t="s">
        <v>23</v>
      </c>
      <c r="D5446" t="s">
        <v>41</v>
      </c>
      <c r="E5446" t="s">
        <v>25</v>
      </c>
      <c r="F5446" t="s">
        <v>25</v>
      </c>
      <c r="G5446" t="s">
        <v>25</v>
      </c>
      <c r="H5446" t="s">
        <v>36</v>
      </c>
      <c r="I5446" t="s">
        <v>37</v>
      </c>
      <c r="J5446" t="s">
        <v>38</v>
      </c>
      <c r="K5446">
        <v>142</v>
      </c>
      <c r="L5446">
        <v>2</v>
      </c>
      <c r="M5446">
        <v>999</v>
      </c>
      <c r="N5446">
        <v>0</v>
      </c>
      <c r="O5446" t="s">
        <v>30</v>
      </c>
      <c r="P5446">
        <v>1.4</v>
      </c>
      <c r="Q5446">
        <v>94.465000000000003</v>
      </c>
      <c r="R5446">
        <v>-41.8</v>
      </c>
      <c r="S5446">
        <v>4.8639999999999999</v>
      </c>
      <c r="T5446">
        <v>5228.1000000000004</v>
      </c>
      <c r="U5446" t="s">
        <v>25</v>
      </c>
      <c r="V5446" t="s">
        <v>25</v>
      </c>
      <c r="W5446">
        <v>3.4375600516796098E-2</v>
      </c>
      <c r="Y5446">
        <f t="shared" si="85"/>
        <v>1</v>
      </c>
    </row>
    <row r="5447" spans="1:25" x14ac:dyDescent="0.25">
      <c r="A5447">
        <v>34</v>
      </c>
      <c r="B5447" t="s">
        <v>40</v>
      </c>
      <c r="C5447" t="s">
        <v>34</v>
      </c>
      <c r="D5447" t="s">
        <v>41</v>
      </c>
      <c r="E5447" t="s">
        <v>39</v>
      </c>
      <c r="F5447" t="s">
        <v>25</v>
      </c>
      <c r="G5447" t="s">
        <v>26</v>
      </c>
      <c r="H5447" t="s">
        <v>27</v>
      </c>
      <c r="I5447" t="s">
        <v>55</v>
      </c>
      <c r="J5447" t="s">
        <v>50</v>
      </c>
      <c r="K5447">
        <v>285</v>
      </c>
      <c r="L5447">
        <v>3</v>
      </c>
      <c r="M5447">
        <v>999</v>
      </c>
      <c r="N5447">
        <v>0</v>
      </c>
      <c r="O5447" t="s">
        <v>30</v>
      </c>
      <c r="P5447">
        <v>1.4</v>
      </c>
      <c r="Q5447">
        <v>93.444000000000003</v>
      </c>
      <c r="R5447">
        <v>-36.1</v>
      </c>
      <c r="S5447">
        <v>4.9630000000000001</v>
      </c>
      <c r="T5447">
        <v>5228.1000000000004</v>
      </c>
      <c r="U5447" t="s">
        <v>25</v>
      </c>
      <c r="V5447" t="s">
        <v>25</v>
      </c>
      <c r="W5447">
        <v>1.03291803970933E-2</v>
      </c>
      <c r="Y5447">
        <f t="shared" si="85"/>
        <v>1</v>
      </c>
    </row>
    <row r="5448" spans="1:25" x14ac:dyDescent="0.25">
      <c r="A5448">
        <v>41</v>
      </c>
      <c r="B5448" t="s">
        <v>33</v>
      </c>
      <c r="C5448" t="s">
        <v>23</v>
      </c>
      <c r="D5448" t="s">
        <v>35</v>
      </c>
      <c r="E5448" t="s">
        <v>39</v>
      </c>
      <c r="F5448" t="s">
        <v>26</v>
      </c>
      <c r="G5448" t="s">
        <v>25</v>
      </c>
      <c r="H5448" t="s">
        <v>36</v>
      </c>
      <c r="I5448" t="s">
        <v>28</v>
      </c>
      <c r="J5448" t="s">
        <v>43</v>
      </c>
      <c r="K5448">
        <v>679</v>
      </c>
      <c r="L5448">
        <v>2</v>
      </c>
      <c r="M5448">
        <v>999</v>
      </c>
      <c r="N5448">
        <v>0</v>
      </c>
      <c r="O5448" t="s">
        <v>30</v>
      </c>
      <c r="P5448">
        <v>1.1000000000000001</v>
      </c>
      <c r="Q5448">
        <v>93.994</v>
      </c>
      <c r="R5448">
        <v>-36.4</v>
      </c>
      <c r="S5448">
        <v>4.8570000000000002</v>
      </c>
      <c r="T5448">
        <v>5191</v>
      </c>
      <c r="U5448" t="s">
        <v>26</v>
      </c>
      <c r="V5448" t="s">
        <v>25</v>
      </c>
      <c r="W5448">
        <v>1.50720318779349E-2</v>
      </c>
      <c r="Y5448">
        <f t="shared" si="85"/>
        <v>0</v>
      </c>
    </row>
    <row r="5449" spans="1:25" x14ac:dyDescent="0.25">
      <c r="A5449">
        <v>85</v>
      </c>
      <c r="B5449" t="s">
        <v>63</v>
      </c>
      <c r="C5449" t="s">
        <v>48</v>
      </c>
      <c r="D5449" t="s">
        <v>54</v>
      </c>
      <c r="E5449" t="s">
        <v>39</v>
      </c>
      <c r="F5449" t="s">
        <v>26</v>
      </c>
      <c r="G5449" t="s">
        <v>25</v>
      </c>
      <c r="H5449" t="s">
        <v>36</v>
      </c>
      <c r="I5449" t="s">
        <v>61</v>
      </c>
      <c r="J5449" t="s">
        <v>29</v>
      </c>
      <c r="K5449">
        <v>181</v>
      </c>
      <c r="L5449">
        <v>2</v>
      </c>
      <c r="M5449">
        <v>999</v>
      </c>
      <c r="N5449">
        <v>0</v>
      </c>
      <c r="O5449" t="s">
        <v>30</v>
      </c>
      <c r="P5449">
        <v>-3.4</v>
      </c>
      <c r="Q5449">
        <v>92.430999999999997</v>
      </c>
      <c r="R5449">
        <v>-26.9</v>
      </c>
      <c r="S5449">
        <v>0.73899999999999999</v>
      </c>
      <c r="T5449">
        <v>5017.5</v>
      </c>
      <c r="U5449" t="s">
        <v>25</v>
      </c>
      <c r="V5449" t="s">
        <v>25</v>
      </c>
      <c r="W5449">
        <v>0.19114014506339999</v>
      </c>
      <c r="Y5449">
        <f t="shared" si="85"/>
        <v>1</v>
      </c>
    </row>
    <row r="5450" spans="1:25" x14ac:dyDescent="0.25">
      <c r="A5450">
        <v>50</v>
      </c>
      <c r="B5450" t="s">
        <v>65</v>
      </c>
      <c r="C5450" t="s">
        <v>23</v>
      </c>
      <c r="D5450" t="s">
        <v>54</v>
      </c>
      <c r="E5450" t="s">
        <v>39</v>
      </c>
      <c r="F5450" t="s">
        <v>26</v>
      </c>
      <c r="G5450" t="s">
        <v>25</v>
      </c>
      <c r="H5450" t="s">
        <v>27</v>
      </c>
      <c r="I5450" t="s">
        <v>64</v>
      </c>
      <c r="J5450" t="s">
        <v>45</v>
      </c>
      <c r="K5450">
        <v>241</v>
      </c>
      <c r="L5450">
        <v>2</v>
      </c>
      <c r="M5450">
        <v>999</v>
      </c>
      <c r="N5450">
        <v>1</v>
      </c>
      <c r="O5450" t="s">
        <v>46</v>
      </c>
      <c r="P5450">
        <v>-1.8</v>
      </c>
      <c r="Q5450">
        <v>93.075000000000003</v>
      </c>
      <c r="R5450">
        <v>-47.1</v>
      </c>
      <c r="S5450">
        <v>1.41</v>
      </c>
      <c r="T5450">
        <v>5099.1000000000004</v>
      </c>
      <c r="U5450" t="s">
        <v>25</v>
      </c>
      <c r="V5450" t="s">
        <v>25</v>
      </c>
      <c r="W5450">
        <v>1.6867011785507199E-2</v>
      </c>
      <c r="Y5450">
        <f t="shared" si="85"/>
        <v>1</v>
      </c>
    </row>
    <row r="5451" spans="1:25" x14ac:dyDescent="0.25">
      <c r="A5451">
        <v>46</v>
      </c>
      <c r="B5451" t="s">
        <v>22</v>
      </c>
      <c r="C5451" t="s">
        <v>23</v>
      </c>
      <c r="D5451" t="s">
        <v>49</v>
      </c>
      <c r="E5451" t="s">
        <v>25</v>
      </c>
      <c r="F5451" t="s">
        <v>25</v>
      </c>
      <c r="G5451" t="s">
        <v>25</v>
      </c>
      <c r="H5451" t="s">
        <v>36</v>
      </c>
      <c r="I5451" t="s">
        <v>37</v>
      </c>
      <c r="J5451" t="s">
        <v>45</v>
      </c>
      <c r="K5451">
        <v>1446</v>
      </c>
      <c r="L5451">
        <v>1</v>
      </c>
      <c r="M5451">
        <v>999</v>
      </c>
      <c r="N5451">
        <v>0</v>
      </c>
      <c r="O5451" t="s">
        <v>30</v>
      </c>
      <c r="P5451">
        <v>1.4</v>
      </c>
      <c r="Q5451">
        <v>94.465000000000003</v>
      </c>
      <c r="R5451">
        <v>-41.8</v>
      </c>
      <c r="S5451">
        <v>4.8659999999999997</v>
      </c>
      <c r="T5451">
        <v>5228.1000000000004</v>
      </c>
      <c r="U5451" t="s">
        <v>26</v>
      </c>
      <c r="V5451" t="s">
        <v>25</v>
      </c>
      <c r="W5451">
        <v>4.8147641122341198E-2</v>
      </c>
      <c r="Y5451">
        <f t="shared" si="85"/>
        <v>0</v>
      </c>
    </row>
    <row r="5452" spans="1:25" x14ac:dyDescent="0.25">
      <c r="A5452">
        <v>33</v>
      </c>
      <c r="B5452" t="s">
        <v>40</v>
      </c>
      <c r="C5452" t="s">
        <v>34</v>
      </c>
      <c r="D5452" t="s">
        <v>41</v>
      </c>
      <c r="E5452" t="s">
        <v>25</v>
      </c>
      <c r="F5452" t="s">
        <v>25</v>
      </c>
      <c r="G5452" t="s">
        <v>25</v>
      </c>
      <c r="H5452" t="s">
        <v>27</v>
      </c>
      <c r="I5452" t="s">
        <v>28</v>
      </c>
      <c r="J5452" t="s">
        <v>38</v>
      </c>
      <c r="K5452">
        <v>151</v>
      </c>
      <c r="L5452">
        <v>2</v>
      </c>
      <c r="M5452">
        <v>999</v>
      </c>
      <c r="N5452">
        <v>0</v>
      </c>
      <c r="O5452" t="s">
        <v>30</v>
      </c>
      <c r="P5452">
        <v>-1.8</v>
      </c>
      <c r="Q5452">
        <v>92.893000000000001</v>
      </c>
      <c r="R5452">
        <v>-46.2</v>
      </c>
      <c r="S5452">
        <v>1.2809999999999999</v>
      </c>
      <c r="T5452">
        <v>5099.1000000000004</v>
      </c>
      <c r="U5452" t="s">
        <v>25</v>
      </c>
      <c r="V5452" t="s">
        <v>25</v>
      </c>
      <c r="W5452">
        <v>0.17623578011989599</v>
      </c>
      <c r="Y5452">
        <f t="shared" si="85"/>
        <v>1</v>
      </c>
    </row>
    <row r="5453" spans="1:25" x14ac:dyDescent="0.25">
      <c r="A5453">
        <v>51</v>
      </c>
      <c r="B5453" t="s">
        <v>59</v>
      </c>
      <c r="C5453" t="s">
        <v>48</v>
      </c>
      <c r="D5453" t="s">
        <v>41</v>
      </c>
      <c r="E5453" t="s">
        <v>25</v>
      </c>
      <c r="F5453" t="s">
        <v>25</v>
      </c>
      <c r="G5453" t="s">
        <v>25</v>
      </c>
      <c r="H5453" t="s">
        <v>27</v>
      </c>
      <c r="I5453" t="s">
        <v>52</v>
      </c>
      <c r="J5453" t="s">
        <v>38</v>
      </c>
      <c r="K5453">
        <v>166</v>
      </c>
      <c r="L5453">
        <v>7</v>
      </c>
      <c r="M5453">
        <v>999</v>
      </c>
      <c r="N5453">
        <v>1</v>
      </c>
      <c r="O5453" t="s">
        <v>46</v>
      </c>
      <c r="P5453">
        <v>-2.9</v>
      </c>
      <c r="Q5453">
        <v>92.468999999999994</v>
      </c>
      <c r="R5453">
        <v>-33.6</v>
      </c>
      <c r="S5453">
        <v>0.97899999999999998</v>
      </c>
      <c r="T5453">
        <v>5076.2</v>
      </c>
      <c r="U5453" t="s">
        <v>25</v>
      </c>
      <c r="V5453" t="s">
        <v>25</v>
      </c>
      <c r="W5453">
        <v>0.47410508990287797</v>
      </c>
      <c r="Y5453">
        <f t="shared" si="85"/>
        <v>1</v>
      </c>
    </row>
    <row r="5454" spans="1:25" x14ac:dyDescent="0.25">
      <c r="A5454">
        <v>30</v>
      </c>
      <c r="B5454" t="s">
        <v>33</v>
      </c>
      <c r="C5454" t="s">
        <v>48</v>
      </c>
      <c r="D5454" t="s">
        <v>24</v>
      </c>
      <c r="E5454" t="s">
        <v>25</v>
      </c>
      <c r="F5454" t="s">
        <v>25</v>
      </c>
      <c r="G5454" t="s">
        <v>25</v>
      </c>
      <c r="H5454" t="s">
        <v>36</v>
      </c>
      <c r="I5454" t="s">
        <v>28</v>
      </c>
      <c r="J5454" t="s">
        <v>45</v>
      </c>
      <c r="K5454">
        <v>177</v>
      </c>
      <c r="L5454">
        <v>1</v>
      </c>
      <c r="M5454">
        <v>999</v>
      </c>
      <c r="N5454">
        <v>0</v>
      </c>
      <c r="O5454" t="s">
        <v>30</v>
      </c>
      <c r="P5454">
        <v>1.1000000000000001</v>
      </c>
      <c r="Q5454">
        <v>93.994</v>
      </c>
      <c r="R5454">
        <v>-36.4</v>
      </c>
      <c r="S5454">
        <v>4.8600000000000003</v>
      </c>
      <c r="T5454">
        <v>5191</v>
      </c>
      <c r="U5454" t="s">
        <v>25</v>
      </c>
      <c r="V5454" t="s">
        <v>25</v>
      </c>
      <c r="W5454">
        <v>2.79757343232632E-2</v>
      </c>
      <c r="Y5454">
        <f t="shared" si="85"/>
        <v>1</v>
      </c>
    </row>
    <row r="5455" spans="1:25" x14ac:dyDescent="0.25">
      <c r="A5455">
        <v>54</v>
      </c>
      <c r="B5455" t="s">
        <v>40</v>
      </c>
      <c r="C5455" t="s">
        <v>23</v>
      </c>
      <c r="D5455" t="s">
        <v>41</v>
      </c>
      <c r="E5455" t="s">
        <v>25</v>
      </c>
      <c r="F5455" t="s">
        <v>26</v>
      </c>
      <c r="G5455" t="s">
        <v>26</v>
      </c>
      <c r="H5455" t="s">
        <v>27</v>
      </c>
      <c r="I5455" t="s">
        <v>55</v>
      </c>
      <c r="J5455" t="s">
        <v>29</v>
      </c>
      <c r="K5455">
        <v>204</v>
      </c>
      <c r="L5455">
        <v>1</v>
      </c>
      <c r="M5455">
        <v>999</v>
      </c>
      <c r="N5455">
        <v>1</v>
      </c>
      <c r="O5455" t="s">
        <v>46</v>
      </c>
      <c r="P5455">
        <v>-2.9</v>
      </c>
      <c r="Q5455">
        <v>92.200999999999993</v>
      </c>
      <c r="R5455">
        <v>-31.4</v>
      </c>
      <c r="S5455">
        <v>0.84899999999999998</v>
      </c>
      <c r="T5455">
        <v>5076.2</v>
      </c>
      <c r="U5455" t="s">
        <v>26</v>
      </c>
      <c r="V5455" t="s">
        <v>25</v>
      </c>
      <c r="W5455">
        <v>0.25373539328575101</v>
      </c>
      <c r="Y5455">
        <f t="shared" si="85"/>
        <v>0</v>
      </c>
    </row>
    <row r="5456" spans="1:25" x14ac:dyDescent="0.25">
      <c r="A5456">
        <v>37</v>
      </c>
      <c r="B5456" t="s">
        <v>22</v>
      </c>
      <c r="C5456" t="s">
        <v>34</v>
      </c>
      <c r="D5456" t="s">
        <v>35</v>
      </c>
      <c r="E5456" t="s">
        <v>25</v>
      </c>
      <c r="F5456" t="s">
        <v>26</v>
      </c>
      <c r="G5456" t="s">
        <v>25</v>
      </c>
      <c r="H5456" t="s">
        <v>27</v>
      </c>
      <c r="I5456" t="s">
        <v>42</v>
      </c>
      <c r="J5456" t="s">
        <v>43</v>
      </c>
      <c r="K5456">
        <v>128</v>
      </c>
      <c r="L5456">
        <v>1</v>
      </c>
      <c r="M5456">
        <v>999</v>
      </c>
      <c r="N5456">
        <v>0</v>
      </c>
      <c r="O5456" t="s">
        <v>30</v>
      </c>
      <c r="P5456">
        <v>-3.4</v>
      </c>
      <c r="Q5456">
        <v>92.649000000000001</v>
      </c>
      <c r="R5456">
        <v>-30.1</v>
      </c>
      <c r="S5456">
        <v>0.72199999999999998</v>
      </c>
      <c r="T5456">
        <v>5017.5</v>
      </c>
      <c r="U5456" t="s">
        <v>25</v>
      </c>
      <c r="V5456" t="s">
        <v>26</v>
      </c>
      <c r="W5456">
        <v>0.64710754156112704</v>
      </c>
      <c r="Y5456">
        <f t="shared" si="85"/>
        <v>0</v>
      </c>
    </row>
    <row r="5457" spans="1:25" x14ac:dyDescent="0.25">
      <c r="A5457">
        <v>24</v>
      </c>
      <c r="B5457" t="s">
        <v>40</v>
      </c>
      <c r="C5457" t="s">
        <v>34</v>
      </c>
      <c r="D5457" t="s">
        <v>35</v>
      </c>
      <c r="E5457" t="s">
        <v>25</v>
      </c>
      <c r="F5457" t="s">
        <v>25</v>
      </c>
      <c r="G5457" t="s">
        <v>26</v>
      </c>
      <c r="H5457" t="s">
        <v>27</v>
      </c>
      <c r="I5457" t="s">
        <v>52</v>
      </c>
      <c r="J5457" t="s">
        <v>50</v>
      </c>
      <c r="K5457">
        <v>210</v>
      </c>
      <c r="L5457">
        <v>5</v>
      </c>
      <c r="M5457">
        <v>999</v>
      </c>
      <c r="N5457">
        <v>0</v>
      </c>
      <c r="O5457" t="s">
        <v>30</v>
      </c>
      <c r="P5457">
        <v>1.4</v>
      </c>
      <c r="Q5457">
        <v>93.918000000000006</v>
      </c>
      <c r="R5457">
        <v>-42.7</v>
      </c>
      <c r="S5457">
        <v>4.9610000000000003</v>
      </c>
      <c r="T5457">
        <v>5228.1000000000004</v>
      </c>
      <c r="U5457" t="s">
        <v>25</v>
      </c>
      <c r="V5457" t="s">
        <v>25</v>
      </c>
      <c r="W5457">
        <v>2.3320356383919699E-2</v>
      </c>
      <c r="Y5457">
        <f t="shared" si="85"/>
        <v>1</v>
      </c>
    </row>
    <row r="5458" spans="1:25" x14ac:dyDescent="0.25">
      <c r="A5458">
        <v>31</v>
      </c>
      <c r="B5458" t="s">
        <v>53</v>
      </c>
      <c r="C5458" t="s">
        <v>23</v>
      </c>
      <c r="D5458" t="s">
        <v>24</v>
      </c>
      <c r="E5458" t="s">
        <v>25</v>
      </c>
      <c r="F5458" t="s">
        <v>25</v>
      </c>
      <c r="G5458" t="s">
        <v>25</v>
      </c>
      <c r="H5458" t="s">
        <v>27</v>
      </c>
      <c r="I5458" t="s">
        <v>52</v>
      </c>
      <c r="J5458" t="s">
        <v>45</v>
      </c>
      <c r="K5458">
        <v>259</v>
      </c>
      <c r="L5458">
        <v>1</v>
      </c>
      <c r="M5458">
        <v>999</v>
      </c>
      <c r="N5458">
        <v>0</v>
      </c>
      <c r="O5458" t="s">
        <v>30</v>
      </c>
      <c r="P5458">
        <v>1.4</v>
      </c>
      <c r="Q5458">
        <v>93.918000000000006</v>
      </c>
      <c r="R5458">
        <v>-42.7</v>
      </c>
      <c r="S5458">
        <v>4.9630000000000001</v>
      </c>
      <c r="T5458">
        <v>5228.1000000000004</v>
      </c>
      <c r="U5458" t="s">
        <v>25</v>
      </c>
      <c r="V5458" t="s">
        <v>25</v>
      </c>
      <c r="W5458">
        <v>0.45117551088333102</v>
      </c>
      <c r="Y5458">
        <f t="shared" si="85"/>
        <v>1</v>
      </c>
    </row>
    <row r="5459" spans="1:25" x14ac:dyDescent="0.25">
      <c r="A5459">
        <v>28</v>
      </c>
      <c r="B5459" t="s">
        <v>53</v>
      </c>
      <c r="C5459" t="s">
        <v>34</v>
      </c>
      <c r="D5459" t="s">
        <v>41</v>
      </c>
      <c r="E5459" t="s">
        <v>25</v>
      </c>
      <c r="F5459" t="s">
        <v>26</v>
      </c>
      <c r="G5459" t="s">
        <v>25</v>
      </c>
      <c r="H5459" t="s">
        <v>27</v>
      </c>
      <c r="I5459" t="s">
        <v>64</v>
      </c>
      <c r="J5459" t="s">
        <v>43</v>
      </c>
      <c r="K5459">
        <v>64</v>
      </c>
      <c r="L5459">
        <v>1</v>
      </c>
      <c r="M5459">
        <v>999</v>
      </c>
      <c r="N5459">
        <v>0</v>
      </c>
      <c r="O5459" t="s">
        <v>30</v>
      </c>
      <c r="P5459">
        <v>-1.8</v>
      </c>
      <c r="Q5459">
        <v>93.075000000000003</v>
      </c>
      <c r="R5459">
        <v>-47.1</v>
      </c>
      <c r="S5459">
        <v>1.405</v>
      </c>
      <c r="T5459">
        <v>5099.1000000000004</v>
      </c>
      <c r="U5459" t="s">
        <v>25</v>
      </c>
      <c r="V5459" t="s">
        <v>25</v>
      </c>
      <c r="W5459">
        <v>0.21559645235538499</v>
      </c>
      <c r="Y5459">
        <f t="shared" si="85"/>
        <v>1</v>
      </c>
    </row>
    <row r="5460" spans="1:25" x14ac:dyDescent="0.25">
      <c r="A5460">
        <v>42</v>
      </c>
      <c r="B5460" t="s">
        <v>40</v>
      </c>
      <c r="C5460" t="s">
        <v>23</v>
      </c>
      <c r="D5460" t="s">
        <v>41</v>
      </c>
      <c r="E5460" t="s">
        <v>25</v>
      </c>
      <c r="F5460" t="s">
        <v>25</v>
      </c>
      <c r="G5460" t="s">
        <v>25</v>
      </c>
      <c r="H5460" t="s">
        <v>36</v>
      </c>
      <c r="I5460" t="s">
        <v>28</v>
      </c>
      <c r="J5460" t="s">
        <v>29</v>
      </c>
      <c r="K5460">
        <v>126</v>
      </c>
      <c r="L5460">
        <v>2</v>
      </c>
      <c r="M5460">
        <v>999</v>
      </c>
      <c r="N5460">
        <v>0</v>
      </c>
      <c r="O5460" t="s">
        <v>30</v>
      </c>
      <c r="P5460">
        <v>1.1000000000000001</v>
      </c>
      <c r="Q5460">
        <v>93.994</v>
      </c>
      <c r="R5460">
        <v>-36.4</v>
      </c>
      <c r="S5460">
        <v>4.8550000000000004</v>
      </c>
      <c r="T5460">
        <v>5191</v>
      </c>
      <c r="U5460" t="s">
        <v>25</v>
      </c>
      <c r="V5460" t="s">
        <v>25</v>
      </c>
      <c r="W5460">
        <v>3.06110605597496E-2</v>
      </c>
      <c r="Y5460">
        <f t="shared" si="85"/>
        <v>1</v>
      </c>
    </row>
    <row r="5461" spans="1:25" x14ac:dyDescent="0.25">
      <c r="A5461">
        <v>20</v>
      </c>
      <c r="B5461" t="s">
        <v>22</v>
      </c>
      <c r="C5461" t="s">
        <v>34</v>
      </c>
      <c r="D5461" t="s">
        <v>35</v>
      </c>
      <c r="E5461" t="s">
        <v>25</v>
      </c>
      <c r="F5461" t="s">
        <v>26</v>
      </c>
      <c r="G5461" t="s">
        <v>25</v>
      </c>
      <c r="H5461" t="s">
        <v>27</v>
      </c>
      <c r="I5461" t="s">
        <v>28</v>
      </c>
      <c r="J5461" t="s">
        <v>38</v>
      </c>
      <c r="K5461">
        <v>159</v>
      </c>
      <c r="L5461">
        <v>1</v>
      </c>
      <c r="M5461">
        <v>999</v>
      </c>
      <c r="N5461">
        <v>0</v>
      </c>
      <c r="O5461" t="s">
        <v>30</v>
      </c>
      <c r="P5461">
        <v>-1.8</v>
      </c>
      <c r="Q5461">
        <v>92.893000000000001</v>
      </c>
      <c r="R5461">
        <v>-46.2</v>
      </c>
      <c r="S5461">
        <v>1.3340000000000001</v>
      </c>
      <c r="T5461">
        <v>5099.1000000000004</v>
      </c>
      <c r="U5461" t="s">
        <v>25</v>
      </c>
      <c r="V5461" t="s">
        <v>25</v>
      </c>
      <c r="W5461">
        <v>0.317345470190048</v>
      </c>
      <c r="Y5461">
        <f t="shared" si="85"/>
        <v>1</v>
      </c>
    </row>
    <row r="5462" spans="1:25" x14ac:dyDescent="0.25">
      <c r="A5462">
        <v>35</v>
      </c>
      <c r="B5462" t="s">
        <v>40</v>
      </c>
      <c r="C5462" t="s">
        <v>23</v>
      </c>
      <c r="D5462" t="s">
        <v>35</v>
      </c>
      <c r="E5462" t="s">
        <v>25</v>
      </c>
      <c r="F5462" t="s">
        <v>26</v>
      </c>
      <c r="G5462" t="s">
        <v>25</v>
      </c>
      <c r="H5462" t="s">
        <v>27</v>
      </c>
      <c r="I5462" t="s">
        <v>28</v>
      </c>
      <c r="J5462" t="s">
        <v>38</v>
      </c>
      <c r="K5462">
        <v>43</v>
      </c>
      <c r="L5462">
        <v>1</v>
      </c>
      <c r="M5462">
        <v>999</v>
      </c>
      <c r="N5462">
        <v>0</v>
      </c>
      <c r="O5462" t="s">
        <v>30</v>
      </c>
      <c r="P5462">
        <v>-1.8</v>
      </c>
      <c r="Q5462">
        <v>92.893000000000001</v>
      </c>
      <c r="R5462">
        <v>-46.2</v>
      </c>
      <c r="S5462">
        <v>1.2809999999999999</v>
      </c>
      <c r="T5462">
        <v>5099.1000000000004</v>
      </c>
      <c r="U5462" t="s">
        <v>25</v>
      </c>
      <c r="V5462" t="s">
        <v>25</v>
      </c>
      <c r="W5462">
        <v>0.17604809999465901</v>
      </c>
      <c r="Y5462">
        <f t="shared" si="85"/>
        <v>1</v>
      </c>
    </row>
    <row r="5463" spans="1:25" x14ac:dyDescent="0.25">
      <c r="A5463">
        <v>46</v>
      </c>
      <c r="B5463" t="s">
        <v>40</v>
      </c>
      <c r="C5463" t="s">
        <v>34</v>
      </c>
      <c r="D5463" t="s">
        <v>41</v>
      </c>
      <c r="E5463" t="s">
        <v>25</v>
      </c>
      <c r="F5463" t="s">
        <v>25</v>
      </c>
      <c r="G5463" t="s">
        <v>26</v>
      </c>
      <c r="H5463" t="s">
        <v>27</v>
      </c>
      <c r="I5463" t="s">
        <v>28</v>
      </c>
      <c r="J5463" t="s">
        <v>43</v>
      </c>
      <c r="K5463">
        <v>11</v>
      </c>
      <c r="L5463">
        <v>6</v>
      </c>
      <c r="M5463">
        <v>999</v>
      </c>
      <c r="N5463">
        <v>0</v>
      </c>
      <c r="O5463" t="s">
        <v>30</v>
      </c>
      <c r="P5463">
        <v>-1.8</v>
      </c>
      <c r="Q5463">
        <v>92.893000000000001</v>
      </c>
      <c r="R5463">
        <v>-46.2</v>
      </c>
      <c r="S5463">
        <v>1.244</v>
      </c>
      <c r="T5463">
        <v>5099.1000000000004</v>
      </c>
      <c r="U5463" t="s">
        <v>25</v>
      </c>
      <c r="V5463" t="s">
        <v>25</v>
      </c>
      <c r="W5463">
        <v>4.2065754532813998E-2</v>
      </c>
      <c r="Y5463">
        <f t="shared" si="85"/>
        <v>1</v>
      </c>
    </row>
    <row r="5464" spans="1:25" x14ac:dyDescent="0.25">
      <c r="A5464">
        <v>33</v>
      </c>
      <c r="B5464" t="s">
        <v>40</v>
      </c>
      <c r="C5464" t="s">
        <v>23</v>
      </c>
      <c r="D5464" t="s">
        <v>41</v>
      </c>
      <c r="E5464" t="s">
        <v>25</v>
      </c>
      <c r="F5464" t="s">
        <v>26</v>
      </c>
      <c r="G5464" t="s">
        <v>25</v>
      </c>
      <c r="H5464" t="s">
        <v>27</v>
      </c>
      <c r="I5464" t="s">
        <v>28</v>
      </c>
      <c r="J5464" t="s">
        <v>29</v>
      </c>
      <c r="K5464">
        <v>317</v>
      </c>
      <c r="L5464">
        <v>2</v>
      </c>
      <c r="M5464">
        <v>999</v>
      </c>
      <c r="N5464">
        <v>0</v>
      </c>
      <c r="O5464" t="s">
        <v>30</v>
      </c>
      <c r="P5464">
        <v>-1.8</v>
      </c>
      <c r="Q5464">
        <v>92.893000000000001</v>
      </c>
      <c r="R5464">
        <v>-46.2</v>
      </c>
      <c r="S5464">
        <v>1.3129999999999999</v>
      </c>
      <c r="T5464">
        <v>5099.1000000000004</v>
      </c>
      <c r="U5464" t="s">
        <v>25</v>
      </c>
      <c r="V5464" t="s">
        <v>25</v>
      </c>
      <c r="W5464">
        <v>8.4095180034637507E-2</v>
      </c>
      <c r="Y5464">
        <f t="shared" si="85"/>
        <v>1</v>
      </c>
    </row>
    <row r="5465" spans="1:25" x14ac:dyDescent="0.25">
      <c r="A5465">
        <v>33</v>
      </c>
      <c r="B5465" t="s">
        <v>22</v>
      </c>
      <c r="C5465" t="s">
        <v>23</v>
      </c>
      <c r="D5465" t="s">
        <v>24</v>
      </c>
      <c r="E5465" t="s">
        <v>25</v>
      </c>
      <c r="F5465" t="s">
        <v>25</v>
      </c>
      <c r="G5465" t="s">
        <v>26</v>
      </c>
      <c r="H5465" t="s">
        <v>36</v>
      </c>
      <c r="I5465" t="s">
        <v>37</v>
      </c>
      <c r="J5465" t="s">
        <v>43</v>
      </c>
      <c r="K5465">
        <v>182</v>
      </c>
      <c r="L5465">
        <v>2</v>
      </c>
      <c r="M5465">
        <v>999</v>
      </c>
      <c r="N5465">
        <v>0</v>
      </c>
      <c r="O5465" t="s">
        <v>30</v>
      </c>
      <c r="P5465">
        <v>1.4</v>
      </c>
      <c r="Q5465">
        <v>94.465000000000003</v>
      </c>
      <c r="R5465">
        <v>-41.8</v>
      </c>
      <c r="S5465">
        <v>4.9610000000000003</v>
      </c>
      <c r="T5465">
        <v>5228.1000000000004</v>
      </c>
      <c r="U5465" t="s">
        <v>25</v>
      </c>
      <c r="V5465" t="s">
        <v>25</v>
      </c>
      <c r="W5465">
        <v>1.5845924615859999E-2</v>
      </c>
      <c r="Y5465">
        <f t="shared" si="85"/>
        <v>1</v>
      </c>
    </row>
    <row r="5466" spans="1:25" x14ac:dyDescent="0.25">
      <c r="A5466">
        <v>30</v>
      </c>
      <c r="B5466" t="s">
        <v>56</v>
      </c>
      <c r="C5466" t="s">
        <v>34</v>
      </c>
      <c r="D5466" t="s">
        <v>49</v>
      </c>
      <c r="E5466" t="s">
        <v>25</v>
      </c>
      <c r="F5466" t="s">
        <v>25</v>
      </c>
      <c r="G5466" t="s">
        <v>25</v>
      </c>
      <c r="H5466" t="s">
        <v>36</v>
      </c>
      <c r="I5466" t="s">
        <v>55</v>
      </c>
      <c r="J5466" t="s">
        <v>43</v>
      </c>
      <c r="K5466">
        <v>6</v>
      </c>
      <c r="L5466">
        <v>1</v>
      </c>
      <c r="M5466">
        <v>999</v>
      </c>
      <c r="N5466">
        <v>0</v>
      </c>
      <c r="O5466" t="s">
        <v>30</v>
      </c>
      <c r="P5466">
        <v>-1.7</v>
      </c>
      <c r="Q5466">
        <v>94.027000000000001</v>
      </c>
      <c r="R5466">
        <v>-38.299999999999997</v>
      </c>
      <c r="S5466">
        <v>0.90400000000000003</v>
      </c>
      <c r="T5466">
        <v>4991.6000000000004</v>
      </c>
      <c r="U5466" t="s">
        <v>25</v>
      </c>
      <c r="V5466" t="s">
        <v>25</v>
      </c>
      <c r="W5466">
        <v>0.235805213451386</v>
      </c>
      <c r="Y5466">
        <f t="shared" si="85"/>
        <v>1</v>
      </c>
    </row>
    <row r="5467" spans="1:25" x14ac:dyDescent="0.25">
      <c r="A5467">
        <v>45</v>
      </c>
      <c r="B5467" t="s">
        <v>22</v>
      </c>
      <c r="C5467" t="s">
        <v>23</v>
      </c>
      <c r="D5467" t="s">
        <v>54</v>
      </c>
      <c r="E5467" t="s">
        <v>25</v>
      </c>
      <c r="F5467" t="s">
        <v>26</v>
      </c>
      <c r="G5467" t="s">
        <v>25</v>
      </c>
      <c r="H5467" t="s">
        <v>27</v>
      </c>
      <c r="I5467" t="s">
        <v>28</v>
      </c>
      <c r="J5467" t="s">
        <v>50</v>
      </c>
      <c r="K5467">
        <v>224</v>
      </c>
      <c r="L5467">
        <v>2</v>
      </c>
      <c r="M5467">
        <v>999</v>
      </c>
      <c r="N5467">
        <v>1</v>
      </c>
      <c r="O5467" t="s">
        <v>46</v>
      </c>
      <c r="P5467">
        <v>-1.8</v>
      </c>
      <c r="Q5467">
        <v>92.893000000000001</v>
      </c>
      <c r="R5467">
        <v>-46.2</v>
      </c>
      <c r="S5467">
        <v>1.2909999999999999</v>
      </c>
      <c r="T5467">
        <v>5099.1000000000004</v>
      </c>
      <c r="U5467" t="s">
        <v>25</v>
      </c>
      <c r="V5467" t="s">
        <v>25</v>
      </c>
      <c r="W5467">
        <v>5.1375173032283797E-2</v>
      </c>
      <c r="Y5467">
        <f t="shared" si="85"/>
        <v>1</v>
      </c>
    </row>
    <row r="5468" spans="1:25" x14ac:dyDescent="0.25">
      <c r="A5468">
        <v>27</v>
      </c>
      <c r="B5468" t="s">
        <v>22</v>
      </c>
      <c r="C5468" t="s">
        <v>34</v>
      </c>
      <c r="D5468" t="s">
        <v>24</v>
      </c>
      <c r="E5468" t="s">
        <v>25</v>
      </c>
      <c r="F5468" t="s">
        <v>26</v>
      </c>
      <c r="G5468" t="s">
        <v>25</v>
      </c>
      <c r="H5468" t="s">
        <v>36</v>
      </c>
      <c r="I5468" t="s">
        <v>52</v>
      </c>
      <c r="J5468" t="s">
        <v>43</v>
      </c>
      <c r="K5468">
        <v>236</v>
      </c>
      <c r="L5468">
        <v>2</v>
      </c>
      <c r="M5468">
        <v>999</v>
      </c>
      <c r="N5468">
        <v>0</v>
      </c>
      <c r="O5468" t="s">
        <v>30</v>
      </c>
      <c r="P5468">
        <v>1.4</v>
      </c>
      <c r="Q5468">
        <v>93.918000000000006</v>
      </c>
      <c r="R5468">
        <v>-42.7</v>
      </c>
      <c r="S5468">
        <v>4.9619999999999997</v>
      </c>
      <c r="T5468">
        <v>5228.1000000000004</v>
      </c>
      <c r="U5468" t="s">
        <v>25</v>
      </c>
      <c r="V5468" t="s">
        <v>25</v>
      </c>
      <c r="W5468">
        <v>2.7940209954977001E-2</v>
      </c>
      <c r="Y5468">
        <f t="shared" si="85"/>
        <v>1</v>
      </c>
    </row>
    <row r="5469" spans="1:25" x14ac:dyDescent="0.25">
      <c r="A5469">
        <v>52</v>
      </c>
      <c r="B5469" t="s">
        <v>40</v>
      </c>
      <c r="C5469" t="s">
        <v>48</v>
      </c>
      <c r="D5469" t="s">
        <v>35</v>
      </c>
      <c r="E5469" t="s">
        <v>39</v>
      </c>
      <c r="F5469" t="s">
        <v>25</v>
      </c>
      <c r="G5469" t="s">
        <v>25</v>
      </c>
      <c r="H5469" t="s">
        <v>27</v>
      </c>
      <c r="I5469" t="s">
        <v>52</v>
      </c>
      <c r="J5469" t="s">
        <v>29</v>
      </c>
      <c r="K5469">
        <v>67</v>
      </c>
      <c r="L5469">
        <v>1</v>
      </c>
      <c r="M5469">
        <v>999</v>
      </c>
      <c r="N5469">
        <v>0</v>
      </c>
      <c r="O5469" t="s">
        <v>30</v>
      </c>
      <c r="P5469">
        <v>1.4</v>
      </c>
      <c r="Q5469">
        <v>93.918000000000006</v>
      </c>
      <c r="R5469">
        <v>-42.7</v>
      </c>
      <c r="S5469">
        <v>4.9630000000000001</v>
      </c>
      <c r="T5469">
        <v>5228.1000000000004</v>
      </c>
      <c r="U5469" t="s">
        <v>25</v>
      </c>
      <c r="V5469" t="s">
        <v>25</v>
      </c>
      <c r="W5469">
        <v>4.7697257250547402E-2</v>
      </c>
      <c r="Y5469">
        <f t="shared" si="85"/>
        <v>1</v>
      </c>
    </row>
    <row r="5470" spans="1:25" x14ac:dyDescent="0.25">
      <c r="A5470">
        <v>43</v>
      </c>
      <c r="B5470" t="s">
        <v>62</v>
      </c>
      <c r="C5470" t="s">
        <v>23</v>
      </c>
      <c r="D5470" t="s">
        <v>54</v>
      </c>
      <c r="E5470" t="s">
        <v>39</v>
      </c>
      <c r="F5470" t="s">
        <v>26</v>
      </c>
      <c r="G5470" t="s">
        <v>25</v>
      </c>
      <c r="H5470" t="s">
        <v>36</v>
      </c>
      <c r="I5470" t="s">
        <v>37</v>
      </c>
      <c r="J5470" t="s">
        <v>43</v>
      </c>
      <c r="K5470">
        <v>129</v>
      </c>
      <c r="L5470">
        <v>1</v>
      </c>
      <c r="M5470">
        <v>999</v>
      </c>
      <c r="N5470">
        <v>0</v>
      </c>
      <c r="O5470" t="s">
        <v>30</v>
      </c>
      <c r="P5470">
        <v>1.4</v>
      </c>
      <c r="Q5470">
        <v>94.465000000000003</v>
      </c>
      <c r="R5470">
        <v>-41.8</v>
      </c>
      <c r="S5470">
        <v>4.8650000000000002</v>
      </c>
      <c r="T5470">
        <v>5228.1000000000004</v>
      </c>
      <c r="U5470" t="s">
        <v>25</v>
      </c>
      <c r="V5470" t="s">
        <v>25</v>
      </c>
      <c r="W5470">
        <v>4.0587320923805202E-2</v>
      </c>
      <c r="Y5470">
        <f t="shared" si="85"/>
        <v>1</v>
      </c>
    </row>
    <row r="5471" spans="1:25" x14ac:dyDescent="0.25">
      <c r="A5471">
        <v>47</v>
      </c>
      <c r="B5471" t="s">
        <v>59</v>
      </c>
      <c r="C5471" t="s">
        <v>23</v>
      </c>
      <c r="D5471" t="s">
        <v>54</v>
      </c>
      <c r="E5471" t="s">
        <v>39</v>
      </c>
      <c r="F5471" t="s">
        <v>25</v>
      </c>
      <c r="G5471" t="s">
        <v>25</v>
      </c>
      <c r="H5471" t="s">
        <v>36</v>
      </c>
      <c r="I5471" t="s">
        <v>37</v>
      </c>
      <c r="J5471" t="s">
        <v>38</v>
      </c>
      <c r="K5471">
        <v>79</v>
      </c>
      <c r="L5471">
        <v>1</v>
      </c>
      <c r="M5471">
        <v>999</v>
      </c>
      <c r="N5471">
        <v>0</v>
      </c>
      <c r="O5471" t="s">
        <v>30</v>
      </c>
      <c r="P5471">
        <v>1.4</v>
      </c>
      <c r="Q5471">
        <v>94.465000000000003</v>
      </c>
      <c r="R5471">
        <v>-41.8</v>
      </c>
      <c r="S5471">
        <v>4.9589999999999996</v>
      </c>
      <c r="T5471">
        <v>5228.1000000000004</v>
      </c>
      <c r="U5471" t="s">
        <v>25</v>
      </c>
      <c r="V5471" t="s">
        <v>25</v>
      </c>
      <c r="W5471">
        <v>3.4508559852838502E-2</v>
      </c>
      <c r="Y5471">
        <f t="shared" si="85"/>
        <v>1</v>
      </c>
    </row>
    <row r="5472" spans="1:25" x14ac:dyDescent="0.25">
      <c r="A5472">
        <v>58</v>
      </c>
      <c r="B5472" t="s">
        <v>56</v>
      </c>
      <c r="C5472" t="s">
        <v>23</v>
      </c>
      <c r="D5472" t="s">
        <v>49</v>
      </c>
      <c r="E5472" t="s">
        <v>25</v>
      </c>
      <c r="F5472" t="s">
        <v>26</v>
      </c>
      <c r="G5472" t="s">
        <v>25</v>
      </c>
      <c r="H5472" t="s">
        <v>36</v>
      </c>
      <c r="I5472" t="s">
        <v>28</v>
      </c>
      <c r="J5472" t="s">
        <v>45</v>
      </c>
      <c r="K5472">
        <v>57</v>
      </c>
      <c r="L5472">
        <v>3</v>
      </c>
      <c r="M5472">
        <v>999</v>
      </c>
      <c r="N5472">
        <v>0</v>
      </c>
      <c r="O5472" t="s">
        <v>30</v>
      </c>
      <c r="P5472">
        <v>1.1000000000000001</v>
      </c>
      <c r="Q5472">
        <v>93.994</v>
      </c>
      <c r="R5472">
        <v>-36.4</v>
      </c>
      <c r="S5472">
        <v>4.8600000000000003</v>
      </c>
      <c r="T5472">
        <v>5191</v>
      </c>
      <c r="U5472" t="s">
        <v>25</v>
      </c>
      <c r="V5472" t="s">
        <v>25</v>
      </c>
      <c r="W5472">
        <v>2.5088215246796601E-2</v>
      </c>
      <c r="Y5472">
        <f t="shared" si="85"/>
        <v>1</v>
      </c>
    </row>
    <row r="5473" spans="1:25" x14ac:dyDescent="0.25">
      <c r="A5473">
        <v>36</v>
      </c>
      <c r="B5473" t="s">
        <v>56</v>
      </c>
      <c r="C5473" t="s">
        <v>34</v>
      </c>
      <c r="D5473" t="s">
        <v>49</v>
      </c>
      <c r="E5473" t="s">
        <v>25</v>
      </c>
      <c r="F5473" t="s">
        <v>25</v>
      </c>
      <c r="G5473" t="s">
        <v>25</v>
      </c>
      <c r="H5473" t="s">
        <v>27</v>
      </c>
      <c r="I5473" t="s">
        <v>66</v>
      </c>
      <c r="J5473" t="s">
        <v>43</v>
      </c>
      <c r="K5473">
        <v>371</v>
      </c>
      <c r="L5473">
        <v>1</v>
      </c>
      <c r="M5473">
        <v>999</v>
      </c>
      <c r="N5473">
        <v>0</v>
      </c>
      <c r="O5473" t="s">
        <v>30</v>
      </c>
      <c r="P5473">
        <v>-3</v>
      </c>
      <c r="Q5473">
        <v>92.712999999999994</v>
      </c>
      <c r="R5473">
        <v>-33</v>
      </c>
      <c r="S5473">
        <v>0.71699999999999997</v>
      </c>
      <c r="T5473">
        <v>5023.5</v>
      </c>
      <c r="U5473" t="s">
        <v>25</v>
      </c>
      <c r="V5473" t="s">
        <v>26</v>
      </c>
      <c r="W5473">
        <v>0.77727943658828702</v>
      </c>
      <c r="Y5473">
        <f t="shared" si="85"/>
        <v>0</v>
      </c>
    </row>
    <row r="5474" spans="1:25" x14ac:dyDescent="0.25">
      <c r="A5474">
        <v>55</v>
      </c>
      <c r="B5474" t="s">
        <v>56</v>
      </c>
      <c r="C5474" t="s">
        <v>23</v>
      </c>
      <c r="D5474" t="s">
        <v>35</v>
      </c>
      <c r="E5474" t="s">
        <v>25</v>
      </c>
      <c r="F5474" t="s">
        <v>26</v>
      </c>
      <c r="G5474" t="s">
        <v>25</v>
      </c>
      <c r="H5474" t="s">
        <v>27</v>
      </c>
      <c r="I5474" t="s">
        <v>66</v>
      </c>
      <c r="J5474" t="s">
        <v>45</v>
      </c>
      <c r="K5474">
        <v>284</v>
      </c>
      <c r="L5474">
        <v>1</v>
      </c>
      <c r="M5474">
        <v>999</v>
      </c>
      <c r="N5474">
        <v>1</v>
      </c>
      <c r="O5474" t="s">
        <v>46</v>
      </c>
      <c r="P5474">
        <v>-3</v>
      </c>
      <c r="Q5474">
        <v>92.712999999999994</v>
      </c>
      <c r="R5474">
        <v>-33</v>
      </c>
      <c r="S5474">
        <v>0.72</v>
      </c>
      <c r="T5474">
        <v>5023.5</v>
      </c>
      <c r="U5474" t="s">
        <v>26</v>
      </c>
      <c r="V5474" t="s">
        <v>26</v>
      </c>
      <c r="W5474">
        <v>0.77273261547088601</v>
      </c>
      <c r="Y5474">
        <f t="shared" si="85"/>
        <v>1</v>
      </c>
    </row>
    <row r="5475" spans="1:25" x14ac:dyDescent="0.25">
      <c r="A5475">
        <v>54</v>
      </c>
      <c r="B5475" t="s">
        <v>63</v>
      </c>
      <c r="C5475" t="s">
        <v>23</v>
      </c>
      <c r="D5475" t="s">
        <v>54</v>
      </c>
      <c r="E5475" t="s">
        <v>39</v>
      </c>
      <c r="F5475" t="s">
        <v>26</v>
      </c>
      <c r="G5475" t="s">
        <v>25</v>
      </c>
      <c r="H5475" t="s">
        <v>27</v>
      </c>
      <c r="I5475" t="s">
        <v>55</v>
      </c>
      <c r="J5475" t="s">
        <v>43</v>
      </c>
      <c r="K5475">
        <v>53</v>
      </c>
      <c r="L5475">
        <v>3</v>
      </c>
      <c r="M5475">
        <v>999</v>
      </c>
      <c r="N5475">
        <v>0</v>
      </c>
      <c r="O5475" t="s">
        <v>30</v>
      </c>
      <c r="P5475">
        <v>1.4</v>
      </c>
      <c r="Q5475">
        <v>93.444000000000003</v>
      </c>
      <c r="R5475">
        <v>-36.1</v>
      </c>
      <c r="S5475">
        <v>4.9649999999999999</v>
      </c>
      <c r="T5475">
        <v>5228.1000000000004</v>
      </c>
      <c r="U5475" t="s">
        <v>25</v>
      </c>
      <c r="V5475" t="s">
        <v>25</v>
      </c>
      <c r="W5475">
        <v>1.40581261366606E-2</v>
      </c>
      <c r="Y5475">
        <f t="shared" si="85"/>
        <v>1</v>
      </c>
    </row>
    <row r="5476" spans="1:25" x14ac:dyDescent="0.25">
      <c r="A5476">
        <v>54</v>
      </c>
      <c r="B5476" t="s">
        <v>22</v>
      </c>
      <c r="C5476" t="s">
        <v>23</v>
      </c>
      <c r="D5476" t="s">
        <v>54</v>
      </c>
      <c r="E5476" t="s">
        <v>25</v>
      </c>
      <c r="F5476" t="s">
        <v>25</v>
      </c>
      <c r="G5476" t="s">
        <v>25</v>
      </c>
      <c r="H5476" t="s">
        <v>27</v>
      </c>
      <c r="I5476" t="s">
        <v>28</v>
      </c>
      <c r="J5476" t="s">
        <v>43</v>
      </c>
      <c r="K5476">
        <v>50</v>
      </c>
      <c r="L5476">
        <v>1</v>
      </c>
      <c r="M5476">
        <v>999</v>
      </c>
      <c r="N5476">
        <v>0</v>
      </c>
      <c r="O5476" t="s">
        <v>30</v>
      </c>
      <c r="P5476">
        <v>-1.8</v>
      </c>
      <c r="Q5476">
        <v>92.893000000000001</v>
      </c>
      <c r="R5476">
        <v>-46.2</v>
      </c>
      <c r="S5476">
        <v>1.2989999999999999</v>
      </c>
      <c r="T5476">
        <v>5099.1000000000004</v>
      </c>
      <c r="U5476" t="s">
        <v>25</v>
      </c>
      <c r="V5476" t="s">
        <v>25</v>
      </c>
      <c r="W5476">
        <v>0.153433457016945</v>
      </c>
      <c r="Y5476">
        <f t="shared" si="85"/>
        <v>1</v>
      </c>
    </row>
    <row r="5477" spans="1:25" x14ac:dyDescent="0.25">
      <c r="A5477">
        <v>59</v>
      </c>
      <c r="B5477" t="s">
        <v>62</v>
      </c>
      <c r="C5477" t="s">
        <v>48</v>
      </c>
      <c r="D5477" t="s">
        <v>41</v>
      </c>
      <c r="E5477" t="s">
        <v>39</v>
      </c>
      <c r="F5477" t="s">
        <v>39</v>
      </c>
      <c r="G5477" t="s">
        <v>39</v>
      </c>
      <c r="H5477" t="s">
        <v>27</v>
      </c>
      <c r="I5477" t="s">
        <v>52</v>
      </c>
      <c r="J5477" t="s">
        <v>38</v>
      </c>
      <c r="K5477">
        <v>139</v>
      </c>
      <c r="L5477">
        <v>1</v>
      </c>
      <c r="M5477">
        <v>999</v>
      </c>
      <c r="N5477">
        <v>0</v>
      </c>
      <c r="O5477" t="s">
        <v>30</v>
      </c>
      <c r="P5477">
        <v>1.4</v>
      </c>
      <c r="Q5477">
        <v>93.918000000000006</v>
      </c>
      <c r="R5477">
        <v>-42.7</v>
      </c>
      <c r="S5477">
        <v>4.9619999999999997</v>
      </c>
      <c r="T5477">
        <v>5228.1000000000004</v>
      </c>
      <c r="U5477" t="s">
        <v>25</v>
      </c>
      <c r="V5477" t="s">
        <v>25</v>
      </c>
      <c r="W5477">
        <v>0.12457599490880999</v>
      </c>
      <c r="Y5477">
        <f t="shared" si="85"/>
        <v>1</v>
      </c>
    </row>
    <row r="5478" spans="1:25" x14ac:dyDescent="0.25">
      <c r="A5478">
        <v>35</v>
      </c>
      <c r="B5478" t="s">
        <v>59</v>
      </c>
      <c r="C5478" t="s">
        <v>23</v>
      </c>
      <c r="D5478" t="s">
        <v>41</v>
      </c>
      <c r="E5478" t="s">
        <v>25</v>
      </c>
      <c r="F5478" t="s">
        <v>26</v>
      </c>
      <c r="G5478" t="s">
        <v>25</v>
      </c>
      <c r="H5478" t="s">
        <v>27</v>
      </c>
      <c r="I5478" t="s">
        <v>55</v>
      </c>
      <c r="J5478" t="s">
        <v>29</v>
      </c>
      <c r="K5478">
        <v>93</v>
      </c>
      <c r="L5478">
        <v>4</v>
      </c>
      <c r="M5478">
        <v>999</v>
      </c>
      <c r="N5478">
        <v>0</v>
      </c>
      <c r="O5478" t="s">
        <v>30</v>
      </c>
      <c r="P5478">
        <v>1.4</v>
      </c>
      <c r="Q5478">
        <v>93.444000000000003</v>
      </c>
      <c r="R5478">
        <v>-36.1</v>
      </c>
      <c r="S5478">
        <v>4.9630000000000001</v>
      </c>
      <c r="T5478">
        <v>5228.1000000000004</v>
      </c>
      <c r="U5478" t="s">
        <v>25</v>
      </c>
      <c r="V5478" t="s">
        <v>25</v>
      </c>
      <c r="W5478">
        <v>2.10944171994925E-2</v>
      </c>
      <c r="Y5478">
        <f t="shared" si="85"/>
        <v>1</v>
      </c>
    </row>
    <row r="5479" spans="1:25" x14ac:dyDescent="0.25">
      <c r="A5479">
        <v>50</v>
      </c>
      <c r="B5479" t="s">
        <v>47</v>
      </c>
      <c r="C5479" t="s">
        <v>23</v>
      </c>
      <c r="D5479" t="s">
        <v>54</v>
      </c>
      <c r="E5479" t="s">
        <v>39</v>
      </c>
      <c r="F5479" t="s">
        <v>25</v>
      </c>
      <c r="G5479" t="s">
        <v>25</v>
      </c>
      <c r="H5479" t="s">
        <v>27</v>
      </c>
      <c r="I5479" t="s">
        <v>52</v>
      </c>
      <c r="J5479" t="s">
        <v>45</v>
      </c>
      <c r="K5479">
        <v>180</v>
      </c>
      <c r="L5479">
        <v>1</v>
      </c>
      <c r="M5479">
        <v>999</v>
      </c>
      <c r="N5479">
        <v>0</v>
      </c>
      <c r="O5479" t="s">
        <v>30</v>
      </c>
      <c r="P5479">
        <v>1.4</v>
      </c>
      <c r="Q5479">
        <v>93.918000000000006</v>
      </c>
      <c r="R5479">
        <v>-42.7</v>
      </c>
      <c r="S5479">
        <v>4.9580000000000002</v>
      </c>
      <c r="T5479">
        <v>5228.1000000000004</v>
      </c>
      <c r="U5479" t="s">
        <v>25</v>
      </c>
      <c r="V5479" t="s">
        <v>25</v>
      </c>
      <c r="W5479">
        <v>9.7576715052127797E-2</v>
      </c>
      <c r="Y5479">
        <f t="shared" si="85"/>
        <v>1</v>
      </c>
    </row>
    <row r="5480" spans="1:25" x14ac:dyDescent="0.25">
      <c r="A5480">
        <v>31</v>
      </c>
      <c r="B5480" t="s">
        <v>22</v>
      </c>
      <c r="C5480" t="s">
        <v>23</v>
      </c>
      <c r="D5480" t="s">
        <v>35</v>
      </c>
      <c r="E5480" t="s">
        <v>39</v>
      </c>
      <c r="F5480" t="s">
        <v>26</v>
      </c>
      <c r="G5480" t="s">
        <v>25</v>
      </c>
      <c r="H5480" t="s">
        <v>36</v>
      </c>
      <c r="I5480" t="s">
        <v>28</v>
      </c>
      <c r="J5480" t="s">
        <v>50</v>
      </c>
      <c r="K5480">
        <v>27</v>
      </c>
      <c r="L5480">
        <v>2</v>
      </c>
      <c r="M5480">
        <v>999</v>
      </c>
      <c r="N5480">
        <v>0</v>
      </c>
      <c r="O5480" t="s">
        <v>30</v>
      </c>
      <c r="P5480">
        <v>1.1000000000000001</v>
      </c>
      <c r="Q5480">
        <v>93.994</v>
      </c>
      <c r="R5480">
        <v>-36.4</v>
      </c>
      <c r="S5480">
        <v>4.8570000000000002</v>
      </c>
      <c r="T5480">
        <v>5191</v>
      </c>
      <c r="U5480" t="s">
        <v>25</v>
      </c>
      <c r="V5480" t="s">
        <v>25</v>
      </c>
      <c r="W5480">
        <v>2.56187673658133E-2</v>
      </c>
      <c r="Y5480">
        <f t="shared" si="85"/>
        <v>1</v>
      </c>
    </row>
    <row r="5481" spans="1:25" x14ac:dyDescent="0.25">
      <c r="A5481">
        <v>32</v>
      </c>
      <c r="B5481" t="s">
        <v>22</v>
      </c>
      <c r="C5481" t="s">
        <v>34</v>
      </c>
      <c r="D5481" t="s">
        <v>24</v>
      </c>
      <c r="E5481" t="s">
        <v>25</v>
      </c>
      <c r="F5481" t="s">
        <v>26</v>
      </c>
      <c r="G5481" t="s">
        <v>26</v>
      </c>
      <c r="H5481" t="s">
        <v>27</v>
      </c>
      <c r="I5481" t="s">
        <v>52</v>
      </c>
      <c r="J5481" t="s">
        <v>50</v>
      </c>
      <c r="K5481">
        <v>282</v>
      </c>
      <c r="L5481">
        <v>6</v>
      </c>
      <c r="M5481">
        <v>999</v>
      </c>
      <c r="N5481">
        <v>0</v>
      </c>
      <c r="O5481" t="s">
        <v>30</v>
      </c>
      <c r="P5481">
        <v>1.4</v>
      </c>
      <c r="Q5481">
        <v>93.918000000000006</v>
      </c>
      <c r="R5481">
        <v>-42.7</v>
      </c>
      <c r="S5481">
        <v>4.9610000000000003</v>
      </c>
      <c r="T5481">
        <v>5228.1000000000004</v>
      </c>
      <c r="U5481" t="s">
        <v>25</v>
      </c>
      <c r="V5481" t="s">
        <v>25</v>
      </c>
      <c r="W5481">
        <v>3.4407585859298699E-2</v>
      </c>
      <c r="Y5481">
        <f t="shared" si="85"/>
        <v>1</v>
      </c>
    </row>
    <row r="5482" spans="1:25" x14ac:dyDescent="0.25">
      <c r="A5482">
        <v>51</v>
      </c>
      <c r="B5482" t="s">
        <v>33</v>
      </c>
      <c r="C5482" t="s">
        <v>23</v>
      </c>
      <c r="D5482" t="s">
        <v>35</v>
      </c>
      <c r="E5482" t="s">
        <v>39</v>
      </c>
      <c r="F5482" t="s">
        <v>26</v>
      </c>
      <c r="G5482" t="s">
        <v>25</v>
      </c>
      <c r="H5482" t="s">
        <v>36</v>
      </c>
      <c r="I5482" t="s">
        <v>28</v>
      </c>
      <c r="J5482" t="s">
        <v>38</v>
      </c>
      <c r="K5482">
        <v>127</v>
      </c>
      <c r="L5482">
        <v>3</v>
      </c>
      <c r="M5482">
        <v>999</v>
      </c>
      <c r="N5482">
        <v>0</v>
      </c>
      <c r="O5482" t="s">
        <v>30</v>
      </c>
      <c r="P5482">
        <v>1.1000000000000001</v>
      </c>
      <c r="Q5482">
        <v>93.994</v>
      </c>
      <c r="R5482">
        <v>-36.4</v>
      </c>
      <c r="S5482">
        <v>4.859</v>
      </c>
      <c r="T5482">
        <v>5191</v>
      </c>
      <c r="U5482" t="s">
        <v>25</v>
      </c>
      <c r="V5482" t="s">
        <v>25</v>
      </c>
      <c r="W5482">
        <v>2.5437293574213999E-2</v>
      </c>
      <c r="Y5482">
        <f t="shared" si="85"/>
        <v>1</v>
      </c>
    </row>
    <row r="5483" spans="1:25" x14ac:dyDescent="0.25">
      <c r="A5483">
        <v>33</v>
      </c>
      <c r="B5483" t="s">
        <v>33</v>
      </c>
      <c r="C5483" t="s">
        <v>23</v>
      </c>
      <c r="D5483" t="s">
        <v>35</v>
      </c>
      <c r="E5483" t="s">
        <v>25</v>
      </c>
      <c r="F5483" t="s">
        <v>26</v>
      </c>
      <c r="G5483" t="s">
        <v>25</v>
      </c>
      <c r="H5483" t="s">
        <v>27</v>
      </c>
      <c r="I5483" t="s">
        <v>61</v>
      </c>
      <c r="J5483" t="s">
        <v>45</v>
      </c>
      <c r="K5483">
        <v>313</v>
      </c>
      <c r="L5483">
        <v>3</v>
      </c>
      <c r="M5483">
        <v>999</v>
      </c>
      <c r="N5483">
        <v>0</v>
      </c>
      <c r="O5483" t="s">
        <v>30</v>
      </c>
      <c r="P5483">
        <v>-3.4</v>
      </c>
      <c r="Q5483">
        <v>92.430999999999997</v>
      </c>
      <c r="R5483">
        <v>-26.9</v>
      </c>
      <c r="S5483">
        <v>0.73299999999999998</v>
      </c>
      <c r="T5483">
        <v>5017.5</v>
      </c>
      <c r="U5483" t="s">
        <v>26</v>
      </c>
      <c r="V5483" t="s">
        <v>26</v>
      </c>
      <c r="W5483">
        <v>0.79562431573867798</v>
      </c>
      <c r="Y5483">
        <f t="shared" si="85"/>
        <v>1</v>
      </c>
    </row>
    <row r="5484" spans="1:25" x14ac:dyDescent="0.25">
      <c r="A5484">
        <v>30</v>
      </c>
      <c r="B5484" t="s">
        <v>33</v>
      </c>
      <c r="C5484" t="s">
        <v>34</v>
      </c>
      <c r="D5484" t="s">
        <v>35</v>
      </c>
      <c r="E5484" t="s">
        <v>25</v>
      </c>
      <c r="F5484" t="s">
        <v>26</v>
      </c>
      <c r="G5484" t="s">
        <v>25</v>
      </c>
      <c r="H5484" t="s">
        <v>27</v>
      </c>
      <c r="I5484" t="s">
        <v>52</v>
      </c>
      <c r="J5484" t="s">
        <v>29</v>
      </c>
      <c r="K5484">
        <v>252</v>
      </c>
      <c r="L5484">
        <v>2</v>
      </c>
      <c r="M5484">
        <v>999</v>
      </c>
      <c r="N5484">
        <v>0</v>
      </c>
      <c r="O5484" t="s">
        <v>30</v>
      </c>
      <c r="P5484">
        <v>1.4</v>
      </c>
      <c r="Q5484">
        <v>93.918000000000006</v>
      </c>
      <c r="R5484">
        <v>-42.7</v>
      </c>
      <c r="S5484">
        <v>4.9630000000000001</v>
      </c>
      <c r="T5484">
        <v>5228.1000000000004</v>
      </c>
      <c r="U5484" t="s">
        <v>25</v>
      </c>
      <c r="V5484" t="s">
        <v>25</v>
      </c>
      <c r="W5484">
        <v>6.0850765556097003E-2</v>
      </c>
      <c r="Y5484">
        <f t="shared" si="85"/>
        <v>1</v>
      </c>
    </row>
    <row r="5485" spans="1:25" x14ac:dyDescent="0.25">
      <c r="A5485">
        <v>40</v>
      </c>
      <c r="B5485" t="s">
        <v>22</v>
      </c>
      <c r="C5485" t="s">
        <v>23</v>
      </c>
      <c r="D5485" t="s">
        <v>54</v>
      </c>
      <c r="E5485" t="s">
        <v>25</v>
      </c>
      <c r="F5485" t="s">
        <v>25</v>
      </c>
      <c r="G5485" t="s">
        <v>25</v>
      </c>
      <c r="H5485" t="s">
        <v>36</v>
      </c>
      <c r="I5485" t="s">
        <v>28</v>
      </c>
      <c r="J5485" t="s">
        <v>50</v>
      </c>
      <c r="K5485">
        <v>116</v>
      </c>
      <c r="L5485">
        <v>1</v>
      </c>
      <c r="M5485">
        <v>999</v>
      </c>
      <c r="N5485">
        <v>0</v>
      </c>
      <c r="O5485" t="s">
        <v>30</v>
      </c>
      <c r="P5485">
        <v>1.1000000000000001</v>
      </c>
      <c r="Q5485">
        <v>93.994</v>
      </c>
      <c r="R5485">
        <v>-36.4</v>
      </c>
      <c r="S5485">
        <v>4.8559999999999999</v>
      </c>
      <c r="T5485">
        <v>5191</v>
      </c>
      <c r="U5485" t="s">
        <v>25</v>
      </c>
      <c r="V5485" t="s">
        <v>25</v>
      </c>
      <c r="W5485">
        <v>2.32025515288115E-2</v>
      </c>
      <c r="Y5485">
        <f t="shared" si="85"/>
        <v>1</v>
      </c>
    </row>
    <row r="5486" spans="1:25" x14ac:dyDescent="0.25">
      <c r="A5486">
        <v>35</v>
      </c>
      <c r="B5486" t="s">
        <v>22</v>
      </c>
      <c r="C5486" t="s">
        <v>23</v>
      </c>
      <c r="D5486" t="s">
        <v>24</v>
      </c>
      <c r="E5486" t="s">
        <v>25</v>
      </c>
      <c r="F5486" t="s">
        <v>25</v>
      </c>
      <c r="G5486" t="s">
        <v>25</v>
      </c>
      <c r="H5486" t="s">
        <v>36</v>
      </c>
      <c r="I5486" t="s">
        <v>37</v>
      </c>
      <c r="J5486" t="s">
        <v>29</v>
      </c>
      <c r="K5486">
        <v>968</v>
      </c>
      <c r="L5486">
        <v>1</v>
      </c>
      <c r="M5486">
        <v>999</v>
      </c>
      <c r="N5486">
        <v>0</v>
      </c>
      <c r="O5486" t="s">
        <v>30</v>
      </c>
      <c r="P5486">
        <v>1.4</v>
      </c>
      <c r="Q5486">
        <v>94.465000000000003</v>
      </c>
      <c r="R5486">
        <v>-41.8</v>
      </c>
      <c r="S5486">
        <v>4.9669999999999996</v>
      </c>
      <c r="T5486">
        <v>5228.1000000000004</v>
      </c>
      <c r="U5486" t="s">
        <v>25</v>
      </c>
      <c r="V5486" t="s">
        <v>25</v>
      </c>
      <c r="W5486">
        <v>3.0229564756155E-2</v>
      </c>
      <c r="Y5486">
        <f t="shared" si="85"/>
        <v>1</v>
      </c>
    </row>
    <row r="5487" spans="1:25" x14ac:dyDescent="0.25">
      <c r="A5487">
        <v>31</v>
      </c>
      <c r="B5487" t="s">
        <v>40</v>
      </c>
      <c r="C5487" t="s">
        <v>34</v>
      </c>
      <c r="D5487" t="s">
        <v>35</v>
      </c>
      <c r="E5487" t="s">
        <v>25</v>
      </c>
      <c r="F5487" t="s">
        <v>26</v>
      </c>
      <c r="G5487" t="s">
        <v>26</v>
      </c>
      <c r="H5487" t="s">
        <v>27</v>
      </c>
      <c r="I5487" t="s">
        <v>28</v>
      </c>
      <c r="J5487" t="s">
        <v>38</v>
      </c>
      <c r="K5487">
        <v>149</v>
      </c>
      <c r="L5487">
        <v>1</v>
      </c>
      <c r="M5487">
        <v>999</v>
      </c>
      <c r="N5487">
        <v>0</v>
      </c>
      <c r="O5487" t="s">
        <v>30</v>
      </c>
      <c r="P5487">
        <v>-1.8</v>
      </c>
      <c r="Q5487">
        <v>92.893000000000001</v>
      </c>
      <c r="R5487">
        <v>-46.2</v>
      </c>
      <c r="S5487">
        <v>1.2809999999999999</v>
      </c>
      <c r="T5487">
        <v>5099.1000000000004</v>
      </c>
      <c r="U5487" t="s">
        <v>25</v>
      </c>
      <c r="V5487" t="s">
        <v>25</v>
      </c>
      <c r="W5487">
        <v>0.26931506395339999</v>
      </c>
      <c r="Y5487">
        <f t="shared" si="85"/>
        <v>1</v>
      </c>
    </row>
    <row r="5488" spans="1:25" x14ac:dyDescent="0.25">
      <c r="A5488">
        <v>36</v>
      </c>
      <c r="B5488" t="s">
        <v>40</v>
      </c>
      <c r="C5488" t="s">
        <v>34</v>
      </c>
      <c r="D5488" t="s">
        <v>41</v>
      </c>
      <c r="E5488" t="s">
        <v>25</v>
      </c>
      <c r="F5488" t="s">
        <v>26</v>
      </c>
      <c r="G5488" t="s">
        <v>25</v>
      </c>
      <c r="H5488" t="s">
        <v>27</v>
      </c>
      <c r="I5488" t="s">
        <v>55</v>
      </c>
      <c r="J5488" t="s">
        <v>45</v>
      </c>
      <c r="K5488">
        <v>379</v>
      </c>
      <c r="L5488">
        <v>1</v>
      </c>
      <c r="M5488">
        <v>999</v>
      </c>
      <c r="N5488">
        <v>0</v>
      </c>
      <c r="O5488" t="s">
        <v>30</v>
      </c>
      <c r="P5488">
        <v>1.4</v>
      </c>
      <c r="Q5488">
        <v>93.444000000000003</v>
      </c>
      <c r="R5488">
        <v>-36.1</v>
      </c>
      <c r="S5488">
        <v>4.9630000000000001</v>
      </c>
      <c r="T5488">
        <v>5228.1000000000004</v>
      </c>
      <c r="U5488" t="s">
        <v>25</v>
      </c>
      <c r="V5488" t="s">
        <v>25</v>
      </c>
      <c r="W5488">
        <v>1.9246352836489702E-2</v>
      </c>
      <c r="Y5488">
        <f t="shared" si="85"/>
        <v>1</v>
      </c>
    </row>
    <row r="5489" spans="1:25" x14ac:dyDescent="0.25">
      <c r="A5489">
        <v>31</v>
      </c>
      <c r="B5489" t="s">
        <v>40</v>
      </c>
      <c r="C5489" t="s">
        <v>48</v>
      </c>
      <c r="D5489" t="s">
        <v>41</v>
      </c>
      <c r="E5489" t="s">
        <v>25</v>
      </c>
      <c r="F5489" t="s">
        <v>26</v>
      </c>
      <c r="G5489" t="s">
        <v>25</v>
      </c>
      <c r="H5489" t="s">
        <v>27</v>
      </c>
      <c r="I5489" t="s">
        <v>55</v>
      </c>
      <c r="J5489" t="s">
        <v>45</v>
      </c>
      <c r="K5489">
        <v>46</v>
      </c>
      <c r="L5489">
        <v>1</v>
      </c>
      <c r="M5489">
        <v>999</v>
      </c>
      <c r="N5489">
        <v>0</v>
      </c>
      <c r="O5489" t="s">
        <v>30</v>
      </c>
      <c r="P5489">
        <v>1.4</v>
      </c>
      <c r="Q5489">
        <v>93.444000000000003</v>
      </c>
      <c r="R5489">
        <v>-36.1</v>
      </c>
      <c r="S5489">
        <v>4.968</v>
      </c>
      <c r="T5489">
        <v>5228.1000000000004</v>
      </c>
      <c r="U5489" t="s">
        <v>25</v>
      </c>
      <c r="V5489" t="s">
        <v>25</v>
      </c>
      <c r="W5489">
        <v>8.4101125597953796E-2</v>
      </c>
      <c r="Y5489">
        <f t="shared" si="85"/>
        <v>1</v>
      </c>
    </row>
    <row r="5490" spans="1:25" x14ac:dyDescent="0.25">
      <c r="A5490">
        <v>27</v>
      </c>
      <c r="B5490" t="s">
        <v>56</v>
      </c>
      <c r="C5490" t="s">
        <v>34</v>
      </c>
      <c r="D5490" t="s">
        <v>35</v>
      </c>
      <c r="E5490" t="s">
        <v>25</v>
      </c>
      <c r="F5490" t="s">
        <v>25</v>
      </c>
      <c r="G5490" t="s">
        <v>25</v>
      </c>
      <c r="H5490" t="s">
        <v>27</v>
      </c>
      <c r="I5490" t="s">
        <v>28</v>
      </c>
      <c r="J5490" t="s">
        <v>45</v>
      </c>
      <c r="K5490">
        <v>215</v>
      </c>
      <c r="L5490">
        <v>1</v>
      </c>
      <c r="M5490">
        <v>999</v>
      </c>
      <c r="N5490">
        <v>0</v>
      </c>
      <c r="O5490" t="s">
        <v>30</v>
      </c>
      <c r="P5490">
        <v>-1.8</v>
      </c>
      <c r="Q5490">
        <v>92.893000000000001</v>
      </c>
      <c r="R5490">
        <v>-46.2</v>
      </c>
      <c r="S5490">
        <v>1.266</v>
      </c>
      <c r="T5490">
        <v>5099.1000000000004</v>
      </c>
      <c r="U5490" t="s">
        <v>25</v>
      </c>
      <c r="V5490" t="s">
        <v>25</v>
      </c>
      <c r="W5490">
        <v>0.19990777969360399</v>
      </c>
      <c r="Y5490">
        <f t="shared" si="85"/>
        <v>1</v>
      </c>
    </row>
    <row r="5491" spans="1:25" x14ac:dyDescent="0.25">
      <c r="A5491">
        <v>48</v>
      </c>
      <c r="B5491" t="s">
        <v>56</v>
      </c>
      <c r="C5491" t="s">
        <v>23</v>
      </c>
      <c r="D5491" t="s">
        <v>49</v>
      </c>
      <c r="E5491" t="s">
        <v>25</v>
      </c>
      <c r="F5491" t="s">
        <v>26</v>
      </c>
      <c r="G5491" t="s">
        <v>25</v>
      </c>
      <c r="H5491" t="s">
        <v>27</v>
      </c>
      <c r="I5491" t="s">
        <v>42</v>
      </c>
      <c r="J5491" t="s">
        <v>43</v>
      </c>
      <c r="K5491">
        <v>69</v>
      </c>
      <c r="L5491">
        <v>5</v>
      </c>
      <c r="M5491">
        <v>3</v>
      </c>
      <c r="N5491">
        <v>2</v>
      </c>
      <c r="O5491" t="s">
        <v>58</v>
      </c>
      <c r="P5491">
        <v>-3.4</v>
      </c>
      <c r="Q5491">
        <v>92.649000000000001</v>
      </c>
      <c r="R5491">
        <v>-30.1</v>
      </c>
      <c r="S5491">
        <v>0.71399999999999997</v>
      </c>
      <c r="T5491">
        <v>5017.5</v>
      </c>
      <c r="U5491" t="s">
        <v>25</v>
      </c>
      <c r="V5491" t="s">
        <v>26</v>
      </c>
      <c r="W5491">
        <v>0.88458383083343495</v>
      </c>
      <c r="Y5491">
        <f t="shared" si="85"/>
        <v>0</v>
      </c>
    </row>
    <row r="5492" spans="1:25" x14ac:dyDescent="0.25">
      <c r="A5492">
        <v>29</v>
      </c>
      <c r="B5492" t="s">
        <v>40</v>
      </c>
      <c r="C5492" t="s">
        <v>34</v>
      </c>
      <c r="D5492" t="s">
        <v>41</v>
      </c>
      <c r="E5492" t="s">
        <v>25</v>
      </c>
      <c r="F5492" t="s">
        <v>26</v>
      </c>
      <c r="G5492" t="s">
        <v>25</v>
      </c>
      <c r="H5492" t="s">
        <v>27</v>
      </c>
      <c r="I5492" t="s">
        <v>55</v>
      </c>
      <c r="J5492" t="s">
        <v>29</v>
      </c>
      <c r="K5492">
        <v>79</v>
      </c>
      <c r="L5492">
        <v>3</v>
      </c>
      <c r="M5492">
        <v>999</v>
      </c>
      <c r="N5492">
        <v>0</v>
      </c>
      <c r="O5492" t="s">
        <v>30</v>
      </c>
      <c r="P5492">
        <v>1.4</v>
      </c>
      <c r="Q5492">
        <v>93.444000000000003</v>
      </c>
      <c r="R5492">
        <v>-36.1</v>
      </c>
      <c r="S5492">
        <v>4.9660000000000002</v>
      </c>
      <c r="T5492">
        <v>5228.1000000000004</v>
      </c>
      <c r="U5492" t="s">
        <v>25</v>
      </c>
      <c r="V5492" t="s">
        <v>25</v>
      </c>
      <c r="W5492">
        <v>5.5608678609132801E-2</v>
      </c>
      <c r="Y5492">
        <f t="shared" si="85"/>
        <v>1</v>
      </c>
    </row>
    <row r="5493" spans="1:25" x14ac:dyDescent="0.25">
      <c r="A5493">
        <v>41</v>
      </c>
      <c r="B5493" t="s">
        <v>47</v>
      </c>
      <c r="C5493" t="s">
        <v>23</v>
      </c>
      <c r="D5493" t="s">
        <v>35</v>
      </c>
      <c r="E5493" t="s">
        <v>39</v>
      </c>
      <c r="F5493" t="s">
        <v>25</v>
      </c>
      <c r="G5493" t="s">
        <v>25</v>
      </c>
      <c r="H5493" t="s">
        <v>36</v>
      </c>
      <c r="I5493" t="s">
        <v>28</v>
      </c>
      <c r="J5493" t="s">
        <v>45</v>
      </c>
      <c r="K5493">
        <v>56</v>
      </c>
      <c r="L5493">
        <v>13</v>
      </c>
      <c r="M5493">
        <v>999</v>
      </c>
      <c r="N5493">
        <v>0</v>
      </c>
      <c r="O5493" t="s">
        <v>30</v>
      </c>
      <c r="P5493">
        <v>1.1000000000000001</v>
      </c>
      <c r="Q5493">
        <v>93.994</v>
      </c>
      <c r="R5493">
        <v>-36.4</v>
      </c>
      <c r="S5493">
        <v>4.8600000000000003</v>
      </c>
      <c r="T5493">
        <v>5191</v>
      </c>
      <c r="U5493" t="s">
        <v>25</v>
      </c>
      <c r="V5493" t="s">
        <v>25</v>
      </c>
      <c r="W5493">
        <v>1.7799658700823801E-2</v>
      </c>
      <c r="Y5493">
        <f t="shared" si="85"/>
        <v>1</v>
      </c>
    </row>
    <row r="5494" spans="1:25" x14ac:dyDescent="0.25">
      <c r="A5494">
        <v>38</v>
      </c>
      <c r="B5494" t="s">
        <v>22</v>
      </c>
      <c r="C5494" t="s">
        <v>23</v>
      </c>
      <c r="D5494" t="s">
        <v>24</v>
      </c>
      <c r="E5494" t="s">
        <v>25</v>
      </c>
      <c r="F5494" t="s">
        <v>26</v>
      </c>
      <c r="G5494" t="s">
        <v>25</v>
      </c>
      <c r="H5494" t="s">
        <v>27</v>
      </c>
      <c r="I5494" t="s">
        <v>42</v>
      </c>
      <c r="J5494" t="s">
        <v>38</v>
      </c>
      <c r="K5494">
        <v>112</v>
      </c>
      <c r="L5494">
        <v>1</v>
      </c>
      <c r="M5494">
        <v>999</v>
      </c>
      <c r="N5494">
        <v>1</v>
      </c>
      <c r="O5494" t="s">
        <v>46</v>
      </c>
      <c r="P5494">
        <v>-0.1</v>
      </c>
      <c r="Q5494">
        <v>93.2</v>
      </c>
      <c r="R5494">
        <v>-42</v>
      </c>
      <c r="S5494">
        <v>4.12</v>
      </c>
      <c r="T5494">
        <v>5195.8</v>
      </c>
      <c r="U5494" t="s">
        <v>25</v>
      </c>
      <c r="V5494" t="s">
        <v>25</v>
      </c>
      <c r="W5494">
        <v>4.1265625506639501E-2</v>
      </c>
      <c r="Y5494">
        <f t="shared" si="85"/>
        <v>1</v>
      </c>
    </row>
    <row r="5495" spans="1:25" x14ac:dyDescent="0.25">
      <c r="A5495">
        <v>43</v>
      </c>
      <c r="B5495" t="s">
        <v>22</v>
      </c>
      <c r="C5495" t="s">
        <v>23</v>
      </c>
      <c r="D5495" t="s">
        <v>24</v>
      </c>
      <c r="E5495" t="s">
        <v>25</v>
      </c>
      <c r="F5495" t="s">
        <v>25</v>
      </c>
      <c r="G5495" t="s">
        <v>25</v>
      </c>
      <c r="H5495" t="s">
        <v>36</v>
      </c>
      <c r="I5495" t="s">
        <v>61</v>
      </c>
      <c r="J5495" t="s">
        <v>50</v>
      </c>
      <c r="K5495">
        <v>10</v>
      </c>
      <c r="L5495">
        <v>1</v>
      </c>
      <c r="M5495">
        <v>999</v>
      </c>
      <c r="N5495">
        <v>0</v>
      </c>
      <c r="O5495" t="s">
        <v>30</v>
      </c>
      <c r="P5495">
        <v>-0.1</v>
      </c>
      <c r="Q5495">
        <v>93.798000000000002</v>
      </c>
      <c r="R5495">
        <v>-40.4</v>
      </c>
      <c r="S5495">
        <v>4.8600000000000003</v>
      </c>
      <c r="T5495">
        <v>5195.8</v>
      </c>
      <c r="U5495" t="s">
        <v>25</v>
      </c>
      <c r="V5495" t="s">
        <v>26</v>
      </c>
      <c r="W5495">
        <v>0.93330293893814098</v>
      </c>
      <c r="Y5495">
        <f t="shared" si="85"/>
        <v>0</v>
      </c>
    </row>
    <row r="5496" spans="1:25" x14ac:dyDescent="0.25">
      <c r="A5496">
        <v>32</v>
      </c>
      <c r="B5496" t="s">
        <v>22</v>
      </c>
      <c r="C5496" t="s">
        <v>34</v>
      </c>
      <c r="D5496" t="s">
        <v>35</v>
      </c>
      <c r="E5496" t="s">
        <v>25</v>
      </c>
      <c r="F5496" t="s">
        <v>25</v>
      </c>
      <c r="G5496" t="s">
        <v>25</v>
      </c>
      <c r="H5496" t="s">
        <v>27</v>
      </c>
      <c r="I5496" t="s">
        <v>28</v>
      </c>
      <c r="J5496" t="s">
        <v>43</v>
      </c>
      <c r="K5496">
        <v>80</v>
      </c>
      <c r="L5496">
        <v>1</v>
      </c>
      <c r="M5496">
        <v>999</v>
      </c>
      <c r="N5496">
        <v>0</v>
      </c>
      <c r="O5496" t="s">
        <v>30</v>
      </c>
      <c r="P5496">
        <v>-1.8</v>
      </c>
      <c r="Q5496">
        <v>92.893000000000001</v>
      </c>
      <c r="R5496">
        <v>-46.2</v>
      </c>
      <c r="S5496">
        <v>1.2989999999999999</v>
      </c>
      <c r="T5496">
        <v>5099.1000000000004</v>
      </c>
      <c r="U5496" t="s">
        <v>25</v>
      </c>
      <c r="V5496" t="s">
        <v>25</v>
      </c>
      <c r="W5496">
        <v>0.141815990209579</v>
      </c>
      <c r="Y5496">
        <f t="shared" si="85"/>
        <v>1</v>
      </c>
    </row>
    <row r="5497" spans="1:25" x14ac:dyDescent="0.25">
      <c r="A5497">
        <v>42</v>
      </c>
      <c r="B5497" t="s">
        <v>22</v>
      </c>
      <c r="C5497" t="s">
        <v>23</v>
      </c>
      <c r="D5497" t="s">
        <v>54</v>
      </c>
      <c r="E5497" t="s">
        <v>25</v>
      </c>
      <c r="F5497" t="s">
        <v>25</v>
      </c>
      <c r="G5497" t="s">
        <v>25</v>
      </c>
      <c r="H5497" t="s">
        <v>27</v>
      </c>
      <c r="I5497" t="s">
        <v>28</v>
      </c>
      <c r="J5497" t="s">
        <v>38</v>
      </c>
      <c r="K5497">
        <v>206</v>
      </c>
      <c r="L5497">
        <v>2</v>
      </c>
      <c r="M5497">
        <v>999</v>
      </c>
      <c r="N5497">
        <v>1</v>
      </c>
      <c r="O5497" t="s">
        <v>46</v>
      </c>
      <c r="P5497">
        <v>-1.8</v>
      </c>
      <c r="Q5497">
        <v>92.893000000000001</v>
      </c>
      <c r="R5497">
        <v>-46.2</v>
      </c>
      <c r="S5497">
        <v>1.3340000000000001</v>
      </c>
      <c r="T5497">
        <v>5099.1000000000004</v>
      </c>
      <c r="U5497" t="s">
        <v>25</v>
      </c>
      <c r="V5497" t="s">
        <v>25</v>
      </c>
      <c r="W5497">
        <v>3.89084927737713E-2</v>
      </c>
      <c r="Y5497">
        <f t="shared" si="85"/>
        <v>1</v>
      </c>
    </row>
    <row r="5498" spans="1:25" x14ac:dyDescent="0.25">
      <c r="A5498">
        <v>37</v>
      </c>
      <c r="B5498" t="s">
        <v>53</v>
      </c>
      <c r="C5498" t="s">
        <v>23</v>
      </c>
      <c r="D5498" t="s">
        <v>49</v>
      </c>
      <c r="E5498" t="s">
        <v>25</v>
      </c>
      <c r="F5498" t="s">
        <v>26</v>
      </c>
      <c r="G5498" t="s">
        <v>26</v>
      </c>
      <c r="H5498" t="s">
        <v>36</v>
      </c>
      <c r="I5498" t="s">
        <v>28</v>
      </c>
      <c r="J5498" t="s">
        <v>38</v>
      </c>
      <c r="K5498">
        <v>268</v>
      </c>
      <c r="L5498">
        <v>1</v>
      </c>
      <c r="M5498">
        <v>999</v>
      </c>
      <c r="N5498">
        <v>0</v>
      </c>
      <c r="O5498" t="s">
        <v>30</v>
      </c>
      <c r="P5498">
        <v>1.1000000000000001</v>
      </c>
      <c r="Q5498">
        <v>93.994</v>
      </c>
      <c r="R5498">
        <v>-36.4</v>
      </c>
      <c r="S5498">
        <v>4.8570000000000002</v>
      </c>
      <c r="T5498">
        <v>5191</v>
      </c>
      <c r="U5498" t="s">
        <v>25</v>
      </c>
      <c r="V5498" t="s">
        <v>25</v>
      </c>
      <c r="W5498">
        <v>2.1615518257021901E-2</v>
      </c>
      <c r="Y5498">
        <f t="shared" si="85"/>
        <v>1</v>
      </c>
    </row>
    <row r="5499" spans="1:25" x14ac:dyDescent="0.25">
      <c r="A5499">
        <v>41</v>
      </c>
      <c r="B5499" t="s">
        <v>22</v>
      </c>
      <c r="C5499" t="s">
        <v>23</v>
      </c>
      <c r="D5499" t="s">
        <v>24</v>
      </c>
      <c r="E5499" t="s">
        <v>25</v>
      </c>
      <c r="F5499" t="s">
        <v>25</v>
      </c>
      <c r="G5499" t="s">
        <v>25</v>
      </c>
      <c r="H5499" t="s">
        <v>36</v>
      </c>
      <c r="I5499" t="s">
        <v>28</v>
      </c>
      <c r="J5499" t="s">
        <v>45</v>
      </c>
      <c r="K5499">
        <v>441</v>
      </c>
      <c r="L5499">
        <v>1</v>
      </c>
      <c r="M5499">
        <v>999</v>
      </c>
      <c r="N5499">
        <v>0</v>
      </c>
      <c r="O5499" t="s">
        <v>30</v>
      </c>
      <c r="P5499">
        <v>1.1000000000000001</v>
      </c>
      <c r="Q5499">
        <v>93.994</v>
      </c>
      <c r="R5499">
        <v>-36.4</v>
      </c>
      <c r="S5499">
        <v>4.8600000000000003</v>
      </c>
      <c r="T5499">
        <v>5191</v>
      </c>
      <c r="U5499" t="s">
        <v>25</v>
      </c>
      <c r="V5499" t="s">
        <v>25</v>
      </c>
      <c r="W5499">
        <v>3.8755659013986601E-2</v>
      </c>
      <c r="Y5499">
        <f t="shared" si="85"/>
        <v>1</v>
      </c>
    </row>
    <row r="5500" spans="1:25" x14ac:dyDescent="0.25">
      <c r="A5500">
        <v>30</v>
      </c>
      <c r="B5500" t="s">
        <v>22</v>
      </c>
      <c r="C5500" t="s">
        <v>23</v>
      </c>
      <c r="D5500" t="s">
        <v>51</v>
      </c>
      <c r="E5500" t="s">
        <v>25</v>
      </c>
      <c r="F5500" t="s">
        <v>25</v>
      </c>
      <c r="G5500" t="s">
        <v>25</v>
      </c>
      <c r="H5500" t="s">
        <v>27</v>
      </c>
      <c r="I5500" t="s">
        <v>42</v>
      </c>
      <c r="J5500" t="s">
        <v>45</v>
      </c>
      <c r="K5500">
        <v>340</v>
      </c>
      <c r="L5500">
        <v>2</v>
      </c>
      <c r="M5500">
        <v>999</v>
      </c>
      <c r="N5500">
        <v>0</v>
      </c>
      <c r="O5500" t="s">
        <v>30</v>
      </c>
      <c r="P5500">
        <v>-0.1</v>
      </c>
      <c r="Q5500">
        <v>93.2</v>
      </c>
      <c r="R5500">
        <v>-42</v>
      </c>
      <c r="S5500">
        <v>4.0759999999999996</v>
      </c>
      <c r="T5500">
        <v>5195.8</v>
      </c>
      <c r="U5500" t="s">
        <v>25</v>
      </c>
      <c r="V5500" t="s">
        <v>25</v>
      </c>
      <c r="W5500">
        <v>4.4105801731348003E-2</v>
      </c>
      <c r="Y5500">
        <f t="shared" si="85"/>
        <v>1</v>
      </c>
    </row>
    <row r="5501" spans="1:25" x14ac:dyDescent="0.25">
      <c r="A5501">
        <v>58</v>
      </c>
      <c r="B5501" t="s">
        <v>22</v>
      </c>
      <c r="C5501" t="s">
        <v>23</v>
      </c>
      <c r="D5501" t="s">
        <v>54</v>
      </c>
      <c r="E5501" t="s">
        <v>25</v>
      </c>
      <c r="F5501" t="s">
        <v>25</v>
      </c>
      <c r="G5501" t="s">
        <v>25</v>
      </c>
      <c r="H5501" t="s">
        <v>36</v>
      </c>
      <c r="I5501" t="s">
        <v>37</v>
      </c>
      <c r="J5501" t="s">
        <v>45</v>
      </c>
      <c r="K5501">
        <v>69</v>
      </c>
      <c r="L5501">
        <v>1</v>
      </c>
      <c r="M5501">
        <v>999</v>
      </c>
      <c r="N5501">
        <v>0</v>
      </c>
      <c r="O5501" t="s">
        <v>30</v>
      </c>
      <c r="P5501">
        <v>1.4</v>
      </c>
      <c r="Q5501">
        <v>94.465000000000003</v>
      </c>
      <c r="R5501">
        <v>-41.8</v>
      </c>
      <c r="S5501">
        <v>4.8659999999999997</v>
      </c>
      <c r="T5501">
        <v>5228.1000000000004</v>
      </c>
      <c r="U5501" t="s">
        <v>25</v>
      </c>
      <c r="V5501" t="s">
        <v>25</v>
      </c>
      <c r="W5501">
        <v>6.8334110081195804E-2</v>
      </c>
      <c r="Y5501">
        <f t="shared" si="85"/>
        <v>1</v>
      </c>
    </row>
    <row r="5502" spans="1:25" x14ac:dyDescent="0.25">
      <c r="A5502">
        <v>32</v>
      </c>
      <c r="B5502" t="s">
        <v>22</v>
      </c>
      <c r="C5502" t="s">
        <v>34</v>
      </c>
      <c r="D5502" t="s">
        <v>54</v>
      </c>
      <c r="E5502" t="s">
        <v>25</v>
      </c>
      <c r="F5502" t="s">
        <v>26</v>
      </c>
      <c r="G5502" t="s">
        <v>25</v>
      </c>
      <c r="H5502" t="s">
        <v>27</v>
      </c>
      <c r="I5502" t="s">
        <v>28</v>
      </c>
      <c r="J5502" t="s">
        <v>50</v>
      </c>
      <c r="K5502">
        <v>813</v>
      </c>
      <c r="L5502">
        <v>2</v>
      </c>
      <c r="M5502">
        <v>999</v>
      </c>
      <c r="N5502">
        <v>1</v>
      </c>
      <c r="O5502" t="s">
        <v>46</v>
      </c>
      <c r="P5502">
        <v>-1.8</v>
      </c>
      <c r="Q5502">
        <v>92.893000000000001</v>
      </c>
      <c r="R5502">
        <v>-46.2</v>
      </c>
      <c r="S5502">
        <v>1.3440000000000001</v>
      </c>
      <c r="T5502">
        <v>5099.1000000000004</v>
      </c>
      <c r="U5502" t="s">
        <v>25</v>
      </c>
      <c r="V5502" t="s">
        <v>25</v>
      </c>
      <c r="W5502">
        <v>1.57057456672192E-2</v>
      </c>
      <c r="Y5502">
        <f t="shared" si="85"/>
        <v>1</v>
      </c>
    </row>
    <row r="5503" spans="1:25" x14ac:dyDescent="0.25">
      <c r="A5503">
        <v>29</v>
      </c>
      <c r="B5503" t="s">
        <v>53</v>
      </c>
      <c r="C5503" t="s">
        <v>23</v>
      </c>
      <c r="D5503" t="s">
        <v>41</v>
      </c>
      <c r="E5503" t="s">
        <v>25</v>
      </c>
      <c r="F5503" t="s">
        <v>25</v>
      </c>
      <c r="G5503" t="s">
        <v>25</v>
      </c>
      <c r="H5503" t="s">
        <v>27</v>
      </c>
      <c r="I5503" t="s">
        <v>28</v>
      </c>
      <c r="J5503" t="s">
        <v>50</v>
      </c>
      <c r="K5503">
        <v>376</v>
      </c>
      <c r="L5503">
        <v>2</v>
      </c>
      <c r="M5503">
        <v>999</v>
      </c>
      <c r="N5503">
        <v>0</v>
      </c>
      <c r="O5503" t="s">
        <v>30</v>
      </c>
      <c r="P5503">
        <v>-1.8</v>
      </c>
      <c r="Q5503">
        <v>92.893000000000001</v>
      </c>
      <c r="R5503">
        <v>-46.2</v>
      </c>
      <c r="S5503">
        <v>1.266</v>
      </c>
      <c r="T5503">
        <v>5099.1000000000004</v>
      </c>
      <c r="U5503" t="s">
        <v>25</v>
      </c>
      <c r="V5503" t="s">
        <v>25</v>
      </c>
      <c r="W5503">
        <v>0.11762572079896901</v>
      </c>
      <c r="Y5503">
        <f t="shared" si="85"/>
        <v>1</v>
      </c>
    </row>
    <row r="5504" spans="1:25" x14ac:dyDescent="0.25">
      <c r="A5504">
        <v>32</v>
      </c>
      <c r="B5504" t="s">
        <v>40</v>
      </c>
      <c r="C5504" t="s">
        <v>34</v>
      </c>
      <c r="D5504" t="s">
        <v>41</v>
      </c>
      <c r="E5504" t="s">
        <v>39</v>
      </c>
      <c r="F5504" t="s">
        <v>26</v>
      </c>
      <c r="G5504" t="s">
        <v>25</v>
      </c>
      <c r="H5504" t="s">
        <v>36</v>
      </c>
      <c r="I5504" t="s">
        <v>37</v>
      </c>
      <c r="J5504" t="s">
        <v>50</v>
      </c>
      <c r="K5504">
        <v>211</v>
      </c>
      <c r="L5504">
        <v>5</v>
      </c>
      <c r="M5504">
        <v>999</v>
      </c>
      <c r="N5504">
        <v>0</v>
      </c>
      <c r="O5504" t="s">
        <v>30</v>
      </c>
      <c r="P5504">
        <v>1.4</v>
      </c>
      <c r="Q5504">
        <v>94.465000000000003</v>
      </c>
      <c r="R5504">
        <v>-41.8</v>
      </c>
      <c r="S5504">
        <v>4.8639999999999999</v>
      </c>
      <c r="T5504">
        <v>5228.1000000000004</v>
      </c>
      <c r="U5504" t="s">
        <v>25</v>
      </c>
      <c r="V5504" t="s">
        <v>25</v>
      </c>
      <c r="W5504">
        <v>2.2046962752938298E-2</v>
      </c>
      <c r="Y5504">
        <f t="shared" si="85"/>
        <v>1</v>
      </c>
    </row>
    <row r="5505" spans="1:25" x14ac:dyDescent="0.25">
      <c r="A5505">
        <v>39</v>
      </c>
      <c r="B5505" t="s">
        <v>40</v>
      </c>
      <c r="C5505" t="s">
        <v>23</v>
      </c>
      <c r="D5505" t="s">
        <v>24</v>
      </c>
      <c r="E5505" t="s">
        <v>25</v>
      </c>
      <c r="F5505" t="s">
        <v>26</v>
      </c>
      <c r="G5505" t="s">
        <v>25</v>
      </c>
      <c r="H5505" t="s">
        <v>27</v>
      </c>
      <c r="I5505" t="s">
        <v>28</v>
      </c>
      <c r="J5505" t="s">
        <v>45</v>
      </c>
      <c r="K5505">
        <v>279</v>
      </c>
      <c r="L5505">
        <v>1</v>
      </c>
      <c r="M5505">
        <v>999</v>
      </c>
      <c r="N5505">
        <v>0</v>
      </c>
      <c r="O5505" t="s">
        <v>30</v>
      </c>
      <c r="P5505">
        <v>-1.8</v>
      </c>
      <c r="Q5505">
        <v>92.893000000000001</v>
      </c>
      <c r="R5505">
        <v>-46.2</v>
      </c>
      <c r="S5505">
        <v>1.327</v>
      </c>
      <c r="T5505">
        <v>5099.1000000000004</v>
      </c>
      <c r="U5505" t="s">
        <v>25</v>
      </c>
      <c r="V5505" t="s">
        <v>25</v>
      </c>
      <c r="W5505">
        <v>5.1667563617229503E-2</v>
      </c>
      <c r="Y5505">
        <f t="shared" si="85"/>
        <v>1</v>
      </c>
    </row>
    <row r="5506" spans="1:25" x14ac:dyDescent="0.25">
      <c r="A5506">
        <v>29</v>
      </c>
      <c r="B5506" t="s">
        <v>33</v>
      </c>
      <c r="C5506" t="s">
        <v>34</v>
      </c>
      <c r="D5506" t="s">
        <v>35</v>
      </c>
      <c r="E5506" t="s">
        <v>25</v>
      </c>
      <c r="F5506" t="s">
        <v>25</v>
      </c>
      <c r="G5506" t="s">
        <v>26</v>
      </c>
      <c r="H5506" t="s">
        <v>36</v>
      </c>
      <c r="I5506" t="s">
        <v>37</v>
      </c>
      <c r="J5506" t="s">
        <v>43</v>
      </c>
      <c r="K5506">
        <v>6</v>
      </c>
      <c r="L5506">
        <v>1</v>
      </c>
      <c r="M5506">
        <v>999</v>
      </c>
      <c r="N5506">
        <v>0</v>
      </c>
      <c r="O5506" t="s">
        <v>30</v>
      </c>
      <c r="P5506">
        <v>-1.7</v>
      </c>
      <c r="Q5506">
        <v>94.055000000000007</v>
      </c>
      <c r="R5506">
        <v>-39.799999999999997</v>
      </c>
      <c r="S5506">
        <v>0.71099999999999997</v>
      </c>
      <c r="T5506">
        <v>4991.6000000000004</v>
      </c>
      <c r="U5506" t="s">
        <v>25</v>
      </c>
      <c r="V5506" t="s">
        <v>25</v>
      </c>
      <c r="W5506">
        <v>0.32307359576225297</v>
      </c>
      <c r="Y5506">
        <f t="shared" si="85"/>
        <v>1</v>
      </c>
    </row>
    <row r="5507" spans="1:25" x14ac:dyDescent="0.25">
      <c r="A5507">
        <v>59</v>
      </c>
      <c r="B5507" t="s">
        <v>40</v>
      </c>
      <c r="C5507" t="s">
        <v>23</v>
      </c>
      <c r="D5507" t="s">
        <v>41</v>
      </c>
      <c r="E5507" t="s">
        <v>25</v>
      </c>
      <c r="F5507" t="s">
        <v>26</v>
      </c>
      <c r="G5507" t="s">
        <v>26</v>
      </c>
      <c r="H5507" t="s">
        <v>27</v>
      </c>
      <c r="I5507" t="s">
        <v>52</v>
      </c>
      <c r="J5507" t="s">
        <v>38</v>
      </c>
      <c r="K5507">
        <v>92</v>
      </c>
      <c r="L5507">
        <v>1</v>
      </c>
      <c r="M5507">
        <v>999</v>
      </c>
      <c r="N5507">
        <v>0</v>
      </c>
      <c r="O5507" t="s">
        <v>30</v>
      </c>
      <c r="P5507">
        <v>-2.9</v>
      </c>
      <c r="Q5507">
        <v>92.468999999999994</v>
      </c>
      <c r="R5507">
        <v>-33.6</v>
      </c>
      <c r="S5507">
        <v>1.085</v>
      </c>
      <c r="T5507">
        <v>5076.2</v>
      </c>
      <c r="U5507" t="s">
        <v>25</v>
      </c>
      <c r="V5507" t="s">
        <v>26</v>
      </c>
      <c r="W5507">
        <v>0.70165646076202404</v>
      </c>
      <c r="Y5507">
        <f t="shared" ref="Y5507:Y5570" si="86">IF(U5507=V5507,1,0)</f>
        <v>0</v>
      </c>
    </row>
    <row r="5508" spans="1:25" x14ac:dyDescent="0.25">
      <c r="A5508">
        <v>57</v>
      </c>
      <c r="B5508" t="s">
        <v>22</v>
      </c>
      <c r="C5508" t="s">
        <v>48</v>
      </c>
      <c r="D5508" t="s">
        <v>54</v>
      </c>
      <c r="E5508" t="s">
        <v>25</v>
      </c>
      <c r="F5508" t="s">
        <v>25</v>
      </c>
      <c r="G5508" t="s">
        <v>25</v>
      </c>
      <c r="H5508" t="s">
        <v>27</v>
      </c>
      <c r="I5508" t="s">
        <v>37</v>
      </c>
      <c r="J5508" t="s">
        <v>43</v>
      </c>
      <c r="K5508">
        <v>233</v>
      </c>
      <c r="L5508">
        <v>1</v>
      </c>
      <c r="M5508">
        <v>12</v>
      </c>
      <c r="N5508">
        <v>1</v>
      </c>
      <c r="O5508" t="s">
        <v>58</v>
      </c>
      <c r="P5508">
        <v>-2.9</v>
      </c>
      <c r="Q5508">
        <v>92.962999999999994</v>
      </c>
      <c r="R5508">
        <v>-40.799999999999997</v>
      </c>
      <c r="S5508">
        <v>1.266</v>
      </c>
      <c r="T5508">
        <v>5076.2</v>
      </c>
      <c r="U5508" t="s">
        <v>25</v>
      </c>
      <c r="V5508" t="s">
        <v>26</v>
      </c>
      <c r="W5508">
        <v>0.89147078990936302</v>
      </c>
      <c r="Y5508">
        <f t="shared" si="86"/>
        <v>0</v>
      </c>
    </row>
    <row r="5509" spans="1:25" x14ac:dyDescent="0.25">
      <c r="A5509">
        <v>38</v>
      </c>
      <c r="B5509" t="s">
        <v>40</v>
      </c>
      <c r="C5509" t="s">
        <v>48</v>
      </c>
      <c r="D5509" t="s">
        <v>41</v>
      </c>
      <c r="E5509" t="s">
        <v>25</v>
      </c>
      <c r="F5509" t="s">
        <v>26</v>
      </c>
      <c r="G5509" t="s">
        <v>25</v>
      </c>
      <c r="H5509" t="s">
        <v>27</v>
      </c>
      <c r="I5509" t="s">
        <v>55</v>
      </c>
      <c r="J5509" t="s">
        <v>43</v>
      </c>
      <c r="K5509">
        <v>92</v>
      </c>
      <c r="L5509">
        <v>2</v>
      </c>
      <c r="M5509">
        <v>999</v>
      </c>
      <c r="N5509">
        <v>0</v>
      </c>
      <c r="O5509" t="s">
        <v>30</v>
      </c>
      <c r="P5509">
        <v>1.4</v>
      </c>
      <c r="Q5509">
        <v>93.444000000000003</v>
      </c>
      <c r="R5509">
        <v>-36.1</v>
      </c>
      <c r="S5509">
        <v>4.9630000000000001</v>
      </c>
      <c r="T5509">
        <v>5228.1000000000004</v>
      </c>
      <c r="U5509" t="s">
        <v>25</v>
      </c>
      <c r="V5509" t="s">
        <v>25</v>
      </c>
      <c r="W5509">
        <v>2.69863419234753E-2</v>
      </c>
      <c r="Y5509">
        <f t="shared" si="86"/>
        <v>1</v>
      </c>
    </row>
    <row r="5510" spans="1:25" x14ac:dyDescent="0.25">
      <c r="A5510">
        <v>55</v>
      </c>
      <c r="B5510" t="s">
        <v>56</v>
      </c>
      <c r="C5510" t="s">
        <v>23</v>
      </c>
      <c r="D5510" t="s">
        <v>41</v>
      </c>
      <c r="E5510" t="s">
        <v>25</v>
      </c>
      <c r="F5510" t="s">
        <v>25</v>
      </c>
      <c r="G5510" t="s">
        <v>25</v>
      </c>
      <c r="H5510" t="s">
        <v>36</v>
      </c>
      <c r="I5510" t="s">
        <v>28</v>
      </c>
      <c r="J5510" t="s">
        <v>29</v>
      </c>
      <c r="K5510">
        <v>435</v>
      </c>
      <c r="L5510">
        <v>1</v>
      </c>
      <c r="M5510">
        <v>999</v>
      </c>
      <c r="N5510">
        <v>0</v>
      </c>
      <c r="O5510" t="s">
        <v>30</v>
      </c>
      <c r="P5510">
        <v>1.1000000000000001</v>
      </c>
      <c r="Q5510">
        <v>93.994</v>
      </c>
      <c r="R5510">
        <v>-36.4</v>
      </c>
      <c r="S5510">
        <v>4.8570000000000002</v>
      </c>
      <c r="T5510">
        <v>5191</v>
      </c>
      <c r="U5510" t="s">
        <v>25</v>
      </c>
      <c r="V5510" t="s">
        <v>25</v>
      </c>
      <c r="W5510">
        <v>3.2300516963005101E-2</v>
      </c>
      <c r="Y5510">
        <f t="shared" si="86"/>
        <v>1</v>
      </c>
    </row>
    <row r="5511" spans="1:25" x14ac:dyDescent="0.25">
      <c r="A5511">
        <v>33</v>
      </c>
      <c r="B5511" t="s">
        <v>40</v>
      </c>
      <c r="C5511" t="s">
        <v>34</v>
      </c>
      <c r="D5511" t="s">
        <v>41</v>
      </c>
      <c r="E5511" t="s">
        <v>25</v>
      </c>
      <c r="F5511" t="s">
        <v>26</v>
      </c>
      <c r="G5511" t="s">
        <v>25</v>
      </c>
      <c r="H5511" t="s">
        <v>36</v>
      </c>
      <c r="I5511" t="s">
        <v>64</v>
      </c>
      <c r="J5511" t="s">
        <v>38</v>
      </c>
      <c r="K5511">
        <v>220</v>
      </c>
      <c r="L5511">
        <v>1</v>
      </c>
      <c r="M5511">
        <v>999</v>
      </c>
      <c r="N5511">
        <v>0</v>
      </c>
      <c r="O5511" t="s">
        <v>30</v>
      </c>
      <c r="P5511">
        <v>-1.8</v>
      </c>
      <c r="Q5511">
        <v>93.075000000000003</v>
      </c>
      <c r="R5511">
        <v>-47.1</v>
      </c>
      <c r="S5511">
        <v>1.405</v>
      </c>
      <c r="T5511">
        <v>5099.1000000000004</v>
      </c>
      <c r="U5511" t="s">
        <v>25</v>
      </c>
      <c r="V5511" t="s">
        <v>25</v>
      </c>
      <c r="W5511">
        <v>0.12222518771886801</v>
      </c>
      <c r="Y5511">
        <f t="shared" si="86"/>
        <v>1</v>
      </c>
    </row>
    <row r="5512" spans="1:25" x14ac:dyDescent="0.25">
      <c r="A5512">
        <v>33</v>
      </c>
      <c r="B5512" t="s">
        <v>22</v>
      </c>
      <c r="C5512" t="s">
        <v>23</v>
      </c>
      <c r="D5512" t="s">
        <v>24</v>
      </c>
      <c r="E5512" t="s">
        <v>25</v>
      </c>
      <c r="F5512" t="s">
        <v>25</v>
      </c>
      <c r="G5512" t="s">
        <v>25</v>
      </c>
      <c r="H5512" t="s">
        <v>36</v>
      </c>
      <c r="I5512" t="s">
        <v>28</v>
      </c>
      <c r="J5512" t="s">
        <v>38</v>
      </c>
      <c r="K5512">
        <v>283</v>
      </c>
      <c r="L5512">
        <v>2</v>
      </c>
      <c r="M5512">
        <v>999</v>
      </c>
      <c r="N5512">
        <v>0</v>
      </c>
      <c r="O5512" t="s">
        <v>30</v>
      </c>
      <c r="P5512">
        <v>1.1000000000000001</v>
      </c>
      <c r="Q5512">
        <v>93.994</v>
      </c>
      <c r="R5512">
        <v>-36.4</v>
      </c>
      <c r="S5512">
        <v>4.8559999999999999</v>
      </c>
      <c r="T5512">
        <v>5191</v>
      </c>
      <c r="U5512" t="s">
        <v>25</v>
      </c>
      <c r="V5512" t="s">
        <v>25</v>
      </c>
      <c r="W5512">
        <v>3.1580489128828E-2</v>
      </c>
      <c r="Y5512">
        <f t="shared" si="86"/>
        <v>1</v>
      </c>
    </row>
    <row r="5513" spans="1:25" x14ac:dyDescent="0.25">
      <c r="A5513">
        <v>51</v>
      </c>
      <c r="B5513" t="s">
        <v>56</v>
      </c>
      <c r="C5513" t="s">
        <v>34</v>
      </c>
      <c r="D5513" t="s">
        <v>49</v>
      </c>
      <c r="E5513" t="s">
        <v>25</v>
      </c>
      <c r="F5513" t="s">
        <v>25</v>
      </c>
      <c r="G5513" t="s">
        <v>25</v>
      </c>
      <c r="H5513" t="s">
        <v>27</v>
      </c>
      <c r="I5513" t="s">
        <v>55</v>
      </c>
      <c r="J5513" t="s">
        <v>38</v>
      </c>
      <c r="K5513">
        <v>1740</v>
      </c>
      <c r="L5513">
        <v>1</v>
      </c>
      <c r="M5513">
        <v>999</v>
      </c>
      <c r="N5513">
        <v>0</v>
      </c>
      <c r="O5513" t="s">
        <v>30</v>
      </c>
      <c r="P5513">
        <v>1.4</v>
      </c>
      <c r="Q5513">
        <v>93.444000000000003</v>
      </c>
      <c r="R5513">
        <v>-36.1</v>
      </c>
      <c r="S5513">
        <v>4.9640000000000004</v>
      </c>
      <c r="T5513">
        <v>5228.1000000000004</v>
      </c>
      <c r="U5513" t="s">
        <v>25</v>
      </c>
      <c r="V5513" t="s">
        <v>25</v>
      </c>
      <c r="W5513">
        <v>2.95440088957548E-2</v>
      </c>
      <c r="Y5513">
        <f t="shared" si="86"/>
        <v>1</v>
      </c>
    </row>
    <row r="5514" spans="1:25" x14ac:dyDescent="0.25">
      <c r="A5514">
        <v>59</v>
      </c>
      <c r="B5514" t="s">
        <v>33</v>
      </c>
      <c r="C5514" t="s">
        <v>23</v>
      </c>
      <c r="D5514" t="s">
        <v>35</v>
      </c>
      <c r="E5514" t="s">
        <v>39</v>
      </c>
      <c r="F5514" t="s">
        <v>26</v>
      </c>
      <c r="G5514" t="s">
        <v>25</v>
      </c>
      <c r="H5514" t="s">
        <v>36</v>
      </c>
      <c r="I5514" t="s">
        <v>37</v>
      </c>
      <c r="J5514" t="s">
        <v>29</v>
      </c>
      <c r="K5514">
        <v>13</v>
      </c>
      <c r="L5514">
        <v>7</v>
      </c>
      <c r="M5514">
        <v>999</v>
      </c>
      <c r="N5514">
        <v>0</v>
      </c>
      <c r="O5514" t="s">
        <v>30</v>
      </c>
      <c r="P5514">
        <v>1.4</v>
      </c>
      <c r="Q5514">
        <v>94.465000000000003</v>
      </c>
      <c r="R5514">
        <v>-41.8</v>
      </c>
      <c r="S5514">
        <v>4.9589999999999996</v>
      </c>
      <c r="T5514">
        <v>5228.1000000000004</v>
      </c>
      <c r="U5514" t="s">
        <v>25</v>
      </c>
      <c r="V5514" t="s">
        <v>25</v>
      </c>
      <c r="W5514">
        <v>6.64400905370712E-2</v>
      </c>
      <c r="Y5514">
        <f t="shared" si="86"/>
        <v>1</v>
      </c>
    </row>
    <row r="5515" spans="1:25" x14ac:dyDescent="0.25">
      <c r="A5515">
        <v>28</v>
      </c>
      <c r="B5515" t="s">
        <v>56</v>
      </c>
      <c r="C5515" t="s">
        <v>34</v>
      </c>
      <c r="D5515" t="s">
        <v>49</v>
      </c>
      <c r="E5515" t="s">
        <v>25</v>
      </c>
      <c r="F5515" t="s">
        <v>26</v>
      </c>
      <c r="G5515" t="s">
        <v>25</v>
      </c>
      <c r="H5515" t="s">
        <v>36</v>
      </c>
      <c r="I5515" t="s">
        <v>28</v>
      </c>
      <c r="J5515" t="s">
        <v>29</v>
      </c>
      <c r="K5515">
        <v>65</v>
      </c>
      <c r="L5515">
        <v>13</v>
      </c>
      <c r="M5515">
        <v>999</v>
      </c>
      <c r="N5515">
        <v>0</v>
      </c>
      <c r="O5515" t="s">
        <v>30</v>
      </c>
      <c r="P5515">
        <v>1.1000000000000001</v>
      </c>
      <c r="Q5515">
        <v>93.994</v>
      </c>
      <c r="R5515">
        <v>-36.4</v>
      </c>
      <c r="S5515">
        <v>4.8639999999999999</v>
      </c>
      <c r="T5515">
        <v>5191</v>
      </c>
      <c r="U5515" t="s">
        <v>25</v>
      </c>
      <c r="V5515" t="s">
        <v>25</v>
      </c>
      <c r="W5515">
        <v>9.0279288589954404E-2</v>
      </c>
      <c r="Y5515">
        <f t="shared" si="86"/>
        <v>1</v>
      </c>
    </row>
    <row r="5516" spans="1:25" x14ac:dyDescent="0.25">
      <c r="A5516">
        <v>27</v>
      </c>
      <c r="B5516" t="s">
        <v>40</v>
      </c>
      <c r="C5516" t="s">
        <v>23</v>
      </c>
      <c r="D5516" t="s">
        <v>41</v>
      </c>
      <c r="E5516" t="s">
        <v>25</v>
      </c>
      <c r="F5516" t="s">
        <v>26</v>
      </c>
      <c r="G5516" t="s">
        <v>25</v>
      </c>
      <c r="H5516" t="s">
        <v>27</v>
      </c>
      <c r="I5516" t="s">
        <v>37</v>
      </c>
      <c r="J5516" t="s">
        <v>43</v>
      </c>
      <c r="K5516">
        <v>262</v>
      </c>
      <c r="L5516">
        <v>3</v>
      </c>
      <c r="M5516">
        <v>999</v>
      </c>
      <c r="N5516">
        <v>0</v>
      </c>
      <c r="O5516" t="s">
        <v>30</v>
      </c>
      <c r="P5516">
        <v>-1.7</v>
      </c>
      <c r="Q5516">
        <v>94.055000000000007</v>
      </c>
      <c r="R5516">
        <v>-39.799999999999997</v>
      </c>
      <c r="S5516">
        <v>0.72</v>
      </c>
      <c r="T5516">
        <v>4991.6000000000004</v>
      </c>
      <c r="U5516" t="s">
        <v>25</v>
      </c>
      <c r="V5516" t="s">
        <v>26</v>
      </c>
      <c r="W5516">
        <v>0.69484627246856701</v>
      </c>
      <c r="Y5516">
        <f t="shared" si="86"/>
        <v>0</v>
      </c>
    </row>
    <row r="5517" spans="1:25" x14ac:dyDescent="0.25">
      <c r="A5517">
        <v>27</v>
      </c>
      <c r="B5517" t="s">
        <v>40</v>
      </c>
      <c r="C5517" t="s">
        <v>48</v>
      </c>
      <c r="D5517" t="s">
        <v>35</v>
      </c>
      <c r="E5517" t="s">
        <v>25</v>
      </c>
      <c r="F5517" t="s">
        <v>25</v>
      </c>
      <c r="G5517" t="s">
        <v>25</v>
      </c>
      <c r="H5517" t="s">
        <v>36</v>
      </c>
      <c r="I5517" t="s">
        <v>37</v>
      </c>
      <c r="J5517" t="s">
        <v>45</v>
      </c>
      <c r="K5517">
        <v>138</v>
      </c>
      <c r="L5517">
        <v>1</v>
      </c>
      <c r="M5517">
        <v>999</v>
      </c>
      <c r="N5517">
        <v>0</v>
      </c>
      <c r="O5517" t="s">
        <v>30</v>
      </c>
      <c r="P5517">
        <v>1.4</v>
      </c>
      <c r="Q5517">
        <v>94.465000000000003</v>
      </c>
      <c r="R5517">
        <v>-41.8</v>
      </c>
      <c r="S5517">
        <v>4.9580000000000002</v>
      </c>
      <c r="T5517">
        <v>5228.1000000000004</v>
      </c>
      <c r="U5517" t="s">
        <v>25</v>
      </c>
      <c r="V5517" t="s">
        <v>25</v>
      </c>
      <c r="W5517">
        <v>3.7295345216989503E-2</v>
      </c>
      <c r="Y5517">
        <f t="shared" si="86"/>
        <v>1</v>
      </c>
    </row>
    <row r="5518" spans="1:25" x14ac:dyDescent="0.25">
      <c r="A5518">
        <v>40</v>
      </c>
      <c r="B5518" t="s">
        <v>56</v>
      </c>
      <c r="C5518" t="s">
        <v>34</v>
      </c>
      <c r="D5518" t="s">
        <v>41</v>
      </c>
      <c r="E5518" t="s">
        <v>25</v>
      </c>
      <c r="F5518" t="s">
        <v>26</v>
      </c>
      <c r="G5518" t="s">
        <v>25</v>
      </c>
      <c r="H5518" t="s">
        <v>27</v>
      </c>
      <c r="I5518" t="s">
        <v>55</v>
      </c>
      <c r="J5518" t="s">
        <v>29</v>
      </c>
      <c r="K5518">
        <v>117</v>
      </c>
      <c r="L5518">
        <v>2</v>
      </c>
      <c r="M5518">
        <v>999</v>
      </c>
      <c r="N5518">
        <v>0</v>
      </c>
      <c r="O5518" t="s">
        <v>30</v>
      </c>
      <c r="P5518">
        <v>1.4</v>
      </c>
      <c r="Q5518">
        <v>93.444000000000003</v>
      </c>
      <c r="R5518">
        <v>-36.1</v>
      </c>
      <c r="S5518">
        <v>4.9660000000000002</v>
      </c>
      <c r="T5518">
        <v>5228.1000000000004</v>
      </c>
      <c r="U5518" t="s">
        <v>25</v>
      </c>
      <c r="V5518" t="s">
        <v>25</v>
      </c>
      <c r="W5518">
        <v>8.0117776989936801E-2</v>
      </c>
      <c r="Y5518">
        <f t="shared" si="86"/>
        <v>1</v>
      </c>
    </row>
    <row r="5519" spans="1:25" x14ac:dyDescent="0.25">
      <c r="A5519">
        <v>56</v>
      </c>
      <c r="B5519" t="s">
        <v>33</v>
      </c>
      <c r="C5519" t="s">
        <v>23</v>
      </c>
      <c r="D5519" t="s">
        <v>35</v>
      </c>
      <c r="E5519" t="s">
        <v>39</v>
      </c>
      <c r="F5519" t="s">
        <v>26</v>
      </c>
      <c r="G5519" t="s">
        <v>25</v>
      </c>
      <c r="H5519" t="s">
        <v>36</v>
      </c>
      <c r="I5519" t="s">
        <v>37</v>
      </c>
      <c r="J5519" t="s">
        <v>38</v>
      </c>
      <c r="K5519">
        <v>75</v>
      </c>
      <c r="L5519">
        <v>14</v>
      </c>
      <c r="M5519">
        <v>999</v>
      </c>
      <c r="N5519">
        <v>0</v>
      </c>
      <c r="O5519" t="s">
        <v>30</v>
      </c>
      <c r="P5519">
        <v>1.4</v>
      </c>
      <c r="Q5519">
        <v>94.465000000000003</v>
      </c>
      <c r="R5519">
        <v>-41.8</v>
      </c>
      <c r="S5519">
        <v>4.9589999999999996</v>
      </c>
      <c r="T5519">
        <v>5228.1000000000004</v>
      </c>
      <c r="U5519" t="s">
        <v>25</v>
      </c>
      <c r="V5519" t="s">
        <v>25</v>
      </c>
      <c r="W5519">
        <v>2.6595830917358398E-2</v>
      </c>
      <c r="Y5519">
        <f t="shared" si="86"/>
        <v>1</v>
      </c>
    </row>
    <row r="5520" spans="1:25" x14ac:dyDescent="0.25">
      <c r="A5520">
        <v>40</v>
      </c>
      <c r="B5520" t="s">
        <v>47</v>
      </c>
      <c r="C5520" t="s">
        <v>23</v>
      </c>
      <c r="D5520" t="s">
        <v>24</v>
      </c>
      <c r="E5520" t="s">
        <v>39</v>
      </c>
      <c r="F5520" t="s">
        <v>26</v>
      </c>
      <c r="G5520" t="s">
        <v>26</v>
      </c>
      <c r="H5520" t="s">
        <v>36</v>
      </c>
      <c r="I5520" t="s">
        <v>28</v>
      </c>
      <c r="J5520" t="s">
        <v>50</v>
      </c>
      <c r="K5520">
        <v>246</v>
      </c>
      <c r="L5520">
        <v>3</v>
      </c>
      <c r="M5520">
        <v>999</v>
      </c>
      <c r="N5520">
        <v>0</v>
      </c>
      <c r="O5520" t="s">
        <v>30</v>
      </c>
      <c r="P5520">
        <v>1.1000000000000001</v>
      </c>
      <c r="Q5520">
        <v>93.994</v>
      </c>
      <c r="R5520">
        <v>-36.4</v>
      </c>
      <c r="S5520">
        <v>4.8559999999999999</v>
      </c>
      <c r="T5520">
        <v>5191</v>
      </c>
      <c r="U5520" t="s">
        <v>25</v>
      </c>
      <c r="V5520" t="s">
        <v>25</v>
      </c>
      <c r="W5520">
        <v>2.1992946043610601E-2</v>
      </c>
      <c r="Y5520">
        <f t="shared" si="86"/>
        <v>1</v>
      </c>
    </row>
    <row r="5521" spans="1:25" x14ac:dyDescent="0.25">
      <c r="A5521">
        <v>29</v>
      </c>
      <c r="B5521" t="s">
        <v>40</v>
      </c>
      <c r="C5521" t="s">
        <v>34</v>
      </c>
      <c r="D5521" t="s">
        <v>41</v>
      </c>
      <c r="E5521" t="s">
        <v>25</v>
      </c>
      <c r="F5521" t="s">
        <v>25</v>
      </c>
      <c r="G5521" t="s">
        <v>25</v>
      </c>
      <c r="H5521" t="s">
        <v>27</v>
      </c>
      <c r="I5521" t="s">
        <v>55</v>
      </c>
      <c r="J5521" t="s">
        <v>45</v>
      </c>
      <c r="K5521">
        <v>142</v>
      </c>
      <c r="L5521">
        <v>4</v>
      </c>
      <c r="M5521">
        <v>999</v>
      </c>
      <c r="N5521">
        <v>0</v>
      </c>
      <c r="O5521" t="s">
        <v>30</v>
      </c>
      <c r="P5521">
        <v>1.4</v>
      </c>
      <c r="Q5521">
        <v>93.444000000000003</v>
      </c>
      <c r="R5521">
        <v>-36.1</v>
      </c>
      <c r="S5521">
        <v>4.9619999999999997</v>
      </c>
      <c r="T5521">
        <v>5228.1000000000004</v>
      </c>
      <c r="U5521" t="s">
        <v>25</v>
      </c>
      <c r="V5521" t="s">
        <v>25</v>
      </c>
      <c r="W5521">
        <v>2.3406241089105599E-2</v>
      </c>
      <c r="Y5521">
        <f t="shared" si="86"/>
        <v>1</v>
      </c>
    </row>
    <row r="5522" spans="1:25" x14ac:dyDescent="0.25">
      <c r="A5522">
        <v>39</v>
      </c>
      <c r="B5522" t="s">
        <v>56</v>
      </c>
      <c r="C5522" t="s">
        <v>48</v>
      </c>
      <c r="D5522" t="s">
        <v>49</v>
      </c>
      <c r="E5522" t="s">
        <v>25</v>
      </c>
      <c r="F5522" t="s">
        <v>26</v>
      </c>
      <c r="G5522" t="s">
        <v>25</v>
      </c>
      <c r="H5522" t="s">
        <v>27</v>
      </c>
      <c r="I5522" t="s">
        <v>28</v>
      </c>
      <c r="J5522" t="s">
        <v>38</v>
      </c>
      <c r="K5522">
        <v>597</v>
      </c>
      <c r="L5522">
        <v>1</v>
      </c>
      <c r="M5522">
        <v>999</v>
      </c>
      <c r="N5522">
        <v>0</v>
      </c>
      <c r="O5522" t="s">
        <v>30</v>
      </c>
      <c r="P5522">
        <v>-1.8</v>
      </c>
      <c r="Q5522">
        <v>92.893000000000001</v>
      </c>
      <c r="R5522">
        <v>-46.2</v>
      </c>
      <c r="S5522">
        <v>1.3340000000000001</v>
      </c>
      <c r="T5522">
        <v>5099.1000000000004</v>
      </c>
      <c r="U5522" t="s">
        <v>26</v>
      </c>
      <c r="V5522" t="s">
        <v>25</v>
      </c>
      <c r="W5522">
        <v>4.7954887151718098E-2</v>
      </c>
      <c r="Y5522">
        <f t="shared" si="86"/>
        <v>0</v>
      </c>
    </row>
    <row r="5523" spans="1:25" x14ac:dyDescent="0.25">
      <c r="A5523">
        <v>58</v>
      </c>
      <c r="B5523" t="s">
        <v>56</v>
      </c>
      <c r="C5523" t="s">
        <v>48</v>
      </c>
      <c r="D5523" t="s">
        <v>24</v>
      </c>
      <c r="E5523" t="s">
        <v>25</v>
      </c>
      <c r="F5523" t="s">
        <v>25</v>
      </c>
      <c r="G5523" t="s">
        <v>25</v>
      </c>
      <c r="H5523" t="s">
        <v>27</v>
      </c>
      <c r="I5523" t="s">
        <v>28</v>
      </c>
      <c r="J5523" t="s">
        <v>43</v>
      </c>
      <c r="K5523">
        <v>128</v>
      </c>
      <c r="L5523">
        <v>1</v>
      </c>
      <c r="M5523">
        <v>999</v>
      </c>
      <c r="N5523">
        <v>1</v>
      </c>
      <c r="O5523" t="s">
        <v>46</v>
      </c>
      <c r="P5523">
        <v>-1.8</v>
      </c>
      <c r="Q5523">
        <v>92.893000000000001</v>
      </c>
      <c r="R5523">
        <v>-46.2</v>
      </c>
      <c r="S5523">
        <v>1.2989999999999999</v>
      </c>
      <c r="T5523">
        <v>5099.1000000000004</v>
      </c>
      <c r="U5523" t="s">
        <v>25</v>
      </c>
      <c r="V5523" t="s">
        <v>25</v>
      </c>
      <c r="W5523">
        <v>5.6075386703014402E-2</v>
      </c>
      <c r="Y5523">
        <f t="shared" si="86"/>
        <v>1</v>
      </c>
    </row>
    <row r="5524" spans="1:25" x14ac:dyDescent="0.25">
      <c r="A5524">
        <v>45</v>
      </c>
      <c r="B5524" t="s">
        <v>22</v>
      </c>
      <c r="C5524" t="s">
        <v>23</v>
      </c>
      <c r="D5524" t="s">
        <v>54</v>
      </c>
      <c r="E5524" t="s">
        <v>25</v>
      </c>
      <c r="F5524" t="s">
        <v>26</v>
      </c>
      <c r="G5524" t="s">
        <v>26</v>
      </c>
      <c r="H5524" t="s">
        <v>27</v>
      </c>
      <c r="I5524" t="s">
        <v>28</v>
      </c>
      <c r="J5524" t="s">
        <v>45</v>
      </c>
      <c r="K5524">
        <v>8</v>
      </c>
      <c r="L5524">
        <v>5</v>
      </c>
      <c r="M5524">
        <v>999</v>
      </c>
      <c r="N5524">
        <v>0</v>
      </c>
      <c r="O5524" t="s">
        <v>30</v>
      </c>
      <c r="P5524">
        <v>-1.8</v>
      </c>
      <c r="Q5524">
        <v>92.893000000000001</v>
      </c>
      <c r="R5524">
        <v>-46.2</v>
      </c>
      <c r="S5524">
        <v>1.266</v>
      </c>
      <c r="T5524">
        <v>5099.1000000000004</v>
      </c>
      <c r="U5524" t="s">
        <v>25</v>
      </c>
      <c r="V5524" t="s">
        <v>25</v>
      </c>
      <c r="W5524">
        <v>3.7429787218570702E-2</v>
      </c>
      <c r="Y5524">
        <f t="shared" si="86"/>
        <v>1</v>
      </c>
    </row>
    <row r="5525" spans="1:25" x14ac:dyDescent="0.25">
      <c r="A5525">
        <v>54</v>
      </c>
      <c r="B5525" t="s">
        <v>53</v>
      </c>
      <c r="C5525" t="s">
        <v>23</v>
      </c>
      <c r="D5525" t="s">
        <v>35</v>
      </c>
      <c r="E5525" t="s">
        <v>25</v>
      </c>
      <c r="F5525" t="s">
        <v>26</v>
      </c>
      <c r="G5525" t="s">
        <v>25</v>
      </c>
      <c r="H5525" t="s">
        <v>27</v>
      </c>
      <c r="I5525" t="s">
        <v>55</v>
      </c>
      <c r="J5525" t="s">
        <v>45</v>
      </c>
      <c r="K5525">
        <v>136</v>
      </c>
      <c r="L5525">
        <v>3</v>
      </c>
      <c r="M5525">
        <v>999</v>
      </c>
      <c r="N5525">
        <v>0</v>
      </c>
      <c r="O5525" t="s">
        <v>30</v>
      </c>
      <c r="P5525">
        <v>1.4</v>
      </c>
      <c r="Q5525">
        <v>93.444000000000003</v>
      </c>
      <c r="R5525">
        <v>-36.1</v>
      </c>
      <c r="S5525">
        <v>4.9640000000000004</v>
      </c>
      <c r="T5525">
        <v>5228.1000000000004</v>
      </c>
      <c r="U5525" t="s">
        <v>25</v>
      </c>
      <c r="V5525" t="s">
        <v>25</v>
      </c>
      <c r="W5525">
        <v>6.6238835453987094E-2</v>
      </c>
      <c r="Y5525">
        <f t="shared" si="86"/>
        <v>1</v>
      </c>
    </row>
    <row r="5526" spans="1:25" x14ac:dyDescent="0.25">
      <c r="A5526">
        <v>24</v>
      </c>
      <c r="B5526" t="s">
        <v>60</v>
      </c>
      <c r="C5526" t="s">
        <v>34</v>
      </c>
      <c r="D5526" t="s">
        <v>41</v>
      </c>
      <c r="E5526" t="s">
        <v>25</v>
      </c>
      <c r="F5526" t="s">
        <v>25</v>
      </c>
      <c r="G5526" t="s">
        <v>25</v>
      </c>
      <c r="H5526" t="s">
        <v>27</v>
      </c>
      <c r="I5526" t="s">
        <v>37</v>
      </c>
      <c r="J5526" t="s">
        <v>43</v>
      </c>
      <c r="K5526">
        <v>223</v>
      </c>
      <c r="L5526">
        <v>1</v>
      </c>
      <c r="M5526">
        <v>999</v>
      </c>
      <c r="N5526">
        <v>0</v>
      </c>
      <c r="O5526" t="s">
        <v>30</v>
      </c>
      <c r="P5526">
        <v>-2.9</v>
      </c>
      <c r="Q5526">
        <v>92.962999999999994</v>
      </c>
      <c r="R5526">
        <v>-40.799999999999997</v>
      </c>
      <c r="S5526">
        <v>1.266</v>
      </c>
      <c r="T5526">
        <v>5076.2</v>
      </c>
      <c r="U5526" t="s">
        <v>25</v>
      </c>
      <c r="V5526" t="s">
        <v>26</v>
      </c>
      <c r="W5526">
        <v>0.642403364181519</v>
      </c>
      <c r="Y5526">
        <f t="shared" si="86"/>
        <v>0</v>
      </c>
    </row>
    <row r="5527" spans="1:25" x14ac:dyDescent="0.25">
      <c r="A5527">
        <v>40</v>
      </c>
      <c r="B5527" t="s">
        <v>40</v>
      </c>
      <c r="C5527" t="s">
        <v>23</v>
      </c>
      <c r="D5527" t="s">
        <v>35</v>
      </c>
      <c r="E5527" t="s">
        <v>25</v>
      </c>
      <c r="F5527" t="s">
        <v>25</v>
      </c>
      <c r="G5527" t="s">
        <v>25</v>
      </c>
      <c r="H5527" t="s">
        <v>36</v>
      </c>
      <c r="I5527" t="s">
        <v>28</v>
      </c>
      <c r="J5527" t="s">
        <v>29</v>
      </c>
      <c r="K5527">
        <v>171</v>
      </c>
      <c r="L5527">
        <v>1</v>
      </c>
      <c r="M5527">
        <v>999</v>
      </c>
      <c r="N5527">
        <v>0</v>
      </c>
      <c r="O5527" t="s">
        <v>30</v>
      </c>
      <c r="P5527">
        <v>1.1000000000000001</v>
      </c>
      <c r="Q5527">
        <v>93.994</v>
      </c>
      <c r="R5527">
        <v>-36.4</v>
      </c>
      <c r="S5527">
        <v>4.8639999999999999</v>
      </c>
      <c r="T5527">
        <v>5191</v>
      </c>
      <c r="U5527" t="s">
        <v>25</v>
      </c>
      <c r="V5527" t="s">
        <v>25</v>
      </c>
      <c r="W5527">
        <v>4.0346678346395499E-2</v>
      </c>
      <c r="Y5527">
        <f t="shared" si="86"/>
        <v>1</v>
      </c>
    </row>
    <row r="5528" spans="1:25" x14ac:dyDescent="0.25">
      <c r="A5528">
        <v>41</v>
      </c>
      <c r="B5528" t="s">
        <v>56</v>
      </c>
      <c r="C5528" t="s">
        <v>23</v>
      </c>
      <c r="D5528" t="s">
        <v>49</v>
      </c>
      <c r="E5528" t="s">
        <v>25</v>
      </c>
      <c r="F5528" t="s">
        <v>25</v>
      </c>
      <c r="G5528" t="s">
        <v>26</v>
      </c>
      <c r="H5528" t="s">
        <v>27</v>
      </c>
      <c r="I5528" t="s">
        <v>55</v>
      </c>
      <c r="J5528" t="s">
        <v>38</v>
      </c>
      <c r="K5528">
        <v>81</v>
      </c>
      <c r="L5528">
        <v>2</v>
      </c>
      <c r="M5528">
        <v>999</v>
      </c>
      <c r="N5528">
        <v>0</v>
      </c>
      <c r="O5528" t="s">
        <v>30</v>
      </c>
      <c r="P5528">
        <v>1.4</v>
      </c>
      <c r="Q5528">
        <v>93.444000000000003</v>
      </c>
      <c r="R5528">
        <v>-36.1</v>
      </c>
      <c r="S5528">
        <v>4.9640000000000004</v>
      </c>
      <c r="T5528">
        <v>5228.1000000000004</v>
      </c>
      <c r="U5528" t="s">
        <v>25</v>
      </c>
      <c r="V5528" t="s">
        <v>25</v>
      </c>
      <c r="W5528">
        <v>2.7472872287034999E-2</v>
      </c>
      <c r="Y5528">
        <f t="shared" si="86"/>
        <v>1</v>
      </c>
    </row>
    <row r="5529" spans="1:25" x14ac:dyDescent="0.25">
      <c r="A5529">
        <v>38</v>
      </c>
      <c r="B5529" t="s">
        <v>65</v>
      </c>
      <c r="C5529" t="s">
        <v>34</v>
      </c>
      <c r="D5529" t="s">
        <v>35</v>
      </c>
      <c r="E5529" t="s">
        <v>25</v>
      </c>
      <c r="F5529" t="s">
        <v>26</v>
      </c>
      <c r="G5529" t="s">
        <v>25</v>
      </c>
      <c r="H5529" t="s">
        <v>27</v>
      </c>
      <c r="I5529" t="s">
        <v>66</v>
      </c>
      <c r="J5529" t="s">
        <v>43</v>
      </c>
      <c r="K5529">
        <v>1002</v>
      </c>
      <c r="L5529">
        <v>3</v>
      </c>
      <c r="M5529">
        <v>10</v>
      </c>
      <c r="N5529">
        <v>1</v>
      </c>
      <c r="O5529" t="s">
        <v>58</v>
      </c>
      <c r="P5529">
        <v>-3</v>
      </c>
      <c r="Q5529">
        <v>92.712999999999994</v>
      </c>
      <c r="R5529">
        <v>-33</v>
      </c>
      <c r="S5529">
        <v>0.71699999999999997</v>
      </c>
      <c r="T5529">
        <v>5023.5</v>
      </c>
      <c r="U5529" t="s">
        <v>25</v>
      </c>
      <c r="V5529" t="s">
        <v>26</v>
      </c>
      <c r="W5529">
        <v>0.86183112859725997</v>
      </c>
      <c r="Y5529">
        <f t="shared" si="86"/>
        <v>0</v>
      </c>
    </row>
    <row r="5530" spans="1:25" x14ac:dyDescent="0.25">
      <c r="A5530">
        <v>36</v>
      </c>
      <c r="B5530" t="s">
        <v>33</v>
      </c>
      <c r="C5530" t="s">
        <v>48</v>
      </c>
      <c r="D5530" t="s">
        <v>41</v>
      </c>
      <c r="E5530" t="s">
        <v>25</v>
      </c>
      <c r="F5530" t="s">
        <v>25</v>
      </c>
      <c r="G5530" t="s">
        <v>25</v>
      </c>
      <c r="H5530" t="s">
        <v>36</v>
      </c>
      <c r="I5530" t="s">
        <v>37</v>
      </c>
      <c r="J5530" t="s">
        <v>38</v>
      </c>
      <c r="K5530">
        <v>69</v>
      </c>
      <c r="L5530">
        <v>2</v>
      </c>
      <c r="M5530">
        <v>999</v>
      </c>
      <c r="N5530">
        <v>0</v>
      </c>
      <c r="O5530" t="s">
        <v>30</v>
      </c>
      <c r="P5530">
        <v>1.4</v>
      </c>
      <c r="Q5530">
        <v>94.465000000000003</v>
      </c>
      <c r="R5530">
        <v>-41.8</v>
      </c>
      <c r="S5530">
        <v>4.9589999999999996</v>
      </c>
      <c r="T5530">
        <v>5228.1000000000004</v>
      </c>
      <c r="U5530" t="s">
        <v>25</v>
      </c>
      <c r="V5530" t="s">
        <v>25</v>
      </c>
      <c r="W5530">
        <v>2.8792772442102401E-2</v>
      </c>
      <c r="Y5530">
        <f t="shared" si="86"/>
        <v>1</v>
      </c>
    </row>
    <row r="5531" spans="1:25" x14ac:dyDescent="0.25">
      <c r="A5531">
        <v>57</v>
      </c>
      <c r="B5531" t="s">
        <v>40</v>
      </c>
      <c r="C5531" t="s">
        <v>48</v>
      </c>
      <c r="D5531" t="s">
        <v>41</v>
      </c>
      <c r="E5531" t="s">
        <v>25</v>
      </c>
      <c r="F5531" t="s">
        <v>25</v>
      </c>
      <c r="G5531" t="s">
        <v>25</v>
      </c>
      <c r="H5531" t="s">
        <v>36</v>
      </c>
      <c r="I5531" t="s">
        <v>42</v>
      </c>
      <c r="J5531" t="s">
        <v>38</v>
      </c>
      <c r="K5531">
        <v>5</v>
      </c>
      <c r="L5531">
        <v>1</v>
      </c>
      <c r="M5531">
        <v>999</v>
      </c>
      <c r="N5531">
        <v>0</v>
      </c>
      <c r="O5531" t="s">
        <v>30</v>
      </c>
      <c r="P5531">
        <v>-0.1</v>
      </c>
      <c r="Q5531">
        <v>93.2</v>
      </c>
      <c r="R5531">
        <v>-42</v>
      </c>
      <c r="S5531">
        <v>4.6630000000000003</v>
      </c>
      <c r="T5531">
        <v>5195.8</v>
      </c>
      <c r="U5531" t="s">
        <v>25</v>
      </c>
      <c r="V5531" t="s">
        <v>25</v>
      </c>
      <c r="W5531">
        <v>0.38549995422363298</v>
      </c>
      <c r="Y5531">
        <f t="shared" si="86"/>
        <v>1</v>
      </c>
    </row>
    <row r="5532" spans="1:25" x14ac:dyDescent="0.25">
      <c r="A5532">
        <v>58</v>
      </c>
      <c r="B5532" t="s">
        <v>63</v>
      </c>
      <c r="C5532" t="s">
        <v>23</v>
      </c>
      <c r="D5532" t="s">
        <v>54</v>
      </c>
      <c r="E5532" t="s">
        <v>39</v>
      </c>
      <c r="F5532" t="s">
        <v>26</v>
      </c>
      <c r="G5532" t="s">
        <v>25</v>
      </c>
      <c r="H5532" t="s">
        <v>27</v>
      </c>
      <c r="I5532" t="s">
        <v>52</v>
      </c>
      <c r="J5532" t="s">
        <v>50</v>
      </c>
      <c r="K5532">
        <v>92</v>
      </c>
      <c r="L5532">
        <v>1</v>
      </c>
      <c r="M5532">
        <v>999</v>
      </c>
      <c r="N5532">
        <v>0</v>
      </c>
      <c r="O5532" t="s">
        <v>30</v>
      </c>
      <c r="P5532">
        <v>1.4</v>
      </c>
      <c r="Q5532">
        <v>93.918000000000006</v>
      </c>
      <c r="R5532">
        <v>-42.7</v>
      </c>
      <c r="S5532">
        <v>4.9610000000000003</v>
      </c>
      <c r="T5532">
        <v>5228.1000000000004</v>
      </c>
      <c r="U5532" t="s">
        <v>25</v>
      </c>
      <c r="V5532" t="s">
        <v>25</v>
      </c>
      <c r="W5532">
        <v>3.9666350930929198E-2</v>
      </c>
      <c r="Y5532">
        <f t="shared" si="86"/>
        <v>1</v>
      </c>
    </row>
    <row r="5533" spans="1:25" x14ac:dyDescent="0.25">
      <c r="A5533">
        <v>44</v>
      </c>
      <c r="B5533" t="s">
        <v>56</v>
      </c>
      <c r="C5533" t="s">
        <v>34</v>
      </c>
      <c r="D5533" t="s">
        <v>41</v>
      </c>
      <c r="E5533" t="s">
        <v>25</v>
      </c>
      <c r="F5533" t="s">
        <v>26</v>
      </c>
      <c r="G5533" t="s">
        <v>25</v>
      </c>
      <c r="H5533" t="s">
        <v>27</v>
      </c>
      <c r="I5533" t="s">
        <v>55</v>
      </c>
      <c r="J5533" t="s">
        <v>38</v>
      </c>
      <c r="K5533">
        <v>763</v>
      </c>
      <c r="L5533">
        <v>3</v>
      </c>
      <c r="M5533">
        <v>999</v>
      </c>
      <c r="N5533">
        <v>0</v>
      </c>
      <c r="O5533" t="s">
        <v>30</v>
      </c>
      <c r="P5533">
        <v>1.4</v>
      </c>
      <c r="Q5533">
        <v>93.444000000000003</v>
      </c>
      <c r="R5533">
        <v>-36.1</v>
      </c>
      <c r="S5533">
        <v>4.9640000000000004</v>
      </c>
      <c r="T5533">
        <v>5228.1000000000004</v>
      </c>
      <c r="U5533" t="s">
        <v>26</v>
      </c>
      <c r="V5533" t="s">
        <v>25</v>
      </c>
      <c r="W5533">
        <v>3.6119446158409098E-2</v>
      </c>
      <c r="Y5533">
        <f t="shared" si="86"/>
        <v>0</v>
      </c>
    </row>
    <row r="5534" spans="1:25" x14ac:dyDescent="0.25">
      <c r="A5534">
        <v>38</v>
      </c>
      <c r="B5534" t="s">
        <v>65</v>
      </c>
      <c r="C5534" t="s">
        <v>23</v>
      </c>
      <c r="D5534" t="s">
        <v>41</v>
      </c>
      <c r="E5534" t="s">
        <v>25</v>
      </c>
      <c r="F5534" t="s">
        <v>26</v>
      </c>
      <c r="G5534" t="s">
        <v>25</v>
      </c>
      <c r="H5534" t="s">
        <v>27</v>
      </c>
      <c r="I5534" t="s">
        <v>42</v>
      </c>
      <c r="J5534" t="s">
        <v>38</v>
      </c>
      <c r="K5534">
        <v>233</v>
      </c>
      <c r="L5534">
        <v>2</v>
      </c>
      <c r="M5534">
        <v>999</v>
      </c>
      <c r="N5534">
        <v>0</v>
      </c>
      <c r="O5534" t="s">
        <v>30</v>
      </c>
      <c r="P5534">
        <v>-0.1</v>
      </c>
      <c r="Q5534">
        <v>93.2</v>
      </c>
      <c r="R5534">
        <v>-42</v>
      </c>
      <c r="S5534">
        <v>4.12</v>
      </c>
      <c r="T5534">
        <v>5195.8</v>
      </c>
      <c r="U5534" t="s">
        <v>25</v>
      </c>
      <c r="V5534" t="s">
        <v>25</v>
      </c>
      <c r="W5534">
        <v>7.2311207652091994E-2</v>
      </c>
      <c r="Y5534">
        <f t="shared" si="86"/>
        <v>1</v>
      </c>
    </row>
    <row r="5535" spans="1:25" x14ac:dyDescent="0.25">
      <c r="A5535">
        <v>44</v>
      </c>
      <c r="B5535" t="s">
        <v>22</v>
      </c>
      <c r="C5535" t="s">
        <v>23</v>
      </c>
      <c r="D5535" t="s">
        <v>39</v>
      </c>
      <c r="E5535" t="s">
        <v>39</v>
      </c>
      <c r="F5535" t="s">
        <v>26</v>
      </c>
      <c r="G5535" t="s">
        <v>25</v>
      </c>
      <c r="H5535" t="s">
        <v>27</v>
      </c>
      <c r="I5535" t="s">
        <v>55</v>
      </c>
      <c r="J5535" t="s">
        <v>45</v>
      </c>
      <c r="K5535">
        <v>68</v>
      </c>
      <c r="L5535">
        <v>2</v>
      </c>
      <c r="M5535">
        <v>999</v>
      </c>
      <c r="N5535">
        <v>0</v>
      </c>
      <c r="O5535" t="s">
        <v>30</v>
      </c>
      <c r="P5535">
        <v>1.4</v>
      </c>
      <c r="Q5535">
        <v>93.444000000000003</v>
      </c>
      <c r="R5535">
        <v>-36.1</v>
      </c>
      <c r="S5535">
        <v>4.9619999999999997</v>
      </c>
      <c r="T5535">
        <v>5228.1000000000004</v>
      </c>
      <c r="U5535" t="s">
        <v>25</v>
      </c>
      <c r="V5535" t="s">
        <v>25</v>
      </c>
      <c r="W5535">
        <v>2.05736551433802E-2</v>
      </c>
      <c r="Y5535">
        <f t="shared" si="86"/>
        <v>1</v>
      </c>
    </row>
    <row r="5536" spans="1:25" x14ac:dyDescent="0.25">
      <c r="A5536">
        <v>54</v>
      </c>
      <c r="B5536" t="s">
        <v>33</v>
      </c>
      <c r="C5536" t="s">
        <v>23</v>
      </c>
      <c r="D5536" t="s">
        <v>35</v>
      </c>
      <c r="E5536" t="s">
        <v>25</v>
      </c>
      <c r="F5536" t="s">
        <v>26</v>
      </c>
      <c r="G5536" t="s">
        <v>25</v>
      </c>
      <c r="H5536" t="s">
        <v>27</v>
      </c>
      <c r="I5536" t="s">
        <v>55</v>
      </c>
      <c r="J5536" t="s">
        <v>45</v>
      </c>
      <c r="K5536">
        <v>250</v>
      </c>
      <c r="L5536">
        <v>1</v>
      </c>
      <c r="M5536">
        <v>999</v>
      </c>
      <c r="N5536">
        <v>0</v>
      </c>
      <c r="O5536" t="s">
        <v>30</v>
      </c>
      <c r="P5536">
        <v>1.4</v>
      </c>
      <c r="Q5536">
        <v>93.444000000000003</v>
      </c>
      <c r="R5536">
        <v>-36.1</v>
      </c>
      <c r="S5536">
        <v>4.9640000000000004</v>
      </c>
      <c r="T5536">
        <v>5228.1000000000004</v>
      </c>
      <c r="U5536" t="s">
        <v>25</v>
      </c>
      <c r="V5536" t="s">
        <v>25</v>
      </c>
      <c r="W5536">
        <v>3.6455467343330397E-2</v>
      </c>
      <c r="Y5536">
        <f t="shared" si="86"/>
        <v>1</v>
      </c>
    </row>
    <row r="5537" spans="1:25" x14ac:dyDescent="0.25">
      <c r="A5537">
        <v>69</v>
      </c>
      <c r="B5537" t="s">
        <v>62</v>
      </c>
      <c r="C5537" t="s">
        <v>23</v>
      </c>
      <c r="D5537" t="s">
        <v>41</v>
      </c>
      <c r="E5537" t="s">
        <v>25</v>
      </c>
      <c r="F5537" t="s">
        <v>26</v>
      </c>
      <c r="G5537" t="s">
        <v>25</v>
      </c>
      <c r="H5537" t="s">
        <v>27</v>
      </c>
      <c r="I5537" t="s">
        <v>61</v>
      </c>
      <c r="J5537" t="s">
        <v>45</v>
      </c>
      <c r="K5537">
        <v>199</v>
      </c>
      <c r="L5537">
        <v>1</v>
      </c>
      <c r="M5537">
        <v>999</v>
      </c>
      <c r="N5537">
        <v>0</v>
      </c>
      <c r="O5537" t="s">
        <v>30</v>
      </c>
      <c r="P5537">
        <v>-3.4</v>
      </c>
      <c r="Q5537">
        <v>92.430999999999997</v>
      </c>
      <c r="R5537">
        <v>-26.9</v>
      </c>
      <c r="S5537">
        <v>0.754</v>
      </c>
      <c r="T5537">
        <v>5017.5</v>
      </c>
      <c r="U5537" t="s">
        <v>25</v>
      </c>
      <c r="V5537" t="s">
        <v>26</v>
      </c>
      <c r="W5537">
        <v>0.75731849670410201</v>
      </c>
      <c r="Y5537">
        <f t="shared" si="86"/>
        <v>0</v>
      </c>
    </row>
    <row r="5538" spans="1:25" x14ac:dyDescent="0.25">
      <c r="A5538">
        <v>42</v>
      </c>
      <c r="B5538" t="s">
        <v>63</v>
      </c>
      <c r="C5538" t="s">
        <v>23</v>
      </c>
      <c r="D5538" t="s">
        <v>54</v>
      </c>
      <c r="E5538" t="s">
        <v>39</v>
      </c>
      <c r="F5538" t="s">
        <v>26</v>
      </c>
      <c r="G5538" t="s">
        <v>25</v>
      </c>
      <c r="H5538" t="s">
        <v>36</v>
      </c>
      <c r="I5538" t="s">
        <v>37</v>
      </c>
      <c r="J5538" t="s">
        <v>29</v>
      </c>
      <c r="K5538">
        <v>408</v>
      </c>
      <c r="L5538">
        <v>5</v>
      </c>
      <c r="M5538">
        <v>999</v>
      </c>
      <c r="N5538">
        <v>0</v>
      </c>
      <c r="O5538" t="s">
        <v>30</v>
      </c>
      <c r="P5538">
        <v>1.4</v>
      </c>
      <c r="Q5538">
        <v>94.465000000000003</v>
      </c>
      <c r="R5538">
        <v>-41.8</v>
      </c>
      <c r="S5538">
        <v>4.9589999999999996</v>
      </c>
      <c r="T5538">
        <v>5228.1000000000004</v>
      </c>
      <c r="U5538" t="s">
        <v>25</v>
      </c>
      <c r="V5538" t="s">
        <v>25</v>
      </c>
      <c r="W5538">
        <v>1.7416823655366901E-2</v>
      </c>
      <c r="Y5538">
        <f t="shared" si="86"/>
        <v>1</v>
      </c>
    </row>
    <row r="5539" spans="1:25" x14ac:dyDescent="0.25">
      <c r="A5539">
        <v>38</v>
      </c>
      <c r="B5539" t="s">
        <v>33</v>
      </c>
      <c r="C5539" t="s">
        <v>23</v>
      </c>
      <c r="D5539" t="s">
        <v>35</v>
      </c>
      <c r="E5539" t="s">
        <v>39</v>
      </c>
      <c r="F5539" t="s">
        <v>25</v>
      </c>
      <c r="G5539" t="s">
        <v>25</v>
      </c>
      <c r="H5539" t="s">
        <v>27</v>
      </c>
      <c r="I5539" t="s">
        <v>28</v>
      </c>
      <c r="J5539" t="s">
        <v>43</v>
      </c>
      <c r="K5539">
        <v>171</v>
      </c>
      <c r="L5539">
        <v>2</v>
      </c>
      <c r="M5539">
        <v>999</v>
      </c>
      <c r="N5539">
        <v>0</v>
      </c>
      <c r="O5539" t="s">
        <v>30</v>
      </c>
      <c r="P5539">
        <v>-1.8</v>
      </c>
      <c r="Q5539">
        <v>92.893000000000001</v>
      </c>
      <c r="R5539">
        <v>-46.2</v>
      </c>
      <c r="S5539">
        <v>1.2989999999999999</v>
      </c>
      <c r="T5539">
        <v>5099.1000000000004</v>
      </c>
      <c r="U5539" t="s">
        <v>25</v>
      </c>
      <c r="V5539" t="s">
        <v>25</v>
      </c>
      <c r="W5539">
        <v>6.5161675214767498E-2</v>
      </c>
      <c r="Y5539">
        <f t="shared" si="86"/>
        <v>1</v>
      </c>
    </row>
    <row r="5540" spans="1:25" x14ac:dyDescent="0.25">
      <c r="A5540">
        <v>40</v>
      </c>
      <c r="B5540" t="s">
        <v>56</v>
      </c>
      <c r="C5540" t="s">
        <v>23</v>
      </c>
      <c r="D5540" t="s">
        <v>49</v>
      </c>
      <c r="E5540" t="s">
        <v>25</v>
      </c>
      <c r="F5540" t="s">
        <v>25</v>
      </c>
      <c r="G5540" t="s">
        <v>25</v>
      </c>
      <c r="H5540" t="s">
        <v>27</v>
      </c>
      <c r="I5540" t="s">
        <v>55</v>
      </c>
      <c r="J5540" t="s">
        <v>50</v>
      </c>
      <c r="K5540">
        <v>451</v>
      </c>
      <c r="L5540">
        <v>1</v>
      </c>
      <c r="M5540">
        <v>999</v>
      </c>
      <c r="N5540">
        <v>0</v>
      </c>
      <c r="O5540" t="s">
        <v>30</v>
      </c>
      <c r="P5540">
        <v>1.4</v>
      </c>
      <c r="Q5540">
        <v>93.444000000000003</v>
      </c>
      <c r="R5540">
        <v>-36.1</v>
      </c>
      <c r="S5540">
        <v>4.968</v>
      </c>
      <c r="T5540">
        <v>5228.1000000000004</v>
      </c>
      <c r="U5540" t="s">
        <v>25</v>
      </c>
      <c r="V5540" t="s">
        <v>25</v>
      </c>
      <c r="W5540">
        <v>9.2508912086486803E-2</v>
      </c>
      <c r="Y5540">
        <f t="shared" si="86"/>
        <v>1</v>
      </c>
    </row>
    <row r="5541" spans="1:25" x14ac:dyDescent="0.25">
      <c r="A5541">
        <v>29</v>
      </c>
      <c r="B5541" t="s">
        <v>47</v>
      </c>
      <c r="C5541" t="s">
        <v>23</v>
      </c>
      <c r="D5541" t="s">
        <v>51</v>
      </c>
      <c r="E5541" t="s">
        <v>25</v>
      </c>
      <c r="F5541" t="s">
        <v>26</v>
      </c>
      <c r="G5541" t="s">
        <v>26</v>
      </c>
      <c r="H5541" t="s">
        <v>36</v>
      </c>
      <c r="I5541" t="s">
        <v>52</v>
      </c>
      <c r="J5541" t="s">
        <v>29</v>
      </c>
      <c r="K5541">
        <v>286</v>
      </c>
      <c r="L5541">
        <v>3</v>
      </c>
      <c r="M5541">
        <v>999</v>
      </c>
      <c r="N5541">
        <v>0</v>
      </c>
      <c r="O5541" t="s">
        <v>30</v>
      </c>
      <c r="P5541">
        <v>1.4</v>
      </c>
      <c r="Q5541">
        <v>93.918000000000006</v>
      </c>
      <c r="R5541">
        <v>-42.7</v>
      </c>
      <c r="S5541">
        <v>4.9589999999999996</v>
      </c>
      <c r="T5541">
        <v>5228.1000000000004</v>
      </c>
      <c r="U5541" t="s">
        <v>25</v>
      </c>
      <c r="V5541" t="s">
        <v>25</v>
      </c>
      <c r="W5541">
        <v>3.2902523875236497E-2</v>
      </c>
      <c r="Y5541">
        <f t="shared" si="86"/>
        <v>1</v>
      </c>
    </row>
    <row r="5542" spans="1:25" x14ac:dyDescent="0.25">
      <c r="A5542">
        <v>41</v>
      </c>
      <c r="B5542" t="s">
        <v>56</v>
      </c>
      <c r="C5542" t="s">
        <v>23</v>
      </c>
      <c r="D5542" t="s">
        <v>49</v>
      </c>
      <c r="E5542" t="s">
        <v>25</v>
      </c>
      <c r="F5542" t="s">
        <v>26</v>
      </c>
      <c r="G5542" t="s">
        <v>25</v>
      </c>
      <c r="H5542" t="s">
        <v>27</v>
      </c>
      <c r="I5542" t="s">
        <v>55</v>
      </c>
      <c r="J5542" t="s">
        <v>45</v>
      </c>
      <c r="K5542">
        <v>306</v>
      </c>
      <c r="L5542">
        <v>1</v>
      </c>
      <c r="M5542">
        <v>999</v>
      </c>
      <c r="N5542">
        <v>0</v>
      </c>
      <c r="O5542" t="s">
        <v>30</v>
      </c>
      <c r="P5542">
        <v>1.4</v>
      </c>
      <c r="Q5542">
        <v>93.444000000000003</v>
      </c>
      <c r="R5542">
        <v>-36.1</v>
      </c>
      <c r="S5542">
        <v>4.968</v>
      </c>
      <c r="T5542">
        <v>5228.1000000000004</v>
      </c>
      <c r="U5542" t="s">
        <v>25</v>
      </c>
      <c r="V5542" t="s">
        <v>25</v>
      </c>
      <c r="W5542">
        <v>3.6227557808160803E-2</v>
      </c>
      <c r="Y5542">
        <f t="shared" si="86"/>
        <v>1</v>
      </c>
    </row>
    <row r="5543" spans="1:25" x14ac:dyDescent="0.25">
      <c r="A5543">
        <v>48</v>
      </c>
      <c r="B5543" t="s">
        <v>40</v>
      </c>
      <c r="C5543" t="s">
        <v>48</v>
      </c>
      <c r="D5543" t="s">
        <v>35</v>
      </c>
      <c r="E5543" t="s">
        <v>25</v>
      </c>
      <c r="F5543" t="s">
        <v>26</v>
      </c>
      <c r="G5543" t="s">
        <v>25</v>
      </c>
      <c r="H5543" t="s">
        <v>36</v>
      </c>
      <c r="I5543" t="s">
        <v>28</v>
      </c>
      <c r="J5543" t="s">
        <v>38</v>
      </c>
      <c r="K5543">
        <v>152</v>
      </c>
      <c r="L5543">
        <v>2</v>
      </c>
      <c r="M5543">
        <v>999</v>
      </c>
      <c r="N5543">
        <v>0</v>
      </c>
      <c r="O5543" t="s">
        <v>30</v>
      </c>
      <c r="P5543">
        <v>1.1000000000000001</v>
      </c>
      <c r="Q5543">
        <v>93.994</v>
      </c>
      <c r="R5543">
        <v>-36.4</v>
      </c>
      <c r="S5543">
        <v>4.859</v>
      </c>
      <c r="T5543">
        <v>5191</v>
      </c>
      <c r="U5543" t="s">
        <v>25</v>
      </c>
      <c r="V5543" t="s">
        <v>25</v>
      </c>
      <c r="W5543">
        <v>3.3037118613719899E-2</v>
      </c>
      <c r="Y5543">
        <f t="shared" si="86"/>
        <v>1</v>
      </c>
    </row>
    <row r="5544" spans="1:25" x14ac:dyDescent="0.25">
      <c r="A5544">
        <v>44</v>
      </c>
      <c r="B5544" t="s">
        <v>22</v>
      </c>
      <c r="C5544" t="s">
        <v>23</v>
      </c>
      <c r="D5544" t="s">
        <v>54</v>
      </c>
      <c r="E5544" t="s">
        <v>39</v>
      </c>
      <c r="F5544" t="s">
        <v>25</v>
      </c>
      <c r="G5544" t="s">
        <v>25</v>
      </c>
      <c r="H5544" t="s">
        <v>36</v>
      </c>
      <c r="I5544" t="s">
        <v>28</v>
      </c>
      <c r="J5544" t="s">
        <v>45</v>
      </c>
      <c r="K5544">
        <v>139</v>
      </c>
      <c r="L5544">
        <v>2</v>
      </c>
      <c r="M5544">
        <v>999</v>
      </c>
      <c r="N5544">
        <v>0</v>
      </c>
      <c r="O5544" t="s">
        <v>30</v>
      </c>
      <c r="P5544">
        <v>1.1000000000000001</v>
      </c>
      <c r="Q5544">
        <v>93.994</v>
      </c>
      <c r="R5544">
        <v>-36.4</v>
      </c>
      <c r="S5544">
        <v>4.8600000000000003</v>
      </c>
      <c r="T5544">
        <v>5191</v>
      </c>
      <c r="U5544" t="s">
        <v>25</v>
      </c>
      <c r="V5544" t="s">
        <v>25</v>
      </c>
      <c r="W5544">
        <v>2.0165560767054599E-2</v>
      </c>
      <c r="Y5544">
        <f t="shared" si="86"/>
        <v>1</v>
      </c>
    </row>
    <row r="5545" spans="1:25" x14ac:dyDescent="0.25">
      <c r="A5545">
        <v>32</v>
      </c>
      <c r="B5545" t="s">
        <v>22</v>
      </c>
      <c r="C5545" t="s">
        <v>48</v>
      </c>
      <c r="D5545" t="s">
        <v>24</v>
      </c>
      <c r="E5545" t="s">
        <v>39</v>
      </c>
      <c r="F5545" t="s">
        <v>25</v>
      </c>
      <c r="G5545" t="s">
        <v>25</v>
      </c>
      <c r="H5545" t="s">
        <v>36</v>
      </c>
      <c r="I5545" t="s">
        <v>28</v>
      </c>
      <c r="J5545" t="s">
        <v>50</v>
      </c>
      <c r="K5545">
        <v>309</v>
      </c>
      <c r="L5545">
        <v>2</v>
      </c>
      <c r="M5545">
        <v>999</v>
      </c>
      <c r="N5545">
        <v>0</v>
      </c>
      <c r="O5545" t="s">
        <v>30</v>
      </c>
      <c r="P5545">
        <v>1.1000000000000001</v>
      </c>
      <c r="Q5545">
        <v>93.994</v>
      </c>
      <c r="R5545">
        <v>-36.4</v>
      </c>
      <c r="S5545">
        <v>4.8570000000000002</v>
      </c>
      <c r="T5545">
        <v>5191</v>
      </c>
      <c r="U5545" t="s">
        <v>25</v>
      </c>
      <c r="V5545" t="s">
        <v>25</v>
      </c>
      <c r="W5545">
        <v>1.7117602750658999E-2</v>
      </c>
      <c r="Y5545">
        <f t="shared" si="86"/>
        <v>1</v>
      </c>
    </row>
    <row r="5546" spans="1:25" x14ac:dyDescent="0.25">
      <c r="A5546">
        <v>52</v>
      </c>
      <c r="B5546" t="s">
        <v>53</v>
      </c>
      <c r="C5546" t="s">
        <v>34</v>
      </c>
      <c r="D5546" t="s">
        <v>41</v>
      </c>
      <c r="E5546" t="s">
        <v>39</v>
      </c>
      <c r="F5546" t="s">
        <v>26</v>
      </c>
      <c r="G5546" t="s">
        <v>25</v>
      </c>
      <c r="H5546" t="s">
        <v>36</v>
      </c>
      <c r="I5546" t="s">
        <v>37</v>
      </c>
      <c r="J5546" t="s">
        <v>29</v>
      </c>
      <c r="K5546">
        <v>73</v>
      </c>
      <c r="L5546">
        <v>1</v>
      </c>
      <c r="M5546">
        <v>999</v>
      </c>
      <c r="N5546">
        <v>0</v>
      </c>
      <c r="O5546" t="s">
        <v>30</v>
      </c>
      <c r="P5546">
        <v>1.4</v>
      </c>
      <c r="Q5546">
        <v>94.465000000000003</v>
      </c>
      <c r="R5546">
        <v>-41.8</v>
      </c>
      <c r="S5546">
        <v>4.9669999999999996</v>
      </c>
      <c r="T5546">
        <v>5228.1000000000004</v>
      </c>
      <c r="U5546" t="s">
        <v>25</v>
      </c>
      <c r="V5546" t="s">
        <v>25</v>
      </c>
      <c r="W5546">
        <v>3.8014218211173997E-2</v>
      </c>
      <c r="Y5546">
        <f t="shared" si="86"/>
        <v>1</v>
      </c>
    </row>
    <row r="5547" spans="1:25" x14ac:dyDescent="0.25">
      <c r="A5547">
        <v>35</v>
      </c>
      <c r="B5547" t="s">
        <v>56</v>
      </c>
      <c r="C5547" t="s">
        <v>23</v>
      </c>
      <c r="D5547" t="s">
        <v>49</v>
      </c>
      <c r="E5547" t="s">
        <v>25</v>
      </c>
      <c r="F5547" t="s">
        <v>25</v>
      </c>
      <c r="G5547" t="s">
        <v>25</v>
      </c>
      <c r="H5547" t="s">
        <v>36</v>
      </c>
      <c r="I5547" t="s">
        <v>28</v>
      </c>
      <c r="J5547" t="s">
        <v>50</v>
      </c>
      <c r="K5547">
        <v>262</v>
      </c>
      <c r="L5547">
        <v>3</v>
      </c>
      <c r="M5547">
        <v>999</v>
      </c>
      <c r="N5547">
        <v>0</v>
      </c>
      <c r="O5547" t="s">
        <v>30</v>
      </c>
      <c r="P5547">
        <v>1.1000000000000001</v>
      </c>
      <c r="Q5547">
        <v>93.994</v>
      </c>
      <c r="R5547">
        <v>-36.4</v>
      </c>
      <c r="S5547">
        <v>4.8570000000000002</v>
      </c>
      <c r="T5547">
        <v>5191</v>
      </c>
      <c r="U5547" t="s">
        <v>25</v>
      </c>
      <c r="V5547" t="s">
        <v>25</v>
      </c>
      <c r="W5547">
        <v>1.5872828662395502E-2</v>
      </c>
      <c r="Y5547">
        <f t="shared" si="86"/>
        <v>1</v>
      </c>
    </row>
    <row r="5548" spans="1:25" x14ac:dyDescent="0.25">
      <c r="A5548">
        <v>35</v>
      </c>
      <c r="B5548" t="s">
        <v>22</v>
      </c>
      <c r="C5548" t="s">
        <v>23</v>
      </c>
      <c r="D5548" t="s">
        <v>35</v>
      </c>
      <c r="E5548" t="s">
        <v>25</v>
      </c>
      <c r="F5548" t="s">
        <v>26</v>
      </c>
      <c r="G5548" t="s">
        <v>25</v>
      </c>
      <c r="H5548" t="s">
        <v>27</v>
      </c>
      <c r="I5548" t="s">
        <v>52</v>
      </c>
      <c r="J5548" t="s">
        <v>43</v>
      </c>
      <c r="K5548">
        <v>85</v>
      </c>
      <c r="L5548">
        <v>2</v>
      </c>
      <c r="M5548">
        <v>999</v>
      </c>
      <c r="N5548">
        <v>0</v>
      </c>
      <c r="O5548" t="s">
        <v>30</v>
      </c>
      <c r="P5548">
        <v>1.4</v>
      </c>
      <c r="Q5548">
        <v>93.918000000000006</v>
      </c>
      <c r="R5548">
        <v>-42.7</v>
      </c>
      <c r="S5548">
        <v>4.9619999999999997</v>
      </c>
      <c r="T5548">
        <v>5228.1000000000004</v>
      </c>
      <c r="U5548" t="s">
        <v>25</v>
      </c>
      <c r="V5548" t="s">
        <v>25</v>
      </c>
      <c r="W5548">
        <v>3.8880102336406701E-2</v>
      </c>
      <c r="Y5548">
        <f t="shared" si="86"/>
        <v>1</v>
      </c>
    </row>
    <row r="5549" spans="1:25" x14ac:dyDescent="0.25">
      <c r="A5549">
        <v>34</v>
      </c>
      <c r="B5549" t="s">
        <v>22</v>
      </c>
      <c r="C5549" t="s">
        <v>23</v>
      </c>
      <c r="D5549" t="s">
        <v>24</v>
      </c>
      <c r="E5549" t="s">
        <v>25</v>
      </c>
      <c r="F5549" t="s">
        <v>25</v>
      </c>
      <c r="G5549" t="s">
        <v>25</v>
      </c>
      <c r="H5549" t="s">
        <v>27</v>
      </c>
      <c r="I5549" t="s">
        <v>28</v>
      </c>
      <c r="J5549" t="s">
        <v>29</v>
      </c>
      <c r="K5549">
        <v>322</v>
      </c>
      <c r="L5549">
        <v>1</v>
      </c>
      <c r="M5549">
        <v>999</v>
      </c>
      <c r="N5549">
        <v>1</v>
      </c>
      <c r="O5549" t="s">
        <v>46</v>
      </c>
      <c r="P5549">
        <v>-1.8</v>
      </c>
      <c r="Q5549">
        <v>92.893000000000001</v>
      </c>
      <c r="R5549">
        <v>-46.2</v>
      </c>
      <c r="S5549">
        <v>1.3129999999999999</v>
      </c>
      <c r="T5549">
        <v>5099.1000000000004</v>
      </c>
      <c r="U5549" t="s">
        <v>25</v>
      </c>
      <c r="V5549" t="s">
        <v>25</v>
      </c>
      <c r="W5549">
        <v>7.9595685005188002E-2</v>
      </c>
      <c r="Y5549">
        <f t="shared" si="86"/>
        <v>1</v>
      </c>
    </row>
    <row r="5550" spans="1:25" x14ac:dyDescent="0.25">
      <c r="A5550">
        <v>45</v>
      </c>
      <c r="B5550" t="s">
        <v>47</v>
      </c>
      <c r="C5550" t="s">
        <v>23</v>
      </c>
      <c r="D5550" t="s">
        <v>41</v>
      </c>
      <c r="E5550" t="s">
        <v>39</v>
      </c>
      <c r="F5550" t="s">
        <v>26</v>
      </c>
      <c r="G5550" t="s">
        <v>26</v>
      </c>
      <c r="H5550" t="s">
        <v>27</v>
      </c>
      <c r="I5550" t="s">
        <v>55</v>
      </c>
      <c r="J5550" t="s">
        <v>43</v>
      </c>
      <c r="K5550">
        <v>38</v>
      </c>
      <c r="L5550">
        <v>2</v>
      </c>
      <c r="M5550">
        <v>999</v>
      </c>
      <c r="N5550">
        <v>0</v>
      </c>
      <c r="O5550" t="s">
        <v>30</v>
      </c>
      <c r="P5550">
        <v>1.4</v>
      </c>
      <c r="Q5550">
        <v>93.444000000000003</v>
      </c>
      <c r="R5550">
        <v>-36.1</v>
      </c>
      <c r="S5550">
        <v>4.9649999999999999</v>
      </c>
      <c r="T5550">
        <v>5228.1000000000004</v>
      </c>
      <c r="U5550" t="s">
        <v>25</v>
      </c>
      <c r="V5550" t="s">
        <v>25</v>
      </c>
      <c r="W5550">
        <v>2.3242898285388901E-2</v>
      </c>
      <c r="Y5550">
        <f t="shared" si="86"/>
        <v>1</v>
      </c>
    </row>
    <row r="5551" spans="1:25" x14ac:dyDescent="0.25">
      <c r="A5551">
        <v>50</v>
      </c>
      <c r="B5551" t="s">
        <v>33</v>
      </c>
      <c r="C5551" t="s">
        <v>34</v>
      </c>
      <c r="D5551" t="s">
        <v>54</v>
      </c>
      <c r="E5551" t="s">
        <v>25</v>
      </c>
      <c r="F5551" t="s">
        <v>26</v>
      </c>
      <c r="G5551" t="s">
        <v>25</v>
      </c>
      <c r="H5551" t="s">
        <v>36</v>
      </c>
      <c r="I5551" t="s">
        <v>28</v>
      </c>
      <c r="J5551" t="s">
        <v>50</v>
      </c>
      <c r="K5551">
        <v>98</v>
      </c>
      <c r="L5551">
        <v>9</v>
      </c>
      <c r="M5551">
        <v>999</v>
      </c>
      <c r="N5551">
        <v>0</v>
      </c>
      <c r="O5551" t="s">
        <v>30</v>
      </c>
      <c r="P5551">
        <v>1.1000000000000001</v>
      </c>
      <c r="Q5551">
        <v>93.994</v>
      </c>
      <c r="R5551">
        <v>-36.4</v>
      </c>
      <c r="S5551">
        <v>4.8570000000000002</v>
      </c>
      <c r="T5551">
        <v>5191</v>
      </c>
      <c r="U5551" t="s">
        <v>25</v>
      </c>
      <c r="V5551" t="s">
        <v>25</v>
      </c>
      <c r="W5551">
        <v>1.6528485342860201E-2</v>
      </c>
      <c r="Y5551">
        <f t="shared" si="86"/>
        <v>1</v>
      </c>
    </row>
    <row r="5552" spans="1:25" x14ac:dyDescent="0.25">
      <c r="A5552">
        <v>57</v>
      </c>
      <c r="B5552" t="s">
        <v>62</v>
      </c>
      <c r="C5552" t="s">
        <v>23</v>
      </c>
      <c r="D5552" t="s">
        <v>51</v>
      </c>
      <c r="E5552" t="s">
        <v>25</v>
      </c>
      <c r="F5552" t="s">
        <v>25</v>
      </c>
      <c r="G5552" t="s">
        <v>25</v>
      </c>
      <c r="H5552" t="s">
        <v>27</v>
      </c>
      <c r="I5552" t="s">
        <v>28</v>
      </c>
      <c r="J5552" t="s">
        <v>50</v>
      </c>
      <c r="K5552">
        <v>148</v>
      </c>
      <c r="L5552">
        <v>4</v>
      </c>
      <c r="M5552">
        <v>999</v>
      </c>
      <c r="N5552">
        <v>1</v>
      </c>
      <c r="O5552" t="s">
        <v>46</v>
      </c>
      <c r="P5552">
        <v>-1.8</v>
      </c>
      <c r="Q5552">
        <v>92.893000000000001</v>
      </c>
      <c r="R5552">
        <v>-46.2</v>
      </c>
      <c r="S5552">
        <v>1.3440000000000001</v>
      </c>
      <c r="T5552">
        <v>5099.1000000000004</v>
      </c>
      <c r="U5552" t="s">
        <v>25</v>
      </c>
      <c r="V5552" t="s">
        <v>25</v>
      </c>
      <c r="W5552">
        <v>3.8375455886125599E-2</v>
      </c>
      <c r="Y5552">
        <f t="shared" si="86"/>
        <v>1</v>
      </c>
    </row>
    <row r="5553" spans="1:25" x14ac:dyDescent="0.25">
      <c r="A5553">
        <v>46</v>
      </c>
      <c r="B5553" t="s">
        <v>47</v>
      </c>
      <c r="C5553" t="s">
        <v>23</v>
      </c>
      <c r="D5553" t="s">
        <v>41</v>
      </c>
      <c r="E5553" t="s">
        <v>39</v>
      </c>
      <c r="F5553" t="s">
        <v>26</v>
      </c>
      <c r="G5553" t="s">
        <v>25</v>
      </c>
      <c r="H5553" t="s">
        <v>36</v>
      </c>
      <c r="I5553" t="s">
        <v>37</v>
      </c>
      <c r="J5553" t="s">
        <v>45</v>
      </c>
      <c r="K5553">
        <v>563</v>
      </c>
      <c r="L5553">
        <v>2</v>
      </c>
      <c r="M5553">
        <v>999</v>
      </c>
      <c r="N5553">
        <v>0</v>
      </c>
      <c r="O5553" t="s">
        <v>30</v>
      </c>
      <c r="P5553">
        <v>1.4</v>
      </c>
      <c r="Q5553">
        <v>94.465000000000003</v>
      </c>
      <c r="R5553">
        <v>-41.8</v>
      </c>
      <c r="S5553">
        <v>4.9610000000000003</v>
      </c>
      <c r="T5553">
        <v>5228.1000000000004</v>
      </c>
      <c r="U5553" t="s">
        <v>25</v>
      </c>
      <c r="V5553" t="s">
        <v>25</v>
      </c>
      <c r="W5553">
        <v>4.1914567351341199E-2</v>
      </c>
      <c r="Y5553">
        <f t="shared" si="86"/>
        <v>1</v>
      </c>
    </row>
    <row r="5554" spans="1:25" x14ac:dyDescent="0.25">
      <c r="A5554">
        <v>37</v>
      </c>
      <c r="B5554" t="s">
        <v>56</v>
      </c>
      <c r="C5554" t="s">
        <v>23</v>
      </c>
      <c r="D5554" t="s">
        <v>41</v>
      </c>
      <c r="E5554" t="s">
        <v>25</v>
      </c>
      <c r="F5554" t="s">
        <v>26</v>
      </c>
      <c r="G5554" t="s">
        <v>25</v>
      </c>
      <c r="H5554" t="s">
        <v>36</v>
      </c>
      <c r="I5554" t="s">
        <v>28</v>
      </c>
      <c r="J5554" t="s">
        <v>50</v>
      </c>
      <c r="K5554">
        <v>8</v>
      </c>
      <c r="L5554">
        <v>2</v>
      </c>
      <c r="M5554">
        <v>999</v>
      </c>
      <c r="N5554">
        <v>0</v>
      </c>
      <c r="O5554" t="s">
        <v>30</v>
      </c>
      <c r="P5554">
        <v>1.1000000000000001</v>
      </c>
      <c r="Q5554">
        <v>93.994</v>
      </c>
      <c r="R5554">
        <v>-36.4</v>
      </c>
      <c r="S5554">
        <v>4.8570000000000002</v>
      </c>
      <c r="T5554">
        <v>5191</v>
      </c>
      <c r="U5554" t="s">
        <v>25</v>
      </c>
      <c r="V5554" t="s">
        <v>25</v>
      </c>
      <c r="W5554">
        <v>1.8988566473126401E-2</v>
      </c>
      <c r="Y5554">
        <f t="shared" si="86"/>
        <v>1</v>
      </c>
    </row>
    <row r="5555" spans="1:25" x14ac:dyDescent="0.25">
      <c r="A5555">
        <v>49</v>
      </c>
      <c r="B5555" t="s">
        <v>40</v>
      </c>
      <c r="C5555" t="s">
        <v>48</v>
      </c>
      <c r="D5555" t="s">
        <v>35</v>
      </c>
      <c r="E5555" t="s">
        <v>25</v>
      </c>
      <c r="F5555" t="s">
        <v>25</v>
      </c>
      <c r="G5555" t="s">
        <v>25</v>
      </c>
      <c r="H5555" t="s">
        <v>27</v>
      </c>
      <c r="I5555" t="s">
        <v>52</v>
      </c>
      <c r="J5555" t="s">
        <v>43</v>
      </c>
      <c r="K5555">
        <v>21</v>
      </c>
      <c r="L5555">
        <v>2</v>
      </c>
      <c r="M5555">
        <v>999</v>
      </c>
      <c r="N5555">
        <v>0</v>
      </c>
      <c r="O5555" t="s">
        <v>30</v>
      </c>
      <c r="P5555">
        <v>1.4</v>
      </c>
      <c r="Q5555">
        <v>93.918000000000006</v>
      </c>
      <c r="R5555">
        <v>-42.7</v>
      </c>
      <c r="S5555">
        <v>4.96</v>
      </c>
      <c r="T5555">
        <v>5228.1000000000004</v>
      </c>
      <c r="U5555" t="s">
        <v>25</v>
      </c>
      <c r="V5555" t="s">
        <v>25</v>
      </c>
      <c r="W5555">
        <v>4.02852594852448E-2</v>
      </c>
      <c r="Y5555">
        <f t="shared" si="86"/>
        <v>1</v>
      </c>
    </row>
    <row r="5556" spans="1:25" x14ac:dyDescent="0.25">
      <c r="A5556">
        <v>34</v>
      </c>
      <c r="B5556" t="s">
        <v>33</v>
      </c>
      <c r="C5556" t="s">
        <v>23</v>
      </c>
      <c r="D5556" t="s">
        <v>35</v>
      </c>
      <c r="E5556" t="s">
        <v>25</v>
      </c>
      <c r="F5556" t="s">
        <v>25</v>
      </c>
      <c r="G5556" t="s">
        <v>26</v>
      </c>
      <c r="H5556" t="s">
        <v>27</v>
      </c>
      <c r="I5556" t="s">
        <v>28</v>
      </c>
      <c r="J5556" t="s">
        <v>38</v>
      </c>
      <c r="K5556">
        <v>362</v>
      </c>
      <c r="L5556">
        <v>2</v>
      </c>
      <c r="M5556">
        <v>999</v>
      </c>
      <c r="N5556">
        <v>1</v>
      </c>
      <c r="O5556" t="s">
        <v>46</v>
      </c>
      <c r="P5556">
        <v>-1.8</v>
      </c>
      <c r="Q5556">
        <v>92.893000000000001</v>
      </c>
      <c r="R5556">
        <v>-46.2</v>
      </c>
      <c r="S5556">
        <v>1.3340000000000001</v>
      </c>
      <c r="T5556">
        <v>5099.1000000000004</v>
      </c>
      <c r="U5556" t="s">
        <v>25</v>
      </c>
      <c r="V5556" t="s">
        <v>25</v>
      </c>
      <c r="W5556">
        <v>1.8332278355956098E-2</v>
      </c>
      <c r="Y5556">
        <f t="shared" si="86"/>
        <v>1</v>
      </c>
    </row>
    <row r="5557" spans="1:25" x14ac:dyDescent="0.25">
      <c r="A5557">
        <v>43</v>
      </c>
      <c r="B5557" t="s">
        <v>22</v>
      </c>
      <c r="C5557" t="s">
        <v>23</v>
      </c>
      <c r="D5557" t="s">
        <v>54</v>
      </c>
      <c r="E5557" t="s">
        <v>25</v>
      </c>
      <c r="F5557" t="s">
        <v>26</v>
      </c>
      <c r="G5557" t="s">
        <v>25</v>
      </c>
      <c r="H5557" t="s">
        <v>36</v>
      </c>
      <c r="I5557" t="s">
        <v>37</v>
      </c>
      <c r="J5557" t="s">
        <v>38</v>
      </c>
      <c r="K5557">
        <v>109</v>
      </c>
      <c r="L5557">
        <v>1</v>
      </c>
      <c r="M5557">
        <v>999</v>
      </c>
      <c r="N5557">
        <v>0</v>
      </c>
      <c r="O5557" t="s">
        <v>30</v>
      </c>
      <c r="P5557">
        <v>1.4</v>
      </c>
      <c r="Q5557">
        <v>94.465000000000003</v>
      </c>
      <c r="R5557">
        <v>-41.8</v>
      </c>
      <c r="S5557">
        <v>4.9589999999999996</v>
      </c>
      <c r="T5557">
        <v>5228.1000000000004</v>
      </c>
      <c r="U5557" t="s">
        <v>25</v>
      </c>
      <c r="V5557" t="s">
        <v>25</v>
      </c>
      <c r="W5557">
        <v>4.9118559807539E-2</v>
      </c>
      <c r="Y5557">
        <f t="shared" si="86"/>
        <v>1</v>
      </c>
    </row>
    <row r="5558" spans="1:25" x14ac:dyDescent="0.25">
      <c r="A5558">
        <v>51</v>
      </c>
      <c r="B5558" t="s">
        <v>22</v>
      </c>
      <c r="C5558" t="s">
        <v>23</v>
      </c>
      <c r="D5558" t="s">
        <v>24</v>
      </c>
      <c r="E5558" t="s">
        <v>39</v>
      </c>
      <c r="F5558" t="s">
        <v>25</v>
      </c>
      <c r="G5558" t="s">
        <v>25</v>
      </c>
      <c r="H5558" t="s">
        <v>27</v>
      </c>
      <c r="I5558" t="s">
        <v>28</v>
      </c>
      <c r="J5558" t="s">
        <v>29</v>
      </c>
      <c r="K5558">
        <v>956</v>
      </c>
      <c r="L5558">
        <v>1</v>
      </c>
      <c r="M5558">
        <v>999</v>
      </c>
      <c r="N5558">
        <v>0</v>
      </c>
      <c r="O5558" t="s">
        <v>30</v>
      </c>
      <c r="P5558">
        <v>-1.8</v>
      </c>
      <c r="Q5558">
        <v>92.893000000000001</v>
      </c>
      <c r="R5558">
        <v>-46.2</v>
      </c>
      <c r="S5558">
        <v>1.25</v>
      </c>
      <c r="T5558">
        <v>5099.1000000000004</v>
      </c>
      <c r="U5558" t="s">
        <v>26</v>
      </c>
      <c r="V5558" t="s">
        <v>25</v>
      </c>
      <c r="W5558">
        <v>0.16457659006118799</v>
      </c>
      <c r="Y5558">
        <f t="shared" si="86"/>
        <v>0</v>
      </c>
    </row>
    <row r="5559" spans="1:25" x14ac:dyDescent="0.25">
      <c r="A5559">
        <v>38</v>
      </c>
      <c r="B5559" t="s">
        <v>40</v>
      </c>
      <c r="C5559" t="s">
        <v>23</v>
      </c>
      <c r="D5559" t="s">
        <v>41</v>
      </c>
      <c r="E5559" t="s">
        <v>25</v>
      </c>
      <c r="F5559" t="s">
        <v>26</v>
      </c>
      <c r="G5559" t="s">
        <v>25</v>
      </c>
      <c r="H5559" t="s">
        <v>27</v>
      </c>
      <c r="I5559" t="s">
        <v>55</v>
      </c>
      <c r="J5559" t="s">
        <v>43</v>
      </c>
      <c r="K5559">
        <v>124</v>
      </c>
      <c r="L5559">
        <v>2</v>
      </c>
      <c r="M5559">
        <v>999</v>
      </c>
      <c r="N5559">
        <v>0</v>
      </c>
      <c r="O5559" t="s">
        <v>30</v>
      </c>
      <c r="P5559">
        <v>1.4</v>
      </c>
      <c r="Q5559">
        <v>93.444000000000003</v>
      </c>
      <c r="R5559">
        <v>-36.1</v>
      </c>
      <c r="S5559">
        <v>4.9649999999999999</v>
      </c>
      <c r="T5559">
        <v>5228.1000000000004</v>
      </c>
      <c r="U5559" t="s">
        <v>25</v>
      </c>
      <c r="V5559" t="s">
        <v>25</v>
      </c>
      <c r="W5559">
        <v>5.76923042535782E-2</v>
      </c>
      <c r="Y5559">
        <f t="shared" si="86"/>
        <v>1</v>
      </c>
    </row>
    <row r="5560" spans="1:25" x14ac:dyDescent="0.25">
      <c r="A5560">
        <v>38</v>
      </c>
      <c r="B5560" t="s">
        <v>63</v>
      </c>
      <c r="C5560" t="s">
        <v>23</v>
      </c>
      <c r="D5560" t="s">
        <v>54</v>
      </c>
      <c r="E5560" t="s">
        <v>39</v>
      </c>
      <c r="F5560" t="s">
        <v>26</v>
      </c>
      <c r="G5560" t="s">
        <v>25</v>
      </c>
      <c r="H5560" t="s">
        <v>27</v>
      </c>
      <c r="I5560" t="s">
        <v>52</v>
      </c>
      <c r="J5560" t="s">
        <v>50</v>
      </c>
      <c r="K5560">
        <v>283</v>
      </c>
      <c r="L5560">
        <v>6</v>
      </c>
      <c r="M5560">
        <v>999</v>
      </c>
      <c r="N5560">
        <v>0</v>
      </c>
      <c r="O5560" t="s">
        <v>30</v>
      </c>
      <c r="P5560">
        <v>1.4</v>
      </c>
      <c r="Q5560">
        <v>93.918000000000006</v>
      </c>
      <c r="R5560">
        <v>-42.7</v>
      </c>
      <c r="S5560">
        <v>4.9610000000000003</v>
      </c>
      <c r="T5560">
        <v>5228.1000000000004</v>
      </c>
      <c r="U5560" t="s">
        <v>25</v>
      </c>
      <c r="V5560" t="s">
        <v>25</v>
      </c>
      <c r="W5560">
        <v>3.9853442460298497E-2</v>
      </c>
      <c r="Y5560">
        <f t="shared" si="86"/>
        <v>1</v>
      </c>
    </row>
    <row r="5561" spans="1:25" x14ac:dyDescent="0.25">
      <c r="A5561">
        <v>46</v>
      </c>
      <c r="B5561" t="s">
        <v>33</v>
      </c>
      <c r="C5561" t="s">
        <v>23</v>
      </c>
      <c r="D5561" t="s">
        <v>24</v>
      </c>
      <c r="E5561" t="s">
        <v>39</v>
      </c>
      <c r="F5561" t="s">
        <v>26</v>
      </c>
      <c r="G5561" t="s">
        <v>25</v>
      </c>
      <c r="H5561" t="s">
        <v>27</v>
      </c>
      <c r="I5561" t="s">
        <v>55</v>
      </c>
      <c r="J5561" t="s">
        <v>38</v>
      </c>
      <c r="K5561">
        <v>59</v>
      </c>
      <c r="L5561">
        <v>5</v>
      </c>
      <c r="M5561">
        <v>999</v>
      </c>
      <c r="N5561">
        <v>0</v>
      </c>
      <c r="O5561" t="s">
        <v>30</v>
      </c>
      <c r="P5561">
        <v>1.4</v>
      </c>
      <c r="Q5561">
        <v>93.444000000000003</v>
      </c>
      <c r="R5561">
        <v>-36.1</v>
      </c>
      <c r="S5561">
        <v>4.9640000000000004</v>
      </c>
      <c r="T5561">
        <v>5228.1000000000004</v>
      </c>
      <c r="U5561" t="s">
        <v>25</v>
      </c>
      <c r="V5561" t="s">
        <v>25</v>
      </c>
      <c r="W5561">
        <v>2.83905956894159E-2</v>
      </c>
      <c r="Y5561">
        <f t="shared" si="86"/>
        <v>1</v>
      </c>
    </row>
    <row r="5562" spans="1:25" x14ac:dyDescent="0.25">
      <c r="A5562">
        <v>45</v>
      </c>
      <c r="B5562" t="s">
        <v>33</v>
      </c>
      <c r="C5562" t="s">
        <v>34</v>
      </c>
      <c r="D5562" t="s">
        <v>39</v>
      </c>
      <c r="E5562" t="s">
        <v>25</v>
      </c>
      <c r="F5562" t="s">
        <v>25</v>
      </c>
      <c r="G5562" t="s">
        <v>25</v>
      </c>
      <c r="H5562" t="s">
        <v>27</v>
      </c>
      <c r="I5562" t="s">
        <v>64</v>
      </c>
      <c r="J5562" t="s">
        <v>29</v>
      </c>
      <c r="K5562">
        <v>301</v>
      </c>
      <c r="L5562">
        <v>1</v>
      </c>
      <c r="M5562">
        <v>999</v>
      </c>
      <c r="N5562">
        <v>0</v>
      </c>
      <c r="O5562" t="s">
        <v>30</v>
      </c>
      <c r="P5562">
        <v>-1.8</v>
      </c>
      <c r="Q5562">
        <v>93.075000000000003</v>
      </c>
      <c r="R5562">
        <v>-47.1</v>
      </c>
      <c r="S5562">
        <v>1.405</v>
      </c>
      <c r="T5562">
        <v>5099.1000000000004</v>
      </c>
      <c r="U5562" t="s">
        <v>25</v>
      </c>
      <c r="V5562" t="s">
        <v>25</v>
      </c>
      <c r="W5562">
        <v>9.5329709351062802E-2</v>
      </c>
      <c r="Y5562">
        <f t="shared" si="86"/>
        <v>1</v>
      </c>
    </row>
    <row r="5563" spans="1:25" x14ac:dyDescent="0.25">
      <c r="A5563">
        <v>48</v>
      </c>
      <c r="B5563" t="s">
        <v>53</v>
      </c>
      <c r="C5563" t="s">
        <v>23</v>
      </c>
      <c r="D5563" t="s">
        <v>24</v>
      </c>
      <c r="E5563" t="s">
        <v>39</v>
      </c>
      <c r="F5563" t="s">
        <v>26</v>
      </c>
      <c r="G5563" t="s">
        <v>25</v>
      </c>
      <c r="H5563" t="s">
        <v>36</v>
      </c>
      <c r="I5563" t="s">
        <v>28</v>
      </c>
      <c r="J5563" t="s">
        <v>50</v>
      </c>
      <c r="K5563">
        <v>318</v>
      </c>
      <c r="L5563">
        <v>2</v>
      </c>
      <c r="M5563">
        <v>999</v>
      </c>
      <c r="N5563">
        <v>0</v>
      </c>
      <c r="O5563" t="s">
        <v>30</v>
      </c>
      <c r="P5563">
        <v>1.1000000000000001</v>
      </c>
      <c r="Q5563">
        <v>93.994</v>
      </c>
      <c r="R5563">
        <v>-36.4</v>
      </c>
      <c r="S5563">
        <v>4.8559999999999999</v>
      </c>
      <c r="T5563">
        <v>5191</v>
      </c>
      <c r="U5563" t="s">
        <v>25</v>
      </c>
      <c r="V5563" t="s">
        <v>25</v>
      </c>
      <c r="W5563">
        <v>2.2930892184376699E-2</v>
      </c>
      <c r="Y5563">
        <f t="shared" si="86"/>
        <v>1</v>
      </c>
    </row>
    <row r="5564" spans="1:25" x14ac:dyDescent="0.25">
      <c r="A5564">
        <v>50</v>
      </c>
      <c r="B5564" t="s">
        <v>56</v>
      </c>
      <c r="C5564" t="s">
        <v>23</v>
      </c>
      <c r="D5564" t="s">
        <v>49</v>
      </c>
      <c r="E5564" t="s">
        <v>25</v>
      </c>
      <c r="F5564" t="s">
        <v>26</v>
      </c>
      <c r="G5564" t="s">
        <v>25</v>
      </c>
      <c r="H5564" t="s">
        <v>27</v>
      </c>
      <c r="I5564" t="s">
        <v>55</v>
      </c>
      <c r="J5564" t="s">
        <v>43</v>
      </c>
      <c r="K5564">
        <v>1144</v>
      </c>
      <c r="L5564">
        <v>3</v>
      </c>
      <c r="M5564">
        <v>999</v>
      </c>
      <c r="N5564">
        <v>0</v>
      </c>
      <c r="O5564" t="s">
        <v>30</v>
      </c>
      <c r="P5564">
        <v>1.4</v>
      </c>
      <c r="Q5564">
        <v>93.444000000000003</v>
      </c>
      <c r="R5564">
        <v>-36.1</v>
      </c>
      <c r="S5564">
        <v>4.9649999999999999</v>
      </c>
      <c r="T5564">
        <v>5228.1000000000004</v>
      </c>
      <c r="U5564" t="s">
        <v>25</v>
      </c>
      <c r="V5564" t="s">
        <v>25</v>
      </c>
      <c r="W5564">
        <v>6.8797662854194599E-2</v>
      </c>
      <c r="Y5564">
        <f t="shared" si="86"/>
        <v>1</v>
      </c>
    </row>
    <row r="5565" spans="1:25" x14ac:dyDescent="0.25">
      <c r="A5565">
        <v>42</v>
      </c>
      <c r="B5565" t="s">
        <v>40</v>
      </c>
      <c r="C5565" t="s">
        <v>48</v>
      </c>
      <c r="D5565" t="s">
        <v>41</v>
      </c>
      <c r="E5565" t="s">
        <v>25</v>
      </c>
      <c r="F5565" t="s">
        <v>26</v>
      </c>
      <c r="G5565" t="s">
        <v>26</v>
      </c>
      <c r="H5565" t="s">
        <v>27</v>
      </c>
      <c r="I5565" t="s">
        <v>55</v>
      </c>
      <c r="J5565" t="s">
        <v>29</v>
      </c>
      <c r="K5565">
        <v>153</v>
      </c>
      <c r="L5565">
        <v>1</v>
      </c>
      <c r="M5565">
        <v>999</v>
      </c>
      <c r="N5565">
        <v>0</v>
      </c>
      <c r="O5565" t="s">
        <v>30</v>
      </c>
      <c r="P5565">
        <v>1.4</v>
      </c>
      <c r="Q5565">
        <v>93.444000000000003</v>
      </c>
      <c r="R5565">
        <v>-36.1</v>
      </c>
      <c r="S5565">
        <v>4.9630000000000001</v>
      </c>
      <c r="T5565">
        <v>5228.1000000000004</v>
      </c>
      <c r="U5565" t="s">
        <v>25</v>
      </c>
      <c r="V5565" t="s">
        <v>25</v>
      </c>
      <c r="W5565">
        <v>1.2532181106507801E-2</v>
      </c>
      <c r="Y5565">
        <f t="shared" si="86"/>
        <v>1</v>
      </c>
    </row>
    <row r="5566" spans="1:25" x14ac:dyDescent="0.25">
      <c r="A5566">
        <v>28</v>
      </c>
      <c r="B5566" t="s">
        <v>40</v>
      </c>
      <c r="C5566" t="s">
        <v>34</v>
      </c>
      <c r="D5566" t="s">
        <v>35</v>
      </c>
      <c r="E5566" t="s">
        <v>25</v>
      </c>
      <c r="F5566" t="s">
        <v>25</v>
      </c>
      <c r="G5566" t="s">
        <v>25</v>
      </c>
      <c r="H5566" t="s">
        <v>36</v>
      </c>
      <c r="I5566" t="s">
        <v>28</v>
      </c>
      <c r="J5566" t="s">
        <v>29</v>
      </c>
      <c r="K5566">
        <v>498</v>
      </c>
      <c r="L5566">
        <v>2</v>
      </c>
      <c r="M5566">
        <v>999</v>
      </c>
      <c r="N5566">
        <v>0</v>
      </c>
      <c r="O5566" t="s">
        <v>30</v>
      </c>
      <c r="P5566">
        <v>1.1000000000000001</v>
      </c>
      <c r="Q5566">
        <v>93.994</v>
      </c>
      <c r="R5566">
        <v>-36.4</v>
      </c>
      <c r="S5566">
        <v>4.859</v>
      </c>
      <c r="T5566">
        <v>5191</v>
      </c>
      <c r="U5566" t="s">
        <v>25</v>
      </c>
      <c r="V5566" t="s">
        <v>25</v>
      </c>
      <c r="W5566">
        <v>2.7287654578685799E-2</v>
      </c>
      <c r="Y5566">
        <f t="shared" si="86"/>
        <v>1</v>
      </c>
    </row>
    <row r="5567" spans="1:25" x14ac:dyDescent="0.25">
      <c r="A5567">
        <v>30</v>
      </c>
      <c r="B5567" t="s">
        <v>56</v>
      </c>
      <c r="C5567" t="s">
        <v>34</v>
      </c>
      <c r="D5567" t="s">
        <v>49</v>
      </c>
      <c r="E5567" t="s">
        <v>25</v>
      </c>
      <c r="F5567" t="s">
        <v>26</v>
      </c>
      <c r="G5567" t="s">
        <v>25</v>
      </c>
      <c r="H5567" t="s">
        <v>27</v>
      </c>
      <c r="I5567" t="s">
        <v>52</v>
      </c>
      <c r="J5567" t="s">
        <v>43</v>
      </c>
      <c r="K5567">
        <v>136</v>
      </c>
      <c r="L5567">
        <v>5</v>
      </c>
      <c r="M5567">
        <v>999</v>
      </c>
      <c r="N5567">
        <v>0</v>
      </c>
      <c r="O5567" t="s">
        <v>30</v>
      </c>
      <c r="P5567">
        <v>1.4</v>
      </c>
      <c r="Q5567">
        <v>93.918000000000006</v>
      </c>
      <c r="R5567">
        <v>-42.7</v>
      </c>
      <c r="S5567">
        <v>4.9619999999999997</v>
      </c>
      <c r="T5567">
        <v>5228.1000000000004</v>
      </c>
      <c r="U5567" t="s">
        <v>25</v>
      </c>
      <c r="V5567" t="s">
        <v>25</v>
      </c>
      <c r="W5567">
        <v>2.0389560610055899E-2</v>
      </c>
      <c r="Y5567">
        <f t="shared" si="86"/>
        <v>1</v>
      </c>
    </row>
    <row r="5568" spans="1:25" x14ac:dyDescent="0.25">
      <c r="A5568">
        <v>32</v>
      </c>
      <c r="B5568" t="s">
        <v>40</v>
      </c>
      <c r="C5568" t="s">
        <v>23</v>
      </c>
      <c r="D5568" t="s">
        <v>35</v>
      </c>
      <c r="E5568" t="s">
        <v>25</v>
      </c>
      <c r="F5568" t="s">
        <v>25</v>
      </c>
      <c r="G5568" t="s">
        <v>25</v>
      </c>
      <c r="H5568" t="s">
        <v>27</v>
      </c>
      <c r="I5568" t="s">
        <v>52</v>
      </c>
      <c r="J5568" t="s">
        <v>43</v>
      </c>
      <c r="K5568">
        <v>549</v>
      </c>
      <c r="L5568">
        <v>2</v>
      </c>
      <c r="M5568">
        <v>999</v>
      </c>
      <c r="N5568">
        <v>0</v>
      </c>
      <c r="O5568" t="s">
        <v>30</v>
      </c>
      <c r="P5568">
        <v>1.4</v>
      </c>
      <c r="Q5568">
        <v>93.918000000000006</v>
      </c>
      <c r="R5568">
        <v>-42.7</v>
      </c>
      <c r="S5568">
        <v>4.96</v>
      </c>
      <c r="T5568">
        <v>5228.1000000000004</v>
      </c>
      <c r="U5568" t="s">
        <v>25</v>
      </c>
      <c r="V5568" t="s">
        <v>25</v>
      </c>
      <c r="W5568">
        <v>6.2460657209157902E-2</v>
      </c>
      <c r="Y5568">
        <f t="shared" si="86"/>
        <v>1</v>
      </c>
    </row>
    <row r="5569" spans="1:25" x14ac:dyDescent="0.25">
      <c r="A5569">
        <v>29</v>
      </c>
      <c r="B5569" t="s">
        <v>40</v>
      </c>
      <c r="C5569" t="s">
        <v>23</v>
      </c>
      <c r="D5569" t="s">
        <v>49</v>
      </c>
      <c r="E5569" t="s">
        <v>25</v>
      </c>
      <c r="F5569" t="s">
        <v>25</v>
      </c>
      <c r="G5569" t="s">
        <v>25</v>
      </c>
      <c r="H5569" t="s">
        <v>36</v>
      </c>
      <c r="I5569" t="s">
        <v>37</v>
      </c>
      <c r="J5569" t="s">
        <v>38</v>
      </c>
      <c r="K5569">
        <v>103</v>
      </c>
      <c r="L5569">
        <v>3</v>
      </c>
      <c r="M5569">
        <v>999</v>
      </c>
      <c r="N5569">
        <v>0</v>
      </c>
      <c r="O5569" t="s">
        <v>30</v>
      </c>
      <c r="P5569">
        <v>1.4</v>
      </c>
      <c r="Q5569">
        <v>94.465000000000003</v>
      </c>
      <c r="R5569">
        <v>-41.8</v>
      </c>
      <c r="S5569">
        <v>4.9589999999999996</v>
      </c>
      <c r="T5569">
        <v>5228.1000000000004</v>
      </c>
      <c r="U5569" t="s">
        <v>25</v>
      </c>
      <c r="V5569" t="s">
        <v>25</v>
      </c>
      <c r="W5569">
        <v>3.4494008868932703E-2</v>
      </c>
      <c r="Y5569">
        <f t="shared" si="86"/>
        <v>1</v>
      </c>
    </row>
    <row r="5570" spans="1:25" x14ac:dyDescent="0.25">
      <c r="A5570">
        <v>38</v>
      </c>
      <c r="B5570" t="s">
        <v>63</v>
      </c>
      <c r="C5570" t="s">
        <v>34</v>
      </c>
      <c r="D5570" t="s">
        <v>54</v>
      </c>
      <c r="E5570" t="s">
        <v>39</v>
      </c>
      <c r="F5570" t="s">
        <v>25</v>
      </c>
      <c r="G5570" t="s">
        <v>25</v>
      </c>
      <c r="H5570" t="s">
        <v>27</v>
      </c>
      <c r="I5570" t="s">
        <v>52</v>
      </c>
      <c r="J5570" t="s">
        <v>43</v>
      </c>
      <c r="K5570">
        <v>457</v>
      </c>
      <c r="L5570">
        <v>5</v>
      </c>
      <c r="M5570">
        <v>999</v>
      </c>
      <c r="N5570">
        <v>0</v>
      </c>
      <c r="O5570" t="s">
        <v>30</v>
      </c>
      <c r="P5570">
        <v>1.4</v>
      </c>
      <c r="Q5570">
        <v>93.918000000000006</v>
      </c>
      <c r="R5570">
        <v>-42.7</v>
      </c>
      <c r="S5570">
        <v>4.96</v>
      </c>
      <c r="T5570">
        <v>5228.1000000000004</v>
      </c>
      <c r="U5570" t="s">
        <v>25</v>
      </c>
      <c r="V5570" t="s">
        <v>25</v>
      </c>
      <c r="W5570">
        <v>1.4827589504420801E-2</v>
      </c>
      <c r="Y5570">
        <f t="shared" si="86"/>
        <v>1</v>
      </c>
    </row>
    <row r="5571" spans="1:25" x14ac:dyDescent="0.25">
      <c r="A5571">
        <v>57</v>
      </c>
      <c r="B5571" t="s">
        <v>22</v>
      </c>
      <c r="C5571" t="s">
        <v>23</v>
      </c>
      <c r="D5571" t="s">
        <v>54</v>
      </c>
      <c r="E5571" t="s">
        <v>39</v>
      </c>
      <c r="F5571" t="s">
        <v>25</v>
      </c>
      <c r="G5571" t="s">
        <v>25</v>
      </c>
      <c r="H5571" t="s">
        <v>36</v>
      </c>
      <c r="I5571" t="s">
        <v>28</v>
      </c>
      <c r="J5571" t="s">
        <v>45</v>
      </c>
      <c r="K5571">
        <v>154</v>
      </c>
      <c r="L5571">
        <v>1</v>
      </c>
      <c r="M5571">
        <v>999</v>
      </c>
      <c r="N5571">
        <v>0</v>
      </c>
      <c r="O5571" t="s">
        <v>30</v>
      </c>
      <c r="P5571">
        <v>1.1000000000000001</v>
      </c>
      <c r="Q5571">
        <v>93.994</v>
      </c>
      <c r="R5571">
        <v>-36.4</v>
      </c>
      <c r="S5571">
        <v>4.8600000000000003</v>
      </c>
      <c r="T5571">
        <v>5191</v>
      </c>
      <c r="U5571" t="s">
        <v>25</v>
      </c>
      <c r="V5571" t="s">
        <v>25</v>
      </c>
      <c r="W5571">
        <v>4.6784419566392899E-2</v>
      </c>
      <c r="Y5571">
        <f t="shared" ref="Y5571:Y5634" si="87">IF(U5571=V5571,1,0)</f>
        <v>1</v>
      </c>
    </row>
    <row r="5572" spans="1:25" x14ac:dyDescent="0.25">
      <c r="A5572">
        <v>31</v>
      </c>
      <c r="B5572" t="s">
        <v>40</v>
      </c>
      <c r="C5572" t="s">
        <v>48</v>
      </c>
      <c r="D5572" t="s">
        <v>41</v>
      </c>
      <c r="E5572" t="s">
        <v>25</v>
      </c>
      <c r="F5572" t="s">
        <v>25</v>
      </c>
      <c r="G5572" t="s">
        <v>25</v>
      </c>
      <c r="H5572" t="s">
        <v>27</v>
      </c>
      <c r="I5572" t="s">
        <v>28</v>
      </c>
      <c r="J5572" t="s">
        <v>43</v>
      </c>
      <c r="K5572">
        <v>239</v>
      </c>
      <c r="L5572">
        <v>3</v>
      </c>
      <c r="M5572">
        <v>999</v>
      </c>
      <c r="N5572">
        <v>1</v>
      </c>
      <c r="O5572" t="s">
        <v>46</v>
      </c>
      <c r="P5572">
        <v>-1.8</v>
      </c>
      <c r="Q5572">
        <v>92.893000000000001</v>
      </c>
      <c r="R5572">
        <v>-46.2</v>
      </c>
      <c r="S5572">
        <v>1.2989999999999999</v>
      </c>
      <c r="T5572">
        <v>5099.1000000000004</v>
      </c>
      <c r="U5572" t="s">
        <v>25</v>
      </c>
      <c r="V5572" t="s">
        <v>25</v>
      </c>
      <c r="W5572">
        <v>4.26995605230331E-2</v>
      </c>
      <c r="Y5572">
        <f t="shared" si="87"/>
        <v>1</v>
      </c>
    </row>
    <row r="5573" spans="1:25" x14ac:dyDescent="0.25">
      <c r="A5573">
        <v>51</v>
      </c>
      <c r="B5573" t="s">
        <v>53</v>
      </c>
      <c r="C5573" t="s">
        <v>48</v>
      </c>
      <c r="D5573" t="s">
        <v>41</v>
      </c>
      <c r="E5573" t="s">
        <v>25</v>
      </c>
      <c r="F5573" t="s">
        <v>26</v>
      </c>
      <c r="G5573" t="s">
        <v>25</v>
      </c>
      <c r="H5573" t="s">
        <v>27</v>
      </c>
      <c r="I5573" t="s">
        <v>42</v>
      </c>
      <c r="J5573" t="s">
        <v>38</v>
      </c>
      <c r="K5573">
        <v>670</v>
      </c>
      <c r="L5573">
        <v>1</v>
      </c>
      <c r="M5573">
        <v>999</v>
      </c>
      <c r="N5573">
        <v>0</v>
      </c>
      <c r="O5573" t="s">
        <v>30</v>
      </c>
      <c r="P5573">
        <v>-0.1</v>
      </c>
      <c r="Q5573">
        <v>93.2</v>
      </c>
      <c r="R5573">
        <v>-42</v>
      </c>
      <c r="S5573">
        <v>4.12</v>
      </c>
      <c r="T5573">
        <v>5195.8</v>
      </c>
      <c r="U5573" t="s">
        <v>26</v>
      </c>
      <c r="V5573" t="s">
        <v>25</v>
      </c>
      <c r="W5573">
        <v>8.1611663103103596E-2</v>
      </c>
      <c r="Y5573">
        <f t="shared" si="87"/>
        <v>0</v>
      </c>
    </row>
    <row r="5574" spans="1:25" x14ac:dyDescent="0.25">
      <c r="A5574">
        <v>27</v>
      </c>
      <c r="B5574" t="s">
        <v>22</v>
      </c>
      <c r="C5574" t="s">
        <v>48</v>
      </c>
      <c r="D5574" t="s">
        <v>39</v>
      </c>
      <c r="E5574" t="s">
        <v>25</v>
      </c>
      <c r="F5574" t="s">
        <v>25</v>
      </c>
      <c r="G5574" t="s">
        <v>25</v>
      </c>
      <c r="H5574" t="s">
        <v>27</v>
      </c>
      <c r="I5574" t="s">
        <v>52</v>
      </c>
      <c r="J5574" t="s">
        <v>45</v>
      </c>
      <c r="K5574">
        <v>536</v>
      </c>
      <c r="L5574">
        <v>5</v>
      </c>
      <c r="M5574">
        <v>999</v>
      </c>
      <c r="N5574">
        <v>0</v>
      </c>
      <c r="O5574" t="s">
        <v>30</v>
      </c>
      <c r="P5574">
        <v>1.4</v>
      </c>
      <c r="Q5574">
        <v>93.918000000000006</v>
      </c>
      <c r="R5574">
        <v>-42.7</v>
      </c>
      <c r="S5574">
        <v>4.9580000000000002</v>
      </c>
      <c r="T5574">
        <v>5228.1000000000004</v>
      </c>
      <c r="U5574" t="s">
        <v>25</v>
      </c>
      <c r="V5574" t="s">
        <v>25</v>
      </c>
      <c r="W5574">
        <v>4.0943555533885997E-2</v>
      </c>
      <c r="Y5574">
        <f t="shared" si="87"/>
        <v>1</v>
      </c>
    </row>
    <row r="5575" spans="1:25" x14ac:dyDescent="0.25">
      <c r="A5575">
        <v>60</v>
      </c>
      <c r="B5575" t="s">
        <v>59</v>
      </c>
      <c r="C5575" t="s">
        <v>23</v>
      </c>
      <c r="D5575" t="s">
        <v>41</v>
      </c>
      <c r="E5575" t="s">
        <v>25</v>
      </c>
      <c r="F5575" t="s">
        <v>39</v>
      </c>
      <c r="G5575" t="s">
        <v>39</v>
      </c>
      <c r="H5575" t="s">
        <v>27</v>
      </c>
      <c r="I5575" t="s">
        <v>55</v>
      </c>
      <c r="J5575" t="s">
        <v>29</v>
      </c>
      <c r="K5575">
        <v>154</v>
      </c>
      <c r="L5575">
        <v>5</v>
      </c>
      <c r="M5575">
        <v>999</v>
      </c>
      <c r="N5575">
        <v>0</v>
      </c>
      <c r="O5575" t="s">
        <v>30</v>
      </c>
      <c r="P5575">
        <v>1.4</v>
      </c>
      <c r="Q5575">
        <v>93.444000000000003</v>
      </c>
      <c r="R5575">
        <v>-36.1</v>
      </c>
      <c r="S5575">
        <v>4.9640000000000004</v>
      </c>
      <c r="T5575">
        <v>5228.1000000000004</v>
      </c>
      <c r="U5575" t="s">
        <v>25</v>
      </c>
      <c r="V5575" t="s">
        <v>25</v>
      </c>
      <c r="W5575">
        <v>3.0569700524210899E-2</v>
      </c>
      <c r="Y5575">
        <f t="shared" si="87"/>
        <v>1</v>
      </c>
    </row>
    <row r="5576" spans="1:25" x14ac:dyDescent="0.25">
      <c r="A5576">
        <v>33</v>
      </c>
      <c r="B5576" t="s">
        <v>56</v>
      </c>
      <c r="C5576" t="s">
        <v>23</v>
      </c>
      <c r="D5576" t="s">
        <v>49</v>
      </c>
      <c r="E5576" t="s">
        <v>25</v>
      </c>
      <c r="F5576" t="s">
        <v>26</v>
      </c>
      <c r="G5576" t="s">
        <v>25</v>
      </c>
      <c r="H5576" t="s">
        <v>36</v>
      </c>
      <c r="I5576" t="s">
        <v>28</v>
      </c>
      <c r="J5576" t="s">
        <v>38</v>
      </c>
      <c r="K5576">
        <v>316</v>
      </c>
      <c r="L5576">
        <v>1</v>
      </c>
      <c r="M5576">
        <v>999</v>
      </c>
      <c r="N5576">
        <v>0</v>
      </c>
      <c r="O5576" t="s">
        <v>30</v>
      </c>
      <c r="P5576">
        <v>1.1000000000000001</v>
      </c>
      <c r="Q5576">
        <v>93.994</v>
      </c>
      <c r="R5576">
        <v>-36.4</v>
      </c>
      <c r="S5576">
        <v>4.8579999999999997</v>
      </c>
      <c r="T5576">
        <v>5191</v>
      </c>
      <c r="U5576" t="s">
        <v>25</v>
      </c>
      <c r="V5576" t="s">
        <v>25</v>
      </c>
      <c r="W5576">
        <v>4.4074192643165602E-2</v>
      </c>
      <c r="Y5576">
        <f t="shared" si="87"/>
        <v>1</v>
      </c>
    </row>
    <row r="5577" spans="1:25" x14ac:dyDescent="0.25">
      <c r="A5577">
        <v>44</v>
      </c>
      <c r="B5577" t="s">
        <v>22</v>
      </c>
      <c r="C5577" t="s">
        <v>23</v>
      </c>
      <c r="D5577" t="s">
        <v>54</v>
      </c>
      <c r="E5577" t="s">
        <v>25</v>
      </c>
      <c r="F5577" t="s">
        <v>26</v>
      </c>
      <c r="G5577" t="s">
        <v>25</v>
      </c>
      <c r="H5577" t="s">
        <v>36</v>
      </c>
      <c r="I5577" t="s">
        <v>28</v>
      </c>
      <c r="J5577" t="s">
        <v>29</v>
      </c>
      <c r="K5577">
        <v>151</v>
      </c>
      <c r="L5577">
        <v>2</v>
      </c>
      <c r="M5577">
        <v>999</v>
      </c>
      <c r="N5577">
        <v>0</v>
      </c>
      <c r="O5577" t="s">
        <v>30</v>
      </c>
      <c r="P5577">
        <v>1.1000000000000001</v>
      </c>
      <c r="Q5577">
        <v>93.994</v>
      </c>
      <c r="R5577">
        <v>-36.4</v>
      </c>
      <c r="S5577">
        <v>4.8639999999999999</v>
      </c>
      <c r="T5577">
        <v>5191</v>
      </c>
      <c r="U5577" t="s">
        <v>25</v>
      </c>
      <c r="V5577" t="s">
        <v>25</v>
      </c>
      <c r="W5577">
        <v>3.0451010912656801E-2</v>
      </c>
      <c r="Y5577">
        <f t="shared" si="87"/>
        <v>1</v>
      </c>
    </row>
    <row r="5578" spans="1:25" x14ac:dyDescent="0.25">
      <c r="A5578">
        <v>34</v>
      </c>
      <c r="B5578" t="s">
        <v>40</v>
      </c>
      <c r="C5578" t="s">
        <v>23</v>
      </c>
      <c r="D5578" t="s">
        <v>41</v>
      </c>
      <c r="E5578" t="s">
        <v>25</v>
      </c>
      <c r="F5578" t="s">
        <v>25</v>
      </c>
      <c r="G5578" t="s">
        <v>25</v>
      </c>
      <c r="H5578" t="s">
        <v>27</v>
      </c>
      <c r="I5578" t="s">
        <v>52</v>
      </c>
      <c r="J5578" t="s">
        <v>50</v>
      </c>
      <c r="K5578">
        <v>283</v>
      </c>
      <c r="L5578">
        <v>1</v>
      </c>
      <c r="M5578">
        <v>999</v>
      </c>
      <c r="N5578">
        <v>0</v>
      </c>
      <c r="O5578" t="s">
        <v>30</v>
      </c>
      <c r="P5578">
        <v>1.4</v>
      </c>
      <c r="Q5578">
        <v>93.918000000000006</v>
      </c>
      <c r="R5578">
        <v>-42.7</v>
      </c>
      <c r="S5578">
        <v>4.9610000000000003</v>
      </c>
      <c r="T5578">
        <v>5228.1000000000004</v>
      </c>
      <c r="U5578" t="s">
        <v>25</v>
      </c>
      <c r="V5578" t="s">
        <v>25</v>
      </c>
      <c r="W5578">
        <v>0.119492724537849</v>
      </c>
      <c r="Y5578">
        <f t="shared" si="87"/>
        <v>1</v>
      </c>
    </row>
    <row r="5579" spans="1:25" x14ac:dyDescent="0.25">
      <c r="A5579">
        <v>42</v>
      </c>
      <c r="B5579" t="s">
        <v>33</v>
      </c>
      <c r="C5579" t="s">
        <v>23</v>
      </c>
      <c r="D5579" t="s">
        <v>35</v>
      </c>
      <c r="E5579" t="s">
        <v>25</v>
      </c>
      <c r="F5579" t="s">
        <v>25</v>
      </c>
      <c r="G5579" t="s">
        <v>25</v>
      </c>
      <c r="H5579" t="s">
        <v>36</v>
      </c>
      <c r="I5579" t="s">
        <v>37</v>
      </c>
      <c r="J5579" t="s">
        <v>29</v>
      </c>
      <c r="K5579">
        <v>55</v>
      </c>
      <c r="L5579">
        <v>2</v>
      </c>
      <c r="M5579">
        <v>999</v>
      </c>
      <c r="N5579">
        <v>0</v>
      </c>
      <c r="O5579" t="s">
        <v>30</v>
      </c>
      <c r="P5579">
        <v>1.4</v>
      </c>
      <c r="Q5579">
        <v>94.465000000000003</v>
      </c>
      <c r="R5579">
        <v>-41.8</v>
      </c>
      <c r="S5579">
        <v>4.9589999999999996</v>
      </c>
      <c r="T5579">
        <v>5228.1000000000004</v>
      </c>
      <c r="U5579" t="s">
        <v>25</v>
      </c>
      <c r="V5579" t="s">
        <v>25</v>
      </c>
      <c r="W5579">
        <v>4.9331467598676702E-2</v>
      </c>
      <c r="Y5579">
        <f t="shared" si="87"/>
        <v>1</v>
      </c>
    </row>
    <row r="5580" spans="1:25" x14ac:dyDescent="0.25">
      <c r="A5580">
        <v>38</v>
      </c>
      <c r="B5580" t="s">
        <v>56</v>
      </c>
      <c r="C5580" t="s">
        <v>23</v>
      </c>
      <c r="D5580" t="s">
        <v>49</v>
      </c>
      <c r="E5580" t="s">
        <v>39</v>
      </c>
      <c r="F5580" t="s">
        <v>25</v>
      </c>
      <c r="G5580" t="s">
        <v>26</v>
      </c>
      <c r="H5580" t="s">
        <v>27</v>
      </c>
      <c r="I5580" t="s">
        <v>55</v>
      </c>
      <c r="J5580" t="s">
        <v>45</v>
      </c>
      <c r="K5580">
        <v>318</v>
      </c>
      <c r="L5580">
        <v>3</v>
      </c>
      <c r="M5580">
        <v>999</v>
      </c>
      <c r="N5580">
        <v>0</v>
      </c>
      <c r="O5580" t="s">
        <v>30</v>
      </c>
      <c r="P5580">
        <v>1.4</v>
      </c>
      <c r="Q5580">
        <v>93.444000000000003</v>
      </c>
      <c r="R5580">
        <v>-36.1</v>
      </c>
      <c r="S5580">
        <v>4.9630000000000001</v>
      </c>
      <c r="T5580">
        <v>5228.1000000000004</v>
      </c>
      <c r="U5580" t="s">
        <v>25</v>
      </c>
      <c r="V5580" t="s">
        <v>25</v>
      </c>
      <c r="W5580">
        <v>1.8507523462176299E-2</v>
      </c>
      <c r="Y5580">
        <f t="shared" si="87"/>
        <v>1</v>
      </c>
    </row>
    <row r="5581" spans="1:25" x14ac:dyDescent="0.25">
      <c r="A5581">
        <v>35</v>
      </c>
      <c r="B5581" t="s">
        <v>56</v>
      </c>
      <c r="C5581" t="s">
        <v>48</v>
      </c>
      <c r="D5581" t="s">
        <v>49</v>
      </c>
      <c r="E5581" t="s">
        <v>25</v>
      </c>
      <c r="F5581" t="s">
        <v>25</v>
      </c>
      <c r="G5581" t="s">
        <v>25</v>
      </c>
      <c r="H5581" t="s">
        <v>27</v>
      </c>
      <c r="I5581" t="s">
        <v>28</v>
      </c>
      <c r="J5581" t="s">
        <v>29</v>
      </c>
      <c r="K5581">
        <v>354</v>
      </c>
      <c r="L5581">
        <v>1</v>
      </c>
      <c r="M5581">
        <v>999</v>
      </c>
      <c r="N5581">
        <v>0</v>
      </c>
      <c r="O5581" t="s">
        <v>30</v>
      </c>
      <c r="P5581">
        <v>-1.8</v>
      </c>
      <c r="Q5581">
        <v>92.893000000000001</v>
      </c>
      <c r="R5581">
        <v>-46.2</v>
      </c>
      <c r="S5581">
        <v>1.2589999999999999</v>
      </c>
      <c r="T5581">
        <v>5099.1000000000004</v>
      </c>
      <c r="U5581" t="s">
        <v>26</v>
      </c>
      <c r="V5581" t="s">
        <v>25</v>
      </c>
      <c r="W5581">
        <v>0.25326493382453902</v>
      </c>
      <c r="Y5581">
        <f t="shared" si="87"/>
        <v>0</v>
      </c>
    </row>
    <row r="5582" spans="1:25" x14ac:dyDescent="0.25">
      <c r="A5582">
        <v>53</v>
      </c>
      <c r="B5582" t="s">
        <v>63</v>
      </c>
      <c r="C5582" t="s">
        <v>23</v>
      </c>
      <c r="D5582" t="s">
        <v>54</v>
      </c>
      <c r="E5582" t="s">
        <v>25</v>
      </c>
      <c r="F5582" t="s">
        <v>26</v>
      </c>
      <c r="G5582" t="s">
        <v>25</v>
      </c>
      <c r="H5582" t="s">
        <v>27</v>
      </c>
      <c r="I5582" t="s">
        <v>44</v>
      </c>
      <c r="J5582" t="s">
        <v>29</v>
      </c>
      <c r="K5582">
        <v>129</v>
      </c>
      <c r="L5582">
        <v>2</v>
      </c>
      <c r="M5582">
        <v>999</v>
      </c>
      <c r="N5582">
        <v>0</v>
      </c>
      <c r="O5582" t="s">
        <v>30</v>
      </c>
      <c r="P5582">
        <v>-3.4</v>
      </c>
      <c r="Q5582">
        <v>92.379000000000005</v>
      </c>
      <c r="R5582">
        <v>-29.8</v>
      </c>
      <c r="S5582">
        <v>0.77300000000000002</v>
      </c>
      <c r="T5582">
        <v>5017.5</v>
      </c>
      <c r="U5582" t="s">
        <v>25</v>
      </c>
      <c r="V5582" t="s">
        <v>25</v>
      </c>
      <c r="W5582">
        <v>0.42119190096855202</v>
      </c>
      <c r="Y5582">
        <f t="shared" si="87"/>
        <v>1</v>
      </c>
    </row>
    <row r="5583" spans="1:25" x14ac:dyDescent="0.25">
      <c r="A5583">
        <v>23</v>
      </c>
      <c r="B5583" t="s">
        <v>60</v>
      </c>
      <c r="C5583" t="s">
        <v>34</v>
      </c>
      <c r="D5583" t="s">
        <v>24</v>
      </c>
      <c r="E5583" t="s">
        <v>25</v>
      </c>
      <c r="F5583" t="s">
        <v>26</v>
      </c>
      <c r="G5583" t="s">
        <v>25</v>
      </c>
      <c r="H5583" t="s">
        <v>27</v>
      </c>
      <c r="I5583" t="s">
        <v>66</v>
      </c>
      <c r="J5583" t="s">
        <v>50</v>
      </c>
      <c r="K5583">
        <v>256</v>
      </c>
      <c r="L5583">
        <v>2</v>
      </c>
      <c r="M5583">
        <v>999</v>
      </c>
      <c r="N5583">
        <v>0</v>
      </c>
      <c r="O5583" t="s">
        <v>30</v>
      </c>
      <c r="P5583">
        <v>-3</v>
      </c>
      <c r="Q5583">
        <v>92.712999999999994</v>
      </c>
      <c r="R5583">
        <v>-33</v>
      </c>
      <c r="S5583">
        <v>0.70799999999999996</v>
      </c>
      <c r="T5583">
        <v>5023.5</v>
      </c>
      <c r="U5583" t="s">
        <v>26</v>
      </c>
      <c r="V5583" t="s">
        <v>26</v>
      </c>
      <c r="W5583">
        <v>0.783272445201874</v>
      </c>
      <c r="Y5583">
        <f t="shared" si="87"/>
        <v>1</v>
      </c>
    </row>
    <row r="5584" spans="1:25" x14ac:dyDescent="0.25">
      <c r="A5584">
        <v>36</v>
      </c>
      <c r="B5584" t="s">
        <v>33</v>
      </c>
      <c r="C5584" t="s">
        <v>23</v>
      </c>
      <c r="D5584" t="s">
        <v>35</v>
      </c>
      <c r="E5584" t="s">
        <v>25</v>
      </c>
      <c r="F5584" t="s">
        <v>26</v>
      </c>
      <c r="G5584" t="s">
        <v>25</v>
      </c>
      <c r="H5584" t="s">
        <v>27</v>
      </c>
      <c r="I5584" t="s">
        <v>52</v>
      </c>
      <c r="J5584" t="s">
        <v>45</v>
      </c>
      <c r="K5584">
        <v>14</v>
      </c>
      <c r="L5584">
        <v>6</v>
      </c>
      <c r="M5584">
        <v>999</v>
      </c>
      <c r="N5584">
        <v>0</v>
      </c>
      <c r="O5584" t="s">
        <v>30</v>
      </c>
      <c r="P5584">
        <v>1.4</v>
      </c>
      <c r="Q5584">
        <v>93.918000000000006</v>
      </c>
      <c r="R5584">
        <v>-42.7</v>
      </c>
      <c r="S5584">
        <v>4.968</v>
      </c>
      <c r="T5584">
        <v>5228.1000000000004</v>
      </c>
      <c r="U5584" t="s">
        <v>25</v>
      </c>
      <c r="V5584" t="s">
        <v>25</v>
      </c>
      <c r="W5584">
        <v>2.0555786788463599E-2</v>
      </c>
      <c r="Y5584">
        <f t="shared" si="87"/>
        <v>1</v>
      </c>
    </row>
    <row r="5585" spans="1:25" x14ac:dyDescent="0.25">
      <c r="A5585">
        <v>49</v>
      </c>
      <c r="B5585" t="s">
        <v>33</v>
      </c>
      <c r="C5585" t="s">
        <v>23</v>
      </c>
      <c r="D5585" t="s">
        <v>54</v>
      </c>
      <c r="E5585" t="s">
        <v>25</v>
      </c>
      <c r="F5585" t="s">
        <v>26</v>
      </c>
      <c r="G5585" t="s">
        <v>25</v>
      </c>
      <c r="H5585" t="s">
        <v>27</v>
      </c>
      <c r="I5585" t="s">
        <v>55</v>
      </c>
      <c r="J5585" t="s">
        <v>45</v>
      </c>
      <c r="K5585">
        <v>265</v>
      </c>
      <c r="L5585">
        <v>1</v>
      </c>
      <c r="M5585">
        <v>999</v>
      </c>
      <c r="N5585">
        <v>0</v>
      </c>
      <c r="O5585" t="s">
        <v>30</v>
      </c>
      <c r="P5585">
        <v>1.4</v>
      </c>
      <c r="Q5585">
        <v>93.444000000000003</v>
      </c>
      <c r="R5585">
        <v>-36.1</v>
      </c>
      <c r="S5585">
        <v>4.9630000000000001</v>
      </c>
      <c r="T5585">
        <v>5228.1000000000004</v>
      </c>
      <c r="U5585" t="s">
        <v>25</v>
      </c>
      <c r="V5585" t="s">
        <v>25</v>
      </c>
      <c r="W5585">
        <v>1.4665439724922199E-2</v>
      </c>
      <c r="Y5585">
        <f t="shared" si="87"/>
        <v>1</v>
      </c>
    </row>
    <row r="5586" spans="1:25" x14ac:dyDescent="0.25">
      <c r="A5586">
        <v>40</v>
      </c>
      <c r="B5586" t="s">
        <v>59</v>
      </c>
      <c r="C5586" t="s">
        <v>23</v>
      </c>
      <c r="D5586" t="s">
        <v>35</v>
      </c>
      <c r="E5586" t="s">
        <v>25</v>
      </c>
      <c r="F5586" t="s">
        <v>26</v>
      </c>
      <c r="G5586" t="s">
        <v>25</v>
      </c>
      <c r="H5586" t="s">
        <v>27</v>
      </c>
      <c r="I5586" t="s">
        <v>28</v>
      </c>
      <c r="J5586" t="s">
        <v>29</v>
      </c>
      <c r="K5586">
        <v>94</v>
      </c>
      <c r="L5586">
        <v>7</v>
      </c>
      <c r="M5586">
        <v>999</v>
      </c>
      <c r="N5586">
        <v>0</v>
      </c>
      <c r="O5586" t="s">
        <v>30</v>
      </c>
      <c r="P5586">
        <v>-1.8</v>
      </c>
      <c r="Q5586">
        <v>92.893000000000001</v>
      </c>
      <c r="R5586">
        <v>-46.2</v>
      </c>
      <c r="S5586">
        <v>1.2589999999999999</v>
      </c>
      <c r="T5586">
        <v>5099.1000000000004</v>
      </c>
      <c r="U5586" t="s">
        <v>25</v>
      </c>
      <c r="V5586" t="s">
        <v>25</v>
      </c>
      <c r="W5586">
        <v>0.13010525703430201</v>
      </c>
      <c r="Y5586">
        <f t="shared" si="87"/>
        <v>1</v>
      </c>
    </row>
    <row r="5587" spans="1:25" x14ac:dyDescent="0.25">
      <c r="A5587">
        <v>40</v>
      </c>
      <c r="B5587" t="s">
        <v>40</v>
      </c>
      <c r="C5587" t="s">
        <v>48</v>
      </c>
      <c r="D5587" t="s">
        <v>35</v>
      </c>
      <c r="E5587" t="s">
        <v>25</v>
      </c>
      <c r="F5587" t="s">
        <v>26</v>
      </c>
      <c r="G5587" t="s">
        <v>25</v>
      </c>
      <c r="H5587" t="s">
        <v>27</v>
      </c>
      <c r="I5587" t="s">
        <v>28</v>
      </c>
      <c r="J5587" t="s">
        <v>45</v>
      </c>
      <c r="K5587">
        <v>123</v>
      </c>
      <c r="L5587">
        <v>1</v>
      </c>
      <c r="M5587">
        <v>999</v>
      </c>
      <c r="N5587">
        <v>0</v>
      </c>
      <c r="O5587" t="s">
        <v>30</v>
      </c>
      <c r="P5587">
        <v>-1.8</v>
      </c>
      <c r="Q5587">
        <v>92.893000000000001</v>
      </c>
      <c r="R5587">
        <v>-46.2</v>
      </c>
      <c r="S5587">
        <v>1.266</v>
      </c>
      <c r="T5587">
        <v>5099.1000000000004</v>
      </c>
      <c r="U5587" t="s">
        <v>25</v>
      </c>
      <c r="V5587" t="s">
        <v>25</v>
      </c>
      <c r="W5587">
        <v>0.15900588035583499</v>
      </c>
      <c r="Y5587">
        <f t="shared" si="87"/>
        <v>1</v>
      </c>
    </row>
    <row r="5588" spans="1:25" x14ac:dyDescent="0.25">
      <c r="A5588">
        <v>37</v>
      </c>
      <c r="B5588" t="s">
        <v>40</v>
      </c>
      <c r="C5588" t="s">
        <v>23</v>
      </c>
      <c r="D5588" t="s">
        <v>41</v>
      </c>
      <c r="E5588" t="s">
        <v>25</v>
      </c>
      <c r="F5588" t="s">
        <v>26</v>
      </c>
      <c r="G5588" t="s">
        <v>25</v>
      </c>
      <c r="H5588" t="s">
        <v>36</v>
      </c>
      <c r="I5588" t="s">
        <v>37</v>
      </c>
      <c r="J5588" t="s">
        <v>43</v>
      </c>
      <c r="K5588">
        <v>30</v>
      </c>
      <c r="L5588">
        <v>1</v>
      </c>
      <c r="M5588">
        <v>999</v>
      </c>
      <c r="N5588">
        <v>0</v>
      </c>
      <c r="O5588" t="s">
        <v>30</v>
      </c>
      <c r="P5588">
        <v>-1.7</v>
      </c>
      <c r="Q5588">
        <v>94.055000000000007</v>
      </c>
      <c r="R5588">
        <v>-39.799999999999997</v>
      </c>
      <c r="S5588">
        <v>0.72</v>
      </c>
      <c r="T5588">
        <v>4991.6000000000004</v>
      </c>
      <c r="U5588" t="s">
        <v>25</v>
      </c>
      <c r="V5588" t="s">
        <v>25</v>
      </c>
      <c r="W5588">
        <v>0.49204355478286699</v>
      </c>
      <c r="Y5588">
        <f t="shared" si="87"/>
        <v>1</v>
      </c>
    </row>
    <row r="5589" spans="1:25" x14ac:dyDescent="0.25">
      <c r="A5589">
        <v>35</v>
      </c>
      <c r="B5589" t="s">
        <v>62</v>
      </c>
      <c r="C5589" t="s">
        <v>23</v>
      </c>
      <c r="D5589" t="s">
        <v>49</v>
      </c>
      <c r="E5589" t="s">
        <v>25</v>
      </c>
      <c r="F5589" t="s">
        <v>25</v>
      </c>
      <c r="G5589" t="s">
        <v>25</v>
      </c>
      <c r="H5589" t="s">
        <v>36</v>
      </c>
      <c r="I5589" t="s">
        <v>28</v>
      </c>
      <c r="J5589" t="s">
        <v>38</v>
      </c>
      <c r="K5589">
        <v>759</v>
      </c>
      <c r="L5589">
        <v>1</v>
      </c>
      <c r="M5589">
        <v>999</v>
      </c>
      <c r="N5589">
        <v>0</v>
      </c>
      <c r="O5589" t="s">
        <v>30</v>
      </c>
      <c r="P5589">
        <v>1.1000000000000001</v>
      </c>
      <c r="Q5589">
        <v>93.994</v>
      </c>
      <c r="R5589">
        <v>-36.4</v>
      </c>
      <c r="S5589">
        <v>4.8579999999999997</v>
      </c>
      <c r="T5589">
        <v>5191</v>
      </c>
      <c r="U5589" t="s">
        <v>25</v>
      </c>
      <c r="V5589" t="s">
        <v>25</v>
      </c>
      <c r="W5589">
        <v>3.1048577278852501E-2</v>
      </c>
      <c r="Y5589">
        <f t="shared" si="87"/>
        <v>1</v>
      </c>
    </row>
    <row r="5590" spans="1:25" x14ac:dyDescent="0.25">
      <c r="A5590">
        <v>34</v>
      </c>
      <c r="B5590" t="s">
        <v>22</v>
      </c>
      <c r="C5590" t="s">
        <v>23</v>
      </c>
      <c r="D5590" t="s">
        <v>54</v>
      </c>
      <c r="E5590" t="s">
        <v>25</v>
      </c>
      <c r="F5590" t="s">
        <v>26</v>
      </c>
      <c r="G5590" t="s">
        <v>26</v>
      </c>
      <c r="H5590" t="s">
        <v>27</v>
      </c>
      <c r="I5590" t="s">
        <v>52</v>
      </c>
      <c r="J5590" t="s">
        <v>50</v>
      </c>
      <c r="K5590">
        <v>528</v>
      </c>
      <c r="L5590">
        <v>2</v>
      </c>
      <c r="M5590">
        <v>999</v>
      </c>
      <c r="N5590">
        <v>0</v>
      </c>
      <c r="O5590" t="s">
        <v>30</v>
      </c>
      <c r="P5590">
        <v>1.4</v>
      </c>
      <c r="Q5590">
        <v>93.918000000000006</v>
      </c>
      <c r="R5590">
        <v>-42.7</v>
      </c>
      <c r="S5590">
        <v>4.9619999999999997</v>
      </c>
      <c r="T5590">
        <v>5228.1000000000004</v>
      </c>
      <c r="U5590" t="s">
        <v>25</v>
      </c>
      <c r="V5590" t="s">
        <v>25</v>
      </c>
      <c r="W5590">
        <v>3.0395464971661599E-2</v>
      </c>
      <c r="Y5590">
        <f t="shared" si="87"/>
        <v>1</v>
      </c>
    </row>
    <row r="5591" spans="1:25" x14ac:dyDescent="0.25">
      <c r="A5591">
        <v>35</v>
      </c>
      <c r="B5591" t="s">
        <v>59</v>
      </c>
      <c r="C5591" t="s">
        <v>23</v>
      </c>
      <c r="D5591" t="s">
        <v>49</v>
      </c>
      <c r="E5591" t="s">
        <v>25</v>
      </c>
      <c r="F5591" t="s">
        <v>26</v>
      </c>
      <c r="G5591" t="s">
        <v>26</v>
      </c>
      <c r="H5591" t="s">
        <v>36</v>
      </c>
      <c r="I5591" t="s">
        <v>28</v>
      </c>
      <c r="J5591" t="s">
        <v>38</v>
      </c>
      <c r="K5591">
        <v>136</v>
      </c>
      <c r="L5591">
        <v>1</v>
      </c>
      <c r="M5591">
        <v>999</v>
      </c>
      <c r="N5591">
        <v>0</v>
      </c>
      <c r="O5591" t="s">
        <v>30</v>
      </c>
      <c r="P5591">
        <v>1.1000000000000001</v>
      </c>
      <c r="Q5591">
        <v>93.994</v>
      </c>
      <c r="R5591">
        <v>-36.4</v>
      </c>
      <c r="S5591">
        <v>4.8570000000000002</v>
      </c>
      <c r="T5591">
        <v>5191</v>
      </c>
      <c r="U5591" t="s">
        <v>25</v>
      </c>
      <c r="V5591" t="s">
        <v>25</v>
      </c>
      <c r="W5591">
        <v>2.1586155518889399E-2</v>
      </c>
      <c r="Y5591">
        <f t="shared" si="87"/>
        <v>1</v>
      </c>
    </row>
    <row r="5592" spans="1:25" x14ac:dyDescent="0.25">
      <c r="A5592">
        <v>46</v>
      </c>
      <c r="B5592" t="s">
        <v>63</v>
      </c>
      <c r="C5592" t="s">
        <v>23</v>
      </c>
      <c r="D5592" t="s">
        <v>54</v>
      </c>
      <c r="E5592" t="s">
        <v>25</v>
      </c>
      <c r="F5592" t="s">
        <v>25</v>
      </c>
      <c r="G5592" t="s">
        <v>25</v>
      </c>
      <c r="H5592" t="s">
        <v>36</v>
      </c>
      <c r="I5592" t="s">
        <v>28</v>
      </c>
      <c r="J5592" t="s">
        <v>50</v>
      </c>
      <c r="K5592">
        <v>106</v>
      </c>
      <c r="L5592">
        <v>2</v>
      </c>
      <c r="M5592">
        <v>999</v>
      </c>
      <c r="N5592">
        <v>0</v>
      </c>
      <c r="O5592" t="s">
        <v>30</v>
      </c>
      <c r="P5592">
        <v>1.1000000000000001</v>
      </c>
      <c r="Q5592">
        <v>93.994</v>
      </c>
      <c r="R5592">
        <v>-36.4</v>
      </c>
      <c r="S5592">
        <v>4.8570000000000002</v>
      </c>
      <c r="T5592">
        <v>5191</v>
      </c>
      <c r="U5592" t="s">
        <v>25</v>
      </c>
      <c r="V5592" t="s">
        <v>25</v>
      </c>
      <c r="W5592">
        <v>1.46827762946486E-2</v>
      </c>
      <c r="Y5592">
        <f t="shared" si="87"/>
        <v>1</v>
      </c>
    </row>
    <row r="5593" spans="1:25" x14ac:dyDescent="0.25">
      <c r="A5593">
        <v>47</v>
      </c>
      <c r="B5593" t="s">
        <v>40</v>
      </c>
      <c r="C5593" t="s">
        <v>23</v>
      </c>
      <c r="D5593" t="s">
        <v>41</v>
      </c>
      <c r="E5593" t="s">
        <v>39</v>
      </c>
      <c r="F5593" t="s">
        <v>39</v>
      </c>
      <c r="G5593" t="s">
        <v>39</v>
      </c>
      <c r="H5593" t="s">
        <v>27</v>
      </c>
      <c r="I5593" t="s">
        <v>52</v>
      </c>
      <c r="J5593" t="s">
        <v>43</v>
      </c>
      <c r="K5593">
        <v>135</v>
      </c>
      <c r="L5593">
        <v>3</v>
      </c>
      <c r="M5593">
        <v>999</v>
      </c>
      <c r="N5593">
        <v>0</v>
      </c>
      <c r="O5593" t="s">
        <v>30</v>
      </c>
      <c r="P5593">
        <v>1.4</v>
      </c>
      <c r="Q5593">
        <v>93.918000000000006</v>
      </c>
      <c r="R5593">
        <v>-42.7</v>
      </c>
      <c r="S5593">
        <v>4.96</v>
      </c>
      <c r="T5593">
        <v>5228.1000000000004</v>
      </c>
      <c r="U5593" t="s">
        <v>25</v>
      </c>
      <c r="V5593" t="s">
        <v>25</v>
      </c>
      <c r="W5593">
        <v>2.7236510068178201E-2</v>
      </c>
      <c r="Y5593">
        <f t="shared" si="87"/>
        <v>1</v>
      </c>
    </row>
    <row r="5594" spans="1:25" x14ac:dyDescent="0.25">
      <c r="A5594">
        <v>34</v>
      </c>
      <c r="B5594" t="s">
        <v>22</v>
      </c>
      <c r="C5594" t="s">
        <v>23</v>
      </c>
      <c r="D5594" t="s">
        <v>51</v>
      </c>
      <c r="E5594" t="s">
        <v>25</v>
      </c>
      <c r="F5594" t="s">
        <v>26</v>
      </c>
      <c r="G5594" t="s">
        <v>25</v>
      </c>
      <c r="H5594" t="s">
        <v>27</v>
      </c>
      <c r="I5594" t="s">
        <v>28</v>
      </c>
      <c r="J5594" t="s">
        <v>50</v>
      </c>
      <c r="K5594">
        <v>477</v>
      </c>
      <c r="L5594">
        <v>3</v>
      </c>
      <c r="M5594">
        <v>999</v>
      </c>
      <c r="N5594">
        <v>0</v>
      </c>
      <c r="O5594" t="s">
        <v>30</v>
      </c>
      <c r="P5594">
        <v>-1.8</v>
      </c>
      <c r="Q5594">
        <v>92.893000000000001</v>
      </c>
      <c r="R5594">
        <v>-46.2</v>
      </c>
      <c r="S5594">
        <v>1.3440000000000001</v>
      </c>
      <c r="T5594">
        <v>5099.1000000000004</v>
      </c>
      <c r="U5594" t="s">
        <v>25</v>
      </c>
      <c r="V5594" t="s">
        <v>25</v>
      </c>
      <c r="W5594">
        <v>3.0663866549730301E-2</v>
      </c>
      <c r="Y5594">
        <f t="shared" si="87"/>
        <v>1</v>
      </c>
    </row>
    <row r="5595" spans="1:25" x14ac:dyDescent="0.25">
      <c r="A5595">
        <v>27</v>
      </c>
      <c r="B5595" t="s">
        <v>40</v>
      </c>
      <c r="C5595" t="s">
        <v>23</v>
      </c>
      <c r="D5595" t="s">
        <v>49</v>
      </c>
      <c r="E5595" t="s">
        <v>25</v>
      </c>
      <c r="F5595" t="s">
        <v>26</v>
      </c>
      <c r="G5595" t="s">
        <v>25</v>
      </c>
      <c r="H5595" t="s">
        <v>27</v>
      </c>
      <c r="I5595" t="s">
        <v>28</v>
      </c>
      <c r="J5595" t="s">
        <v>45</v>
      </c>
      <c r="K5595">
        <v>143</v>
      </c>
      <c r="L5595">
        <v>1</v>
      </c>
      <c r="M5595">
        <v>999</v>
      </c>
      <c r="N5595">
        <v>0</v>
      </c>
      <c r="O5595" t="s">
        <v>30</v>
      </c>
      <c r="P5595">
        <v>-1.8</v>
      </c>
      <c r="Q5595">
        <v>92.893000000000001</v>
      </c>
      <c r="R5595">
        <v>-46.2</v>
      </c>
      <c r="S5595">
        <v>1.266</v>
      </c>
      <c r="T5595">
        <v>5099.1000000000004</v>
      </c>
      <c r="U5595" t="s">
        <v>25</v>
      </c>
      <c r="V5595" t="s">
        <v>25</v>
      </c>
      <c r="W5595">
        <v>0.22005976736545599</v>
      </c>
      <c r="Y5595">
        <f t="shared" si="87"/>
        <v>1</v>
      </c>
    </row>
    <row r="5596" spans="1:25" x14ac:dyDescent="0.25">
      <c r="A5596">
        <v>37</v>
      </c>
      <c r="B5596" t="s">
        <v>40</v>
      </c>
      <c r="C5596" t="s">
        <v>23</v>
      </c>
      <c r="D5596" t="s">
        <v>41</v>
      </c>
      <c r="E5596" t="s">
        <v>25</v>
      </c>
      <c r="F5596" t="s">
        <v>39</v>
      </c>
      <c r="G5596" t="s">
        <v>39</v>
      </c>
      <c r="H5596" t="s">
        <v>27</v>
      </c>
      <c r="I5596" t="s">
        <v>37</v>
      </c>
      <c r="J5596" t="s">
        <v>29</v>
      </c>
      <c r="K5596">
        <v>602</v>
      </c>
      <c r="L5596">
        <v>1</v>
      </c>
      <c r="M5596">
        <v>10</v>
      </c>
      <c r="N5596">
        <v>1</v>
      </c>
      <c r="O5596" t="s">
        <v>58</v>
      </c>
      <c r="P5596">
        <v>-1.7</v>
      </c>
      <c r="Q5596">
        <v>94.055000000000007</v>
      </c>
      <c r="R5596">
        <v>-39.799999999999997</v>
      </c>
      <c r="S5596">
        <v>0.71899999999999997</v>
      </c>
      <c r="T5596">
        <v>4991.6000000000004</v>
      </c>
      <c r="U5596" t="s">
        <v>26</v>
      </c>
      <c r="V5596" t="s">
        <v>26</v>
      </c>
      <c r="W5596">
        <v>0.98044782876968395</v>
      </c>
      <c r="Y5596">
        <f t="shared" si="87"/>
        <v>1</v>
      </c>
    </row>
    <row r="5597" spans="1:25" x14ac:dyDescent="0.25">
      <c r="A5597">
        <v>41</v>
      </c>
      <c r="B5597" t="s">
        <v>56</v>
      </c>
      <c r="C5597" t="s">
        <v>23</v>
      </c>
      <c r="D5597" t="s">
        <v>49</v>
      </c>
      <c r="E5597" t="s">
        <v>25</v>
      </c>
      <c r="F5597" t="s">
        <v>26</v>
      </c>
      <c r="G5597" t="s">
        <v>25</v>
      </c>
      <c r="H5597" t="s">
        <v>36</v>
      </c>
      <c r="I5597" t="s">
        <v>37</v>
      </c>
      <c r="J5597" t="s">
        <v>38</v>
      </c>
      <c r="K5597">
        <v>47</v>
      </c>
      <c r="L5597">
        <v>3</v>
      </c>
      <c r="M5597">
        <v>999</v>
      </c>
      <c r="N5597">
        <v>0</v>
      </c>
      <c r="O5597" t="s">
        <v>30</v>
      </c>
      <c r="P5597">
        <v>1.4</v>
      </c>
      <c r="Q5597">
        <v>94.465000000000003</v>
      </c>
      <c r="R5597">
        <v>-41.8</v>
      </c>
      <c r="S5597">
        <v>4.9589999999999996</v>
      </c>
      <c r="T5597">
        <v>5228.1000000000004</v>
      </c>
      <c r="U5597" t="s">
        <v>25</v>
      </c>
      <c r="V5597" t="s">
        <v>25</v>
      </c>
      <c r="W5597">
        <v>3.7263475358486203E-2</v>
      </c>
      <c r="Y5597">
        <f t="shared" si="87"/>
        <v>1</v>
      </c>
    </row>
    <row r="5598" spans="1:25" x14ac:dyDescent="0.25">
      <c r="A5598">
        <v>35</v>
      </c>
      <c r="B5598" t="s">
        <v>22</v>
      </c>
      <c r="C5598" t="s">
        <v>23</v>
      </c>
      <c r="D5598" t="s">
        <v>51</v>
      </c>
      <c r="E5598" t="s">
        <v>25</v>
      </c>
      <c r="F5598" t="s">
        <v>26</v>
      </c>
      <c r="G5598" t="s">
        <v>25</v>
      </c>
      <c r="H5598" t="s">
        <v>27</v>
      </c>
      <c r="I5598" t="s">
        <v>28</v>
      </c>
      <c r="J5598" t="s">
        <v>45</v>
      </c>
      <c r="K5598">
        <v>225</v>
      </c>
      <c r="L5598">
        <v>1</v>
      </c>
      <c r="M5598">
        <v>12</v>
      </c>
      <c r="N5598">
        <v>1</v>
      </c>
      <c r="O5598" t="s">
        <v>58</v>
      </c>
      <c r="P5598">
        <v>-1.8</v>
      </c>
      <c r="Q5598">
        <v>92.893000000000001</v>
      </c>
      <c r="R5598">
        <v>-46.2</v>
      </c>
      <c r="S5598">
        <v>1.266</v>
      </c>
      <c r="T5598">
        <v>5099.1000000000004</v>
      </c>
      <c r="U5598" t="s">
        <v>25</v>
      </c>
      <c r="V5598" t="s">
        <v>25</v>
      </c>
      <c r="W5598">
        <v>0.36166578531265298</v>
      </c>
      <c r="Y5598">
        <f t="shared" si="87"/>
        <v>1</v>
      </c>
    </row>
    <row r="5599" spans="1:25" x14ac:dyDescent="0.25">
      <c r="A5599">
        <v>33</v>
      </c>
      <c r="B5599" t="s">
        <v>56</v>
      </c>
      <c r="C5599" t="s">
        <v>48</v>
      </c>
      <c r="D5599" t="s">
        <v>49</v>
      </c>
      <c r="E5599" t="s">
        <v>25</v>
      </c>
      <c r="F5599" t="s">
        <v>25</v>
      </c>
      <c r="G5599" t="s">
        <v>25</v>
      </c>
      <c r="H5599" t="s">
        <v>36</v>
      </c>
      <c r="I5599" t="s">
        <v>28</v>
      </c>
      <c r="J5599" t="s">
        <v>38</v>
      </c>
      <c r="K5599">
        <v>85</v>
      </c>
      <c r="L5599">
        <v>4</v>
      </c>
      <c r="M5599">
        <v>999</v>
      </c>
      <c r="N5599">
        <v>0</v>
      </c>
      <c r="O5599" t="s">
        <v>30</v>
      </c>
      <c r="P5599">
        <v>1.1000000000000001</v>
      </c>
      <c r="Q5599">
        <v>93.994</v>
      </c>
      <c r="R5599">
        <v>-36.4</v>
      </c>
      <c r="S5599">
        <v>4.859</v>
      </c>
      <c r="T5599">
        <v>5191</v>
      </c>
      <c r="U5599" t="s">
        <v>25</v>
      </c>
      <c r="V5599" t="s">
        <v>25</v>
      </c>
      <c r="W5599">
        <v>2.1314581856131599E-2</v>
      </c>
      <c r="Y5599">
        <f t="shared" si="87"/>
        <v>1</v>
      </c>
    </row>
    <row r="5600" spans="1:25" x14ac:dyDescent="0.25">
      <c r="A5600">
        <v>41</v>
      </c>
      <c r="B5600" t="s">
        <v>56</v>
      </c>
      <c r="C5600" t="s">
        <v>23</v>
      </c>
      <c r="D5600" t="s">
        <v>51</v>
      </c>
      <c r="E5600" t="s">
        <v>25</v>
      </c>
      <c r="F5600" t="s">
        <v>26</v>
      </c>
      <c r="G5600" t="s">
        <v>25</v>
      </c>
      <c r="H5600" t="s">
        <v>36</v>
      </c>
      <c r="I5600" t="s">
        <v>28</v>
      </c>
      <c r="J5600" t="s">
        <v>50</v>
      </c>
      <c r="K5600">
        <v>278</v>
      </c>
      <c r="L5600">
        <v>1</v>
      </c>
      <c r="M5600">
        <v>999</v>
      </c>
      <c r="N5600">
        <v>0</v>
      </c>
      <c r="O5600" t="s">
        <v>30</v>
      </c>
      <c r="P5600">
        <v>1.1000000000000001</v>
      </c>
      <c r="Q5600">
        <v>93.994</v>
      </c>
      <c r="R5600">
        <v>-36.4</v>
      </c>
      <c r="S5600">
        <v>4.8570000000000002</v>
      </c>
      <c r="T5600">
        <v>5191</v>
      </c>
      <c r="U5600" t="s">
        <v>25</v>
      </c>
      <c r="V5600" t="s">
        <v>25</v>
      </c>
      <c r="W5600">
        <v>2.86375656723976E-2</v>
      </c>
      <c r="Y5600">
        <f t="shared" si="87"/>
        <v>1</v>
      </c>
    </row>
    <row r="5601" spans="1:25" x14ac:dyDescent="0.25">
      <c r="A5601">
        <v>66</v>
      </c>
      <c r="B5601" t="s">
        <v>62</v>
      </c>
      <c r="C5601" t="s">
        <v>23</v>
      </c>
      <c r="D5601" t="s">
        <v>35</v>
      </c>
      <c r="E5601" t="s">
        <v>25</v>
      </c>
      <c r="F5601" t="s">
        <v>26</v>
      </c>
      <c r="G5601" t="s">
        <v>25</v>
      </c>
      <c r="H5601" t="s">
        <v>27</v>
      </c>
      <c r="I5601" t="s">
        <v>52</v>
      </c>
      <c r="J5601" t="s">
        <v>50</v>
      </c>
      <c r="K5601">
        <v>317</v>
      </c>
      <c r="L5601">
        <v>1</v>
      </c>
      <c r="M5601">
        <v>999</v>
      </c>
      <c r="N5601">
        <v>0</v>
      </c>
      <c r="O5601" t="s">
        <v>30</v>
      </c>
      <c r="P5601">
        <v>-1.7</v>
      </c>
      <c r="Q5601">
        <v>94.215000000000003</v>
      </c>
      <c r="R5601">
        <v>-40.299999999999997</v>
      </c>
      <c r="S5601">
        <v>0.83499999999999996</v>
      </c>
      <c r="T5601">
        <v>4991.6000000000004</v>
      </c>
      <c r="U5601" t="s">
        <v>26</v>
      </c>
      <c r="V5601" t="s">
        <v>26</v>
      </c>
      <c r="W5601">
        <v>0.91849821805954002</v>
      </c>
      <c r="Y5601">
        <f t="shared" si="87"/>
        <v>1</v>
      </c>
    </row>
    <row r="5602" spans="1:25" x14ac:dyDescent="0.25">
      <c r="A5602">
        <v>30</v>
      </c>
      <c r="B5602" t="s">
        <v>40</v>
      </c>
      <c r="C5602" t="s">
        <v>34</v>
      </c>
      <c r="D5602" t="s">
        <v>41</v>
      </c>
      <c r="E5602" t="s">
        <v>25</v>
      </c>
      <c r="F5602" t="s">
        <v>25</v>
      </c>
      <c r="G5602" t="s">
        <v>25</v>
      </c>
      <c r="H5602" t="s">
        <v>36</v>
      </c>
      <c r="I5602" t="s">
        <v>28</v>
      </c>
      <c r="J5602" t="s">
        <v>43</v>
      </c>
      <c r="K5602">
        <v>259</v>
      </c>
      <c r="L5602">
        <v>4</v>
      </c>
      <c r="M5602">
        <v>999</v>
      </c>
      <c r="N5602">
        <v>0</v>
      </c>
      <c r="O5602" t="s">
        <v>30</v>
      </c>
      <c r="P5602">
        <v>-1.8</v>
      </c>
      <c r="Q5602">
        <v>92.893000000000001</v>
      </c>
      <c r="R5602">
        <v>-46.2</v>
      </c>
      <c r="S5602">
        <v>1.2989999999999999</v>
      </c>
      <c r="T5602">
        <v>5099.1000000000004</v>
      </c>
      <c r="U5602" t="s">
        <v>25</v>
      </c>
      <c r="V5602" t="s">
        <v>25</v>
      </c>
      <c r="W5602">
        <v>2.9860230162739799E-2</v>
      </c>
      <c r="Y5602">
        <f t="shared" si="87"/>
        <v>1</v>
      </c>
    </row>
    <row r="5603" spans="1:25" x14ac:dyDescent="0.25">
      <c r="A5603">
        <v>34</v>
      </c>
      <c r="B5603" t="s">
        <v>56</v>
      </c>
      <c r="C5603" t="s">
        <v>48</v>
      </c>
      <c r="D5603" t="s">
        <v>39</v>
      </c>
      <c r="E5603" t="s">
        <v>25</v>
      </c>
      <c r="F5603" t="s">
        <v>26</v>
      </c>
      <c r="G5603" t="s">
        <v>25</v>
      </c>
      <c r="H5603" t="s">
        <v>27</v>
      </c>
      <c r="I5603" t="s">
        <v>52</v>
      </c>
      <c r="J5603" t="s">
        <v>45</v>
      </c>
      <c r="K5603">
        <v>46</v>
      </c>
      <c r="L5603">
        <v>21</v>
      </c>
      <c r="M5603">
        <v>999</v>
      </c>
      <c r="N5603">
        <v>0</v>
      </c>
      <c r="O5603" t="s">
        <v>30</v>
      </c>
      <c r="P5603">
        <v>1.4</v>
      </c>
      <c r="Q5603">
        <v>93.918000000000006</v>
      </c>
      <c r="R5603">
        <v>-42.7</v>
      </c>
      <c r="S5603">
        <v>4.968</v>
      </c>
      <c r="T5603">
        <v>5228.1000000000004</v>
      </c>
      <c r="U5603" t="s">
        <v>25</v>
      </c>
      <c r="V5603" t="s">
        <v>25</v>
      </c>
      <c r="W5603">
        <v>1.11825130879879E-2</v>
      </c>
      <c r="Y5603">
        <f t="shared" si="87"/>
        <v>1</v>
      </c>
    </row>
    <row r="5604" spans="1:25" x14ac:dyDescent="0.25">
      <c r="A5604">
        <v>40</v>
      </c>
      <c r="B5604" t="s">
        <v>56</v>
      </c>
      <c r="C5604" t="s">
        <v>34</v>
      </c>
      <c r="D5604" t="s">
        <v>49</v>
      </c>
      <c r="E5604" t="s">
        <v>25</v>
      </c>
      <c r="F5604" t="s">
        <v>26</v>
      </c>
      <c r="G5604" t="s">
        <v>25</v>
      </c>
      <c r="H5604" t="s">
        <v>27</v>
      </c>
      <c r="I5604" t="s">
        <v>64</v>
      </c>
      <c r="J5604" t="s">
        <v>43</v>
      </c>
      <c r="K5604">
        <v>8</v>
      </c>
      <c r="L5604">
        <v>2</v>
      </c>
      <c r="M5604">
        <v>999</v>
      </c>
      <c r="N5604">
        <v>1</v>
      </c>
      <c r="O5604" t="s">
        <v>46</v>
      </c>
      <c r="P5604">
        <v>-1.8</v>
      </c>
      <c r="Q5604">
        <v>93.075000000000003</v>
      </c>
      <c r="R5604">
        <v>-47.1</v>
      </c>
      <c r="S5604">
        <v>1.405</v>
      </c>
      <c r="T5604">
        <v>5099.1000000000004</v>
      </c>
      <c r="U5604" t="s">
        <v>25</v>
      </c>
      <c r="V5604" t="s">
        <v>25</v>
      </c>
      <c r="W5604">
        <v>2.55026631057262E-2</v>
      </c>
      <c r="Y5604">
        <f t="shared" si="87"/>
        <v>1</v>
      </c>
    </row>
    <row r="5605" spans="1:25" x14ac:dyDescent="0.25">
      <c r="A5605">
        <v>23</v>
      </c>
      <c r="B5605" t="s">
        <v>60</v>
      </c>
      <c r="C5605" t="s">
        <v>34</v>
      </c>
      <c r="D5605" t="s">
        <v>35</v>
      </c>
      <c r="E5605" t="s">
        <v>25</v>
      </c>
      <c r="F5605" t="s">
        <v>26</v>
      </c>
      <c r="G5605" t="s">
        <v>25</v>
      </c>
      <c r="H5605" t="s">
        <v>27</v>
      </c>
      <c r="I5605" t="s">
        <v>61</v>
      </c>
      <c r="J5605" t="s">
        <v>43</v>
      </c>
      <c r="K5605">
        <v>226</v>
      </c>
      <c r="L5605">
        <v>2</v>
      </c>
      <c r="M5605">
        <v>999</v>
      </c>
      <c r="N5605">
        <v>1</v>
      </c>
      <c r="O5605" t="s">
        <v>46</v>
      </c>
      <c r="P5605">
        <v>-1.1000000000000001</v>
      </c>
      <c r="Q5605">
        <v>94.600999999999999</v>
      </c>
      <c r="R5605">
        <v>-49.5</v>
      </c>
      <c r="S5605">
        <v>1.032</v>
      </c>
      <c r="T5605">
        <v>4963.6000000000004</v>
      </c>
      <c r="U5605" t="s">
        <v>26</v>
      </c>
      <c r="V5605" t="s">
        <v>25</v>
      </c>
      <c r="W5605">
        <v>0.17886199057102201</v>
      </c>
      <c r="Y5605">
        <f t="shared" si="87"/>
        <v>0</v>
      </c>
    </row>
    <row r="5606" spans="1:25" x14ac:dyDescent="0.25">
      <c r="A5606">
        <v>47</v>
      </c>
      <c r="B5606" t="s">
        <v>33</v>
      </c>
      <c r="C5606" t="s">
        <v>23</v>
      </c>
      <c r="D5606" t="s">
        <v>51</v>
      </c>
      <c r="E5606" t="s">
        <v>25</v>
      </c>
      <c r="F5606" t="s">
        <v>25</v>
      </c>
      <c r="G5606" t="s">
        <v>25</v>
      </c>
      <c r="H5606" t="s">
        <v>36</v>
      </c>
      <c r="I5606" t="s">
        <v>37</v>
      </c>
      <c r="J5606" t="s">
        <v>38</v>
      </c>
      <c r="K5606">
        <v>107</v>
      </c>
      <c r="L5606">
        <v>3</v>
      </c>
      <c r="M5606">
        <v>999</v>
      </c>
      <c r="N5606">
        <v>0</v>
      </c>
      <c r="O5606" t="s">
        <v>30</v>
      </c>
      <c r="P5606">
        <v>1.4</v>
      </c>
      <c r="Q5606">
        <v>94.465000000000003</v>
      </c>
      <c r="R5606">
        <v>-41.8</v>
      </c>
      <c r="S5606">
        <v>4.9589999999999996</v>
      </c>
      <c r="T5606">
        <v>5228.1000000000004</v>
      </c>
      <c r="U5606" t="s">
        <v>25</v>
      </c>
      <c r="V5606" t="s">
        <v>25</v>
      </c>
      <c r="W5606">
        <v>2.8490565717220299E-2</v>
      </c>
      <c r="Y5606">
        <f t="shared" si="87"/>
        <v>1</v>
      </c>
    </row>
    <row r="5607" spans="1:25" x14ac:dyDescent="0.25">
      <c r="A5607">
        <v>57</v>
      </c>
      <c r="B5607" t="s">
        <v>59</v>
      </c>
      <c r="C5607" t="s">
        <v>34</v>
      </c>
      <c r="D5607" t="s">
        <v>24</v>
      </c>
      <c r="E5607" t="s">
        <v>25</v>
      </c>
      <c r="F5607" t="s">
        <v>26</v>
      </c>
      <c r="G5607" t="s">
        <v>25</v>
      </c>
      <c r="H5607" t="s">
        <v>36</v>
      </c>
      <c r="I5607" t="s">
        <v>28</v>
      </c>
      <c r="J5607" t="s">
        <v>50</v>
      </c>
      <c r="K5607">
        <v>265</v>
      </c>
      <c r="L5607">
        <v>2</v>
      </c>
      <c r="M5607">
        <v>999</v>
      </c>
      <c r="N5607">
        <v>0</v>
      </c>
      <c r="O5607" t="s">
        <v>30</v>
      </c>
      <c r="P5607">
        <v>1.1000000000000001</v>
      </c>
      <c r="Q5607">
        <v>93.994</v>
      </c>
      <c r="R5607">
        <v>-36.4</v>
      </c>
      <c r="S5607">
        <v>4.8570000000000002</v>
      </c>
      <c r="T5607">
        <v>5191</v>
      </c>
      <c r="U5607" t="s">
        <v>25</v>
      </c>
      <c r="V5607" t="s">
        <v>25</v>
      </c>
      <c r="W5607">
        <v>2.8018523007631298E-2</v>
      </c>
      <c r="Y5607">
        <f t="shared" si="87"/>
        <v>1</v>
      </c>
    </row>
    <row r="5608" spans="1:25" x14ac:dyDescent="0.25">
      <c r="A5608">
        <v>30</v>
      </c>
      <c r="B5608" t="s">
        <v>56</v>
      </c>
      <c r="C5608" t="s">
        <v>48</v>
      </c>
      <c r="D5608" t="s">
        <v>49</v>
      </c>
      <c r="E5608" t="s">
        <v>25</v>
      </c>
      <c r="F5608" t="s">
        <v>26</v>
      </c>
      <c r="G5608" t="s">
        <v>25</v>
      </c>
      <c r="H5608" t="s">
        <v>36</v>
      </c>
      <c r="I5608" t="s">
        <v>28</v>
      </c>
      <c r="J5608" t="s">
        <v>50</v>
      </c>
      <c r="K5608">
        <v>169</v>
      </c>
      <c r="L5608">
        <v>1</v>
      </c>
      <c r="M5608">
        <v>999</v>
      </c>
      <c r="N5608">
        <v>0</v>
      </c>
      <c r="O5608" t="s">
        <v>30</v>
      </c>
      <c r="P5608">
        <v>1.1000000000000001</v>
      </c>
      <c r="Q5608">
        <v>93.994</v>
      </c>
      <c r="R5608">
        <v>-36.4</v>
      </c>
      <c r="S5608">
        <v>4.8570000000000002</v>
      </c>
      <c r="T5608">
        <v>5191</v>
      </c>
      <c r="U5608" t="s">
        <v>25</v>
      </c>
      <c r="V5608" t="s">
        <v>25</v>
      </c>
      <c r="W5608">
        <v>1.7095565795898399E-2</v>
      </c>
      <c r="Y5608">
        <f t="shared" si="87"/>
        <v>1</v>
      </c>
    </row>
    <row r="5609" spans="1:25" x14ac:dyDescent="0.25">
      <c r="A5609">
        <v>41</v>
      </c>
      <c r="B5609" t="s">
        <v>40</v>
      </c>
      <c r="C5609" t="s">
        <v>48</v>
      </c>
      <c r="D5609" t="s">
        <v>41</v>
      </c>
      <c r="E5609" t="s">
        <v>25</v>
      </c>
      <c r="F5609" t="s">
        <v>25</v>
      </c>
      <c r="G5609" t="s">
        <v>25</v>
      </c>
      <c r="H5609" t="s">
        <v>27</v>
      </c>
      <c r="I5609" t="s">
        <v>52</v>
      </c>
      <c r="J5609" t="s">
        <v>43</v>
      </c>
      <c r="K5609">
        <v>128</v>
      </c>
      <c r="L5609">
        <v>2</v>
      </c>
      <c r="M5609">
        <v>999</v>
      </c>
      <c r="N5609">
        <v>0</v>
      </c>
      <c r="O5609" t="s">
        <v>30</v>
      </c>
      <c r="P5609">
        <v>-1.7</v>
      </c>
      <c r="Q5609">
        <v>94.215000000000003</v>
      </c>
      <c r="R5609">
        <v>-40.299999999999997</v>
      </c>
      <c r="S5609">
        <v>0.79300000000000004</v>
      </c>
      <c r="T5609">
        <v>4991.6000000000004</v>
      </c>
      <c r="U5609" t="s">
        <v>26</v>
      </c>
      <c r="V5609" t="s">
        <v>26</v>
      </c>
      <c r="W5609">
        <v>0.69963699579238903</v>
      </c>
      <c r="Y5609">
        <f t="shared" si="87"/>
        <v>1</v>
      </c>
    </row>
    <row r="5610" spans="1:25" x14ac:dyDescent="0.25">
      <c r="A5610">
        <v>41</v>
      </c>
      <c r="B5610" t="s">
        <v>40</v>
      </c>
      <c r="C5610" t="s">
        <v>48</v>
      </c>
      <c r="D5610" t="s">
        <v>41</v>
      </c>
      <c r="E5610" t="s">
        <v>25</v>
      </c>
      <c r="F5610" t="s">
        <v>26</v>
      </c>
      <c r="G5610" t="s">
        <v>25</v>
      </c>
      <c r="H5610" t="s">
        <v>27</v>
      </c>
      <c r="I5610" t="s">
        <v>52</v>
      </c>
      <c r="J5610" t="s">
        <v>43</v>
      </c>
      <c r="K5610">
        <v>140</v>
      </c>
      <c r="L5610">
        <v>1</v>
      </c>
      <c r="M5610">
        <v>14</v>
      </c>
      <c r="N5610">
        <v>2</v>
      </c>
      <c r="O5610" t="s">
        <v>58</v>
      </c>
      <c r="P5610">
        <v>-1.7</v>
      </c>
      <c r="Q5610">
        <v>94.215000000000003</v>
      </c>
      <c r="R5610">
        <v>-40.299999999999997</v>
      </c>
      <c r="S5610">
        <v>0.79300000000000004</v>
      </c>
      <c r="T5610">
        <v>4991.6000000000004</v>
      </c>
      <c r="U5610" t="s">
        <v>26</v>
      </c>
      <c r="V5610" t="s">
        <v>26</v>
      </c>
      <c r="W5610">
        <v>0.908594310283661</v>
      </c>
      <c r="Y5610">
        <f t="shared" si="87"/>
        <v>1</v>
      </c>
    </row>
    <row r="5611" spans="1:25" x14ac:dyDescent="0.25">
      <c r="A5611">
        <v>50</v>
      </c>
      <c r="B5611" t="s">
        <v>22</v>
      </c>
      <c r="C5611" t="s">
        <v>23</v>
      </c>
      <c r="D5611" t="s">
        <v>54</v>
      </c>
      <c r="E5611" t="s">
        <v>25</v>
      </c>
      <c r="F5611" t="s">
        <v>25</v>
      </c>
      <c r="G5611" t="s">
        <v>25</v>
      </c>
      <c r="H5611" t="s">
        <v>27</v>
      </c>
      <c r="I5611" t="s">
        <v>55</v>
      </c>
      <c r="J5611" t="s">
        <v>43</v>
      </c>
      <c r="K5611">
        <v>159</v>
      </c>
      <c r="L5611">
        <v>5</v>
      </c>
      <c r="M5611">
        <v>999</v>
      </c>
      <c r="N5611">
        <v>0</v>
      </c>
      <c r="O5611" t="s">
        <v>30</v>
      </c>
      <c r="P5611">
        <v>1.4</v>
      </c>
      <c r="Q5611">
        <v>93.444000000000003</v>
      </c>
      <c r="R5611">
        <v>-36.1</v>
      </c>
      <c r="S5611">
        <v>4.9630000000000001</v>
      </c>
      <c r="T5611">
        <v>5228.1000000000004</v>
      </c>
      <c r="U5611" t="s">
        <v>25</v>
      </c>
      <c r="V5611" t="s">
        <v>25</v>
      </c>
      <c r="W5611">
        <v>1.2476060539484E-2</v>
      </c>
      <c r="Y5611">
        <f t="shared" si="87"/>
        <v>1</v>
      </c>
    </row>
    <row r="5612" spans="1:25" x14ac:dyDescent="0.25">
      <c r="A5612">
        <v>59</v>
      </c>
      <c r="B5612" t="s">
        <v>56</v>
      </c>
      <c r="C5612" t="s">
        <v>23</v>
      </c>
      <c r="D5612" t="s">
        <v>49</v>
      </c>
      <c r="E5612" t="s">
        <v>25</v>
      </c>
      <c r="F5612" t="s">
        <v>26</v>
      </c>
      <c r="G5612" t="s">
        <v>25</v>
      </c>
      <c r="H5612" t="s">
        <v>27</v>
      </c>
      <c r="I5612" t="s">
        <v>28</v>
      </c>
      <c r="J5612" t="s">
        <v>29</v>
      </c>
      <c r="K5612">
        <v>43</v>
      </c>
      <c r="L5612">
        <v>1</v>
      </c>
      <c r="M5612">
        <v>999</v>
      </c>
      <c r="N5612">
        <v>0</v>
      </c>
      <c r="O5612" t="s">
        <v>30</v>
      </c>
      <c r="P5612">
        <v>-1.8</v>
      </c>
      <c r="Q5612">
        <v>92.893000000000001</v>
      </c>
      <c r="R5612">
        <v>-46.2</v>
      </c>
      <c r="S5612">
        <v>1.2589999999999999</v>
      </c>
      <c r="T5612">
        <v>5099.1000000000004</v>
      </c>
      <c r="U5612" t="s">
        <v>25</v>
      </c>
      <c r="V5612" t="s">
        <v>25</v>
      </c>
      <c r="W5612">
        <v>0.49772760272026101</v>
      </c>
      <c r="Y5612">
        <f t="shared" si="87"/>
        <v>1</v>
      </c>
    </row>
    <row r="5613" spans="1:25" x14ac:dyDescent="0.25">
      <c r="A5613">
        <v>51</v>
      </c>
      <c r="B5613" t="s">
        <v>65</v>
      </c>
      <c r="C5613" t="s">
        <v>23</v>
      </c>
      <c r="D5613" t="s">
        <v>49</v>
      </c>
      <c r="E5613" t="s">
        <v>25</v>
      </c>
      <c r="F5613" t="s">
        <v>25</v>
      </c>
      <c r="G5613" t="s">
        <v>25</v>
      </c>
      <c r="H5613" t="s">
        <v>36</v>
      </c>
      <c r="I5613" t="s">
        <v>28</v>
      </c>
      <c r="J5613" t="s">
        <v>50</v>
      </c>
      <c r="K5613">
        <v>76</v>
      </c>
      <c r="L5613">
        <v>1</v>
      </c>
      <c r="M5613">
        <v>999</v>
      </c>
      <c r="N5613">
        <v>0</v>
      </c>
      <c r="O5613" t="s">
        <v>30</v>
      </c>
      <c r="P5613">
        <v>1.1000000000000001</v>
      </c>
      <c r="Q5613">
        <v>93.994</v>
      </c>
      <c r="R5613">
        <v>-36.4</v>
      </c>
      <c r="S5613">
        <v>4.8559999999999999</v>
      </c>
      <c r="T5613">
        <v>5191</v>
      </c>
      <c r="U5613" t="s">
        <v>25</v>
      </c>
      <c r="V5613" t="s">
        <v>25</v>
      </c>
      <c r="W5613">
        <v>1.5107644721865701E-2</v>
      </c>
      <c r="Y5613">
        <f t="shared" si="87"/>
        <v>1</v>
      </c>
    </row>
    <row r="5614" spans="1:25" x14ac:dyDescent="0.25">
      <c r="A5614">
        <v>31</v>
      </c>
      <c r="B5614" t="s">
        <v>33</v>
      </c>
      <c r="C5614" t="s">
        <v>23</v>
      </c>
      <c r="D5614" t="s">
        <v>51</v>
      </c>
      <c r="E5614" t="s">
        <v>25</v>
      </c>
      <c r="F5614" t="s">
        <v>25</v>
      </c>
      <c r="G5614" t="s">
        <v>25</v>
      </c>
      <c r="H5614" t="s">
        <v>27</v>
      </c>
      <c r="I5614" t="s">
        <v>42</v>
      </c>
      <c r="J5614" t="s">
        <v>45</v>
      </c>
      <c r="K5614">
        <v>843</v>
      </c>
      <c r="L5614">
        <v>3</v>
      </c>
      <c r="M5614">
        <v>999</v>
      </c>
      <c r="N5614">
        <v>0</v>
      </c>
      <c r="O5614" t="s">
        <v>30</v>
      </c>
      <c r="P5614">
        <v>-0.1</v>
      </c>
      <c r="Q5614">
        <v>93.2</v>
      </c>
      <c r="R5614">
        <v>-42</v>
      </c>
      <c r="S5614">
        <v>4.0759999999999996</v>
      </c>
      <c r="T5614">
        <v>5195.8</v>
      </c>
      <c r="U5614" t="s">
        <v>25</v>
      </c>
      <c r="V5614" t="s">
        <v>25</v>
      </c>
      <c r="W5614">
        <v>3.7923276424408001E-2</v>
      </c>
      <c r="Y5614">
        <f t="shared" si="87"/>
        <v>1</v>
      </c>
    </row>
    <row r="5615" spans="1:25" x14ac:dyDescent="0.25">
      <c r="A5615">
        <v>48</v>
      </c>
      <c r="B5615" t="s">
        <v>22</v>
      </c>
      <c r="C5615" t="s">
        <v>23</v>
      </c>
      <c r="D5615" t="s">
        <v>51</v>
      </c>
      <c r="E5615" t="s">
        <v>25</v>
      </c>
      <c r="F5615" t="s">
        <v>26</v>
      </c>
      <c r="G5615" t="s">
        <v>25</v>
      </c>
      <c r="H5615" t="s">
        <v>36</v>
      </c>
      <c r="I5615" t="s">
        <v>28</v>
      </c>
      <c r="J5615" t="s">
        <v>45</v>
      </c>
      <c r="K5615">
        <v>604</v>
      </c>
      <c r="L5615">
        <v>1</v>
      </c>
      <c r="M5615">
        <v>999</v>
      </c>
      <c r="N5615">
        <v>0</v>
      </c>
      <c r="O5615" t="s">
        <v>30</v>
      </c>
      <c r="P5615">
        <v>1.1000000000000001</v>
      </c>
      <c r="Q5615">
        <v>93.994</v>
      </c>
      <c r="R5615">
        <v>-36.4</v>
      </c>
      <c r="S5615">
        <v>4.8550000000000004</v>
      </c>
      <c r="T5615">
        <v>5191</v>
      </c>
      <c r="U5615" t="s">
        <v>25</v>
      </c>
      <c r="V5615" t="s">
        <v>25</v>
      </c>
      <c r="W5615">
        <v>3.3211853355169303E-2</v>
      </c>
      <c r="Y5615">
        <f t="shared" si="87"/>
        <v>1</v>
      </c>
    </row>
    <row r="5616" spans="1:25" x14ac:dyDescent="0.25">
      <c r="A5616">
        <v>38</v>
      </c>
      <c r="B5616" t="s">
        <v>33</v>
      </c>
      <c r="C5616" t="s">
        <v>23</v>
      </c>
      <c r="D5616" t="s">
        <v>24</v>
      </c>
      <c r="E5616" t="s">
        <v>25</v>
      </c>
      <c r="F5616" t="s">
        <v>25</v>
      </c>
      <c r="G5616" t="s">
        <v>26</v>
      </c>
      <c r="H5616" t="s">
        <v>36</v>
      </c>
      <c r="I5616" t="s">
        <v>37</v>
      </c>
      <c r="J5616" t="s">
        <v>29</v>
      </c>
      <c r="K5616">
        <v>177</v>
      </c>
      <c r="L5616">
        <v>2</v>
      </c>
      <c r="M5616">
        <v>999</v>
      </c>
      <c r="N5616">
        <v>0</v>
      </c>
      <c r="O5616" t="s">
        <v>30</v>
      </c>
      <c r="P5616">
        <v>-2.9</v>
      </c>
      <c r="Q5616">
        <v>92.962999999999994</v>
      </c>
      <c r="R5616">
        <v>-40.799999999999997</v>
      </c>
      <c r="S5616">
        <v>1.224</v>
      </c>
      <c r="T5616">
        <v>5076.2</v>
      </c>
      <c r="U5616" t="s">
        <v>25</v>
      </c>
      <c r="V5616" t="s">
        <v>25</v>
      </c>
      <c r="W5616">
        <v>0.30206251144409202</v>
      </c>
      <c r="Y5616">
        <f t="shared" si="87"/>
        <v>1</v>
      </c>
    </row>
    <row r="5617" spans="1:25" x14ac:dyDescent="0.25">
      <c r="A5617">
        <v>40</v>
      </c>
      <c r="B5617" t="s">
        <v>63</v>
      </c>
      <c r="C5617" t="s">
        <v>23</v>
      </c>
      <c r="D5617" t="s">
        <v>54</v>
      </c>
      <c r="E5617" t="s">
        <v>39</v>
      </c>
      <c r="F5617" t="s">
        <v>26</v>
      </c>
      <c r="G5617" t="s">
        <v>25</v>
      </c>
      <c r="H5617" t="s">
        <v>36</v>
      </c>
      <c r="I5617" t="s">
        <v>37</v>
      </c>
      <c r="J5617" t="s">
        <v>45</v>
      </c>
      <c r="K5617">
        <v>397</v>
      </c>
      <c r="L5617">
        <v>1</v>
      </c>
      <c r="M5617">
        <v>999</v>
      </c>
      <c r="N5617">
        <v>0</v>
      </c>
      <c r="O5617" t="s">
        <v>30</v>
      </c>
      <c r="P5617">
        <v>1.4</v>
      </c>
      <c r="Q5617">
        <v>94.465000000000003</v>
      </c>
      <c r="R5617">
        <v>-41.8</v>
      </c>
      <c r="S5617">
        <v>4.8659999999999997</v>
      </c>
      <c r="T5617">
        <v>5228.1000000000004</v>
      </c>
      <c r="U5617" t="s">
        <v>25</v>
      </c>
      <c r="V5617" t="s">
        <v>25</v>
      </c>
      <c r="W5617">
        <v>3.2787930220365497E-2</v>
      </c>
      <c r="Y5617">
        <f t="shared" si="87"/>
        <v>1</v>
      </c>
    </row>
    <row r="5618" spans="1:25" x14ac:dyDescent="0.25">
      <c r="A5618">
        <v>29</v>
      </c>
      <c r="B5618" t="s">
        <v>56</v>
      </c>
      <c r="C5618" t="s">
        <v>23</v>
      </c>
      <c r="D5618" t="s">
        <v>41</v>
      </c>
      <c r="E5618" t="s">
        <v>25</v>
      </c>
      <c r="F5618" t="s">
        <v>25</v>
      </c>
      <c r="G5618" t="s">
        <v>25</v>
      </c>
      <c r="H5618" t="s">
        <v>36</v>
      </c>
      <c r="I5618" t="s">
        <v>52</v>
      </c>
      <c r="J5618" t="s">
        <v>45</v>
      </c>
      <c r="K5618">
        <v>240</v>
      </c>
      <c r="L5618">
        <v>1</v>
      </c>
      <c r="M5618">
        <v>999</v>
      </c>
      <c r="N5618">
        <v>0</v>
      </c>
      <c r="O5618" t="s">
        <v>30</v>
      </c>
      <c r="P5618">
        <v>1.4</v>
      </c>
      <c r="Q5618">
        <v>93.918000000000006</v>
      </c>
      <c r="R5618">
        <v>-42.7</v>
      </c>
      <c r="S5618">
        <v>4.968</v>
      </c>
      <c r="T5618">
        <v>5228.1000000000004</v>
      </c>
      <c r="U5618" t="s">
        <v>25</v>
      </c>
      <c r="V5618" t="s">
        <v>25</v>
      </c>
      <c r="W5618">
        <v>2.0040020346641499E-2</v>
      </c>
      <c r="Y5618">
        <f t="shared" si="87"/>
        <v>1</v>
      </c>
    </row>
    <row r="5619" spans="1:25" x14ac:dyDescent="0.25">
      <c r="A5619">
        <v>41</v>
      </c>
      <c r="B5619" t="s">
        <v>56</v>
      </c>
      <c r="C5619" t="s">
        <v>34</v>
      </c>
      <c r="D5619" t="s">
        <v>49</v>
      </c>
      <c r="E5619" t="s">
        <v>25</v>
      </c>
      <c r="F5619" t="s">
        <v>26</v>
      </c>
      <c r="G5619" t="s">
        <v>25</v>
      </c>
      <c r="H5619" t="s">
        <v>36</v>
      </c>
      <c r="I5619" t="s">
        <v>28</v>
      </c>
      <c r="J5619" t="s">
        <v>29</v>
      </c>
      <c r="K5619">
        <v>103</v>
      </c>
      <c r="L5619">
        <v>1</v>
      </c>
      <c r="M5619">
        <v>999</v>
      </c>
      <c r="N5619">
        <v>0</v>
      </c>
      <c r="O5619" t="s">
        <v>30</v>
      </c>
      <c r="P5619">
        <v>1.1000000000000001</v>
      </c>
      <c r="Q5619">
        <v>93.994</v>
      </c>
      <c r="R5619">
        <v>-36.4</v>
      </c>
      <c r="S5619">
        <v>4.859</v>
      </c>
      <c r="T5619">
        <v>5191</v>
      </c>
      <c r="U5619" t="s">
        <v>25</v>
      </c>
      <c r="V5619" t="s">
        <v>25</v>
      </c>
      <c r="W5619">
        <v>3.5844620317220702E-2</v>
      </c>
      <c r="Y5619">
        <f t="shared" si="87"/>
        <v>1</v>
      </c>
    </row>
    <row r="5620" spans="1:25" x14ac:dyDescent="0.25">
      <c r="A5620">
        <v>38</v>
      </c>
      <c r="B5620" t="s">
        <v>33</v>
      </c>
      <c r="C5620" t="s">
        <v>23</v>
      </c>
      <c r="D5620" t="s">
        <v>24</v>
      </c>
      <c r="E5620" t="s">
        <v>25</v>
      </c>
      <c r="F5620" t="s">
        <v>25</v>
      </c>
      <c r="G5620" t="s">
        <v>25</v>
      </c>
      <c r="H5620" t="s">
        <v>27</v>
      </c>
      <c r="I5620" t="s">
        <v>37</v>
      </c>
      <c r="J5620" t="s">
        <v>29</v>
      </c>
      <c r="K5620">
        <v>140</v>
      </c>
      <c r="L5620">
        <v>2</v>
      </c>
      <c r="M5620">
        <v>999</v>
      </c>
      <c r="N5620">
        <v>0</v>
      </c>
      <c r="O5620" t="s">
        <v>30</v>
      </c>
      <c r="P5620">
        <v>-2.9</v>
      </c>
      <c r="Q5620">
        <v>92.962999999999994</v>
      </c>
      <c r="R5620">
        <v>-40.799999999999997</v>
      </c>
      <c r="S5620">
        <v>1.224</v>
      </c>
      <c r="T5620">
        <v>5076.2</v>
      </c>
      <c r="U5620" t="s">
        <v>25</v>
      </c>
      <c r="V5620" t="s">
        <v>26</v>
      </c>
      <c r="W5620">
        <v>0.60145300626754805</v>
      </c>
      <c r="Y5620">
        <f t="shared" si="87"/>
        <v>0</v>
      </c>
    </row>
    <row r="5621" spans="1:25" x14ac:dyDescent="0.25">
      <c r="A5621">
        <v>25</v>
      </c>
      <c r="B5621" t="s">
        <v>65</v>
      </c>
      <c r="C5621" t="s">
        <v>23</v>
      </c>
      <c r="D5621" t="s">
        <v>35</v>
      </c>
      <c r="E5621" t="s">
        <v>25</v>
      </c>
      <c r="F5621" t="s">
        <v>26</v>
      </c>
      <c r="G5621" t="s">
        <v>25</v>
      </c>
      <c r="H5621" t="s">
        <v>27</v>
      </c>
      <c r="I5621" t="s">
        <v>57</v>
      </c>
      <c r="J5621" t="s">
        <v>38</v>
      </c>
      <c r="K5621">
        <v>436</v>
      </c>
      <c r="L5621">
        <v>2</v>
      </c>
      <c r="M5621">
        <v>6</v>
      </c>
      <c r="N5621">
        <v>1</v>
      </c>
      <c r="O5621" t="s">
        <v>58</v>
      </c>
      <c r="P5621">
        <v>-1.8</v>
      </c>
      <c r="Q5621">
        <v>93.369</v>
      </c>
      <c r="R5621">
        <v>-34.799999999999997</v>
      </c>
      <c r="S5621">
        <v>0.65100000000000002</v>
      </c>
      <c r="T5621">
        <v>5008.7</v>
      </c>
      <c r="U5621" t="s">
        <v>26</v>
      </c>
      <c r="V5621" t="s">
        <v>26</v>
      </c>
      <c r="W5621">
        <v>0.98171591758728005</v>
      </c>
      <c r="Y5621">
        <f t="shared" si="87"/>
        <v>1</v>
      </c>
    </row>
    <row r="5622" spans="1:25" x14ac:dyDescent="0.25">
      <c r="A5622">
        <v>35</v>
      </c>
      <c r="B5622" t="s">
        <v>40</v>
      </c>
      <c r="C5622" t="s">
        <v>23</v>
      </c>
      <c r="D5622" t="s">
        <v>24</v>
      </c>
      <c r="E5622" t="s">
        <v>25</v>
      </c>
      <c r="F5622" t="s">
        <v>26</v>
      </c>
      <c r="G5622" t="s">
        <v>25</v>
      </c>
      <c r="H5622" t="s">
        <v>27</v>
      </c>
      <c r="I5622" t="s">
        <v>52</v>
      </c>
      <c r="J5622" t="s">
        <v>50</v>
      </c>
      <c r="K5622">
        <v>274</v>
      </c>
      <c r="L5622">
        <v>3</v>
      </c>
      <c r="M5622">
        <v>999</v>
      </c>
      <c r="N5622">
        <v>0</v>
      </c>
      <c r="O5622" t="s">
        <v>30</v>
      </c>
      <c r="P5622">
        <v>1.4</v>
      </c>
      <c r="Q5622">
        <v>93.918000000000006</v>
      </c>
      <c r="R5622">
        <v>-42.7</v>
      </c>
      <c r="S5622">
        <v>4.9610000000000003</v>
      </c>
      <c r="T5622">
        <v>5228.1000000000004</v>
      </c>
      <c r="U5622" t="s">
        <v>25</v>
      </c>
      <c r="V5622" t="s">
        <v>25</v>
      </c>
      <c r="W5622">
        <v>5.85472136735916E-2</v>
      </c>
      <c r="Y5622">
        <f t="shared" si="87"/>
        <v>1</v>
      </c>
    </row>
    <row r="5623" spans="1:25" x14ac:dyDescent="0.25">
      <c r="A5623">
        <v>34</v>
      </c>
      <c r="B5623" t="s">
        <v>40</v>
      </c>
      <c r="C5623" t="s">
        <v>23</v>
      </c>
      <c r="D5623" t="s">
        <v>41</v>
      </c>
      <c r="E5623" t="s">
        <v>25</v>
      </c>
      <c r="F5623" t="s">
        <v>26</v>
      </c>
      <c r="G5623" t="s">
        <v>25</v>
      </c>
      <c r="H5623" t="s">
        <v>36</v>
      </c>
      <c r="I5623" t="s">
        <v>28</v>
      </c>
      <c r="J5623" t="s">
        <v>29</v>
      </c>
      <c r="K5623">
        <v>154</v>
      </c>
      <c r="L5623">
        <v>3</v>
      </c>
      <c r="M5623">
        <v>999</v>
      </c>
      <c r="N5623">
        <v>0</v>
      </c>
      <c r="O5623" t="s">
        <v>30</v>
      </c>
      <c r="P5623">
        <v>1.1000000000000001</v>
      </c>
      <c r="Q5623">
        <v>93.994</v>
      </c>
      <c r="R5623">
        <v>-36.4</v>
      </c>
      <c r="S5623">
        <v>4.8550000000000004</v>
      </c>
      <c r="T5623">
        <v>5191</v>
      </c>
      <c r="U5623" t="s">
        <v>25</v>
      </c>
      <c r="V5623" t="s">
        <v>25</v>
      </c>
      <c r="W5623">
        <v>1.8165189772844301E-2</v>
      </c>
      <c r="Y5623">
        <f t="shared" si="87"/>
        <v>1</v>
      </c>
    </row>
    <row r="5624" spans="1:25" x14ac:dyDescent="0.25">
      <c r="A5624">
        <v>35</v>
      </c>
      <c r="B5624" t="s">
        <v>40</v>
      </c>
      <c r="C5624" t="s">
        <v>23</v>
      </c>
      <c r="D5624" t="s">
        <v>41</v>
      </c>
      <c r="E5624" t="s">
        <v>25</v>
      </c>
      <c r="F5624" t="s">
        <v>26</v>
      </c>
      <c r="G5624" t="s">
        <v>25</v>
      </c>
      <c r="H5624" t="s">
        <v>27</v>
      </c>
      <c r="I5624" t="s">
        <v>42</v>
      </c>
      <c r="J5624" t="s">
        <v>43</v>
      </c>
      <c r="K5624">
        <v>211</v>
      </c>
      <c r="L5624">
        <v>2</v>
      </c>
      <c r="M5624">
        <v>999</v>
      </c>
      <c r="N5624">
        <v>1</v>
      </c>
      <c r="O5624" t="s">
        <v>46</v>
      </c>
      <c r="P5624">
        <v>-0.1</v>
      </c>
      <c r="Q5624">
        <v>93.2</v>
      </c>
      <c r="R5624">
        <v>-42</v>
      </c>
      <c r="S5624">
        <v>4.1909999999999998</v>
      </c>
      <c r="T5624">
        <v>5195.8</v>
      </c>
      <c r="U5624" t="s">
        <v>25</v>
      </c>
      <c r="V5624" t="s">
        <v>25</v>
      </c>
      <c r="W5624">
        <v>1.7127579078078301E-2</v>
      </c>
      <c r="Y5624">
        <f t="shared" si="87"/>
        <v>1</v>
      </c>
    </row>
    <row r="5625" spans="1:25" x14ac:dyDescent="0.25">
      <c r="A5625">
        <v>57</v>
      </c>
      <c r="B5625" t="s">
        <v>33</v>
      </c>
      <c r="C5625" t="s">
        <v>23</v>
      </c>
      <c r="D5625" t="s">
        <v>35</v>
      </c>
      <c r="E5625" t="s">
        <v>25</v>
      </c>
      <c r="F5625" t="s">
        <v>26</v>
      </c>
      <c r="G5625" t="s">
        <v>26</v>
      </c>
      <c r="H5625" t="s">
        <v>27</v>
      </c>
      <c r="I5625" t="s">
        <v>28</v>
      </c>
      <c r="J5625" t="s">
        <v>43</v>
      </c>
      <c r="K5625">
        <v>473</v>
      </c>
      <c r="L5625">
        <v>3</v>
      </c>
      <c r="M5625">
        <v>999</v>
      </c>
      <c r="N5625">
        <v>0</v>
      </c>
      <c r="O5625" t="s">
        <v>30</v>
      </c>
      <c r="P5625">
        <v>-1.8</v>
      </c>
      <c r="Q5625">
        <v>92.893000000000001</v>
      </c>
      <c r="R5625">
        <v>-46.2</v>
      </c>
      <c r="S5625">
        <v>1.244</v>
      </c>
      <c r="T5625">
        <v>5099.1000000000004</v>
      </c>
      <c r="U5625" t="s">
        <v>26</v>
      </c>
      <c r="V5625" t="s">
        <v>25</v>
      </c>
      <c r="W5625">
        <v>0.116231814026833</v>
      </c>
      <c r="Y5625">
        <f t="shared" si="87"/>
        <v>0</v>
      </c>
    </row>
    <row r="5626" spans="1:25" x14ac:dyDescent="0.25">
      <c r="A5626">
        <v>28</v>
      </c>
      <c r="B5626" t="s">
        <v>22</v>
      </c>
      <c r="C5626" t="s">
        <v>23</v>
      </c>
      <c r="D5626" t="s">
        <v>24</v>
      </c>
      <c r="E5626" t="s">
        <v>25</v>
      </c>
      <c r="F5626" t="s">
        <v>26</v>
      </c>
      <c r="G5626" t="s">
        <v>25</v>
      </c>
      <c r="H5626" t="s">
        <v>36</v>
      </c>
      <c r="I5626" t="s">
        <v>28</v>
      </c>
      <c r="J5626" t="s">
        <v>29</v>
      </c>
      <c r="K5626">
        <v>128</v>
      </c>
      <c r="L5626">
        <v>2</v>
      </c>
      <c r="M5626">
        <v>999</v>
      </c>
      <c r="N5626">
        <v>0</v>
      </c>
      <c r="O5626" t="s">
        <v>30</v>
      </c>
      <c r="P5626">
        <v>1.1000000000000001</v>
      </c>
      <c r="Q5626">
        <v>93.994</v>
      </c>
      <c r="R5626">
        <v>-36.4</v>
      </c>
      <c r="S5626">
        <v>4.859</v>
      </c>
      <c r="T5626">
        <v>5191</v>
      </c>
      <c r="U5626" t="s">
        <v>25</v>
      </c>
      <c r="V5626" t="s">
        <v>25</v>
      </c>
      <c r="W5626">
        <v>2.61954460293055E-2</v>
      </c>
      <c r="Y5626">
        <f t="shared" si="87"/>
        <v>1</v>
      </c>
    </row>
    <row r="5627" spans="1:25" x14ac:dyDescent="0.25">
      <c r="A5627">
        <v>33</v>
      </c>
      <c r="B5627" t="s">
        <v>22</v>
      </c>
      <c r="C5627" t="s">
        <v>34</v>
      </c>
      <c r="D5627" t="s">
        <v>51</v>
      </c>
      <c r="E5627" t="s">
        <v>25</v>
      </c>
      <c r="F5627" t="s">
        <v>39</v>
      </c>
      <c r="G5627" t="s">
        <v>39</v>
      </c>
      <c r="H5627" t="s">
        <v>27</v>
      </c>
      <c r="I5627" t="s">
        <v>28</v>
      </c>
      <c r="J5627" t="s">
        <v>29</v>
      </c>
      <c r="K5627">
        <v>295</v>
      </c>
      <c r="L5627">
        <v>1</v>
      </c>
      <c r="M5627">
        <v>999</v>
      </c>
      <c r="N5627">
        <v>0</v>
      </c>
      <c r="O5627" t="s">
        <v>30</v>
      </c>
      <c r="P5627">
        <v>-1.8</v>
      </c>
      <c r="Q5627">
        <v>92.893000000000001</v>
      </c>
      <c r="R5627">
        <v>-46.2</v>
      </c>
      <c r="S5627">
        <v>1.3129999999999999</v>
      </c>
      <c r="T5627">
        <v>5099.1000000000004</v>
      </c>
      <c r="U5627" t="s">
        <v>25</v>
      </c>
      <c r="V5627" t="s">
        <v>25</v>
      </c>
      <c r="W5627">
        <v>0.27442768216133101</v>
      </c>
      <c r="Y5627">
        <f t="shared" si="87"/>
        <v>1</v>
      </c>
    </row>
    <row r="5628" spans="1:25" x14ac:dyDescent="0.25">
      <c r="A5628">
        <v>28</v>
      </c>
      <c r="B5628" t="s">
        <v>22</v>
      </c>
      <c r="C5628" t="s">
        <v>23</v>
      </c>
      <c r="D5628" t="s">
        <v>51</v>
      </c>
      <c r="E5628" t="s">
        <v>39</v>
      </c>
      <c r="F5628" t="s">
        <v>26</v>
      </c>
      <c r="G5628" t="s">
        <v>25</v>
      </c>
      <c r="H5628" t="s">
        <v>36</v>
      </c>
      <c r="I5628" t="s">
        <v>52</v>
      </c>
      <c r="J5628" t="s">
        <v>29</v>
      </c>
      <c r="K5628">
        <v>330</v>
      </c>
      <c r="L5628">
        <v>2</v>
      </c>
      <c r="M5628">
        <v>999</v>
      </c>
      <c r="N5628">
        <v>0</v>
      </c>
      <c r="O5628" t="s">
        <v>30</v>
      </c>
      <c r="P5628">
        <v>1.4</v>
      </c>
      <c r="Q5628">
        <v>93.918000000000006</v>
      </c>
      <c r="R5628">
        <v>-42.7</v>
      </c>
      <c r="S5628">
        <v>4.9630000000000001</v>
      </c>
      <c r="T5628">
        <v>5228.1000000000004</v>
      </c>
      <c r="U5628" t="s">
        <v>25</v>
      </c>
      <c r="V5628" t="s">
        <v>25</v>
      </c>
      <c r="W5628">
        <v>3.9585467427969E-2</v>
      </c>
      <c r="Y5628">
        <f t="shared" si="87"/>
        <v>1</v>
      </c>
    </row>
    <row r="5629" spans="1:25" x14ac:dyDescent="0.25">
      <c r="A5629">
        <v>55</v>
      </c>
      <c r="B5629" t="s">
        <v>40</v>
      </c>
      <c r="C5629" t="s">
        <v>23</v>
      </c>
      <c r="D5629" t="s">
        <v>35</v>
      </c>
      <c r="E5629" t="s">
        <v>25</v>
      </c>
      <c r="F5629" t="s">
        <v>26</v>
      </c>
      <c r="G5629" t="s">
        <v>26</v>
      </c>
      <c r="H5629" t="s">
        <v>36</v>
      </c>
      <c r="I5629" t="s">
        <v>28</v>
      </c>
      <c r="J5629" t="s">
        <v>43</v>
      </c>
      <c r="K5629">
        <v>62</v>
      </c>
      <c r="L5629">
        <v>2</v>
      </c>
      <c r="M5629">
        <v>999</v>
      </c>
      <c r="N5629">
        <v>0</v>
      </c>
      <c r="O5629" t="s">
        <v>30</v>
      </c>
      <c r="P5629">
        <v>1.1000000000000001</v>
      </c>
      <c r="Q5629">
        <v>93.994</v>
      </c>
      <c r="R5629">
        <v>-36.4</v>
      </c>
      <c r="S5629">
        <v>4.8570000000000002</v>
      </c>
      <c r="T5629">
        <v>5191</v>
      </c>
      <c r="U5629" t="s">
        <v>25</v>
      </c>
      <c r="V5629" t="s">
        <v>25</v>
      </c>
      <c r="W5629">
        <v>2.0339462906122201E-2</v>
      </c>
      <c r="Y5629">
        <f t="shared" si="87"/>
        <v>1</v>
      </c>
    </row>
    <row r="5630" spans="1:25" x14ac:dyDescent="0.25">
      <c r="A5630">
        <v>82</v>
      </c>
      <c r="B5630" t="s">
        <v>62</v>
      </c>
      <c r="C5630" t="s">
        <v>23</v>
      </c>
      <c r="D5630" t="s">
        <v>41</v>
      </c>
      <c r="E5630" t="s">
        <v>25</v>
      </c>
      <c r="F5630" t="s">
        <v>26</v>
      </c>
      <c r="G5630" t="s">
        <v>25</v>
      </c>
      <c r="H5630" t="s">
        <v>27</v>
      </c>
      <c r="I5630" t="s">
        <v>61</v>
      </c>
      <c r="J5630" t="s">
        <v>50</v>
      </c>
      <c r="K5630">
        <v>526</v>
      </c>
      <c r="L5630">
        <v>1</v>
      </c>
      <c r="M5630">
        <v>999</v>
      </c>
      <c r="N5630">
        <v>0</v>
      </c>
      <c r="O5630" t="s">
        <v>30</v>
      </c>
      <c r="P5630">
        <v>-3.4</v>
      </c>
      <c r="Q5630">
        <v>92.430999999999997</v>
      </c>
      <c r="R5630">
        <v>-26.9</v>
      </c>
      <c r="S5630">
        <v>0.74399999999999999</v>
      </c>
      <c r="T5630">
        <v>5017.5</v>
      </c>
      <c r="U5630" t="s">
        <v>25</v>
      </c>
      <c r="V5630" t="s">
        <v>26</v>
      </c>
      <c r="W5630">
        <v>0.88292109966278098</v>
      </c>
      <c r="Y5630">
        <f t="shared" si="87"/>
        <v>0</v>
      </c>
    </row>
    <row r="5631" spans="1:25" x14ac:dyDescent="0.25">
      <c r="A5631">
        <v>59</v>
      </c>
      <c r="B5631" t="s">
        <v>63</v>
      </c>
      <c r="C5631" t="s">
        <v>48</v>
      </c>
      <c r="D5631" t="s">
        <v>41</v>
      </c>
      <c r="E5631" t="s">
        <v>25</v>
      </c>
      <c r="F5631" t="s">
        <v>26</v>
      </c>
      <c r="G5631" t="s">
        <v>25</v>
      </c>
      <c r="H5631" t="s">
        <v>27</v>
      </c>
      <c r="I5631" t="s">
        <v>52</v>
      </c>
      <c r="J5631" t="s">
        <v>50</v>
      </c>
      <c r="K5631">
        <v>226</v>
      </c>
      <c r="L5631">
        <v>1</v>
      </c>
      <c r="M5631">
        <v>999</v>
      </c>
      <c r="N5631">
        <v>0</v>
      </c>
      <c r="O5631" t="s">
        <v>30</v>
      </c>
      <c r="P5631">
        <v>1.4</v>
      </c>
      <c r="Q5631">
        <v>93.918000000000006</v>
      </c>
      <c r="R5631">
        <v>-42.7</v>
      </c>
      <c r="S5631">
        <v>4.9610000000000003</v>
      </c>
      <c r="T5631">
        <v>5228.1000000000004</v>
      </c>
      <c r="U5631" t="s">
        <v>25</v>
      </c>
      <c r="V5631" t="s">
        <v>25</v>
      </c>
      <c r="W5631">
        <v>6.3295133411884294E-2</v>
      </c>
      <c r="Y5631">
        <f t="shared" si="87"/>
        <v>1</v>
      </c>
    </row>
    <row r="5632" spans="1:25" x14ac:dyDescent="0.25">
      <c r="A5632">
        <v>38</v>
      </c>
      <c r="B5632" t="s">
        <v>22</v>
      </c>
      <c r="C5632" t="s">
        <v>23</v>
      </c>
      <c r="D5632" t="s">
        <v>51</v>
      </c>
      <c r="E5632" t="s">
        <v>39</v>
      </c>
      <c r="F5632" t="s">
        <v>26</v>
      </c>
      <c r="G5632" t="s">
        <v>25</v>
      </c>
      <c r="H5632" t="s">
        <v>36</v>
      </c>
      <c r="I5632" t="s">
        <v>28</v>
      </c>
      <c r="J5632" t="s">
        <v>45</v>
      </c>
      <c r="K5632">
        <v>125</v>
      </c>
      <c r="L5632">
        <v>1</v>
      </c>
      <c r="M5632">
        <v>999</v>
      </c>
      <c r="N5632">
        <v>0</v>
      </c>
      <c r="O5632" t="s">
        <v>30</v>
      </c>
      <c r="P5632">
        <v>1.1000000000000001</v>
      </c>
      <c r="Q5632">
        <v>93.994</v>
      </c>
      <c r="R5632">
        <v>-36.4</v>
      </c>
      <c r="S5632">
        <v>4.8600000000000003</v>
      </c>
      <c r="T5632">
        <v>5191</v>
      </c>
      <c r="U5632" t="s">
        <v>25</v>
      </c>
      <c r="V5632" t="s">
        <v>25</v>
      </c>
      <c r="W5632">
        <v>4.2423740029335001E-2</v>
      </c>
      <c r="Y5632">
        <f t="shared" si="87"/>
        <v>1</v>
      </c>
    </row>
    <row r="5633" spans="1:25" x14ac:dyDescent="0.25">
      <c r="A5633">
        <v>31</v>
      </c>
      <c r="B5633" t="s">
        <v>53</v>
      </c>
      <c r="C5633" t="s">
        <v>39</v>
      </c>
      <c r="D5633" t="s">
        <v>49</v>
      </c>
      <c r="E5633" t="s">
        <v>25</v>
      </c>
      <c r="F5633" t="s">
        <v>25</v>
      </c>
      <c r="G5633" t="s">
        <v>25</v>
      </c>
      <c r="H5633" t="s">
        <v>27</v>
      </c>
      <c r="I5633" t="s">
        <v>52</v>
      </c>
      <c r="J5633" t="s">
        <v>45</v>
      </c>
      <c r="K5633">
        <v>505</v>
      </c>
      <c r="L5633">
        <v>3</v>
      </c>
      <c r="M5633">
        <v>999</v>
      </c>
      <c r="N5633">
        <v>0</v>
      </c>
      <c r="O5633" t="s">
        <v>30</v>
      </c>
      <c r="P5633">
        <v>1.4</v>
      </c>
      <c r="Q5633">
        <v>93.918000000000006</v>
      </c>
      <c r="R5633">
        <v>-42.7</v>
      </c>
      <c r="S5633">
        <v>4.9580000000000002</v>
      </c>
      <c r="T5633">
        <v>5228.1000000000004</v>
      </c>
      <c r="U5633" t="s">
        <v>25</v>
      </c>
      <c r="V5633" t="s">
        <v>25</v>
      </c>
      <c r="W5633">
        <v>0.175552308559418</v>
      </c>
      <c r="Y5633">
        <f t="shared" si="87"/>
        <v>1</v>
      </c>
    </row>
    <row r="5634" spans="1:25" x14ac:dyDescent="0.25">
      <c r="A5634">
        <v>39</v>
      </c>
      <c r="B5634" t="s">
        <v>33</v>
      </c>
      <c r="C5634" t="s">
        <v>23</v>
      </c>
      <c r="D5634" t="s">
        <v>35</v>
      </c>
      <c r="E5634" t="s">
        <v>25</v>
      </c>
      <c r="F5634" t="s">
        <v>26</v>
      </c>
      <c r="G5634" t="s">
        <v>25</v>
      </c>
      <c r="H5634" t="s">
        <v>27</v>
      </c>
      <c r="I5634" t="s">
        <v>28</v>
      </c>
      <c r="J5634" t="s">
        <v>45</v>
      </c>
      <c r="K5634">
        <v>22</v>
      </c>
      <c r="L5634">
        <v>8</v>
      </c>
      <c r="M5634">
        <v>999</v>
      </c>
      <c r="N5634">
        <v>1</v>
      </c>
      <c r="O5634" t="s">
        <v>46</v>
      </c>
      <c r="P5634">
        <v>-1.8</v>
      </c>
      <c r="Q5634">
        <v>92.893000000000001</v>
      </c>
      <c r="R5634">
        <v>-46.2</v>
      </c>
      <c r="S5634">
        <v>1.266</v>
      </c>
      <c r="T5634">
        <v>5099.1000000000004</v>
      </c>
      <c r="U5634" t="s">
        <v>25</v>
      </c>
      <c r="V5634" t="s">
        <v>25</v>
      </c>
      <c r="W5634">
        <v>2.5005683302879299E-2</v>
      </c>
      <c r="Y5634">
        <f t="shared" si="87"/>
        <v>1</v>
      </c>
    </row>
    <row r="5635" spans="1:25" x14ac:dyDescent="0.25">
      <c r="A5635">
        <v>35</v>
      </c>
      <c r="B5635" t="s">
        <v>39</v>
      </c>
      <c r="C5635" t="s">
        <v>23</v>
      </c>
      <c r="D5635" t="s">
        <v>24</v>
      </c>
      <c r="E5635" t="s">
        <v>25</v>
      </c>
      <c r="F5635" t="s">
        <v>25</v>
      </c>
      <c r="G5635" t="s">
        <v>25</v>
      </c>
      <c r="H5635" t="s">
        <v>36</v>
      </c>
      <c r="I5635" t="s">
        <v>28</v>
      </c>
      <c r="J5635" t="s">
        <v>45</v>
      </c>
      <c r="K5635">
        <v>241</v>
      </c>
      <c r="L5635">
        <v>4</v>
      </c>
      <c r="M5635">
        <v>999</v>
      </c>
      <c r="N5635">
        <v>0</v>
      </c>
      <c r="O5635" t="s">
        <v>30</v>
      </c>
      <c r="P5635">
        <v>1.1000000000000001</v>
      </c>
      <c r="Q5635">
        <v>93.994</v>
      </c>
      <c r="R5635">
        <v>-36.4</v>
      </c>
      <c r="S5635">
        <v>4.8600000000000003</v>
      </c>
      <c r="T5635">
        <v>5191</v>
      </c>
      <c r="U5635" t="s">
        <v>25</v>
      </c>
      <c r="V5635" t="s">
        <v>25</v>
      </c>
      <c r="W5635">
        <v>1.0606998577713999E-2</v>
      </c>
      <c r="Y5635">
        <f t="shared" ref="Y5635:Y5698" si="88">IF(U5635=V5635,1,0)</f>
        <v>1</v>
      </c>
    </row>
    <row r="5636" spans="1:25" x14ac:dyDescent="0.25">
      <c r="A5636">
        <v>30</v>
      </c>
      <c r="B5636" t="s">
        <v>22</v>
      </c>
      <c r="C5636" t="s">
        <v>23</v>
      </c>
      <c r="D5636" t="s">
        <v>54</v>
      </c>
      <c r="E5636" t="s">
        <v>39</v>
      </c>
      <c r="F5636" t="s">
        <v>26</v>
      </c>
      <c r="G5636" t="s">
        <v>25</v>
      </c>
      <c r="H5636" t="s">
        <v>36</v>
      </c>
      <c r="I5636" t="s">
        <v>37</v>
      </c>
      <c r="J5636" t="s">
        <v>29</v>
      </c>
      <c r="K5636">
        <v>83</v>
      </c>
      <c r="L5636">
        <v>5</v>
      </c>
      <c r="M5636">
        <v>999</v>
      </c>
      <c r="N5636">
        <v>0</v>
      </c>
      <c r="O5636" t="s">
        <v>30</v>
      </c>
      <c r="P5636">
        <v>1.4</v>
      </c>
      <c r="Q5636">
        <v>94.465000000000003</v>
      </c>
      <c r="R5636">
        <v>-41.8</v>
      </c>
      <c r="S5636">
        <v>4.9589999999999996</v>
      </c>
      <c r="T5636">
        <v>5228.1000000000004</v>
      </c>
      <c r="U5636" t="s">
        <v>25</v>
      </c>
      <c r="V5636" t="s">
        <v>25</v>
      </c>
      <c r="W5636">
        <v>1.8692765384912501E-2</v>
      </c>
      <c r="Y5636">
        <f t="shared" si="88"/>
        <v>1</v>
      </c>
    </row>
    <row r="5637" spans="1:25" x14ac:dyDescent="0.25">
      <c r="A5637">
        <v>46</v>
      </c>
      <c r="B5637" t="s">
        <v>22</v>
      </c>
      <c r="C5637" t="s">
        <v>23</v>
      </c>
      <c r="D5637" t="s">
        <v>35</v>
      </c>
      <c r="E5637" t="s">
        <v>39</v>
      </c>
      <c r="F5637" t="s">
        <v>26</v>
      </c>
      <c r="G5637" t="s">
        <v>25</v>
      </c>
      <c r="H5637" t="s">
        <v>27</v>
      </c>
      <c r="I5637" t="s">
        <v>52</v>
      </c>
      <c r="J5637" t="s">
        <v>45</v>
      </c>
      <c r="K5637">
        <v>497</v>
      </c>
      <c r="L5637">
        <v>2</v>
      </c>
      <c r="M5637">
        <v>999</v>
      </c>
      <c r="N5637">
        <v>0</v>
      </c>
      <c r="O5637" t="s">
        <v>30</v>
      </c>
      <c r="P5637">
        <v>1.4</v>
      </c>
      <c r="Q5637">
        <v>93.918000000000006</v>
      </c>
      <c r="R5637">
        <v>-42.7</v>
      </c>
      <c r="S5637">
        <v>4.9619999999999997</v>
      </c>
      <c r="T5637">
        <v>5228.1000000000004</v>
      </c>
      <c r="U5637" t="s">
        <v>25</v>
      </c>
      <c r="V5637" t="s">
        <v>25</v>
      </c>
      <c r="W5637">
        <v>4.2619097977876698E-2</v>
      </c>
      <c r="Y5637">
        <f t="shared" si="88"/>
        <v>1</v>
      </c>
    </row>
    <row r="5638" spans="1:25" x14ac:dyDescent="0.25">
      <c r="A5638">
        <v>33</v>
      </c>
      <c r="B5638" t="s">
        <v>33</v>
      </c>
      <c r="C5638" t="s">
        <v>23</v>
      </c>
      <c r="D5638" t="s">
        <v>35</v>
      </c>
      <c r="E5638" t="s">
        <v>25</v>
      </c>
      <c r="F5638" t="s">
        <v>26</v>
      </c>
      <c r="G5638" t="s">
        <v>25</v>
      </c>
      <c r="H5638" t="s">
        <v>27</v>
      </c>
      <c r="I5638" t="s">
        <v>55</v>
      </c>
      <c r="J5638" t="s">
        <v>38</v>
      </c>
      <c r="K5638">
        <v>417</v>
      </c>
      <c r="L5638">
        <v>1</v>
      </c>
      <c r="M5638">
        <v>999</v>
      </c>
      <c r="N5638">
        <v>0</v>
      </c>
      <c r="O5638" t="s">
        <v>30</v>
      </c>
      <c r="P5638">
        <v>-2.9</v>
      </c>
      <c r="Q5638">
        <v>92.200999999999993</v>
      </c>
      <c r="R5638">
        <v>-31.4</v>
      </c>
      <c r="S5638">
        <v>0.879</v>
      </c>
      <c r="T5638">
        <v>5076.2</v>
      </c>
      <c r="U5638" t="s">
        <v>26</v>
      </c>
      <c r="V5638" t="s">
        <v>26</v>
      </c>
      <c r="W5638">
        <v>0.57831257581710804</v>
      </c>
      <c r="Y5638">
        <f t="shared" si="88"/>
        <v>1</v>
      </c>
    </row>
    <row r="5639" spans="1:25" x14ac:dyDescent="0.25">
      <c r="A5639">
        <v>57</v>
      </c>
      <c r="B5639" t="s">
        <v>47</v>
      </c>
      <c r="C5639" t="s">
        <v>34</v>
      </c>
      <c r="D5639" t="s">
        <v>41</v>
      </c>
      <c r="E5639" t="s">
        <v>25</v>
      </c>
      <c r="F5639" t="s">
        <v>25</v>
      </c>
      <c r="G5639" t="s">
        <v>26</v>
      </c>
      <c r="H5639" t="s">
        <v>27</v>
      </c>
      <c r="I5639" t="s">
        <v>64</v>
      </c>
      <c r="J5639" t="s">
        <v>43</v>
      </c>
      <c r="K5639">
        <v>7</v>
      </c>
      <c r="L5639">
        <v>4</v>
      </c>
      <c r="M5639">
        <v>999</v>
      </c>
      <c r="N5639">
        <v>0</v>
      </c>
      <c r="O5639" t="s">
        <v>30</v>
      </c>
      <c r="P5639">
        <v>-1.8</v>
      </c>
      <c r="Q5639">
        <v>93.075000000000003</v>
      </c>
      <c r="R5639">
        <v>-47.1</v>
      </c>
      <c r="S5639">
        <v>1.405</v>
      </c>
      <c r="T5639">
        <v>5099.1000000000004</v>
      </c>
      <c r="U5639" t="s">
        <v>25</v>
      </c>
      <c r="V5639" t="s">
        <v>25</v>
      </c>
      <c r="W5639">
        <v>0.11227507889270801</v>
      </c>
      <c r="Y5639">
        <f t="shared" si="88"/>
        <v>1</v>
      </c>
    </row>
    <row r="5640" spans="1:25" x14ac:dyDescent="0.25">
      <c r="A5640">
        <v>33</v>
      </c>
      <c r="B5640" t="s">
        <v>53</v>
      </c>
      <c r="C5640" t="s">
        <v>48</v>
      </c>
      <c r="D5640" t="s">
        <v>41</v>
      </c>
      <c r="E5640" t="s">
        <v>25</v>
      </c>
      <c r="F5640" t="s">
        <v>25</v>
      </c>
      <c r="G5640" t="s">
        <v>25</v>
      </c>
      <c r="H5640" t="s">
        <v>36</v>
      </c>
      <c r="I5640" t="s">
        <v>42</v>
      </c>
      <c r="J5640" t="s">
        <v>45</v>
      </c>
      <c r="K5640">
        <v>352</v>
      </c>
      <c r="L5640">
        <v>3</v>
      </c>
      <c r="M5640">
        <v>999</v>
      </c>
      <c r="N5640">
        <v>0</v>
      </c>
      <c r="O5640" t="s">
        <v>30</v>
      </c>
      <c r="P5640">
        <v>-0.1</v>
      </c>
      <c r="Q5640">
        <v>93.2</v>
      </c>
      <c r="R5640">
        <v>-42</v>
      </c>
      <c r="S5640">
        <v>4.0759999999999996</v>
      </c>
      <c r="T5640">
        <v>5195.8</v>
      </c>
      <c r="U5640" t="s">
        <v>25</v>
      </c>
      <c r="V5640" t="s">
        <v>25</v>
      </c>
      <c r="W5640">
        <v>5.2872542291879703E-2</v>
      </c>
      <c r="Y5640">
        <f t="shared" si="88"/>
        <v>1</v>
      </c>
    </row>
    <row r="5641" spans="1:25" x14ac:dyDescent="0.25">
      <c r="A5641">
        <v>35</v>
      </c>
      <c r="B5641" t="s">
        <v>22</v>
      </c>
      <c r="C5641" t="s">
        <v>23</v>
      </c>
      <c r="D5641" t="s">
        <v>51</v>
      </c>
      <c r="E5641" t="s">
        <v>25</v>
      </c>
      <c r="F5641" t="s">
        <v>25</v>
      </c>
      <c r="G5641" t="s">
        <v>25</v>
      </c>
      <c r="H5641" t="s">
        <v>27</v>
      </c>
      <c r="I5641" t="s">
        <v>42</v>
      </c>
      <c r="J5641" t="s">
        <v>50</v>
      </c>
      <c r="K5641">
        <v>86</v>
      </c>
      <c r="L5641">
        <v>2</v>
      </c>
      <c r="M5641">
        <v>999</v>
      </c>
      <c r="N5641">
        <v>1</v>
      </c>
      <c r="O5641" t="s">
        <v>46</v>
      </c>
      <c r="P5641">
        <v>-0.1</v>
      </c>
      <c r="Q5641">
        <v>93.2</v>
      </c>
      <c r="R5641">
        <v>-42</v>
      </c>
      <c r="S5641">
        <v>4.1529999999999996</v>
      </c>
      <c r="T5641">
        <v>5195.8</v>
      </c>
      <c r="U5641" t="s">
        <v>25</v>
      </c>
      <c r="V5641" t="s">
        <v>25</v>
      </c>
      <c r="W5641">
        <v>1.9658152014017102E-2</v>
      </c>
      <c r="Y5641">
        <f t="shared" si="88"/>
        <v>1</v>
      </c>
    </row>
    <row r="5642" spans="1:25" x14ac:dyDescent="0.25">
      <c r="A5642">
        <v>30</v>
      </c>
      <c r="B5642" t="s">
        <v>22</v>
      </c>
      <c r="C5642" t="s">
        <v>34</v>
      </c>
      <c r="D5642" t="s">
        <v>24</v>
      </c>
      <c r="E5642" t="s">
        <v>25</v>
      </c>
      <c r="F5642" t="s">
        <v>25</v>
      </c>
      <c r="G5642" t="s">
        <v>26</v>
      </c>
      <c r="H5642" t="s">
        <v>27</v>
      </c>
      <c r="I5642" t="s">
        <v>28</v>
      </c>
      <c r="J5642" t="s">
        <v>45</v>
      </c>
      <c r="K5642">
        <v>252</v>
      </c>
      <c r="L5642">
        <v>1</v>
      </c>
      <c r="M5642">
        <v>999</v>
      </c>
      <c r="N5642">
        <v>0</v>
      </c>
      <c r="O5642" t="s">
        <v>30</v>
      </c>
      <c r="P5642">
        <v>-1.8</v>
      </c>
      <c r="Q5642">
        <v>92.893000000000001</v>
      </c>
      <c r="R5642">
        <v>-46.2</v>
      </c>
      <c r="S5642">
        <v>1.327</v>
      </c>
      <c r="T5642">
        <v>5099.1000000000004</v>
      </c>
      <c r="U5642" t="s">
        <v>25</v>
      </c>
      <c r="V5642" t="s">
        <v>25</v>
      </c>
      <c r="W5642">
        <v>7.4560269713401794E-2</v>
      </c>
      <c r="Y5642">
        <f t="shared" si="88"/>
        <v>1</v>
      </c>
    </row>
    <row r="5643" spans="1:25" x14ac:dyDescent="0.25">
      <c r="A5643">
        <v>39</v>
      </c>
      <c r="B5643" t="s">
        <v>59</v>
      </c>
      <c r="C5643" t="s">
        <v>23</v>
      </c>
      <c r="D5643" t="s">
        <v>41</v>
      </c>
      <c r="E5643" t="s">
        <v>25</v>
      </c>
      <c r="F5643" t="s">
        <v>25</v>
      </c>
      <c r="G5643" t="s">
        <v>25</v>
      </c>
      <c r="H5643" t="s">
        <v>27</v>
      </c>
      <c r="I5643" t="s">
        <v>55</v>
      </c>
      <c r="J5643" t="s">
        <v>45</v>
      </c>
      <c r="K5643">
        <v>105</v>
      </c>
      <c r="L5643">
        <v>1</v>
      </c>
      <c r="M5643">
        <v>999</v>
      </c>
      <c r="N5643">
        <v>0</v>
      </c>
      <c r="O5643" t="s">
        <v>30</v>
      </c>
      <c r="P5643">
        <v>-2.9</v>
      </c>
      <c r="Q5643">
        <v>92.200999999999993</v>
      </c>
      <c r="R5643">
        <v>-31.4</v>
      </c>
      <c r="S5643">
        <v>0.873</v>
      </c>
      <c r="T5643">
        <v>5076.2</v>
      </c>
      <c r="U5643" t="s">
        <v>25</v>
      </c>
      <c r="V5643" t="s">
        <v>25</v>
      </c>
      <c r="W5643">
        <v>0.35909551382064803</v>
      </c>
      <c r="Y5643">
        <f t="shared" si="88"/>
        <v>1</v>
      </c>
    </row>
    <row r="5644" spans="1:25" x14ac:dyDescent="0.25">
      <c r="A5644">
        <v>59</v>
      </c>
      <c r="B5644" t="s">
        <v>62</v>
      </c>
      <c r="C5644" t="s">
        <v>23</v>
      </c>
      <c r="D5644" t="s">
        <v>54</v>
      </c>
      <c r="E5644" t="s">
        <v>39</v>
      </c>
      <c r="F5644" t="s">
        <v>26</v>
      </c>
      <c r="G5644" t="s">
        <v>25</v>
      </c>
      <c r="H5644" t="s">
        <v>27</v>
      </c>
      <c r="I5644" t="s">
        <v>55</v>
      </c>
      <c r="J5644" t="s">
        <v>29</v>
      </c>
      <c r="K5644">
        <v>92</v>
      </c>
      <c r="L5644">
        <v>2</v>
      </c>
      <c r="M5644">
        <v>999</v>
      </c>
      <c r="N5644">
        <v>0</v>
      </c>
      <c r="O5644" t="s">
        <v>30</v>
      </c>
      <c r="P5644">
        <v>1.4</v>
      </c>
      <c r="Q5644">
        <v>93.444000000000003</v>
      </c>
      <c r="R5644">
        <v>-36.1</v>
      </c>
      <c r="S5644">
        <v>4.9640000000000004</v>
      </c>
      <c r="T5644">
        <v>5228.1000000000004</v>
      </c>
      <c r="U5644" t="s">
        <v>25</v>
      </c>
      <c r="V5644" t="s">
        <v>25</v>
      </c>
      <c r="W5644">
        <v>5.5263590067624997E-2</v>
      </c>
      <c r="Y5644">
        <f t="shared" si="88"/>
        <v>1</v>
      </c>
    </row>
    <row r="5645" spans="1:25" x14ac:dyDescent="0.25">
      <c r="A5645">
        <v>45</v>
      </c>
      <c r="B5645" t="s">
        <v>56</v>
      </c>
      <c r="C5645" t="s">
        <v>23</v>
      </c>
      <c r="D5645" t="s">
        <v>49</v>
      </c>
      <c r="E5645" t="s">
        <v>25</v>
      </c>
      <c r="F5645" t="s">
        <v>25</v>
      </c>
      <c r="G5645" t="s">
        <v>25</v>
      </c>
      <c r="H5645" t="s">
        <v>27</v>
      </c>
      <c r="I5645" t="s">
        <v>28</v>
      </c>
      <c r="J5645" t="s">
        <v>45</v>
      </c>
      <c r="K5645">
        <v>183</v>
      </c>
      <c r="L5645">
        <v>1</v>
      </c>
      <c r="M5645">
        <v>999</v>
      </c>
      <c r="N5645">
        <v>0</v>
      </c>
      <c r="O5645" t="s">
        <v>30</v>
      </c>
      <c r="P5645">
        <v>-1.8</v>
      </c>
      <c r="Q5645">
        <v>92.893000000000001</v>
      </c>
      <c r="R5645">
        <v>-46.2</v>
      </c>
      <c r="S5645">
        <v>1.327</v>
      </c>
      <c r="T5645">
        <v>5099.1000000000004</v>
      </c>
      <c r="U5645" t="s">
        <v>25</v>
      </c>
      <c r="V5645" t="s">
        <v>25</v>
      </c>
      <c r="W5645">
        <v>6.5808713436126695E-2</v>
      </c>
      <c r="Y5645">
        <f t="shared" si="88"/>
        <v>1</v>
      </c>
    </row>
    <row r="5646" spans="1:25" x14ac:dyDescent="0.25">
      <c r="A5646">
        <v>33</v>
      </c>
      <c r="B5646" t="s">
        <v>40</v>
      </c>
      <c r="C5646" t="s">
        <v>23</v>
      </c>
      <c r="D5646" t="s">
        <v>41</v>
      </c>
      <c r="E5646" t="s">
        <v>25</v>
      </c>
      <c r="F5646" t="s">
        <v>25</v>
      </c>
      <c r="G5646" t="s">
        <v>25</v>
      </c>
      <c r="H5646" t="s">
        <v>27</v>
      </c>
      <c r="I5646" t="s">
        <v>52</v>
      </c>
      <c r="J5646" t="s">
        <v>45</v>
      </c>
      <c r="K5646">
        <v>180</v>
      </c>
      <c r="L5646">
        <v>3</v>
      </c>
      <c r="M5646">
        <v>999</v>
      </c>
      <c r="N5646">
        <v>0</v>
      </c>
      <c r="O5646" t="s">
        <v>30</v>
      </c>
      <c r="P5646">
        <v>1.4</v>
      </c>
      <c r="Q5646">
        <v>93.918000000000006</v>
      </c>
      <c r="R5646">
        <v>-42.7</v>
      </c>
      <c r="S5646">
        <v>4.9619999999999997</v>
      </c>
      <c r="T5646">
        <v>5228.1000000000004</v>
      </c>
      <c r="U5646" t="s">
        <v>25</v>
      </c>
      <c r="V5646" t="s">
        <v>25</v>
      </c>
      <c r="W5646">
        <v>6.5009646117687198E-2</v>
      </c>
      <c r="Y5646">
        <f t="shared" si="88"/>
        <v>1</v>
      </c>
    </row>
    <row r="5647" spans="1:25" x14ac:dyDescent="0.25">
      <c r="A5647">
        <v>27</v>
      </c>
      <c r="B5647" t="s">
        <v>22</v>
      </c>
      <c r="C5647" t="s">
        <v>23</v>
      </c>
      <c r="D5647" t="s">
        <v>24</v>
      </c>
      <c r="E5647" t="s">
        <v>25</v>
      </c>
      <c r="F5647" t="s">
        <v>26</v>
      </c>
      <c r="G5647" t="s">
        <v>25</v>
      </c>
      <c r="H5647" t="s">
        <v>27</v>
      </c>
      <c r="I5647" t="s">
        <v>28</v>
      </c>
      <c r="J5647" t="s">
        <v>43</v>
      </c>
      <c r="K5647">
        <v>210</v>
      </c>
      <c r="L5647">
        <v>1</v>
      </c>
      <c r="M5647">
        <v>999</v>
      </c>
      <c r="N5647">
        <v>0</v>
      </c>
      <c r="O5647" t="s">
        <v>30</v>
      </c>
      <c r="P5647">
        <v>-1.8</v>
      </c>
      <c r="Q5647">
        <v>92.893000000000001</v>
      </c>
      <c r="R5647">
        <v>-46.2</v>
      </c>
      <c r="S5647">
        <v>1.2989999999999999</v>
      </c>
      <c r="T5647">
        <v>5099.1000000000004</v>
      </c>
      <c r="U5647" t="s">
        <v>25</v>
      </c>
      <c r="V5647" t="s">
        <v>25</v>
      </c>
      <c r="W5647">
        <v>0.155243664979935</v>
      </c>
      <c r="Y5647">
        <f t="shared" si="88"/>
        <v>1</v>
      </c>
    </row>
    <row r="5648" spans="1:25" x14ac:dyDescent="0.25">
      <c r="A5648">
        <v>55</v>
      </c>
      <c r="B5648" t="s">
        <v>33</v>
      </c>
      <c r="C5648" t="s">
        <v>23</v>
      </c>
      <c r="D5648" t="s">
        <v>35</v>
      </c>
      <c r="E5648" t="s">
        <v>25</v>
      </c>
      <c r="F5648" t="s">
        <v>26</v>
      </c>
      <c r="G5648" t="s">
        <v>26</v>
      </c>
      <c r="H5648" t="s">
        <v>27</v>
      </c>
      <c r="I5648" t="s">
        <v>64</v>
      </c>
      <c r="J5648" t="s">
        <v>43</v>
      </c>
      <c r="K5648">
        <v>691</v>
      </c>
      <c r="L5648">
        <v>1</v>
      </c>
      <c r="M5648">
        <v>999</v>
      </c>
      <c r="N5648">
        <v>0</v>
      </c>
      <c r="O5648" t="s">
        <v>30</v>
      </c>
      <c r="P5648">
        <v>-1.8</v>
      </c>
      <c r="Q5648">
        <v>93.075000000000003</v>
      </c>
      <c r="R5648">
        <v>-47.1</v>
      </c>
      <c r="S5648">
        <v>1.405</v>
      </c>
      <c r="T5648">
        <v>5099.1000000000004</v>
      </c>
      <c r="U5648" t="s">
        <v>26</v>
      </c>
      <c r="V5648" t="s">
        <v>25</v>
      </c>
      <c r="W5648">
        <v>0.112113982439041</v>
      </c>
      <c r="Y5648">
        <f t="shared" si="88"/>
        <v>0</v>
      </c>
    </row>
    <row r="5649" spans="1:25" x14ac:dyDescent="0.25">
      <c r="A5649">
        <v>33</v>
      </c>
      <c r="B5649" t="s">
        <v>59</v>
      </c>
      <c r="C5649" t="s">
        <v>34</v>
      </c>
      <c r="D5649" t="s">
        <v>41</v>
      </c>
      <c r="E5649" t="s">
        <v>25</v>
      </c>
      <c r="F5649" t="s">
        <v>25</v>
      </c>
      <c r="G5649" t="s">
        <v>25</v>
      </c>
      <c r="H5649" t="s">
        <v>36</v>
      </c>
      <c r="I5649" t="s">
        <v>37</v>
      </c>
      <c r="J5649" t="s">
        <v>38</v>
      </c>
      <c r="K5649">
        <v>257</v>
      </c>
      <c r="L5649">
        <v>1</v>
      </c>
      <c r="M5649">
        <v>999</v>
      </c>
      <c r="N5649">
        <v>0</v>
      </c>
      <c r="O5649" t="s">
        <v>30</v>
      </c>
      <c r="P5649">
        <v>1.4</v>
      </c>
      <c r="Q5649">
        <v>94.465000000000003</v>
      </c>
      <c r="R5649">
        <v>-41.8</v>
      </c>
      <c r="S5649">
        <v>4.9589999999999996</v>
      </c>
      <c r="T5649">
        <v>5228.1000000000004</v>
      </c>
      <c r="U5649" t="s">
        <v>25</v>
      </c>
      <c r="V5649" t="s">
        <v>25</v>
      </c>
      <c r="W5649">
        <v>4.5095674693584401E-2</v>
      </c>
      <c r="Y5649">
        <f t="shared" si="88"/>
        <v>1</v>
      </c>
    </row>
    <row r="5650" spans="1:25" x14ac:dyDescent="0.25">
      <c r="A5650">
        <v>33</v>
      </c>
      <c r="B5650" t="s">
        <v>56</v>
      </c>
      <c r="C5650" t="s">
        <v>34</v>
      </c>
      <c r="D5650" t="s">
        <v>35</v>
      </c>
      <c r="E5650" t="s">
        <v>25</v>
      </c>
      <c r="F5650" t="s">
        <v>26</v>
      </c>
      <c r="G5650" t="s">
        <v>25</v>
      </c>
      <c r="H5650" t="s">
        <v>27</v>
      </c>
      <c r="I5650" t="s">
        <v>42</v>
      </c>
      <c r="J5650" t="s">
        <v>38</v>
      </c>
      <c r="K5650">
        <v>375</v>
      </c>
      <c r="L5650">
        <v>1</v>
      </c>
      <c r="M5650">
        <v>999</v>
      </c>
      <c r="N5650">
        <v>1</v>
      </c>
      <c r="O5650" t="s">
        <v>46</v>
      </c>
      <c r="P5650">
        <v>-0.1</v>
      </c>
      <c r="Q5650">
        <v>93.2</v>
      </c>
      <c r="R5650">
        <v>-42</v>
      </c>
      <c r="S5650">
        <v>4.12</v>
      </c>
      <c r="T5650">
        <v>5195.8</v>
      </c>
      <c r="U5650" t="s">
        <v>25</v>
      </c>
      <c r="V5650" t="s">
        <v>25</v>
      </c>
      <c r="W5650">
        <v>4.1352115571498899E-2</v>
      </c>
      <c r="Y5650">
        <f t="shared" si="88"/>
        <v>1</v>
      </c>
    </row>
    <row r="5651" spans="1:25" x14ac:dyDescent="0.25">
      <c r="A5651">
        <v>30</v>
      </c>
      <c r="B5651" t="s">
        <v>22</v>
      </c>
      <c r="C5651" t="s">
        <v>34</v>
      </c>
      <c r="D5651" t="s">
        <v>39</v>
      </c>
      <c r="E5651" t="s">
        <v>25</v>
      </c>
      <c r="F5651" t="s">
        <v>26</v>
      </c>
      <c r="G5651" t="s">
        <v>25</v>
      </c>
      <c r="H5651" t="s">
        <v>27</v>
      </c>
      <c r="I5651" t="s">
        <v>42</v>
      </c>
      <c r="J5651" t="s">
        <v>45</v>
      </c>
      <c r="K5651">
        <v>150</v>
      </c>
      <c r="L5651">
        <v>1</v>
      </c>
      <c r="M5651">
        <v>999</v>
      </c>
      <c r="N5651">
        <v>0</v>
      </c>
      <c r="O5651" t="s">
        <v>30</v>
      </c>
      <c r="P5651">
        <v>-0.1</v>
      </c>
      <c r="Q5651">
        <v>93.2</v>
      </c>
      <c r="R5651">
        <v>-42</v>
      </c>
      <c r="S5651">
        <v>4.0759999999999996</v>
      </c>
      <c r="T5651">
        <v>5195.8</v>
      </c>
      <c r="U5651" t="s">
        <v>25</v>
      </c>
      <c r="V5651" t="s">
        <v>25</v>
      </c>
      <c r="W5651">
        <v>0.10930756479501701</v>
      </c>
      <c r="Y5651">
        <f t="shared" si="88"/>
        <v>1</v>
      </c>
    </row>
    <row r="5652" spans="1:25" x14ac:dyDescent="0.25">
      <c r="A5652">
        <v>42</v>
      </c>
      <c r="B5652" t="s">
        <v>56</v>
      </c>
      <c r="C5652" t="s">
        <v>34</v>
      </c>
      <c r="D5652" t="s">
        <v>35</v>
      </c>
      <c r="E5652" t="s">
        <v>25</v>
      </c>
      <c r="F5652" t="s">
        <v>26</v>
      </c>
      <c r="G5652" t="s">
        <v>25</v>
      </c>
      <c r="H5652" t="s">
        <v>36</v>
      </c>
      <c r="I5652" t="s">
        <v>37</v>
      </c>
      <c r="J5652" t="s">
        <v>38</v>
      </c>
      <c r="K5652">
        <v>457</v>
      </c>
      <c r="L5652">
        <v>1</v>
      </c>
      <c r="M5652">
        <v>999</v>
      </c>
      <c r="N5652">
        <v>0</v>
      </c>
      <c r="O5652" t="s">
        <v>30</v>
      </c>
      <c r="P5652">
        <v>1.4</v>
      </c>
      <c r="Q5652">
        <v>94.465000000000003</v>
      </c>
      <c r="R5652">
        <v>-41.8</v>
      </c>
      <c r="S5652">
        <v>4.8639999999999999</v>
      </c>
      <c r="T5652">
        <v>5228.1000000000004</v>
      </c>
      <c r="U5652" t="s">
        <v>25</v>
      </c>
      <c r="V5652" t="s">
        <v>25</v>
      </c>
      <c r="W5652">
        <v>6.3453406095504802E-2</v>
      </c>
      <c r="Y5652">
        <f t="shared" si="88"/>
        <v>1</v>
      </c>
    </row>
    <row r="5653" spans="1:25" x14ac:dyDescent="0.25">
      <c r="A5653">
        <v>28</v>
      </c>
      <c r="B5653" t="s">
        <v>56</v>
      </c>
      <c r="C5653" t="s">
        <v>23</v>
      </c>
      <c r="D5653" t="s">
        <v>24</v>
      </c>
      <c r="E5653" t="s">
        <v>25</v>
      </c>
      <c r="F5653" t="s">
        <v>26</v>
      </c>
      <c r="G5653" t="s">
        <v>25</v>
      </c>
      <c r="H5653" t="s">
        <v>27</v>
      </c>
      <c r="I5653" t="s">
        <v>52</v>
      </c>
      <c r="J5653" t="s">
        <v>29</v>
      </c>
      <c r="K5653">
        <v>83</v>
      </c>
      <c r="L5653">
        <v>2</v>
      </c>
      <c r="M5653">
        <v>999</v>
      </c>
      <c r="N5653">
        <v>0</v>
      </c>
      <c r="O5653" t="s">
        <v>30</v>
      </c>
      <c r="P5653">
        <v>1.4</v>
      </c>
      <c r="Q5653">
        <v>93.918000000000006</v>
      </c>
      <c r="R5653">
        <v>-42.7</v>
      </c>
      <c r="S5653">
        <v>4.9569999999999999</v>
      </c>
      <c r="T5653">
        <v>5228.1000000000004</v>
      </c>
      <c r="U5653" t="s">
        <v>25</v>
      </c>
      <c r="V5653" t="s">
        <v>25</v>
      </c>
      <c r="W5653">
        <v>7.3189564049243899E-2</v>
      </c>
      <c r="Y5653">
        <f t="shared" si="88"/>
        <v>1</v>
      </c>
    </row>
    <row r="5654" spans="1:25" x14ac:dyDescent="0.25">
      <c r="A5654">
        <v>62</v>
      </c>
      <c r="B5654" t="s">
        <v>62</v>
      </c>
      <c r="C5654" t="s">
        <v>23</v>
      </c>
      <c r="D5654" t="s">
        <v>49</v>
      </c>
      <c r="E5654" t="s">
        <v>25</v>
      </c>
      <c r="F5654" t="s">
        <v>26</v>
      </c>
      <c r="G5654" t="s">
        <v>26</v>
      </c>
      <c r="H5654" t="s">
        <v>27</v>
      </c>
      <c r="I5654" t="s">
        <v>55</v>
      </c>
      <c r="J5654" t="s">
        <v>29</v>
      </c>
      <c r="K5654">
        <v>517</v>
      </c>
      <c r="L5654">
        <v>2</v>
      </c>
      <c r="M5654">
        <v>999</v>
      </c>
      <c r="N5654">
        <v>1</v>
      </c>
      <c r="O5654" t="s">
        <v>46</v>
      </c>
      <c r="P5654">
        <v>-2.9</v>
      </c>
      <c r="Q5654">
        <v>92.200999999999993</v>
      </c>
      <c r="R5654">
        <v>-31.4</v>
      </c>
      <c r="S5654">
        <v>0.82499999999999996</v>
      </c>
      <c r="T5654">
        <v>5076.2</v>
      </c>
      <c r="U5654" t="s">
        <v>26</v>
      </c>
      <c r="V5654" t="s">
        <v>26</v>
      </c>
      <c r="W5654">
        <v>0.582425236701965</v>
      </c>
      <c r="Y5654">
        <f t="shared" si="88"/>
        <v>1</v>
      </c>
    </row>
    <row r="5655" spans="1:25" x14ac:dyDescent="0.25">
      <c r="A5655">
        <v>48</v>
      </c>
      <c r="B5655" t="s">
        <v>40</v>
      </c>
      <c r="C5655" t="s">
        <v>48</v>
      </c>
      <c r="D5655" t="s">
        <v>41</v>
      </c>
      <c r="E5655" t="s">
        <v>25</v>
      </c>
      <c r="F5655" t="s">
        <v>26</v>
      </c>
      <c r="G5655" t="s">
        <v>25</v>
      </c>
      <c r="H5655" t="s">
        <v>36</v>
      </c>
      <c r="I5655" t="s">
        <v>28</v>
      </c>
      <c r="J5655" t="s">
        <v>29</v>
      </c>
      <c r="K5655">
        <v>224</v>
      </c>
      <c r="L5655">
        <v>4</v>
      </c>
      <c r="M5655">
        <v>999</v>
      </c>
      <c r="N5655">
        <v>0</v>
      </c>
      <c r="O5655" t="s">
        <v>30</v>
      </c>
      <c r="P5655">
        <v>1.1000000000000001</v>
      </c>
      <c r="Q5655">
        <v>93.994</v>
      </c>
      <c r="R5655">
        <v>-36.4</v>
      </c>
      <c r="S5655">
        <v>4.8639999999999999</v>
      </c>
      <c r="T5655">
        <v>5191</v>
      </c>
      <c r="U5655" t="s">
        <v>25</v>
      </c>
      <c r="V5655" t="s">
        <v>25</v>
      </c>
      <c r="W5655">
        <v>3.8604091852903401E-2</v>
      </c>
      <c r="Y5655">
        <f t="shared" si="88"/>
        <v>1</v>
      </c>
    </row>
    <row r="5656" spans="1:25" x14ac:dyDescent="0.25">
      <c r="A5656">
        <v>34</v>
      </c>
      <c r="B5656" t="s">
        <v>63</v>
      </c>
      <c r="C5656" t="s">
        <v>48</v>
      </c>
      <c r="D5656" t="s">
        <v>51</v>
      </c>
      <c r="E5656" t="s">
        <v>25</v>
      </c>
      <c r="F5656" t="s">
        <v>25</v>
      </c>
      <c r="G5656" t="s">
        <v>25</v>
      </c>
      <c r="H5656" t="s">
        <v>36</v>
      </c>
      <c r="I5656" t="s">
        <v>28</v>
      </c>
      <c r="J5656" t="s">
        <v>29</v>
      </c>
      <c r="K5656">
        <v>243</v>
      </c>
      <c r="L5656">
        <v>3</v>
      </c>
      <c r="M5656">
        <v>999</v>
      </c>
      <c r="N5656">
        <v>0</v>
      </c>
      <c r="O5656" t="s">
        <v>30</v>
      </c>
      <c r="P5656">
        <v>1.1000000000000001</v>
      </c>
      <c r="Q5656">
        <v>93.994</v>
      </c>
      <c r="R5656">
        <v>-36.4</v>
      </c>
      <c r="S5656">
        <v>4.8639999999999999</v>
      </c>
      <c r="T5656">
        <v>5191</v>
      </c>
      <c r="U5656" t="s">
        <v>25</v>
      </c>
      <c r="V5656" t="s">
        <v>25</v>
      </c>
      <c r="W5656">
        <v>6.7166611552238506E-2</v>
      </c>
      <c r="Y5656">
        <f t="shared" si="88"/>
        <v>1</v>
      </c>
    </row>
    <row r="5657" spans="1:25" x14ac:dyDescent="0.25">
      <c r="A5657">
        <v>30</v>
      </c>
      <c r="B5657" t="s">
        <v>22</v>
      </c>
      <c r="C5657" t="s">
        <v>23</v>
      </c>
      <c r="D5657" t="s">
        <v>51</v>
      </c>
      <c r="E5657" t="s">
        <v>25</v>
      </c>
      <c r="F5657" t="s">
        <v>25</v>
      </c>
      <c r="G5657" t="s">
        <v>25</v>
      </c>
      <c r="H5657" t="s">
        <v>36</v>
      </c>
      <c r="I5657" t="s">
        <v>28</v>
      </c>
      <c r="J5657" t="s">
        <v>43</v>
      </c>
      <c r="K5657">
        <v>97</v>
      </c>
      <c r="L5657">
        <v>4</v>
      </c>
      <c r="M5657">
        <v>999</v>
      </c>
      <c r="N5657">
        <v>0</v>
      </c>
      <c r="O5657" t="s">
        <v>30</v>
      </c>
      <c r="P5657">
        <v>1.1000000000000001</v>
      </c>
      <c r="Q5657">
        <v>93.994</v>
      </c>
      <c r="R5657">
        <v>-36.4</v>
      </c>
      <c r="S5657">
        <v>4.8570000000000002</v>
      </c>
      <c r="T5657">
        <v>5191</v>
      </c>
      <c r="U5657" t="s">
        <v>25</v>
      </c>
      <c r="V5657" t="s">
        <v>25</v>
      </c>
      <c r="W5657">
        <v>1.30630936473608E-2</v>
      </c>
      <c r="Y5657">
        <f t="shared" si="88"/>
        <v>1</v>
      </c>
    </row>
    <row r="5658" spans="1:25" x14ac:dyDescent="0.25">
      <c r="A5658">
        <v>31</v>
      </c>
      <c r="B5658" t="s">
        <v>40</v>
      </c>
      <c r="C5658" t="s">
        <v>23</v>
      </c>
      <c r="D5658" t="s">
        <v>41</v>
      </c>
      <c r="E5658" t="s">
        <v>39</v>
      </c>
      <c r="F5658" t="s">
        <v>26</v>
      </c>
      <c r="G5658" t="s">
        <v>25</v>
      </c>
      <c r="H5658" t="s">
        <v>27</v>
      </c>
      <c r="I5658" t="s">
        <v>42</v>
      </c>
      <c r="J5658" t="s">
        <v>45</v>
      </c>
      <c r="K5658">
        <v>55</v>
      </c>
      <c r="L5658">
        <v>1</v>
      </c>
      <c r="M5658">
        <v>999</v>
      </c>
      <c r="N5658">
        <v>0</v>
      </c>
      <c r="O5658" t="s">
        <v>30</v>
      </c>
      <c r="P5658">
        <v>-0.1</v>
      </c>
      <c r="Q5658">
        <v>93.2</v>
      </c>
      <c r="R5658">
        <v>-42</v>
      </c>
      <c r="S5658">
        <v>4.0759999999999996</v>
      </c>
      <c r="T5658">
        <v>5195.8</v>
      </c>
      <c r="U5658" t="s">
        <v>25</v>
      </c>
      <c r="V5658" t="s">
        <v>25</v>
      </c>
      <c r="W5658">
        <v>0.119967728853226</v>
      </c>
      <c r="Y5658">
        <f t="shared" si="88"/>
        <v>1</v>
      </c>
    </row>
    <row r="5659" spans="1:25" x14ac:dyDescent="0.25">
      <c r="A5659">
        <v>36</v>
      </c>
      <c r="B5659" t="s">
        <v>22</v>
      </c>
      <c r="C5659" t="s">
        <v>34</v>
      </c>
      <c r="D5659" t="s">
        <v>54</v>
      </c>
      <c r="E5659" t="s">
        <v>25</v>
      </c>
      <c r="F5659" t="s">
        <v>26</v>
      </c>
      <c r="G5659" t="s">
        <v>25</v>
      </c>
      <c r="H5659" t="s">
        <v>36</v>
      </c>
      <c r="I5659" t="s">
        <v>37</v>
      </c>
      <c r="J5659" t="s">
        <v>29</v>
      </c>
      <c r="K5659">
        <v>250</v>
      </c>
      <c r="L5659">
        <v>8</v>
      </c>
      <c r="M5659">
        <v>999</v>
      </c>
      <c r="N5659">
        <v>0</v>
      </c>
      <c r="O5659" t="s">
        <v>30</v>
      </c>
      <c r="P5659">
        <v>1.4</v>
      </c>
      <c r="Q5659">
        <v>94.465000000000003</v>
      </c>
      <c r="R5659">
        <v>-41.8</v>
      </c>
      <c r="S5659">
        <v>4.9470000000000001</v>
      </c>
      <c r="T5659">
        <v>5228.1000000000004</v>
      </c>
      <c r="U5659" t="s">
        <v>25</v>
      </c>
      <c r="V5659" t="s">
        <v>25</v>
      </c>
      <c r="W5659">
        <v>4.7049514949321698E-2</v>
      </c>
      <c r="Y5659">
        <f t="shared" si="88"/>
        <v>1</v>
      </c>
    </row>
    <row r="5660" spans="1:25" x14ac:dyDescent="0.25">
      <c r="A5660">
        <v>27</v>
      </c>
      <c r="B5660" t="s">
        <v>33</v>
      </c>
      <c r="C5660" t="s">
        <v>34</v>
      </c>
      <c r="D5660" t="s">
        <v>35</v>
      </c>
      <c r="E5660" t="s">
        <v>39</v>
      </c>
      <c r="F5660" t="s">
        <v>26</v>
      </c>
      <c r="G5660" t="s">
        <v>25</v>
      </c>
      <c r="H5660" t="s">
        <v>27</v>
      </c>
      <c r="I5660" t="s">
        <v>28</v>
      </c>
      <c r="J5660" t="s">
        <v>38</v>
      </c>
      <c r="K5660">
        <v>124</v>
      </c>
      <c r="L5660">
        <v>2</v>
      </c>
      <c r="M5660">
        <v>999</v>
      </c>
      <c r="N5660">
        <v>1</v>
      </c>
      <c r="O5660" t="s">
        <v>46</v>
      </c>
      <c r="P5660">
        <v>-1.8</v>
      </c>
      <c r="Q5660">
        <v>92.893000000000001</v>
      </c>
      <c r="R5660">
        <v>-46.2</v>
      </c>
      <c r="S5660">
        <v>1.3340000000000001</v>
      </c>
      <c r="T5660">
        <v>5099.1000000000004</v>
      </c>
      <c r="U5660" t="s">
        <v>25</v>
      </c>
      <c r="V5660" t="s">
        <v>25</v>
      </c>
      <c r="W5660">
        <v>3.7934657186269802E-2</v>
      </c>
      <c r="Y5660">
        <f t="shared" si="88"/>
        <v>1</v>
      </c>
    </row>
    <row r="5661" spans="1:25" x14ac:dyDescent="0.25">
      <c r="A5661">
        <v>36</v>
      </c>
      <c r="B5661" t="s">
        <v>40</v>
      </c>
      <c r="C5661" t="s">
        <v>23</v>
      </c>
      <c r="D5661" t="s">
        <v>41</v>
      </c>
      <c r="E5661" t="s">
        <v>25</v>
      </c>
      <c r="F5661" t="s">
        <v>26</v>
      </c>
      <c r="G5661" t="s">
        <v>25</v>
      </c>
      <c r="H5661" t="s">
        <v>36</v>
      </c>
      <c r="I5661" t="s">
        <v>37</v>
      </c>
      <c r="J5661" t="s">
        <v>38</v>
      </c>
      <c r="K5661">
        <v>67</v>
      </c>
      <c r="L5661">
        <v>1</v>
      </c>
      <c r="M5661">
        <v>999</v>
      </c>
      <c r="N5661">
        <v>0</v>
      </c>
      <c r="O5661" t="s">
        <v>30</v>
      </c>
      <c r="P5661">
        <v>1.4</v>
      </c>
      <c r="Q5661">
        <v>94.465000000000003</v>
      </c>
      <c r="R5661">
        <v>-41.8</v>
      </c>
      <c r="S5661">
        <v>4.9580000000000002</v>
      </c>
      <c r="T5661">
        <v>5228.1000000000004</v>
      </c>
      <c r="U5661" t="s">
        <v>25</v>
      </c>
      <c r="V5661" t="s">
        <v>25</v>
      </c>
      <c r="W5661">
        <v>6.10073544085026E-2</v>
      </c>
      <c r="Y5661">
        <f t="shared" si="88"/>
        <v>1</v>
      </c>
    </row>
    <row r="5662" spans="1:25" x14ac:dyDescent="0.25">
      <c r="A5662">
        <v>48</v>
      </c>
      <c r="B5662" t="s">
        <v>40</v>
      </c>
      <c r="C5662" t="s">
        <v>48</v>
      </c>
      <c r="D5662" t="s">
        <v>41</v>
      </c>
      <c r="E5662" t="s">
        <v>25</v>
      </c>
      <c r="F5662" t="s">
        <v>26</v>
      </c>
      <c r="G5662" t="s">
        <v>25</v>
      </c>
      <c r="H5662" t="s">
        <v>36</v>
      </c>
      <c r="I5662" t="s">
        <v>28</v>
      </c>
      <c r="J5662" t="s">
        <v>38</v>
      </c>
      <c r="K5662">
        <v>51</v>
      </c>
      <c r="L5662">
        <v>1</v>
      </c>
      <c r="M5662">
        <v>999</v>
      </c>
      <c r="N5662">
        <v>0</v>
      </c>
      <c r="O5662" t="s">
        <v>30</v>
      </c>
      <c r="P5662">
        <v>-1.8</v>
      </c>
      <c r="Q5662">
        <v>92.893000000000001</v>
      </c>
      <c r="R5662">
        <v>-46.2</v>
      </c>
      <c r="S5662">
        <v>1.2809999999999999</v>
      </c>
      <c r="T5662">
        <v>5099.1000000000004</v>
      </c>
      <c r="U5662" t="s">
        <v>25</v>
      </c>
      <c r="V5662" t="s">
        <v>25</v>
      </c>
      <c r="W5662">
        <v>5.2055023610591902E-2</v>
      </c>
      <c r="Y5662">
        <f t="shared" si="88"/>
        <v>1</v>
      </c>
    </row>
    <row r="5663" spans="1:25" x14ac:dyDescent="0.25">
      <c r="A5663">
        <v>40</v>
      </c>
      <c r="B5663" t="s">
        <v>33</v>
      </c>
      <c r="C5663" t="s">
        <v>48</v>
      </c>
      <c r="D5663" t="s">
        <v>35</v>
      </c>
      <c r="E5663" t="s">
        <v>25</v>
      </c>
      <c r="F5663" t="s">
        <v>25</v>
      </c>
      <c r="G5663" t="s">
        <v>26</v>
      </c>
      <c r="H5663" t="s">
        <v>27</v>
      </c>
      <c r="I5663" t="s">
        <v>28</v>
      </c>
      <c r="J5663" t="s">
        <v>45</v>
      </c>
      <c r="K5663">
        <v>632</v>
      </c>
      <c r="L5663">
        <v>1</v>
      </c>
      <c r="M5663">
        <v>999</v>
      </c>
      <c r="N5663">
        <v>1</v>
      </c>
      <c r="O5663" t="s">
        <v>46</v>
      </c>
      <c r="P5663">
        <v>-1.8</v>
      </c>
      <c r="Q5663">
        <v>92.893000000000001</v>
      </c>
      <c r="R5663">
        <v>-46.2</v>
      </c>
      <c r="S5663">
        <v>1.266</v>
      </c>
      <c r="T5663">
        <v>5099.1000000000004</v>
      </c>
      <c r="U5663" t="s">
        <v>25</v>
      </c>
      <c r="V5663" t="s">
        <v>25</v>
      </c>
      <c r="W5663">
        <v>0.263452678918839</v>
      </c>
      <c r="Y5663">
        <f t="shared" si="88"/>
        <v>1</v>
      </c>
    </row>
    <row r="5664" spans="1:25" x14ac:dyDescent="0.25">
      <c r="A5664">
        <v>45</v>
      </c>
      <c r="B5664" t="s">
        <v>33</v>
      </c>
      <c r="C5664" t="s">
        <v>23</v>
      </c>
      <c r="D5664" t="s">
        <v>24</v>
      </c>
      <c r="E5664" t="s">
        <v>25</v>
      </c>
      <c r="F5664" t="s">
        <v>25</v>
      </c>
      <c r="G5664" t="s">
        <v>25</v>
      </c>
      <c r="H5664" t="s">
        <v>36</v>
      </c>
      <c r="I5664" t="s">
        <v>28</v>
      </c>
      <c r="J5664" t="s">
        <v>50</v>
      </c>
      <c r="K5664">
        <v>427</v>
      </c>
      <c r="L5664">
        <v>1</v>
      </c>
      <c r="M5664">
        <v>999</v>
      </c>
      <c r="N5664">
        <v>0</v>
      </c>
      <c r="O5664" t="s">
        <v>30</v>
      </c>
      <c r="P5664">
        <v>1.1000000000000001</v>
      </c>
      <c r="Q5664">
        <v>93.994</v>
      </c>
      <c r="R5664">
        <v>-36.4</v>
      </c>
      <c r="S5664">
        <v>4.8559999999999999</v>
      </c>
      <c r="T5664">
        <v>5191</v>
      </c>
      <c r="U5664" t="s">
        <v>25</v>
      </c>
      <c r="V5664" t="s">
        <v>25</v>
      </c>
      <c r="W5664">
        <v>2.5472169741988199E-2</v>
      </c>
      <c r="Y5664">
        <f t="shared" si="88"/>
        <v>1</v>
      </c>
    </row>
    <row r="5665" spans="1:25" x14ac:dyDescent="0.25">
      <c r="A5665">
        <v>41</v>
      </c>
      <c r="B5665" t="s">
        <v>47</v>
      </c>
      <c r="C5665" t="s">
        <v>48</v>
      </c>
      <c r="D5665" t="s">
        <v>39</v>
      </c>
      <c r="E5665" t="s">
        <v>25</v>
      </c>
      <c r="F5665" t="s">
        <v>25</v>
      </c>
      <c r="G5665" t="s">
        <v>25</v>
      </c>
      <c r="H5665" t="s">
        <v>27</v>
      </c>
      <c r="I5665" t="s">
        <v>28</v>
      </c>
      <c r="J5665" t="s">
        <v>29</v>
      </c>
      <c r="K5665">
        <v>242</v>
      </c>
      <c r="L5665">
        <v>1</v>
      </c>
      <c r="M5665">
        <v>999</v>
      </c>
      <c r="N5665">
        <v>0</v>
      </c>
      <c r="O5665" t="s">
        <v>30</v>
      </c>
      <c r="P5665">
        <v>-1.8</v>
      </c>
      <c r="Q5665">
        <v>92.893000000000001</v>
      </c>
      <c r="R5665">
        <v>-46.2</v>
      </c>
      <c r="S5665">
        <v>1.25</v>
      </c>
      <c r="T5665">
        <v>5099.1000000000004</v>
      </c>
      <c r="U5665" t="s">
        <v>25</v>
      </c>
      <c r="V5665" t="s">
        <v>25</v>
      </c>
      <c r="W5665">
        <v>0.13651864230632799</v>
      </c>
      <c r="Y5665">
        <f t="shared" si="88"/>
        <v>1</v>
      </c>
    </row>
    <row r="5666" spans="1:25" x14ac:dyDescent="0.25">
      <c r="A5666">
        <v>41</v>
      </c>
      <c r="B5666" t="s">
        <v>56</v>
      </c>
      <c r="C5666" t="s">
        <v>23</v>
      </c>
      <c r="D5666" t="s">
        <v>35</v>
      </c>
      <c r="E5666" t="s">
        <v>25</v>
      </c>
      <c r="F5666" t="s">
        <v>26</v>
      </c>
      <c r="G5666" t="s">
        <v>26</v>
      </c>
      <c r="H5666" t="s">
        <v>27</v>
      </c>
      <c r="I5666" t="s">
        <v>52</v>
      </c>
      <c r="J5666" t="s">
        <v>43</v>
      </c>
      <c r="K5666">
        <v>460</v>
      </c>
      <c r="L5666">
        <v>3</v>
      </c>
      <c r="M5666">
        <v>999</v>
      </c>
      <c r="N5666">
        <v>0</v>
      </c>
      <c r="O5666" t="s">
        <v>30</v>
      </c>
      <c r="P5666">
        <v>1.4</v>
      </c>
      <c r="Q5666">
        <v>93.918000000000006</v>
      </c>
      <c r="R5666">
        <v>-42.7</v>
      </c>
      <c r="S5666">
        <v>4.9619999999999997</v>
      </c>
      <c r="T5666">
        <v>5228.1000000000004</v>
      </c>
      <c r="U5666" t="s">
        <v>25</v>
      </c>
      <c r="V5666" t="s">
        <v>25</v>
      </c>
      <c r="W5666">
        <v>2.8761500492692001E-2</v>
      </c>
      <c r="Y5666">
        <f t="shared" si="88"/>
        <v>1</v>
      </c>
    </row>
    <row r="5667" spans="1:25" x14ac:dyDescent="0.25">
      <c r="A5667">
        <v>34</v>
      </c>
      <c r="B5667" t="s">
        <v>56</v>
      </c>
      <c r="C5667" t="s">
        <v>34</v>
      </c>
      <c r="D5667" t="s">
        <v>49</v>
      </c>
      <c r="E5667" t="s">
        <v>25</v>
      </c>
      <c r="F5667" t="s">
        <v>25</v>
      </c>
      <c r="G5667" t="s">
        <v>25</v>
      </c>
      <c r="H5667" t="s">
        <v>27</v>
      </c>
      <c r="I5667" t="s">
        <v>55</v>
      </c>
      <c r="J5667" t="s">
        <v>43</v>
      </c>
      <c r="K5667">
        <v>237</v>
      </c>
      <c r="L5667">
        <v>1</v>
      </c>
      <c r="M5667">
        <v>999</v>
      </c>
      <c r="N5667">
        <v>1</v>
      </c>
      <c r="O5667" t="s">
        <v>46</v>
      </c>
      <c r="P5667">
        <v>-2.9</v>
      </c>
      <c r="Q5667">
        <v>92.200999999999993</v>
      </c>
      <c r="R5667">
        <v>-31.4</v>
      </c>
      <c r="S5667">
        <v>0.86099999999999999</v>
      </c>
      <c r="T5667">
        <v>5076.2</v>
      </c>
      <c r="U5667" t="s">
        <v>25</v>
      </c>
      <c r="V5667" t="s">
        <v>26</v>
      </c>
      <c r="W5667">
        <v>0.54619503021240201</v>
      </c>
      <c r="Y5667">
        <f t="shared" si="88"/>
        <v>0</v>
      </c>
    </row>
    <row r="5668" spans="1:25" x14ac:dyDescent="0.25">
      <c r="A5668">
        <v>34</v>
      </c>
      <c r="B5668" t="s">
        <v>22</v>
      </c>
      <c r="C5668" t="s">
        <v>23</v>
      </c>
      <c r="D5668" t="s">
        <v>24</v>
      </c>
      <c r="E5668" t="s">
        <v>25</v>
      </c>
      <c r="F5668" t="s">
        <v>25</v>
      </c>
      <c r="G5668" t="s">
        <v>26</v>
      </c>
      <c r="H5668" t="s">
        <v>36</v>
      </c>
      <c r="I5668" t="s">
        <v>52</v>
      </c>
      <c r="J5668" t="s">
        <v>43</v>
      </c>
      <c r="K5668">
        <v>146</v>
      </c>
      <c r="L5668">
        <v>4</v>
      </c>
      <c r="M5668">
        <v>999</v>
      </c>
      <c r="N5668">
        <v>0</v>
      </c>
      <c r="O5668" t="s">
        <v>30</v>
      </c>
      <c r="P5668">
        <v>1.4</v>
      </c>
      <c r="Q5668">
        <v>93.918000000000006</v>
      </c>
      <c r="R5668">
        <v>-42.7</v>
      </c>
      <c r="S5668">
        <v>4.96</v>
      </c>
      <c r="T5668">
        <v>5228.1000000000004</v>
      </c>
      <c r="U5668" t="s">
        <v>25</v>
      </c>
      <c r="V5668" t="s">
        <v>25</v>
      </c>
      <c r="W5668">
        <v>1.3712239451706401E-2</v>
      </c>
      <c r="Y5668">
        <f t="shared" si="88"/>
        <v>1</v>
      </c>
    </row>
    <row r="5669" spans="1:25" x14ac:dyDescent="0.25">
      <c r="A5669">
        <v>48</v>
      </c>
      <c r="B5669" t="s">
        <v>62</v>
      </c>
      <c r="C5669" t="s">
        <v>48</v>
      </c>
      <c r="D5669" t="s">
        <v>49</v>
      </c>
      <c r="E5669" t="s">
        <v>25</v>
      </c>
      <c r="F5669" t="s">
        <v>25</v>
      </c>
      <c r="G5669" t="s">
        <v>25</v>
      </c>
      <c r="H5669" t="s">
        <v>36</v>
      </c>
      <c r="I5669" t="s">
        <v>28</v>
      </c>
      <c r="J5669" t="s">
        <v>29</v>
      </c>
      <c r="K5669">
        <v>219</v>
      </c>
      <c r="L5669">
        <v>2</v>
      </c>
      <c r="M5669">
        <v>999</v>
      </c>
      <c r="N5669">
        <v>0</v>
      </c>
      <c r="O5669" t="s">
        <v>30</v>
      </c>
      <c r="P5669">
        <v>1.1000000000000001</v>
      </c>
      <c r="Q5669">
        <v>93.994</v>
      </c>
      <c r="R5669">
        <v>-36.4</v>
      </c>
      <c r="S5669">
        <v>4.8570000000000002</v>
      </c>
      <c r="T5669">
        <v>5191</v>
      </c>
      <c r="U5669" t="s">
        <v>25</v>
      </c>
      <c r="V5669" t="s">
        <v>25</v>
      </c>
      <c r="W5669">
        <v>2.3806210607290299E-2</v>
      </c>
      <c r="Y5669">
        <f t="shared" si="88"/>
        <v>1</v>
      </c>
    </row>
    <row r="5670" spans="1:25" x14ac:dyDescent="0.25">
      <c r="A5670">
        <v>38</v>
      </c>
      <c r="B5670" t="s">
        <v>60</v>
      </c>
      <c r="C5670" t="s">
        <v>34</v>
      </c>
      <c r="D5670" t="s">
        <v>39</v>
      </c>
      <c r="E5670" t="s">
        <v>39</v>
      </c>
      <c r="F5670" t="s">
        <v>26</v>
      </c>
      <c r="G5670" t="s">
        <v>26</v>
      </c>
      <c r="H5670" t="s">
        <v>27</v>
      </c>
      <c r="I5670" t="s">
        <v>52</v>
      </c>
      <c r="J5670" t="s">
        <v>43</v>
      </c>
      <c r="K5670">
        <v>76</v>
      </c>
      <c r="L5670">
        <v>4</v>
      </c>
      <c r="M5670">
        <v>999</v>
      </c>
      <c r="N5670">
        <v>0</v>
      </c>
      <c r="O5670" t="s">
        <v>30</v>
      </c>
      <c r="P5670">
        <v>1.4</v>
      </c>
      <c r="Q5670">
        <v>93.918000000000006</v>
      </c>
      <c r="R5670">
        <v>-42.7</v>
      </c>
      <c r="S5670">
        <v>4.9619999999999997</v>
      </c>
      <c r="T5670">
        <v>5228.1000000000004</v>
      </c>
      <c r="U5670" t="s">
        <v>25</v>
      </c>
      <c r="V5670" t="s">
        <v>25</v>
      </c>
      <c r="W5670">
        <v>3.1706251204013797E-2</v>
      </c>
      <c r="Y5670">
        <f t="shared" si="88"/>
        <v>1</v>
      </c>
    </row>
    <row r="5671" spans="1:25" x14ac:dyDescent="0.25">
      <c r="A5671">
        <v>49</v>
      </c>
      <c r="B5671" t="s">
        <v>22</v>
      </c>
      <c r="C5671" t="s">
        <v>23</v>
      </c>
      <c r="D5671" t="s">
        <v>39</v>
      </c>
      <c r="E5671" t="s">
        <v>39</v>
      </c>
      <c r="F5671" t="s">
        <v>25</v>
      </c>
      <c r="G5671" t="s">
        <v>25</v>
      </c>
      <c r="H5671" t="s">
        <v>36</v>
      </c>
      <c r="I5671" t="s">
        <v>37</v>
      </c>
      <c r="J5671" t="s">
        <v>38</v>
      </c>
      <c r="K5671">
        <v>112</v>
      </c>
      <c r="L5671">
        <v>4</v>
      </c>
      <c r="M5671">
        <v>999</v>
      </c>
      <c r="N5671">
        <v>0</v>
      </c>
      <c r="O5671" t="s">
        <v>30</v>
      </c>
      <c r="P5671">
        <v>1.4</v>
      </c>
      <c r="Q5671">
        <v>94.465000000000003</v>
      </c>
      <c r="R5671">
        <v>-41.8</v>
      </c>
      <c r="S5671">
        <v>4.8639999999999999</v>
      </c>
      <c r="T5671">
        <v>5228.1000000000004</v>
      </c>
      <c r="U5671" t="s">
        <v>25</v>
      </c>
      <c r="V5671" t="s">
        <v>25</v>
      </c>
      <c r="W5671">
        <v>2.1246382966637601E-2</v>
      </c>
      <c r="Y5671">
        <f t="shared" si="88"/>
        <v>1</v>
      </c>
    </row>
    <row r="5672" spans="1:25" x14ac:dyDescent="0.25">
      <c r="A5672">
        <v>53</v>
      </c>
      <c r="B5672" t="s">
        <v>33</v>
      </c>
      <c r="C5672" t="s">
        <v>23</v>
      </c>
      <c r="D5672" t="s">
        <v>35</v>
      </c>
      <c r="E5672" t="s">
        <v>39</v>
      </c>
      <c r="F5672" t="s">
        <v>25</v>
      </c>
      <c r="G5672" t="s">
        <v>25</v>
      </c>
      <c r="H5672" t="s">
        <v>36</v>
      </c>
      <c r="I5672" t="s">
        <v>28</v>
      </c>
      <c r="J5672" t="s">
        <v>45</v>
      </c>
      <c r="K5672">
        <v>203</v>
      </c>
      <c r="L5672">
        <v>4</v>
      </c>
      <c r="M5672">
        <v>999</v>
      </c>
      <c r="N5672">
        <v>0</v>
      </c>
      <c r="O5672" t="s">
        <v>30</v>
      </c>
      <c r="P5672">
        <v>1.1000000000000001</v>
      </c>
      <c r="Q5672">
        <v>93.994</v>
      </c>
      <c r="R5672">
        <v>-36.4</v>
      </c>
      <c r="S5672">
        <v>4.8600000000000003</v>
      </c>
      <c r="T5672">
        <v>5191</v>
      </c>
      <c r="U5672" t="s">
        <v>25</v>
      </c>
      <c r="V5672" t="s">
        <v>25</v>
      </c>
      <c r="W5672">
        <v>2.2277228534221601E-2</v>
      </c>
      <c r="Y5672">
        <f t="shared" si="88"/>
        <v>1</v>
      </c>
    </row>
    <row r="5673" spans="1:25" x14ac:dyDescent="0.25">
      <c r="A5673">
        <v>48</v>
      </c>
      <c r="B5673" t="s">
        <v>22</v>
      </c>
      <c r="C5673" t="s">
        <v>23</v>
      </c>
      <c r="D5673" t="s">
        <v>54</v>
      </c>
      <c r="E5673" t="s">
        <v>25</v>
      </c>
      <c r="F5673" t="s">
        <v>25</v>
      </c>
      <c r="G5673" t="s">
        <v>25</v>
      </c>
      <c r="H5673" t="s">
        <v>36</v>
      </c>
      <c r="I5673" t="s">
        <v>28</v>
      </c>
      <c r="J5673" t="s">
        <v>50</v>
      </c>
      <c r="K5673">
        <v>295</v>
      </c>
      <c r="L5673">
        <v>2</v>
      </c>
      <c r="M5673">
        <v>999</v>
      </c>
      <c r="N5673">
        <v>0</v>
      </c>
      <c r="O5673" t="s">
        <v>30</v>
      </c>
      <c r="P5673">
        <v>1.1000000000000001</v>
      </c>
      <c r="Q5673">
        <v>93.994</v>
      </c>
      <c r="R5673">
        <v>-36.4</v>
      </c>
      <c r="S5673">
        <v>4.8559999999999999</v>
      </c>
      <c r="T5673">
        <v>5191</v>
      </c>
      <c r="U5673" t="s">
        <v>25</v>
      </c>
      <c r="V5673" t="s">
        <v>25</v>
      </c>
      <c r="W5673">
        <v>2.14687325060368E-2</v>
      </c>
      <c r="Y5673">
        <f t="shared" si="88"/>
        <v>1</v>
      </c>
    </row>
    <row r="5674" spans="1:25" x14ac:dyDescent="0.25">
      <c r="A5674">
        <v>32</v>
      </c>
      <c r="B5674" t="s">
        <v>40</v>
      </c>
      <c r="C5674" t="s">
        <v>34</v>
      </c>
      <c r="D5674" t="s">
        <v>41</v>
      </c>
      <c r="E5674" t="s">
        <v>25</v>
      </c>
      <c r="F5674" t="s">
        <v>25</v>
      </c>
      <c r="G5674" t="s">
        <v>25</v>
      </c>
      <c r="H5674" t="s">
        <v>36</v>
      </c>
      <c r="I5674" t="s">
        <v>28</v>
      </c>
      <c r="J5674" t="s">
        <v>45</v>
      </c>
      <c r="K5674">
        <v>62</v>
      </c>
      <c r="L5674">
        <v>1</v>
      </c>
      <c r="M5674">
        <v>999</v>
      </c>
      <c r="N5674">
        <v>0</v>
      </c>
      <c r="O5674" t="s">
        <v>30</v>
      </c>
      <c r="P5674">
        <v>1.1000000000000001</v>
      </c>
      <c r="Q5674">
        <v>93.994</v>
      </c>
      <c r="R5674">
        <v>-36.4</v>
      </c>
      <c r="S5674">
        <v>4.8600000000000003</v>
      </c>
      <c r="T5674">
        <v>5191</v>
      </c>
      <c r="U5674" t="s">
        <v>25</v>
      </c>
      <c r="V5674" t="s">
        <v>25</v>
      </c>
      <c r="W5674">
        <v>3.67036685347557E-2</v>
      </c>
      <c r="Y5674">
        <f t="shared" si="88"/>
        <v>1</v>
      </c>
    </row>
    <row r="5675" spans="1:25" x14ac:dyDescent="0.25">
      <c r="A5675">
        <v>34</v>
      </c>
      <c r="B5675" t="s">
        <v>56</v>
      </c>
      <c r="C5675" t="s">
        <v>23</v>
      </c>
      <c r="D5675" t="s">
        <v>24</v>
      </c>
      <c r="E5675" t="s">
        <v>25</v>
      </c>
      <c r="F5675" t="s">
        <v>25</v>
      </c>
      <c r="G5675" t="s">
        <v>25</v>
      </c>
      <c r="H5675" t="s">
        <v>27</v>
      </c>
      <c r="I5675" t="s">
        <v>42</v>
      </c>
      <c r="J5675" t="s">
        <v>50</v>
      </c>
      <c r="K5675">
        <v>110</v>
      </c>
      <c r="L5675">
        <v>1</v>
      </c>
      <c r="M5675">
        <v>999</v>
      </c>
      <c r="N5675">
        <v>0</v>
      </c>
      <c r="O5675" t="s">
        <v>30</v>
      </c>
      <c r="P5675">
        <v>-0.1</v>
      </c>
      <c r="Q5675">
        <v>93.2</v>
      </c>
      <c r="R5675">
        <v>-42</v>
      </c>
      <c r="S5675">
        <v>4.1529999999999996</v>
      </c>
      <c r="T5675">
        <v>5195.8</v>
      </c>
      <c r="U5675" t="s">
        <v>25</v>
      </c>
      <c r="V5675" t="s">
        <v>25</v>
      </c>
      <c r="W5675">
        <v>8.10424014925957E-2</v>
      </c>
      <c r="Y5675">
        <f t="shared" si="88"/>
        <v>1</v>
      </c>
    </row>
    <row r="5676" spans="1:25" x14ac:dyDescent="0.25">
      <c r="A5676">
        <v>29</v>
      </c>
      <c r="B5676" t="s">
        <v>56</v>
      </c>
      <c r="C5676" t="s">
        <v>34</v>
      </c>
      <c r="D5676" t="s">
        <v>35</v>
      </c>
      <c r="E5676" t="s">
        <v>25</v>
      </c>
      <c r="F5676" t="s">
        <v>26</v>
      </c>
      <c r="G5676" t="s">
        <v>25</v>
      </c>
      <c r="H5676" t="s">
        <v>27</v>
      </c>
      <c r="I5676" t="s">
        <v>55</v>
      </c>
      <c r="J5676" t="s">
        <v>38</v>
      </c>
      <c r="K5676">
        <v>212</v>
      </c>
      <c r="L5676">
        <v>3</v>
      </c>
      <c r="M5676">
        <v>999</v>
      </c>
      <c r="N5676">
        <v>0</v>
      </c>
      <c r="O5676" t="s">
        <v>30</v>
      </c>
      <c r="P5676">
        <v>1.4</v>
      </c>
      <c r="Q5676">
        <v>93.444000000000003</v>
      </c>
      <c r="R5676">
        <v>-36.1</v>
      </c>
      <c r="S5676">
        <v>4.9649999999999999</v>
      </c>
      <c r="T5676">
        <v>5228.1000000000004</v>
      </c>
      <c r="U5676" t="s">
        <v>25</v>
      </c>
      <c r="V5676" t="s">
        <v>25</v>
      </c>
      <c r="W5676">
        <v>5.2371267229318598E-2</v>
      </c>
      <c r="Y5676">
        <f t="shared" si="88"/>
        <v>1</v>
      </c>
    </row>
    <row r="5677" spans="1:25" x14ac:dyDescent="0.25">
      <c r="A5677">
        <v>38</v>
      </c>
      <c r="B5677" t="s">
        <v>40</v>
      </c>
      <c r="C5677" t="s">
        <v>23</v>
      </c>
      <c r="D5677" t="s">
        <v>35</v>
      </c>
      <c r="E5677" t="s">
        <v>25</v>
      </c>
      <c r="F5677" t="s">
        <v>26</v>
      </c>
      <c r="G5677" t="s">
        <v>26</v>
      </c>
      <c r="H5677" t="s">
        <v>27</v>
      </c>
      <c r="I5677" t="s">
        <v>64</v>
      </c>
      <c r="J5677" t="s">
        <v>45</v>
      </c>
      <c r="K5677">
        <v>390</v>
      </c>
      <c r="L5677">
        <v>1</v>
      </c>
      <c r="M5677">
        <v>999</v>
      </c>
      <c r="N5677">
        <v>0</v>
      </c>
      <c r="O5677" t="s">
        <v>30</v>
      </c>
      <c r="P5677">
        <v>-1.8</v>
      </c>
      <c r="Q5677">
        <v>93.075000000000003</v>
      </c>
      <c r="R5677">
        <v>-47.1</v>
      </c>
      <c r="S5677">
        <v>1.365</v>
      </c>
      <c r="T5677">
        <v>5099.1000000000004</v>
      </c>
      <c r="U5677" t="s">
        <v>26</v>
      </c>
      <c r="V5677" t="s">
        <v>26</v>
      </c>
      <c r="W5677">
        <v>0.820415198802948</v>
      </c>
      <c r="Y5677">
        <f t="shared" si="88"/>
        <v>1</v>
      </c>
    </row>
    <row r="5678" spans="1:25" x14ac:dyDescent="0.25">
      <c r="A5678">
        <v>33</v>
      </c>
      <c r="B5678" t="s">
        <v>40</v>
      </c>
      <c r="C5678" t="s">
        <v>23</v>
      </c>
      <c r="D5678" t="s">
        <v>41</v>
      </c>
      <c r="E5678" t="s">
        <v>25</v>
      </c>
      <c r="F5678" t="s">
        <v>25</v>
      </c>
      <c r="G5678" t="s">
        <v>25</v>
      </c>
      <c r="H5678" t="s">
        <v>36</v>
      </c>
      <c r="I5678" t="s">
        <v>42</v>
      </c>
      <c r="J5678" t="s">
        <v>43</v>
      </c>
      <c r="K5678">
        <v>98</v>
      </c>
      <c r="L5678">
        <v>1</v>
      </c>
      <c r="M5678">
        <v>999</v>
      </c>
      <c r="N5678">
        <v>0</v>
      </c>
      <c r="O5678" t="s">
        <v>30</v>
      </c>
      <c r="P5678">
        <v>-0.1</v>
      </c>
      <c r="Q5678">
        <v>93.2</v>
      </c>
      <c r="R5678">
        <v>-42</v>
      </c>
      <c r="S5678">
        <v>4.7329999999999997</v>
      </c>
      <c r="T5678">
        <v>5195.8</v>
      </c>
      <c r="U5678" t="s">
        <v>25</v>
      </c>
      <c r="V5678" t="s">
        <v>25</v>
      </c>
      <c r="W5678">
        <v>0.30527606606483498</v>
      </c>
      <c r="Y5678">
        <f t="shared" si="88"/>
        <v>1</v>
      </c>
    </row>
    <row r="5679" spans="1:25" x14ac:dyDescent="0.25">
      <c r="A5679">
        <v>38</v>
      </c>
      <c r="B5679" t="s">
        <v>53</v>
      </c>
      <c r="C5679" t="s">
        <v>34</v>
      </c>
      <c r="D5679" t="s">
        <v>41</v>
      </c>
      <c r="E5679" t="s">
        <v>25</v>
      </c>
      <c r="F5679" t="s">
        <v>25</v>
      </c>
      <c r="G5679" t="s">
        <v>25</v>
      </c>
      <c r="H5679" t="s">
        <v>36</v>
      </c>
      <c r="I5679" t="s">
        <v>28</v>
      </c>
      <c r="J5679" t="s">
        <v>43</v>
      </c>
      <c r="K5679">
        <v>414</v>
      </c>
      <c r="L5679">
        <v>2</v>
      </c>
      <c r="M5679">
        <v>999</v>
      </c>
      <c r="N5679">
        <v>0</v>
      </c>
      <c r="O5679" t="s">
        <v>30</v>
      </c>
      <c r="P5679">
        <v>1.1000000000000001</v>
      </c>
      <c r="Q5679">
        <v>93.994</v>
      </c>
      <c r="R5679">
        <v>-36.4</v>
      </c>
      <c r="S5679">
        <v>4.8570000000000002</v>
      </c>
      <c r="T5679">
        <v>5191</v>
      </c>
      <c r="U5679" t="s">
        <v>26</v>
      </c>
      <c r="V5679" t="s">
        <v>25</v>
      </c>
      <c r="W5679">
        <v>2.5978067889809602E-2</v>
      </c>
      <c r="Y5679">
        <f t="shared" si="88"/>
        <v>0</v>
      </c>
    </row>
    <row r="5680" spans="1:25" x14ac:dyDescent="0.25">
      <c r="A5680">
        <v>30</v>
      </c>
      <c r="B5680" t="s">
        <v>22</v>
      </c>
      <c r="C5680" t="s">
        <v>23</v>
      </c>
      <c r="D5680" t="s">
        <v>49</v>
      </c>
      <c r="E5680" t="s">
        <v>25</v>
      </c>
      <c r="F5680" t="s">
        <v>25</v>
      </c>
      <c r="G5680" t="s">
        <v>25</v>
      </c>
      <c r="H5680" t="s">
        <v>36</v>
      </c>
      <c r="I5680" t="s">
        <v>52</v>
      </c>
      <c r="J5680" t="s">
        <v>45</v>
      </c>
      <c r="K5680">
        <v>180</v>
      </c>
      <c r="L5680">
        <v>3</v>
      </c>
      <c r="M5680">
        <v>999</v>
      </c>
      <c r="N5680">
        <v>0</v>
      </c>
      <c r="O5680" t="s">
        <v>30</v>
      </c>
      <c r="P5680">
        <v>1.4</v>
      </c>
      <c r="Q5680">
        <v>93.918000000000006</v>
      </c>
      <c r="R5680">
        <v>-42.7</v>
      </c>
      <c r="S5680">
        <v>4.9630000000000001</v>
      </c>
      <c r="T5680">
        <v>5228.1000000000004</v>
      </c>
      <c r="U5680" t="s">
        <v>25</v>
      </c>
      <c r="V5680" t="s">
        <v>25</v>
      </c>
      <c r="W5680">
        <v>3.91750074923038E-2</v>
      </c>
      <c r="Y5680">
        <f t="shared" si="88"/>
        <v>1</v>
      </c>
    </row>
    <row r="5681" spans="1:25" x14ac:dyDescent="0.25">
      <c r="A5681">
        <v>44</v>
      </c>
      <c r="B5681" t="s">
        <v>40</v>
      </c>
      <c r="C5681" t="s">
        <v>23</v>
      </c>
      <c r="D5681" t="s">
        <v>41</v>
      </c>
      <c r="E5681" t="s">
        <v>25</v>
      </c>
      <c r="F5681" t="s">
        <v>26</v>
      </c>
      <c r="G5681" t="s">
        <v>25</v>
      </c>
      <c r="H5681" t="s">
        <v>27</v>
      </c>
      <c r="I5681" t="s">
        <v>55</v>
      </c>
      <c r="J5681" t="s">
        <v>45</v>
      </c>
      <c r="K5681">
        <v>254</v>
      </c>
      <c r="L5681">
        <v>2</v>
      </c>
      <c r="M5681">
        <v>999</v>
      </c>
      <c r="N5681">
        <v>0</v>
      </c>
      <c r="O5681" t="s">
        <v>30</v>
      </c>
      <c r="P5681">
        <v>-2.9</v>
      </c>
      <c r="Q5681">
        <v>92.200999999999993</v>
      </c>
      <c r="R5681">
        <v>-31.4</v>
      </c>
      <c r="S5681">
        <v>0.88300000000000001</v>
      </c>
      <c r="T5681">
        <v>5076.2</v>
      </c>
      <c r="U5681" t="s">
        <v>26</v>
      </c>
      <c r="V5681" t="s">
        <v>25</v>
      </c>
      <c r="W5681">
        <v>0.296777874231339</v>
      </c>
      <c r="Y5681">
        <f t="shared" si="88"/>
        <v>0</v>
      </c>
    </row>
    <row r="5682" spans="1:25" x14ac:dyDescent="0.25">
      <c r="A5682">
        <v>36</v>
      </c>
      <c r="B5682" t="s">
        <v>63</v>
      </c>
      <c r="C5682" t="s">
        <v>48</v>
      </c>
      <c r="D5682" t="s">
        <v>54</v>
      </c>
      <c r="E5682" t="s">
        <v>25</v>
      </c>
      <c r="F5682" t="s">
        <v>26</v>
      </c>
      <c r="G5682" t="s">
        <v>25</v>
      </c>
      <c r="H5682" t="s">
        <v>27</v>
      </c>
      <c r="I5682" t="s">
        <v>42</v>
      </c>
      <c r="J5682" t="s">
        <v>50</v>
      </c>
      <c r="K5682">
        <v>171</v>
      </c>
      <c r="L5682">
        <v>1</v>
      </c>
      <c r="M5682">
        <v>999</v>
      </c>
      <c r="N5682">
        <v>0</v>
      </c>
      <c r="O5682" t="s">
        <v>30</v>
      </c>
      <c r="P5682">
        <v>-0.1</v>
      </c>
      <c r="Q5682">
        <v>93.2</v>
      </c>
      <c r="R5682">
        <v>-42</v>
      </c>
      <c r="S5682">
        <v>4.1529999999999996</v>
      </c>
      <c r="T5682">
        <v>5195.8</v>
      </c>
      <c r="U5682" t="s">
        <v>25</v>
      </c>
      <c r="V5682" t="s">
        <v>25</v>
      </c>
      <c r="W5682">
        <v>5.7181343436241198E-2</v>
      </c>
      <c r="Y5682">
        <f t="shared" si="88"/>
        <v>1</v>
      </c>
    </row>
    <row r="5683" spans="1:25" x14ac:dyDescent="0.25">
      <c r="A5683">
        <v>31</v>
      </c>
      <c r="B5683" t="s">
        <v>22</v>
      </c>
      <c r="C5683" t="s">
        <v>23</v>
      </c>
      <c r="D5683" t="s">
        <v>54</v>
      </c>
      <c r="E5683" t="s">
        <v>25</v>
      </c>
      <c r="F5683" t="s">
        <v>26</v>
      </c>
      <c r="G5683" t="s">
        <v>25</v>
      </c>
      <c r="H5683" t="s">
        <v>27</v>
      </c>
      <c r="I5683" t="s">
        <v>28</v>
      </c>
      <c r="J5683" t="s">
        <v>38</v>
      </c>
      <c r="K5683">
        <v>796</v>
      </c>
      <c r="L5683">
        <v>2</v>
      </c>
      <c r="M5683">
        <v>999</v>
      </c>
      <c r="N5683">
        <v>0</v>
      </c>
      <c r="O5683" t="s">
        <v>30</v>
      </c>
      <c r="P5683">
        <v>-1.8</v>
      </c>
      <c r="Q5683">
        <v>92.893000000000001</v>
      </c>
      <c r="R5683">
        <v>-46.2</v>
      </c>
      <c r="S5683">
        <v>1.3340000000000001</v>
      </c>
      <c r="T5683">
        <v>5099.1000000000004</v>
      </c>
      <c r="U5683" t="s">
        <v>25</v>
      </c>
      <c r="V5683" t="s">
        <v>25</v>
      </c>
      <c r="W5683">
        <v>6.7491635680198697E-2</v>
      </c>
      <c r="Y5683">
        <f t="shared" si="88"/>
        <v>1</v>
      </c>
    </row>
    <row r="5684" spans="1:25" x14ac:dyDescent="0.25">
      <c r="A5684">
        <v>50</v>
      </c>
      <c r="B5684" t="s">
        <v>22</v>
      </c>
      <c r="C5684" t="s">
        <v>23</v>
      </c>
      <c r="D5684" t="s">
        <v>24</v>
      </c>
      <c r="E5684" t="s">
        <v>39</v>
      </c>
      <c r="F5684" t="s">
        <v>26</v>
      </c>
      <c r="G5684" t="s">
        <v>25</v>
      </c>
      <c r="H5684" t="s">
        <v>36</v>
      </c>
      <c r="I5684" t="s">
        <v>28</v>
      </c>
      <c r="J5684" t="s">
        <v>43</v>
      </c>
      <c r="K5684">
        <v>192</v>
      </c>
      <c r="L5684">
        <v>2</v>
      </c>
      <c r="M5684">
        <v>999</v>
      </c>
      <c r="N5684">
        <v>0</v>
      </c>
      <c r="O5684" t="s">
        <v>30</v>
      </c>
      <c r="P5684">
        <v>1.1000000000000001</v>
      </c>
      <c r="Q5684">
        <v>93.994</v>
      </c>
      <c r="R5684">
        <v>-36.4</v>
      </c>
      <c r="S5684">
        <v>4.8570000000000002</v>
      </c>
      <c r="T5684">
        <v>5191</v>
      </c>
      <c r="U5684" t="s">
        <v>25</v>
      </c>
      <c r="V5684" t="s">
        <v>25</v>
      </c>
      <c r="W5684">
        <v>1.9353600218892101E-2</v>
      </c>
      <c r="Y5684">
        <f t="shared" si="88"/>
        <v>1</v>
      </c>
    </row>
    <row r="5685" spans="1:25" x14ac:dyDescent="0.25">
      <c r="A5685">
        <v>49</v>
      </c>
      <c r="B5685" t="s">
        <v>33</v>
      </c>
      <c r="C5685" t="s">
        <v>48</v>
      </c>
      <c r="D5685" t="s">
        <v>35</v>
      </c>
      <c r="E5685" t="s">
        <v>25</v>
      </c>
      <c r="F5685" t="s">
        <v>26</v>
      </c>
      <c r="G5685" t="s">
        <v>25</v>
      </c>
      <c r="H5685" t="s">
        <v>27</v>
      </c>
      <c r="I5685" t="s">
        <v>52</v>
      </c>
      <c r="J5685" t="s">
        <v>50</v>
      </c>
      <c r="K5685">
        <v>155</v>
      </c>
      <c r="L5685">
        <v>2</v>
      </c>
      <c r="M5685">
        <v>999</v>
      </c>
      <c r="N5685">
        <v>0</v>
      </c>
      <c r="O5685" t="s">
        <v>30</v>
      </c>
      <c r="P5685">
        <v>1.4</v>
      </c>
      <c r="Q5685">
        <v>93.918000000000006</v>
      </c>
      <c r="R5685">
        <v>-42.7</v>
      </c>
      <c r="S5685">
        <v>4.9619999999999997</v>
      </c>
      <c r="T5685">
        <v>5228.1000000000004</v>
      </c>
      <c r="U5685" t="s">
        <v>25</v>
      </c>
      <c r="V5685" t="s">
        <v>25</v>
      </c>
      <c r="W5685">
        <v>3.7752419710159302E-2</v>
      </c>
      <c r="Y5685">
        <f t="shared" si="88"/>
        <v>1</v>
      </c>
    </row>
    <row r="5686" spans="1:25" x14ac:dyDescent="0.25">
      <c r="A5686">
        <v>38</v>
      </c>
      <c r="B5686" t="s">
        <v>33</v>
      </c>
      <c r="C5686" t="s">
        <v>23</v>
      </c>
      <c r="D5686" t="s">
        <v>35</v>
      </c>
      <c r="E5686" t="s">
        <v>25</v>
      </c>
      <c r="F5686" t="s">
        <v>25</v>
      </c>
      <c r="G5686" t="s">
        <v>26</v>
      </c>
      <c r="H5686" t="s">
        <v>36</v>
      </c>
      <c r="I5686" t="s">
        <v>28</v>
      </c>
      <c r="J5686" t="s">
        <v>29</v>
      </c>
      <c r="K5686">
        <v>268</v>
      </c>
      <c r="L5686">
        <v>1</v>
      </c>
      <c r="M5686">
        <v>999</v>
      </c>
      <c r="N5686">
        <v>0</v>
      </c>
      <c r="O5686" t="s">
        <v>30</v>
      </c>
      <c r="P5686">
        <v>1.1000000000000001</v>
      </c>
      <c r="Q5686">
        <v>93.994</v>
      </c>
      <c r="R5686">
        <v>-36.4</v>
      </c>
      <c r="S5686">
        <v>4.8570000000000002</v>
      </c>
      <c r="T5686">
        <v>5191</v>
      </c>
      <c r="U5686" t="s">
        <v>25</v>
      </c>
      <c r="V5686" t="s">
        <v>25</v>
      </c>
      <c r="W5686">
        <v>3.3914189785718897E-2</v>
      </c>
      <c r="Y5686">
        <f t="shared" si="88"/>
        <v>1</v>
      </c>
    </row>
    <row r="5687" spans="1:25" x14ac:dyDescent="0.25">
      <c r="A5687">
        <v>50</v>
      </c>
      <c r="B5687" t="s">
        <v>39</v>
      </c>
      <c r="C5687" t="s">
        <v>23</v>
      </c>
      <c r="D5687" t="s">
        <v>54</v>
      </c>
      <c r="E5687" t="s">
        <v>39</v>
      </c>
      <c r="F5687" t="s">
        <v>25</v>
      </c>
      <c r="G5687" t="s">
        <v>26</v>
      </c>
      <c r="H5687" t="s">
        <v>27</v>
      </c>
      <c r="I5687" t="s">
        <v>28</v>
      </c>
      <c r="J5687" t="s">
        <v>50</v>
      </c>
      <c r="K5687">
        <v>77</v>
      </c>
      <c r="L5687">
        <v>4</v>
      </c>
      <c r="M5687">
        <v>999</v>
      </c>
      <c r="N5687">
        <v>1</v>
      </c>
      <c r="O5687" t="s">
        <v>46</v>
      </c>
      <c r="P5687">
        <v>-1.8</v>
      </c>
      <c r="Q5687">
        <v>92.893000000000001</v>
      </c>
      <c r="R5687">
        <v>-46.2</v>
      </c>
      <c r="S5687">
        <v>1.2909999999999999</v>
      </c>
      <c r="T5687">
        <v>5099.1000000000004</v>
      </c>
      <c r="U5687" t="s">
        <v>25</v>
      </c>
      <c r="V5687" t="s">
        <v>25</v>
      </c>
      <c r="W5687">
        <v>6.2059495598077802E-2</v>
      </c>
      <c r="Y5687">
        <f t="shared" si="88"/>
        <v>1</v>
      </c>
    </row>
    <row r="5688" spans="1:25" x14ac:dyDescent="0.25">
      <c r="A5688">
        <v>38</v>
      </c>
      <c r="B5688" t="s">
        <v>22</v>
      </c>
      <c r="C5688" t="s">
        <v>48</v>
      </c>
      <c r="D5688" t="s">
        <v>39</v>
      </c>
      <c r="E5688" t="s">
        <v>25</v>
      </c>
      <c r="F5688" t="s">
        <v>26</v>
      </c>
      <c r="G5688" t="s">
        <v>25</v>
      </c>
      <c r="H5688" t="s">
        <v>36</v>
      </c>
      <c r="I5688" t="s">
        <v>28</v>
      </c>
      <c r="J5688" t="s">
        <v>45</v>
      </c>
      <c r="K5688">
        <v>451</v>
      </c>
      <c r="L5688">
        <v>2</v>
      </c>
      <c r="M5688">
        <v>999</v>
      </c>
      <c r="N5688">
        <v>0</v>
      </c>
      <c r="O5688" t="s">
        <v>30</v>
      </c>
      <c r="P5688">
        <v>1.1000000000000001</v>
      </c>
      <c r="Q5688">
        <v>93.994</v>
      </c>
      <c r="R5688">
        <v>-36.4</v>
      </c>
      <c r="S5688">
        <v>4.8600000000000003</v>
      </c>
      <c r="T5688">
        <v>5191</v>
      </c>
      <c r="U5688" t="s">
        <v>25</v>
      </c>
      <c r="V5688" t="s">
        <v>25</v>
      </c>
      <c r="W5688">
        <v>3.1050417572259899E-2</v>
      </c>
      <c r="Y5688">
        <f t="shared" si="88"/>
        <v>1</v>
      </c>
    </row>
    <row r="5689" spans="1:25" x14ac:dyDescent="0.25">
      <c r="A5689">
        <v>20</v>
      </c>
      <c r="B5689" t="s">
        <v>47</v>
      </c>
      <c r="C5689" t="s">
        <v>34</v>
      </c>
      <c r="D5689" t="s">
        <v>35</v>
      </c>
      <c r="E5689" t="s">
        <v>25</v>
      </c>
      <c r="F5689" t="s">
        <v>25</v>
      </c>
      <c r="G5689" t="s">
        <v>26</v>
      </c>
      <c r="H5689" t="s">
        <v>36</v>
      </c>
      <c r="I5689" t="s">
        <v>28</v>
      </c>
      <c r="J5689" t="s">
        <v>38</v>
      </c>
      <c r="K5689">
        <v>680</v>
      </c>
      <c r="L5689">
        <v>1</v>
      </c>
      <c r="M5689">
        <v>999</v>
      </c>
      <c r="N5689">
        <v>0</v>
      </c>
      <c r="O5689" t="s">
        <v>30</v>
      </c>
      <c r="P5689">
        <v>1.1000000000000001</v>
      </c>
      <c r="Q5689">
        <v>93.994</v>
      </c>
      <c r="R5689">
        <v>-36.4</v>
      </c>
      <c r="S5689">
        <v>4.8570000000000002</v>
      </c>
      <c r="T5689">
        <v>5191</v>
      </c>
      <c r="U5689" t="s">
        <v>25</v>
      </c>
      <c r="V5689" t="s">
        <v>25</v>
      </c>
      <c r="W5689">
        <v>8.3015501499175998E-2</v>
      </c>
      <c r="Y5689">
        <f t="shared" si="88"/>
        <v>1</v>
      </c>
    </row>
    <row r="5690" spans="1:25" x14ac:dyDescent="0.25">
      <c r="A5690">
        <v>40</v>
      </c>
      <c r="B5690" t="s">
        <v>22</v>
      </c>
      <c r="C5690" t="s">
        <v>48</v>
      </c>
      <c r="D5690" t="s">
        <v>24</v>
      </c>
      <c r="E5690" t="s">
        <v>25</v>
      </c>
      <c r="F5690" t="s">
        <v>26</v>
      </c>
      <c r="G5690" t="s">
        <v>25</v>
      </c>
      <c r="H5690" t="s">
        <v>27</v>
      </c>
      <c r="I5690" t="s">
        <v>42</v>
      </c>
      <c r="J5690" t="s">
        <v>29</v>
      </c>
      <c r="K5690">
        <v>1182</v>
      </c>
      <c r="L5690">
        <v>1</v>
      </c>
      <c r="M5690">
        <v>999</v>
      </c>
      <c r="N5690">
        <v>0</v>
      </c>
      <c r="O5690" t="s">
        <v>30</v>
      </c>
      <c r="P5690">
        <v>-0.1</v>
      </c>
      <c r="Q5690">
        <v>93.2</v>
      </c>
      <c r="R5690">
        <v>-42</v>
      </c>
      <c r="S5690">
        <v>4.0209999999999999</v>
      </c>
      <c r="T5690">
        <v>5195.8</v>
      </c>
      <c r="U5690" t="s">
        <v>25</v>
      </c>
      <c r="V5690" t="s">
        <v>25</v>
      </c>
      <c r="W5690">
        <v>6.5888717770576505E-2</v>
      </c>
      <c r="Y5690">
        <f t="shared" si="88"/>
        <v>1</v>
      </c>
    </row>
    <row r="5691" spans="1:25" x14ac:dyDescent="0.25">
      <c r="A5691">
        <v>53</v>
      </c>
      <c r="B5691" t="s">
        <v>33</v>
      </c>
      <c r="C5691" t="s">
        <v>23</v>
      </c>
      <c r="D5691" t="s">
        <v>35</v>
      </c>
      <c r="E5691" t="s">
        <v>25</v>
      </c>
      <c r="F5691" t="s">
        <v>26</v>
      </c>
      <c r="G5691" t="s">
        <v>26</v>
      </c>
      <c r="H5691" t="s">
        <v>36</v>
      </c>
      <c r="I5691" t="s">
        <v>28</v>
      </c>
      <c r="J5691" t="s">
        <v>43</v>
      </c>
      <c r="K5691">
        <v>370</v>
      </c>
      <c r="L5691">
        <v>3</v>
      </c>
      <c r="M5691">
        <v>999</v>
      </c>
      <c r="N5691">
        <v>0</v>
      </c>
      <c r="O5691" t="s">
        <v>30</v>
      </c>
      <c r="P5691">
        <v>1.1000000000000001</v>
      </c>
      <c r="Q5691">
        <v>93.994</v>
      </c>
      <c r="R5691">
        <v>-36.4</v>
      </c>
      <c r="S5691">
        <v>4.8570000000000002</v>
      </c>
      <c r="T5691">
        <v>5191</v>
      </c>
      <c r="U5691" t="s">
        <v>25</v>
      </c>
      <c r="V5691" t="s">
        <v>25</v>
      </c>
      <c r="W5691">
        <v>1.8922105431556702E-2</v>
      </c>
      <c r="Y5691">
        <f t="shared" si="88"/>
        <v>1</v>
      </c>
    </row>
    <row r="5692" spans="1:25" x14ac:dyDescent="0.25">
      <c r="A5692">
        <v>50</v>
      </c>
      <c r="B5692" t="s">
        <v>47</v>
      </c>
      <c r="C5692" t="s">
        <v>48</v>
      </c>
      <c r="D5692" t="s">
        <v>41</v>
      </c>
      <c r="E5692" t="s">
        <v>25</v>
      </c>
      <c r="F5692" t="s">
        <v>26</v>
      </c>
      <c r="G5692" t="s">
        <v>25</v>
      </c>
      <c r="H5692" t="s">
        <v>36</v>
      </c>
      <c r="I5692" t="s">
        <v>28</v>
      </c>
      <c r="J5692" t="s">
        <v>43</v>
      </c>
      <c r="K5692">
        <v>131</v>
      </c>
      <c r="L5692">
        <v>2</v>
      </c>
      <c r="M5692">
        <v>999</v>
      </c>
      <c r="N5692">
        <v>0</v>
      </c>
      <c r="O5692" t="s">
        <v>30</v>
      </c>
      <c r="P5692">
        <v>1.1000000000000001</v>
      </c>
      <c r="Q5692">
        <v>93.994</v>
      </c>
      <c r="R5692">
        <v>-36.4</v>
      </c>
      <c r="S5692">
        <v>4.8570000000000002</v>
      </c>
      <c r="T5692">
        <v>5191</v>
      </c>
      <c r="U5692" t="s">
        <v>25</v>
      </c>
      <c r="V5692" t="s">
        <v>25</v>
      </c>
      <c r="W5692">
        <v>2.11686678230762E-2</v>
      </c>
      <c r="Y5692">
        <f t="shared" si="88"/>
        <v>1</v>
      </c>
    </row>
    <row r="5693" spans="1:25" x14ac:dyDescent="0.25">
      <c r="A5693">
        <v>27</v>
      </c>
      <c r="B5693" t="s">
        <v>22</v>
      </c>
      <c r="C5693" t="s">
        <v>34</v>
      </c>
      <c r="D5693" t="s">
        <v>35</v>
      </c>
      <c r="E5693" t="s">
        <v>25</v>
      </c>
      <c r="F5693" t="s">
        <v>26</v>
      </c>
      <c r="G5693" t="s">
        <v>25</v>
      </c>
      <c r="H5693" t="s">
        <v>36</v>
      </c>
      <c r="I5693" t="s">
        <v>52</v>
      </c>
      <c r="J5693" t="s">
        <v>38</v>
      </c>
      <c r="K5693">
        <v>168</v>
      </c>
      <c r="L5693">
        <v>7</v>
      </c>
      <c r="M5693">
        <v>999</v>
      </c>
      <c r="N5693">
        <v>0</v>
      </c>
      <c r="O5693" t="s">
        <v>30</v>
      </c>
      <c r="P5693">
        <v>1.4</v>
      </c>
      <c r="Q5693">
        <v>93.918000000000006</v>
      </c>
      <c r="R5693">
        <v>-42.7</v>
      </c>
      <c r="S5693">
        <v>4.9630000000000001</v>
      </c>
      <c r="T5693">
        <v>5228.1000000000004</v>
      </c>
      <c r="U5693" t="s">
        <v>25</v>
      </c>
      <c r="V5693" t="s">
        <v>25</v>
      </c>
      <c r="W5693">
        <v>3.6113630980253199E-2</v>
      </c>
      <c r="Y5693">
        <f t="shared" si="88"/>
        <v>1</v>
      </c>
    </row>
    <row r="5694" spans="1:25" x14ac:dyDescent="0.25">
      <c r="A5694">
        <v>42</v>
      </c>
      <c r="B5694" t="s">
        <v>59</v>
      </c>
      <c r="C5694" t="s">
        <v>23</v>
      </c>
      <c r="D5694" t="s">
        <v>41</v>
      </c>
      <c r="E5694" t="s">
        <v>25</v>
      </c>
      <c r="F5694" t="s">
        <v>26</v>
      </c>
      <c r="G5694" t="s">
        <v>25</v>
      </c>
      <c r="H5694" t="s">
        <v>27</v>
      </c>
      <c r="I5694" t="s">
        <v>42</v>
      </c>
      <c r="J5694" t="s">
        <v>43</v>
      </c>
      <c r="K5694">
        <v>178</v>
      </c>
      <c r="L5694">
        <v>1</v>
      </c>
      <c r="M5694">
        <v>999</v>
      </c>
      <c r="N5694">
        <v>0</v>
      </c>
      <c r="O5694" t="s">
        <v>30</v>
      </c>
      <c r="P5694">
        <v>-0.1</v>
      </c>
      <c r="Q5694">
        <v>93.2</v>
      </c>
      <c r="R5694">
        <v>-42</v>
      </c>
      <c r="S5694">
        <v>4.1909999999999998</v>
      </c>
      <c r="T5694">
        <v>5195.8</v>
      </c>
      <c r="U5694" t="s">
        <v>25</v>
      </c>
      <c r="V5694" t="s">
        <v>25</v>
      </c>
      <c r="W5694">
        <v>9.7426727414131206E-2</v>
      </c>
      <c r="Y5694">
        <f t="shared" si="88"/>
        <v>1</v>
      </c>
    </row>
    <row r="5695" spans="1:25" x14ac:dyDescent="0.25">
      <c r="A5695">
        <v>53</v>
      </c>
      <c r="B5695" t="s">
        <v>22</v>
      </c>
      <c r="C5695" t="s">
        <v>23</v>
      </c>
      <c r="D5695" t="s">
        <v>24</v>
      </c>
      <c r="E5695" t="s">
        <v>25</v>
      </c>
      <c r="F5695" t="s">
        <v>26</v>
      </c>
      <c r="G5695" t="s">
        <v>25</v>
      </c>
      <c r="H5695" t="s">
        <v>36</v>
      </c>
      <c r="I5695" t="s">
        <v>37</v>
      </c>
      <c r="J5695" t="s">
        <v>29</v>
      </c>
      <c r="K5695">
        <v>13</v>
      </c>
      <c r="L5695">
        <v>5</v>
      </c>
      <c r="M5695">
        <v>999</v>
      </c>
      <c r="N5695">
        <v>0</v>
      </c>
      <c r="O5695" t="s">
        <v>30</v>
      </c>
      <c r="P5695">
        <v>1.4</v>
      </c>
      <c r="Q5695">
        <v>94.465000000000003</v>
      </c>
      <c r="R5695">
        <v>-41.8</v>
      </c>
      <c r="S5695">
        <v>4.9589999999999996</v>
      </c>
      <c r="T5695">
        <v>5228.1000000000004</v>
      </c>
      <c r="U5695" t="s">
        <v>25</v>
      </c>
      <c r="V5695" t="s">
        <v>25</v>
      </c>
      <c r="W5695">
        <v>3.6235135048627902E-2</v>
      </c>
      <c r="Y5695">
        <f t="shared" si="88"/>
        <v>1</v>
      </c>
    </row>
    <row r="5696" spans="1:25" x14ac:dyDescent="0.25">
      <c r="A5696">
        <v>27</v>
      </c>
      <c r="B5696" t="s">
        <v>33</v>
      </c>
      <c r="C5696" t="s">
        <v>34</v>
      </c>
      <c r="D5696" t="s">
        <v>41</v>
      </c>
      <c r="E5696" t="s">
        <v>25</v>
      </c>
      <c r="F5696" t="s">
        <v>26</v>
      </c>
      <c r="G5696" t="s">
        <v>25</v>
      </c>
      <c r="H5696" t="s">
        <v>27</v>
      </c>
      <c r="I5696" t="s">
        <v>57</v>
      </c>
      <c r="J5696" t="s">
        <v>29</v>
      </c>
      <c r="K5696">
        <v>229</v>
      </c>
      <c r="L5696">
        <v>3</v>
      </c>
      <c r="M5696">
        <v>999</v>
      </c>
      <c r="N5696">
        <v>1</v>
      </c>
      <c r="O5696" t="s">
        <v>46</v>
      </c>
      <c r="P5696">
        <v>-1.8</v>
      </c>
      <c r="Q5696">
        <v>93.369</v>
      </c>
      <c r="R5696">
        <v>-34.799999999999997</v>
      </c>
      <c r="S5696">
        <v>0.64900000000000002</v>
      </c>
      <c r="T5696">
        <v>5008.7</v>
      </c>
      <c r="U5696" t="s">
        <v>26</v>
      </c>
      <c r="V5696" t="s">
        <v>26</v>
      </c>
      <c r="W5696">
        <v>0.51934295892715499</v>
      </c>
      <c r="Y5696">
        <f t="shared" si="88"/>
        <v>1</v>
      </c>
    </row>
    <row r="5697" spans="1:25" x14ac:dyDescent="0.25">
      <c r="A5697">
        <v>48</v>
      </c>
      <c r="B5697" t="s">
        <v>65</v>
      </c>
      <c r="C5697" t="s">
        <v>34</v>
      </c>
      <c r="D5697" t="s">
        <v>24</v>
      </c>
      <c r="E5697" t="s">
        <v>25</v>
      </c>
      <c r="F5697" t="s">
        <v>25</v>
      </c>
      <c r="G5697" t="s">
        <v>25</v>
      </c>
      <c r="H5697" t="s">
        <v>27</v>
      </c>
      <c r="I5697" t="s">
        <v>55</v>
      </c>
      <c r="J5697" t="s">
        <v>29</v>
      </c>
      <c r="K5697">
        <v>173</v>
      </c>
      <c r="L5697">
        <v>2</v>
      </c>
      <c r="M5697">
        <v>999</v>
      </c>
      <c r="N5697">
        <v>0</v>
      </c>
      <c r="O5697" t="s">
        <v>30</v>
      </c>
      <c r="P5697">
        <v>-2.9</v>
      </c>
      <c r="Q5697">
        <v>92.200999999999993</v>
      </c>
      <c r="R5697">
        <v>-31.4</v>
      </c>
      <c r="S5697">
        <v>0.88100000000000001</v>
      </c>
      <c r="T5697">
        <v>5076.2</v>
      </c>
      <c r="U5697" t="s">
        <v>25</v>
      </c>
      <c r="V5697" t="s">
        <v>26</v>
      </c>
      <c r="W5697">
        <v>0.67785000801086404</v>
      </c>
      <c r="Y5697">
        <f t="shared" si="88"/>
        <v>0</v>
      </c>
    </row>
    <row r="5698" spans="1:25" x14ac:dyDescent="0.25">
      <c r="A5698">
        <v>47</v>
      </c>
      <c r="B5698" t="s">
        <v>56</v>
      </c>
      <c r="C5698" t="s">
        <v>23</v>
      </c>
      <c r="D5698" t="s">
        <v>49</v>
      </c>
      <c r="E5698" t="s">
        <v>25</v>
      </c>
      <c r="F5698" t="s">
        <v>25</v>
      </c>
      <c r="G5698" t="s">
        <v>25</v>
      </c>
      <c r="H5698" t="s">
        <v>36</v>
      </c>
      <c r="I5698" t="s">
        <v>37</v>
      </c>
      <c r="J5698" t="s">
        <v>50</v>
      </c>
      <c r="K5698">
        <v>19</v>
      </c>
      <c r="L5698">
        <v>20</v>
      </c>
      <c r="M5698">
        <v>999</v>
      </c>
      <c r="N5698">
        <v>0</v>
      </c>
      <c r="O5698" t="s">
        <v>30</v>
      </c>
      <c r="P5698">
        <v>1.4</v>
      </c>
      <c r="Q5698">
        <v>94.465000000000003</v>
      </c>
      <c r="R5698">
        <v>-41.8</v>
      </c>
      <c r="S5698">
        <v>4.8639999999999999</v>
      </c>
      <c r="T5698">
        <v>5228.1000000000004</v>
      </c>
      <c r="U5698" t="s">
        <v>25</v>
      </c>
      <c r="V5698" t="s">
        <v>25</v>
      </c>
      <c r="W5698">
        <v>9.8498761653900094E-3</v>
      </c>
      <c r="Y5698">
        <f t="shared" si="88"/>
        <v>1</v>
      </c>
    </row>
    <row r="5699" spans="1:25" x14ac:dyDescent="0.25">
      <c r="A5699">
        <v>58</v>
      </c>
      <c r="B5699" t="s">
        <v>40</v>
      </c>
      <c r="C5699" t="s">
        <v>48</v>
      </c>
      <c r="D5699" t="s">
        <v>24</v>
      </c>
      <c r="E5699" t="s">
        <v>25</v>
      </c>
      <c r="F5699" t="s">
        <v>25</v>
      </c>
      <c r="G5699" t="s">
        <v>25</v>
      </c>
      <c r="H5699" t="s">
        <v>36</v>
      </c>
      <c r="I5699" t="s">
        <v>52</v>
      </c>
      <c r="J5699" t="s">
        <v>38</v>
      </c>
      <c r="K5699">
        <v>231</v>
      </c>
      <c r="L5699">
        <v>5</v>
      </c>
      <c r="M5699">
        <v>999</v>
      </c>
      <c r="N5699">
        <v>0</v>
      </c>
      <c r="O5699" t="s">
        <v>30</v>
      </c>
      <c r="P5699">
        <v>1.4</v>
      </c>
      <c r="Q5699">
        <v>93.918000000000006</v>
      </c>
      <c r="R5699">
        <v>-42.7</v>
      </c>
      <c r="S5699">
        <v>4.9569999999999999</v>
      </c>
      <c r="T5699">
        <v>5228.1000000000004</v>
      </c>
      <c r="U5699" t="s">
        <v>25</v>
      </c>
      <c r="V5699" t="s">
        <v>25</v>
      </c>
      <c r="W5699">
        <v>4.0552020072936998E-2</v>
      </c>
      <c r="Y5699">
        <f t="shared" ref="Y5699:Y5762" si="89">IF(U5699=V5699,1,0)</f>
        <v>1</v>
      </c>
    </row>
    <row r="5700" spans="1:25" x14ac:dyDescent="0.25">
      <c r="A5700">
        <v>22</v>
      </c>
      <c r="B5700" t="s">
        <v>60</v>
      </c>
      <c r="C5700" t="s">
        <v>34</v>
      </c>
      <c r="D5700" t="s">
        <v>35</v>
      </c>
      <c r="E5700" t="s">
        <v>25</v>
      </c>
      <c r="F5700" t="s">
        <v>26</v>
      </c>
      <c r="G5700" t="s">
        <v>26</v>
      </c>
      <c r="H5700" t="s">
        <v>36</v>
      </c>
      <c r="I5700" t="s">
        <v>28</v>
      </c>
      <c r="J5700" t="s">
        <v>45</v>
      </c>
      <c r="K5700">
        <v>382</v>
      </c>
      <c r="L5700">
        <v>3</v>
      </c>
      <c r="M5700">
        <v>999</v>
      </c>
      <c r="N5700">
        <v>1</v>
      </c>
      <c r="O5700" t="s">
        <v>46</v>
      </c>
      <c r="P5700">
        <v>-1.8</v>
      </c>
      <c r="Q5700">
        <v>92.893000000000001</v>
      </c>
      <c r="R5700">
        <v>-46.2</v>
      </c>
      <c r="S5700">
        <v>1.266</v>
      </c>
      <c r="T5700">
        <v>5099.1000000000004</v>
      </c>
      <c r="U5700" t="s">
        <v>25</v>
      </c>
      <c r="V5700" t="s">
        <v>26</v>
      </c>
      <c r="W5700">
        <v>0.60624772310257002</v>
      </c>
      <c r="Y5700">
        <f t="shared" si="89"/>
        <v>0</v>
      </c>
    </row>
    <row r="5701" spans="1:25" x14ac:dyDescent="0.25">
      <c r="A5701">
        <v>36</v>
      </c>
      <c r="B5701" t="s">
        <v>56</v>
      </c>
      <c r="C5701" t="s">
        <v>23</v>
      </c>
      <c r="D5701" t="s">
        <v>41</v>
      </c>
      <c r="E5701" t="s">
        <v>25</v>
      </c>
      <c r="F5701" t="s">
        <v>26</v>
      </c>
      <c r="G5701" t="s">
        <v>25</v>
      </c>
      <c r="H5701" t="s">
        <v>27</v>
      </c>
      <c r="I5701" t="s">
        <v>55</v>
      </c>
      <c r="J5701" t="s">
        <v>50</v>
      </c>
      <c r="K5701">
        <v>85</v>
      </c>
      <c r="L5701">
        <v>4</v>
      </c>
      <c r="M5701">
        <v>999</v>
      </c>
      <c r="N5701">
        <v>0</v>
      </c>
      <c r="O5701" t="s">
        <v>30</v>
      </c>
      <c r="P5701">
        <v>1.4</v>
      </c>
      <c r="Q5701">
        <v>93.444000000000003</v>
      </c>
      <c r="R5701">
        <v>-36.1</v>
      </c>
      <c r="S5701">
        <v>4.9630000000000001</v>
      </c>
      <c r="T5701">
        <v>5228.1000000000004</v>
      </c>
      <c r="U5701" t="s">
        <v>25</v>
      </c>
      <c r="V5701" t="s">
        <v>25</v>
      </c>
      <c r="W5701">
        <v>1.6320263966917999E-2</v>
      </c>
      <c r="Y5701">
        <f t="shared" si="89"/>
        <v>1</v>
      </c>
    </row>
    <row r="5702" spans="1:25" x14ac:dyDescent="0.25">
      <c r="A5702">
        <v>32</v>
      </c>
      <c r="B5702" t="s">
        <v>53</v>
      </c>
      <c r="C5702" t="s">
        <v>48</v>
      </c>
      <c r="D5702" t="s">
        <v>41</v>
      </c>
      <c r="E5702" t="s">
        <v>25</v>
      </c>
      <c r="F5702" t="s">
        <v>25</v>
      </c>
      <c r="G5702" t="s">
        <v>25</v>
      </c>
      <c r="H5702" t="s">
        <v>36</v>
      </c>
      <c r="I5702" t="s">
        <v>37</v>
      </c>
      <c r="J5702" t="s">
        <v>43</v>
      </c>
      <c r="K5702">
        <v>559</v>
      </c>
      <c r="L5702">
        <v>3</v>
      </c>
      <c r="M5702">
        <v>999</v>
      </c>
      <c r="N5702">
        <v>0</v>
      </c>
      <c r="O5702" t="s">
        <v>30</v>
      </c>
      <c r="P5702">
        <v>1.4</v>
      </c>
      <c r="Q5702">
        <v>94.465000000000003</v>
      </c>
      <c r="R5702">
        <v>-41.8</v>
      </c>
      <c r="S5702">
        <v>4.96</v>
      </c>
      <c r="T5702">
        <v>5228.1000000000004</v>
      </c>
      <c r="U5702" t="s">
        <v>25</v>
      </c>
      <c r="V5702" t="s">
        <v>25</v>
      </c>
      <c r="W5702">
        <v>2.5883726775646199E-2</v>
      </c>
      <c r="Y5702">
        <f t="shared" si="89"/>
        <v>1</v>
      </c>
    </row>
    <row r="5703" spans="1:25" x14ac:dyDescent="0.25">
      <c r="A5703">
        <v>37</v>
      </c>
      <c r="B5703" t="s">
        <v>22</v>
      </c>
      <c r="C5703" t="s">
        <v>23</v>
      </c>
      <c r="D5703" t="s">
        <v>24</v>
      </c>
      <c r="E5703" t="s">
        <v>39</v>
      </c>
      <c r="F5703" t="s">
        <v>26</v>
      </c>
      <c r="G5703" t="s">
        <v>25</v>
      </c>
      <c r="H5703" t="s">
        <v>27</v>
      </c>
      <c r="I5703" t="s">
        <v>52</v>
      </c>
      <c r="J5703" t="s">
        <v>45</v>
      </c>
      <c r="K5703">
        <v>117</v>
      </c>
      <c r="L5703">
        <v>1</v>
      </c>
      <c r="M5703">
        <v>999</v>
      </c>
      <c r="N5703">
        <v>0</v>
      </c>
      <c r="O5703" t="s">
        <v>30</v>
      </c>
      <c r="P5703">
        <v>1.4</v>
      </c>
      <c r="Q5703">
        <v>93.918000000000006</v>
      </c>
      <c r="R5703">
        <v>-42.7</v>
      </c>
      <c r="S5703">
        <v>4.9580000000000002</v>
      </c>
      <c r="T5703">
        <v>5228.1000000000004</v>
      </c>
      <c r="U5703" t="s">
        <v>25</v>
      </c>
      <c r="V5703" t="s">
        <v>25</v>
      </c>
      <c r="W5703">
        <v>7.2547145187854795E-2</v>
      </c>
      <c r="Y5703">
        <f t="shared" si="89"/>
        <v>1</v>
      </c>
    </row>
    <row r="5704" spans="1:25" x14ac:dyDescent="0.25">
      <c r="A5704">
        <v>40</v>
      </c>
      <c r="B5704" t="s">
        <v>56</v>
      </c>
      <c r="C5704" t="s">
        <v>23</v>
      </c>
      <c r="D5704" t="s">
        <v>24</v>
      </c>
      <c r="E5704" t="s">
        <v>25</v>
      </c>
      <c r="F5704" t="s">
        <v>25</v>
      </c>
      <c r="G5704" t="s">
        <v>25</v>
      </c>
      <c r="H5704" t="s">
        <v>36</v>
      </c>
      <c r="I5704" t="s">
        <v>28</v>
      </c>
      <c r="J5704" t="s">
        <v>50</v>
      </c>
      <c r="K5704">
        <v>135</v>
      </c>
      <c r="L5704">
        <v>2</v>
      </c>
      <c r="M5704">
        <v>999</v>
      </c>
      <c r="N5704">
        <v>0</v>
      </c>
      <c r="O5704" t="s">
        <v>30</v>
      </c>
      <c r="P5704">
        <v>1.1000000000000001</v>
      </c>
      <c r="Q5704">
        <v>93.994</v>
      </c>
      <c r="R5704">
        <v>-36.4</v>
      </c>
      <c r="S5704">
        <v>4.8570000000000002</v>
      </c>
      <c r="T5704">
        <v>5191</v>
      </c>
      <c r="U5704" t="s">
        <v>25</v>
      </c>
      <c r="V5704" t="s">
        <v>25</v>
      </c>
      <c r="W5704">
        <v>2.0668622106313699E-2</v>
      </c>
      <c r="Y5704">
        <f t="shared" si="89"/>
        <v>1</v>
      </c>
    </row>
    <row r="5705" spans="1:25" x14ac:dyDescent="0.25">
      <c r="A5705">
        <v>35</v>
      </c>
      <c r="B5705" t="s">
        <v>40</v>
      </c>
      <c r="C5705" t="s">
        <v>23</v>
      </c>
      <c r="D5705" t="s">
        <v>35</v>
      </c>
      <c r="E5705" t="s">
        <v>25</v>
      </c>
      <c r="F5705" t="s">
        <v>26</v>
      </c>
      <c r="G5705" t="s">
        <v>25</v>
      </c>
      <c r="H5705" t="s">
        <v>36</v>
      </c>
      <c r="I5705" t="s">
        <v>28</v>
      </c>
      <c r="J5705" t="s">
        <v>29</v>
      </c>
      <c r="K5705">
        <v>1080</v>
      </c>
      <c r="L5705">
        <v>5</v>
      </c>
      <c r="M5705">
        <v>999</v>
      </c>
      <c r="N5705">
        <v>0</v>
      </c>
      <c r="O5705" t="s">
        <v>30</v>
      </c>
      <c r="P5705">
        <v>1.1000000000000001</v>
      </c>
      <c r="Q5705">
        <v>93.994</v>
      </c>
      <c r="R5705">
        <v>-36.4</v>
      </c>
      <c r="S5705">
        <v>4.8550000000000004</v>
      </c>
      <c r="T5705">
        <v>5191</v>
      </c>
      <c r="U5705" t="s">
        <v>25</v>
      </c>
      <c r="V5705" t="s">
        <v>25</v>
      </c>
      <c r="W5705">
        <v>1.1263663880527E-2</v>
      </c>
      <c r="Y5705">
        <f t="shared" si="89"/>
        <v>1</v>
      </c>
    </row>
    <row r="5706" spans="1:25" x14ac:dyDescent="0.25">
      <c r="A5706">
        <v>44</v>
      </c>
      <c r="B5706" t="s">
        <v>59</v>
      </c>
      <c r="C5706" t="s">
        <v>23</v>
      </c>
      <c r="D5706" t="s">
        <v>35</v>
      </c>
      <c r="E5706" t="s">
        <v>25</v>
      </c>
      <c r="F5706" t="s">
        <v>26</v>
      </c>
      <c r="G5706" t="s">
        <v>25</v>
      </c>
      <c r="H5706" t="s">
        <v>27</v>
      </c>
      <c r="I5706" t="s">
        <v>42</v>
      </c>
      <c r="J5706" t="s">
        <v>43</v>
      </c>
      <c r="K5706">
        <v>231</v>
      </c>
      <c r="L5706">
        <v>2</v>
      </c>
      <c r="M5706">
        <v>999</v>
      </c>
      <c r="N5706">
        <v>0</v>
      </c>
      <c r="O5706" t="s">
        <v>30</v>
      </c>
      <c r="P5706">
        <v>-0.1</v>
      </c>
      <c r="Q5706">
        <v>93.2</v>
      </c>
      <c r="R5706">
        <v>-42</v>
      </c>
      <c r="S5706">
        <v>4.1909999999999998</v>
      </c>
      <c r="T5706">
        <v>5195.8</v>
      </c>
      <c r="U5706" t="s">
        <v>25</v>
      </c>
      <c r="V5706" t="s">
        <v>25</v>
      </c>
      <c r="W5706">
        <v>2.3456891998648598E-2</v>
      </c>
      <c r="Y5706">
        <f t="shared" si="89"/>
        <v>1</v>
      </c>
    </row>
    <row r="5707" spans="1:25" x14ac:dyDescent="0.25">
      <c r="A5707">
        <v>36</v>
      </c>
      <c r="B5707" t="s">
        <v>22</v>
      </c>
      <c r="C5707" t="s">
        <v>23</v>
      </c>
      <c r="D5707" t="s">
        <v>24</v>
      </c>
      <c r="E5707" t="s">
        <v>25</v>
      </c>
      <c r="F5707" t="s">
        <v>25</v>
      </c>
      <c r="G5707" t="s">
        <v>25</v>
      </c>
      <c r="H5707" t="s">
        <v>36</v>
      </c>
      <c r="I5707" t="s">
        <v>28</v>
      </c>
      <c r="J5707" t="s">
        <v>29</v>
      </c>
      <c r="K5707">
        <v>123</v>
      </c>
      <c r="L5707">
        <v>3</v>
      </c>
      <c r="M5707">
        <v>999</v>
      </c>
      <c r="N5707">
        <v>0</v>
      </c>
      <c r="O5707" t="s">
        <v>30</v>
      </c>
      <c r="P5707">
        <v>1.1000000000000001</v>
      </c>
      <c r="Q5707">
        <v>93.994</v>
      </c>
      <c r="R5707">
        <v>-36.4</v>
      </c>
      <c r="S5707">
        <v>4.859</v>
      </c>
      <c r="T5707">
        <v>5191</v>
      </c>
      <c r="U5707" t="s">
        <v>25</v>
      </c>
      <c r="V5707" t="s">
        <v>25</v>
      </c>
      <c r="W5707">
        <v>1.49728320538998E-2</v>
      </c>
      <c r="Y5707">
        <f t="shared" si="89"/>
        <v>1</v>
      </c>
    </row>
    <row r="5708" spans="1:25" x14ac:dyDescent="0.25">
      <c r="A5708">
        <v>34</v>
      </c>
      <c r="B5708" t="s">
        <v>40</v>
      </c>
      <c r="C5708" t="s">
        <v>48</v>
      </c>
      <c r="D5708" t="s">
        <v>41</v>
      </c>
      <c r="E5708" t="s">
        <v>25</v>
      </c>
      <c r="F5708" t="s">
        <v>26</v>
      </c>
      <c r="G5708" t="s">
        <v>25</v>
      </c>
      <c r="H5708" t="s">
        <v>27</v>
      </c>
      <c r="I5708" t="s">
        <v>28</v>
      </c>
      <c r="J5708" t="s">
        <v>50</v>
      </c>
      <c r="K5708">
        <v>25</v>
      </c>
      <c r="L5708">
        <v>4</v>
      </c>
      <c r="M5708">
        <v>999</v>
      </c>
      <c r="N5708">
        <v>0</v>
      </c>
      <c r="O5708" t="s">
        <v>30</v>
      </c>
      <c r="P5708">
        <v>-1.8</v>
      </c>
      <c r="Q5708">
        <v>92.893000000000001</v>
      </c>
      <c r="R5708">
        <v>-46.2</v>
      </c>
      <c r="S5708">
        <v>1.2909999999999999</v>
      </c>
      <c r="T5708">
        <v>5099.1000000000004</v>
      </c>
      <c r="U5708" t="s">
        <v>25</v>
      </c>
      <c r="V5708" t="s">
        <v>25</v>
      </c>
      <c r="W5708">
        <v>7.6382942497730297E-2</v>
      </c>
      <c r="Y5708">
        <f t="shared" si="89"/>
        <v>1</v>
      </c>
    </row>
    <row r="5709" spans="1:25" x14ac:dyDescent="0.25">
      <c r="A5709">
        <v>49</v>
      </c>
      <c r="B5709" t="s">
        <v>22</v>
      </c>
      <c r="C5709" t="s">
        <v>23</v>
      </c>
      <c r="D5709" t="s">
        <v>24</v>
      </c>
      <c r="E5709" t="s">
        <v>39</v>
      </c>
      <c r="F5709" t="s">
        <v>25</v>
      </c>
      <c r="G5709" t="s">
        <v>25</v>
      </c>
      <c r="H5709" t="s">
        <v>27</v>
      </c>
      <c r="I5709" t="s">
        <v>57</v>
      </c>
      <c r="J5709" t="s">
        <v>43</v>
      </c>
      <c r="K5709">
        <v>301</v>
      </c>
      <c r="L5709">
        <v>1</v>
      </c>
      <c r="M5709">
        <v>3</v>
      </c>
      <c r="N5709">
        <v>1</v>
      </c>
      <c r="O5709" t="s">
        <v>58</v>
      </c>
      <c r="P5709">
        <v>-1.8</v>
      </c>
      <c r="Q5709">
        <v>93.369</v>
      </c>
      <c r="R5709">
        <v>-34.799999999999997</v>
      </c>
      <c r="S5709">
        <v>0.65200000000000002</v>
      </c>
      <c r="T5709">
        <v>5008.7</v>
      </c>
      <c r="U5709" t="s">
        <v>26</v>
      </c>
      <c r="V5709" t="s">
        <v>26</v>
      </c>
      <c r="W5709">
        <v>0.96707421541214</v>
      </c>
      <c r="Y5709">
        <f t="shared" si="89"/>
        <v>1</v>
      </c>
    </row>
    <row r="5710" spans="1:25" x14ac:dyDescent="0.25">
      <c r="A5710">
        <v>54</v>
      </c>
      <c r="B5710" t="s">
        <v>56</v>
      </c>
      <c r="C5710" t="s">
        <v>34</v>
      </c>
      <c r="D5710" t="s">
        <v>41</v>
      </c>
      <c r="E5710" t="s">
        <v>39</v>
      </c>
      <c r="F5710" t="s">
        <v>39</v>
      </c>
      <c r="G5710" t="s">
        <v>39</v>
      </c>
      <c r="H5710" t="s">
        <v>36</v>
      </c>
      <c r="I5710" t="s">
        <v>28</v>
      </c>
      <c r="J5710" t="s">
        <v>50</v>
      </c>
      <c r="K5710">
        <v>686</v>
      </c>
      <c r="L5710">
        <v>1</v>
      </c>
      <c r="M5710">
        <v>999</v>
      </c>
      <c r="N5710">
        <v>0</v>
      </c>
      <c r="O5710" t="s">
        <v>30</v>
      </c>
      <c r="P5710">
        <v>1.1000000000000001</v>
      </c>
      <c r="Q5710">
        <v>93.994</v>
      </c>
      <c r="R5710">
        <v>-36.4</v>
      </c>
      <c r="S5710">
        <v>4.8559999999999999</v>
      </c>
      <c r="T5710">
        <v>5191</v>
      </c>
      <c r="U5710" t="s">
        <v>25</v>
      </c>
      <c r="V5710" t="s">
        <v>25</v>
      </c>
      <c r="W5710">
        <v>2.1894697099924101E-2</v>
      </c>
      <c r="Y5710">
        <f t="shared" si="89"/>
        <v>1</v>
      </c>
    </row>
    <row r="5711" spans="1:25" x14ac:dyDescent="0.25">
      <c r="A5711">
        <v>34</v>
      </c>
      <c r="B5711" t="s">
        <v>22</v>
      </c>
      <c r="C5711" t="s">
        <v>23</v>
      </c>
      <c r="D5711" t="s">
        <v>54</v>
      </c>
      <c r="E5711" t="s">
        <v>25</v>
      </c>
      <c r="F5711" t="s">
        <v>25</v>
      </c>
      <c r="G5711" t="s">
        <v>25</v>
      </c>
      <c r="H5711" t="s">
        <v>27</v>
      </c>
      <c r="I5711" t="s">
        <v>28</v>
      </c>
      <c r="J5711" t="s">
        <v>45</v>
      </c>
      <c r="K5711">
        <v>273</v>
      </c>
      <c r="L5711">
        <v>1</v>
      </c>
      <c r="M5711">
        <v>999</v>
      </c>
      <c r="N5711">
        <v>0</v>
      </c>
      <c r="O5711" t="s">
        <v>30</v>
      </c>
      <c r="P5711">
        <v>-1.8</v>
      </c>
      <c r="Q5711">
        <v>92.893000000000001</v>
      </c>
      <c r="R5711">
        <v>-46.2</v>
      </c>
      <c r="S5711">
        <v>1.327</v>
      </c>
      <c r="T5711">
        <v>5099.1000000000004</v>
      </c>
      <c r="U5711" t="s">
        <v>25</v>
      </c>
      <c r="V5711" t="s">
        <v>25</v>
      </c>
      <c r="W5711">
        <v>5.9263642877340303E-2</v>
      </c>
      <c r="Y5711">
        <f t="shared" si="89"/>
        <v>1</v>
      </c>
    </row>
    <row r="5712" spans="1:25" x14ac:dyDescent="0.25">
      <c r="A5712">
        <v>28</v>
      </c>
      <c r="B5712" t="s">
        <v>33</v>
      </c>
      <c r="C5712" t="s">
        <v>23</v>
      </c>
      <c r="D5712" t="s">
        <v>35</v>
      </c>
      <c r="E5712" t="s">
        <v>39</v>
      </c>
      <c r="F5712" t="s">
        <v>26</v>
      </c>
      <c r="G5712" t="s">
        <v>25</v>
      </c>
      <c r="H5712" t="s">
        <v>36</v>
      </c>
      <c r="I5712" t="s">
        <v>28</v>
      </c>
      <c r="J5712" t="s">
        <v>38</v>
      </c>
      <c r="K5712">
        <v>322</v>
      </c>
      <c r="L5712">
        <v>2</v>
      </c>
      <c r="M5712">
        <v>999</v>
      </c>
      <c r="N5712">
        <v>0</v>
      </c>
      <c r="O5712" t="s">
        <v>30</v>
      </c>
      <c r="P5712">
        <v>1.1000000000000001</v>
      </c>
      <c r="Q5712">
        <v>93.994</v>
      </c>
      <c r="R5712">
        <v>-36.4</v>
      </c>
      <c r="S5712">
        <v>4.8579999999999997</v>
      </c>
      <c r="T5712">
        <v>5191</v>
      </c>
      <c r="U5712" t="s">
        <v>25</v>
      </c>
      <c r="V5712" t="s">
        <v>25</v>
      </c>
      <c r="W5712">
        <v>3.1637467443943003E-2</v>
      </c>
      <c r="Y5712">
        <f t="shared" si="89"/>
        <v>1</v>
      </c>
    </row>
    <row r="5713" spans="1:25" x14ac:dyDescent="0.25">
      <c r="A5713">
        <v>56</v>
      </c>
      <c r="B5713" t="s">
        <v>47</v>
      </c>
      <c r="C5713" t="s">
        <v>23</v>
      </c>
      <c r="D5713" t="s">
        <v>41</v>
      </c>
      <c r="E5713" t="s">
        <v>39</v>
      </c>
      <c r="F5713" t="s">
        <v>25</v>
      </c>
      <c r="G5713" t="s">
        <v>25</v>
      </c>
      <c r="H5713" t="s">
        <v>36</v>
      </c>
      <c r="I5713" t="s">
        <v>37</v>
      </c>
      <c r="J5713" t="s">
        <v>45</v>
      </c>
      <c r="K5713">
        <v>315</v>
      </c>
      <c r="L5713">
        <v>1</v>
      </c>
      <c r="M5713">
        <v>999</v>
      </c>
      <c r="N5713">
        <v>0</v>
      </c>
      <c r="O5713" t="s">
        <v>30</v>
      </c>
      <c r="P5713">
        <v>1.4</v>
      </c>
      <c r="Q5713">
        <v>94.465000000000003</v>
      </c>
      <c r="R5713">
        <v>-41.8</v>
      </c>
      <c r="S5713">
        <v>4.9580000000000002</v>
      </c>
      <c r="T5713">
        <v>5228.1000000000004</v>
      </c>
      <c r="U5713" t="s">
        <v>25</v>
      </c>
      <c r="V5713" t="s">
        <v>25</v>
      </c>
      <c r="W5713">
        <v>4.7922778874635703E-2</v>
      </c>
      <c r="Y5713">
        <f t="shared" si="89"/>
        <v>1</v>
      </c>
    </row>
    <row r="5714" spans="1:25" x14ac:dyDescent="0.25">
      <c r="A5714">
        <v>52</v>
      </c>
      <c r="B5714" t="s">
        <v>39</v>
      </c>
      <c r="C5714" t="s">
        <v>23</v>
      </c>
      <c r="D5714" t="s">
        <v>54</v>
      </c>
      <c r="E5714" t="s">
        <v>25</v>
      </c>
      <c r="F5714" t="s">
        <v>25</v>
      </c>
      <c r="G5714" t="s">
        <v>25</v>
      </c>
      <c r="H5714" t="s">
        <v>36</v>
      </c>
      <c r="I5714" t="s">
        <v>28</v>
      </c>
      <c r="J5714" t="s">
        <v>45</v>
      </c>
      <c r="K5714">
        <v>156</v>
      </c>
      <c r="L5714">
        <v>1</v>
      </c>
      <c r="M5714">
        <v>999</v>
      </c>
      <c r="N5714">
        <v>0</v>
      </c>
      <c r="O5714" t="s">
        <v>30</v>
      </c>
      <c r="P5714">
        <v>1.1000000000000001</v>
      </c>
      <c r="Q5714">
        <v>93.994</v>
      </c>
      <c r="R5714">
        <v>-36.4</v>
      </c>
      <c r="S5714">
        <v>4.8550000000000004</v>
      </c>
      <c r="T5714">
        <v>5191</v>
      </c>
      <c r="U5714" t="s">
        <v>25</v>
      </c>
      <c r="V5714" t="s">
        <v>25</v>
      </c>
      <c r="W5714">
        <v>2.26600952446461E-2</v>
      </c>
      <c r="Y5714">
        <f t="shared" si="89"/>
        <v>1</v>
      </c>
    </row>
    <row r="5715" spans="1:25" x14ac:dyDescent="0.25">
      <c r="A5715">
        <v>53</v>
      </c>
      <c r="B5715" t="s">
        <v>40</v>
      </c>
      <c r="C5715" t="s">
        <v>23</v>
      </c>
      <c r="D5715" t="s">
        <v>24</v>
      </c>
      <c r="E5715" t="s">
        <v>25</v>
      </c>
      <c r="F5715" t="s">
        <v>26</v>
      </c>
      <c r="G5715" t="s">
        <v>26</v>
      </c>
      <c r="H5715" t="s">
        <v>36</v>
      </c>
      <c r="I5715" t="s">
        <v>28</v>
      </c>
      <c r="J5715" t="s">
        <v>45</v>
      </c>
      <c r="K5715">
        <v>548</v>
      </c>
      <c r="L5715">
        <v>1</v>
      </c>
      <c r="M5715">
        <v>999</v>
      </c>
      <c r="N5715">
        <v>0</v>
      </c>
      <c r="O5715" t="s">
        <v>30</v>
      </c>
      <c r="P5715">
        <v>1.1000000000000001</v>
      </c>
      <c r="Q5715">
        <v>93.994</v>
      </c>
      <c r="R5715">
        <v>-36.4</v>
      </c>
      <c r="S5715">
        <v>4.8600000000000003</v>
      </c>
      <c r="T5715">
        <v>5191</v>
      </c>
      <c r="U5715" t="s">
        <v>25</v>
      </c>
      <c r="V5715" t="s">
        <v>25</v>
      </c>
      <c r="W5715">
        <v>4.3174725025892299E-2</v>
      </c>
      <c r="Y5715">
        <f t="shared" si="89"/>
        <v>1</v>
      </c>
    </row>
    <row r="5716" spans="1:25" x14ac:dyDescent="0.25">
      <c r="A5716">
        <v>57</v>
      </c>
      <c r="B5716" t="s">
        <v>22</v>
      </c>
      <c r="C5716" t="s">
        <v>48</v>
      </c>
      <c r="D5716" t="s">
        <v>49</v>
      </c>
      <c r="E5716" t="s">
        <v>25</v>
      </c>
      <c r="F5716" t="s">
        <v>25</v>
      </c>
      <c r="G5716" t="s">
        <v>25</v>
      </c>
      <c r="H5716" t="s">
        <v>36</v>
      </c>
      <c r="I5716" t="s">
        <v>28</v>
      </c>
      <c r="J5716" t="s">
        <v>38</v>
      </c>
      <c r="K5716">
        <v>106</v>
      </c>
      <c r="L5716">
        <v>1</v>
      </c>
      <c r="M5716">
        <v>999</v>
      </c>
      <c r="N5716">
        <v>0</v>
      </c>
      <c r="O5716" t="s">
        <v>30</v>
      </c>
      <c r="P5716">
        <v>1.1000000000000001</v>
      </c>
      <c r="Q5716">
        <v>93.994</v>
      </c>
      <c r="R5716">
        <v>-36.4</v>
      </c>
      <c r="S5716">
        <v>4.859</v>
      </c>
      <c r="T5716">
        <v>5191</v>
      </c>
      <c r="U5716" t="s">
        <v>25</v>
      </c>
      <c r="V5716" t="s">
        <v>25</v>
      </c>
      <c r="W5716">
        <v>3.0310880392789799E-2</v>
      </c>
      <c r="Y5716">
        <f t="shared" si="89"/>
        <v>1</v>
      </c>
    </row>
    <row r="5717" spans="1:25" x14ac:dyDescent="0.25">
      <c r="A5717">
        <v>32</v>
      </c>
      <c r="B5717" t="s">
        <v>40</v>
      </c>
      <c r="C5717" t="s">
        <v>34</v>
      </c>
      <c r="D5717" t="s">
        <v>41</v>
      </c>
      <c r="E5717" t="s">
        <v>25</v>
      </c>
      <c r="F5717" t="s">
        <v>26</v>
      </c>
      <c r="G5717" t="s">
        <v>25</v>
      </c>
      <c r="H5717" t="s">
        <v>27</v>
      </c>
      <c r="I5717" t="s">
        <v>52</v>
      </c>
      <c r="J5717" t="s">
        <v>29</v>
      </c>
      <c r="K5717">
        <v>313</v>
      </c>
      <c r="L5717">
        <v>1</v>
      </c>
      <c r="M5717">
        <v>999</v>
      </c>
      <c r="N5717">
        <v>0</v>
      </c>
      <c r="O5717" t="s">
        <v>30</v>
      </c>
      <c r="P5717">
        <v>1.4</v>
      </c>
      <c r="Q5717">
        <v>93.918000000000006</v>
      </c>
      <c r="R5717">
        <v>-42.7</v>
      </c>
      <c r="S5717">
        <v>4.9569999999999999</v>
      </c>
      <c r="T5717">
        <v>5228.1000000000004</v>
      </c>
      <c r="U5717" t="s">
        <v>25</v>
      </c>
      <c r="V5717" t="s">
        <v>25</v>
      </c>
      <c r="W5717">
        <v>0.10579804331064201</v>
      </c>
      <c r="Y5717">
        <f t="shared" si="89"/>
        <v>1</v>
      </c>
    </row>
    <row r="5718" spans="1:25" x14ac:dyDescent="0.25">
      <c r="A5718">
        <v>31</v>
      </c>
      <c r="B5718" t="s">
        <v>40</v>
      </c>
      <c r="C5718" t="s">
        <v>23</v>
      </c>
      <c r="D5718" t="s">
        <v>35</v>
      </c>
      <c r="E5718" t="s">
        <v>39</v>
      </c>
      <c r="F5718" t="s">
        <v>25</v>
      </c>
      <c r="G5718" t="s">
        <v>25</v>
      </c>
      <c r="H5718" t="s">
        <v>36</v>
      </c>
      <c r="I5718" t="s">
        <v>28</v>
      </c>
      <c r="J5718" t="s">
        <v>50</v>
      </c>
      <c r="K5718">
        <v>345</v>
      </c>
      <c r="L5718">
        <v>1</v>
      </c>
      <c r="M5718">
        <v>999</v>
      </c>
      <c r="N5718">
        <v>0</v>
      </c>
      <c r="O5718" t="s">
        <v>30</v>
      </c>
      <c r="P5718">
        <v>1.1000000000000001</v>
      </c>
      <c r="Q5718">
        <v>93.994</v>
      </c>
      <c r="R5718">
        <v>-36.4</v>
      </c>
      <c r="S5718">
        <v>4.8559999999999999</v>
      </c>
      <c r="T5718">
        <v>5191</v>
      </c>
      <c r="U5718" t="s">
        <v>25</v>
      </c>
      <c r="V5718" t="s">
        <v>25</v>
      </c>
      <c r="W5718">
        <v>3.3606495708227199E-2</v>
      </c>
      <c r="Y5718">
        <f t="shared" si="89"/>
        <v>1</v>
      </c>
    </row>
    <row r="5719" spans="1:25" x14ac:dyDescent="0.25">
      <c r="A5719">
        <v>57</v>
      </c>
      <c r="B5719" t="s">
        <v>62</v>
      </c>
      <c r="C5719" t="s">
        <v>48</v>
      </c>
      <c r="D5719" t="s">
        <v>41</v>
      </c>
      <c r="E5719" t="s">
        <v>25</v>
      </c>
      <c r="F5719" t="s">
        <v>25</v>
      </c>
      <c r="G5719" t="s">
        <v>25</v>
      </c>
      <c r="H5719" t="s">
        <v>27</v>
      </c>
      <c r="I5719" t="s">
        <v>28</v>
      </c>
      <c r="J5719" t="s">
        <v>43</v>
      </c>
      <c r="K5719">
        <v>46</v>
      </c>
      <c r="L5719">
        <v>6</v>
      </c>
      <c r="M5719">
        <v>999</v>
      </c>
      <c r="N5719">
        <v>1</v>
      </c>
      <c r="O5719" t="s">
        <v>46</v>
      </c>
      <c r="P5719">
        <v>-1.8</v>
      </c>
      <c r="Q5719">
        <v>92.893000000000001</v>
      </c>
      <c r="R5719">
        <v>-46.2</v>
      </c>
      <c r="S5719">
        <v>1.244</v>
      </c>
      <c r="T5719">
        <v>5099.1000000000004</v>
      </c>
      <c r="U5719" t="s">
        <v>25</v>
      </c>
      <c r="V5719" t="s">
        <v>25</v>
      </c>
      <c r="W5719">
        <v>2.4977706372737898E-2</v>
      </c>
      <c r="Y5719">
        <f t="shared" si="89"/>
        <v>1</v>
      </c>
    </row>
    <row r="5720" spans="1:25" x14ac:dyDescent="0.25">
      <c r="A5720">
        <v>58</v>
      </c>
      <c r="B5720" t="s">
        <v>22</v>
      </c>
      <c r="C5720" t="s">
        <v>23</v>
      </c>
      <c r="D5720" t="s">
        <v>51</v>
      </c>
      <c r="E5720" t="s">
        <v>39</v>
      </c>
      <c r="F5720" t="s">
        <v>26</v>
      </c>
      <c r="G5720" t="s">
        <v>26</v>
      </c>
      <c r="H5720" t="s">
        <v>36</v>
      </c>
      <c r="I5720" t="s">
        <v>52</v>
      </c>
      <c r="J5720" t="s">
        <v>45</v>
      </c>
      <c r="K5720">
        <v>31</v>
      </c>
      <c r="L5720">
        <v>3</v>
      </c>
      <c r="M5720">
        <v>999</v>
      </c>
      <c r="N5720">
        <v>0</v>
      </c>
      <c r="O5720" t="s">
        <v>30</v>
      </c>
      <c r="P5720">
        <v>1.4</v>
      </c>
      <c r="Q5720">
        <v>93.918000000000006</v>
      </c>
      <c r="R5720">
        <v>-42.7</v>
      </c>
      <c r="S5720">
        <v>4.968</v>
      </c>
      <c r="T5720">
        <v>5228.1000000000004</v>
      </c>
      <c r="U5720" t="s">
        <v>25</v>
      </c>
      <c r="V5720" t="s">
        <v>25</v>
      </c>
      <c r="W5720">
        <v>3.7202027160674299E-3</v>
      </c>
      <c r="Y5720">
        <f t="shared" si="89"/>
        <v>1</v>
      </c>
    </row>
    <row r="5721" spans="1:25" x14ac:dyDescent="0.25">
      <c r="A5721">
        <v>47</v>
      </c>
      <c r="B5721" t="s">
        <v>47</v>
      </c>
      <c r="C5721" t="s">
        <v>23</v>
      </c>
      <c r="D5721" t="s">
        <v>49</v>
      </c>
      <c r="E5721" t="s">
        <v>39</v>
      </c>
      <c r="F5721" t="s">
        <v>39</v>
      </c>
      <c r="G5721" t="s">
        <v>39</v>
      </c>
      <c r="H5721" t="s">
        <v>36</v>
      </c>
      <c r="I5721" t="s">
        <v>37</v>
      </c>
      <c r="J5721" t="s">
        <v>45</v>
      </c>
      <c r="K5721">
        <v>19</v>
      </c>
      <c r="L5721">
        <v>3</v>
      </c>
      <c r="M5721">
        <v>999</v>
      </c>
      <c r="N5721">
        <v>0</v>
      </c>
      <c r="O5721" t="s">
        <v>30</v>
      </c>
      <c r="P5721">
        <v>1.4</v>
      </c>
      <c r="Q5721">
        <v>94.465000000000003</v>
      </c>
      <c r="R5721">
        <v>-41.8</v>
      </c>
      <c r="S5721">
        <v>4.8659999999999997</v>
      </c>
      <c r="T5721">
        <v>5228.1000000000004</v>
      </c>
      <c r="U5721" t="s">
        <v>25</v>
      </c>
      <c r="V5721" t="s">
        <v>25</v>
      </c>
      <c r="W5721">
        <v>2.8744850307703001E-2</v>
      </c>
      <c r="Y5721">
        <f t="shared" si="89"/>
        <v>1</v>
      </c>
    </row>
    <row r="5722" spans="1:25" x14ac:dyDescent="0.25">
      <c r="A5722">
        <v>51</v>
      </c>
      <c r="B5722" t="s">
        <v>40</v>
      </c>
      <c r="C5722" t="s">
        <v>23</v>
      </c>
      <c r="D5722" t="s">
        <v>41</v>
      </c>
      <c r="E5722" t="s">
        <v>25</v>
      </c>
      <c r="F5722" t="s">
        <v>26</v>
      </c>
      <c r="G5722" t="s">
        <v>26</v>
      </c>
      <c r="H5722" t="s">
        <v>27</v>
      </c>
      <c r="I5722" t="s">
        <v>42</v>
      </c>
      <c r="J5722" t="s">
        <v>29</v>
      </c>
      <c r="K5722">
        <v>175</v>
      </c>
      <c r="L5722">
        <v>3</v>
      </c>
      <c r="M5722">
        <v>999</v>
      </c>
      <c r="N5722">
        <v>1</v>
      </c>
      <c r="O5722" t="s">
        <v>46</v>
      </c>
      <c r="P5722">
        <v>-0.1</v>
      </c>
      <c r="Q5722">
        <v>93.2</v>
      </c>
      <c r="R5722">
        <v>-42</v>
      </c>
      <c r="S5722">
        <v>4.0209999999999999</v>
      </c>
      <c r="T5722">
        <v>5195.8</v>
      </c>
      <c r="U5722" t="s">
        <v>25</v>
      </c>
      <c r="V5722" t="s">
        <v>25</v>
      </c>
      <c r="W5722">
        <v>2.0402217283844899E-2</v>
      </c>
      <c r="Y5722">
        <f t="shared" si="89"/>
        <v>1</v>
      </c>
    </row>
    <row r="5723" spans="1:25" x14ac:dyDescent="0.25">
      <c r="A5723">
        <v>32</v>
      </c>
      <c r="B5723" t="s">
        <v>60</v>
      </c>
      <c r="C5723" t="s">
        <v>34</v>
      </c>
      <c r="D5723" t="s">
        <v>49</v>
      </c>
      <c r="E5723" t="s">
        <v>25</v>
      </c>
      <c r="F5723" t="s">
        <v>26</v>
      </c>
      <c r="G5723" t="s">
        <v>26</v>
      </c>
      <c r="H5723" t="s">
        <v>27</v>
      </c>
      <c r="I5723" t="s">
        <v>42</v>
      </c>
      <c r="J5723" t="s">
        <v>29</v>
      </c>
      <c r="K5723">
        <v>261</v>
      </c>
      <c r="L5723">
        <v>1</v>
      </c>
      <c r="M5723">
        <v>999</v>
      </c>
      <c r="N5723">
        <v>0</v>
      </c>
      <c r="O5723" t="s">
        <v>30</v>
      </c>
      <c r="P5723">
        <v>-0.1</v>
      </c>
      <c r="Q5723">
        <v>93.2</v>
      </c>
      <c r="R5723">
        <v>-42</v>
      </c>
      <c r="S5723">
        <v>4.0209999999999999</v>
      </c>
      <c r="T5723">
        <v>5195.8</v>
      </c>
      <c r="U5723" t="s">
        <v>25</v>
      </c>
      <c r="V5723" t="s">
        <v>25</v>
      </c>
      <c r="W5723">
        <v>0.162343174219131</v>
      </c>
      <c r="Y5723">
        <f t="shared" si="89"/>
        <v>1</v>
      </c>
    </row>
    <row r="5724" spans="1:25" x14ac:dyDescent="0.25">
      <c r="A5724">
        <v>30</v>
      </c>
      <c r="B5724" t="s">
        <v>33</v>
      </c>
      <c r="C5724" t="s">
        <v>34</v>
      </c>
      <c r="D5724" t="s">
        <v>35</v>
      </c>
      <c r="E5724" t="s">
        <v>25</v>
      </c>
      <c r="F5724" t="s">
        <v>26</v>
      </c>
      <c r="G5724" t="s">
        <v>25</v>
      </c>
      <c r="H5724" t="s">
        <v>36</v>
      </c>
      <c r="I5724" t="s">
        <v>28</v>
      </c>
      <c r="J5724" t="s">
        <v>45</v>
      </c>
      <c r="K5724">
        <v>52</v>
      </c>
      <c r="L5724">
        <v>4</v>
      </c>
      <c r="M5724">
        <v>999</v>
      </c>
      <c r="N5724">
        <v>0</v>
      </c>
      <c r="O5724" t="s">
        <v>30</v>
      </c>
      <c r="P5724">
        <v>1.1000000000000001</v>
      </c>
      <c r="Q5724">
        <v>93.994</v>
      </c>
      <c r="R5724">
        <v>-36.4</v>
      </c>
      <c r="S5724">
        <v>4.8600000000000003</v>
      </c>
      <c r="T5724">
        <v>5191</v>
      </c>
      <c r="U5724" t="s">
        <v>25</v>
      </c>
      <c r="V5724" t="s">
        <v>25</v>
      </c>
      <c r="W5724">
        <v>2.2307807579636602E-2</v>
      </c>
      <c r="Y5724">
        <f t="shared" si="89"/>
        <v>1</v>
      </c>
    </row>
    <row r="5725" spans="1:25" x14ac:dyDescent="0.25">
      <c r="A5725">
        <v>29</v>
      </c>
      <c r="B5725" t="s">
        <v>40</v>
      </c>
      <c r="C5725" t="s">
        <v>34</v>
      </c>
      <c r="D5725" t="s">
        <v>41</v>
      </c>
      <c r="E5725" t="s">
        <v>39</v>
      </c>
      <c r="F5725" t="s">
        <v>25</v>
      </c>
      <c r="G5725" t="s">
        <v>25</v>
      </c>
      <c r="H5725" t="s">
        <v>27</v>
      </c>
      <c r="I5725" t="s">
        <v>28</v>
      </c>
      <c r="J5725" t="s">
        <v>43</v>
      </c>
      <c r="K5725">
        <v>226</v>
      </c>
      <c r="L5725">
        <v>1</v>
      </c>
      <c r="M5725">
        <v>999</v>
      </c>
      <c r="N5725">
        <v>0</v>
      </c>
      <c r="O5725" t="s">
        <v>30</v>
      </c>
      <c r="P5725">
        <v>-1.8</v>
      </c>
      <c r="Q5725">
        <v>92.893000000000001</v>
      </c>
      <c r="R5725">
        <v>-46.2</v>
      </c>
      <c r="S5725">
        <v>1.244</v>
      </c>
      <c r="T5725">
        <v>5099.1000000000004</v>
      </c>
      <c r="U5725" t="s">
        <v>25</v>
      </c>
      <c r="V5725" t="s">
        <v>25</v>
      </c>
      <c r="W5725">
        <v>0.17752398550510401</v>
      </c>
      <c r="Y5725">
        <f t="shared" si="89"/>
        <v>1</v>
      </c>
    </row>
    <row r="5726" spans="1:25" x14ac:dyDescent="0.25">
      <c r="A5726">
        <v>47</v>
      </c>
      <c r="B5726" t="s">
        <v>56</v>
      </c>
      <c r="C5726" t="s">
        <v>34</v>
      </c>
      <c r="D5726" t="s">
        <v>49</v>
      </c>
      <c r="E5726" t="s">
        <v>25</v>
      </c>
      <c r="F5726" t="s">
        <v>26</v>
      </c>
      <c r="G5726" t="s">
        <v>25</v>
      </c>
      <c r="H5726" t="s">
        <v>27</v>
      </c>
      <c r="I5726" t="s">
        <v>55</v>
      </c>
      <c r="J5726" t="s">
        <v>45</v>
      </c>
      <c r="K5726">
        <v>396</v>
      </c>
      <c r="L5726">
        <v>3</v>
      </c>
      <c r="M5726">
        <v>999</v>
      </c>
      <c r="N5726">
        <v>0</v>
      </c>
      <c r="O5726" t="s">
        <v>30</v>
      </c>
      <c r="P5726">
        <v>1.4</v>
      </c>
      <c r="Q5726">
        <v>93.444000000000003</v>
      </c>
      <c r="R5726">
        <v>-36.1</v>
      </c>
      <c r="S5726">
        <v>4.9630000000000001</v>
      </c>
      <c r="T5726">
        <v>5228.1000000000004</v>
      </c>
      <c r="U5726" t="s">
        <v>25</v>
      </c>
      <c r="V5726" t="s">
        <v>25</v>
      </c>
      <c r="W5726">
        <v>1.8280154094099998E-2</v>
      </c>
      <c r="Y5726">
        <f t="shared" si="89"/>
        <v>1</v>
      </c>
    </row>
    <row r="5727" spans="1:25" x14ac:dyDescent="0.25">
      <c r="A5727">
        <v>45</v>
      </c>
      <c r="B5727" t="s">
        <v>33</v>
      </c>
      <c r="C5727" t="s">
        <v>23</v>
      </c>
      <c r="D5727" t="s">
        <v>54</v>
      </c>
      <c r="E5727" t="s">
        <v>25</v>
      </c>
      <c r="F5727" t="s">
        <v>25</v>
      </c>
      <c r="G5727" t="s">
        <v>25</v>
      </c>
      <c r="H5727" t="s">
        <v>36</v>
      </c>
      <c r="I5727" t="s">
        <v>52</v>
      </c>
      <c r="J5727" t="s">
        <v>50</v>
      </c>
      <c r="K5727">
        <v>152</v>
      </c>
      <c r="L5727">
        <v>4</v>
      </c>
      <c r="M5727">
        <v>999</v>
      </c>
      <c r="N5727">
        <v>0</v>
      </c>
      <c r="O5727" t="s">
        <v>30</v>
      </c>
      <c r="P5727">
        <v>1.4</v>
      </c>
      <c r="Q5727">
        <v>93.918000000000006</v>
      </c>
      <c r="R5727">
        <v>-42.7</v>
      </c>
      <c r="S5727">
        <v>4.9610000000000003</v>
      </c>
      <c r="T5727">
        <v>5228.1000000000004</v>
      </c>
      <c r="U5727" t="s">
        <v>25</v>
      </c>
      <c r="V5727" t="s">
        <v>25</v>
      </c>
      <c r="W5727">
        <v>3.0775830149650601E-2</v>
      </c>
      <c r="Y5727">
        <f t="shared" si="89"/>
        <v>1</v>
      </c>
    </row>
    <row r="5728" spans="1:25" x14ac:dyDescent="0.25">
      <c r="A5728">
        <v>37</v>
      </c>
      <c r="B5728" t="s">
        <v>65</v>
      </c>
      <c r="C5728" t="s">
        <v>34</v>
      </c>
      <c r="D5728" t="s">
        <v>49</v>
      </c>
      <c r="E5728" t="s">
        <v>25</v>
      </c>
      <c r="F5728" t="s">
        <v>25</v>
      </c>
      <c r="G5728" t="s">
        <v>25</v>
      </c>
      <c r="H5728" t="s">
        <v>27</v>
      </c>
      <c r="I5728" t="s">
        <v>61</v>
      </c>
      <c r="J5728" t="s">
        <v>29</v>
      </c>
      <c r="K5728">
        <v>142</v>
      </c>
      <c r="L5728">
        <v>4</v>
      </c>
      <c r="M5728">
        <v>6</v>
      </c>
      <c r="N5728">
        <v>1</v>
      </c>
      <c r="O5728" t="s">
        <v>58</v>
      </c>
      <c r="P5728">
        <v>-1.1000000000000001</v>
      </c>
      <c r="Q5728">
        <v>94.600999999999999</v>
      </c>
      <c r="R5728">
        <v>-49.5</v>
      </c>
      <c r="S5728">
        <v>1.0289999999999999</v>
      </c>
      <c r="T5728">
        <v>4963.6000000000004</v>
      </c>
      <c r="U5728" t="s">
        <v>25</v>
      </c>
      <c r="V5728" t="s">
        <v>26</v>
      </c>
      <c r="W5728">
        <v>0.71880811452865601</v>
      </c>
      <c r="Y5728">
        <f t="shared" si="89"/>
        <v>0</v>
      </c>
    </row>
    <row r="5729" spans="1:25" x14ac:dyDescent="0.25">
      <c r="A5729">
        <v>39</v>
      </c>
      <c r="B5729" t="s">
        <v>22</v>
      </c>
      <c r="C5729" t="s">
        <v>23</v>
      </c>
      <c r="D5729" t="s">
        <v>24</v>
      </c>
      <c r="E5729" t="s">
        <v>39</v>
      </c>
      <c r="F5729" t="s">
        <v>25</v>
      </c>
      <c r="G5729" t="s">
        <v>26</v>
      </c>
      <c r="H5729" t="s">
        <v>36</v>
      </c>
      <c r="I5729" t="s">
        <v>28</v>
      </c>
      <c r="J5729" t="s">
        <v>29</v>
      </c>
      <c r="K5729">
        <v>97</v>
      </c>
      <c r="L5729">
        <v>3</v>
      </c>
      <c r="M5729">
        <v>999</v>
      </c>
      <c r="N5729">
        <v>0</v>
      </c>
      <c r="O5729" t="s">
        <v>30</v>
      </c>
      <c r="P5729">
        <v>1.1000000000000001</v>
      </c>
      <c r="Q5729">
        <v>93.994</v>
      </c>
      <c r="R5729">
        <v>-36.4</v>
      </c>
      <c r="S5729">
        <v>4.8639999999999999</v>
      </c>
      <c r="T5729">
        <v>5191</v>
      </c>
      <c r="U5729" t="s">
        <v>25</v>
      </c>
      <c r="V5729" t="s">
        <v>25</v>
      </c>
      <c r="W5729">
        <v>2.71666571497917E-2</v>
      </c>
      <c r="Y5729">
        <f t="shared" si="89"/>
        <v>1</v>
      </c>
    </row>
    <row r="5730" spans="1:25" x14ac:dyDescent="0.25">
      <c r="A5730">
        <v>33</v>
      </c>
      <c r="B5730" t="s">
        <v>53</v>
      </c>
      <c r="C5730" t="s">
        <v>23</v>
      </c>
      <c r="D5730" t="s">
        <v>41</v>
      </c>
      <c r="E5730" t="s">
        <v>25</v>
      </c>
      <c r="F5730" t="s">
        <v>25</v>
      </c>
      <c r="G5730" t="s">
        <v>25</v>
      </c>
      <c r="H5730" t="s">
        <v>27</v>
      </c>
      <c r="I5730" t="s">
        <v>55</v>
      </c>
      <c r="J5730" t="s">
        <v>29</v>
      </c>
      <c r="K5730">
        <v>36</v>
      </c>
      <c r="L5730">
        <v>7</v>
      </c>
      <c r="M5730">
        <v>999</v>
      </c>
      <c r="N5730">
        <v>0</v>
      </c>
      <c r="O5730" t="s">
        <v>30</v>
      </c>
      <c r="P5730">
        <v>1.4</v>
      </c>
      <c r="Q5730">
        <v>93.444000000000003</v>
      </c>
      <c r="R5730">
        <v>-36.1</v>
      </c>
      <c r="S5730">
        <v>4.9660000000000002</v>
      </c>
      <c r="T5730">
        <v>5228.1000000000004</v>
      </c>
      <c r="U5730" t="s">
        <v>25</v>
      </c>
      <c r="V5730" t="s">
        <v>25</v>
      </c>
      <c r="W5730">
        <v>6.3935622572898906E-2</v>
      </c>
      <c r="Y5730">
        <f t="shared" si="89"/>
        <v>1</v>
      </c>
    </row>
    <row r="5731" spans="1:25" x14ac:dyDescent="0.25">
      <c r="A5731">
        <v>56</v>
      </c>
      <c r="B5731" t="s">
        <v>62</v>
      </c>
      <c r="C5731" t="s">
        <v>23</v>
      </c>
      <c r="D5731" t="s">
        <v>35</v>
      </c>
      <c r="E5731" t="s">
        <v>39</v>
      </c>
      <c r="F5731" t="s">
        <v>26</v>
      </c>
      <c r="G5731" t="s">
        <v>25</v>
      </c>
      <c r="H5731" t="s">
        <v>27</v>
      </c>
      <c r="I5731" t="s">
        <v>55</v>
      </c>
      <c r="J5731" t="s">
        <v>45</v>
      </c>
      <c r="K5731">
        <v>674</v>
      </c>
      <c r="L5731">
        <v>1</v>
      </c>
      <c r="M5731">
        <v>999</v>
      </c>
      <c r="N5731">
        <v>0</v>
      </c>
      <c r="O5731" t="s">
        <v>30</v>
      </c>
      <c r="P5731">
        <v>1.4</v>
      </c>
      <c r="Q5731">
        <v>93.444000000000003</v>
      </c>
      <c r="R5731">
        <v>-36.1</v>
      </c>
      <c r="S5731">
        <v>4.968</v>
      </c>
      <c r="T5731">
        <v>5228.1000000000004</v>
      </c>
      <c r="U5731" t="s">
        <v>26</v>
      </c>
      <c r="V5731" t="s">
        <v>25</v>
      </c>
      <c r="W5731">
        <v>1.83086097240448E-2</v>
      </c>
      <c r="Y5731">
        <f t="shared" si="89"/>
        <v>0</v>
      </c>
    </row>
    <row r="5732" spans="1:25" x14ac:dyDescent="0.25">
      <c r="A5732">
        <v>33</v>
      </c>
      <c r="B5732" t="s">
        <v>40</v>
      </c>
      <c r="C5732" t="s">
        <v>34</v>
      </c>
      <c r="D5732" t="s">
        <v>49</v>
      </c>
      <c r="E5732" t="s">
        <v>25</v>
      </c>
      <c r="F5732" t="s">
        <v>26</v>
      </c>
      <c r="G5732" t="s">
        <v>25</v>
      </c>
      <c r="H5732" t="s">
        <v>36</v>
      </c>
      <c r="I5732" t="s">
        <v>42</v>
      </c>
      <c r="J5732" t="s">
        <v>29</v>
      </c>
      <c r="K5732">
        <v>240</v>
      </c>
      <c r="L5732">
        <v>2</v>
      </c>
      <c r="M5732">
        <v>999</v>
      </c>
      <c r="N5732">
        <v>0</v>
      </c>
      <c r="O5732" t="s">
        <v>30</v>
      </c>
      <c r="P5732">
        <v>-0.1</v>
      </c>
      <c r="Q5732">
        <v>93.2</v>
      </c>
      <c r="R5732">
        <v>-42</v>
      </c>
      <c r="S5732">
        <v>4.0209999999999999</v>
      </c>
      <c r="T5732">
        <v>5195.8</v>
      </c>
      <c r="U5732" t="s">
        <v>25</v>
      </c>
      <c r="V5732" t="s">
        <v>25</v>
      </c>
      <c r="W5732">
        <v>2.2381728515028999E-2</v>
      </c>
      <c r="Y5732">
        <f t="shared" si="89"/>
        <v>1</v>
      </c>
    </row>
    <row r="5733" spans="1:25" x14ac:dyDescent="0.25">
      <c r="A5733">
        <v>31</v>
      </c>
      <c r="B5733" t="s">
        <v>53</v>
      </c>
      <c r="C5733" t="s">
        <v>34</v>
      </c>
      <c r="D5733" t="s">
        <v>41</v>
      </c>
      <c r="E5733" t="s">
        <v>25</v>
      </c>
      <c r="F5733" t="s">
        <v>25</v>
      </c>
      <c r="G5733" t="s">
        <v>25</v>
      </c>
      <c r="H5733" t="s">
        <v>27</v>
      </c>
      <c r="I5733" t="s">
        <v>42</v>
      </c>
      <c r="J5733" t="s">
        <v>29</v>
      </c>
      <c r="K5733">
        <v>906</v>
      </c>
      <c r="L5733">
        <v>1</v>
      </c>
      <c r="M5733">
        <v>999</v>
      </c>
      <c r="N5733">
        <v>1</v>
      </c>
      <c r="O5733" t="s">
        <v>46</v>
      </c>
      <c r="P5733">
        <v>-0.1</v>
      </c>
      <c r="Q5733">
        <v>93.2</v>
      </c>
      <c r="R5733">
        <v>-42</v>
      </c>
      <c r="S5733">
        <v>4.0209999999999999</v>
      </c>
      <c r="T5733">
        <v>5195.8</v>
      </c>
      <c r="U5733" t="s">
        <v>25</v>
      </c>
      <c r="V5733" t="s">
        <v>25</v>
      </c>
      <c r="W5733">
        <v>0.119784586131573</v>
      </c>
      <c r="Y5733">
        <f t="shared" si="89"/>
        <v>1</v>
      </c>
    </row>
    <row r="5734" spans="1:25" x14ac:dyDescent="0.25">
      <c r="A5734">
        <v>31</v>
      </c>
      <c r="B5734" t="s">
        <v>56</v>
      </c>
      <c r="C5734" t="s">
        <v>34</v>
      </c>
      <c r="D5734" t="s">
        <v>49</v>
      </c>
      <c r="E5734" t="s">
        <v>25</v>
      </c>
      <c r="F5734" t="s">
        <v>26</v>
      </c>
      <c r="G5734" t="s">
        <v>25</v>
      </c>
      <c r="H5734" t="s">
        <v>27</v>
      </c>
      <c r="I5734" t="s">
        <v>42</v>
      </c>
      <c r="J5734" t="s">
        <v>45</v>
      </c>
      <c r="K5734">
        <v>155</v>
      </c>
      <c r="L5734">
        <v>1</v>
      </c>
      <c r="M5734">
        <v>999</v>
      </c>
      <c r="N5734">
        <v>0</v>
      </c>
      <c r="O5734" t="s">
        <v>30</v>
      </c>
      <c r="P5734">
        <v>-0.1</v>
      </c>
      <c r="Q5734">
        <v>93.2</v>
      </c>
      <c r="R5734">
        <v>-42</v>
      </c>
      <c r="S5734">
        <v>4.0759999999999996</v>
      </c>
      <c r="T5734">
        <v>5195.8</v>
      </c>
      <c r="U5734" t="s">
        <v>25</v>
      </c>
      <c r="V5734" t="s">
        <v>25</v>
      </c>
      <c r="W5734">
        <v>0.152038678526878</v>
      </c>
      <c r="Y5734">
        <f t="shared" si="89"/>
        <v>1</v>
      </c>
    </row>
    <row r="5735" spans="1:25" x14ac:dyDescent="0.25">
      <c r="A5735">
        <v>44</v>
      </c>
      <c r="B5735" t="s">
        <v>33</v>
      </c>
      <c r="C5735" t="s">
        <v>23</v>
      </c>
      <c r="D5735" t="s">
        <v>35</v>
      </c>
      <c r="E5735" t="s">
        <v>25</v>
      </c>
      <c r="F5735" t="s">
        <v>25</v>
      </c>
      <c r="G5735" t="s">
        <v>25</v>
      </c>
      <c r="H5735" t="s">
        <v>36</v>
      </c>
      <c r="I5735" t="s">
        <v>28</v>
      </c>
      <c r="J5735" t="s">
        <v>29</v>
      </c>
      <c r="K5735">
        <v>324</v>
      </c>
      <c r="L5735">
        <v>3</v>
      </c>
      <c r="M5735">
        <v>999</v>
      </c>
      <c r="N5735">
        <v>0</v>
      </c>
      <c r="O5735" t="s">
        <v>30</v>
      </c>
      <c r="P5735">
        <v>1.1000000000000001</v>
      </c>
      <c r="Q5735">
        <v>93.994</v>
      </c>
      <c r="R5735">
        <v>-36.4</v>
      </c>
      <c r="S5735">
        <v>4.8639999999999999</v>
      </c>
      <c r="T5735">
        <v>5191</v>
      </c>
      <c r="U5735" t="s">
        <v>25</v>
      </c>
      <c r="V5735" t="s">
        <v>25</v>
      </c>
      <c r="W5735">
        <v>2.9316406697034801E-2</v>
      </c>
      <c r="Y5735">
        <f t="shared" si="89"/>
        <v>1</v>
      </c>
    </row>
    <row r="5736" spans="1:25" x14ac:dyDescent="0.25">
      <c r="A5736">
        <v>45</v>
      </c>
      <c r="B5736" t="s">
        <v>33</v>
      </c>
      <c r="C5736" t="s">
        <v>48</v>
      </c>
      <c r="D5736" t="s">
        <v>35</v>
      </c>
      <c r="E5736" t="s">
        <v>39</v>
      </c>
      <c r="F5736" t="s">
        <v>25</v>
      </c>
      <c r="G5736" t="s">
        <v>25</v>
      </c>
      <c r="H5736" t="s">
        <v>36</v>
      </c>
      <c r="I5736" t="s">
        <v>28</v>
      </c>
      <c r="J5736" t="s">
        <v>43</v>
      </c>
      <c r="K5736">
        <v>166</v>
      </c>
      <c r="L5736">
        <v>12</v>
      </c>
      <c r="M5736">
        <v>999</v>
      </c>
      <c r="N5736">
        <v>0</v>
      </c>
      <c r="O5736" t="s">
        <v>30</v>
      </c>
      <c r="P5736">
        <v>1.1000000000000001</v>
      </c>
      <c r="Q5736">
        <v>93.994</v>
      </c>
      <c r="R5736">
        <v>-36.4</v>
      </c>
      <c r="S5736">
        <v>4.8570000000000002</v>
      </c>
      <c r="T5736">
        <v>5191</v>
      </c>
      <c r="U5736" t="s">
        <v>25</v>
      </c>
      <c r="V5736" t="s">
        <v>25</v>
      </c>
      <c r="W5736">
        <v>9.6174646168947203E-3</v>
      </c>
      <c r="Y5736">
        <f t="shared" si="89"/>
        <v>1</v>
      </c>
    </row>
    <row r="5737" spans="1:25" x14ac:dyDescent="0.25">
      <c r="A5737">
        <v>29</v>
      </c>
      <c r="B5737" t="s">
        <v>40</v>
      </c>
      <c r="C5737" t="s">
        <v>34</v>
      </c>
      <c r="D5737" t="s">
        <v>41</v>
      </c>
      <c r="E5737" t="s">
        <v>25</v>
      </c>
      <c r="F5737" t="s">
        <v>26</v>
      </c>
      <c r="G5737" t="s">
        <v>25</v>
      </c>
      <c r="H5737" t="s">
        <v>27</v>
      </c>
      <c r="I5737" t="s">
        <v>55</v>
      </c>
      <c r="J5737" t="s">
        <v>50</v>
      </c>
      <c r="K5737">
        <v>155</v>
      </c>
      <c r="L5737">
        <v>3</v>
      </c>
      <c r="M5737">
        <v>999</v>
      </c>
      <c r="N5737">
        <v>0</v>
      </c>
      <c r="O5737" t="s">
        <v>30</v>
      </c>
      <c r="P5737">
        <v>1.4</v>
      </c>
      <c r="Q5737">
        <v>93.444000000000003</v>
      </c>
      <c r="R5737">
        <v>-36.1</v>
      </c>
      <c r="S5737">
        <v>4.9649999999999999</v>
      </c>
      <c r="T5737">
        <v>5228.1000000000004</v>
      </c>
      <c r="U5737" t="s">
        <v>25</v>
      </c>
      <c r="V5737" t="s">
        <v>25</v>
      </c>
      <c r="W5737">
        <v>5.07765077054501E-2</v>
      </c>
      <c r="Y5737">
        <f t="shared" si="89"/>
        <v>1</v>
      </c>
    </row>
    <row r="5738" spans="1:25" x14ac:dyDescent="0.25">
      <c r="A5738">
        <v>27</v>
      </c>
      <c r="B5738" t="s">
        <v>40</v>
      </c>
      <c r="C5738" t="s">
        <v>34</v>
      </c>
      <c r="D5738" t="s">
        <v>41</v>
      </c>
      <c r="E5738" t="s">
        <v>25</v>
      </c>
      <c r="F5738" t="s">
        <v>26</v>
      </c>
      <c r="G5738" t="s">
        <v>25</v>
      </c>
      <c r="H5738" t="s">
        <v>36</v>
      </c>
      <c r="I5738" t="s">
        <v>44</v>
      </c>
      <c r="J5738" t="s">
        <v>43</v>
      </c>
      <c r="K5738">
        <v>13</v>
      </c>
      <c r="L5738">
        <v>1</v>
      </c>
      <c r="M5738">
        <v>999</v>
      </c>
      <c r="N5738">
        <v>0</v>
      </c>
      <c r="O5738" t="s">
        <v>30</v>
      </c>
      <c r="P5738">
        <v>-1.1000000000000001</v>
      </c>
      <c r="Q5738">
        <v>94.198999999999998</v>
      </c>
      <c r="R5738">
        <v>-37.5</v>
      </c>
      <c r="S5738">
        <v>0.879</v>
      </c>
      <c r="T5738">
        <v>4963.6000000000004</v>
      </c>
      <c r="U5738" t="s">
        <v>25</v>
      </c>
      <c r="V5738" t="s">
        <v>25</v>
      </c>
      <c r="W5738">
        <v>0.16132673621177701</v>
      </c>
      <c r="Y5738">
        <f t="shared" si="89"/>
        <v>1</v>
      </c>
    </row>
    <row r="5739" spans="1:25" x14ac:dyDescent="0.25">
      <c r="A5739">
        <v>43</v>
      </c>
      <c r="B5739" t="s">
        <v>40</v>
      </c>
      <c r="C5739" t="s">
        <v>23</v>
      </c>
      <c r="D5739" t="s">
        <v>54</v>
      </c>
      <c r="E5739" t="s">
        <v>25</v>
      </c>
      <c r="F5739" t="s">
        <v>26</v>
      </c>
      <c r="G5739" t="s">
        <v>26</v>
      </c>
      <c r="H5739" t="s">
        <v>36</v>
      </c>
      <c r="I5739" t="s">
        <v>52</v>
      </c>
      <c r="J5739" t="s">
        <v>45</v>
      </c>
      <c r="K5739">
        <v>119</v>
      </c>
      <c r="L5739">
        <v>8</v>
      </c>
      <c r="M5739">
        <v>999</v>
      </c>
      <c r="N5739">
        <v>0</v>
      </c>
      <c r="O5739" t="s">
        <v>30</v>
      </c>
      <c r="P5739">
        <v>1.4</v>
      </c>
      <c r="Q5739">
        <v>93.918000000000006</v>
      </c>
      <c r="R5739">
        <v>-42.7</v>
      </c>
      <c r="S5739">
        <v>4.968</v>
      </c>
      <c r="T5739">
        <v>5228.1000000000004</v>
      </c>
      <c r="U5739" t="s">
        <v>25</v>
      </c>
      <c r="V5739" t="s">
        <v>25</v>
      </c>
      <c r="W5739">
        <v>9.4324359670281393E-3</v>
      </c>
      <c r="Y5739">
        <f t="shared" si="89"/>
        <v>1</v>
      </c>
    </row>
    <row r="5740" spans="1:25" x14ac:dyDescent="0.25">
      <c r="A5740">
        <v>34</v>
      </c>
      <c r="B5740" t="s">
        <v>59</v>
      </c>
      <c r="C5740" t="s">
        <v>34</v>
      </c>
      <c r="D5740" t="s">
        <v>49</v>
      </c>
      <c r="E5740" t="s">
        <v>25</v>
      </c>
      <c r="F5740" t="s">
        <v>26</v>
      </c>
      <c r="G5740" t="s">
        <v>25</v>
      </c>
      <c r="H5740" t="s">
        <v>27</v>
      </c>
      <c r="I5740" t="s">
        <v>42</v>
      </c>
      <c r="J5740" t="s">
        <v>50</v>
      </c>
      <c r="K5740">
        <v>400</v>
      </c>
      <c r="L5740">
        <v>2</v>
      </c>
      <c r="M5740">
        <v>999</v>
      </c>
      <c r="N5740">
        <v>0</v>
      </c>
      <c r="O5740" t="s">
        <v>30</v>
      </c>
      <c r="P5740">
        <v>-0.1</v>
      </c>
      <c r="Q5740">
        <v>93.2</v>
      </c>
      <c r="R5740">
        <v>-42</v>
      </c>
      <c r="S5740">
        <v>4.1529999999999996</v>
      </c>
      <c r="T5740">
        <v>5195.8</v>
      </c>
      <c r="U5740" t="s">
        <v>25</v>
      </c>
      <c r="V5740" t="s">
        <v>25</v>
      </c>
      <c r="W5740">
        <v>2.5140998885035501E-2</v>
      </c>
      <c r="Y5740">
        <f t="shared" si="89"/>
        <v>1</v>
      </c>
    </row>
    <row r="5741" spans="1:25" x14ac:dyDescent="0.25">
      <c r="A5741">
        <v>37</v>
      </c>
      <c r="B5741" t="s">
        <v>59</v>
      </c>
      <c r="C5741" t="s">
        <v>48</v>
      </c>
      <c r="D5741" t="s">
        <v>41</v>
      </c>
      <c r="E5741" t="s">
        <v>25</v>
      </c>
      <c r="F5741" t="s">
        <v>26</v>
      </c>
      <c r="G5741" t="s">
        <v>25</v>
      </c>
      <c r="H5741" t="s">
        <v>27</v>
      </c>
      <c r="I5741" t="s">
        <v>28</v>
      </c>
      <c r="J5741" t="s">
        <v>43</v>
      </c>
      <c r="K5741">
        <v>1173</v>
      </c>
      <c r="L5741">
        <v>3</v>
      </c>
      <c r="M5741">
        <v>9</v>
      </c>
      <c r="N5741">
        <v>1</v>
      </c>
      <c r="O5741" t="s">
        <v>58</v>
      </c>
      <c r="P5741">
        <v>-1.8</v>
      </c>
      <c r="Q5741">
        <v>92.893000000000001</v>
      </c>
      <c r="R5741">
        <v>-46.2</v>
      </c>
      <c r="S5741">
        <v>1.244</v>
      </c>
      <c r="T5741">
        <v>5099.1000000000004</v>
      </c>
      <c r="U5741" t="s">
        <v>26</v>
      </c>
      <c r="V5741" t="s">
        <v>26</v>
      </c>
      <c r="W5741">
        <v>0.512925624847412</v>
      </c>
      <c r="Y5741">
        <f t="shared" si="89"/>
        <v>1</v>
      </c>
    </row>
    <row r="5742" spans="1:25" x14ac:dyDescent="0.25">
      <c r="A5742">
        <v>59</v>
      </c>
      <c r="B5742" t="s">
        <v>62</v>
      </c>
      <c r="C5742" t="s">
        <v>23</v>
      </c>
      <c r="D5742" t="s">
        <v>51</v>
      </c>
      <c r="E5742" t="s">
        <v>25</v>
      </c>
      <c r="F5742" t="s">
        <v>26</v>
      </c>
      <c r="G5742" t="s">
        <v>25</v>
      </c>
      <c r="H5742" t="s">
        <v>27</v>
      </c>
      <c r="I5742" t="s">
        <v>52</v>
      </c>
      <c r="J5742" t="s">
        <v>50</v>
      </c>
      <c r="K5742">
        <v>196</v>
      </c>
      <c r="L5742">
        <v>1</v>
      </c>
      <c r="M5742">
        <v>999</v>
      </c>
      <c r="N5742">
        <v>0</v>
      </c>
      <c r="O5742" t="s">
        <v>30</v>
      </c>
      <c r="P5742">
        <v>1.4</v>
      </c>
      <c r="Q5742">
        <v>93.918000000000006</v>
      </c>
      <c r="R5742">
        <v>-42.7</v>
      </c>
      <c r="S5742">
        <v>4.9610000000000003</v>
      </c>
      <c r="T5742">
        <v>5228.1000000000004</v>
      </c>
      <c r="U5742" t="s">
        <v>25</v>
      </c>
      <c r="V5742" t="s">
        <v>25</v>
      </c>
      <c r="W5742">
        <v>0.14148554205894501</v>
      </c>
      <c r="Y5742">
        <f t="shared" si="89"/>
        <v>1</v>
      </c>
    </row>
    <row r="5743" spans="1:25" x14ac:dyDescent="0.25">
      <c r="A5743">
        <v>49</v>
      </c>
      <c r="B5743" t="s">
        <v>22</v>
      </c>
      <c r="C5743" t="s">
        <v>23</v>
      </c>
      <c r="D5743" t="s">
        <v>35</v>
      </c>
      <c r="E5743" t="s">
        <v>39</v>
      </c>
      <c r="F5743" t="s">
        <v>26</v>
      </c>
      <c r="G5743" t="s">
        <v>26</v>
      </c>
      <c r="H5743" t="s">
        <v>27</v>
      </c>
      <c r="I5743" t="s">
        <v>55</v>
      </c>
      <c r="J5743" t="s">
        <v>43</v>
      </c>
      <c r="K5743">
        <v>166</v>
      </c>
      <c r="L5743">
        <v>6</v>
      </c>
      <c r="M5743">
        <v>999</v>
      </c>
      <c r="N5743">
        <v>0</v>
      </c>
      <c r="O5743" t="s">
        <v>30</v>
      </c>
      <c r="P5743">
        <v>1.4</v>
      </c>
      <c r="Q5743">
        <v>93.444000000000003</v>
      </c>
      <c r="R5743">
        <v>-36.1</v>
      </c>
      <c r="S5743">
        <v>4.9630000000000001</v>
      </c>
      <c r="T5743">
        <v>5228.1000000000004</v>
      </c>
      <c r="U5743" t="s">
        <v>25</v>
      </c>
      <c r="V5743" t="s">
        <v>25</v>
      </c>
      <c r="W5743">
        <v>1.49902291595936E-2</v>
      </c>
      <c r="Y5743">
        <f t="shared" si="89"/>
        <v>1</v>
      </c>
    </row>
    <row r="5744" spans="1:25" x14ac:dyDescent="0.25">
      <c r="A5744">
        <v>32</v>
      </c>
      <c r="B5744" t="s">
        <v>40</v>
      </c>
      <c r="C5744" t="s">
        <v>34</v>
      </c>
      <c r="D5744" t="s">
        <v>41</v>
      </c>
      <c r="E5744" t="s">
        <v>25</v>
      </c>
      <c r="F5744" t="s">
        <v>26</v>
      </c>
      <c r="G5744" t="s">
        <v>25</v>
      </c>
      <c r="H5744" t="s">
        <v>36</v>
      </c>
      <c r="I5744" t="s">
        <v>28</v>
      </c>
      <c r="J5744" t="s">
        <v>38</v>
      </c>
      <c r="K5744">
        <v>175</v>
      </c>
      <c r="L5744">
        <v>2</v>
      </c>
      <c r="M5744">
        <v>999</v>
      </c>
      <c r="N5744">
        <v>0</v>
      </c>
      <c r="O5744" t="s">
        <v>30</v>
      </c>
      <c r="P5744">
        <v>1.1000000000000001</v>
      </c>
      <c r="Q5744">
        <v>93.994</v>
      </c>
      <c r="R5744">
        <v>-36.4</v>
      </c>
      <c r="S5744">
        <v>4.8579999999999997</v>
      </c>
      <c r="T5744">
        <v>5191</v>
      </c>
      <c r="U5744" t="s">
        <v>25</v>
      </c>
      <c r="V5744" t="s">
        <v>25</v>
      </c>
      <c r="W5744">
        <v>3.0469937250018099E-2</v>
      </c>
      <c r="Y5744">
        <f t="shared" si="89"/>
        <v>1</v>
      </c>
    </row>
    <row r="5745" spans="1:25" x14ac:dyDescent="0.25">
      <c r="A5745">
        <v>29</v>
      </c>
      <c r="B5745" t="s">
        <v>40</v>
      </c>
      <c r="C5745" t="s">
        <v>34</v>
      </c>
      <c r="D5745" t="s">
        <v>35</v>
      </c>
      <c r="E5745" t="s">
        <v>39</v>
      </c>
      <c r="F5745" t="s">
        <v>25</v>
      </c>
      <c r="G5745" t="s">
        <v>25</v>
      </c>
      <c r="H5745" t="s">
        <v>27</v>
      </c>
      <c r="I5745" t="s">
        <v>52</v>
      </c>
      <c r="J5745" t="s">
        <v>29</v>
      </c>
      <c r="K5745">
        <v>487</v>
      </c>
      <c r="L5745">
        <v>3</v>
      </c>
      <c r="M5745">
        <v>999</v>
      </c>
      <c r="N5745">
        <v>0</v>
      </c>
      <c r="O5745" t="s">
        <v>30</v>
      </c>
      <c r="P5745">
        <v>1.4</v>
      </c>
      <c r="Q5745">
        <v>93.918000000000006</v>
      </c>
      <c r="R5745">
        <v>-42.7</v>
      </c>
      <c r="S5745">
        <v>4.9630000000000001</v>
      </c>
      <c r="T5745">
        <v>5228.1000000000004</v>
      </c>
      <c r="U5745" t="s">
        <v>25</v>
      </c>
      <c r="V5745" t="s">
        <v>25</v>
      </c>
      <c r="W5745">
        <v>5.9863332659006098E-2</v>
      </c>
      <c r="Y5745">
        <f t="shared" si="89"/>
        <v>1</v>
      </c>
    </row>
    <row r="5746" spans="1:25" x14ac:dyDescent="0.25">
      <c r="A5746">
        <v>48</v>
      </c>
      <c r="B5746" t="s">
        <v>40</v>
      </c>
      <c r="C5746" t="s">
        <v>48</v>
      </c>
      <c r="D5746" t="s">
        <v>41</v>
      </c>
      <c r="E5746" t="s">
        <v>25</v>
      </c>
      <c r="F5746" t="s">
        <v>26</v>
      </c>
      <c r="G5746" t="s">
        <v>25</v>
      </c>
      <c r="H5746" t="s">
        <v>27</v>
      </c>
      <c r="I5746" t="s">
        <v>55</v>
      </c>
      <c r="J5746" t="s">
        <v>38</v>
      </c>
      <c r="K5746">
        <v>179</v>
      </c>
      <c r="L5746">
        <v>3</v>
      </c>
      <c r="M5746">
        <v>999</v>
      </c>
      <c r="N5746">
        <v>0</v>
      </c>
      <c r="O5746" t="s">
        <v>30</v>
      </c>
      <c r="P5746">
        <v>1.4</v>
      </c>
      <c r="Q5746">
        <v>93.444000000000003</v>
      </c>
      <c r="R5746">
        <v>-36.1</v>
      </c>
      <c r="S5746">
        <v>4.9669999999999996</v>
      </c>
      <c r="T5746">
        <v>5228.1000000000004</v>
      </c>
      <c r="U5746" t="s">
        <v>25</v>
      </c>
      <c r="V5746" t="s">
        <v>25</v>
      </c>
      <c r="W5746">
        <v>6.7838929593563094E-2</v>
      </c>
      <c r="Y5746">
        <f t="shared" si="89"/>
        <v>1</v>
      </c>
    </row>
    <row r="5747" spans="1:25" x14ac:dyDescent="0.25">
      <c r="A5747">
        <v>29</v>
      </c>
      <c r="B5747" t="s">
        <v>40</v>
      </c>
      <c r="C5747" t="s">
        <v>23</v>
      </c>
      <c r="D5747" t="s">
        <v>41</v>
      </c>
      <c r="E5747" t="s">
        <v>25</v>
      </c>
      <c r="F5747" t="s">
        <v>26</v>
      </c>
      <c r="G5747" t="s">
        <v>26</v>
      </c>
      <c r="H5747" t="s">
        <v>27</v>
      </c>
      <c r="I5747" t="s">
        <v>52</v>
      </c>
      <c r="J5747" t="s">
        <v>50</v>
      </c>
      <c r="K5747">
        <v>256</v>
      </c>
      <c r="L5747">
        <v>2</v>
      </c>
      <c r="M5747">
        <v>6</v>
      </c>
      <c r="N5747">
        <v>1</v>
      </c>
      <c r="O5747" t="s">
        <v>58</v>
      </c>
      <c r="P5747">
        <v>-1.7</v>
      </c>
      <c r="Q5747">
        <v>94.215000000000003</v>
      </c>
      <c r="R5747">
        <v>-40.299999999999997</v>
      </c>
      <c r="S5747">
        <v>0.83499999999999996</v>
      </c>
      <c r="T5747">
        <v>4991.6000000000004</v>
      </c>
      <c r="U5747" t="s">
        <v>25</v>
      </c>
      <c r="V5747" t="s">
        <v>26</v>
      </c>
      <c r="W5747">
        <v>0.94227278232574496</v>
      </c>
      <c r="Y5747">
        <f t="shared" si="89"/>
        <v>0</v>
      </c>
    </row>
    <row r="5748" spans="1:25" x14ac:dyDescent="0.25">
      <c r="A5748">
        <v>56</v>
      </c>
      <c r="B5748" t="s">
        <v>40</v>
      </c>
      <c r="C5748" t="s">
        <v>23</v>
      </c>
      <c r="D5748" t="s">
        <v>35</v>
      </c>
      <c r="E5748" t="s">
        <v>39</v>
      </c>
      <c r="F5748" t="s">
        <v>26</v>
      </c>
      <c r="G5748" t="s">
        <v>25</v>
      </c>
      <c r="H5748" t="s">
        <v>27</v>
      </c>
      <c r="I5748" t="s">
        <v>55</v>
      </c>
      <c r="J5748" t="s">
        <v>50</v>
      </c>
      <c r="K5748">
        <v>182</v>
      </c>
      <c r="L5748">
        <v>1</v>
      </c>
      <c r="M5748">
        <v>999</v>
      </c>
      <c r="N5748">
        <v>0</v>
      </c>
      <c r="O5748" t="s">
        <v>30</v>
      </c>
      <c r="P5748">
        <v>1.4</v>
      </c>
      <c r="Q5748">
        <v>93.444000000000003</v>
      </c>
      <c r="R5748">
        <v>-36.1</v>
      </c>
      <c r="S5748">
        <v>4.968</v>
      </c>
      <c r="T5748">
        <v>5228.1000000000004</v>
      </c>
      <c r="U5748" t="s">
        <v>25</v>
      </c>
      <c r="V5748" t="s">
        <v>25</v>
      </c>
      <c r="W5748">
        <v>0.19214141368866</v>
      </c>
      <c r="Y5748">
        <f t="shared" si="89"/>
        <v>1</v>
      </c>
    </row>
    <row r="5749" spans="1:25" x14ac:dyDescent="0.25">
      <c r="A5749">
        <v>37</v>
      </c>
      <c r="B5749" t="s">
        <v>33</v>
      </c>
      <c r="C5749" t="s">
        <v>23</v>
      </c>
      <c r="D5749" t="s">
        <v>51</v>
      </c>
      <c r="E5749" t="s">
        <v>39</v>
      </c>
      <c r="F5749" t="s">
        <v>26</v>
      </c>
      <c r="G5749" t="s">
        <v>25</v>
      </c>
      <c r="H5749" t="s">
        <v>27</v>
      </c>
      <c r="I5749" t="s">
        <v>42</v>
      </c>
      <c r="J5749" t="s">
        <v>43</v>
      </c>
      <c r="K5749">
        <v>372</v>
      </c>
      <c r="L5749">
        <v>1</v>
      </c>
      <c r="M5749">
        <v>999</v>
      </c>
      <c r="N5749">
        <v>0</v>
      </c>
      <c r="O5749" t="s">
        <v>30</v>
      </c>
      <c r="P5749">
        <v>-0.1</v>
      </c>
      <c r="Q5749">
        <v>93.2</v>
      </c>
      <c r="R5749">
        <v>-42</v>
      </c>
      <c r="S5749">
        <v>4.1909999999999998</v>
      </c>
      <c r="T5749">
        <v>5195.8</v>
      </c>
      <c r="U5749" t="s">
        <v>25</v>
      </c>
      <c r="V5749" t="s">
        <v>25</v>
      </c>
      <c r="W5749">
        <v>5.3171548992395401E-2</v>
      </c>
      <c r="Y5749">
        <f t="shared" si="89"/>
        <v>1</v>
      </c>
    </row>
    <row r="5750" spans="1:25" x14ac:dyDescent="0.25">
      <c r="A5750">
        <v>39</v>
      </c>
      <c r="B5750" t="s">
        <v>33</v>
      </c>
      <c r="C5750" t="s">
        <v>23</v>
      </c>
      <c r="D5750" t="s">
        <v>49</v>
      </c>
      <c r="E5750" t="s">
        <v>25</v>
      </c>
      <c r="F5750" t="s">
        <v>26</v>
      </c>
      <c r="G5750" t="s">
        <v>25</v>
      </c>
      <c r="H5750" t="s">
        <v>27</v>
      </c>
      <c r="I5750" t="s">
        <v>52</v>
      </c>
      <c r="J5750" t="s">
        <v>43</v>
      </c>
      <c r="K5750">
        <v>751</v>
      </c>
      <c r="L5750">
        <v>2</v>
      </c>
      <c r="M5750">
        <v>999</v>
      </c>
      <c r="N5750">
        <v>0</v>
      </c>
      <c r="O5750" t="s">
        <v>30</v>
      </c>
      <c r="P5750">
        <v>1.4</v>
      </c>
      <c r="Q5750">
        <v>93.918000000000006</v>
      </c>
      <c r="R5750">
        <v>-42.7</v>
      </c>
      <c r="S5750">
        <v>4.9619999999999997</v>
      </c>
      <c r="T5750">
        <v>5228.1000000000004</v>
      </c>
      <c r="U5750" t="s">
        <v>26</v>
      </c>
      <c r="V5750" t="s">
        <v>25</v>
      </c>
      <c r="W5750">
        <v>4.27264794707298E-2</v>
      </c>
      <c r="Y5750">
        <f t="shared" si="89"/>
        <v>0</v>
      </c>
    </row>
    <row r="5751" spans="1:25" x14ac:dyDescent="0.25">
      <c r="A5751">
        <v>46</v>
      </c>
      <c r="B5751" t="s">
        <v>65</v>
      </c>
      <c r="C5751" t="s">
        <v>48</v>
      </c>
      <c r="D5751" t="s">
        <v>24</v>
      </c>
      <c r="E5751" t="s">
        <v>25</v>
      </c>
      <c r="F5751" t="s">
        <v>25</v>
      </c>
      <c r="G5751" t="s">
        <v>25</v>
      </c>
      <c r="H5751" t="s">
        <v>36</v>
      </c>
      <c r="I5751" t="s">
        <v>37</v>
      </c>
      <c r="J5751" t="s">
        <v>38</v>
      </c>
      <c r="K5751">
        <v>283</v>
      </c>
      <c r="L5751">
        <v>3</v>
      </c>
      <c r="M5751">
        <v>999</v>
      </c>
      <c r="N5751">
        <v>0</v>
      </c>
      <c r="O5751" t="s">
        <v>30</v>
      </c>
      <c r="P5751">
        <v>1.4</v>
      </c>
      <c r="Q5751">
        <v>94.465000000000003</v>
      </c>
      <c r="R5751">
        <v>-41.8</v>
      </c>
      <c r="S5751">
        <v>4.9619999999999997</v>
      </c>
      <c r="T5751">
        <v>5228.1000000000004</v>
      </c>
      <c r="U5751" t="s">
        <v>25</v>
      </c>
      <c r="V5751" t="s">
        <v>25</v>
      </c>
      <c r="W5751">
        <v>1.92704387009144E-2</v>
      </c>
      <c r="Y5751">
        <f t="shared" si="89"/>
        <v>1</v>
      </c>
    </row>
    <row r="5752" spans="1:25" x14ac:dyDescent="0.25">
      <c r="A5752">
        <v>28</v>
      </c>
      <c r="B5752" t="s">
        <v>22</v>
      </c>
      <c r="C5752" t="s">
        <v>34</v>
      </c>
      <c r="D5752" t="s">
        <v>24</v>
      </c>
      <c r="E5752" t="s">
        <v>25</v>
      </c>
      <c r="F5752" t="s">
        <v>25</v>
      </c>
      <c r="G5752" t="s">
        <v>25</v>
      </c>
      <c r="H5752" t="s">
        <v>36</v>
      </c>
      <c r="I5752" t="s">
        <v>28</v>
      </c>
      <c r="J5752" t="s">
        <v>29</v>
      </c>
      <c r="K5752">
        <v>521</v>
      </c>
      <c r="L5752">
        <v>2</v>
      </c>
      <c r="M5752">
        <v>999</v>
      </c>
      <c r="N5752">
        <v>0</v>
      </c>
      <c r="O5752" t="s">
        <v>30</v>
      </c>
      <c r="P5752">
        <v>1.1000000000000001</v>
      </c>
      <c r="Q5752">
        <v>93.994</v>
      </c>
      <c r="R5752">
        <v>-36.4</v>
      </c>
      <c r="S5752">
        <v>4.8639999999999999</v>
      </c>
      <c r="T5752">
        <v>5191</v>
      </c>
      <c r="U5752" t="s">
        <v>25</v>
      </c>
      <c r="V5752" t="s">
        <v>25</v>
      </c>
      <c r="W5752">
        <v>3.1882349401712397E-2</v>
      </c>
      <c r="Y5752">
        <f t="shared" si="89"/>
        <v>1</v>
      </c>
    </row>
    <row r="5753" spans="1:25" x14ac:dyDescent="0.25">
      <c r="A5753">
        <v>34</v>
      </c>
      <c r="B5753" t="s">
        <v>56</v>
      </c>
      <c r="C5753" t="s">
        <v>48</v>
      </c>
      <c r="D5753" t="s">
        <v>49</v>
      </c>
      <c r="E5753" t="s">
        <v>25</v>
      </c>
      <c r="F5753" t="s">
        <v>26</v>
      </c>
      <c r="G5753" t="s">
        <v>25</v>
      </c>
      <c r="H5753" t="s">
        <v>27</v>
      </c>
      <c r="I5753" t="s">
        <v>55</v>
      </c>
      <c r="J5753" t="s">
        <v>29</v>
      </c>
      <c r="K5753">
        <v>168</v>
      </c>
      <c r="L5753">
        <v>1</v>
      </c>
      <c r="M5753">
        <v>999</v>
      </c>
      <c r="N5753">
        <v>0</v>
      </c>
      <c r="O5753" t="s">
        <v>30</v>
      </c>
      <c r="P5753">
        <v>1.4</v>
      </c>
      <c r="Q5753">
        <v>93.444000000000003</v>
      </c>
      <c r="R5753">
        <v>-36.1</v>
      </c>
      <c r="S5753">
        <v>4.9640000000000004</v>
      </c>
      <c r="T5753">
        <v>5228.1000000000004</v>
      </c>
      <c r="U5753" t="s">
        <v>25</v>
      </c>
      <c r="V5753" t="s">
        <v>25</v>
      </c>
      <c r="W5753">
        <v>2.2018145769834501E-2</v>
      </c>
      <c r="Y5753">
        <f t="shared" si="89"/>
        <v>1</v>
      </c>
    </row>
    <row r="5754" spans="1:25" x14ac:dyDescent="0.25">
      <c r="A5754">
        <v>29</v>
      </c>
      <c r="B5754" t="s">
        <v>40</v>
      </c>
      <c r="C5754" t="s">
        <v>34</v>
      </c>
      <c r="D5754" t="s">
        <v>41</v>
      </c>
      <c r="E5754" t="s">
        <v>25</v>
      </c>
      <c r="F5754" t="s">
        <v>25</v>
      </c>
      <c r="G5754" t="s">
        <v>25</v>
      </c>
      <c r="H5754" t="s">
        <v>36</v>
      </c>
      <c r="I5754" t="s">
        <v>28</v>
      </c>
      <c r="J5754" t="s">
        <v>50</v>
      </c>
      <c r="K5754">
        <v>122</v>
      </c>
      <c r="L5754">
        <v>3</v>
      </c>
      <c r="M5754">
        <v>999</v>
      </c>
      <c r="N5754">
        <v>0</v>
      </c>
      <c r="O5754" t="s">
        <v>30</v>
      </c>
      <c r="P5754">
        <v>1.1000000000000001</v>
      </c>
      <c r="Q5754">
        <v>93.994</v>
      </c>
      <c r="R5754">
        <v>-36.4</v>
      </c>
      <c r="S5754">
        <v>4.8570000000000002</v>
      </c>
      <c r="T5754">
        <v>5191</v>
      </c>
      <c r="U5754" t="s">
        <v>25</v>
      </c>
      <c r="V5754" t="s">
        <v>25</v>
      </c>
      <c r="W5754">
        <v>1.9947027787566199E-2</v>
      </c>
      <c r="Y5754">
        <f t="shared" si="89"/>
        <v>1</v>
      </c>
    </row>
    <row r="5755" spans="1:25" x14ac:dyDescent="0.25">
      <c r="A5755">
        <v>27</v>
      </c>
      <c r="B5755" t="s">
        <v>56</v>
      </c>
      <c r="C5755" t="s">
        <v>34</v>
      </c>
      <c r="D5755" t="s">
        <v>41</v>
      </c>
      <c r="E5755" t="s">
        <v>25</v>
      </c>
      <c r="F5755" t="s">
        <v>25</v>
      </c>
      <c r="G5755" t="s">
        <v>26</v>
      </c>
      <c r="H5755" t="s">
        <v>36</v>
      </c>
      <c r="I5755" t="s">
        <v>37</v>
      </c>
      <c r="J5755" t="s">
        <v>38</v>
      </c>
      <c r="K5755">
        <v>97</v>
      </c>
      <c r="L5755">
        <v>1</v>
      </c>
      <c r="M5755">
        <v>999</v>
      </c>
      <c r="N5755">
        <v>0</v>
      </c>
      <c r="O5755" t="s">
        <v>30</v>
      </c>
      <c r="P5755">
        <v>1.4</v>
      </c>
      <c r="Q5755">
        <v>94.465000000000003</v>
      </c>
      <c r="R5755">
        <v>-41.8</v>
      </c>
      <c r="S5755">
        <v>4.8639999999999999</v>
      </c>
      <c r="T5755">
        <v>5228.1000000000004</v>
      </c>
      <c r="U5755" t="s">
        <v>25</v>
      </c>
      <c r="V5755" t="s">
        <v>25</v>
      </c>
      <c r="W5755">
        <v>4.6878818422555903E-2</v>
      </c>
      <c r="Y5755">
        <f t="shared" si="89"/>
        <v>1</v>
      </c>
    </row>
    <row r="5756" spans="1:25" x14ac:dyDescent="0.25">
      <c r="A5756">
        <v>34</v>
      </c>
      <c r="B5756" t="s">
        <v>40</v>
      </c>
      <c r="C5756" t="s">
        <v>23</v>
      </c>
      <c r="D5756" t="s">
        <v>41</v>
      </c>
      <c r="E5756" t="s">
        <v>25</v>
      </c>
      <c r="F5756" t="s">
        <v>26</v>
      </c>
      <c r="G5756" t="s">
        <v>25</v>
      </c>
      <c r="H5756" t="s">
        <v>27</v>
      </c>
      <c r="I5756" t="s">
        <v>44</v>
      </c>
      <c r="J5756" t="s">
        <v>43</v>
      </c>
      <c r="K5756">
        <v>125</v>
      </c>
      <c r="L5756">
        <v>2</v>
      </c>
      <c r="M5756">
        <v>999</v>
      </c>
      <c r="N5756">
        <v>0</v>
      </c>
      <c r="O5756" t="s">
        <v>30</v>
      </c>
      <c r="P5756">
        <v>-1.1000000000000001</v>
      </c>
      <c r="Q5756">
        <v>94.198999999999998</v>
      </c>
      <c r="R5756">
        <v>-37.5</v>
      </c>
      <c r="S5756">
        <v>0.88200000000000001</v>
      </c>
      <c r="T5756">
        <v>4963.6000000000004</v>
      </c>
      <c r="U5756" t="s">
        <v>25</v>
      </c>
      <c r="V5756" t="s">
        <v>26</v>
      </c>
      <c r="W5756">
        <v>0.79962277412414595</v>
      </c>
      <c r="Y5756">
        <f t="shared" si="89"/>
        <v>0</v>
      </c>
    </row>
    <row r="5757" spans="1:25" x14ac:dyDescent="0.25">
      <c r="A5757">
        <v>56</v>
      </c>
      <c r="B5757" t="s">
        <v>40</v>
      </c>
      <c r="C5757" t="s">
        <v>23</v>
      </c>
      <c r="D5757" t="s">
        <v>24</v>
      </c>
      <c r="E5757" t="s">
        <v>25</v>
      </c>
      <c r="F5757" t="s">
        <v>25</v>
      </c>
      <c r="G5757" t="s">
        <v>25</v>
      </c>
      <c r="H5757" t="s">
        <v>36</v>
      </c>
      <c r="I5757" t="s">
        <v>28</v>
      </c>
      <c r="J5757" t="s">
        <v>50</v>
      </c>
      <c r="K5757">
        <v>91</v>
      </c>
      <c r="L5757">
        <v>6</v>
      </c>
      <c r="M5757">
        <v>999</v>
      </c>
      <c r="N5757">
        <v>0</v>
      </c>
      <c r="O5757" t="s">
        <v>30</v>
      </c>
      <c r="P5757">
        <v>1.1000000000000001</v>
      </c>
      <c r="Q5757">
        <v>93.994</v>
      </c>
      <c r="R5757">
        <v>-36.4</v>
      </c>
      <c r="S5757">
        <v>4.8559999999999999</v>
      </c>
      <c r="T5757">
        <v>5191</v>
      </c>
      <c r="U5757" t="s">
        <v>25</v>
      </c>
      <c r="V5757" t="s">
        <v>25</v>
      </c>
      <c r="W5757">
        <v>1.4726865105330901E-2</v>
      </c>
      <c r="Y5757">
        <f t="shared" si="89"/>
        <v>1</v>
      </c>
    </row>
    <row r="5758" spans="1:25" x14ac:dyDescent="0.25">
      <c r="A5758">
        <v>43</v>
      </c>
      <c r="B5758" t="s">
        <v>22</v>
      </c>
      <c r="C5758" t="s">
        <v>23</v>
      </c>
      <c r="D5758" t="s">
        <v>51</v>
      </c>
      <c r="E5758" t="s">
        <v>25</v>
      </c>
      <c r="F5758" t="s">
        <v>26</v>
      </c>
      <c r="G5758" t="s">
        <v>26</v>
      </c>
      <c r="H5758" t="s">
        <v>27</v>
      </c>
      <c r="I5758" t="s">
        <v>28</v>
      </c>
      <c r="J5758" t="s">
        <v>45</v>
      </c>
      <c r="K5758">
        <v>95</v>
      </c>
      <c r="L5758">
        <v>1</v>
      </c>
      <c r="M5758">
        <v>999</v>
      </c>
      <c r="N5758">
        <v>0</v>
      </c>
      <c r="O5758" t="s">
        <v>30</v>
      </c>
      <c r="P5758">
        <v>-1.8</v>
      </c>
      <c r="Q5758">
        <v>92.893000000000001</v>
      </c>
      <c r="R5758">
        <v>-46.2</v>
      </c>
      <c r="S5758">
        <v>1.327</v>
      </c>
      <c r="T5758">
        <v>5099.1000000000004</v>
      </c>
      <c r="U5758" t="s">
        <v>25</v>
      </c>
      <c r="V5758" t="s">
        <v>25</v>
      </c>
      <c r="W5758">
        <v>6.3253156840801197E-2</v>
      </c>
      <c r="Y5758">
        <f t="shared" si="89"/>
        <v>1</v>
      </c>
    </row>
    <row r="5759" spans="1:25" x14ac:dyDescent="0.25">
      <c r="A5759">
        <v>31</v>
      </c>
      <c r="B5759" t="s">
        <v>40</v>
      </c>
      <c r="C5759" t="s">
        <v>48</v>
      </c>
      <c r="D5759" t="s">
        <v>41</v>
      </c>
      <c r="E5759" t="s">
        <v>25</v>
      </c>
      <c r="F5759" t="s">
        <v>26</v>
      </c>
      <c r="G5759" t="s">
        <v>25</v>
      </c>
      <c r="H5759" t="s">
        <v>36</v>
      </c>
      <c r="I5759" t="s">
        <v>42</v>
      </c>
      <c r="J5759" t="s">
        <v>50</v>
      </c>
      <c r="K5759">
        <v>51</v>
      </c>
      <c r="L5759">
        <v>1</v>
      </c>
      <c r="M5759">
        <v>999</v>
      </c>
      <c r="N5759">
        <v>0</v>
      </c>
      <c r="O5759" t="s">
        <v>30</v>
      </c>
      <c r="P5759">
        <v>-0.1</v>
      </c>
      <c r="Q5759">
        <v>93.2</v>
      </c>
      <c r="R5759">
        <v>-42</v>
      </c>
      <c r="S5759">
        <v>4.1529999999999996</v>
      </c>
      <c r="T5759">
        <v>5195.8</v>
      </c>
      <c r="U5759" t="s">
        <v>25</v>
      </c>
      <c r="V5759" t="s">
        <v>25</v>
      </c>
      <c r="W5759">
        <v>4.8062715679407099E-2</v>
      </c>
      <c r="Y5759">
        <f t="shared" si="89"/>
        <v>1</v>
      </c>
    </row>
    <row r="5760" spans="1:25" x14ac:dyDescent="0.25">
      <c r="A5760">
        <v>31</v>
      </c>
      <c r="B5760" t="s">
        <v>22</v>
      </c>
      <c r="C5760" t="s">
        <v>34</v>
      </c>
      <c r="D5760" t="s">
        <v>24</v>
      </c>
      <c r="E5760" t="s">
        <v>25</v>
      </c>
      <c r="F5760" t="s">
        <v>25</v>
      </c>
      <c r="G5760" t="s">
        <v>26</v>
      </c>
      <c r="H5760" t="s">
        <v>36</v>
      </c>
      <c r="I5760" t="s">
        <v>28</v>
      </c>
      <c r="J5760" t="s">
        <v>38</v>
      </c>
      <c r="K5760">
        <v>53</v>
      </c>
      <c r="L5760">
        <v>7</v>
      </c>
      <c r="M5760">
        <v>999</v>
      </c>
      <c r="N5760">
        <v>0</v>
      </c>
      <c r="O5760" t="s">
        <v>30</v>
      </c>
      <c r="P5760">
        <v>-1.8</v>
      </c>
      <c r="Q5760">
        <v>92.893000000000001</v>
      </c>
      <c r="R5760">
        <v>-46.2</v>
      </c>
      <c r="S5760">
        <v>1.2809999999999999</v>
      </c>
      <c r="T5760">
        <v>5099.1000000000004</v>
      </c>
      <c r="U5760" t="s">
        <v>25</v>
      </c>
      <c r="V5760" t="s">
        <v>25</v>
      </c>
      <c r="W5760">
        <v>2.05155462026596E-2</v>
      </c>
      <c r="Y5760">
        <f t="shared" si="89"/>
        <v>1</v>
      </c>
    </row>
    <row r="5761" spans="1:25" x14ac:dyDescent="0.25">
      <c r="A5761">
        <v>50</v>
      </c>
      <c r="B5761" t="s">
        <v>56</v>
      </c>
      <c r="C5761" t="s">
        <v>34</v>
      </c>
      <c r="D5761" t="s">
        <v>41</v>
      </c>
      <c r="E5761" t="s">
        <v>25</v>
      </c>
      <c r="F5761" t="s">
        <v>26</v>
      </c>
      <c r="G5761" t="s">
        <v>25</v>
      </c>
      <c r="H5761" t="s">
        <v>27</v>
      </c>
      <c r="I5761" t="s">
        <v>55</v>
      </c>
      <c r="J5761" t="s">
        <v>45</v>
      </c>
      <c r="K5761">
        <v>350</v>
      </c>
      <c r="L5761">
        <v>2</v>
      </c>
      <c r="M5761">
        <v>999</v>
      </c>
      <c r="N5761">
        <v>0</v>
      </c>
      <c r="O5761" t="s">
        <v>30</v>
      </c>
      <c r="P5761">
        <v>1.4</v>
      </c>
      <c r="Q5761">
        <v>93.444000000000003</v>
      </c>
      <c r="R5761">
        <v>-36.1</v>
      </c>
      <c r="S5761">
        <v>4.9640000000000004</v>
      </c>
      <c r="T5761">
        <v>5228.1000000000004</v>
      </c>
      <c r="U5761" t="s">
        <v>25</v>
      </c>
      <c r="V5761" t="s">
        <v>25</v>
      </c>
      <c r="W5761">
        <v>4.5545909553766299E-2</v>
      </c>
      <c r="Y5761">
        <f t="shared" si="89"/>
        <v>1</v>
      </c>
    </row>
    <row r="5762" spans="1:25" x14ac:dyDescent="0.25">
      <c r="A5762">
        <v>36</v>
      </c>
      <c r="B5762" t="s">
        <v>40</v>
      </c>
      <c r="C5762" t="s">
        <v>23</v>
      </c>
      <c r="D5762" t="s">
        <v>35</v>
      </c>
      <c r="E5762" t="s">
        <v>25</v>
      </c>
      <c r="F5762" t="s">
        <v>39</v>
      </c>
      <c r="G5762" t="s">
        <v>39</v>
      </c>
      <c r="H5762" t="s">
        <v>27</v>
      </c>
      <c r="I5762" t="s">
        <v>52</v>
      </c>
      <c r="J5762" t="s">
        <v>29</v>
      </c>
      <c r="K5762">
        <v>191</v>
      </c>
      <c r="L5762">
        <v>1</v>
      </c>
      <c r="M5762">
        <v>999</v>
      </c>
      <c r="N5762">
        <v>0</v>
      </c>
      <c r="O5762" t="s">
        <v>30</v>
      </c>
      <c r="P5762">
        <v>1.4</v>
      </c>
      <c r="Q5762">
        <v>93.918000000000006</v>
      </c>
      <c r="R5762">
        <v>-42.7</v>
      </c>
      <c r="S5762">
        <v>4.9569999999999999</v>
      </c>
      <c r="T5762">
        <v>5228.1000000000004</v>
      </c>
      <c r="U5762" t="s">
        <v>25</v>
      </c>
      <c r="V5762" t="s">
        <v>25</v>
      </c>
      <c r="W5762">
        <v>8.8155932724475902E-2</v>
      </c>
      <c r="Y5762">
        <f t="shared" si="89"/>
        <v>1</v>
      </c>
    </row>
    <row r="5763" spans="1:25" x14ac:dyDescent="0.25">
      <c r="A5763">
        <v>36</v>
      </c>
      <c r="B5763" t="s">
        <v>53</v>
      </c>
      <c r="C5763" t="s">
        <v>23</v>
      </c>
      <c r="D5763" t="s">
        <v>24</v>
      </c>
      <c r="E5763" t="s">
        <v>39</v>
      </c>
      <c r="F5763" t="s">
        <v>25</v>
      </c>
      <c r="G5763" t="s">
        <v>25</v>
      </c>
      <c r="H5763" t="s">
        <v>27</v>
      </c>
      <c r="I5763" t="s">
        <v>55</v>
      </c>
      <c r="J5763" t="s">
        <v>45</v>
      </c>
      <c r="K5763">
        <v>1184</v>
      </c>
      <c r="L5763">
        <v>2</v>
      </c>
      <c r="M5763">
        <v>999</v>
      </c>
      <c r="N5763">
        <v>0</v>
      </c>
      <c r="O5763" t="s">
        <v>30</v>
      </c>
      <c r="P5763">
        <v>1.4</v>
      </c>
      <c r="Q5763">
        <v>93.444000000000003</v>
      </c>
      <c r="R5763">
        <v>-36.1</v>
      </c>
      <c r="S5763">
        <v>4.9640000000000004</v>
      </c>
      <c r="T5763">
        <v>5228.1000000000004</v>
      </c>
      <c r="U5763" t="s">
        <v>26</v>
      </c>
      <c r="V5763" t="s">
        <v>25</v>
      </c>
      <c r="W5763">
        <v>2.8756769374012899E-2</v>
      </c>
      <c r="Y5763">
        <f t="shared" ref="Y5763:Y5826" si="90">IF(U5763=V5763,1,0)</f>
        <v>0</v>
      </c>
    </row>
    <row r="5764" spans="1:25" x14ac:dyDescent="0.25">
      <c r="A5764">
        <v>46</v>
      </c>
      <c r="B5764" t="s">
        <v>59</v>
      </c>
      <c r="C5764" t="s">
        <v>48</v>
      </c>
      <c r="D5764" t="s">
        <v>35</v>
      </c>
      <c r="E5764" t="s">
        <v>25</v>
      </c>
      <c r="F5764" t="s">
        <v>26</v>
      </c>
      <c r="G5764" t="s">
        <v>26</v>
      </c>
      <c r="H5764" t="s">
        <v>27</v>
      </c>
      <c r="I5764" t="s">
        <v>42</v>
      </c>
      <c r="J5764" t="s">
        <v>38</v>
      </c>
      <c r="K5764">
        <v>122</v>
      </c>
      <c r="L5764">
        <v>2</v>
      </c>
      <c r="M5764">
        <v>999</v>
      </c>
      <c r="N5764">
        <v>0</v>
      </c>
      <c r="O5764" t="s">
        <v>30</v>
      </c>
      <c r="P5764">
        <v>-0.1</v>
      </c>
      <c r="Q5764">
        <v>93.2</v>
      </c>
      <c r="R5764">
        <v>-42</v>
      </c>
      <c r="S5764">
        <v>4.12</v>
      </c>
      <c r="T5764">
        <v>5195.8</v>
      </c>
      <c r="U5764" t="s">
        <v>25</v>
      </c>
      <c r="V5764" t="s">
        <v>25</v>
      </c>
      <c r="W5764">
        <v>3.8125142455100999E-2</v>
      </c>
      <c r="Y5764">
        <f t="shared" si="90"/>
        <v>1</v>
      </c>
    </row>
    <row r="5765" spans="1:25" x14ac:dyDescent="0.25">
      <c r="A5765">
        <v>33</v>
      </c>
      <c r="B5765" t="s">
        <v>33</v>
      </c>
      <c r="C5765" t="s">
        <v>23</v>
      </c>
      <c r="D5765" t="s">
        <v>54</v>
      </c>
      <c r="E5765" t="s">
        <v>25</v>
      </c>
      <c r="F5765" t="s">
        <v>26</v>
      </c>
      <c r="G5765" t="s">
        <v>26</v>
      </c>
      <c r="H5765" t="s">
        <v>36</v>
      </c>
      <c r="I5765" t="s">
        <v>37</v>
      </c>
      <c r="J5765" t="s">
        <v>43</v>
      </c>
      <c r="K5765">
        <v>59</v>
      </c>
      <c r="L5765">
        <v>6</v>
      </c>
      <c r="M5765">
        <v>999</v>
      </c>
      <c r="N5765">
        <v>0</v>
      </c>
      <c r="O5765" t="s">
        <v>30</v>
      </c>
      <c r="P5765">
        <v>1.4</v>
      </c>
      <c r="Q5765">
        <v>94.465000000000003</v>
      </c>
      <c r="R5765">
        <v>-41.8</v>
      </c>
      <c r="S5765">
        <v>4.9610000000000003</v>
      </c>
      <c r="T5765">
        <v>5228.1000000000004</v>
      </c>
      <c r="U5765" t="s">
        <v>25</v>
      </c>
      <c r="V5765" t="s">
        <v>25</v>
      </c>
      <c r="W5765">
        <v>2.1483903750777199E-2</v>
      </c>
      <c r="Y5765">
        <f t="shared" si="90"/>
        <v>1</v>
      </c>
    </row>
    <row r="5766" spans="1:25" x14ac:dyDescent="0.25">
      <c r="A5766">
        <v>35</v>
      </c>
      <c r="B5766" t="s">
        <v>56</v>
      </c>
      <c r="C5766" t="s">
        <v>48</v>
      </c>
      <c r="D5766" t="s">
        <v>49</v>
      </c>
      <c r="E5766" t="s">
        <v>25</v>
      </c>
      <c r="F5766" t="s">
        <v>25</v>
      </c>
      <c r="G5766" t="s">
        <v>25</v>
      </c>
      <c r="H5766" t="s">
        <v>27</v>
      </c>
      <c r="I5766" t="s">
        <v>55</v>
      </c>
      <c r="J5766" t="s">
        <v>50</v>
      </c>
      <c r="K5766">
        <v>101</v>
      </c>
      <c r="L5766">
        <v>3</v>
      </c>
      <c r="M5766">
        <v>999</v>
      </c>
      <c r="N5766">
        <v>0</v>
      </c>
      <c r="O5766" t="s">
        <v>30</v>
      </c>
      <c r="P5766">
        <v>1.4</v>
      </c>
      <c r="Q5766">
        <v>93.444000000000003</v>
      </c>
      <c r="R5766">
        <v>-36.1</v>
      </c>
      <c r="S5766">
        <v>4.968</v>
      </c>
      <c r="T5766">
        <v>5228.1000000000004</v>
      </c>
      <c r="U5766" t="s">
        <v>25</v>
      </c>
      <c r="V5766" t="s">
        <v>25</v>
      </c>
      <c r="W5766">
        <v>6.9987855851650196E-2</v>
      </c>
      <c r="Y5766">
        <f t="shared" si="90"/>
        <v>1</v>
      </c>
    </row>
    <row r="5767" spans="1:25" x14ac:dyDescent="0.25">
      <c r="A5767">
        <v>51</v>
      </c>
      <c r="B5767" t="s">
        <v>40</v>
      </c>
      <c r="C5767" t="s">
        <v>48</v>
      </c>
      <c r="D5767" t="s">
        <v>41</v>
      </c>
      <c r="E5767" t="s">
        <v>25</v>
      </c>
      <c r="F5767" t="s">
        <v>26</v>
      </c>
      <c r="G5767" t="s">
        <v>25</v>
      </c>
      <c r="H5767" t="s">
        <v>36</v>
      </c>
      <c r="I5767" t="s">
        <v>28</v>
      </c>
      <c r="J5767" t="s">
        <v>38</v>
      </c>
      <c r="K5767">
        <v>72</v>
      </c>
      <c r="L5767">
        <v>18</v>
      </c>
      <c r="M5767">
        <v>999</v>
      </c>
      <c r="N5767">
        <v>0</v>
      </c>
      <c r="O5767" t="s">
        <v>30</v>
      </c>
      <c r="P5767">
        <v>1.1000000000000001</v>
      </c>
      <c r="Q5767">
        <v>93.994</v>
      </c>
      <c r="R5767">
        <v>-36.4</v>
      </c>
      <c r="S5767">
        <v>4.8570000000000002</v>
      </c>
      <c r="T5767">
        <v>5191</v>
      </c>
      <c r="U5767" t="s">
        <v>25</v>
      </c>
      <c r="V5767" t="s">
        <v>25</v>
      </c>
      <c r="W5767">
        <v>7.4975988827645796E-3</v>
      </c>
      <c r="Y5767">
        <f t="shared" si="90"/>
        <v>1</v>
      </c>
    </row>
    <row r="5768" spans="1:25" x14ac:dyDescent="0.25">
      <c r="A5768">
        <v>34</v>
      </c>
      <c r="B5768" t="s">
        <v>40</v>
      </c>
      <c r="C5768" t="s">
        <v>34</v>
      </c>
      <c r="D5768" t="s">
        <v>41</v>
      </c>
      <c r="E5768" t="s">
        <v>25</v>
      </c>
      <c r="F5768" t="s">
        <v>25</v>
      </c>
      <c r="G5768" t="s">
        <v>25</v>
      </c>
      <c r="H5768" t="s">
        <v>27</v>
      </c>
      <c r="I5768" t="s">
        <v>52</v>
      </c>
      <c r="J5768" t="s">
        <v>50</v>
      </c>
      <c r="K5768">
        <v>98</v>
      </c>
      <c r="L5768">
        <v>2</v>
      </c>
      <c r="M5768">
        <v>999</v>
      </c>
      <c r="N5768">
        <v>0</v>
      </c>
      <c r="O5768" t="s">
        <v>30</v>
      </c>
      <c r="P5768">
        <v>1.4</v>
      </c>
      <c r="Q5768">
        <v>93.918000000000006</v>
      </c>
      <c r="R5768">
        <v>-42.7</v>
      </c>
      <c r="S5768">
        <v>4.9610000000000003</v>
      </c>
      <c r="T5768">
        <v>5228.1000000000004</v>
      </c>
      <c r="U5768" t="s">
        <v>25</v>
      </c>
      <c r="V5768" t="s">
        <v>25</v>
      </c>
      <c r="W5768">
        <v>7.8979514539241805E-2</v>
      </c>
      <c r="Y5768">
        <f t="shared" si="90"/>
        <v>1</v>
      </c>
    </row>
    <row r="5769" spans="1:25" x14ac:dyDescent="0.25">
      <c r="A5769">
        <v>46</v>
      </c>
      <c r="B5769" t="s">
        <v>40</v>
      </c>
      <c r="C5769" t="s">
        <v>34</v>
      </c>
      <c r="D5769" t="s">
        <v>41</v>
      </c>
      <c r="E5769" t="s">
        <v>25</v>
      </c>
      <c r="F5769" t="s">
        <v>26</v>
      </c>
      <c r="G5769" t="s">
        <v>25</v>
      </c>
      <c r="H5769" t="s">
        <v>27</v>
      </c>
      <c r="I5769" t="s">
        <v>52</v>
      </c>
      <c r="J5769" t="s">
        <v>43</v>
      </c>
      <c r="K5769">
        <v>413</v>
      </c>
      <c r="L5769">
        <v>5</v>
      </c>
      <c r="M5769">
        <v>999</v>
      </c>
      <c r="N5769">
        <v>0</v>
      </c>
      <c r="O5769" t="s">
        <v>30</v>
      </c>
      <c r="P5769">
        <v>-2.9</v>
      </c>
      <c r="Q5769">
        <v>92.468999999999994</v>
      </c>
      <c r="R5769">
        <v>-33.6</v>
      </c>
      <c r="S5769">
        <v>1.048</v>
      </c>
      <c r="T5769">
        <v>5076.2</v>
      </c>
      <c r="U5769" t="s">
        <v>25</v>
      </c>
      <c r="V5769" t="s">
        <v>26</v>
      </c>
      <c r="W5769">
        <v>0.69205605983734098</v>
      </c>
      <c r="Y5769">
        <f t="shared" si="90"/>
        <v>0</v>
      </c>
    </row>
    <row r="5770" spans="1:25" x14ac:dyDescent="0.25">
      <c r="A5770">
        <v>33</v>
      </c>
      <c r="B5770" t="s">
        <v>40</v>
      </c>
      <c r="C5770" t="s">
        <v>23</v>
      </c>
      <c r="D5770" t="s">
        <v>35</v>
      </c>
      <c r="E5770" t="s">
        <v>25</v>
      </c>
      <c r="F5770" t="s">
        <v>25</v>
      </c>
      <c r="G5770" t="s">
        <v>26</v>
      </c>
      <c r="H5770" t="s">
        <v>27</v>
      </c>
      <c r="I5770" t="s">
        <v>28</v>
      </c>
      <c r="J5770" t="s">
        <v>45</v>
      </c>
      <c r="K5770">
        <v>147</v>
      </c>
      <c r="L5770">
        <v>1</v>
      </c>
      <c r="M5770">
        <v>999</v>
      </c>
      <c r="N5770">
        <v>1</v>
      </c>
      <c r="O5770" t="s">
        <v>46</v>
      </c>
      <c r="P5770">
        <v>-1.8</v>
      </c>
      <c r="Q5770">
        <v>92.893000000000001</v>
      </c>
      <c r="R5770">
        <v>-46.2</v>
      </c>
      <c r="S5770">
        <v>1.327</v>
      </c>
      <c r="T5770">
        <v>5099.1000000000004</v>
      </c>
      <c r="U5770" t="s">
        <v>25</v>
      </c>
      <c r="V5770" t="s">
        <v>25</v>
      </c>
      <c r="W5770">
        <v>2.1138388663530398E-2</v>
      </c>
      <c r="Y5770">
        <f t="shared" si="90"/>
        <v>1</v>
      </c>
    </row>
    <row r="5771" spans="1:25" x14ac:dyDescent="0.25">
      <c r="A5771">
        <v>33</v>
      </c>
      <c r="B5771" t="s">
        <v>33</v>
      </c>
      <c r="C5771" t="s">
        <v>23</v>
      </c>
      <c r="D5771" t="s">
        <v>35</v>
      </c>
      <c r="E5771" t="s">
        <v>39</v>
      </c>
      <c r="F5771" t="s">
        <v>26</v>
      </c>
      <c r="G5771" t="s">
        <v>25</v>
      </c>
      <c r="H5771" t="s">
        <v>36</v>
      </c>
      <c r="I5771" t="s">
        <v>37</v>
      </c>
      <c r="J5771" t="s">
        <v>43</v>
      </c>
      <c r="K5771">
        <v>393</v>
      </c>
      <c r="L5771">
        <v>3</v>
      </c>
      <c r="M5771">
        <v>999</v>
      </c>
      <c r="N5771">
        <v>0</v>
      </c>
      <c r="O5771" t="s">
        <v>30</v>
      </c>
      <c r="P5771">
        <v>1.4</v>
      </c>
      <c r="Q5771">
        <v>94.465000000000003</v>
      </c>
      <c r="R5771">
        <v>-41.8</v>
      </c>
      <c r="S5771">
        <v>4.8650000000000002</v>
      </c>
      <c r="T5771">
        <v>5228.1000000000004</v>
      </c>
      <c r="U5771" t="s">
        <v>25</v>
      </c>
      <c r="V5771" t="s">
        <v>25</v>
      </c>
      <c r="W5771">
        <v>2.7364969253540001E-2</v>
      </c>
      <c r="Y5771">
        <f t="shared" si="90"/>
        <v>1</v>
      </c>
    </row>
    <row r="5772" spans="1:25" x14ac:dyDescent="0.25">
      <c r="A5772">
        <v>36</v>
      </c>
      <c r="B5772" t="s">
        <v>22</v>
      </c>
      <c r="C5772" t="s">
        <v>23</v>
      </c>
      <c r="D5772" t="s">
        <v>24</v>
      </c>
      <c r="E5772" t="s">
        <v>25</v>
      </c>
      <c r="F5772" t="s">
        <v>26</v>
      </c>
      <c r="G5772" t="s">
        <v>25</v>
      </c>
      <c r="H5772" t="s">
        <v>36</v>
      </c>
      <c r="I5772" t="s">
        <v>52</v>
      </c>
      <c r="J5772" t="s">
        <v>45</v>
      </c>
      <c r="K5772">
        <v>77</v>
      </c>
      <c r="L5772">
        <v>2</v>
      </c>
      <c r="M5772">
        <v>999</v>
      </c>
      <c r="N5772">
        <v>0</v>
      </c>
      <c r="O5772" t="s">
        <v>30</v>
      </c>
      <c r="P5772">
        <v>1.4</v>
      </c>
      <c r="Q5772">
        <v>93.918000000000006</v>
      </c>
      <c r="R5772">
        <v>-42.7</v>
      </c>
      <c r="S5772">
        <v>4.968</v>
      </c>
      <c r="T5772">
        <v>5228.1000000000004</v>
      </c>
      <c r="U5772" t="s">
        <v>25</v>
      </c>
      <c r="V5772" t="s">
        <v>25</v>
      </c>
      <c r="W5772">
        <v>1.27173736691475E-2</v>
      </c>
      <c r="Y5772">
        <f t="shared" si="90"/>
        <v>1</v>
      </c>
    </row>
    <row r="5773" spans="1:25" x14ac:dyDescent="0.25">
      <c r="A5773">
        <v>33</v>
      </c>
      <c r="B5773" t="s">
        <v>40</v>
      </c>
      <c r="C5773" t="s">
        <v>48</v>
      </c>
      <c r="D5773" t="s">
        <v>35</v>
      </c>
      <c r="E5773" t="s">
        <v>25</v>
      </c>
      <c r="F5773" t="s">
        <v>25</v>
      </c>
      <c r="G5773" t="s">
        <v>25</v>
      </c>
      <c r="H5773" t="s">
        <v>36</v>
      </c>
      <c r="I5773" t="s">
        <v>28</v>
      </c>
      <c r="J5773" t="s">
        <v>43</v>
      </c>
      <c r="K5773">
        <v>364</v>
      </c>
      <c r="L5773">
        <v>2</v>
      </c>
      <c r="M5773">
        <v>999</v>
      </c>
      <c r="N5773">
        <v>0</v>
      </c>
      <c r="O5773" t="s">
        <v>30</v>
      </c>
      <c r="P5773">
        <v>1.1000000000000001</v>
      </c>
      <c r="Q5773">
        <v>93.994</v>
      </c>
      <c r="R5773">
        <v>-36.4</v>
      </c>
      <c r="S5773">
        <v>4.8570000000000002</v>
      </c>
      <c r="T5773">
        <v>5191</v>
      </c>
      <c r="U5773" t="s">
        <v>25</v>
      </c>
      <c r="V5773" t="s">
        <v>25</v>
      </c>
      <c r="W5773">
        <v>2.3046504706144302E-2</v>
      </c>
      <c r="Y5773">
        <f t="shared" si="90"/>
        <v>1</v>
      </c>
    </row>
    <row r="5774" spans="1:25" x14ac:dyDescent="0.25">
      <c r="A5774">
        <v>47</v>
      </c>
      <c r="B5774" t="s">
        <v>56</v>
      </c>
      <c r="C5774" t="s">
        <v>48</v>
      </c>
      <c r="D5774" t="s">
        <v>49</v>
      </c>
      <c r="E5774" t="s">
        <v>25</v>
      </c>
      <c r="F5774" t="s">
        <v>25</v>
      </c>
      <c r="G5774" t="s">
        <v>25</v>
      </c>
      <c r="H5774" t="s">
        <v>27</v>
      </c>
      <c r="I5774" t="s">
        <v>64</v>
      </c>
      <c r="J5774" t="s">
        <v>45</v>
      </c>
      <c r="K5774">
        <v>337</v>
      </c>
      <c r="L5774">
        <v>2</v>
      </c>
      <c r="M5774">
        <v>999</v>
      </c>
      <c r="N5774">
        <v>0</v>
      </c>
      <c r="O5774" t="s">
        <v>30</v>
      </c>
      <c r="P5774">
        <v>-1.8</v>
      </c>
      <c r="Q5774">
        <v>93.075000000000003</v>
      </c>
      <c r="R5774">
        <v>-47.1</v>
      </c>
      <c r="S5774">
        <v>1.4350000000000001</v>
      </c>
      <c r="T5774">
        <v>5099.1000000000004</v>
      </c>
      <c r="U5774" t="s">
        <v>25</v>
      </c>
      <c r="V5774" t="s">
        <v>25</v>
      </c>
      <c r="W5774">
        <v>0.261688202619553</v>
      </c>
      <c r="Y5774">
        <f t="shared" si="90"/>
        <v>1</v>
      </c>
    </row>
    <row r="5775" spans="1:25" x14ac:dyDescent="0.25">
      <c r="A5775">
        <v>29</v>
      </c>
      <c r="B5775" t="s">
        <v>40</v>
      </c>
      <c r="C5775" t="s">
        <v>34</v>
      </c>
      <c r="D5775" t="s">
        <v>35</v>
      </c>
      <c r="E5775" t="s">
        <v>25</v>
      </c>
      <c r="F5775" t="s">
        <v>25</v>
      </c>
      <c r="G5775" t="s">
        <v>25</v>
      </c>
      <c r="H5775" t="s">
        <v>36</v>
      </c>
      <c r="I5775" t="s">
        <v>37</v>
      </c>
      <c r="J5775" t="s">
        <v>38</v>
      </c>
      <c r="K5775">
        <v>211</v>
      </c>
      <c r="L5775">
        <v>1</v>
      </c>
      <c r="M5775">
        <v>999</v>
      </c>
      <c r="N5775">
        <v>0</v>
      </c>
      <c r="O5775" t="s">
        <v>30</v>
      </c>
      <c r="P5775">
        <v>1.4</v>
      </c>
      <c r="Q5775">
        <v>94.465000000000003</v>
      </c>
      <c r="R5775">
        <v>-41.8</v>
      </c>
      <c r="S5775">
        <v>4.8639999999999999</v>
      </c>
      <c r="T5775">
        <v>5228.1000000000004</v>
      </c>
      <c r="U5775" t="s">
        <v>25</v>
      </c>
      <c r="V5775" t="s">
        <v>25</v>
      </c>
      <c r="W5775">
        <v>5.9313021600246402E-2</v>
      </c>
      <c r="Y5775">
        <f t="shared" si="90"/>
        <v>1</v>
      </c>
    </row>
    <row r="5776" spans="1:25" x14ac:dyDescent="0.25">
      <c r="A5776">
        <v>38</v>
      </c>
      <c r="B5776" t="s">
        <v>22</v>
      </c>
      <c r="C5776" t="s">
        <v>23</v>
      </c>
      <c r="D5776" t="s">
        <v>51</v>
      </c>
      <c r="E5776" t="s">
        <v>25</v>
      </c>
      <c r="F5776" t="s">
        <v>26</v>
      </c>
      <c r="G5776" t="s">
        <v>25</v>
      </c>
      <c r="H5776" t="s">
        <v>27</v>
      </c>
      <c r="I5776" t="s">
        <v>28</v>
      </c>
      <c r="J5776" t="s">
        <v>43</v>
      </c>
      <c r="K5776">
        <v>135</v>
      </c>
      <c r="L5776">
        <v>2</v>
      </c>
      <c r="M5776">
        <v>999</v>
      </c>
      <c r="N5776">
        <v>0</v>
      </c>
      <c r="O5776" t="s">
        <v>30</v>
      </c>
      <c r="P5776">
        <v>-1.8</v>
      </c>
      <c r="Q5776">
        <v>92.893000000000001</v>
      </c>
      <c r="R5776">
        <v>-46.2</v>
      </c>
      <c r="S5776">
        <v>1.2989999999999999</v>
      </c>
      <c r="T5776">
        <v>5099.1000000000004</v>
      </c>
      <c r="U5776" t="s">
        <v>25</v>
      </c>
      <c r="V5776" t="s">
        <v>25</v>
      </c>
      <c r="W5776">
        <v>7.0425413548946394E-2</v>
      </c>
      <c r="Y5776">
        <f t="shared" si="90"/>
        <v>1</v>
      </c>
    </row>
    <row r="5777" spans="1:25" x14ac:dyDescent="0.25">
      <c r="A5777">
        <v>28</v>
      </c>
      <c r="B5777" t="s">
        <v>60</v>
      </c>
      <c r="C5777" t="s">
        <v>34</v>
      </c>
      <c r="D5777" t="s">
        <v>49</v>
      </c>
      <c r="E5777" t="s">
        <v>25</v>
      </c>
      <c r="F5777" t="s">
        <v>25</v>
      </c>
      <c r="G5777" t="s">
        <v>25</v>
      </c>
      <c r="H5777" t="s">
        <v>36</v>
      </c>
      <c r="I5777" t="s">
        <v>37</v>
      </c>
      <c r="J5777" t="s">
        <v>29</v>
      </c>
      <c r="K5777">
        <v>168</v>
      </c>
      <c r="L5777">
        <v>2</v>
      </c>
      <c r="M5777">
        <v>999</v>
      </c>
      <c r="N5777">
        <v>0</v>
      </c>
      <c r="O5777" t="s">
        <v>30</v>
      </c>
      <c r="P5777">
        <v>1.4</v>
      </c>
      <c r="Q5777">
        <v>94.465000000000003</v>
      </c>
      <c r="R5777">
        <v>-41.8</v>
      </c>
      <c r="S5777">
        <v>4.9589999999999996</v>
      </c>
      <c r="T5777">
        <v>5228.1000000000004</v>
      </c>
      <c r="U5777" t="s">
        <v>25</v>
      </c>
      <c r="V5777" t="s">
        <v>25</v>
      </c>
      <c r="W5777">
        <v>3.7475772202014902E-2</v>
      </c>
      <c r="Y5777">
        <f t="shared" si="90"/>
        <v>1</v>
      </c>
    </row>
    <row r="5778" spans="1:25" x14ac:dyDescent="0.25">
      <c r="A5778">
        <v>53</v>
      </c>
      <c r="B5778" t="s">
        <v>40</v>
      </c>
      <c r="C5778" t="s">
        <v>23</v>
      </c>
      <c r="D5778" t="s">
        <v>35</v>
      </c>
      <c r="E5778" t="s">
        <v>25</v>
      </c>
      <c r="F5778" t="s">
        <v>25</v>
      </c>
      <c r="G5778" t="s">
        <v>26</v>
      </c>
      <c r="H5778" t="s">
        <v>27</v>
      </c>
      <c r="I5778" t="s">
        <v>55</v>
      </c>
      <c r="J5778" t="s">
        <v>38</v>
      </c>
      <c r="K5778">
        <v>210</v>
      </c>
      <c r="L5778">
        <v>3</v>
      </c>
      <c r="M5778">
        <v>999</v>
      </c>
      <c r="N5778">
        <v>0</v>
      </c>
      <c r="O5778" t="s">
        <v>30</v>
      </c>
      <c r="P5778">
        <v>1.4</v>
      </c>
      <c r="Q5778">
        <v>93.444000000000003</v>
      </c>
      <c r="R5778">
        <v>-36.1</v>
      </c>
      <c r="S5778">
        <v>4.9640000000000004</v>
      </c>
      <c r="T5778">
        <v>5228.1000000000004</v>
      </c>
      <c r="U5778" t="s">
        <v>25</v>
      </c>
      <c r="V5778" t="s">
        <v>25</v>
      </c>
      <c r="W5778">
        <v>2.83422488719225E-2</v>
      </c>
      <c r="Y5778">
        <f t="shared" si="90"/>
        <v>1</v>
      </c>
    </row>
    <row r="5779" spans="1:25" x14ac:dyDescent="0.25">
      <c r="A5779">
        <v>32</v>
      </c>
      <c r="B5779" t="s">
        <v>22</v>
      </c>
      <c r="C5779" t="s">
        <v>34</v>
      </c>
      <c r="D5779" t="s">
        <v>24</v>
      </c>
      <c r="E5779" t="s">
        <v>25</v>
      </c>
      <c r="F5779" t="s">
        <v>26</v>
      </c>
      <c r="G5779" t="s">
        <v>25</v>
      </c>
      <c r="H5779" t="s">
        <v>27</v>
      </c>
      <c r="I5779" t="s">
        <v>28</v>
      </c>
      <c r="J5779" t="s">
        <v>29</v>
      </c>
      <c r="K5779">
        <v>11</v>
      </c>
      <c r="L5779">
        <v>8</v>
      </c>
      <c r="M5779">
        <v>999</v>
      </c>
      <c r="N5779">
        <v>0</v>
      </c>
      <c r="O5779" t="s">
        <v>30</v>
      </c>
      <c r="P5779">
        <v>-1.8</v>
      </c>
      <c r="Q5779">
        <v>92.893000000000001</v>
      </c>
      <c r="R5779">
        <v>-46.2</v>
      </c>
      <c r="S5779">
        <v>1.25</v>
      </c>
      <c r="T5779">
        <v>5099.1000000000004</v>
      </c>
      <c r="U5779" t="s">
        <v>25</v>
      </c>
      <c r="V5779" t="s">
        <v>25</v>
      </c>
      <c r="W5779">
        <v>2.4463271722197501E-2</v>
      </c>
      <c r="Y5779">
        <f t="shared" si="90"/>
        <v>1</v>
      </c>
    </row>
    <row r="5780" spans="1:25" x14ac:dyDescent="0.25">
      <c r="A5780">
        <v>38</v>
      </c>
      <c r="B5780" t="s">
        <v>56</v>
      </c>
      <c r="C5780" t="s">
        <v>34</v>
      </c>
      <c r="D5780" t="s">
        <v>41</v>
      </c>
      <c r="E5780" t="s">
        <v>25</v>
      </c>
      <c r="F5780" t="s">
        <v>25</v>
      </c>
      <c r="G5780" t="s">
        <v>25</v>
      </c>
      <c r="H5780" t="s">
        <v>36</v>
      </c>
      <c r="I5780" t="s">
        <v>37</v>
      </c>
      <c r="J5780" t="s">
        <v>43</v>
      </c>
      <c r="K5780">
        <v>127</v>
      </c>
      <c r="L5780">
        <v>6</v>
      </c>
      <c r="M5780">
        <v>999</v>
      </c>
      <c r="N5780">
        <v>0</v>
      </c>
      <c r="O5780" t="s">
        <v>30</v>
      </c>
      <c r="P5780">
        <v>1.4</v>
      </c>
      <c r="Q5780">
        <v>94.465000000000003</v>
      </c>
      <c r="R5780">
        <v>-41.8</v>
      </c>
      <c r="S5780">
        <v>4.8650000000000002</v>
      </c>
      <c r="T5780">
        <v>5228.1000000000004</v>
      </c>
      <c r="U5780" t="s">
        <v>25</v>
      </c>
      <c r="V5780" t="s">
        <v>25</v>
      </c>
      <c r="W5780">
        <v>4.7879785299301099E-2</v>
      </c>
      <c r="Y5780">
        <f t="shared" si="90"/>
        <v>1</v>
      </c>
    </row>
    <row r="5781" spans="1:25" x14ac:dyDescent="0.25">
      <c r="A5781">
        <v>43</v>
      </c>
      <c r="B5781" t="s">
        <v>65</v>
      </c>
      <c r="C5781" t="s">
        <v>34</v>
      </c>
      <c r="D5781" t="s">
        <v>39</v>
      </c>
      <c r="E5781" t="s">
        <v>25</v>
      </c>
      <c r="F5781" t="s">
        <v>26</v>
      </c>
      <c r="G5781" t="s">
        <v>25</v>
      </c>
      <c r="H5781" t="s">
        <v>27</v>
      </c>
      <c r="I5781" t="s">
        <v>42</v>
      </c>
      <c r="J5781" t="s">
        <v>45</v>
      </c>
      <c r="K5781">
        <v>87</v>
      </c>
      <c r="L5781">
        <v>3</v>
      </c>
      <c r="M5781">
        <v>999</v>
      </c>
      <c r="N5781">
        <v>0</v>
      </c>
      <c r="O5781" t="s">
        <v>30</v>
      </c>
      <c r="P5781">
        <v>-0.1</v>
      </c>
      <c r="Q5781">
        <v>93.2</v>
      </c>
      <c r="R5781">
        <v>-42</v>
      </c>
      <c r="S5781">
        <v>4.0759999999999996</v>
      </c>
      <c r="T5781">
        <v>5195.8</v>
      </c>
      <c r="U5781" t="s">
        <v>25</v>
      </c>
      <c r="V5781" t="s">
        <v>25</v>
      </c>
      <c r="W5781">
        <v>1.43029103055596E-2</v>
      </c>
      <c r="Y5781">
        <f t="shared" si="90"/>
        <v>1</v>
      </c>
    </row>
    <row r="5782" spans="1:25" x14ac:dyDescent="0.25">
      <c r="A5782">
        <v>30</v>
      </c>
      <c r="B5782" t="s">
        <v>40</v>
      </c>
      <c r="C5782" t="s">
        <v>34</v>
      </c>
      <c r="D5782" t="s">
        <v>41</v>
      </c>
      <c r="E5782" t="s">
        <v>25</v>
      </c>
      <c r="F5782" t="s">
        <v>25</v>
      </c>
      <c r="G5782" t="s">
        <v>25</v>
      </c>
      <c r="H5782" t="s">
        <v>27</v>
      </c>
      <c r="I5782" t="s">
        <v>37</v>
      </c>
      <c r="J5782" t="s">
        <v>45</v>
      </c>
      <c r="K5782">
        <v>124</v>
      </c>
      <c r="L5782">
        <v>1</v>
      </c>
      <c r="M5782">
        <v>999</v>
      </c>
      <c r="N5782">
        <v>0</v>
      </c>
      <c r="O5782" t="s">
        <v>30</v>
      </c>
      <c r="P5782">
        <v>-1.7</v>
      </c>
      <c r="Q5782">
        <v>94.055000000000007</v>
      </c>
      <c r="R5782">
        <v>-39.799999999999997</v>
      </c>
      <c r="S5782">
        <v>0.74199999999999999</v>
      </c>
      <c r="T5782">
        <v>4991.6000000000004</v>
      </c>
      <c r="U5782" t="s">
        <v>25</v>
      </c>
      <c r="V5782" t="s">
        <v>26</v>
      </c>
      <c r="W5782">
        <v>0.69052076339721702</v>
      </c>
      <c r="Y5782">
        <f t="shared" si="90"/>
        <v>0</v>
      </c>
    </row>
    <row r="5783" spans="1:25" x14ac:dyDescent="0.25">
      <c r="A5783">
        <v>35</v>
      </c>
      <c r="B5783" t="s">
        <v>65</v>
      </c>
      <c r="C5783" t="s">
        <v>48</v>
      </c>
      <c r="D5783" t="s">
        <v>41</v>
      </c>
      <c r="E5783" t="s">
        <v>25</v>
      </c>
      <c r="F5783" t="s">
        <v>26</v>
      </c>
      <c r="G5783" t="s">
        <v>26</v>
      </c>
      <c r="H5783" t="s">
        <v>27</v>
      </c>
      <c r="I5783" t="s">
        <v>64</v>
      </c>
      <c r="J5783" t="s">
        <v>50</v>
      </c>
      <c r="K5783">
        <v>66</v>
      </c>
      <c r="L5783">
        <v>1</v>
      </c>
      <c r="M5783">
        <v>999</v>
      </c>
      <c r="N5783">
        <v>1</v>
      </c>
      <c r="O5783" t="s">
        <v>46</v>
      </c>
      <c r="P5783">
        <v>-1.8</v>
      </c>
      <c r="Q5783">
        <v>93.075000000000003</v>
      </c>
      <c r="R5783">
        <v>-47.1</v>
      </c>
      <c r="S5783">
        <v>1.4530000000000001</v>
      </c>
      <c r="T5783">
        <v>5099.1000000000004</v>
      </c>
      <c r="U5783" t="s">
        <v>25</v>
      </c>
      <c r="V5783" t="s">
        <v>25</v>
      </c>
      <c r="W5783">
        <v>0.13589920103549999</v>
      </c>
      <c r="Y5783">
        <f t="shared" si="90"/>
        <v>1</v>
      </c>
    </row>
    <row r="5784" spans="1:25" x14ac:dyDescent="0.25">
      <c r="A5784">
        <v>46</v>
      </c>
      <c r="B5784" t="s">
        <v>59</v>
      </c>
      <c r="C5784" t="s">
        <v>23</v>
      </c>
      <c r="D5784" t="s">
        <v>24</v>
      </c>
      <c r="E5784" t="s">
        <v>39</v>
      </c>
      <c r="F5784" t="s">
        <v>25</v>
      </c>
      <c r="G5784" t="s">
        <v>25</v>
      </c>
      <c r="H5784" t="s">
        <v>27</v>
      </c>
      <c r="I5784" t="s">
        <v>52</v>
      </c>
      <c r="J5784" t="s">
        <v>43</v>
      </c>
      <c r="K5784">
        <v>83</v>
      </c>
      <c r="L5784">
        <v>7</v>
      </c>
      <c r="M5784">
        <v>999</v>
      </c>
      <c r="N5784">
        <v>0</v>
      </c>
      <c r="O5784" t="s">
        <v>30</v>
      </c>
      <c r="P5784">
        <v>1.4</v>
      </c>
      <c r="Q5784">
        <v>93.918000000000006</v>
      </c>
      <c r="R5784">
        <v>-42.7</v>
      </c>
      <c r="S5784">
        <v>4.9619999999999997</v>
      </c>
      <c r="T5784">
        <v>5228.1000000000004</v>
      </c>
      <c r="U5784" t="s">
        <v>25</v>
      </c>
      <c r="V5784" t="s">
        <v>25</v>
      </c>
      <c r="W5784">
        <v>5.9491172432899503E-2</v>
      </c>
      <c r="Y5784">
        <f t="shared" si="90"/>
        <v>1</v>
      </c>
    </row>
    <row r="5785" spans="1:25" x14ac:dyDescent="0.25">
      <c r="A5785">
        <v>45</v>
      </c>
      <c r="B5785" t="s">
        <v>47</v>
      </c>
      <c r="C5785" t="s">
        <v>23</v>
      </c>
      <c r="D5785" t="s">
        <v>41</v>
      </c>
      <c r="E5785" t="s">
        <v>25</v>
      </c>
      <c r="F5785" t="s">
        <v>25</v>
      </c>
      <c r="G5785" t="s">
        <v>25</v>
      </c>
      <c r="H5785" t="s">
        <v>27</v>
      </c>
      <c r="I5785" t="s">
        <v>28</v>
      </c>
      <c r="J5785" t="s">
        <v>38</v>
      </c>
      <c r="K5785">
        <v>139</v>
      </c>
      <c r="L5785">
        <v>6</v>
      </c>
      <c r="M5785">
        <v>999</v>
      </c>
      <c r="N5785">
        <v>0</v>
      </c>
      <c r="O5785" t="s">
        <v>30</v>
      </c>
      <c r="P5785">
        <v>-1.8</v>
      </c>
      <c r="Q5785">
        <v>92.893000000000001</v>
      </c>
      <c r="R5785">
        <v>-46.2</v>
      </c>
      <c r="S5785">
        <v>1.3340000000000001</v>
      </c>
      <c r="T5785">
        <v>5099.1000000000004</v>
      </c>
      <c r="U5785" t="s">
        <v>25</v>
      </c>
      <c r="V5785" t="s">
        <v>25</v>
      </c>
      <c r="W5785">
        <v>1.9702676683664301E-2</v>
      </c>
      <c r="Y5785">
        <f t="shared" si="90"/>
        <v>1</v>
      </c>
    </row>
    <row r="5786" spans="1:25" x14ac:dyDescent="0.25">
      <c r="A5786">
        <v>65</v>
      </c>
      <c r="B5786" t="s">
        <v>62</v>
      </c>
      <c r="C5786" t="s">
        <v>23</v>
      </c>
      <c r="D5786" t="s">
        <v>54</v>
      </c>
      <c r="E5786" t="s">
        <v>25</v>
      </c>
      <c r="F5786" t="s">
        <v>26</v>
      </c>
      <c r="G5786" t="s">
        <v>25</v>
      </c>
      <c r="H5786" t="s">
        <v>27</v>
      </c>
      <c r="I5786" t="s">
        <v>61</v>
      </c>
      <c r="J5786" t="s">
        <v>38</v>
      </c>
      <c r="K5786">
        <v>258</v>
      </c>
      <c r="L5786">
        <v>1</v>
      </c>
      <c r="M5786">
        <v>3</v>
      </c>
      <c r="N5786">
        <v>3</v>
      </c>
      <c r="O5786" t="s">
        <v>58</v>
      </c>
      <c r="P5786">
        <v>-1.1000000000000001</v>
      </c>
      <c r="Q5786">
        <v>94.600999999999999</v>
      </c>
      <c r="R5786">
        <v>-49.5</v>
      </c>
      <c r="S5786">
        <v>1.0429999999999999</v>
      </c>
      <c r="T5786">
        <v>4963.6000000000004</v>
      </c>
      <c r="U5786" t="s">
        <v>26</v>
      </c>
      <c r="V5786" t="s">
        <v>26</v>
      </c>
      <c r="W5786">
        <v>0.990009665489197</v>
      </c>
      <c r="Y5786">
        <f t="shared" si="90"/>
        <v>1</v>
      </c>
    </row>
    <row r="5787" spans="1:25" x14ac:dyDescent="0.25">
      <c r="A5787">
        <v>41</v>
      </c>
      <c r="B5787" t="s">
        <v>56</v>
      </c>
      <c r="C5787" t="s">
        <v>23</v>
      </c>
      <c r="D5787" t="s">
        <v>41</v>
      </c>
      <c r="E5787" t="s">
        <v>25</v>
      </c>
      <c r="F5787" t="s">
        <v>39</v>
      </c>
      <c r="G5787" t="s">
        <v>39</v>
      </c>
      <c r="H5787" t="s">
        <v>27</v>
      </c>
      <c r="I5787" t="s">
        <v>55</v>
      </c>
      <c r="J5787" t="s">
        <v>43</v>
      </c>
      <c r="K5787">
        <v>531</v>
      </c>
      <c r="L5787">
        <v>1</v>
      </c>
      <c r="M5787">
        <v>999</v>
      </c>
      <c r="N5787">
        <v>0</v>
      </c>
      <c r="O5787" t="s">
        <v>30</v>
      </c>
      <c r="P5787">
        <v>1.4</v>
      </c>
      <c r="Q5787">
        <v>93.444000000000003</v>
      </c>
      <c r="R5787">
        <v>-36.1</v>
      </c>
      <c r="S5787">
        <v>4.97</v>
      </c>
      <c r="T5787">
        <v>5228.1000000000004</v>
      </c>
      <c r="U5787" t="s">
        <v>25</v>
      </c>
      <c r="V5787" t="s">
        <v>25</v>
      </c>
      <c r="W5787">
        <v>2.0863641053438201E-2</v>
      </c>
      <c r="Y5787">
        <f t="shared" si="90"/>
        <v>1</v>
      </c>
    </row>
    <row r="5788" spans="1:25" x14ac:dyDescent="0.25">
      <c r="A5788">
        <v>27</v>
      </c>
      <c r="B5788" t="s">
        <v>56</v>
      </c>
      <c r="C5788" t="s">
        <v>34</v>
      </c>
      <c r="D5788" t="s">
        <v>41</v>
      </c>
      <c r="E5788" t="s">
        <v>25</v>
      </c>
      <c r="F5788" t="s">
        <v>26</v>
      </c>
      <c r="G5788" t="s">
        <v>25</v>
      </c>
      <c r="H5788" t="s">
        <v>27</v>
      </c>
      <c r="I5788" t="s">
        <v>52</v>
      </c>
      <c r="J5788" t="s">
        <v>38</v>
      </c>
      <c r="K5788">
        <v>593</v>
      </c>
      <c r="L5788">
        <v>2</v>
      </c>
      <c r="M5788">
        <v>999</v>
      </c>
      <c r="N5788">
        <v>0</v>
      </c>
      <c r="O5788" t="s">
        <v>30</v>
      </c>
      <c r="P5788">
        <v>1.4</v>
      </c>
      <c r="Q5788">
        <v>93.918000000000006</v>
      </c>
      <c r="R5788">
        <v>-42.7</v>
      </c>
      <c r="S5788">
        <v>4.9619999999999997</v>
      </c>
      <c r="T5788">
        <v>5228.1000000000004</v>
      </c>
      <c r="U5788" t="s">
        <v>25</v>
      </c>
      <c r="V5788" t="s">
        <v>25</v>
      </c>
      <c r="W5788">
        <v>7.43679478764534E-2</v>
      </c>
      <c r="Y5788">
        <f t="shared" si="90"/>
        <v>1</v>
      </c>
    </row>
    <row r="5789" spans="1:25" x14ac:dyDescent="0.25">
      <c r="A5789">
        <v>35</v>
      </c>
      <c r="B5789" t="s">
        <v>40</v>
      </c>
      <c r="C5789" t="s">
        <v>23</v>
      </c>
      <c r="D5789" t="s">
        <v>41</v>
      </c>
      <c r="E5789" t="s">
        <v>25</v>
      </c>
      <c r="F5789" t="s">
        <v>25</v>
      </c>
      <c r="G5789" t="s">
        <v>25</v>
      </c>
      <c r="H5789" t="s">
        <v>27</v>
      </c>
      <c r="I5789" t="s">
        <v>42</v>
      </c>
      <c r="J5789" t="s">
        <v>43</v>
      </c>
      <c r="K5789">
        <v>747</v>
      </c>
      <c r="L5789">
        <v>1</v>
      </c>
      <c r="M5789">
        <v>999</v>
      </c>
      <c r="N5789">
        <v>0</v>
      </c>
      <c r="O5789" t="s">
        <v>30</v>
      </c>
      <c r="P5789">
        <v>-0.1</v>
      </c>
      <c r="Q5789">
        <v>93.2</v>
      </c>
      <c r="R5789">
        <v>-42</v>
      </c>
      <c r="S5789">
        <v>4.1909999999999998</v>
      </c>
      <c r="T5789">
        <v>5195.8</v>
      </c>
      <c r="U5789" t="s">
        <v>25</v>
      </c>
      <c r="V5789" t="s">
        <v>25</v>
      </c>
      <c r="W5789">
        <v>8.2873351871967302E-2</v>
      </c>
      <c r="Y5789">
        <f t="shared" si="90"/>
        <v>1</v>
      </c>
    </row>
    <row r="5790" spans="1:25" x14ac:dyDescent="0.25">
      <c r="A5790">
        <v>36</v>
      </c>
      <c r="B5790" t="s">
        <v>33</v>
      </c>
      <c r="C5790" t="s">
        <v>34</v>
      </c>
      <c r="D5790" t="s">
        <v>51</v>
      </c>
      <c r="E5790" t="s">
        <v>39</v>
      </c>
      <c r="F5790" t="s">
        <v>25</v>
      </c>
      <c r="G5790" t="s">
        <v>25</v>
      </c>
      <c r="H5790" t="s">
        <v>36</v>
      </c>
      <c r="I5790" t="s">
        <v>37</v>
      </c>
      <c r="J5790" t="s">
        <v>50</v>
      </c>
      <c r="K5790">
        <v>63</v>
      </c>
      <c r="L5790">
        <v>1</v>
      </c>
      <c r="M5790">
        <v>999</v>
      </c>
      <c r="N5790">
        <v>0</v>
      </c>
      <c r="O5790" t="s">
        <v>30</v>
      </c>
      <c r="P5790">
        <v>1.4</v>
      </c>
      <c r="Q5790">
        <v>94.465000000000003</v>
      </c>
      <c r="R5790">
        <v>-41.8</v>
      </c>
      <c r="S5790">
        <v>4.8639999999999999</v>
      </c>
      <c r="T5790">
        <v>5228.1000000000004</v>
      </c>
      <c r="U5790" t="s">
        <v>25</v>
      </c>
      <c r="V5790" t="s">
        <v>25</v>
      </c>
      <c r="W5790">
        <v>5.8283034712076201E-2</v>
      </c>
      <c r="Y5790">
        <f t="shared" si="90"/>
        <v>1</v>
      </c>
    </row>
    <row r="5791" spans="1:25" x14ac:dyDescent="0.25">
      <c r="A5791">
        <v>38</v>
      </c>
      <c r="B5791" t="s">
        <v>56</v>
      </c>
      <c r="C5791" t="s">
        <v>34</v>
      </c>
      <c r="D5791" t="s">
        <v>24</v>
      </c>
      <c r="E5791" t="s">
        <v>25</v>
      </c>
      <c r="F5791" t="s">
        <v>26</v>
      </c>
      <c r="G5791" t="s">
        <v>25</v>
      </c>
      <c r="H5791" t="s">
        <v>27</v>
      </c>
      <c r="I5791" t="s">
        <v>42</v>
      </c>
      <c r="J5791" t="s">
        <v>50</v>
      </c>
      <c r="K5791">
        <v>425</v>
      </c>
      <c r="L5791">
        <v>2</v>
      </c>
      <c r="M5791">
        <v>999</v>
      </c>
      <c r="N5791">
        <v>1</v>
      </c>
      <c r="O5791" t="s">
        <v>46</v>
      </c>
      <c r="P5791">
        <v>-0.1</v>
      </c>
      <c r="Q5791">
        <v>93.2</v>
      </c>
      <c r="R5791">
        <v>-42</v>
      </c>
      <c r="S5791">
        <v>4.1529999999999996</v>
      </c>
      <c r="T5791">
        <v>5195.8</v>
      </c>
      <c r="U5791" t="s">
        <v>25</v>
      </c>
      <c r="V5791" t="s">
        <v>25</v>
      </c>
      <c r="W5791">
        <v>2.6837514713406601E-2</v>
      </c>
      <c r="Y5791">
        <f t="shared" si="90"/>
        <v>1</v>
      </c>
    </row>
    <row r="5792" spans="1:25" x14ac:dyDescent="0.25">
      <c r="A5792">
        <v>51</v>
      </c>
      <c r="B5792" t="s">
        <v>40</v>
      </c>
      <c r="C5792" t="s">
        <v>48</v>
      </c>
      <c r="D5792" t="s">
        <v>35</v>
      </c>
      <c r="E5792" t="s">
        <v>39</v>
      </c>
      <c r="F5792" t="s">
        <v>25</v>
      </c>
      <c r="G5792" t="s">
        <v>25</v>
      </c>
      <c r="H5792" t="s">
        <v>36</v>
      </c>
      <c r="I5792" t="s">
        <v>37</v>
      </c>
      <c r="J5792" t="s">
        <v>38</v>
      </c>
      <c r="K5792">
        <v>40</v>
      </c>
      <c r="L5792">
        <v>5</v>
      </c>
      <c r="M5792">
        <v>999</v>
      </c>
      <c r="N5792">
        <v>0</v>
      </c>
      <c r="O5792" t="s">
        <v>30</v>
      </c>
      <c r="P5792">
        <v>1.4</v>
      </c>
      <c r="Q5792">
        <v>94.465000000000003</v>
      </c>
      <c r="R5792">
        <v>-41.8</v>
      </c>
      <c r="S5792">
        <v>4.9589999999999996</v>
      </c>
      <c r="T5792">
        <v>5228.1000000000004</v>
      </c>
      <c r="U5792" t="s">
        <v>25</v>
      </c>
      <c r="V5792" t="s">
        <v>25</v>
      </c>
      <c r="W5792">
        <v>2.5458671152591698E-2</v>
      </c>
      <c r="Y5792">
        <f t="shared" si="90"/>
        <v>1</v>
      </c>
    </row>
    <row r="5793" spans="1:25" x14ac:dyDescent="0.25">
      <c r="A5793">
        <v>33</v>
      </c>
      <c r="B5793" t="s">
        <v>53</v>
      </c>
      <c r="C5793" t="s">
        <v>34</v>
      </c>
      <c r="D5793" t="s">
        <v>49</v>
      </c>
      <c r="E5793" t="s">
        <v>25</v>
      </c>
      <c r="F5793" t="s">
        <v>26</v>
      </c>
      <c r="G5793" t="s">
        <v>25</v>
      </c>
      <c r="H5793" t="s">
        <v>27</v>
      </c>
      <c r="I5793" t="s">
        <v>52</v>
      </c>
      <c r="J5793" t="s">
        <v>50</v>
      </c>
      <c r="K5793">
        <v>85</v>
      </c>
      <c r="L5793">
        <v>1</v>
      </c>
      <c r="M5793">
        <v>999</v>
      </c>
      <c r="N5793">
        <v>0</v>
      </c>
      <c r="O5793" t="s">
        <v>30</v>
      </c>
      <c r="P5793">
        <v>1.4</v>
      </c>
      <c r="Q5793">
        <v>93.918000000000006</v>
      </c>
      <c r="R5793">
        <v>-42.7</v>
      </c>
      <c r="S5793">
        <v>4.9619999999999997</v>
      </c>
      <c r="T5793">
        <v>5228.1000000000004</v>
      </c>
      <c r="U5793" t="s">
        <v>25</v>
      </c>
      <c r="V5793" t="s">
        <v>25</v>
      </c>
      <c r="W5793">
        <v>8.4677107632160201E-2</v>
      </c>
      <c r="Y5793">
        <f t="shared" si="90"/>
        <v>1</v>
      </c>
    </row>
    <row r="5794" spans="1:25" x14ac:dyDescent="0.25">
      <c r="A5794">
        <v>31</v>
      </c>
      <c r="B5794" t="s">
        <v>40</v>
      </c>
      <c r="C5794" t="s">
        <v>23</v>
      </c>
      <c r="D5794" t="s">
        <v>41</v>
      </c>
      <c r="E5794" t="s">
        <v>25</v>
      </c>
      <c r="F5794" t="s">
        <v>25</v>
      </c>
      <c r="G5794" t="s">
        <v>25</v>
      </c>
      <c r="H5794" t="s">
        <v>27</v>
      </c>
      <c r="I5794" t="s">
        <v>55</v>
      </c>
      <c r="J5794" t="s">
        <v>43</v>
      </c>
      <c r="K5794">
        <v>74</v>
      </c>
      <c r="L5794">
        <v>4</v>
      </c>
      <c r="M5794">
        <v>999</v>
      </c>
      <c r="N5794">
        <v>0</v>
      </c>
      <c r="O5794" t="s">
        <v>30</v>
      </c>
      <c r="P5794">
        <v>1.4</v>
      </c>
      <c r="Q5794">
        <v>93.444000000000003</v>
      </c>
      <c r="R5794">
        <v>-36.1</v>
      </c>
      <c r="S5794">
        <v>4.9649999999999999</v>
      </c>
      <c r="T5794">
        <v>5228.1000000000004</v>
      </c>
      <c r="U5794" t="s">
        <v>25</v>
      </c>
      <c r="V5794" t="s">
        <v>25</v>
      </c>
      <c r="W5794">
        <v>4.5635379850864403E-2</v>
      </c>
      <c r="Y5794">
        <f t="shared" si="90"/>
        <v>1</v>
      </c>
    </row>
    <row r="5795" spans="1:25" x14ac:dyDescent="0.25">
      <c r="A5795">
        <v>41</v>
      </c>
      <c r="B5795" t="s">
        <v>33</v>
      </c>
      <c r="C5795" t="s">
        <v>34</v>
      </c>
      <c r="D5795" t="s">
        <v>35</v>
      </c>
      <c r="E5795" t="s">
        <v>25</v>
      </c>
      <c r="F5795" t="s">
        <v>26</v>
      </c>
      <c r="G5795" t="s">
        <v>26</v>
      </c>
      <c r="H5795" t="s">
        <v>27</v>
      </c>
      <c r="I5795" t="s">
        <v>64</v>
      </c>
      <c r="J5795" t="s">
        <v>38</v>
      </c>
      <c r="K5795">
        <v>264</v>
      </c>
      <c r="L5795">
        <v>2</v>
      </c>
      <c r="M5795">
        <v>999</v>
      </c>
      <c r="N5795">
        <v>0</v>
      </c>
      <c r="O5795" t="s">
        <v>30</v>
      </c>
      <c r="P5795">
        <v>-1.8</v>
      </c>
      <c r="Q5795">
        <v>93.075000000000003</v>
      </c>
      <c r="R5795">
        <v>-47.1</v>
      </c>
      <c r="S5795">
        <v>1.415</v>
      </c>
      <c r="T5795">
        <v>5099.1000000000004</v>
      </c>
      <c r="U5795" t="s">
        <v>26</v>
      </c>
      <c r="V5795" t="s">
        <v>25</v>
      </c>
      <c r="W5795">
        <v>0.46414759755134599</v>
      </c>
      <c r="Y5795">
        <f t="shared" si="90"/>
        <v>0</v>
      </c>
    </row>
    <row r="5796" spans="1:25" x14ac:dyDescent="0.25">
      <c r="A5796">
        <v>41</v>
      </c>
      <c r="B5796" t="s">
        <v>56</v>
      </c>
      <c r="C5796" t="s">
        <v>48</v>
      </c>
      <c r="D5796" t="s">
        <v>41</v>
      </c>
      <c r="E5796" t="s">
        <v>25</v>
      </c>
      <c r="F5796" t="s">
        <v>26</v>
      </c>
      <c r="G5796" t="s">
        <v>25</v>
      </c>
      <c r="H5796" t="s">
        <v>27</v>
      </c>
      <c r="I5796" t="s">
        <v>55</v>
      </c>
      <c r="J5796" t="s">
        <v>45</v>
      </c>
      <c r="K5796">
        <v>95</v>
      </c>
      <c r="L5796">
        <v>1</v>
      </c>
      <c r="M5796">
        <v>999</v>
      </c>
      <c r="N5796">
        <v>0</v>
      </c>
      <c r="O5796" t="s">
        <v>30</v>
      </c>
      <c r="P5796">
        <v>1.4</v>
      </c>
      <c r="Q5796">
        <v>93.444000000000003</v>
      </c>
      <c r="R5796">
        <v>-36.1</v>
      </c>
      <c r="S5796">
        <v>4.968</v>
      </c>
      <c r="T5796">
        <v>5228.1000000000004</v>
      </c>
      <c r="U5796" t="s">
        <v>25</v>
      </c>
      <c r="V5796" t="s">
        <v>25</v>
      </c>
      <c r="W5796">
        <v>3.03036868572235E-2</v>
      </c>
      <c r="Y5796">
        <f t="shared" si="90"/>
        <v>1</v>
      </c>
    </row>
    <row r="5797" spans="1:25" x14ac:dyDescent="0.25">
      <c r="A5797">
        <v>32</v>
      </c>
      <c r="B5797" t="s">
        <v>56</v>
      </c>
      <c r="C5797" t="s">
        <v>48</v>
      </c>
      <c r="D5797" t="s">
        <v>35</v>
      </c>
      <c r="E5797" t="s">
        <v>25</v>
      </c>
      <c r="F5797" t="s">
        <v>39</v>
      </c>
      <c r="G5797" t="s">
        <v>39</v>
      </c>
      <c r="H5797" t="s">
        <v>27</v>
      </c>
      <c r="I5797" t="s">
        <v>55</v>
      </c>
      <c r="J5797" t="s">
        <v>50</v>
      </c>
      <c r="K5797">
        <v>301</v>
      </c>
      <c r="L5797">
        <v>10</v>
      </c>
      <c r="M5797">
        <v>999</v>
      </c>
      <c r="N5797">
        <v>0</v>
      </c>
      <c r="O5797" t="s">
        <v>30</v>
      </c>
      <c r="P5797">
        <v>1.4</v>
      </c>
      <c r="Q5797">
        <v>93.444000000000003</v>
      </c>
      <c r="R5797">
        <v>-36.1</v>
      </c>
      <c r="S5797">
        <v>4.9649999999999999</v>
      </c>
      <c r="T5797">
        <v>5228.1000000000004</v>
      </c>
      <c r="U5797" t="s">
        <v>25</v>
      </c>
      <c r="V5797" t="s">
        <v>25</v>
      </c>
      <c r="W5797">
        <v>2.36463956534863E-2</v>
      </c>
      <c r="Y5797">
        <f t="shared" si="90"/>
        <v>1</v>
      </c>
    </row>
    <row r="5798" spans="1:25" x14ac:dyDescent="0.25">
      <c r="A5798">
        <v>36</v>
      </c>
      <c r="B5798" t="s">
        <v>22</v>
      </c>
      <c r="C5798" t="s">
        <v>34</v>
      </c>
      <c r="D5798" t="s">
        <v>24</v>
      </c>
      <c r="E5798" t="s">
        <v>25</v>
      </c>
      <c r="F5798" t="s">
        <v>25</v>
      </c>
      <c r="G5798" t="s">
        <v>25</v>
      </c>
      <c r="H5798" t="s">
        <v>27</v>
      </c>
      <c r="I5798" t="s">
        <v>52</v>
      </c>
      <c r="J5798" t="s">
        <v>43</v>
      </c>
      <c r="K5798">
        <v>234</v>
      </c>
      <c r="L5798">
        <v>2</v>
      </c>
      <c r="M5798">
        <v>999</v>
      </c>
      <c r="N5798">
        <v>0</v>
      </c>
      <c r="O5798" t="s">
        <v>30</v>
      </c>
      <c r="P5798">
        <v>1.4</v>
      </c>
      <c r="Q5798">
        <v>93.918000000000006</v>
      </c>
      <c r="R5798">
        <v>-42.7</v>
      </c>
      <c r="S5798">
        <v>4.9619999999999997</v>
      </c>
      <c r="T5798">
        <v>5228.1000000000004</v>
      </c>
      <c r="U5798" t="s">
        <v>25</v>
      </c>
      <c r="V5798" t="s">
        <v>25</v>
      </c>
      <c r="W5798">
        <v>3.2179396599531201E-2</v>
      </c>
      <c r="Y5798">
        <f t="shared" si="90"/>
        <v>1</v>
      </c>
    </row>
    <row r="5799" spans="1:25" x14ac:dyDescent="0.25">
      <c r="A5799">
        <v>28</v>
      </c>
      <c r="B5799" t="s">
        <v>56</v>
      </c>
      <c r="C5799" t="s">
        <v>23</v>
      </c>
      <c r="D5799" t="s">
        <v>49</v>
      </c>
      <c r="E5799" t="s">
        <v>25</v>
      </c>
      <c r="F5799" t="s">
        <v>26</v>
      </c>
      <c r="G5799" t="s">
        <v>25</v>
      </c>
      <c r="H5799" t="s">
        <v>36</v>
      </c>
      <c r="I5799" t="s">
        <v>28</v>
      </c>
      <c r="J5799" t="s">
        <v>50</v>
      </c>
      <c r="K5799">
        <v>80</v>
      </c>
      <c r="L5799">
        <v>2</v>
      </c>
      <c r="M5799">
        <v>999</v>
      </c>
      <c r="N5799">
        <v>0</v>
      </c>
      <c r="O5799" t="s">
        <v>30</v>
      </c>
      <c r="P5799">
        <v>1.1000000000000001</v>
      </c>
      <c r="Q5799">
        <v>93.994</v>
      </c>
      <c r="R5799">
        <v>-36.4</v>
      </c>
      <c r="S5799">
        <v>4.8559999999999999</v>
      </c>
      <c r="T5799">
        <v>5191</v>
      </c>
      <c r="U5799" t="s">
        <v>25</v>
      </c>
      <c r="V5799" t="s">
        <v>25</v>
      </c>
      <c r="W5799">
        <v>1.9435558468103398E-2</v>
      </c>
      <c r="Y5799">
        <f t="shared" si="90"/>
        <v>1</v>
      </c>
    </row>
    <row r="5800" spans="1:25" x14ac:dyDescent="0.25">
      <c r="A5800">
        <v>45</v>
      </c>
      <c r="B5800" t="s">
        <v>40</v>
      </c>
      <c r="C5800" t="s">
        <v>34</v>
      </c>
      <c r="D5800" t="s">
        <v>35</v>
      </c>
      <c r="E5800" t="s">
        <v>25</v>
      </c>
      <c r="F5800" t="s">
        <v>26</v>
      </c>
      <c r="G5800" t="s">
        <v>25</v>
      </c>
      <c r="H5800" t="s">
        <v>27</v>
      </c>
      <c r="I5800" t="s">
        <v>28</v>
      </c>
      <c r="J5800" t="s">
        <v>50</v>
      </c>
      <c r="K5800">
        <v>318</v>
      </c>
      <c r="L5800">
        <v>3</v>
      </c>
      <c r="M5800">
        <v>999</v>
      </c>
      <c r="N5800">
        <v>0</v>
      </c>
      <c r="O5800" t="s">
        <v>30</v>
      </c>
      <c r="P5800">
        <v>-1.8</v>
      </c>
      <c r="Q5800">
        <v>92.893000000000001</v>
      </c>
      <c r="R5800">
        <v>-46.2</v>
      </c>
      <c r="S5800">
        <v>1.3440000000000001</v>
      </c>
      <c r="T5800">
        <v>5099.1000000000004</v>
      </c>
      <c r="U5800" t="s">
        <v>25</v>
      </c>
      <c r="V5800" t="s">
        <v>25</v>
      </c>
      <c r="W5800">
        <v>6.822619587183E-2</v>
      </c>
      <c r="Y5800">
        <f t="shared" si="90"/>
        <v>1</v>
      </c>
    </row>
    <row r="5801" spans="1:25" x14ac:dyDescent="0.25">
      <c r="A5801">
        <v>57</v>
      </c>
      <c r="B5801" t="s">
        <v>59</v>
      </c>
      <c r="C5801" t="s">
        <v>34</v>
      </c>
      <c r="D5801" t="s">
        <v>24</v>
      </c>
      <c r="E5801" t="s">
        <v>25</v>
      </c>
      <c r="F5801" t="s">
        <v>25</v>
      </c>
      <c r="G5801" t="s">
        <v>25</v>
      </c>
      <c r="H5801" t="s">
        <v>36</v>
      </c>
      <c r="I5801" t="s">
        <v>37</v>
      </c>
      <c r="J5801" t="s">
        <v>29</v>
      </c>
      <c r="K5801">
        <v>229</v>
      </c>
      <c r="L5801">
        <v>1</v>
      </c>
      <c r="M5801">
        <v>999</v>
      </c>
      <c r="N5801">
        <v>0</v>
      </c>
      <c r="O5801" t="s">
        <v>30</v>
      </c>
      <c r="P5801">
        <v>1.4</v>
      </c>
      <c r="Q5801">
        <v>94.465000000000003</v>
      </c>
      <c r="R5801">
        <v>-41.8</v>
      </c>
      <c r="S5801">
        <v>4.9669999999999996</v>
      </c>
      <c r="T5801">
        <v>5228.1000000000004</v>
      </c>
      <c r="U5801" t="s">
        <v>25</v>
      </c>
      <c r="V5801" t="s">
        <v>25</v>
      </c>
      <c r="W5801">
        <v>3.3874172717332798E-2</v>
      </c>
      <c r="Y5801">
        <f t="shared" si="90"/>
        <v>1</v>
      </c>
    </row>
    <row r="5802" spans="1:25" x14ac:dyDescent="0.25">
      <c r="A5802">
        <v>52</v>
      </c>
      <c r="B5802" t="s">
        <v>59</v>
      </c>
      <c r="C5802" t="s">
        <v>23</v>
      </c>
      <c r="D5802" t="s">
        <v>41</v>
      </c>
      <c r="E5802" t="s">
        <v>25</v>
      </c>
      <c r="F5802" t="s">
        <v>39</v>
      </c>
      <c r="G5802" t="s">
        <v>39</v>
      </c>
      <c r="H5802" t="s">
        <v>27</v>
      </c>
      <c r="I5802" t="s">
        <v>55</v>
      </c>
      <c r="J5802" t="s">
        <v>45</v>
      </c>
      <c r="K5802">
        <v>157</v>
      </c>
      <c r="L5802">
        <v>2</v>
      </c>
      <c r="M5802">
        <v>999</v>
      </c>
      <c r="N5802">
        <v>0</v>
      </c>
      <c r="O5802" t="s">
        <v>30</v>
      </c>
      <c r="P5802">
        <v>-1.7</v>
      </c>
      <c r="Q5802">
        <v>94.027000000000001</v>
      </c>
      <c r="R5802">
        <v>-38.299999999999997</v>
      </c>
      <c r="S5802">
        <v>0.89900000000000002</v>
      </c>
      <c r="T5802">
        <v>4991.6000000000004</v>
      </c>
      <c r="U5802" t="s">
        <v>25</v>
      </c>
      <c r="V5802" t="s">
        <v>26</v>
      </c>
      <c r="W5802">
        <v>0.78056460618972801</v>
      </c>
      <c r="Y5802">
        <f t="shared" si="90"/>
        <v>0</v>
      </c>
    </row>
    <row r="5803" spans="1:25" x14ac:dyDescent="0.25">
      <c r="A5803">
        <v>48</v>
      </c>
      <c r="B5803" t="s">
        <v>40</v>
      </c>
      <c r="C5803" t="s">
        <v>23</v>
      </c>
      <c r="D5803" t="s">
        <v>41</v>
      </c>
      <c r="E5803" t="s">
        <v>25</v>
      </c>
      <c r="F5803" t="s">
        <v>26</v>
      </c>
      <c r="G5803" t="s">
        <v>26</v>
      </c>
      <c r="H5803" t="s">
        <v>27</v>
      </c>
      <c r="I5803" t="s">
        <v>55</v>
      </c>
      <c r="J5803" t="s">
        <v>38</v>
      </c>
      <c r="K5803">
        <v>87</v>
      </c>
      <c r="L5803">
        <v>4</v>
      </c>
      <c r="M5803">
        <v>999</v>
      </c>
      <c r="N5803">
        <v>0</v>
      </c>
      <c r="O5803" t="s">
        <v>30</v>
      </c>
      <c r="P5803">
        <v>1.4</v>
      </c>
      <c r="Q5803">
        <v>93.444000000000003</v>
      </c>
      <c r="R5803">
        <v>-36.1</v>
      </c>
      <c r="S5803">
        <v>4.9640000000000004</v>
      </c>
      <c r="T5803">
        <v>5228.1000000000004</v>
      </c>
      <c r="U5803" t="s">
        <v>25</v>
      </c>
      <c r="V5803" t="s">
        <v>25</v>
      </c>
      <c r="W5803">
        <v>3.50467078387737E-2</v>
      </c>
      <c r="Y5803">
        <f t="shared" si="90"/>
        <v>1</v>
      </c>
    </row>
    <row r="5804" spans="1:25" x14ac:dyDescent="0.25">
      <c r="A5804">
        <v>32</v>
      </c>
      <c r="B5804" t="s">
        <v>40</v>
      </c>
      <c r="C5804" t="s">
        <v>23</v>
      </c>
      <c r="D5804" t="s">
        <v>35</v>
      </c>
      <c r="E5804" t="s">
        <v>25</v>
      </c>
      <c r="F5804" t="s">
        <v>26</v>
      </c>
      <c r="G5804" t="s">
        <v>26</v>
      </c>
      <c r="H5804" t="s">
        <v>27</v>
      </c>
      <c r="I5804" t="s">
        <v>52</v>
      </c>
      <c r="J5804" t="s">
        <v>45</v>
      </c>
      <c r="K5804">
        <v>23</v>
      </c>
      <c r="L5804">
        <v>22</v>
      </c>
      <c r="M5804">
        <v>999</v>
      </c>
      <c r="N5804">
        <v>0</v>
      </c>
      <c r="O5804" t="s">
        <v>30</v>
      </c>
      <c r="P5804">
        <v>1.4</v>
      </c>
      <c r="Q5804">
        <v>93.918000000000006</v>
      </c>
      <c r="R5804">
        <v>-42.7</v>
      </c>
      <c r="S5804">
        <v>4.968</v>
      </c>
      <c r="T5804">
        <v>5228.1000000000004</v>
      </c>
      <c r="U5804" t="s">
        <v>25</v>
      </c>
      <c r="V5804" t="s">
        <v>25</v>
      </c>
      <c r="W5804">
        <v>4.8120138235390204E-3</v>
      </c>
      <c r="Y5804">
        <f t="shared" si="90"/>
        <v>1</v>
      </c>
    </row>
    <row r="5805" spans="1:25" x14ac:dyDescent="0.25">
      <c r="A5805">
        <v>60</v>
      </c>
      <c r="B5805" t="s">
        <v>62</v>
      </c>
      <c r="C5805" t="s">
        <v>23</v>
      </c>
      <c r="D5805" t="s">
        <v>49</v>
      </c>
      <c r="E5805" t="s">
        <v>25</v>
      </c>
      <c r="F5805" t="s">
        <v>26</v>
      </c>
      <c r="G5805" t="s">
        <v>25</v>
      </c>
      <c r="H5805" t="s">
        <v>27</v>
      </c>
      <c r="I5805" t="s">
        <v>57</v>
      </c>
      <c r="J5805" t="s">
        <v>38</v>
      </c>
      <c r="K5805">
        <v>74</v>
      </c>
      <c r="L5805">
        <v>1</v>
      </c>
      <c r="M5805">
        <v>999</v>
      </c>
      <c r="N5805">
        <v>0</v>
      </c>
      <c r="O5805" t="s">
        <v>30</v>
      </c>
      <c r="P5805">
        <v>-1.8</v>
      </c>
      <c r="Q5805">
        <v>92.843000000000004</v>
      </c>
      <c r="R5805">
        <v>-50</v>
      </c>
      <c r="S5805">
        <v>1.663</v>
      </c>
      <c r="T5805">
        <v>5099.1000000000004</v>
      </c>
      <c r="U5805" t="s">
        <v>25</v>
      </c>
      <c r="V5805" t="s">
        <v>26</v>
      </c>
      <c r="W5805">
        <v>0.94248330593109098</v>
      </c>
      <c r="Y5805">
        <f t="shared" si="90"/>
        <v>0</v>
      </c>
    </row>
    <row r="5806" spans="1:25" x14ac:dyDescent="0.25">
      <c r="A5806">
        <v>58</v>
      </c>
      <c r="B5806" t="s">
        <v>40</v>
      </c>
      <c r="C5806" t="s">
        <v>34</v>
      </c>
      <c r="D5806" t="s">
        <v>41</v>
      </c>
      <c r="E5806" t="s">
        <v>25</v>
      </c>
      <c r="F5806" t="s">
        <v>25</v>
      </c>
      <c r="G5806" t="s">
        <v>25</v>
      </c>
      <c r="H5806" t="s">
        <v>27</v>
      </c>
      <c r="I5806" t="s">
        <v>55</v>
      </c>
      <c r="J5806" t="s">
        <v>38</v>
      </c>
      <c r="K5806">
        <v>113</v>
      </c>
      <c r="L5806">
        <v>5</v>
      </c>
      <c r="M5806">
        <v>999</v>
      </c>
      <c r="N5806">
        <v>0</v>
      </c>
      <c r="O5806" t="s">
        <v>30</v>
      </c>
      <c r="P5806">
        <v>1.4</v>
      </c>
      <c r="Q5806">
        <v>93.444000000000003</v>
      </c>
      <c r="R5806">
        <v>-36.1</v>
      </c>
      <c r="S5806">
        <v>4.9640000000000004</v>
      </c>
      <c r="T5806">
        <v>5228.1000000000004</v>
      </c>
      <c r="U5806" t="s">
        <v>25</v>
      </c>
      <c r="V5806" t="s">
        <v>25</v>
      </c>
      <c r="W5806">
        <v>2.82973125576973E-2</v>
      </c>
      <c r="Y5806">
        <f t="shared" si="90"/>
        <v>1</v>
      </c>
    </row>
    <row r="5807" spans="1:25" x14ac:dyDescent="0.25">
      <c r="A5807">
        <v>30</v>
      </c>
      <c r="B5807" t="s">
        <v>33</v>
      </c>
      <c r="C5807" t="s">
        <v>34</v>
      </c>
      <c r="D5807" t="s">
        <v>49</v>
      </c>
      <c r="E5807" t="s">
        <v>25</v>
      </c>
      <c r="F5807" t="s">
        <v>26</v>
      </c>
      <c r="G5807" t="s">
        <v>25</v>
      </c>
      <c r="H5807" t="s">
        <v>36</v>
      </c>
      <c r="I5807" t="s">
        <v>28</v>
      </c>
      <c r="J5807" t="s">
        <v>29</v>
      </c>
      <c r="K5807">
        <v>120</v>
      </c>
      <c r="L5807">
        <v>3</v>
      </c>
      <c r="M5807">
        <v>999</v>
      </c>
      <c r="N5807">
        <v>0</v>
      </c>
      <c r="O5807" t="s">
        <v>30</v>
      </c>
      <c r="P5807">
        <v>1.1000000000000001</v>
      </c>
      <c r="Q5807">
        <v>93.994</v>
      </c>
      <c r="R5807">
        <v>-36.4</v>
      </c>
      <c r="S5807">
        <v>4.8639999999999999</v>
      </c>
      <c r="T5807">
        <v>5191</v>
      </c>
      <c r="U5807" t="s">
        <v>25</v>
      </c>
      <c r="V5807" t="s">
        <v>25</v>
      </c>
      <c r="W5807">
        <v>2.4524630978703499E-2</v>
      </c>
      <c r="Y5807">
        <f t="shared" si="90"/>
        <v>1</v>
      </c>
    </row>
    <row r="5808" spans="1:25" x14ac:dyDescent="0.25">
      <c r="A5808">
        <v>31</v>
      </c>
      <c r="B5808" t="s">
        <v>33</v>
      </c>
      <c r="C5808" t="s">
        <v>34</v>
      </c>
      <c r="D5808" t="s">
        <v>49</v>
      </c>
      <c r="E5808" t="s">
        <v>25</v>
      </c>
      <c r="F5808" t="s">
        <v>26</v>
      </c>
      <c r="G5808" t="s">
        <v>25</v>
      </c>
      <c r="H5808" t="s">
        <v>36</v>
      </c>
      <c r="I5808" t="s">
        <v>61</v>
      </c>
      <c r="J5808" t="s">
        <v>50</v>
      </c>
      <c r="K5808">
        <v>373</v>
      </c>
      <c r="L5808">
        <v>1</v>
      </c>
      <c r="M5808">
        <v>999</v>
      </c>
      <c r="N5808">
        <v>0</v>
      </c>
      <c r="O5808" t="s">
        <v>30</v>
      </c>
      <c r="P5808">
        <v>-3.4</v>
      </c>
      <c r="Q5808">
        <v>92.430999999999997</v>
      </c>
      <c r="R5808">
        <v>-26.9</v>
      </c>
      <c r="S5808">
        <v>0.73699999999999999</v>
      </c>
      <c r="T5808">
        <v>5017.5</v>
      </c>
      <c r="U5808" t="s">
        <v>26</v>
      </c>
      <c r="V5808" t="s">
        <v>26</v>
      </c>
      <c r="W5808">
        <v>0.80176591873168901</v>
      </c>
      <c r="Y5808">
        <f t="shared" si="90"/>
        <v>1</v>
      </c>
    </row>
    <row r="5809" spans="1:25" x14ac:dyDescent="0.25">
      <c r="A5809">
        <v>33</v>
      </c>
      <c r="B5809" t="s">
        <v>40</v>
      </c>
      <c r="C5809" t="s">
        <v>34</v>
      </c>
      <c r="D5809" t="s">
        <v>41</v>
      </c>
      <c r="E5809" t="s">
        <v>25</v>
      </c>
      <c r="F5809" t="s">
        <v>26</v>
      </c>
      <c r="G5809" t="s">
        <v>25</v>
      </c>
      <c r="H5809" t="s">
        <v>27</v>
      </c>
      <c r="I5809" t="s">
        <v>28</v>
      </c>
      <c r="J5809" t="s">
        <v>38</v>
      </c>
      <c r="K5809">
        <v>9</v>
      </c>
      <c r="L5809">
        <v>8</v>
      </c>
      <c r="M5809">
        <v>999</v>
      </c>
      <c r="N5809">
        <v>0</v>
      </c>
      <c r="O5809" t="s">
        <v>30</v>
      </c>
      <c r="P5809">
        <v>-1.8</v>
      </c>
      <c r="Q5809">
        <v>92.893000000000001</v>
      </c>
      <c r="R5809">
        <v>-46.2</v>
      </c>
      <c r="S5809">
        <v>1.2809999999999999</v>
      </c>
      <c r="T5809">
        <v>5099.1000000000004</v>
      </c>
      <c r="U5809" t="s">
        <v>25</v>
      </c>
      <c r="V5809" t="s">
        <v>25</v>
      </c>
      <c r="W5809">
        <v>3.4968495368957499E-2</v>
      </c>
      <c r="Y5809">
        <f t="shared" si="90"/>
        <v>1</v>
      </c>
    </row>
    <row r="5810" spans="1:25" x14ac:dyDescent="0.25">
      <c r="A5810">
        <v>41</v>
      </c>
      <c r="B5810" t="s">
        <v>40</v>
      </c>
      <c r="C5810" t="s">
        <v>23</v>
      </c>
      <c r="D5810" t="s">
        <v>35</v>
      </c>
      <c r="E5810" t="s">
        <v>25</v>
      </c>
      <c r="F5810" t="s">
        <v>25</v>
      </c>
      <c r="G5810" t="s">
        <v>25</v>
      </c>
      <c r="H5810" t="s">
        <v>36</v>
      </c>
      <c r="I5810" t="s">
        <v>28</v>
      </c>
      <c r="J5810" t="s">
        <v>38</v>
      </c>
      <c r="K5810">
        <v>249</v>
      </c>
      <c r="L5810">
        <v>2</v>
      </c>
      <c r="M5810">
        <v>999</v>
      </c>
      <c r="N5810">
        <v>0</v>
      </c>
      <c r="O5810" t="s">
        <v>30</v>
      </c>
      <c r="P5810">
        <v>1.1000000000000001</v>
      </c>
      <c r="Q5810">
        <v>93.994</v>
      </c>
      <c r="R5810">
        <v>-36.4</v>
      </c>
      <c r="S5810">
        <v>4.8570000000000002</v>
      </c>
      <c r="T5810">
        <v>5191</v>
      </c>
      <c r="U5810" t="s">
        <v>25</v>
      </c>
      <c r="V5810" t="s">
        <v>25</v>
      </c>
      <c r="W5810">
        <v>3.0591582879424099E-2</v>
      </c>
      <c r="Y5810">
        <f t="shared" si="90"/>
        <v>1</v>
      </c>
    </row>
    <row r="5811" spans="1:25" x14ac:dyDescent="0.25">
      <c r="A5811">
        <v>33</v>
      </c>
      <c r="B5811" t="s">
        <v>56</v>
      </c>
      <c r="C5811" t="s">
        <v>34</v>
      </c>
      <c r="D5811" t="s">
        <v>49</v>
      </c>
      <c r="E5811" t="s">
        <v>25</v>
      </c>
      <c r="F5811" t="s">
        <v>26</v>
      </c>
      <c r="G5811" t="s">
        <v>26</v>
      </c>
      <c r="H5811" t="s">
        <v>27</v>
      </c>
      <c r="I5811" t="s">
        <v>28</v>
      </c>
      <c r="J5811" t="s">
        <v>43</v>
      </c>
      <c r="K5811">
        <v>13</v>
      </c>
      <c r="L5811">
        <v>3</v>
      </c>
      <c r="M5811">
        <v>999</v>
      </c>
      <c r="N5811">
        <v>0</v>
      </c>
      <c r="O5811" t="s">
        <v>30</v>
      </c>
      <c r="P5811">
        <v>-1.8</v>
      </c>
      <c r="Q5811">
        <v>92.893000000000001</v>
      </c>
      <c r="R5811">
        <v>-46.2</v>
      </c>
      <c r="S5811">
        <v>1.244</v>
      </c>
      <c r="T5811">
        <v>5099.1000000000004</v>
      </c>
      <c r="U5811" t="s">
        <v>25</v>
      </c>
      <c r="V5811" t="s">
        <v>25</v>
      </c>
      <c r="W5811">
        <v>4.3882593512535102E-2</v>
      </c>
      <c r="Y5811">
        <f t="shared" si="90"/>
        <v>1</v>
      </c>
    </row>
    <row r="5812" spans="1:25" x14ac:dyDescent="0.25">
      <c r="A5812">
        <v>44</v>
      </c>
      <c r="B5812" t="s">
        <v>40</v>
      </c>
      <c r="C5812" t="s">
        <v>34</v>
      </c>
      <c r="D5812" t="s">
        <v>41</v>
      </c>
      <c r="E5812" t="s">
        <v>25</v>
      </c>
      <c r="F5812" t="s">
        <v>26</v>
      </c>
      <c r="G5812" t="s">
        <v>26</v>
      </c>
      <c r="H5812" t="s">
        <v>27</v>
      </c>
      <c r="I5812" t="s">
        <v>42</v>
      </c>
      <c r="J5812" t="s">
        <v>45</v>
      </c>
      <c r="K5812">
        <v>90</v>
      </c>
      <c r="L5812">
        <v>4</v>
      </c>
      <c r="M5812">
        <v>999</v>
      </c>
      <c r="N5812">
        <v>0</v>
      </c>
      <c r="O5812" t="s">
        <v>30</v>
      </c>
      <c r="P5812">
        <v>-0.1</v>
      </c>
      <c r="Q5812">
        <v>93.2</v>
      </c>
      <c r="R5812">
        <v>-42</v>
      </c>
      <c r="S5812">
        <v>4.0759999999999996</v>
      </c>
      <c r="T5812">
        <v>5195.8</v>
      </c>
      <c r="U5812" t="s">
        <v>25</v>
      </c>
      <c r="V5812" t="s">
        <v>25</v>
      </c>
      <c r="W5812">
        <v>1.9086413085460701E-2</v>
      </c>
      <c r="Y5812">
        <f t="shared" si="90"/>
        <v>1</v>
      </c>
    </row>
    <row r="5813" spans="1:25" x14ac:dyDescent="0.25">
      <c r="A5813">
        <v>55</v>
      </c>
      <c r="B5813" t="s">
        <v>62</v>
      </c>
      <c r="C5813" t="s">
        <v>23</v>
      </c>
      <c r="D5813" t="s">
        <v>24</v>
      </c>
      <c r="E5813" t="s">
        <v>39</v>
      </c>
      <c r="F5813" t="s">
        <v>26</v>
      </c>
      <c r="G5813" t="s">
        <v>25</v>
      </c>
      <c r="H5813" t="s">
        <v>27</v>
      </c>
      <c r="I5813" t="s">
        <v>52</v>
      </c>
      <c r="J5813" t="s">
        <v>45</v>
      </c>
      <c r="K5813">
        <v>55</v>
      </c>
      <c r="L5813">
        <v>8</v>
      </c>
      <c r="M5813">
        <v>999</v>
      </c>
      <c r="N5813">
        <v>0</v>
      </c>
      <c r="O5813" t="s">
        <v>30</v>
      </c>
      <c r="P5813">
        <v>1.4</v>
      </c>
      <c r="Q5813">
        <v>93.918000000000006</v>
      </c>
      <c r="R5813">
        <v>-42.7</v>
      </c>
      <c r="S5813">
        <v>4.968</v>
      </c>
      <c r="T5813">
        <v>5228.1000000000004</v>
      </c>
      <c r="U5813" t="s">
        <v>25</v>
      </c>
      <c r="V5813" t="s">
        <v>25</v>
      </c>
      <c r="W5813">
        <v>4.4682327657937997E-2</v>
      </c>
      <c r="Y5813">
        <f t="shared" si="90"/>
        <v>1</v>
      </c>
    </row>
    <row r="5814" spans="1:25" x14ac:dyDescent="0.25">
      <c r="A5814">
        <v>34</v>
      </c>
      <c r="B5814" t="s">
        <v>56</v>
      </c>
      <c r="C5814" t="s">
        <v>23</v>
      </c>
      <c r="D5814" t="s">
        <v>49</v>
      </c>
      <c r="E5814" t="s">
        <v>25</v>
      </c>
      <c r="F5814" t="s">
        <v>25</v>
      </c>
      <c r="G5814" t="s">
        <v>26</v>
      </c>
      <c r="H5814" t="s">
        <v>36</v>
      </c>
      <c r="I5814" t="s">
        <v>28</v>
      </c>
      <c r="J5814" t="s">
        <v>29</v>
      </c>
      <c r="K5814">
        <v>63</v>
      </c>
      <c r="L5814">
        <v>1</v>
      </c>
      <c r="M5814">
        <v>999</v>
      </c>
      <c r="N5814">
        <v>0</v>
      </c>
      <c r="O5814" t="s">
        <v>30</v>
      </c>
      <c r="P5814">
        <v>1.1000000000000001</v>
      </c>
      <c r="Q5814">
        <v>93.994</v>
      </c>
      <c r="R5814">
        <v>-36.4</v>
      </c>
      <c r="S5814">
        <v>4.859</v>
      </c>
      <c r="T5814">
        <v>5191</v>
      </c>
      <c r="U5814" t="s">
        <v>25</v>
      </c>
      <c r="V5814" t="s">
        <v>25</v>
      </c>
      <c r="W5814">
        <v>2.7285488322377201E-2</v>
      </c>
      <c r="Y5814">
        <f t="shared" si="90"/>
        <v>1</v>
      </c>
    </row>
    <row r="5815" spans="1:25" x14ac:dyDescent="0.25">
      <c r="A5815">
        <v>26</v>
      </c>
      <c r="B5815" t="s">
        <v>56</v>
      </c>
      <c r="C5815" t="s">
        <v>23</v>
      </c>
      <c r="D5815" t="s">
        <v>49</v>
      </c>
      <c r="E5815" t="s">
        <v>25</v>
      </c>
      <c r="F5815" t="s">
        <v>25</v>
      </c>
      <c r="G5815" t="s">
        <v>25</v>
      </c>
      <c r="H5815" t="s">
        <v>27</v>
      </c>
      <c r="I5815" t="s">
        <v>52</v>
      </c>
      <c r="J5815" t="s">
        <v>45</v>
      </c>
      <c r="K5815">
        <v>439</v>
      </c>
      <c r="L5815">
        <v>1</v>
      </c>
      <c r="M5815">
        <v>999</v>
      </c>
      <c r="N5815">
        <v>0</v>
      </c>
      <c r="O5815" t="s">
        <v>30</v>
      </c>
      <c r="P5815">
        <v>1.4</v>
      </c>
      <c r="Q5815">
        <v>93.918000000000006</v>
      </c>
      <c r="R5815">
        <v>-42.7</v>
      </c>
      <c r="S5815">
        <v>4.9630000000000001</v>
      </c>
      <c r="T5815">
        <v>5228.1000000000004</v>
      </c>
      <c r="U5815" t="s">
        <v>25</v>
      </c>
      <c r="V5815" t="s">
        <v>25</v>
      </c>
      <c r="W5815">
        <v>5.3733505308628103E-2</v>
      </c>
      <c r="Y5815">
        <f t="shared" si="90"/>
        <v>1</v>
      </c>
    </row>
    <row r="5816" spans="1:25" x14ac:dyDescent="0.25">
      <c r="A5816">
        <v>34</v>
      </c>
      <c r="B5816" t="s">
        <v>40</v>
      </c>
      <c r="C5816" t="s">
        <v>23</v>
      </c>
      <c r="D5816" t="s">
        <v>35</v>
      </c>
      <c r="E5816" t="s">
        <v>25</v>
      </c>
      <c r="F5816" t="s">
        <v>26</v>
      </c>
      <c r="G5816" t="s">
        <v>25</v>
      </c>
      <c r="H5816" t="s">
        <v>36</v>
      </c>
      <c r="I5816" t="s">
        <v>28</v>
      </c>
      <c r="J5816" t="s">
        <v>50</v>
      </c>
      <c r="K5816">
        <v>207</v>
      </c>
      <c r="L5816">
        <v>1</v>
      </c>
      <c r="M5816">
        <v>999</v>
      </c>
      <c r="N5816">
        <v>0</v>
      </c>
      <c r="O5816" t="s">
        <v>30</v>
      </c>
      <c r="P5816">
        <v>1.1000000000000001</v>
      </c>
      <c r="Q5816">
        <v>93.994</v>
      </c>
      <c r="R5816">
        <v>-36.4</v>
      </c>
      <c r="S5816">
        <v>4.8570000000000002</v>
      </c>
      <c r="T5816">
        <v>5191</v>
      </c>
      <c r="U5816" t="s">
        <v>25</v>
      </c>
      <c r="V5816" t="s">
        <v>25</v>
      </c>
      <c r="W5816">
        <v>2.1190043538808798E-2</v>
      </c>
      <c r="Y5816">
        <f t="shared" si="90"/>
        <v>1</v>
      </c>
    </row>
    <row r="5817" spans="1:25" x14ac:dyDescent="0.25">
      <c r="A5817">
        <v>49</v>
      </c>
      <c r="B5817" t="s">
        <v>40</v>
      </c>
      <c r="C5817" t="s">
        <v>34</v>
      </c>
      <c r="D5817" t="s">
        <v>51</v>
      </c>
      <c r="E5817" t="s">
        <v>39</v>
      </c>
      <c r="F5817" t="s">
        <v>25</v>
      </c>
      <c r="G5817" t="s">
        <v>25</v>
      </c>
      <c r="H5817" t="s">
        <v>27</v>
      </c>
      <c r="I5817" t="s">
        <v>28</v>
      </c>
      <c r="J5817" t="s">
        <v>38</v>
      </c>
      <c r="K5817">
        <v>135</v>
      </c>
      <c r="L5817">
        <v>2</v>
      </c>
      <c r="M5817">
        <v>999</v>
      </c>
      <c r="N5817">
        <v>1</v>
      </c>
      <c r="O5817" t="s">
        <v>46</v>
      </c>
      <c r="P5817">
        <v>-1.8</v>
      </c>
      <c r="Q5817">
        <v>92.893000000000001</v>
      </c>
      <c r="R5817">
        <v>-46.2</v>
      </c>
      <c r="S5817">
        <v>1.3340000000000001</v>
      </c>
      <c r="T5817">
        <v>5099.1000000000004</v>
      </c>
      <c r="U5817" t="s">
        <v>25</v>
      </c>
      <c r="V5817" t="s">
        <v>25</v>
      </c>
      <c r="W5817">
        <v>1.9535887986421599E-2</v>
      </c>
      <c r="Y5817">
        <f t="shared" si="90"/>
        <v>1</v>
      </c>
    </row>
    <row r="5818" spans="1:25" x14ac:dyDescent="0.25">
      <c r="A5818">
        <v>37</v>
      </c>
      <c r="B5818" t="s">
        <v>56</v>
      </c>
      <c r="C5818" t="s">
        <v>23</v>
      </c>
      <c r="D5818" t="s">
        <v>35</v>
      </c>
      <c r="E5818" t="s">
        <v>25</v>
      </c>
      <c r="F5818" t="s">
        <v>26</v>
      </c>
      <c r="G5818" t="s">
        <v>25</v>
      </c>
      <c r="H5818" t="s">
        <v>36</v>
      </c>
      <c r="I5818" t="s">
        <v>37</v>
      </c>
      <c r="J5818" t="s">
        <v>50</v>
      </c>
      <c r="K5818">
        <v>398</v>
      </c>
      <c r="L5818">
        <v>4</v>
      </c>
      <c r="M5818">
        <v>999</v>
      </c>
      <c r="N5818">
        <v>0</v>
      </c>
      <c r="O5818" t="s">
        <v>30</v>
      </c>
      <c r="P5818">
        <v>1.4</v>
      </c>
      <c r="Q5818">
        <v>94.465000000000003</v>
      </c>
      <c r="R5818">
        <v>-41.8</v>
      </c>
      <c r="S5818">
        <v>4.9610000000000003</v>
      </c>
      <c r="T5818">
        <v>5228.1000000000004</v>
      </c>
      <c r="U5818" t="s">
        <v>25</v>
      </c>
      <c r="V5818" t="s">
        <v>25</v>
      </c>
      <c r="W5818">
        <v>2.6549974456429499E-2</v>
      </c>
      <c r="Y5818">
        <f t="shared" si="90"/>
        <v>1</v>
      </c>
    </row>
    <row r="5819" spans="1:25" x14ac:dyDescent="0.25">
      <c r="A5819">
        <v>28</v>
      </c>
      <c r="B5819" t="s">
        <v>40</v>
      </c>
      <c r="C5819" t="s">
        <v>34</v>
      </c>
      <c r="D5819" t="s">
        <v>41</v>
      </c>
      <c r="E5819" t="s">
        <v>25</v>
      </c>
      <c r="F5819" t="s">
        <v>26</v>
      </c>
      <c r="G5819" t="s">
        <v>25</v>
      </c>
      <c r="H5819" t="s">
        <v>27</v>
      </c>
      <c r="I5819" t="s">
        <v>52</v>
      </c>
      <c r="J5819" t="s">
        <v>50</v>
      </c>
      <c r="K5819">
        <v>476</v>
      </c>
      <c r="L5819">
        <v>2</v>
      </c>
      <c r="M5819">
        <v>999</v>
      </c>
      <c r="N5819">
        <v>0</v>
      </c>
      <c r="O5819" t="s">
        <v>30</v>
      </c>
      <c r="P5819">
        <v>1.4</v>
      </c>
      <c r="Q5819">
        <v>93.918000000000006</v>
      </c>
      <c r="R5819">
        <v>-42.7</v>
      </c>
      <c r="S5819">
        <v>4.9619999999999997</v>
      </c>
      <c r="T5819">
        <v>5228.1000000000004</v>
      </c>
      <c r="U5819" t="s">
        <v>25</v>
      </c>
      <c r="V5819" t="s">
        <v>25</v>
      </c>
      <c r="W5819">
        <v>6.1497226357460001E-2</v>
      </c>
      <c r="Y5819">
        <f t="shared" si="90"/>
        <v>1</v>
      </c>
    </row>
    <row r="5820" spans="1:25" x14ac:dyDescent="0.25">
      <c r="A5820">
        <v>51</v>
      </c>
      <c r="B5820" t="s">
        <v>40</v>
      </c>
      <c r="C5820" t="s">
        <v>23</v>
      </c>
      <c r="D5820" t="s">
        <v>41</v>
      </c>
      <c r="E5820" t="s">
        <v>25</v>
      </c>
      <c r="F5820" t="s">
        <v>25</v>
      </c>
      <c r="G5820" t="s">
        <v>25</v>
      </c>
      <c r="H5820" t="s">
        <v>36</v>
      </c>
      <c r="I5820" t="s">
        <v>37</v>
      </c>
      <c r="J5820" t="s">
        <v>43</v>
      </c>
      <c r="K5820">
        <v>295</v>
      </c>
      <c r="L5820">
        <v>3</v>
      </c>
      <c r="M5820">
        <v>999</v>
      </c>
      <c r="N5820">
        <v>0</v>
      </c>
      <c r="O5820" t="s">
        <v>30</v>
      </c>
      <c r="P5820">
        <v>-2.9</v>
      </c>
      <c r="Q5820">
        <v>92.962999999999994</v>
      </c>
      <c r="R5820">
        <v>-40.799999999999997</v>
      </c>
      <c r="S5820">
        <v>1.2150000000000001</v>
      </c>
      <c r="T5820">
        <v>5076.2</v>
      </c>
      <c r="U5820" t="s">
        <v>25</v>
      </c>
      <c r="V5820" t="s">
        <v>25</v>
      </c>
      <c r="W5820">
        <v>0.339594066143036</v>
      </c>
      <c r="Y5820">
        <f t="shared" si="90"/>
        <v>1</v>
      </c>
    </row>
    <row r="5821" spans="1:25" x14ac:dyDescent="0.25">
      <c r="A5821">
        <v>56</v>
      </c>
      <c r="B5821" t="s">
        <v>56</v>
      </c>
      <c r="C5821" t="s">
        <v>23</v>
      </c>
      <c r="D5821" t="s">
        <v>49</v>
      </c>
      <c r="E5821" t="s">
        <v>39</v>
      </c>
      <c r="F5821" t="s">
        <v>25</v>
      </c>
      <c r="G5821" t="s">
        <v>25</v>
      </c>
      <c r="H5821" t="s">
        <v>27</v>
      </c>
      <c r="I5821" t="s">
        <v>42</v>
      </c>
      <c r="J5821" t="s">
        <v>50</v>
      </c>
      <c r="K5821">
        <v>81</v>
      </c>
      <c r="L5821">
        <v>2</v>
      </c>
      <c r="M5821">
        <v>999</v>
      </c>
      <c r="N5821">
        <v>0</v>
      </c>
      <c r="O5821" t="s">
        <v>30</v>
      </c>
      <c r="P5821">
        <v>-0.1</v>
      </c>
      <c r="Q5821">
        <v>93.2</v>
      </c>
      <c r="R5821">
        <v>-42</v>
      </c>
      <c r="S5821">
        <v>4.1529999999999996</v>
      </c>
      <c r="T5821">
        <v>5195.8</v>
      </c>
      <c r="U5821" t="s">
        <v>25</v>
      </c>
      <c r="V5821" t="s">
        <v>25</v>
      </c>
      <c r="W5821">
        <v>2.2969445213675499E-2</v>
      </c>
      <c r="Y5821">
        <f t="shared" si="90"/>
        <v>1</v>
      </c>
    </row>
    <row r="5822" spans="1:25" x14ac:dyDescent="0.25">
      <c r="A5822">
        <v>35</v>
      </c>
      <c r="B5822" t="s">
        <v>22</v>
      </c>
      <c r="C5822" t="s">
        <v>34</v>
      </c>
      <c r="D5822" t="s">
        <v>35</v>
      </c>
      <c r="E5822" t="s">
        <v>25</v>
      </c>
      <c r="F5822" t="s">
        <v>25</v>
      </c>
      <c r="G5822" t="s">
        <v>25</v>
      </c>
      <c r="H5822" t="s">
        <v>27</v>
      </c>
      <c r="I5822" t="s">
        <v>61</v>
      </c>
      <c r="J5822" t="s">
        <v>29</v>
      </c>
      <c r="K5822">
        <v>622</v>
      </c>
      <c r="L5822">
        <v>1</v>
      </c>
      <c r="M5822">
        <v>6</v>
      </c>
      <c r="N5822">
        <v>1</v>
      </c>
      <c r="O5822" t="s">
        <v>58</v>
      </c>
      <c r="P5822">
        <v>-3.4</v>
      </c>
      <c r="Q5822">
        <v>92.430999999999997</v>
      </c>
      <c r="R5822">
        <v>-26.9</v>
      </c>
      <c r="S5822">
        <v>0.73</v>
      </c>
      <c r="T5822">
        <v>5017.5</v>
      </c>
      <c r="U5822" t="s">
        <v>25</v>
      </c>
      <c r="V5822" t="s">
        <v>26</v>
      </c>
      <c r="W5822">
        <v>0.91859692335128795</v>
      </c>
      <c r="Y5822">
        <f t="shared" si="90"/>
        <v>0</v>
      </c>
    </row>
    <row r="5823" spans="1:25" x14ac:dyDescent="0.25">
      <c r="A5823">
        <v>41</v>
      </c>
      <c r="B5823" t="s">
        <v>40</v>
      </c>
      <c r="C5823" t="s">
        <v>48</v>
      </c>
      <c r="D5823" t="s">
        <v>41</v>
      </c>
      <c r="E5823" t="s">
        <v>25</v>
      </c>
      <c r="F5823" t="s">
        <v>25</v>
      </c>
      <c r="G5823" t="s">
        <v>25</v>
      </c>
      <c r="H5823" t="s">
        <v>27</v>
      </c>
      <c r="I5823" t="s">
        <v>52</v>
      </c>
      <c r="J5823" t="s">
        <v>43</v>
      </c>
      <c r="K5823">
        <v>101</v>
      </c>
      <c r="L5823">
        <v>3</v>
      </c>
      <c r="M5823">
        <v>999</v>
      </c>
      <c r="N5823">
        <v>0</v>
      </c>
      <c r="O5823" t="s">
        <v>30</v>
      </c>
      <c r="P5823">
        <v>-1.7</v>
      </c>
      <c r="Q5823">
        <v>94.215000000000003</v>
      </c>
      <c r="R5823">
        <v>-40.299999999999997</v>
      </c>
      <c r="S5823">
        <v>0.79300000000000004</v>
      </c>
      <c r="T5823">
        <v>4991.6000000000004</v>
      </c>
      <c r="U5823" t="s">
        <v>25</v>
      </c>
      <c r="V5823" t="s">
        <v>26</v>
      </c>
      <c r="W5823">
        <v>0.68573355674743697</v>
      </c>
      <c r="Y5823">
        <f t="shared" si="90"/>
        <v>0</v>
      </c>
    </row>
    <row r="5824" spans="1:25" x14ac:dyDescent="0.25">
      <c r="A5824">
        <v>40</v>
      </c>
      <c r="B5824" t="s">
        <v>33</v>
      </c>
      <c r="C5824" t="s">
        <v>23</v>
      </c>
      <c r="D5824" t="s">
        <v>54</v>
      </c>
      <c r="E5824" t="s">
        <v>39</v>
      </c>
      <c r="F5824" t="s">
        <v>25</v>
      </c>
      <c r="G5824" t="s">
        <v>25</v>
      </c>
      <c r="H5824" t="s">
        <v>27</v>
      </c>
      <c r="I5824" t="s">
        <v>28</v>
      </c>
      <c r="J5824" t="s">
        <v>29</v>
      </c>
      <c r="K5824">
        <v>139</v>
      </c>
      <c r="L5824">
        <v>1</v>
      </c>
      <c r="M5824">
        <v>999</v>
      </c>
      <c r="N5824">
        <v>0</v>
      </c>
      <c r="O5824" t="s">
        <v>30</v>
      </c>
      <c r="P5824">
        <v>-1.8</v>
      </c>
      <c r="Q5824">
        <v>92.893000000000001</v>
      </c>
      <c r="R5824">
        <v>-46.2</v>
      </c>
      <c r="S5824">
        <v>1.3129999999999999</v>
      </c>
      <c r="T5824">
        <v>5099.1000000000004</v>
      </c>
      <c r="U5824" t="s">
        <v>25</v>
      </c>
      <c r="V5824" t="s">
        <v>25</v>
      </c>
      <c r="W5824">
        <v>8.2744516432285295E-2</v>
      </c>
      <c r="Y5824">
        <f t="shared" si="90"/>
        <v>1</v>
      </c>
    </row>
    <row r="5825" spans="1:25" x14ac:dyDescent="0.25">
      <c r="A5825">
        <v>30</v>
      </c>
      <c r="B5825" t="s">
        <v>40</v>
      </c>
      <c r="C5825" t="s">
        <v>23</v>
      </c>
      <c r="D5825" t="s">
        <v>41</v>
      </c>
      <c r="E5825" t="s">
        <v>25</v>
      </c>
      <c r="F5825" t="s">
        <v>25</v>
      </c>
      <c r="G5825" t="s">
        <v>25</v>
      </c>
      <c r="H5825" t="s">
        <v>27</v>
      </c>
      <c r="I5825" t="s">
        <v>28</v>
      </c>
      <c r="J5825" t="s">
        <v>50</v>
      </c>
      <c r="K5825">
        <v>285</v>
      </c>
      <c r="L5825">
        <v>3</v>
      </c>
      <c r="M5825">
        <v>999</v>
      </c>
      <c r="N5825">
        <v>1</v>
      </c>
      <c r="O5825" t="s">
        <v>46</v>
      </c>
      <c r="P5825">
        <v>-1.8</v>
      </c>
      <c r="Q5825">
        <v>92.893000000000001</v>
      </c>
      <c r="R5825">
        <v>-46.2</v>
      </c>
      <c r="S5825">
        <v>1.2909999999999999</v>
      </c>
      <c r="T5825">
        <v>5099.1000000000004</v>
      </c>
      <c r="U5825" t="s">
        <v>25</v>
      </c>
      <c r="V5825" t="s">
        <v>25</v>
      </c>
      <c r="W5825">
        <v>5.9712879359722103E-2</v>
      </c>
      <c r="Y5825">
        <f t="shared" si="90"/>
        <v>1</v>
      </c>
    </row>
    <row r="5826" spans="1:25" x14ac:dyDescent="0.25">
      <c r="A5826">
        <v>33</v>
      </c>
      <c r="B5826" t="s">
        <v>22</v>
      </c>
      <c r="C5826" t="s">
        <v>23</v>
      </c>
      <c r="D5826" t="s">
        <v>24</v>
      </c>
      <c r="E5826" t="s">
        <v>25</v>
      </c>
      <c r="F5826" t="s">
        <v>26</v>
      </c>
      <c r="G5826" t="s">
        <v>25</v>
      </c>
      <c r="H5826" t="s">
        <v>36</v>
      </c>
      <c r="I5826" t="s">
        <v>28</v>
      </c>
      <c r="J5826" t="s">
        <v>38</v>
      </c>
      <c r="K5826">
        <v>166</v>
      </c>
      <c r="L5826">
        <v>1</v>
      </c>
      <c r="M5826">
        <v>999</v>
      </c>
      <c r="N5826">
        <v>0</v>
      </c>
      <c r="O5826" t="s">
        <v>30</v>
      </c>
      <c r="P5826">
        <v>1.1000000000000001</v>
      </c>
      <c r="Q5826">
        <v>93.994</v>
      </c>
      <c r="R5826">
        <v>-36.4</v>
      </c>
      <c r="S5826">
        <v>4.8570000000000002</v>
      </c>
      <c r="T5826">
        <v>5191</v>
      </c>
      <c r="U5826" t="s">
        <v>25</v>
      </c>
      <c r="V5826" t="s">
        <v>25</v>
      </c>
      <c r="W5826">
        <v>3.25845889747143E-2</v>
      </c>
      <c r="Y5826">
        <f t="shared" si="90"/>
        <v>1</v>
      </c>
    </row>
    <row r="5827" spans="1:25" x14ac:dyDescent="0.25">
      <c r="A5827">
        <v>35</v>
      </c>
      <c r="B5827" t="s">
        <v>53</v>
      </c>
      <c r="C5827" t="s">
        <v>23</v>
      </c>
      <c r="D5827" t="s">
        <v>41</v>
      </c>
      <c r="E5827" t="s">
        <v>25</v>
      </c>
      <c r="F5827" t="s">
        <v>25</v>
      </c>
      <c r="G5827" t="s">
        <v>26</v>
      </c>
      <c r="H5827" t="s">
        <v>36</v>
      </c>
      <c r="I5827" t="s">
        <v>28</v>
      </c>
      <c r="J5827" t="s">
        <v>45</v>
      </c>
      <c r="K5827">
        <v>188</v>
      </c>
      <c r="L5827">
        <v>6</v>
      </c>
      <c r="M5827">
        <v>999</v>
      </c>
      <c r="N5827">
        <v>0</v>
      </c>
      <c r="O5827" t="s">
        <v>30</v>
      </c>
      <c r="P5827">
        <v>1.1000000000000001</v>
      </c>
      <c r="Q5827">
        <v>93.994</v>
      </c>
      <c r="R5827">
        <v>-36.4</v>
      </c>
      <c r="S5827">
        <v>4.8600000000000003</v>
      </c>
      <c r="T5827">
        <v>5191</v>
      </c>
      <c r="U5827" t="s">
        <v>25</v>
      </c>
      <c r="V5827" t="s">
        <v>25</v>
      </c>
      <c r="W5827">
        <v>1.47082479670644E-2</v>
      </c>
      <c r="Y5827">
        <f t="shared" ref="Y5827:Y5890" si="91">IF(U5827=V5827,1,0)</f>
        <v>1</v>
      </c>
    </row>
    <row r="5828" spans="1:25" x14ac:dyDescent="0.25">
      <c r="A5828">
        <v>38</v>
      </c>
      <c r="B5828" t="s">
        <v>22</v>
      </c>
      <c r="C5828" t="s">
        <v>34</v>
      </c>
      <c r="D5828" t="s">
        <v>39</v>
      </c>
      <c r="E5828" t="s">
        <v>39</v>
      </c>
      <c r="F5828" t="s">
        <v>25</v>
      </c>
      <c r="G5828" t="s">
        <v>26</v>
      </c>
      <c r="H5828" t="s">
        <v>36</v>
      </c>
      <c r="I5828" t="s">
        <v>28</v>
      </c>
      <c r="J5828" t="s">
        <v>38</v>
      </c>
      <c r="K5828">
        <v>70</v>
      </c>
      <c r="L5828">
        <v>2</v>
      </c>
      <c r="M5828">
        <v>999</v>
      </c>
      <c r="N5828">
        <v>0</v>
      </c>
      <c r="O5828" t="s">
        <v>30</v>
      </c>
      <c r="P5828">
        <v>1.1000000000000001</v>
      </c>
      <c r="Q5828">
        <v>93.994</v>
      </c>
      <c r="R5828">
        <v>-36.4</v>
      </c>
      <c r="S5828">
        <v>4.8559999999999999</v>
      </c>
      <c r="T5828">
        <v>5191</v>
      </c>
      <c r="U5828" t="s">
        <v>25</v>
      </c>
      <c r="V5828" t="s">
        <v>25</v>
      </c>
      <c r="W5828">
        <v>2.20634825527668E-2</v>
      </c>
      <c r="Y5828">
        <f t="shared" si="91"/>
        <v>1</v>
      </c>
    </row>
    <row r="5829" spans="1:25" x14ac:dyDescent="0.25">
      <c r="A5829">
        <v>38</v>
      </c>
      <c r="B5829" t="s">
        <v>53</v>
      </c>
      <c r="C5829" t="s">
        <v>23</v>
      </c>
      <c r="D5829" t="s">
        <v>24</v>
      </c>
      <c r="E5829" t="s">
        <v>39</v>
      </c>
      <c r="F5829" t="s">
        <v>25</v>
      </c>
      <c r="G5829" t="s">
        <v>25</v>
      </c>
      <c r="H5829" t="s">
        <v>36</v>
      </c>
      <c r="I5829" t="s">
        <v>37</v>
      </c>
      <c r="J5829" t="s">
        <v>43</v>
      </c>
      <c r="K5829">
        <v>156</v>
      </c>
      <c r="L5829">
        <v>2</v>
      </c>
      <c r="M5829">
        <v>999</v>
      </c>
      <c r="N5829">
        <v>0</v>
      </c>
      <c r="O5829" t="s">
        <v>30</v>
      </c>
      <c r="P5829">
        <v>1.4</v>
      </c>
      <c r="Q5829">
        <v>94.465000000000003</v>
      </c>
      <c r="R5829">
        <v>-41.8</v>
      </c>
      <c r="S5829">
        <v>4.9610000000000003</v>
      </c>
      <c r="T5829">
        <v>5228.1000000000004</v>
      </c>
      <c r="U5829" t="s">
        <v>25</v>
      </c>
      <c r="V5829" t="s">
        <v>25</v>
      </c>
      <c r="W5829">
        <v>3.8085997104644803E-2</v>
      </c>
      <c r="Y5829">
        <f t="shared" si="91"/>
        <v>1</v>
      </c>
    </row>
    <row r="5830" spans="1:25" x14ac:dyDescent="0.25">
      <c r="A5830">
        <v>56</v>
      </c>
      <c r="B5830" t="s">
        <v>22</v>
      </c>
      <c r="C5830" t="s">
        <v>48</v>
      </c>
      <c r="D5830" t="s">
        <v>51</v>
      </c>
      <c r="E5830" t="s">
        <v>39</v>
      </c>
      <c r="F5830" t="s">
        <v>25</v>
      </c>
      <c r="G5830" t="s">
        <v>25</v>
      </c>
      <c r="H5830" t="s">
        <v>36</v>
      </c>
      <c r="I5830" t="s">
        <v>52</v>
      </c>
      <c r="J5830" t="s">
        <v>43</v>
      </c>
      <c r="K5830">
        <v>1037</v>
      </c>
      <c r="L5830">
        <v>3</v>
      </c>
      <c r="M5830">
        <v>999</v>
      </c>
      <c r="N5830">
        <v>0</v>
      </c>
      <c r="O5830" t="s">
        <v>30</v>
      </c>
      <c r="P5830">
        <v>1.4</v>
      </c>
      <c r="Q5830">
        <v>93.918000000000006</v>
      </c>
      <c r="R5830">
        <v>-42.7</v>
      </c>
      <c r="S5830">
        <v>4.9619999999999997</v>
      </c>
      <c r="T5830">
        <v>5228.1000000000004</v>
      </c>
      <c r="U5830" t="s">
        <v>25</v>
      </c>
      <c r="V5830" t="s">
        <v>25</v>
      </c>
      <c r="W5830">
        <v>1.4213140122592401E-2</v>
      </c>
      <c r="Y5830">
        <f t="shared" si="91"/>
        <v>1</v>
      </c>
    </row>
    <row r="5831" spans="1:25" x14ac:dyDescent="0.25">
      <c r="A5831">
        <v>46</v>
      </c>
      <c r="B5831" t="s">
        <v>47</v>
      </c>
      <c r="C5831" t="s">
        <v>34</v>
      </c>
      <c r="D5831" t="s">
        <v>41</v>
      </c>
      <c r="E5831" t="s">
        <v>25</v>
      </c>
      <c r="F5831" t="s">
        <v>25</v>
      </c>
      <c r="G5831" t="s">
        <v>25</v>
      </c>
      <c r="H5831" t="s">
        <v>27</v>
      </c>
      <c r="I5831" t="s">
        <v>64</v>
      </c>
      <c r="J5831" t="s">
        <v>43</v>
      </c>
      <c r="K5831">
        <v>89</v>
      </c>
      <c r="L5831">
        <v>3</v>
      </c>
      <c r="M5831">
        <v>999</v>
      </c>
      <c r="N5831">
        <v>1</v>
      </c>
      <c r="O5831" t="s">
        <v>46</v>
      </c>
      <c r="P5831">
        <v>-1.8</v>
      </c>
      <c r="Q5831">
        <v>93.075000000000003</v>
      </c>
      <c r="R5831">
        <v>-47.1</v>
      </c>
      <c r="S5831">
        <v>1.405</v>
      </c>
      <c r="T5831">
        <v>5099.1000000000004</v>
      </c>
      <c r="U5831" t="s">
        <v>25</v>
      </c>
      <c r="V5831" t="s">
        <v>25</v>
      </c>
      <c r="W5831">
        <v>2.7235845103859901E-2</v>
      </c>
      <c r="Y5831">
        <f t="shared" si="91"/>
        <v>1</v>
      </c>
    </row>
    <row r="5832" spans="1:25" x14ac:dyDescent="0.25">
      <c r="A5832">
        <v>26</v>
      </c>
      <c r="B5832" t="s">
        <v>22</v>
      </c>
      <c r="C5832" t="s">
        <v>34</v>
      </c>
      <c r="D5832" t="s">
        <v>24</v>
      </c>
      <c r="E5832" t="s">
        <v>25</v>
      </c>
      <c r="F5832" t="s">
        <v>26</v>
      </c>
      <c r="G5832" t="s">
        <v>25</v>
      </c>
      <c r="H5832" t="s">
        <v>27</v>
      </c>
      <c r="I5832" t="s">
        <v>52</v>
      </c>
      <c r="J5832" t="s">
        <v>50</v>
      </c>
      <c r="K5832">
        <v>56</v>
      </c>
      <c r="L5832">
        <v>3</v>
      </c>
      <c r="M5832">
        <v>999</v>
      </c>
      <c r="N5832">
        <v>0</v>
      </c>
      <c r="O5832" t="s">
        <v>30</v>
      </c>
      <c r="P5832">
        <v>1.4</v>
      </c>
      <c r="Q5832">
        <v>93.918000000000006</v>
      </c>
      <c r="R5832">
        <v>-42.7</v>
      </c>
      <c r="S5832">
        <v>4.9610000000000003</v>
      </c>
      <c r="T5832">
        <v>5228.1000000000004</v>
      </c>
      <c r="U5832" t="s">
        <v>25</v>
      </c>
      <c r="V5832" t="s">
        <v>25</v>
      </c>
      <c r="W5832">
        <v>5.6282158941030502E-2</v>
      </c>
      <c r="Y5832">
        <f t="shared" si="91"/>
        <v>1</v>
      </c>
    </row>
    <row r="5833" spans="1:25" x14ac:dyDescent="0.25">
      <c r="A5833">
        <v>32</v>
      </c>
      <c r="B5833" t="s">
        <v>40</v>
      </c>
      <c r="C5833" t="s">
        <v>34</v>
      </c>
      <c r="D5833" t="s">
        <v>35</v>
      </c>
      <c r="E5833" t="s">
        <v>25</v>
      </c>
      <c r="F5833" t="s">
        <v>26</v>
      </c>
      <c r="G5833" t="s">
        <v>25</v>
      </c>
      <c r="H5833" t="s">
        <v>27</v>
      </c>
      <c r="I5833" t="s">
        <v>42</v>
      </c>
      <c r="J5833" t="s">
        <v>45</v>
      </c>
      <c r="K5833">
        <v>141</v>
      </c>
      <c r="L5833">
        <v>4</v>
      </c>
      <c r="M5833">
        <v>999</v>
      </c>
      <c r="N5833">
        <v>0</v>
      </c>
      <c r="O5833" t="s">
        <v>30</v>
      </c>
      <c r="P5833">
        <v>-0.1</v>
      </c>
      <c r="Q5833">
        <v>93.2</v>
      </c>
      <c r="R5833">
        <v>-42</v>
      </c>
      <c r="S5833">
        <v>4.0759999999999996</v>
      </c>
      <c r="T5833">
        <v>5195.8</v>
      </c>
      <c r="U5833" t="s">
        <v>25</v>
      </c>
      <c r="V5833" t="s">
        <v>25</v>
      </c>
      <c r="W5833">
        <v>2.0225089043378799E-2</v>
      </c>
      <c r="Y5833">
        <f t="shared" si="91"/>
        <v>1</v>
      </c>
    </row>
    <row r="5834" spans="1:25" x14ac:dyDescent="0.25">
      <c r="A5834">
        <v>55</v>
      </c>
      <c r="B5834" t="s">
        <v>39</v>
      </c>
      <c r="C5834" t="s">
        <v>23</v>
      </c>
      <c r="D5834" t="s">
        <v>39</v>
      </c>
      <c r="E5834" t="s">
        <v>39</v>
      </c>
      <c r="F5834" t="s">
        <v>26</v>
      </c>
      <c r="G5834" t="s">
        <v>25</v>
      </c>
      <c r="H5834" t="s">
        <v>36</v>
      </c>
      <c r="I5834" t="s">
        <v>28</v>
      </c>
      <c r="J5834" t="s">
        <v>29</v>
      </c>
      <c r="K5834">
        <v>449</v>
      </c>
      <c r="L5834">
        <v>1</v>
      </c>
      <c r="M5834">
        <v>999</v>
      </c>
      <c r="N5834">
        <v>0</v>
      </c>
      <c r="O5834" t="s">
        <v>30</v>
      </c>
      <c r="P5834">
        <v>1.1000000000000001</v>
      </c>
      <c r="Q5834">
        <v>93.994</v>
      </c>
      <c r="R5834">
        <v>-36.4</v>
      </c>
      <c r="S5834">
        <v>4.8639999999999999</v>
      </c>
      <c r="T5834">
        <v>5191</v>
      </c>
      <c r="U5834" t="s">
        <v>25</v>
      </c>
      <c r="V5834" t="s">
        <v>25</v>
      </c>
      <c r="W5834">
        <v>2.6092402637004901E-2</v>
      </c>
      <c r="Y5834">
        <f t="shared" si="91"/>
        <v>1</v>
      </c>
    </row>
    <row r="5835" spans="1:25" x14ac:dyDescent="0.25">
      <c r="A5835">
        <v>35</v>
      </c>
      <c r="B5835" t="s">
        <v>63</v>
      </c>
      <c r="C5835" t="s">
        <v>23</v>
      </c>
      <c r="D5835" t="s">
        <v>35</v>
      </c>
      <c r="E5835" t="s">
        <v>25</v>
      </c>
      <c r="F5835" t="s">
        <v>26</v>
      </c>
      <c r="G5835" t="s">
        <v>25</v>
      </c>
      <c r="H5835" t="s">
        <v>36</v>
      </c>
      <c r="I5835" t="s">
        <v>28</v>
      </c>
      <c r="J5835" t="s">
        <v>29</v>
      </c>
      <c r="K5835">
        <v>82</v>
      </c>
      <c r="L5835">
        <v>7</v>
      </c>
      <c r="M5835">
        <v>999</v>
      </c>
      <c r="N5835">
        <v>0</v>
      </c>
      <c r="O5835" t="s">
        <v>30</v>
      </c>
      <c r="P5835">
        <v>1.1000000000000001</v>
      </c>
      <c r="Q5835">
        <v>93.994</v>
      </c>
      <c r="R5835">
        <v>-36.4</v>
      </c>
      <c r="S5835">
        <v>4.8570000000000002</v>
      </c>
      <c r="T5835">
        <v>5191</v>
      </c>
      <c r="U5835" t="s">
        <v>25</v>
      </c>
      <c r="V5835" t="s">
        <v>25</v>
      </c>
      <c r="W5835">
        <v>7.4787093326449403E-3</v>
      </c>
      <c r="Y5835">
        <f t="shared" si="91"/>
        <v>1</v>
      </c>
    </row>
    <row r="5836" spans="1:25" x14ac:dyDescent="0.25">
      <c r="A5836">
        <v>53</v>
      </c>
      <c r="B5836" t="s">
        <v>59</v>
      </c>
      <c r="C5836" t="s">
        <v>48</v>
      </c>
      <c r="D5836" t="s">
        <v>41</v>
      </c>
      <c r="E5836" t="s">
        <v>25</v>
      </c>
      <c r="F5836" t="s">
        <v>26</v>
      </c>
      <c r="G5836" t="s">
        <v>26</v>
      </c>
      <c r="H5836" t="s">
        <v>27</v>
      </c>
      <c r="I5836" t="s">
        <v>64</v>
      </c>
      <c r="J5836" t="s">
        <v>45</v>
      </c>
      <c r="K5836">
        <v>126</v>
      </c>
      <c r="L5836">
        <v>6</v>
      </c>
      <c r="M5836">
        <v>999</v>
      </c>
      <c r="N5836">
        <v>0</v>
      </c>
      <c r="O5836" t="s">
        <v>30</v>
      </c>
      <c r="P5836">
        <v>-1.8</v>
      </c>
      <c r="Q5836">
        <v>93.748999999999995</v>
      </c>
      <c r="R5836">
        <v>-34.6</v>
      </c>
      <c r="S5836">
        <v>0.64</v>
      </c>
      <c r="T5836">
        <v>5008.7</v>
      </c>
      <c r="U5836" t="s">
        <v>25</v>
      </c>
      <c r="V5836" t="s">
        <v>26</v>
      </c>
      <c r="W5836">
        <v>0.78130698204040505</v>
      </c>
      <c r="Y5836">
        <f t="shared" si="91"/>
        <v>0</v>
      </c>
    </row>
    <row r="5837" spans="1:25" x14ac:dyDescent="0.25">
      <c r="A5837">
        <v>58</v>
      </c>
      <c r="B5837" t="s">
        <v>22</v>
      </c>
      <c r="C5837" t="s">
        <v>23</v>
      </c>
      <c r="D5837" t="s">
        <v>24</v>
      </c>
      <c r="E5837" t="s">
        <v>25</v>
      </c>
      <c r="F5837" t="s">
        <v>26</v>
      </c>
      <c r="G5837" t="s">
        <v>25</v>
      </c>
      <c r="H5837" t="s">
        <v>27</v>
      </c>
      <c r="I5837" t="s">
        <v>42</v>
      </c>
      <c r="J5837" t="s">
        <v>50</v>
      </c>
      <c r="K5837">
        <v>80</v>
      </c>
      <c r="L5837">
        <v>1</v>
      </c>
      <c r="M5837">
        <v>999</v>
      </c>
      <c r="N5837">
        <v>0</v>
      </c>
      <c r="O5837" t="s">
        <v>30</v>
      </c>
      <c r="P5837">
        <v>-0.1</v>
      </c>
      <c r="Q5837">
        <v>93.2</v>
      </c>
      <c r="R5837">
        <v>-42</v>
      </c>
      <c r="S5837">
        <v>4.1529999999999996</v>
      </c>
      <c r="T5837">
        <v>5195.8</v>
      </c>
      <c r="U5837" t="s">
        <v>25</v>
      </c>
      <c r="V5837" t="s">
        <v>25</v>
      </c>
      <c r="W5837">
        <v>0.117403596639633</v>
      </c>
      <c r="Y5837">
        <f t="shared" si="91"/>
        <v>1</v>
      </c>
    </row>
    <row r="5838" spans="1:25" x14ac:dyDescent="0.25">
      <c r="A5838">
        <v>29</v>
      </c>
      <c r="B5838" t="s">
        <v>22</v>
      </c>
      <c r="C5838" t="s">
        <v>23</v>
      </c>
      <c r="D5838" t="s">
        <v>49</v>
      </c>
      <c r="E5838" t="s">
        <v>25</v>
      </c>
      <c r="F5838" t="s">
        <v>26</v>
      </c>
      <c r="G5838" t="s">
        <v>25</v>
      </c>
      <c r="H5838" t="s">
        <v>36</v>
      </c>
      <c r="I5838" t="s">
        <v>28</v>
      </c>
      <c r="J5838" t="s">
        <v>38</v>
      </c>
      <c r="K5838">
        <v>749</v>
      </c>
      <c r="L5838">
        <v>2</v>
      </c>
      <c r="M5838">
        <v>999</v>
      </c>
      <c r="N5838">
        <v>0</v>
      </c>
      <c r="O5838" t="s">
        <v>30</v>
      </c>
      <c r="P5838">
        <v>1.1000000000000001</v>
      </c>
      <c r="Q5838">
        <v>93.994</v>
      </c>
      <c r="R5838">
        <v>-36.4</v>
      </c>
      <c r="S5838">
        <v>4.859</v>
      </c>
      <c r="T5838">
        <v>5191</v>
      </c>
      <c r="U5838" t="s">
        <v>25</v>
      </c>
      <c r="V5838" t="s">
        <v>25</v>
      </c>
      <c r="W5838">
        <v>2.9053291305899599E-2</v>
      </c>
      <c r="Y5838">
        <f t="shared" si="91"/>
        <v>1</v>
      </c>
    </row>
    <row r="5839" spans="1:25" x14ac:dyDescent="0.25">
      <c r="A5839">
        <v>34</v>
      </c>
      <c r="B5839" t="s">
        <v>47</v>
      </c>
      <c r="C5839" t="s">
        <v>23</v>
      </c>
      <c r="D5839" t="s">
        <v>49</v>
      </c>
      <c r="E5839" t="s">
        <v>25</v>
      </c>
      <c r="F5839" t="s">
        <v>25</v>
      </c>
      <c r="G5839" t="s">
        <v>25</v>
      </c>
      <c r="H5839" t="s">
        <v>27</v>
      </c>
      <c r="I5839" t="s">
        <v>55</v>
      </c>
      <c r="J5839" t="s">
        <v>38</v>
      </c>
      <c r="K5839">
        <v>327</v>
      </c>
      <c r="L5839">
        <v>1</v>
      </c>
      <c r="M5839">
        <v>999</v>
      </c>
      <c r="N5839">
        <v>0</v>
      </c>
      <c r="O5839" t="s">
        <v>30</v>
      </c>
      <c r="P5839">
        <v>1.4</v>
      </c>
      <c r="Q5839">
        <v>93.444000000000003</v>
      </c>
      <c r="R5839">
        <v>-36.1</v>
      </c>
      <c r="S5839">
        <v>4.9649999999999999</v>
      </c>
      <c r="T5839">
        <v>5228.1000000000004</v>
      </c>
      <c r="U5839" t="s">
        <v>25</v>
      </c>
      <c r="V5839" t="s">
        <v>25</v>
      </c>
      <c r="W5839">
        <v>3.8876835256814998E-2</v>
      </c>
      <c r="Y5839">
        <f t="shared" si="91"/>
        <v>1</v>
      </c>
    </row>
    <row r="5840" spans="1:25" x14ac:dyDescent="0.25">
      <c r="A5840">
        <v>37</v>
      </c>
      <c r="B5840" t="s">
        <v>22</v>
      </c>
      <c r="C5840" t="s">
        <v>48</v>
      </c>
      <c r="D5840" t="s">
        <v>24</v>
      </c>
      <c r="E5840" t="s">
        <v>39</v>
      </c>
      <c r="F5840" t="s">
        <v>25</v>
      </c>
      <c r="G5840" t="s">
        <v>25</v>
      </c>
      <c r="H5840" t="s">
        <v>36</v>
      </c>
      <c r="I5840" t="s">
        <v>28</v>
      </c>
      <c r="J5840" t="s">
        <v>38</v>
      </c>
      <c r="K5840">
        <v>454</v>
      </c>
      <c r="L5840">
        <v>1</v>
      </c>
      <c r="M5840">
        <v>999</v>
      </c>
      <c r="N5840">
        <v>0</v>
      </c>
      <c r="O5840" t="s">
        <v>30</v>
      </c>
      <c r="P5840">
        <v>1.1000000000000001</v>
      </c>
      <c r="Q5840">
        <v>93.994</v>
      </c>
      <c r="R5840">
        <v>-36.4</v>
      </c>
      <c r="S5840">
        <v>4.8570000000000002</v>
      </c>
      <c r="T5840">
        <v>5191</v>
      </c>
      <c r="U5840" t="s">
        <v>25</v>
      </c>
      <c r="V5840" t="s">
        <v>25</v>
      </c>
      <c r="W5840">
        <v>3.42388525605202E-2</v>
      </c>
      <c r="Y5840">
        <f t="shared" si="91"/>
        <v>1</v>
      </c>
    </row>
    <row r="5841" spans="1:25" x14ac:dyDescent="0.25">
      <c r="A5841">
        <v>44</v>
      </c>
      <c r="B5841" t="s">
        <v>22</v>
      </c>
      <c r="C5841" t="s">
        <v>34</v>
      </c>
      <c r="D5841" t="s">
        <v>35</v>
      </c>
      <c r="E5841" t="s">
        <v>25</v>
      </c>
      <c r="F5841" t="s">
        <v>26</v>
      </c>
      <c r="G5841" t="s">
        <v>25</v>
      </c>
      <c r="H5841" t="s">
        <v>36</v>
      </c>
      <c r="I5841" t="s">
        <v>28</v>
      </c>
      <c r="J5841" t="s">
        <v>45</v>
      </c>
      <c r="K5841">
        <v>182</v>
      </c>
      <c r="L5841">
        <v>2</v>
      </c>
      <c r="M5841">
        <v>999</v>
      </c>
      <c r="N5841">
        <v>0</v>
      </c>
      <c r="O5841" t="s">
        <v>30</v>
      </c>
      <c r="P5841">
        <v>1.1000000000000001</v>
      </c>
      <c r="Q5841">
        <v>93.994</v>
      </c>
      <c r="R5841">
        <v>-36.4</v>
      </c>
      <c r="S5841">
        <v>4.8600000000000003</v>
      </c>
      <c r="T5841">
        <v>5191</v>
      </c>
      <c r="U5841" t="s">
        <v>25</v>
      </c>
      <c r="V5841" t="s">
        <v>25</v>
      </c>
      <c r="W5841">
        <v>2.5958949699997898E-2</v>
      </c>
      <c r="Y5841">
        <f t="shared" si="91"/>
        <v>1</v>
      </c>
    </row>
    <row r="5842" spans="1:25" x14ac:dyDescent="0.25">
      <c r="A5842">
        <v>33</v>
      </c>
      <c r="B5842" t="s">
        <v>40</v>
      </c>
      <c r="C5842" t="s">
        <v>23</v>
      </c>
      <c r="D5842" t="s">
        <v>41</v>
      </c>
      <c r="E5842" t="s">
        <v>25</v>
      </c>
      <c r="F5842" t="s">
        <v>26</v>
      </c>
      <c r="G5842" t="s">
        <v>25</v>
      </c>
      <c r="H5842" t="s">
        <v>27</v>
      </c>
      <c r="I5842" t="s">
        <v>42</v>
      </c>
      <c r="J5842" t="s">
        <v>45</v>
      </c>
      <c r="K5842">
        <v>195</v>
      </c>
      <c r="L5842">
        <v>1</v>
      </c>
      <c r="M5842">
        <v>999</v>
      </c>
      <c r="N5842">
        <v>0</v>
      </c>
      <c r="O5842" t="s">
        <v>30</v>
      </c>
      <c r="P5842">
        <v>-0.1</v>
      </c>
      <c r="Q5842">
        <v>93.2</v>
      </c>
      <c r="R5842">
        <v>-42</v>
      </c>
      <c r="S5842">
        <v>4.0759999999999996</v>
      </c>
      <c r="T5842">
        <v>5195.8</v>
      </c>
      <c r="U5842" t="s">
        <v>25</v>
      </c>
      <c r="V5842" t="s">
        <v>25</v>
      </c>
      <c r="W5842">
        <v>0.13935977220535301</v>
      </c>
      <c r="Y5842">
        <f t="shared" si="91"/>
        <v>1</v>
      </c>
    </row>
    <row r="5843" spans="1:25" x14ac:dyDescent="0.25">
      <c r="A5843">
        <v>53</v>
      </c>
      <c r="B5843" t="s">
        <v>53</v>
      </c>
      <c r="C5843" t="s">
        <v>23</v>
      </c>
      <c r="D5843" t="s">
        <v>24</v>
      </c>
      <c r="E5843" t="s">
        <v>25</v>
      </c>
      <c r="F5843" t="s">
        <v>26</v>
      </c>
      <c r="G5843" t="s">
        <v>25</v>
      </c>
      <c r="H5843" t="s">
        <v>27</v>
      </c>
      <c r="I5843" t="s">
        <v>42</v>
      </c>
      <c r="J5843" t="s">
        <v>43</v>
      </c>
      <c r="K5843">
        <v>62</v>
      </c>
      <c r="L5843">
        <v>1</v>
      </c>
      <c r="M5843">
        <v>999</v>
      </c>
      <c r="N5843">
        <v>0</v>
      </c>
      <c r="O5843" t="s">
        <v>30</v>
      </c>
      <c r="P5843">
        <v>-0.1</v>
      </c>
      <c r="Q5843">
        <v>93.2</v>
      </c>
      <c r="R5843">
        <v>-42</v>
      </c>
      <c r="S5843">
        <v>4.1909999999999998</v>
      </c>
      <c r="T5843">
        <v>5195.8</v>
      </c>
      <c r="U5843" t="s">
        <v>25</v>
      </c>
      <c r="V5843" t="s">
        <v>25</v>
      </c>
      <c r="W5843">
        <v>9.7327582538127899E-2</v>
      </c>
      <c r="Y5843">
        <f t="shared" si="91"/>
        <v>1</v>
      </c>
    </row>
    <row r="5844" spans="1:25" x14ac:dyDescent="0.25">
      <c r="A5844">
        <v>35</v>
      </c>
      <c r="B5844" t="s">
        <v>22</v>
      </c>
      <c r="C5844" t="s">
        <v>23</v>
      </c>
      <c r="D5844" t="s">
        <v>51</v>
      </c>
      <c r="E5844" t="s">
        <v>25</v>
      </c>
      <c r="F5844" t="s">
        <v>25</v>
      </c>
      <c r="G5844" t="s">
        <v>25</v>
      </c>
      <c r="H5844" t="s">
        <v>27</v>
      </c>
      <c r="I5844" t="s">
        <v>52</v>
      </c>
      <c r="J5844" t="s">
        <v>29</v>
      </c>
      <c r="K5844">
        <v>165</v>
      </c>
      <c r="L5844">
        <v>2</v>
      </c>
      <c r="M5844">
        <v>999</v>
      </c>
      <c r="N5844">
        <v>0</v>
      </c>
      <c r="O5844" t="s">
        <v>30</v>
      </c>
      <c r="P5844">
        <v>1.4</v>
      </c>
      <c r="Q5844">
        <v>93.918000000000006</v>
      </c>
      <c r="R5844">
        <v>-42.7</v>
      </c>
      <c r="S5844">
        <v>4.9630000000000001</v>
      </c>
      <c r="T5844">
        <v>5228.1000000000004</v>
      </c>
      <c r="U5844" t="s">
        <v>25</v>
      </c>
      <c r="V5844" t="s">
        <v>25</v>
      </c>
      <c r="W5844">
        <v>5.6781627237796797E-2</v>
      </c>
      <c r="Y5844">
        <f t="shared" si="91"/>
        <v>1</v>
      </c>
    </row>
    <row r="5845" spans="1:25" x14ac:dyDescent="0.25">
      <c r="A5845">
        <v>24</v>
      </c>
      <c r="B5845" t="s">
        <v>59</v>
      </c>
      <c r="C5845" t="s">
        <v>23</v>
      </c>
      <c r="D5845" t="s">
        <v>39</v>
      </c>
      <c r="E5845" t="s">
        <v>25</v>
      </c>
      <c r="F5845" t="s">
        <v>25</v>
      </c>
      <c r="G5845" t="s">
        <v>25</v>
      </c>
      <c r="H5845" t="s">
        <v>27</v>
      </c>
      <c r="I5845" t="s">
        <v>57</v>
      </c>
      <c r="J5845" t="s">
        <v>29</v>
      </c>
      <c r="K5845">
        <v>93</v>
      </c>
      <c r="L5845">
        <v>5</v>
      </c>
      <c r="M5845">
        <v>999</v>
      </c>
      <c r="N5845">
        <v>0</v>
      </c>
      <c r="O5845" t="s">
        <v>30</v>
      </c>
      <c r="P5845">
        <v>-1.8</v>
      </c>
      <c r="Q5845">
        <v>92.843000000000004</v>
      </c>
      <c r="R5845">
        <v>-50</v>
      </c>
      <c r="S5845">
        <v>1.5740000000000001</v>
      </c>
      <c r="T5845">
        <v>5099.1000000000004</v>
      </c>
      <c r="U5845" t="s">
        <v>25</v>
      </c>
      <c r="V5845" t="s">
        <v>26</v>
      </c>
      <c r="W5845">
        <v>0.71997481584548995</v>
      </c>
      <c r="Y5845">
        <f t="shared" si="91"/>
        <v>0</v>
      </c>
    </row>
    <row r="5846" spans="1:25" x14ac:dyDescent="0.25">
      <c r="A5846">
        <v>56</v>
      </c>
      <c r="B5846" t="s">
        <v>63</v>
      </c>
      <c r="C5846" t="s">
        <v>48</v>
      </c>
      <c r="D5846" t="s">
        <v>54</v>
      </c>
      <c r="E5846" t="s">
        <v>39</v>
      </c>
      <c r="F5846" t="s">
        <v>26</v>
      </c>
      <c r="G5846" t="s">
        <v>25</v>
      </c>
      <c r="H5846" t="s">
        <v>36</v>
      </c>
      <c r="I5846" t="s">
        <v>37</v>
      </c>
      <c r="J5846" t="s">
        <v>50</v>
      </c>
      <c r="K5846">
        <v>77</v>
      </c>
      <c r="L5846">
        <v>5</v>
      </c>
      <c r="M5846">
        <v>999</v>
      </c>
      <c r="N5846">
        <v>0</v>
      </c>
      <c r="O5846" t="s">
        <v>30</v>
      </c>
      <c r="P5846">
        <v>1.4</v>
      </c>
      <c r="Q5846">
        <v>94.465000000000003</v>
      </c>
      <c r="R5846">
        <v>-41.8</v>
      </c>
      <c r="S5846">
        <v>4.9610000000000003</v>
      </c>
      <c r="T5846">
        <v>5228.1000000000004</v>
      </c>
      <c r="U5846" t="s">
        <v>25</v>
      </c>
      <c r="V5846" t="s">
        <v>25</v>
      </c>
      <c r="W5846">
        <v>1.2095332145690901E-2</v>
      </c>
      <c r="Y5846">
        <f t="shared" si="91"/>
        <v>1</v>
      </c>
    </row>
    <row r="5847" spans="1:25" x14ac:dyDescent="0.25">
      <c r="A5847">
        <v>32</v>
      </c>
      <c r="B5847" t="s">
        <v>59</v>
      </c>
      <c r="C5847" t="s">
        <v>34</v>
      </c>
      <c r="D5847" t="s">
        <v>41</v>
      </c>
      <c r="E5847" t="s">
        <v>25</v>
      </c>
      <c r="F5847" t="s">
        <v>25</v>
      </c>
      <c r="G5847" t="s">
        <v>25</v>
      </c>
      <c r="H5847" t="s">
        <v>27</v>
      </c>
      <c r="I5847" t="s">
        <v>37</v>
      </c>
      <c r="J5847" t="s">
        <v>43</v>
      </c>
      <c r="K5847">
        <v>152</v>
      </c>
      <c r="L5847">
        <v>2</v>
      </c>
      <c r="M5847">
        <v>3</v>
      </c>
      <c r="N5847">
        <v>1</v>
      </c>
      <c r="O5847" t="s">
        <v>58</v>
      </c>
      <c r="P5847">
        <v>-2.9</v>
      </c>
      <c r="Q5847">
        <v>92.962999999999994</v>
      </c>
      <c r="R5847">
        <v>-40.799999999999997</v>
      </c>
      <c r="S5847">
        <v>1.2809999999999999</v>
      </c>
      <c r="T5847">
        <v>5076.2</v>
      </c>
      <c r="U5847" t="s">
        <v>25</v>
      </c>
      <c r="V5847" t="s">
        <v>26</v>
      </c>
      <c r="W5847">
        <v>0.84661251306533802</v>
      </c>
      <c r="Y5847">
        <f t="shared" si="91"/>
        <v>0</v>
      </c>
    </row>
    <row r="5848" spans="1:25" x14ac:dyDescent="0.25">
      <c r="A5848">
        <v>53</v>
      </c>
      <c r="B5848" t="s">
        <v>53</v>
      </c>
      <c r="C5848" t="s">
        <v>23</v>
      </c>
      <c r="D5848" t="s">
        <v>41</v>
      </c>
      <c r="E5848" t="s">
        <v>25</v>
      </c>
      <c r="F5848" t="s">
        <v>25</v>
      </c>
      <c r="G5848" t="s">
        <v>25</v>
      </c>
      <c r="H5848" t="s">
        <v>27</v>
      </c>
      <c r="I5848" t="s">
        <v>52</v>
      </c>
      <c r="J5848" t="s">
        <v>45</v>
      </c>
      <c r="K5848">
        <v>568</v>
      </c>
      <c r="L5848">
        <v>3</v>
      </c>
      <c r="M5848">
        <v>999</v>
      </c>
      <c r="N5848">
        <v>0</v>
      </c>
      <c r="O5848" t="s">
        <v>30</v>
      </c>
      <c r="P5848">
        <v>1.4</v>
      </c>
      <c r="Q5848">
        <v>93.918000000000006</v>
      </c>
      <c r="R5848">
        <v>-42.7</v>
      </c>
      <c r="S5848">
        <v>4.9619999999999997</v>
      </c>
      <c r="T5848">
        <v>5228.1000000000004</v>
      </c>
      <c r="U5848" t="s">
        <v>25</v>
      </c>
      <c r="V5848" t="s">
        <v>25</v>
      </c>
      <c r="W5848">
        <v>4.7190017998218502E-2</v>
      </c>
      <c r="Y5848">
        <f t="shared" si="91"/>
        <v>1</v>
      </c>
    </row>
    <row r="5849" spans="1:25" x14ac:dyDescent="0.25">
      <c r="A5849">
        <v>32</v>
      </c>
      <c r="B5849" t="s">
        <v>60</v>
      </c>
      <c r="C5849" t="s">
        <v>23</v>
      </c>
      <c r="D5849" t="s">
        <v>35</v>
      </c>
      <c r="E5849" t="s">
        <v>25</v>
      </c>
      <c r="F5849" t="s">
        <v>26</v>
      </c>
      <c r="G5849" t="s">
        <v>25</v>
      </c>
      <c r="H5849" t="s">
        <v>27</v>
      </c>
      <c r="I5849" t="s">
        <v>64</v>
      </c>
      <c r="J5849" t="s">
        <v>45</v>
      </c>
      <c r="K5849">
        <v>753</v>
      </c>
      <c r="L5849">
        <v>1</v>
      </c>
      <c r="M5849">
        <v>999</v>
      </c>
      <c r="N5849">
        <v>0</v>
      </c>
      <c r="O5849" t="s">
        <v>30</v>
      </c>
      <c r="P5849">
        <v>-1.8</v>
      </c>
      <c r="Q5849">
        <v>93.075000000000003</v>
      </c>
      <c r="R5849">
        <v>-47.1</v>
      </c>
      <c r="S5849">
        <v>1.365</v>
      </c>
      <c r="T5849">
        <v>5099.1000000000004</v>
      </c>
      <c r="U5849" t="s">
        <v>26</v>
      </c>
      <c r="V5849" t="s">
        <v>26</v>
      </c>
      <c r="W5849">
        <v>0.59552466869354204</v>
      </c>
      <c r="Y5849">
        <f t="shared" si="91"/>
        <v>1</v>
      </c>
    </row>
    <row r="5850" spans="1:25" x14ac:dyDescent="0.25">
      <c r="A5850">
        <v>33</v>
      </c>
      <c r="B5850" t="s">
        <v>40</v>
      </c>
      <c r="C5850" t="s">
        <v>34</v>
      </c>
      <c r="D5850" t="s">
        <v>41</v>
      </c>
      <c r="E5850" t="s">
        <v>25</v>
      </c>
      <c r="F5850" t="s">
        <v>26</v>
      </c>
      <c r="G5850" t="s">
        <v>25</v>
      </c>
      <c r="H5850" t="s">
        <v>27</v>
      </c>
      <c r="I5850" t="s">
        <v>52</v>
      </c>
      <c r="J5850" t="s">
        <v>50</v>
      </c>
      <c r="K5850">
        <v>156</v>
      </c>
      <c r="L5850">
        <v>4</v>
      </c>
      <c r="M5850">
        <v>999</v>
      </c>
      <c r="N5850">
        <v>0</v>
      </c>
      <c r="O5850" t="s">
        <v>30</v>
      </c>
      <c r="P5850">
        <v>1.4</v>
      </c>
      <c r="Q5850">
        <v>93.918000000000006</v>
      </c>
      <c r="R5850">
        <v>-42.7</v>
      </c>
      <c r="S5850">
        <v>4.9610000000000003</v>
      </c>
      <c r="T5850">
        <v>5228.1000000000004</v>
      </c>
      <c r="U5850" t="s">
        <v>25</v>
      </c>
      <c r="V5850" t="s">
        <v>25</v>
      </c>
      <c r="W5850">
        <v>9.0537600219249698E-2</v>
      </c>
      <c r="Y5850">
        <f t="shared" si="91"/>
        <v>1</v>
      </c>
    </row>
    <row r="5851" spans="1:25" x14ac:dyDescent="0.25">
      <c r="A5851">
        <v>52</v>
      </c>
      <c r="B5851" t="s">
        <v>22</v>
      </c>
      <c r="C5851" t="s">
        <v>23</v>
      </c>
      <c r="D5851" t="s">
        <v>24</v>
      </c>
      <c r="E5851" t="s">
        <v>39</v>
      </c>
      <c r="F5851" t="s">
        <v>25</v>
      </c>
      <c r="G5851" t="s">
        <v>25</v>
      </c>
      <c r="H5851" t="s">
        <v>27</v>
      </c>
      <c r="I5851" t="s">
        <v>28</v>
      </c>
      <c r="J5851" t="s">
        <v>43</v>
      </c>
      <c r="K5851">
        <v>695</v>
      </c>
      <c r="L5851">
        <v>2</v>
      </c>
      <c r="M5851">
        <v>999</v>
      </c>
      <c r="N5851">
        <v>0</v>
      </c>
      <c r="O5851" t="s">
        <v>30</v>
      </c>
      <c r="P5851">
        <v>-1.8</v>
      </c>
      <c r="Q5851">
        <v>92.893000000000001</v>
      </c>
      <c r="R5851">
        <v>-46.2</v>
      </c>
      <c r="S5851">
        <v>1.244</v>
      </c>
      <c r="T5851">
        <v>5099.1000000000004</v>
      </c>
      <c r="U5851" t="s">
        <v>25</v>
      </c>
      <c r="V5851" t="s">
        <v>25</v>
      </c>
      <c r="W5851">
        <v>9.0030476450920105E-2</v>
      </c>
      <c r="Y5851">
        <f t="shared" si="91"/>
        <v>1</v>
      </c>
    </row>
    <row r="5852" spans="1:25" x14ac:dyDescent="0.25">
      <c r="A5852">
        <v>23</v>
      </c>
      <c r="B5852" t="s">
        <v>40</v>
      </c>
      <c r="C5852" t="s">
        <v>34</v>
      </c>
      <c r="D5852" t="s">
        <v>35</v>
      </c>
      <c r="E5852" t="s">
        <v>25</v>
      </c>
      <c r="F5852" t="s">
        <v>26</v>
      </c>
      <c r="G5852" t="s">
        <v>25</v>
      </c>
      <c r="H5852" t="s">
        <v>27</v>
      </c>
      <c r="I5852" t="s">
        <v>28</v>
      </c>
      <c r="J5852" t="s">
        <v>29</v>
      </c>
      <c r="K5852">
        <v>236</v>
      </c>
      <c r="L5852">
        <v>4</v>
      </c>
      <c r="M5852">
        <v>999</v>
      </c>
      <c r="N5852">
        <v>1</v>
      </c>
      <c r="O5852" t="s">
        <v>46</v>
      </c>
      <c r="P5852">
        <v>-1.8</v>
      </c>
      <c r="Q5852">
        <v>92.893000000000001</v>
      </c>
      <c r="R5852">
        <v>-46.2</v>
      </c>
      <c r="S5852">
        <v>1.25</v>
      </c>
      <c r="T5852">
        <v>5099.1000000000004</v>
      </c>
      <c r="U5852" t="s">
        <v>25</v>
      </c>
      <c r="V5852" t="s">
        <v>25</v>
      </c>
      <c r="W5852">
        <v>0.10887402296066299</v>
      </c>
      <c r="Y5852">
        <f t="shared" si="91"/>
        <v>1</v>
      </c>
    </row>
    <row r="5853" spans="1:25" x14ac:dyDescent="0.25">
      <c r="A5853">
        <v>43</v>
      </c>
      <c r="B5853" t="s">
        <v>40</v>
      </c>
      <c r="C5853" t="s">
        <v>34</v>
      </c>
      <c r="D5853" t="s">
        <v>35</v>
      </c>
      <c r="E5853" t="s">
        <v>25</v>
      </c>
      <c r="F5853" t="s">
        <v>25</v>
      </c>
      <c r="G5853" t="s">
        <v>26</v>
      </c>
      <c r="H5853" t="s">
        <v>36</v>
      </c>
      <c r="I5853" t="s">
        <v>37</v>
      </c>
      <c r="J5853" t="s">
        <v>50</v>
      </c>
      <c r="K5853">
        <v>495</v>
      </c>
      <c r="L5853">
        <v>2</v>
      </c>
      <c r="M5853">
        <v>999</v>
      </c>
      <c r="N5853">
        <v>0</v>
      </c>
      <c r="O5853" t="s">
        <v>30</v>
      </c>
      <c r="P5853">
        <v>1.4</v>
      </c>
      <c r="Q5853">
        <v>94.465000000000003</v>
      </c>
      <c r="R5853">
        <v>-41.8</v>
      </c>
      <c r="S5853">
        <v>4.9610000000000003</v>
      </c>
      <c r="T5853">
        <v>5228.1000000000004</v>
      </c>
      <c r="U5853" t="s">
        <v>25</v>
      </c>
      <c r="V5853" t="s">
        <v>25</v>
      </c>
      <c r="W5853">
        <v>2.5677068158984202E-2</v>
      </c>
      <c r="Y5853">
        <f t="shared" si="91"/>
        <v>1</v>
      </c>
    </row>
    <row r="5854" spans="1:25" x14ac:dyDescent="0.25">
      <c r="A5854">
        <v>33</v>
      </c>
      <c r="B5854" t="s">
        <v>40</v>
      </c>
      <c r="C5854" t="s">
        <v>48</v>
      </c>
      <c r="D5854" t="s">
        <v>35</v>
      </c>
      <c r="E5854" t="s">
        <v>25</v>
      </c>
      <c r="F5854" t="s">
        <v>25</v>
      </c>
      <c r="G5854" t="s">
        <v>25</v>
      </c>
      <c r="H5854" t="s">
        <v>27</v>
      </c>
      <c r="I5854" t="s">
        <v>52</v>
      </c>
      <c r="J5854" t="s">
        <v>38</v>
      </c>
      <c r="K5854">
        <v>249</v>
      </c>
      <c r="L5854">
        <v>3</v>
      </c>
      <c r="M5854">
        <v>999</v>
      </c>
      <c r="N5854">
        <v>0</v>
      </c>
      <c r="O5854" t="s">
        <v>30</v>
      </c>
      <c r="P5854">
        <v>1.4</v>
      </c>
      <c r="Q5854">
        <v>93.918000000000006</v>
      </c>
      <c r="R5854">
        <v>-42.7</v>
      </c>
      <c r="S5854">
        <v>4.9630000000000001</v>
      </c>
      <c r="T5854">
        <v>5228.1000000000004</v>
      </c>
      <c r="U5854" t="s">
        <v>25</v>
      </c>
      <c r="V5854" t="s">
        <v>25</v>
      </c>
      <c r="W5854">
        <v>9.8380073904991205E-2</v>
      </c>
      <c r="Y5854">
        <f t="shared" si="91"/>
        <v>1</v>
      </c>
    </row>
    <row r="5855" spans="1:25" x14ac:dyDescent="0.25">
      <c r="A5855">
        <v>32</v>
      </c>
      <c r="B5855" t="s">
        <v>40</v>
      </c>
      <c r="C5855" t="s">
        <v>34</v>
      </c>
      <c r="D5855" t="s">
        <v>41</v>
      </c>
      <c r="E5855" t="s">
        <v>25</v>
      </c>
      <c r="F5855" t="s">
        <v>39</v>
      </c>
      <c r="G5855" t="s">
        <v>39</v>
      </c>
      <c r="H5855" t="s">
        <v>27</v>
      </c>
      <c r="I5855" t="s">
        <v>57</v>
      </c>
      <c r="J5855" t="s">
        <v>43</v>
      </c>
      <c r="K5855">
        <v>136</v>
      </c>
      <c r="L5855">
        <v>3</v>
      </c>
      <c r="M5855">
        <v>999</v>
      </c>
      <c r="N5855">
        <v>0</v>
      </c>
      <c r="O5855" t="s">
        <v>30</v>
      </c>
      <c r="P5855">
        <v>-1.8</v>
      </c>
      <c r="Q5855">
        <v>92.843000000000004</v>
      </c>
      <c r="R5855">
        <v>-50</v>
      </c>
      <c r="S5855">
        <v>1.52</v>
      </c>
      <c r="T5855">
        <v>5099.1000000000004</v>
      </c>
      <c r="U5855" t="s">
        <v>25</v>
      </c>
      <c r="V5855" t="s">
        <v>25</v>
      </c>
      <c r="W5855">
        <v>0.24016667902469599</v>
      </c>
      <c r="Y5855">
        <f t="shared" si="91"/>
        <v>1</v>
      </c>
    </row>
    <row r="5856" spans="1:25" x14ac:dyDescent="0.25">
      <c r="A5856">
        <v>42</v>
      </c>
      <c r="B5856" t="s">
        <v>53</v>
      </c>
      <c r="C5856" t="s">
        <v>23</v>
      </c>
      <c r="D5856" t="s">
        <v>41</v>
      </c>
      <c r="E5856" t="s">
        <v>25</v>
      </c>
      <c r="F5856" t="s">
        <v>25</v>
      </c>
      <c r="G5856" t="s">
        <v>25</v>
      </c>
      <c r="H5856" t="s">
        <v>27</v>
      </c>
      <c r="I5856" t="s">
        <v>52</v>
      </c>
      <c r="J5856" t="s">
        <v>43</v>
      </c>
      <c r="K5856">
        <v>243</v>
      </c>
      <c r="L5856">
        <v>30</v>
      </c>
      <c r="M5856">
        <v>999</v>
      </c>
      <c r="N5856">
        <v>0</v>
      </c>
      <c r="O5856" t="s">
        <v>30</v>
      </c>
      <c r="P5856">
        <v>1.4</v>
      </c>
      <c r="Q5856">
        <v>93.918000000000006</v>
      </c>
      <c r="R5856">
        <v>-42.7</v>
      </c>
      <c r="S5856">
        <v>4.9619999999999997</v>
      </c>
      <c r="T5856">
        <v>5228.1000000000004</v>
      </c>
      <c r="U5856" t="s">
        <v>25</v>
      </c>
      <c r="V5856" t="s">
        <v>25</v>
      </c>
      <c r="W5856">
        <v>2.7398001402616501E-2</v>
      </c>
      <c r="Y5856">
        <f t="shared" si="91"/>
        <v>1</v>
      </c>
    </row>
    <row r="5857" spans="1:25" x14ac:dyDescent="0.25">
      <c r="A5857">
        <v>30</v>
      </c>
      <c r="B5857" t="s">
        <v>40</v>
      </c>
      <c r="C5857" t="s">
        <v>23</v>
      </c>
      <c r="D5857" t="s">
        <v>41</v>
      </c>
      <c r="E5857" t="s">
        <v>25</v>
      </c>
      <c r="F5857" t="s">
        <v>26</v>
      </c>
      <c r="G5857" t="s">
        <v>25</v>
      </c>
      <c r="H5857" t="s">
        <v>36</v>
      </c>
      <c r="I5857" t="s">
        <v>28</v>
      </c>
      <c r="J5857" t="s">
        <v>45</v>
      </c>
      <c r="K5857">
        <v>911</v>
      </c>
      <c r="L5857">
        <v>2</v>
      </c>
      <c r="M5857">
        <v>999</v>
      </c>
      <c r="N5857">
        <v>0</v>
      </c>
      <c r="O5857" t="s">
        <v>30</v>
      </c>
      <c r="P5857">
        <v>1.1000000000000001</v>
      </c>
      <c r="Q5857">
        <v>93.994</v>
      </c>
      <c r="R5857">
        <v>-36.4</v>
      </c>
      <c r="S5857">
        <v>4.8600000000000003</v>
      </c>
      <c r="T5857">
        <v>5191</v>
      </c>
      <c r="U5857" t="s">
        <v>26</v>
      </c>
      <c r="V5857" t="s">
        <v>25</v>
      </c>
      <c r="W5857">
        <v>3.10289114713669E-2</v>
      </c>
      <c r="Y5857">
        <f t="shared" si="91"/>
        <v>0</v>
      </c>
    </row>
    <row r="5858" spans="1:25" x14ac:dyDescent="0.25">
      <c r="A5858">
        <v>54</v>
      </c>
      <c r="B5858" t="s">
        <v>56</v>
      </c>
      <c r="C5858" t="s">
        <v>48</v>
      </c>
      <c r="D5858" t="s">
        <v>41</v>
      </c>
      <c r="E5858" t="s">
        <v>25</v>
      </c>
      <c r="F5858" t="s">
        <v>26</v>
      </c>
      <c r="G5858" t="s">
        <v>25</v>
      </c>
      <c r="H5858" t="s">
        <v>27</v>
      </c>
      <c r="I5858" t="s">
        <v>28</v>
      </c>
      <c r="J5858" t="s">
        <v>38</v>
      </c>
      <c r="K5858">
        <v>57</v>
      </c>
      <c r="L5858">
        <v>2</v>
      </c>
      <c r="M5858">
        <v>999</v>
      </c>
      <c r="N5858">
        <v>1</v>
      </c>
      <c r="O5858" t="s">
        <v>46</v>
      </c>
      <c r="P5858">
        <v>-1.8</v>
      </c>
      <c r="Q5858">
        <v>92.893000000000001</v>
      </c>
      <c r="R5858">
        <v>-46.2</v>
      </c>
      <c r="S5858">
        <v>1.3340000000000001</v>
      </c>
      <c r="T5858">
        <v>5099.1000000000004</v>
      </c>
      <c r="U5858" t="s">
        <v>25</v>
      </c>
      <c r="V5858" t="s">
        <v>25</v>
      </c>
      <c r="W5858">
        <v>4.6918857842683799E-2</v>
      </c>
      <c r="Y5858">
        <f t="shared" si="91"/>
        <v>1</v>
      </c>
    </row>
    <row r="5859" spans="1:25" x14ac:dyDescent="0.25">
      <c r="A5859">
        <v>23</v>
      </c>
      <c r="B5859" t="s">
        <v>60</v>
      </c>
      <c r="C5859" t="s">
        <v>34</v>
      </c>
      <c r="D5859" t="s">
        <v>35</v>
      </c>
      <c r="E5859" t="s">
        <v>25</v>
      </c>
      <c r="F5859" t="s">
        <v>26</v>
      </c>
      <c r="G5859" t="s">
        <v>25</v>
      </c>
      <c r="H5859" t="s">
        <v>27</v>
      </c>
      <c r="I5859" t="s">
        <v>55</v>
      </c>
      <c r="J5859" t="s">
        <v>29</v>
      </c>
      <c r="K5859">
        <v>136</v>
      </c>
      <c r="L5859">
        <v>1</v>
      </c>
      <c r="M5859">
        <v>999</v>
      </c>
      <c r="N5859">
        <v>3</v>
      </c>
      <c r="O5859" t="s">
        <v>46</v>
      </c>
      <c r="P5859">
        <v>-2.9</v>
      </c>
      <c r="Q5859">
        <v>92.200999999999993</v>
      </c>
      <c r="R5859">
        <v>-31.4</v>
      </c>
      <c r="S5859">
        <v>0.88100000000000001</v>
      </c>
      <c r="T5859">
        <v>5076.2</v>
      </c>
      <c r="U5859" t="s">
        <v>25</v>
      </c>
      <c r="V5859" t="s">
        <v>26</v>
      </c>
      <c r="W5859">
        <v>0.52781456708908103</v>
      </c>
      <c r="Y5859">
        <f t="shared" si="91"/>
        <v>0</v>
      </c>
    </row>
    <row r="5860" spans="1:25" x14ac:dyDescent="0.25">
      <c r="A5860">
        <v>50</v>
      </c>
      <c r="B5860" t="s">
        <v>40</v>
      </c>
      <c r="C5860" t="s">
        <v>34</v>
      </c>
      <c r="D5860" t="s">
        <v>41</v>
      </c>
      <c r="E5860" t="s">
        <v>25</v>
      </c>
      <c r="F5860" t="s">
        <v>26</v>
      </c>
      <c r="G5860" t="s">
        <v>25</v>
      </c>
      <c r="H5860" t="s">
        <v>27</v>
      </c>
      <c r="I5860" t="s">
        <v>55</v>
      </c>
      <c r="J5860" t="s">
        <v>38</v>
      </c>
      <c r="K5860">
        <v>88</v>
      </c>
      <c r="L5860">
        <v>1</v>
      </c>
      <c r="M5860">
        <v>999</v>
      </c>
      <c r="N5860">
        <v>0</v>
      </c>
      <c r="O5860" t="s">
        <v>30</v>
      </c>
      <c r="P5860">
        <v>1.4</v>
      </c>
      <c r="Q5860">
        <v>93.444000000000003</v>
      </c>
      <c r="R5860">
        <v>-36.1</v>
      </c>
      <c r="S5860">
        <v>4.9669999999999996</v>
      </c>
      <c r="T5860">
        <v>5228.1000000000004</v>
      </c>
      <c r="U5860" t="s">
        <v>25</v>
      </c>
      <c r="V5860" t="s">
        <v>25</v>
      </c>
      <c r="W5860">
        <v>5.9506837278604501E-2</v>
      </c>
      <c r="Y5860">
        <f t="shared" si="91"/>
        <v>1</v>
      </c>
    </row>
    <row r="5861" spans="1:25" x14ac:dyDescent="0.25">
      <c r="A5861">
        <v>36</v>
      </c>
      <c r="B5861" t="s">
        <v>40</v>
      </c>
      <c r="C5861" t="s">
        <v>34</v>
      </c>
      <c r="D5861" t="s">
        <v>35</v>
      </c>
      <c r="E5861" t="s">
        <v>25</v>
      </c>
      <c r="F5861" t="s">
        <v>26</v>
      </c>
      <c r="G5861" t="s">
        <v>25</v>
      </c>
      <c r="H5861" t="s">
        <v>27</v>
      </c>
      <c r="I5861" t="s">
        <v>64</v>
      </c>
      <c r="J5861" t="s">
        <v>29</v>
      </c>
      <c r="K5861">
        <v>140</v>
      </c>
      <c r="L5861">
        <v>1</v>
      </c>
      <c r="M5861">
        <v>999</v>
      </c>
      <c r="N5861">
        <v>0</v>
      </c>
      <c r="O5861" t="s">
        <v>30</v>
      </c>
      <c r="P5861">
        <v>-1.8</v>
      </c>
      <c r="Q5861">
        <v>93.075000000000003</v>
      </c>
      <c r="R5861">
        <v>-47.1</v>
      </c>
      <c r="S5861">
        <v>1.405</v>
      </c>
      <c r="T5861">
        <v>5099.1000000000004</v>
      </c>
      <c r="U5861" t="s">
        <v>25</v>
      </c>
      <c r="V5861" t="s">
        <v>25</v>
      </c>
      <c r="W5861">
        <v>8.4281183779239696E-2</v>
      </c>
      <c r="Y5861">
        <f t="shared" si="91"/>
        <v>1</v>
      </c>
    </row>
    <row r="5862" spans="1:25" x14ac:dyDescent="0.25">
      <c r="A5862">
        <v>37</v>
      </c>
      <c r="B5862" t="s">
        <v>56</v>
      </c>
      <c r="C5862" t="s">
        <v>23</v>
      </c>
      <c r="D5862" t="s">
        <v>49</v>
      </c>
      <c r="E5862" t="s">
        <v>25</v>
      </c>
      <c r="F5862" t="s">
        <v>26</v>
      </c>
      <c r="G5862" t="s">
        <v>25</v>
      </c>
      <c r="H5862" t="s">
        <v>27</v>
      </c>
      <c r="I5862" t="s">
        <v>55</v>
      </c>
      <c r="J5862" t="s">
        <v>38</v>
      </c>
      <c r="K5862">
        <v>97</v>
      </c>
      <c r="L5862">
        <v>2</v>
      </c>
      <c r="M5862">
        <v>999</v>
      </c>
      <c r="N5862">
        <v>0</v>
      </c>
      <c r="O5862" t="s">
        <v>30</v>
      </c>
      <c r="P5862">
        <v>1.4</v>
      </c>
      <c r="Q5862">
        <v>93.444000000000003</v>
      </c>
      <c r="R5862">
        <v>-36.1</v>
      </c>
      <c r="S5862">
        <v>4.9640000000000004</v>
      </c>
      <c r="T5862">
        <v>5228.1000000000004</v>
      </c>
      <c r="U5862" t="s">
        <v>25</v>
      </c>
      <c r="V5862" t="s">
        <v>25</v>
      </c>
      <c r="W5862">
        <v>3.3675100654363598E-2</v>
      </c>
      <c r="Y5862">
        <f t="shared" si="91"/>
        <v>1</v>
      </c>
    </row>
    <row r="5863" spans="1:25" x14ac:dyDescent="0.25">
      <c r="A5863">
        <v>41</v>
      </c>
      <c r="B5863" t="s">
        <v>22</v>
      </c>
      <c r="C5863" t="s">
        <v>23</v>
      </c>
      <c r="D5863" t="s">
        <v>54</v>
      </c>
      <c r="E5863" t="s">
        <v>39</v>
      </c>
      <c r="F5863" t="s">
        <v>26</v>
      </c>
      <c r="G5863" t="s">
        <v>25</v>
      </c>
      <c r="H5863" t="s">
        <v>36</v>
      </c>
      <c r="I5863" t="s">
        <v>52</v>
      </c>
      <c r="J5863" t="s">
        <v>50</v>
      </c>
      <c r="K5863">
        <v>471</v>
      </c>
      <c r="L5863">
        <v>3</v>
      </c>
      <c r="M5863">
        <v>999</v>
      </c>
      <c r="N5863">
        <v>0</v>
      </c>
      <c r="O5863" t="s">
        <v>30</v>
      </c>
      <c r="P5863">
        <v>1.4</v>
      </c>
      <c r="Q5863">
        <v>93.918000000000006</v>
      </c>
      <c r="R5863">
        <v>-42.7</v>
      </c>
      <c r="S5863">
        <v>4.9550000000000001</v>
      </c>
      <c r="T5863">
        <v>5228.1000000000004</v>
      </c>
      <c r="U5863" t="s">
        <v>25</v>
      </c>
      <c r="V5863" t="s">
        <v>25</v>
      </c>
      <c r="W5863">
        <v>2.8911009430885301E-2</v>
      </c>
      <c r="Y5863">
        <f t="shared" si="91"/>
        <v>1</v>
      </c>
    </row>
    <row r="5864" spans="1:25" x14ac:dyDescent="0.25">
      <c r="A5864">
        <v>43</v>
      </c>
      <c r="B5864" t="s">
        <v>65</v>
      </c>
      <c r="C5864" t="s">
        <v>23</v>
      </c>
      <c r="D5864" t="s">
        <v>41</v>
      </c>
      <c r="E5864" t="s">
        <v>39</v>
      </c>
      <c r="F5864" t="s">
        <v>25</v>
      </c>
      <c r="G5864" t="s">
        <v>25</v>
      </c>
      <c r="H5864" t="s">
        <v>36</v>
      </c>
      <c r="I5864" t="s">
        <v>37</v>
      </c>
      <c r="J5864" t="s">
        <v>43</v>
      </c>
      <c r="K5864">
        <v>114</v>
      </c>
      <c r="L5864">
        <v>1</v>
      </c>
      <c r="M5864">
        <v>999</v>
      </c>
      <c r="N5864">
        <v>0</v>
      </c>
      <c r="O5864" t="s">
        <v>30</v>
      </c>
      <c r="P5864">
        <v>1.4</v>
      </c>
      <c r="Q5864">
        <v>94.465000000000003</v>
      </c>
      <c r="R5864">
        <v>-41.8</v>
      </c>
      <c r="S5864">
        <v>4.8650000000000002</v>
      </c>
      <c r="T5864">
        <v>5228.1000000000004</v>
      </c>
      <c r="U5864" t="s">
        <v>25</v>
      </c>
      <c r="V5864" t="s">
        <v>25</v>
      </c>
      <c r="W5864">
        <v>2.73737423121929E-2</v>
      </c>
      <c r="Y5864">
        <f t="shared" si="91"/>
        <v>1</v>
      </c>
    </row>
    <row r="5865" spans="1:25" x14ac:dyDescent="0.25">
      <c r="A5865">
        <v>35</v>
      </c>
      <c r="B5865" t="s">
        <v>47</v>
      </c>
      <c r="C5865" t="s">
        <v>48</v>
      </c>
      <c r="D5865" t="s">
        <v>41</v>
      </c>
      <c r="E5865" t="s">
        <v>25</v>
      </c>
      <c r="F5865" t="s">
        <v>26</v>
      </c>
      <c r="G5865" t="s">
        <v>25</v>
      </c>
      <c r="H5865" t="s">
        <v>27</v>
      </c>
      <c r="I5865" t="s">
        <v>37</v>
      </c>
      <c r="J5865" t="s">
        <v>43</v>
      </c>
      <c r="K5865">
        <v>92</v>
      </c>
      <c r="L5865">
        <v>2</v>
      </c>
      <c r="M5865">
        <v>999</v>
      </c>
      <c r="N5865">
        <v>1</v>
      </c>
      <c r="O5865" t="s">
        <v>46</v>
      </c>
      <c r="P5865">
        <v>-2.9</v>
      </c>
      <c r="Q5865">
        <v>92.962999999999994</v>
      </c>
      <c r="R5865">
        <v>-40.799999999999997</v>
      </c>
      <c r="S5865">
        <v>1.26</v>
      </c>
      <c r="T5865">
        <v>5076.2</v>
      </c>
      <c r="U5865" t="s">
        <v>25</v>
      </c>
      <c r="V5865" t="s">
        <v>25</v>
      </c>
      <c r="W5865">
        <v>0.34369251132011402</v>
      </c>
      <c r="Y5865">
        <f t="shared" si="91"/>
        <v>1</v>
      </c>
    </row>
    <row r="5866" spans="1:25" x14ac:dyDescent="0.25">
      <c r="A5866">
        <v>46</v>
      </c>
      <c r="B5866" t="s">
        <v>53</v>
      </c>
      <c r="C5866" t="s">
        <v>23</v>
      </c>
      <c r="D5866" t="s">
        <v>41</v>
      </c>
      <c r="E5866" t="s">
        <v>25</v>
      </c>
      <c r="F5866" t="s">
        <v>26</v>
      </c>
      <c r="G5866" t="s">
        <v>25</v>
      </c>
      <c r="H5866" t="s">
        <v>36</v>
      </c>
      <c r="I5866" t="s">
        <v>28</v>
      </c>
      <c r="J5866" t="s">
        <v>50</v>
      </c>
      <c r="K5866">
        <v>151</v>
      </c>
      <c r="L5866">
        <v>5</v>
      </c>
      <c r="M5866">
        <v>999</v>
      </c>
      <c r="N5866">
        <v>0</v>
      </c>
      <c r="O5866" t="s">
        <v>30</v>
      </c>
      <c r="P5866">
        <v>1.1000000000000001</v>
      </c>
      <c r="Q5866">
        <v>93.994</v>
      </c>
      <c r="R5866">
        <v>-36.4</v>
      </c>
      <c r="S5866">
        <v>4.8570000000000002</v>
      </c>
      <c r="T5866">
        <v>5191</v>
      </c>
      <c r="U5866" t="s">
        <v>25</v>
      </c>
      <c r="V5866" t="s">
        <v>25</v>
      </c>
      <c r="W5866">
        <v>1.47694060578942E-2</v>
      </c>
      <c r="Y5866">
        <f t="shared" si="91"/>
        <v>1</v>
      </c>
    </row>
    <row r="5867" spans="1:25" x14ac:dyDescent="0.25">
      <c r="A5867">
        <v>29</v>
      </c>
      <c r="B5867" t="s">
        <v>56</v>
      </c>
      <c r="C5867" t="s">
        <v>34</v>
      </c>
      <c r="D5867" t="s">
        <v>41</v>
      </c>
      <c r="E5867" t="s">
        <v>25</v>
      </c>
      <c r="F5867" t="s">
        <v>26</v>
      </c>
      <c r="G5867" t="s">
        <v>25</v>
      </c>
      <c r="H5867" t="s">
        <v>27</v>
      </c>
      <c r="I5867" t="s">
        <v>64</v>
      </c>
      <c r="J5867" t="s">
        <v>38</v>
      </c>
      <c r="K5867">
        <v>389</v>
      </c>
      <c r="L5867">
        <v>2</v>
      </c>
      <c r="M5867">
        <v>999</v>
      </c>
      <c r="N5867">
        <v>0</v>
      </c>
      <c r="O5867" t="s">
        <v>30</v>
      </c>
      <c r="P5867">
        <v>-1.8</v>
      </c>
      <c r="Q5867">
        <v>93.075000000000003</v>
      </c>
      <c r="R5867">
        <v>-47.1</v>
      </c>
      <c r="S5867">
        <v>1.415</v>
      </c>
      <c r="T5867">
        <v>5099.1000000000004</v>
      </c>
      <c r="U5867" t="s">
        <v>26</v>
      </c>
      <c r="V5867" t="s">
        <v>26</v>
      </c>
      <c r="W5867">
        <v>0.62471300363540605</v>
      </c>
      <c r="Y5867">
        <f t="shared" si="91"/>
        <v>1</v>
      </c>
    </row>
    <row r="5868" spans="1:25" x14ac:dyDescent="0.25">
      <c r="A5868">
        <v>33</v>
      </c>
      <c r="B5868" t="s">
        <v>53</v>
      </c>
      <c r="C5868" t="s">
        <v>34</v>
      </c>
      <c r="D5868" t="s">
        <v>41</v>
      </c>
      <c r="E5868" t="s">
        <v>25</v>
      </c>
      <c r="F5868" t="s">
        <v>25</v>
      </c>
      <c r="G5868" t="s">
        <v>25</v>
      </c>
      <c r="H5868" t="s">
        <v>36</v>
      </c>
      <c r="I5868" t="s">
        <v>28</v>
      </c>
      <c r="J5868" t="s">
        <v>29</v>
      </c>
      <c r="K5868">
        <v>92</v>
      </c>
      <c r="L5868">
        <v>1</v>
      </c>
      <c r="M5868">
        <v>999</v>
      </c>
      <c r="N5868">
        <v>0</v>
      </c>
      <c r="O5868" t="s">
        <v>30</v>
      </c>
      <c r="P5868">
        <v>1.1000000000000001</v>
      </c>
      <c r="Q5868">
        <v>93.994</v>
      </c>
      <c r="R5868">
        <v>-36.4</v>
      </c>
      <c r="S5868">
        <v>4.8570000000000002</v>
      </c>
      <c r="T5868">
        <v>5191</v>
      </c>
      <c r="U5868" t="s">
        <v>25</v>
      </c>
      <c r="V5868" t="s">
        <v>25</v>
      </c>
      <c r="W5868">
        <v>2.7767248451709699E-2</v>
      </c>
      <c r="Y5868">
        <f t="shared" si="91"/>
        <v>1</v>
      </c>
    </row>
    <row r="5869" spans="1:25" x14ac:dyDescent="0.25">
      <c r="A5869">
        <v>56</v>
      </c>
      <c r="B5869" t="s">
        <v>22</v>
      </c>
      <c r="C5869" t="s">
        <v>23</v>
      </c>
      <c r="D5869" t="s">
        <v>24</v>
      </c>
      <c r="E5869" t="s">
        <v>25</v>
      </c>
      <c r="F5869" t="s">
        <v>26</v>
      </c>
      <c r="G5869" t="s">
        <v>25</v>
      </c>
      <c r="H5869" t="s">
        <v>27</v>
      </c>
      <c r="I5869" t="s">
        <v>42</v>
      </c>
      <c r="J5869" t="s">
        <v>29</v>
      </c>
      <c r="K5869">
        <v>757</v>
      </c>
      <c r="L5869">
        <v>2</v>
      </c>
      <c r="M5869">
        <v>999</v>
      </c>
      <c r="N5869">
        <v>0</v>
      </c>
      <c r="O5869" t="s">
        <v>30</v>
      </c>
      <c r="P5869">
        <v>-0.1</v>
      </c>
      <c r="Q5869">
        <v>93.2</v>
      </c>
      <c r="R5869">
        <v>-42</v>
      </c>
      <c r="S5869">
        <v>4.0209999999999999</v>
      </c>
      <c r="T5869">
        <v>5195.8</v>
      </c>
      <c r="U5869" t="s">
        <v>25</v>
      </c>
      <c r="V5869" t="s">
        <v>25</v>
      </c>
      <c r="W5869">
        <v>3.4242842346429797E-2</v>
      </c>
      <c r="Y5869">
        <f t="shared" si="91"/>
        <v>1</v>
      </c>
    </row>
    <row r="5870" spans="1:25" x14ac:dyDescent="0.25">
      <c r="A5870">
        <v>56</v>
      </c>
      <c r="B5870" t="s">
        <v>63</v>
      </c>
      <c r="C5870" t="s">
        <v>48</v>
      </c>
      <c r="D5870" t="s">
        <v>35</v>
      </c>
      <c r="E5870" t="s">
        <v>25</v>
      </c>
      <c r="F5870" t="s">
        <v>26</v>
      </c>
      <c r="G5870" t="s">
        <v>25</v>
      </c>
      <c r="H5870" t="s">
        <v>27</v>
      </c>
      <c r="I5870" t="s">
        <v>42</v>
      </c>
      <c r="J5870" t="s">
        <v>45</v>
      </c>
      <c r="K5870">
        <v>67</v>
      </c>
      <c r="L5870">
        <v>6</v>
      </c>
      <c r="M5870">
        <v>999</v>
      </c>
      <c r="N5870">
        <v>1</v>
      </c>
      <c r="O5870" t="s">
        <v>46</v>
      </c>
      <c r="P5870">
        <v>-0.1</v>
      </c>
      <c r="Q5870">
        <v>93.2</v>
      </c>
      <c r="R5870">
        <v>-42</v>
      </c>
      <c r="S5870">
        <v>4.0759999999999996</v>
      </c>
      <c r="T5870">
        <v>5195.8</v>
      </c>
      <c r="U5870" t="s">
        <v>25</v>
      </c>
      <c r="V5870" t="s">
        <v>25</v>
      </c>
      <c r="W5870">
        <v>5.9893494471907598E-3</v>
      </c>
      <c r="Y5870">
        <f t="shared" si="91"/>
        <v>1</v>
      </c>
    </row>
    <row r="5871" spans="1:25" x14ac:dyDescent="0.25">
      <c r="A5871">
        <v>42</v>
      </c>
      <c r="B5871" t="s">
        <v>65</v>
      </c>
      <c r="C5871" t="s">
        <v>48</v>
      </c>
      <c r="D5871" t="s">
        <v>35</v>
      </c>
      <c r="E5871" t="s">
        <v>39</v>
      </c>
      <c r="F5871" t="s">
        <v>26</v>
      </c>
      <c r="G5871" t="s">
        <v>26</v>
      </c>
      <c r="H5871" t="s">
        <v>36</v>
      </c>
      <c r="I5871" t="s">
        <v>28</v>
      </c>
      <c r="J5871" t="s">
        <v>45</v>
      </c>
      <c r="K5871">
        <v>157</v>
      </c>
      <c r="L5871">
        <v>1</v>
      </c>
      <c r="M5871">
        <v>999</v>
      </c>
      <c r="N5871">
        <v>0</v>
      </c>
      <c r="O5871" t="s">
        <v>30</v>
      </c>
      <c r="P5871">
        <v>1.1000000000000001</v>
      </c>
      <c r="Q5871">
        <v>93.994</v>
      </c>
      <c r="R5871">
        <v>-36.4</v>
      </c>
      <c r="S5871">
        <v>4.8600000000000003</v>
      </c>
      <c r="T5871">
        <v>5191</v>
      </c>
      <c r="U5871" t="s">
        <v>25</v>
      </c>
      <c r="V5871" t="s">
        <v>25</v>
      </c>
      <c r="W5871">
        <v>1.4616601169109299E-2</v>
      </c>
      <c r="Y5871">
        <f t="shared" si="91"/>
        <v>1</v>
      </c>
    </row>
    <row r="5872" spans="1:25" x14ac:dyDescent="0.25">
      <c r="A5872">
        <v>60</v>
      </c>
      <c r="B5872" t="s">
        <v>59</v>
      </c>
      <c r="C5872" t="s">
        <v>23</v>
      </c>
      <c r="D5872" t="s">
        <v>41</v>
      </c>
      <c r="E5872" t="s">
        <v>25</v>
      </c>
      <c r="F5872" t="s">
        <v>26</v>
      </c>
      <c r="G5872" t="s">
        <v>26</v>
      </c>
      <c r="H5872" t="s">
        <v>27</v>
      </c>
      <c r="I5872" t="s">
        <v>52</v>
      </c>
      <c r="J5872" t="s">
        <v>45</v>
      </c>
      <c r="K5872">
        <v>395</v>
      </c>
      <c r="L5872">
        <v>1</v>
      </c>
      <c r="M5872">
        <v>4</v>
      </c>
      <c r="N5872">
        <v>2</v>
      </c>
      <c r="O5872" t="s">
        <v>58</v>
      </c>
      <c r="P5872">
        <v>-1.7</v>
      </c>
      <c r="Q5872">
        <v>94.215000000000003</v>
      </c>
      <c r="R5872">
        <v>-40.299999999999997</v>
      </c>
      <c r="S5872">
        <v>0.78200000000000003</v>
      </c>
      <c r="T5872">
        <v>4991.6000000000004</v>
      </c>
      <c r="U5872" t="s">
        <v>26</v>
      </c>
      <c r="V5872" t="s">
        <v>26</v>
      </c>
      <c r="W5872">
        <v>0.98668664693832397</v>
      </c>
      <c r="Y5872">
        <f t="shared" si="91"/>
        <v>1</v>
      </c>
    </row>
    <row r="5873" spans="1:25" x14ac:dyDescent="0.25">
      <c r="A5873">
        <v>22</v>
      </c>
      <c r="B5873" t="s">
        <v>53</v>
      </c>
      <c r="C5873" t="s">
        <v>34</v>
      </c>
      <c r="D5873" t="s">
        <v>49</v>
      </c>
      <c r="E5873" t="s">
        <v>25</v>
      </c>
      <c r="F5873" t="s">
        <v>26</v>
      </c>
      <c r="G5873" t="s">
        <v>25</v>
      </c>
      <c r="H5873" t="s">
        <v>27</v>
      </c>
      <c r="I5873" t="s">
        <v>61</v>
      </c>
      <c r="J5873" t="s">
        <v>38</v>
      </c>
      <c r="K5873">
        <v>218</v>
      </c>
      <c r="L5873">
        <v>1</v>
      </c>
      <c r="M5873">
        <v>999</v>
      </c>
      <c r="N5873">
        <v>0</v>
      </c>
      <c r="O5873" t="s">
        <v>30</v>
      </c>
      <c r="P5873">
        <v>-1.1000000000000001</v>
      </c>
      <c r="Q5873">
        <v>94.600999999999999</v>
      </c>
      <c r="R5873">
        <v>-49.5</v>
      </c>
      <c r="S5873">
        <v>0.95899999999999996</v>
      </c>
      <c r="T5873">
        <v>4963.6000000000004</v>
      </c>
      <c r="U5873" t="s">
        <v>26</v>
      </c>
      <c r="V5873" t="s">
        <v>26</v>
      </c>
      <c r="W5873">
        <v>0.75222361087799094</v>
      </c>
      <c r="Y5873">
        <f t="shared" si="91"/>
        <v>1</v>
      </c>
    </row>
    <row r="5874" spans="1:25" x14ac:dyDescent="0.25">
      <c r="A5874">
        <v>20</v>
      </c>
      <c r="B5874" t="s">
        <v>33</v>
      </c>
      <c r="C5874" t="s">
        <v>34</v>
      </c>
      <c r="D5874" t="s">
        <v>39</v>
      </c>
      <c r="E5874" t="s">
        <v>25</v>
      </c>
      <c r="F5874" t="s">
        <v>25</v>
      </c>
      <c r="G5874" t="s">
        <v>25</v>
      </c>
      <c r="H5874" t="s">
        <v>27</v>
      </c>
      <c r="I5874" t="s">
        <v>57</v>
      </c>
      <c r="J5874" t="s">
        <v>43</v>
      </c>
      <c r="K5874">
        <v>150</v>
      </c>
      <c r="L5874">
        <v>3</v>
      </c>
      <c r="M5874">
        <v>3</v>
      </c>
      <c r="N5874">
        <v>3</v>
      </c>
      <c r="O5874" t="s">
        <v>58</v>
      </c>
      <c r="P5874">
        <v>-1.8</v>
      </c>
      <c r="Q5874">
        <v>93.369</v>
      </c>
      <c r="R5874">
        <v>-34.799999999999997</v>
      </c>
      <c r="S5874">
        <v>0.63500000000000001</v>
      </c>
      <c r="T5874">
        <v>5008.7</v>
      </c>
      <c r="U5874" t="s">
        <v>25</v>
      </c>
      <c r="V5874" t="s">
        <v>26</v>
      </c>
      <c r="W5874">
        <v>0.98374092578887895</v>
      </c>
      <c r="Y5874">
        <f t="shared" si="91"/>
        <v>0</v>
      </c>
    </row>
    <row r="5875" spans="1:25" x14ac:dyDescent="0.25">
      <c r="A5875">
        <v>42</v>
      </c>
      <c r="B5875" t="s">
        <v>53</v>
      </c>
      <c r="C5875" t="s">
        <v>23</v>
      </c>
      <c r="D5875" t="s">
        <v>41</v>
      </c>
      <c r="E5875" t="s">
        <v>39</v>
      </c>
      <c r="F5875" t="s">
        <v>26</v>
      </c>
      <c r="G5875" t="s">
        <v>25</v>
      </c>
      <c r="H5875" t="s">
        <v>27</v>
      </c>
      <c r="I5875" t="s">
        <v>55</v>
      </c>
      <c r="J5875" t="s">
        <v>50</v>
      </c>
      <c r="K5875">
        <v>91</v>
      </c>
      <c r="L5875">
        <v>2</v>
      </c>
      <c r="M5875">
        <v>999</v>
      </c>
      <c r="N5875">
        <v>0</v>
      </c>
      <c r="O5875" t="s">
        <v>30</v>
      </c>
      <c r="P5875">
        <v>1.4</v>
      </c>
      <c r="Q5875">
        <v>93.444000000000003</v>
      </c>
      <c r="R5875">
        <v>-36.1</v>
      </c>
      <c r="S5875">
        <v>4.9660000000000002</v>
      </c>
      <c r="T5875">
        <v>5228.1000000000004</v>
      </c>
      <c r="U5875" t="s">
        <v>25</v>
      </c>
      <c r="V5875" t="s">
        <v>25</v>
      </c>
      <c r="W5875">
        <v>4.6800833195447901E-2</v>
      </c>
      <c r="Y5875">
        <f t="shared" si="91"/>
        <v>1</v>
      </c>
    </row>
    <row r="5876" spans="1:25" x14ac:dyDescent="0.25">
      <c r="A5876">
        <v>48</v>
      </c>
      <c r="B5876" t="s">
        <v>53</v>
      </c>
      <c r="C5876" t="s">
        <v>23</v>
      </c>
      <c r="D5876" t="s">
        <v>24</v>
      </c>
      <c r="E5876" t="s">
        <v>39</v>
      </c>
      <c r="F5876" t="s">
        <v>26</v>
      </c>
      <c r="G5876" t="s">
        <v>25</v>
      </c>
      <c r="H5876" t="s">
        <v>36</v>
      </c>
      <c r="I5876" t="s">
        <v>37</v>
      </c>
      <c r="J5876" t="s">
        <v>45</v>
      </c>
      <c r="K5876">
        <v>461</v>
      </c>
      <c r="L5876">
        <v>2</v>
      </c>
      <c r="M5876">
        <v>999</v>
      </c>
      <c r="N5876">
        <v>0</v>
      </c>
      <c r="O5876" t="s">
        <v>30</v>
      </c>
      <c r="P5876">
        <v>1.4</v>
      </c>
      <c r="Q5876">
        <v>94.465000000000003</v>
      </c>
      <c r="R5876">
        <v>-41.8</v>
      </c>
      <c r="S5876">
        <v>4.9610000000000003</v>
      </c>
      <c r="T5876">
        <v>5228.1000000000004</v>
      </c>
      <c r="U5876" t="s">
        <v>25</v>
      </c>
      <c r="V5876" t="s">
        <v>25</v>
      </c>
      <c r="W5876">
        <v>3.9645850658416699E-2</v>
      </c>
      <c r="Y5876">
        <f t="shared" si="91"/>
        <v>1</v>
      </c>
    </row>
    <row r="5877" spans="1:25" x14ac:dyDescent="0.25">
      <c r="A5877">
        <v>35</v>
      </c>
      <c r="B5877" t="s">
        <v>40</v>
      </c>
      <c r="C5877" t="s">
        <v>23</v>
      </c>
      <c r="D5877" t="s">
        <v>41</v>
      </c>
      <c r="E5877" t="s">
        <v>25</v>
      </c>
      <c r="F5877" t="s">
        <v>26</v>
      </c>
      <c r="G5877" t="s">
        <v>25</v>
      </c>
      <c r="H5877" t="s">
        <v>27</v>
      </c>
      <c r="I5877" t="s">
        <v>55</v>
      </c>
      <c r="J5877" t="s">
        <v>38</v>
      </c>
      <c r="K5877">
        <v>39</v>
      </c>
      <c r="L5877">
        <v>6</v>
      </c>
      <c r="M5877">
        <v>999</v>
      </c>
      <c r="N5877">
        <v>0</v>
      </c>
      <c r="O5877" t="s">
        <v>30</v>
      </c>
      <c r="P5877">
        <v>1.4</v>
      </c>
      <c r="Q5877">
        <v>93.444000000000003</v>
      </c>
      <c r="R5877">
        <v>-36.1</v>
      </c>
      <c r="S5877">
        <v>4.9669999999999996</v>
      </c>
      <c r="T5877">
        <v>5228.1000000000004</v>
      </c>
      <c r="U5877" t="s">
        <v>25</v>
      </c>
      <c r="V5877" t="s">
        <v>25</v>
      </c>
      <c r="W5877">
        <v>7.5981974601745605E-2</v>
      </c>
      <c r="Y5877">
        <f t="shared" si="91"/>
        <v>1</v>
      </c>
    </row>
    <row r="5878" spans="1:25" x14ac:dyDescent="0.25">
      <c r="A5878">
        <v>44</v>
      </c>
      <c r="B5878" t="s">
        <v>40</v>
      </c>
      <c r="C5878" t="s">
        <v>23</v>
      </c>
      <c r="D5878" t="s">
        <v>41</v>
      </c>
      <c r="E5878" t="s">
        <v>25</v>
      </c>
      <c r="F5878" t="s">
        <v>25</v>
      </c>
      <c r="G5878" t="s">
        <v>25</v>
      </c>
      <c r="H5878" t="s">
        <v>27</v>
      </c>
      <c r="I5878" t="s">
        <v>64</v>
      </c>
      <c r="J5878" t="s">
        <v>45</v>
      </c>
      <c r="K5878">
        <v>172</v>
      </c>
      <c r="L5878">
        <v>1</v>
      </c>
      <c r="M5878">
        <v>999</v>
      </c>
      <c r="N5878">
        <v>0</v>
      </c>
      <c r="O5878" t="s">
        <v>30</v>
      </c>
      <c r="P5878">
        <v>-1.8</v>
      </c>
      <c r="Q5878">
        <v>93.075000000000003</v>
      </c>
      <c r="R5878">
        <v>-47.1</v>
      </c>
      <c r="S5878">
        <v>1.4059999999999999</v>
      </c>
      <c r="T5878">
        <v>5099.1000000000004</v>
      </c>
      <c r="U5878" t="s">
        <v>26</v>
      </c>
      <c r="V5878" t="s">
        <v>25</v>
      </c>
      <c r="W5878">
        <v>0.20849151909351299</v>
      </c>
      <c r="Y5878">
        <f t="shared" si="91"/>
        <v>0</v>
      </c>
    </row>
    <row r="5879" spans="1:25" x14ac:dyDescent="0.25">
      <c r="A5879">
        <v>41</v>
      </c>
      <c r="B5879" t="s">
        <v>56</v>
      </c>
      <c r="C5879" t="s">
        <v>48</v>
      </c>
      <c r="D5879" t="s">
        <v>41</v>
      </c>
      <c r="E5879" t="s">
        <v>25</v>
      </c>
      <c r="F5879" t="s">
        <v>25</v>
      </c>
      <c r="G5879" t="s">
        <v>25</v>
      </c>
      <c r="H5879" t="s">
        <v>27</v>
      </c>
      <c r="I5879" t="s">
        <v>57</v>
      </c>
      <c r="J5879" t="s">
        <v>45</v>
      </c>
      <c r="K5879">
        <v>187</v>
      </c>
      <c r="L5879">
        <v>1</v>
      </c>
      <c r="M5879">
        <v>6</v>
      </c>
      <c r="N5879">
        <v>1</v>
      </c>
      <c r="O5879" t="s">
        <v>58</v>
      </c>
      <c r="P5879">
        <v>-1.8</v>
      </c>
      <c r="Q5879">
        <v>93.369</v>
      </c>
      <c r="R5879">
        <v>-34.799999999999997</v>
      </c>
      <c r="S5879">
        <v>0.63500000000000001</v>
      </c>
      <c r="T5879">
        <v>5008.7</v>
      </c>
      <c r="U5879" t="s">
        <v>26</v>
      </c>
      <c r="V5879" t="s">
        <v>26</v>
      </c>
      <c r="W5879">
        <v>0.99541771411895796</v>
      </c>
      <c r="Y5879">
        <f t="shared" si="91"/>
        <v>1</v>
      </c>
    </row>
    <row r="5880" spans="1:25" x14ac:dyDescent="0.25">
      <c r="A5880">
        <v>29</v>
      </c>
      <c r="B5880" t="s">
        <v>40</v>
      </c>
      <c r="C5880" t="s">
        <v>34</v>
      </c>
      <c r="D5880" t="s">
        <v>41</v>
      </c>
      <c r="E5880" t="s">
        <v>39</v>
      </c>
      <c r="F5880" t="s">
        <v>26</v>
      </c>
      <c r="G5880" t="s">
        <v>25</v>
      </c>
      <c r="H5880" t="s">
        <v>27</v>
      </c>
      <c r="I5880" t="s">
        <v>55</v>
      </c>
      <c r="J5880" t="s">
        <v>29</v>
      </c>
      <c r="K5880">
        <v>156</v>
      </c>
      <c r="L5880">
        <v>1</v>
      </c>
      <c r="M5880">
        <v>999</v>
      </c>
      <c r="N5880">
        <v>0</v>
      </c>
      <c r="O5880" t="s">
        <v>30</v>
      </c>
      <c r="P5880">
        <v>1.4</v>
      </c>
      <c r="Q5880">
        <v>93.444000000000003</v>
      </c>
      <c r="R5880">
        <v>-36.1</v>
      </c>
      <c r="S5880">
        <v>4.9660000000000002</v>
      </c>
      <c r="T5880">
        <v>5228.1000000000004</v>
      </c>
      <c r="U5880" t="s">
        <v>25</v>
      </c>
      <c r="V5880" t="s">
        <v>25</v>
      </c>
      <c r="W5880">
        <v>4.0097285062074703E-2</v>
      </c>
      <c r="Y5880">
        <f t="shared" si="91"/>
        <v>1</v>
      </c>
    </row>
    <row r="5881" spans="1:25" x14ac:dyDescent="0.25">
      <c r="A5881">
        <v>38</v>
      </c>
      <c r="B5881" t="s">
        <v>40</v>
      </c>
      <c r="C5881" t="s">
        <v>34</v>
      </c>
      <c r="D5881" t="s">
        <v>24</v>
      </c>
      <c r="E5881" t="s">
        <v>25</v>
      </c>
      <c r="F5881" t="s">
        <v>25</v>
      </c>
      <c r="G5881" t="s">
        <v>25</v>
      </c>
      <c r="H5881" t="s">
        <v>36</v>
      </c>
      <c r="I5881" t="s">
        <v>37</v>
      </c>
      <c r="J5881" t="s">
        <v>50</v>
      </c>
      <c r="K5881">
        <v>98</v>
      </c>
      <c r="L5881">
        <v>1</v>
      </c>
      <c r="M5881">
        <v>999</v>
      </c>
      <c r="N5881">
        <v>0</v>
      </c>
      <c r="O5881" t="s">
        <v>30</v>
      </c>
      <c r="P5881">
        <v>1.4</v>
      </c>
      <c r="Q5881">
        <v>94.465000000000003</v>
      </c>
      <c r="R5881">
        <v>-41.8</v>
      </c>
      <c r="S5881">
        <v>4.9610000000000003</v>
      </c>
      <c r="T5881">
        <v>5228.1000000000004</v>
      </c>
      <c r="U5881" t="s">
        <v>25</v>
      </c>
      <c r="V5881" t="s">
        <v>25</v>
      </c>
      <c r="W5881">
        <v>5.8809019625186899E-2</v>
      </c>
      <c r="Y5881">
        <f t="shared" si="91"/>
        <v>1</v>
      </c>
    </row>
    <row r="5882" spans="1:25" x14ac:dyDescent="0.25">
      <c r="A5882">
        <v>30</v>
      </c>
      <c r="B5882" t="s">
        <v>40</v>
      </c>
      <c r="C5882" t="s">
        <v>34</v>
      </c>
      <c r="D5882" t="s">
        <v>35</v>
      </c>
      <c r="E5882" t="s">
        <v>25</v>
      </c>
      <c r="F5882" t="s">
        <v>26</v>
      </c>
      <c r="G5882" t="s">
        <v>25</v>
      </c>
      <c r="H5882" t="s">
        <v>27</v>
      </c>
      <c r="I5882" t="s">
        <v>28</v>
      </c>
      <c r="J5882" t="s">
        <v>50</v>
      </c>
      <c r="K5882">
        <v>245</v>
      </c>
      <c r="L5882">
        <v>3</v>
      </c>
      <c r="M5882">
        <v>3</v>
      </c>
      <c r="N5882">
        <v>1</v>
      </c>
      <c r="O5882" t="s">
        <v>58</v>
      </c>
      <c r="P5882">
        <v>-1.8</v>
      </c>
      <c r="Q5882">
        <v>92.893000000000001</v>
      </c>
      <c r="R5882">
        <v>-46.2</v>
      </c>
      <c r="S5882">
        <v>1.266</v>
      </c>
      <c r="T5882">
        <v>5099.1000000000004</v>
      </c>
      <c r="U5882" t="s">
        <v>25</v>
      </c>
      <c r="V5882" t="s">
        <v>25</v>
      </c>
      <c r="W5882">
        <v>0.45734843611717202</v>
      </c>
      <c r="Y5882">
        <f t="shared" si="91"/>
        <v>1</v>
      </c>
    </row>
    <row r="5883" spans="1:25" x14ac:dyDescent="0.25">
      <c r="A5883">
        <v>29</v>
      </c>
      <c r="B5883" t="s">
        <v>59</v>
      </c>
      <c r="C5883" t="s">
        <v>34</v>
      </c>
      <c r="D5883" t="s">
        <v>41</v>
      </c>
      <c r="E5883" t="s">
        <v>25</v>
      </c>
      <c r="F5883" t="s">
        <v>26</v>
      </c>
      <c r="G5883" t="s">
        <v>25</v>
      </c>
      <c r="H5883" t="s">
        <v>36</v>
      </c>
      <c r="I5883" t="s">
        <v>28</v>
      </c>
      <c r="J5883" t="s">
        <v>43</v>
      </c>
      <c r="K5883">
        <v>253</v>
      </c>
      <c r="L5883">
        <v>2</v>
      </c>
      <c r="M5883">
        <v>999</v>
      </c>
      <c r="N5883">
        <v>0</v>
      </c>
      <c r="O5883" t="s">
        <v>30</v>
      </c>
      <c r="P5883">
        <v>1.1000000000000001</v>
      </c>
      <c r="Q5883">
        <v>93.994</v>
      </c>
      <c r="R5883">
        <v>-36.4</v>
      </c>
      <c r="S5883">
        <v>4.8570000000000002</v>
      </c>
      <c r="T5883">
        <v>5191</v>
      </c>
      <c r="U5883" t="s">
        <v>25</v>
      </c>
      <c r="V5883" t="s">
        <v>25</v>
      </c>
      <c r="W5883">
        <v>1.9497172906994799E-2</v>
      </c>
      <c r="Y5883">
        <f t="shared" si="91"/>
        <v>1</v>
      </c>
    </row>
    <row r="5884" spans="1:25" x14ac:dyDescent="0.25">
      <c r="A5884">
        <v>44</v>
      </c>
      <c r="B5884" t="s">
        <v>47</v>
      </c>
      <c r="C5884" t="s">
        <v>23</v>
      </c>
      <c r="D5884" t="s">
        <v>41</v>
      </c>
      <c r="E5884" t="s">
        <v>25</v>
      </c>
      <c r="F5884" t="s">
        <v>25</v>
      </c>
      <c r="G5884" t="s">
        <v>25</v>
      </c>
      <c r="H5884" t="s">
        <v>27</v>
      </c>
      <c r="I5884" t="s">
        <v>42</v>
      </c>
      <c r="J5884" t="s">
        <v>29</v>
      </c>
      <c r="K5884">
        <v>88</v>
      </c>
      <c r="L5884">
        <v>2</v>
      </c>
      <c r="M5884">
        <v>999</v>
      </c>
      <c r="N5884">
        <v>0</v>
      </c>
      <c r="O5884" t="s">
        <v>30</v>
      </c>
      <c r="P5884">
        <v>-0.1</v>
      </c>
      <c r="Q5884">
        <v>93.2</v>
      </c>
      <c r="R5884">
        <v>-42</v>
      </c>
      <c r="S5884">
        <v>4.0209999999999999</v>
      </c>
      <c r="T5884">
        <v>5195.8</v>
      </c>
      <c r="U5884" t="s">
        <v>25</v>
      </c>
      <c r="V5884" t="s">
        <v>25</v>
      </c>
      <c r="W5884">
        <v>2.9670989140868201E-2</v>
      </c>
      <c r="Y5884">
        <f t="shared" si="91"/>
        <v>1</v>
      </c>
    </row>
    <row r="5885" spans="1:25" x14ac:dyDescent="0.25">
      <c r="A5885">
        <v>45</v>
      </c>
      <c r="B5885" t="s">
        <v>22</v>
      </c>
      <c r="C5885" t="s">
        <v>48</v>
      </c>
      <c r="D5885" t="s">
        <v>24</v>
      </c>
      <c r="E5885" t="s">
        <v>25</v>
      </c>
      <c r="F5885" t="s">
        <v>26</v>
      </c>
      <c r="G5885" t="s">
        <v>25</v>
      </c>
      <c r="H5885" t="s">
        <v>27</v>
      </c>
      <c r="I5885" t="s">
        <v>52</v>
      </c>
      <c r="J5885" t="s">
        <v>43</v>
      </c>
      <c r="K5885">
        <v>146</v>
      </c>
      <c r="L5885">
        <v>2</v>
      </c>
      <c r="M5885">
        <v>999</v>
      </c>
      <c r="N5885">
        <v>0</v>
      </c>
      <c r="O5885" t="s">
        <v>30</v>
      </c>
      <c r="P5885">
        <v>1.4</v>
      </c>
      <c r="Q5885">
        <v>93.918000000000006</v>
      </c>
      <c r="R5885">
        <v>-42.7</v>
      </c>
      <c r="S5885">
        <v>4.9619999999999997</v>
      </c>
      <c r="T5885">
        <v>5228.1000000000004</v>
      </c>
      <c r="U5885" t="s">
        <v>25</v>
      </c>
      <c r="V5885" t="s">
        <v>25</v>
      </c>
      <c r="W5885">
        <v>4.2350031435489703E-2</v>
      </c>
      <c r="Y5885">
        <f t="shared" si="91"/>
        <v>1</v>
      </c>
    </row>
    <row r="5886" spans="1:25" x14ac:dyDescent="0.25">
      <c r="A5886">
        <v>32</v>
      </c>
      <c r="B5886" t="s">
        <v>33</v>
      </c>
      <c r="C5886" t="s">
        <v>23</v>
      </c>
      <c r="D5886" t="s">
        <v>35</v>
      </c>
      <c r="E5886" t="s">
        <v>25</v>
      </c>
      <c r="F5886" t="s">
        <v>39</v>
      </c>
      <c r="G5886" t="s">
        <v>39</v>
      </c>
      <c r="H5886" t="s">
        <v>36</v>
      </c>
      <c r="I5886" t="s">
        <v>28</v>
      </c>
      <c r="J5886" t="s">
        <v>43</v>
      </c>
      <c r="K5886">
        <v>72</v>
      </c>
      <c r="L5886">
        <v>2</v>
      </c>
      <c r="M5886">
        <v>999</v>
      </c>
      <c r="N5886">
        <v>0</v>
      </c>
      <c r="O5886" t="s">
        <v>30</v>
      </c>
      <c r="P5886">
        <v>1.1000000000000001</v>
      </c>
      <c r="Q5886">
        <v>93.994</v>
      </c>
      <c r="R5886">
        <v>-36.4</v>
      </c>
      <c r="S5886">
        <v>4.8570000000000002</v>
      </c>
      <c r="T5886">
        <v>5191</v>
      </c>
      <c r="U5886" t="s">
        <v>25</v>
      </c>
      <c r="V5886" t="s">
        <v>25</v>
      </c>
      <c r="W5886">
        <v>1.27669889479876E-2</v>
      </c>
      <c r="Y5886">
        <f t="shared" si="91"/>
        <v>1</v>
      </c>
    </row>
    <row r="5887" spans="1:25" x14ac:dyDescent="0.25">
      <c r="A5887">
        <v>53</v>
      </c>
      <c r="B5887" t="s">
        <v>22</v>
      </c>
      <c r="C5887" t="s">
        <v>23</v>
      </c>
      <c r="D5887" t="s">
        <v>54</v>
      </c>
      <c r="E5887" t="s">
        <v>25</v>
      </c>
      <c r="F5887" t="s">
        <v>25</v>
      </c>
      <c r="G5887" t="s">
        <v>25</v>
      </c>
      <c r="H5887" t="s">
        <v>27</v>
      </c>
      <c r="I5887" t="s">
        <v>55</v>
      </c>
      <c r="J5887" t="s">
        <v>50</v>
      </c>
      <c r="K5887">
        <v>76</v>
      </c>
      <c r="L5887">
        <v>1</v>
      </c>
      <c r="M5887">
        <v>999</v>
      </c>
      <c r="N5887">
        <v>0</v>
      </c>
      <c r="O5887" t="s">
        <v>30</v>
      </c>
      <c r="P5887">
        <v>1.4</v>
      </c>
      <c r="Q5887">
        <v>93.444000000000003</v>
      </c>
      <c r="R5887">
        <v>-36.1</v>
      </c>
      <c r="S5887">
        <v>4.968</v>
      </c>
      <c r="T5887">
        <v>5228.1000000000004</v>
      </c>
      <c r="U5887" t="s">
        <v>25</v>
      </c>
      <c r="V5887" t="s">
        <v>25</v>
      </c>
      <c r="W5887">
        <v>2.3252878338098502E-2</v>
      </c>
      <c r="Y5887">
        <f t="shared" si="91"/>
        <v>1</v>
      </c>
    </row>
    <row r="5888" spans="1:25" x14ac:dyDescent="0.25">
      <c r="A5888">
        <v>50</v>
      </c>
      <c r="B5888" t="s">
        <v>39</v>
      </c>
      <c r="C5888" t="s">
        <v>34</v>
      </c>
      <c r="D5888" t="s">
        <v>39</v>
      </c>
      <c r="E5888" t="s">
        <v>39</v>
      </c>
      <c r="F5888" t="s">
        <v>26</v>
      </c>
      <c r="G5888" t="s">
        <v>25</v>
      </c>
      <c r="H5888" t="s">
        <v>36</v>
      </c>
      <c r="I5888" t="s">
        <v>37</v>
      </c>
      <c r="J5888" t="s">
        <v>50</v>
      </c>
      <c r="K5888">
        <v>363</v>
      </c>
      <c r="L5888">
        <v>1</v>
      </c>
      <c r="M5888">
        <v>999</v>
      </c>
      <c r="N5888">
        <v>0</v>
      </c>
      <c r="O5888" t="s">
        <v>30</v>
      </c>
      <c r="P5888">
        <v>1.4</v>
      </c>
      <c r="Q5888">
        <v>94.465000000000003</v>
      </c>
      <c r="R5888">
        <v>-41.8</v>
      </c>
      <c r="S5888">
        <v>4.8639999999999999</v>
      </c>
      <c r="T5888">
        <v>5228.1000000000004</v>
      </c>
      <c r="U5888" t="s">
        <v>25</v>
      </c>
      <c r="V5888" t="s">
        <v>25</v>
      </c>
      <c r="W5888">
        <v>2.9276492074132E-2</v>
      </c>
      <c r="Y5888">
        <f t="shared" si="91"/>
        <v>1</v>
      </c>
    </row>
    <row r="5889" spans="1:25" x14ac:dyDescent="0.25">
      <c r="A5889">
        <v>41</v>
      </c>
      <c r="B5889" t="s">
        <v>59</v>
      </c>
      <c r="C5889" t="s">
        <v>23</v>
      </c>
      <c r="D5889" t="s">
        <v>41</v>
      </c>
      <c r="E5889" t="s">
        <v>25</v>
      </c>
      <c r="F5889" t="s">
        <v>25</v>
      </c>
      <c r="G5889" t="s">
        <v>25</v>
      </c>
      <c r="H5889" t="s">
        <v>36</v>
      </c>
      <c r="I5889" t="s">
        <v>52</v>
      </c>
      <c r="J5889" t="s">
        <v>38</v>
      </c>
      <c r="K5889">
        <v>300</v>
      </c>
      <c r="L5889">
        <v>5</v>
      </c>
      <c r="M5889">
        <v>999</v>
      </c>
      <c r="N5889">
        <v>0</v>
      </c>
      <c r="O5889" t="s">
        <v>30</v>
      </c>
      <c r="P5889">
        <v>1.4</v>
      </c>
      <c r="Q5889">
        <v>93.918000000000006</v>
      </c>
      <c r="R5889">
        <v>-42.7</v>
      </c>
      <c r="S5889">
        <v>4.9630000000000001</v>
      </c>
      <c r="T5889">
        <v>5228.1000000000004</v>
      </c>
      <c r="U5889" t="s">
        <v>25</v>
      </c>
      <c r="V5889" t="s">
        <v>25</v>
      </c>
      <c r="W5889">
        <v>2.9988864436745599E-2</v>
      </c>
      <c r="Y5889">
        <f t="shared" si="91"/>
        <v>1</v>
      </c>
    </row>
    <row r="5890" spans="1:25" x14ac:dyDescent="0.25">
      <c r="A5890">
        <v>47</v>
      </c>
      <c r="B5890" t="s">
        <v>22</v>
      </c>
      <c r="C5890" t="s">
        <v>23</v>
      </c>
      <c r="D5890" t="s">
        <v>49</v>
      </c>
      <c r="E5890" t="s">
        <v>39</v>
      </c>
      <c r="F5890" t="s">
        <v>26</v>
      </c>
      <c r="G5890" t="s">
        <v>25</v>
      </c>
      <c r="H5890" t="s">
        <v>36</v>
      </c>
      <c r="I5890" t="s">
        <v>28</v>
      </c>
      <c r="J5890" t="s">
        <v>50</v>
      </c>
      <c r="K5890">
        <v>15</v>
      </c>
      <c r="L5890">
        <v>11</v>
      </c>
      <c r="M5890">
        <v>999</v>
      </c>
      <c r="N5890">
        <v>0</v>
      </c>
      <c r="O5890" t="s">
        <v>30</v>
      </c>
      <c r="P5890">
        <v>1.1000000000000001</v>
      </c>
      <c r="Q5890">
        <v>93.994</v>
      </c>
      <c r="R5890">
        <v>-36.4</v>
      </c>
      <c r="S5890">
        <v>4.8559999999999999</v>
      </c>
      <c r="T5890">
        <v>5191</v>
      </c>
      <c r="U5890" t="s">
        <v>25</v>
      </c>
      <c r="V5890" t="s">
        <v>25</v>
      </c>
      <c r="W5890">
        <v>1.32334055379033E-2</v>
      </c>
      <c r="Y5890">
        <f t="shared" si="91"/>
        <v>1</v>
      </c>
    </row>
    <row r="5891" spans="1:25" x14ac:dyDescent="0.25">
      <c r="A5891">
        <v>53</v>
      </c>
      <c r="B5891" t="s">
        <v>40</v>
      </c>
      <c r="C5891" t="s">
        <v>48</v>
      </c>
      <c r="D5891" t="s">
        <v>41</v>
      </c>
      <c r="E5891" t="s">
        <v>25</v>
      </c>
      <c r="F5891" t="s">
        <v>25</v>
      </c>
      <c r="G5891" t="s">
        <v>25</v>
      </c>
      <c r="H5891" t="s">
        <v>27</v>
      </c>
      <c r="I5891" t="s">
        <v>55</v>
      </c>
      <c r="J5891" t="s">
        <v>50</v>
      </c>
      <c r="K5891">
        <v>506</v>
      </c>
      <c r="L5891">
        <v>1</v>
      </c>
      <c r="M5891">
        <v>999</v>
      </c>
      <c r="N5891">
        <v>0</v>
      </c>
      <c r="O5891" t="s">
        <v>30</v>
      </c>
      <c r="P5891">
        <v>1.4</v>
      </c>
      <c r="Q5891">
        <v>93.444000000000003</v>
      </c>
      <c r="R5891">
        <v>-36.1</v>
      </c>
      <c r="S5891">
        <v>4.9660000000000002</v>
      </c>
      <c r="T5891">
        <v>5228.1000000000004</v>
      </c>
      <c r="U5891" t="s">
        <v>26</v>
      </c>
      <c r="V5891" t="s">
        <v>25</v>
      </c>
      <c r="W5891">
        <v>3.4300927072763401E-2</v>
      </c>
      <c r="Y5891">
        <f t="shared" ref="Y5891:Y5954" si="92">IF(U5891=V5891,1,0)</f>
        <v>0</v>
      </c>
    </row>
    <row r="5892" spans="1:25" x14ac:dyDescent="0.25">
      <c r="A5892">
        <v>50</v>
      </c>
      <c r="B5892" t="s">
        <v>22</v>
      </c>
      <c r="C5892" t="s">
        <v>23</v>
      </c>
      <c r="D5892" t="s">
        <v>51</v>
      </c>
      <c r="E5892" t="s">
        <v>25</v>
      </c>
      <c r="F5892" t="s">
        <v>26</v>
      </c>
      <c r="G5892" t="s">
        <v>25</v>
      </c>
      <c r="H5892" t="s">
        <v>36</v>
      </c>
      <c r="I5892" t="s">
        <v>28</v>
      </c>
      <c r="J5892" t="s">
        <v>43</v>
      </c>
      <c r="K5892">
        <v>483</v>
      </c>
      <c r="L5892">
        <v>4</v>
      </c>
      <c r="M5892">
        <v>3</v>
      </c>
      <c r="N5892">
        <v>2</v>
      </c>
      <c r="O5892" t="s">
        <v>58</v>
      </c>
      <c r="P5892">
        <v>-1.8</v>
      </c>
      <c r="Q5892">
        <v>92.893000000000001</v>
      </c>
      <c r="R5892">
        <v>-46.2</v>
      </c>
      <c r="S5892">
        <v>1.3540000000000001</v>
      </c>
      <c r="T5892">
        <v>5099.1000000000004</v>
      </c>
      <c r="U5892" t="s">
        <v>26</v>
      </c>
      <c r="V5892" t="s">
        <v>25</v>
      </c>
      <c r="W5892">
        <v>0.35849717259406999</v>
      </c>
      <c r="Y5892">
        <f t="shared" si="92"/>
        <v>0</v>
      </c>
    </row>
    <row r="5893" spans="1:25" x14ac:dyDescent="0.25">
      <c r="A5893">
        <v>46</v>
      </c>
      <c r="B5893" t="s">
        <v>40</v>
      </c>
      <c r="C5893" t="s">
        <v>23</v>
      </c>
      <c r="D5893" t="s">
        <v>41</v>
      </c>
      <c r="E5893" t="s">
        <v>25</v>
      </c>
      <c r="F5893" t="s">
        <v>25</v>
      </c>
      <c r="G5893" t="s">
        <v>25</v>
      </c>
      <c r="H5893" t="s">
        <v>27</v>
      </c>
      <c r="I5893" t="s">
        <v>55</v>
      </c>
      <c r="J5893" t="s">
        <v>45</v>
      </c>
      <c r="K5893">
        <v>87</v>
      </c>
      <c r="L5893">
        <v>5</v>
      </c>
      <c r="M5893">
        <v>999</v>
      </c>
      <c r="N5893">
        <v>0</v>
      </c>
      <c r="O5893" t="s">
        <v>30</v>
      </c>
      <c r="P5893">
        <v>1.4</v>
      </c>
      <c r="Q5893">
        <v>93.444000000000003</v>
      </c>
      <c r="R5893">
        <v>-36.1</v>
      </c>
      <c r="S5893">
        <v>4.9640000000000004</v>
      </c>
      <c r="T5893">
        <v>5228.1000000000004</v>
      </c>
      <c r="U5893" t="s">
        <v>25</v>
      </c>
      <c r="V5893" t="s">
        <v>25</v>
      </c>
      <c r="W5893">
        <v>2.7236377820372599E-2</v>
      </c>
      <c r="Y5893">
        <f t="shared" si="92"/>
        <v>1</v>
      </c>
    </row>
    <row r="5894" spans="1:25" x14ac:dyDescent="0.25">
      <c r="A5894">
        <v>47</v>
      </c>
      <c r="B5894" t="s">
        <v>33</v>
      </c>
      <c r="C5894" t="s">
        <v>23</v>
      </c>
      <c r="D5894" t="s">
        <v>35</v>
      </c>
      <c r="E5894" t="s">
        <v>25</v>
      </c>
      <c r="F5894" t="s">
        <v>26</v>
      </c>
      <c r="G5894" t="s">
        <v>25</v>
      </c>
      <c r="H5894" t="s">
        <v>27</v>
      </c>
      <c r="I5894" t="s">
        <v>55</v>
      </c>
      <c r="J5894" t="s">
        <v>29</v>
      </c>
      <c r="K5894">
        <v>207</v>
      </c>
      <c r="L5894">
        <v>1</v>
      </c>
      <c r="M5894">
        <v>999</v>
      </c>
      <c r="N5894">
        <v>0</v>
      </c>
      <c r="O5894" t="s">
        <v>30</v>
      </c>
      <c r="P5894">
        <v>1.4</v>
      </c>
      <c r="Q5894">
        <v>93.444000000000003</v>
      </c>
      <c r="R5894">
        <v>-36.1</v>
      </c>
      <c r="S5894">
        <v>4.9660000000000002</v>
      </c>
      <c r="T5894">
        <v>5228.1000000000004</v>
      </c>
      <c r="U5894" t="s">
        <v>25</v>
      </c>
      <c r="V5894" t="s">
        <v>25</v>
      </c>
      <c r="W5894">
        <v>5.2071977406740202E-2</v>
      </c>
      <c r="Y5894">
        <f t="shared" si="92"/>
        <v>1</v>
      </c>
    </row>
    <row r="5895" spans="1:25" x14ac:dyDescent="0.25">
      <c r="A5895">
        <v>41</v>
      </c>
      <c r="B5895" t="s">
        <v>63</v>
      </c>
      <c r="C5895" t="s">
        <v>23</v>
      </c>
      <c r="D5895" t="s">
        <v>35</v>
      </c>
      <c r="E5895" t="s">
        <v>25</v>
      </c>
      <c r="F5895" t="s">
        <v>26</v>
      </c>
      <c r="G5895" t="s">
        <v>25</v>
      </c>
      <c r="H5895" t="s">
        <v>36</v>
      </c>
      <c r="I5895" t="s">
        <v>37</v>
      </c>
      <c r="J5895" t="s">
        <v>45</v>
      </c>
      <c r="K5895">
        <v>41</v>
      </c>
      <c r="L5895">
        <v>1</v>
      </c>
      <c r="M5895">
        <v>999</v>
      </c>
      <c r="N5895">
        <v>0</v>
      </c>
      <c r="O5895" t="s">
        <v>30</v>
      </c>
      <c r="P5895">
        <v>1.4</v>
      </c>
      <c r="Q5895">
        <v>94.465000000000003</v>
      </c>
      <c r="R5895">
        <v>-41.8</v>
      </c>
      <c r="S5895">
        <v>4.8659999999999997</v>
      </c>
      <c r="T5895">
        <v>5228.1000000000004</v>
      </c>
      <c r="U5895" t="s">
        <v>25</v>
      </c>
      <c r="V5895" t="s">
        <v>25</v>
      </c>
      <c r="W5895">
        <v>4.2401902377605397E-2</v>
      </c>
      <c r="Y5895">
        <f t="shared" si="92"/>
        <v>1</v>
      </c>
    </row>
    <row r="5896" spans="1:25" x14ac:dyDescent="0.25">
      <c r="A5896">
        <v>31</v>
      </c>
      <c r="B5896" t="s">
        <v>63</v>
      </c>
      <c r="C5896" t="s">
        <v>23</v>
      </c>
      <c r="D5896" t="s">
        <v>54</v>
      </c>
      <c r="E5896" t="s">
        <v>39</v>
      </c>
      <c r="F5896" t="s">
        <v>25</v>
      </c>
      <c r="G5896" t="s">
        <v>25</v>
      </c>
      <c r="H5896" t="s">
        <v>36</v>
      </c>
      <c r="I5896" t="s">
        <v>28</v>
      </c>
      <c r="J5896" t="s">
        <v>45</v>
      </c>
      <c r="K5896">
        <v>196</v>
      </c>
      <c r="L5896">
        <v>2</v>
      </c>
      <c r="M5896">
        <v>999</v>
      </c>
      <c r="N5896">
        <v>0</v>
      </c>
      <c r="O5896" t="s">
        <v>30</v>
      </c>
      <c r="P5896">
        <v>1.1000000000000001</v>
      </c>
      <c r="Q5896">
        <v>93.994</v>
      </c>
      <c r="R5896">
        <v>-36.4</v>
      </c>
      <c r="S5896">
        <v>4.8600000000000003</v>
      </c>
      <c r="T5896">
        <v>5191</v>
      </c>
      <c r="U5896" t="s">
        <v>25</v>
      </c>
      <c r="V5896" t="s">
        <v>25</v>
      </c>
      <c r="W5896">
        <v>1.9696431234478999E-2</v>
      </c>
      <c r="Y5896">
        <f t="shared" si="92"/>
        <v>1</v>
      </c>
    </row>
    <row r="5897" spans="1:25" x14ac:dyDescent="0.25">
      <c r="A5897">
        <v>39</v>
      </c>
      <c r="B5897" t="s">
        <v>22</v>
      </c>
      <c r="C5897" t="s">
        <v>23</v>
      </c>
      <c r="D5897" t="s">
        <v>24</v>
      </c>
      <c r="E5897" t="s">
        <v>25</v>
      </c>
      <c r="F5897" t="s">
        <v>26</v>
      </c>
      <c r="G5897" t="s">
        <v>26</v>
      </c>
      <c r="H5897" t="s">
        <v>27</v>
      </c>
      <c r="I5897" t="s">
        <v>28</v>
      </c>
      <c r="J5897" t="s">
        <v>50</v>
      </c>
      <c r="K5897">
        <v>494</v>
      </c>
      <c r="L5897">
        <v>1</v>
      </c>
      <c r="M5897">
        <v>999</v>
      </c>
      <c r="N5897">
        <v>0</v>
      </c>
      <c r="O5897" t="s">
        <v>30</v>
      </c>
      <c r="P5897">
        <v>-1.8</v>
      </c>
      <c r="Q5897">
        <v>92.893000000000001</v>
      </c>
      <c r="R5897">
        <v>-46.2</v>
      </c>
      <c r="S5897">
        <v>1.3440000000000001</v>
      </c>
      <c r="T5897">
        <v>5099.1000000000004</v>
      </c>
      <c r="U5897" t="s">
        <v>26</v>
      </c>
      <c r="V5897" t="s">
        <v>25</v>
      </c>
      <c r="W5897">
        <v>4.8037875443697003E-2</v>
      </c>
      <c r="Y5897">
        <f t="shared" si="92"/>
        <v>0</v>
      </c>
    </row>
    <row r="5898" spans="1:25" x14ac:dyDescent="0.25">
      <c r="A5898">
        <v>41</v>
      </c>
      <c r="B5898" t="s">
        <v>22</v>
      </c>
      <c r="C5898" t="s">
        <v>34</v>
      </c>
      <c r="D5898" t="s">
        <v>24</v>
      </c>
      <c r="E5898" t="s">
        <v>25</v>
      </c>
      <c r="F5898" t="s">
        <v>26</v>
      </c>
      <c r="G5898" t="s">
        <v>25</v>
      </c>
      <c r="H5898" t="s">
        <v>27</v>
      </c>
      <c r="I5898" t="s">
        <v>28</v>
      </c>
      <c r="J5898" t="s">
        <v>38</v>
      </c>
      <c r="K5898">
        <v>597</v>
      </c>
      <c r="L5898">
        <v>1</v>
      </c>
      <c r="M5898">
        <v>999</v>
      </c>
      <c r="N5898">
        <v>0</v>
      </c>
      <c r="O5898" t="s">
        <v>30</v>
      </c>
      <c r="P5898">
        <v>-1.8</v>
      </c>
      <c r="Q5898">
        <v>92.893000000000001</v>
      </c>
      <c r="R5898">
        <v>-46.2</v>
      </c>
      <c r="S5898">
        <v>1.3340000000000001</v>
      </c>
      <c r="T5898">
        <v>5099.1000000000004</v>
      </c>
      <c r="U5898" t="s">
        <v>26</v>
      </c>
      <c r="V5898" t="s">
        <v>25</v>
      </c>
      <c r="W5898">
        <v>8.5276074707508101E-2</v>
      </c>
      <c r="Y5898">
        <f t="shared" si="92"/>
        <v>0</v>
      </c>
    </row>
    <row r="5899" spans="1:25" x14ac:dyDescent="0.25">
      <c r="A5899">
        <v>56</v>
      </c>
      <c r="B5899" t="s">
        <v>62</v>
      </c>
      <c r="C5899" t="s">
        <v>48</v>
      </c>
      <c r="D5899" t="s">
        <v>41</v>
      </c>
      <c r="E5899" t="s">
        <v>25</v>
      </c>
      <c r="F5899" t="s">
        <v>26</v>
      </c>
      <c r="G5899" t="s">
        <v>25</v>
      </c>
      <c r="H5899" t="s">
        <v>27</v>
      </c>
      <c r="I5899" t="s">
        <v>64</v>
      </c>
      <c r="J5899" t="s">
        <v>43</v>
      </c>
      <c r="K5899">
        <v>199</v>
      </c>
      <c r="L5899">
        <v>5</v>
      </c>
      <c r="M5899">
        <v>9</v>
      </c>
      <c r="N5899">
        <v>1</v>
      </c>
      <c r="O5899" t="s">
        <v>58</v>
      </c>
      <c r="P5899">
        <v>-1.8</v>
      </c>
      <c r="Q5899">
        <v>93.075000000000003</v>
      </c>
      <c r="R5899">
        <v>-47.1</v>
      </c>
      <c r="S5899">
        <v>1.405</v>
      </c>
      <c r="T5899">
        <v>5099.1000000000004</v>
      </c>
      <c r="U5899" t="s">
        <v>25</v>
      </c>
      <c r="V5899" t="s">
        <v>25</v>
      </c>
      <c r="W5899">
        <v>0.120444856584072</v>
      </c>
      <c r="Y5899">
        <f t="shared" si="92"/>
        <v>1</v>
      </c>
    </row>
    <row r="5900" spans="1:25" x14ac:dyDescent="0.25">
      <c r="A5900">
        <v>31</v>
      </c>
      <c r="B5900" t="s">
        <v>40</v>
      </c>
      <c r="C5900" t="s">
        <v>23</v>
      </c>
      <c r="D5900" t="s">
        <v>41</v>
      </c>
      <c r="E5900" t="s">
        <v>39</v>
      </c>
      <c r="F5900" t="s">
        <v>25</v>
      </c>
      <c r="G5900" t="s">
        <v>25</v>
      </c>
      <c r="H5900" t="s">
        <v>36</v>
      </c>
      <c r="I5900" t="s">
        <v>28</v>
      </c>
      <c r="J5900" t="s">
        <v>38</v>
      </c>
      <c r="K5900">
        <v>168</v>
      </c>
      <c r="L5900">
        <v>1</v>
      </c>
      <c r="M5900">
        <v>999</v>
      </c>
      <c r="N5900">
        <v>0</v>
      </c>
      <c r="O5900" t="s">
        <v>30</v>
      </c>
      <c r="P5900">
        <v>1.1000000000000001</v>
      </c>
      <c r="Q5900">
        <v>93.994</v>
      </c>
      <c r="R5900">
        <v>-36.4</v>
      </c>
      <c r="S5900">
        <v>4.8559999999999999</v>
      </c>
      <c r="T5900">
        <v>5191</v>
      </c>
      <c r="U5900" t="s">
        <v>25</v>
      </c>
      <c r="V5900" t="s">
        <v>25</v>
      </c>
      <c r="W5900">
        <v>3.7730809301137903E-2</v>
      </c>
      <c r="Y5900">
        <f t="shared" si="92"/>
        <v>1</v>
      </c>
    </row>
    <row r="5901" spans="1:25" x14ac:dyDescent="0.25">
      <c r="A5901">
        <v>30</v>
      </c>
      <c r="B5901" t="s">
        <v>56</v>
      </c>
      <c r="C5901" t="s">
        <v>23</v>
      </c>
      <c r="D5901" t="s">
        <v>41</v>
      </c>
      <c r="E5901" t="s">
        <v>39</v>
      </c>
      <c r="F5901" t="s">
        <v>25</v>
      </c>
      <c r="G5901" t="s">
        <v>25</v>
      </c>
      <c r="H5901" t="s">
        <v>27</v>
      </c>
      <c r="I5901" t="s">
        <v>52</v>
      </c>
      <c r="J5901" t="s">
        <v>50</v>
      </c>
      <c r="K5901">
        <v>305</v>
      </c>
      <c r="L5901">
        <v>1</v>
      </c>
      <c r="M5901">
        <v>999</v>
      </c>
      <c r="N5901">
        <v>0</v>
      </c>
      <c r="O5901" t="s">
        <v>30</v>
      </c>
      <c r="P5901">
        <v>1.4</v>
      </c>
      <c r="Q5901">
        <v>93.918000000000006</v>
      </c>
      <c r="R5901">
        <v>-42.7</v>
      </c>
      <c r="S5901">
        <v>4.9619999999999997</v>
      </c>
      <c r="T5901">
        <v>5228.1000000000004</v>
      </c>
      <c r="U5901" t="s">
        <v>25</v>
      </c>
      <c r="V5901" t="s">
        <v>25</v>
      </c>
      <c r="W5901">
        <v>4.6430014073848697E-2</v>
      </c>
      <c r="Y5901">
        <f t="shared" si="92"/>
        <v>1</v>
      </c>
    </row>
    <row r="5902" spans="1:25" x14ac:dyDescent="0.25">
      <c r="A5902">
        <v>45</v>
      </c>
      <c r="B5902" t="s">
        <v>56</v>
      </c>
      <c r="C5902" t="s">
        <v>34</v>
      </c>
      <c r="D5902" t="s">
        <v>41</v>
      </c>
      <c r="E5902" t="s">
        <v>39</v>
      </c>
      <c r="F5902" t="s">
        <v>25</v>
      </c>
      <c r="G5902" t="s">
        <v>25</v>
      </c>
      <c r="H5902" t="s">
        <v>27</v>
      </c>
      <c r="I5902" t="s">
        <v>55</v>
      </c>
      <c r="J5902" t="s">
        <v>50</v>
      </c>
      <c r="K5902">
        <v>117</v>
      </c>
      <c r="L5902">
        <v>4</v>
      </c>
      <c r="M5902">
        <v>999</v>
      </c>
      <c r="N5902">
        <v>0</v>
      </c>
      <c r="O5902" t="s">
        <v>30</v>
      </c>
      <c r="P5902">
        <v>1.4</v>
      </c>
      <c r="Q5902">
        <v>93.444000000000003</v>
      </c>
      <c r="R5902">
        <v>-36.1</v>
      </c>
      <c r="S5902">
        <v>4.9630000000000001</v>
      </c>
      <c r="T5902">
        <v>5228.1000000000004</v>
      </c>
      <c r="U5902" t="s">
        <v>25</v>
      </c>
      <c r="V5902" t="s">
        <v>25</v>
      </c>
      <c r="W5902">
        <v>1.8064584583044101E-2</v>
      </c>
      <c r="Y5902">
        <f t="shared" si="92"/>
        <v>1</v>
      </c>
    </row>
    <row r="5903" spans="1:25" x14ac:dyDescent="0.25">
      <c r="A5903">
        <v>24</v>
      </c>
      <c r="B5903" t="s">
        <v>60</v>
      </c>
      <c r="C5903" t="s">
        <v>34</v>
      </c>
      <c r="D5903" t="s">
        <v>35</v>
      </c>
      <c r="E5903" t="s">
        <v>25</v>
      </c>
      <c r="F5903" t="s">
        <v>26</v>
      </c>
      <c r="G5903" t="s">
        <v>25</v>
      </c>
      <c r="H5903" t="s">
        <v>27</v>
      </c>
      <c r="I5903" t="s">
        <v>28</v>
      </c>
      <c r="J5903" t="s">
        <v>43</v>
      </c>
      <c r="K5903">
        <v>504</v>
      </c>
      <c r="L5903">
        <v>1</v>
      </c>
      <c r="M5903">
        <v>999</v>
      </c>
      <c r="N5903">
        <v>0</v>
      </c>
      <c r="O5903" t="s">
        <v>30</v>
      </c>
      <c r="P5903">
        <v>-1.8</v>
      </c>
      <c r="Q5903">
        <v>92.893000000000001</v>
      </c>
      <c r="R5903">
        <v>-46.2</v>
      </c>
      <c r="S5903">
        <v>1.244</v>
      </c>
      <c r="T5903">
        <v>5099.1000000000004</v>
      </c>
      <c r="U5903" t="s">
        <v>25</v>
      </c>
      <c r="V5903" t="s">
        <v>25</v>
      </c>
      <c r="W5903">
        <v>0.14972235262394001</v>
      </c>
      <c r="Y5903">
        <f t="shared" si="92"/>
        <v>1</v>
      </c>
    </row>
    <row r="5904" spans="1:25" x14ac:dyDescent="0.25">
      <c r="A5904">
        <v>49</v>
      </c>
      <c r="B5904" t="s">
        <v>56</v>
      </c>
      <c r="C5904" t="s">
        <v>23</v>
      </c>
      <c r="D5904" t="s">
        <v>49</v>
      </c>
      <c r="E5904" t="s">
        <v>25</v>
      </c>
      <c r="F5904" t="s">
        <v>25</v>
      </c>
      <c r="G5904" t="s">
        <v>25</v>
      </c>
      <c r="H5904" t="s">
        <v>36</v>
      </c>
      <c r="I5904" t="s">
        <v>37</v>
      </c>
      <c r="J5904" t="s">
        <v>45</v>
      </c>
      <c r="K5904">
        <v>77</v>
      </c>
      <c r="L5904">
        <v>1</v>
      </c>
      <c r="M5904">
        <v>999</v>
      </c>
      <c r="N5904">
        <v>0</v>
      </c>
      <c r="O5904" t="s">
        <v>30</v>
      </c>
      <c r="P5904">
        <v>1.4</v>
      </c>
      <c r="Q5904">
        <v>94.465000000000003</v>
      </c>
      <c r="R5904">
        <v>-41.8</v>
      </c>
      <c r="S5904">
        <v>4.9610000000000003</v>
      </c>
      <c r="T5904">
        <v>5228.1000000000004</v>
      </c>
      <c r="U5904" t="s">
        <v>25</v>
      </c>
      <c r="V5904" t="s">
        <v>25</v>
      </c>
      <c r="W5904">
        <v>3.05103082209826E-2</v>
      </c>
      <c r="Y5904">
        <f t="shared" si="92"/>
        <v>1</v>
      </c>
    </row>
    <row r="5905" spans="1:25" x14ac:dyDescent="0.25">
      <c r="A5905">
        <v>34</v>
      </c>
      <c r="B5905" t="s">
        <v>22</v>
      </c>
      <c r="C5905" t="s">
        <v>23</v>
      </c>
      <c r="D5905" t="s">
        <v>54</v>
      </c>
      <c r="E5905" t="s">
        <v>25</v>
      </c>
      <c r="F5905" t="s">
        <v>25</v>
      </c>
      <c r="G5905" t="s">
        <v>25</v>
      </c>
      <c r="H5905" t="s">
        <v>27</v>
      </c>
      <c r="I5905" t="s">
        <v>52</v>
      </c>
      <c r="J5905" t="s">
        <v>38</v>
      </c>
      <c r="K5905">
        <v>384</v>
      </c>
      <c r="L5905">
        <v>1</v>
      </c>
      <c r="M5905">
        <v>999</v>
      </c>
      <c r="N5905">
        <v>0</v>
      </c>
      <c r="O5905" t="s">
        <v>30</v>
      </c>
      <c r="P5905">
        <v>1.4</v>
      </c>
      <c r="Q5905">
        <v>93.918000000000006</v>
      </c>
      <c r="R5905">
        <v>-42.7</v>
      </c>
      <c r="S5905">
        <v>4.9619999999999997</v>
      </c>
      <c r="T5905">
        <v>5228.1000000000004</v>
      </c>
      <c r="U5905" t="s">
        <v>25</v>
      </c>
      <c r="V5905" t="s">
        <v>25</v>
      </c>
      <c r="W5905">
        <v>8.2696497440338093E-2</v>
      </c>
      <c r="Y5905">
        <f t="shared" si="92"/>
        <v>1</v>
      </c>
    </row>
    <row r="5906" spans="1:25" x14ac:dyDescent="0.25">
      <c r="A5906">
        <v>46</v>
      </c>
      <c r="B5906" t="s">
        <v>33</v>
      </c>
      <c r="C5906" t="s">
        <v>23</v>
      </c>
      <c r="D5906" t="s">
        <v>35</v>
      </c>
      <c r="E5906" t="s">
        <v>25</v>
      </c>
      <c r="F5906" t="s">
        <v>25</v>
      </c>
      <c r="G5906" t="s">
        <v>25</v>
      </c>
      <c r="H5906" t="s">
        <v>36</v>
      </c>
      <c r="I5906" t="s">
        <v>28</v>
      </c>
      <c r="J5906" t="s">
        <v>50</v>
      </c>
      <c r="K5906">
        <v>60</v>
      </c>
      <c r="L5906">
        <v>3</v>
      </c>
      <c r="M5906">
        <v>999</v>
      </c>
      <c r="N5906">
        <v>0</v>
      </c>
      <c r="O5906" t="s">
        <v>30</v>
      </c>
      <c r="P5906">
        <v>1.1000000000000001</v>
      </c>
      <c r="Q5906">
        <v>93.994</v>
      </c>
      <c r="R5906">
        <v>-36.4</v>
      </c>
      <c r="S5906">
        <v>4.8570000000000002</v>
      </c>
      <c r="T5906">
        <v>5191</v>
      </c>
      <c r="U5906" t="s">
        <v>25</v>
      </c>
      <c r="V5906" t="s">
        <v>25</v>
      </c>
      <c r="W5906">
        <v>2.18306723982096E-2</v>
      </c>
      <c r="Y5906">
        <f t="shared" si="92"/>
        <v>1</v>
      </c>
    </row>
    <row r="5907" spans="1:25" x14ac:dyDescent="0.25">
      <c r="A5907">
        <v>24</v>
      </c>
      <c r="B5907" t="s">
        <v>22</v>
      </c>
      <c r="C5907" t="s">
        <v>23</v>
      </c>
      <c r="D5907" t="s">
        <v>24</v>
      </c>
      <c r="E5907" t="s">
        <v>25</v>
      </c>
      <c r="F5907" t="s">
        <v>26</v>
      </c>
      <c r="G5907" t="s">
        <v>25</v>
      </c>
      <c r="H5907" t="s">
        <v>36</v>
      </c>
      <c r="I5907" t="s">
        <v>28</v>
      </c>
      <c r="J5907" t="s">
        <v>43</v>
      </c>
      <c r="K5907">
        <v>194</v>
      </c>
      <c r="L5907">
        <v>2</v>
      </c>
      <c r="M5907">
        <v>999</v>
      </c>
      <c r="N5907">
        <v>0</v>
      </c>
      <c r="O5907" t="s">
        <v>30</v>
      </c>
      <c r="P5907">
        <v>1.1000000000000001</v>
      </c>
      <c r="Q5907">
        <v>93.994</v>
      </c>
      <c r="R5907">
        <v>-36.4</v>
      </c>
      <c r="S5907">
        <v>4.8579999999999997</v>
      </c>
      <c r="T5907">
        <v>5191</v>
      </c>
      <c r="U5907" t="s">
        <v>25</v>
      </c>
      <c r="V5907" t="s">
        <v>25</v>
      </c>
      <c r="W5907">
        <v>3.2239809632301303E-2</v>
      </c>
      <c r="Y5907">
        <f t="shared" si="92"/>
        <v>1</v>
      </c>
    </row>
    <row r="5908" spans="1:25" x14ac:dyDescent="0.25">
      <c r="A5908">
        <v>56</v>
      </c>
      <c r="B5908" t="s">
        <v>62</v>
      </c>
      <c r="C5908" t="s">
        <v>23</v>
      </c>
      <c r="D5908" t="s">
        <v>41</v>
      </c>
      <c r="E5908" t="s">
        <v>25</v>
      </c>
      <c r="F5908" t="s">
        <v>26</v>
      </c>
      <c r="G5908" t="s">
        <v>26</v>
      </c>
      <c r="H5908" t="s">
        <v>27</v>
      </c>
      <c r="I5908" t="s">
        <v>57</v>
      </c>
      <c r="J5908" t="s">
        <v>43</v>
      </c>
      <c r="K5908">
        <v>104</v>
      </c>
      <c r="L5908">
        <v>2</v>
      </c>
      <c r="M5908">
        <v>999</v>
      </c>
      <c r="N5908">
        <v>0</v>
      </c>
      <c r="O5908" t="s">
        <v>30</v>
      </c>
      <c r="P5908">
        <v>-1.8</v>
      </c>
      <c r="Q5908">
        <v>92.843000000000004</v>
      </c>
      <c r="R5908">
        <v>-50</v>
      </c>
      <c r="S5908">
        <v>1.629</v>
      </c>
      <c r="T5908">
        <v>5099.1000000000004</v>
      </c>
      <c r="U5908" t="s">
        <v>25</v>
      </c>
      <c r="V5908" t="s">
        <v>25</v>
      </c>
      <c r="W5908">
        <v>0.30448481440544101</v>
      </c>
      <c r="Y5908">
        <f t="shared" si="92"/>
        <v>1</v>
      </c>
    </row>
    <row r="5909" spans="1:25" x14ac:dyDescent="0.25">
      <c r="A5909">
        <v>64</v>
      </c>
      <c r="B5909" t="s">
        <v>40</v>
      </c>
      <c r="C5909" t="s">
        <v>23</v>
      </c>
      <c r="D5909" t="s">
        <v>35</v>
      </c>
      <c r="E5909" t="s">
        <v>25</v>
      </c>
      <c r="F5909" t="s">
        <v>26</v>
      </c>
      <c r="G5909" t="s">
        <v>25</v>
      </c>
      <c r="H5909" t="s">
        <v>27</v>
      </c>
      <c r="I5909" t="s">
        <v>61</v>
      </c>
      <c r="J5909" t="s">
        <v>29</v>
      </c>
      <c r="K5909">
        <v>427</v>
      </c>
      <c r="L5909">
        <v>1</v>
      </c>
      <c r="M5909">
        <v>999</v>
      </c>
      <c r="N5909">
        <v>1</v>
      </c>
      <c r="O5909" t="s">
        <v>46</v>
      </c>
      <c r="P5909">
        <v>-3.4</v>
      </c>
      <c r="Q5909">
        <v>92.430999999999997</v>
      </c>
      <c r="R5909">
        <v>-26.9</v>
      </c>
      <c r="S5909">
        <v>0.73</v>
      </c>
      <c r="T5909">
        <v>5017.5</v>
      </c>
      <c r="U5909" t="s">
        <v>26</v>
      </c>
      <c r="V5909" t="s">
        <v>26</v>
      </c>
      <c r="W5909">
        <v>0.92807751893997203</v>
      </c>
      <c r="Y5909">
        <f t="shared" si="92"/>
        <v>1</v>
      </c>
    </row>
    <row r="5910" spans="1:25" x14ac:dyDescent="0.25">
      <c r="A5910">
        <v>34</v>
      </c>
      <c r="B5910" t="s">
        <v>59</v>
      </c>
      <c r="C5910" t="s">
        <v>23</v>
      </c>
      <c r="D5910" t="s">
        <v>41</v>
      </c>
      <c r="E5910" t="s">
        <v>25</v>
      </c>
      <c r="F5910" t="s">
        <v>26</v>
      </c>
      <c r="G5910" t="s">
        <v>25</v>
      </c>
      <c r="H5910" t="s">
        <v>36</v>
      </c>
      <c r="I5910" t="s">
        <v>28</v>
      </c>
      <c r="J5910" t="s">
        <v>29</v>
      </c>
      <c r="K5910">
        <v>283</v>
      </c>
      <c r="L5910">
        <v>3</v>
      </c>
      <c r="M5910">
        <v>999</v>
      </c>
      <c r="N5910">
        <v>1</v>
      </c>
      <c r="O5910" t="s">
        <v>46</v>
      </c>
      <c r="P5910">
        <v>-1.8</v>
      </c>
      <c r="Q5910">
        <v>92.893000000000001</v>
      </c>
      <c r="R5910">
        <v>-46.2</v>
      </c>
      <c r="S5910">
        <v>1.3129999999999999</v>
      </c>
      <c r="T5910">
        <v>5099.1000000000004</v>
      </c>
      <c r="U5910" t="s">
        <v>25</v>
      </c>
      <c r="V5910" t="s">
        <v>25</v>
      </c>
      <c r="W5910">
        <v>1.6854012385010698E-2</v>
      </c>
      <c r="Y5910">
        <f t="shared" si="92"/>
        <v>1</v>
      </c>
    </row>
    <row r="5911" spans="1:25" x14ac:dyDescent="0.25">
      <c r="A5911">
        <v>31</v>
      </c>
      <c r="B5911" t="s">
        <v>33</v>
      </c>
      <c r="C5911" t="s">
        <v>23</v>
      </c>
      <c r="D5911" t="s">
        <v>41</v>
      </c>
      <c r="E5911" t="s">
        <v>25</v>
      </c>
      <c r="F5911" t="s">
        <v>26</v>
      </c>
      <c r="G5911" t="s">
        <v>25</v>
      </c>
      <c r="H5911" t="s">
        <v>27</v>
      </c>
      <c r="I5911" t="s">
        <v>55</v>
      </c>
      <c r="J5911" t="s">
        <v>50</v>
      </c>
      <c r="K5911">
        <v>88</v>
      </c>
      <c r="L5911">
        <v>1</v>
      </c>
      <c r="M5911">
        <v>999</v>
      </c>
      <c r="N5911">
        <v>0</v>
      </c>
      <c r="O5911" t="s">
        <v>30</v>
      </c>
      <c r="P5911">
        <v>1.4</v>
      </c>
      <c r="Q5911">
        <v>93.444000000000003</v>
      </c>
      <c r="R5911">
        <v>-36.1</v>
      </c>
      <c r="S5911">
        <v>4.9630000000000001</v>
      </c>
      <c r="T5911">
        <v>5228.1000000000004</v>
      </c>
      <c r="U5911" t="s">
        <v>25</v>
      </c>
      <c r="V5911" t="s">
        <v>25</v>
      </c>
      <c r="W5911">
        <v>2.6666689664125401E-2</v>
      </c>
      <c r="Y5911">
        <f t="shared" si="92"/>
        <v>1</v>
      </c>
    </row>
    <row r="5912" spans="1:25" x14ac:dyDescent="0.25">
      <c r="A5912">
        <v>57</v>
      </c>
      <c r="B5912" t="s">
        <v>59</v>
      </c>
      <c r="C5912" t="s">
        <v>23</v>
      </c>
      <c r="D5912" t="s">
        <v>41</v>
      </c>
      <c r="E5912" t="s">
        <v>25</v>
      </c>
      <c r="F5912" t="s">
        <v>25</v>
      </c>
      <c r="G5912" t="s">
        <v>25</v>
      </c>
      <c r="H5912" t="s">
        <v>27</v>
      </c>
      <c r="I5912" t="s">
        <v>42</v>
      </c>
      <c r="J5912" t="s">
        <v>29</v>
      </c>
      <c r="K5912">
        <v>289</v>
      </c>
      <c r="L5912">
        <v>1</v>
      </c>
      <c r="M5912">
        <v>999</v>
      </c>
      <c r="N5912">
        <v>0</v>
      </c>
      <c r="O5912" t="s">
        <v>30</v>
      </c>
      <c r="P5912">
        <v>-0.1</v>
      </c>
      <c r="Q5912">
        <v>93.2</v>
      </c>
      <c r="R5912">
        <v>-42</v>
      </c>
      <c r="S5912">
        <v>4.0209999999999999</v>
      </c>
      <c r="T5912">
        <v>5195.8</v>
      </c>
      <c r="U5912" t="s">
        <v>25</v>
      </c>
      <c r="V5912" t="s">
        <v>25</v>
      </c>
      <c r="W5912">
        <v>0.16975513100624101</v>
      </c>
      <c r="Y5912">
        <f t="shared" si="92"/>
        <v>1</v>
      </c>
    </row>
    <row r="5913" spans="1:25" x14ac:dyDescent="0.25">
      <c r="A5913">
        <v>35</v>
      </c>
      <c r="B5913" t="s">
        <v>59</v>
      </c>
      <c r="C5913" t="s">
        <v>23</v>
      </c>
      <c r="D5913" t="s">
        <v>41</v>
      </c>
      <c r="E5913" t="s">
        <v>25</v>
      </c>
      <c r="F5913" t="s">
        <v>25</v>
      </c>
      <c r="G5913" t="s">
        <v>25</v>
      </c>
      <c r="H5913" t="s">
        <v>27</v>
      </c>
      <c r="I5913" t="s">
        <v>52</v>
      </c>
      <c r="J5913" t="s">
        <v>38</v>
      </c>
      <c r="K5913">
        <v>191</v>
      </c>
      <c r="L5913">
        <v>3</v>
      </c>
      <c r="M5913">
        <v>999</v>
      </c>
      <c r="N5913">
        <v>0</v>
      </c>
      <c r="O5913" t="s">
        <v>30</v>
      </c>
      <c r="P5913">
        <v>1.4</v>
      </c>
      <c r="Q5913">
        <v>93.918000000000006</v>
      </c>
      <c r="R5913">
        <v>-42.7</v>
      </c>
      <c r="S5913">
        <v>4.9619999999999997</v>
      </c>
      <c r="T5913">
        <v>5228.1000000000004</v>
      </c>
      <c r="U5913" t="s">
        <v>25</v>
      </c>
      <c r="V5913" t="s">
        <v>25</v>
      </c>
      <c r="W5913">
        <v>7.8567728400230394E-2</v>
      </c>
      <c r="Y5913">
        <f t="shared" si="92"/>
        <v>1</v>
      </c>
    </row>
    <row r="5914" spans="1:25" x14ac:dyDescent="0.25">
      <c r="A5914">
        <v>43</v>
      </c>
      <c r="B5914" t="s">
        <v>22</v>
      </c>
      <c r="C5914" t="s">
        <v>34</v>
      </c>
      <c r="D5914" t="s">
        <v>49</v>
      </c>
      <c r="E5914" t="s">
        <v>25</v>
      </c>
      <c r="F5914" t="s">
        <v>25</v>
      </c>
      <c r="G5914" t="s">
        <v>25</v>
      </c>
      <c r="H5914" t="s">
        <v>27</v>
      </c>
      <c r="I5914" t="s">
        <v>28</v>
      </c>
      <c r="J5914" t="s">
        <v>43</v>
      </c>
      <c r="K5914">
        <v>375</v>
      </c>
      <c r="L5914">
        <v>3</v>
      </c>
      <c r="M5914">
        <v>999</v>
      </c>
      <c r="N5914">
        <v>0</v>
      </c>
      <c r="O5914" t="s">
        <v>30</v>
      </c>
      <c r="P5914">
        <v>-1.8</v>
      </c>
      <c r="Q5914">
        <v>92.893000000000001</v>
      </c>
      <c r="R5914">
        <v>-46.2</v>
      </c>
      <c r="S5914">
        <v>1.244</v>
      </c>
      <c r="T5914">
        <v>5099.1000000000004</v>
      </c>
      <c r="U5914" t="s">
        <v>25</v>
      </c>
      <c r="V5914" t="s">
        <v>25</v>
      </c>
      <c r="W5914">
        <v>6.2397573143243797E-2</v>
      </c>
      <c r="Y5914">
        <f t="shared" si="92"/>
        <v>1</v>
      </c>
    </row>
    <row r="5915" spans="1:25" x14ac:dyDescent="0.25">
      <c r="A5915">
        <v>41</v>
      </c>
      <c r="B5915" t="s">
        <v>40</v>
      </c>
      <c r="C5915" t="s">
        <v>23</v>
      </c>
      <c r="D5915" t="s">
        <v>41</v>
      </c>
      <c r="E5915" t="s">
        <v>25</v>
      </c>
      <c r="F5915" t="s">
        <v>25</v>
      </c>
      <c r="G5915" t="s">
        <v>25</v>
      </c>
      <c r="H5915" t="s">
        <v>27</v>
      </c>
      <c r="I5915" t="s">
        <v>55</v>
      </c>
      <c r="J5915" t="s">
        <v>38</v>
      </c>
      <c r="K5915">
        <v>108</v>
      </c>
      <c r="L5915">
        <v>4</v>
      </c>
      <c r="M5915">
        <v>999</v>
      </c>
      <c r="N5915">
        <v>0</v>
      </c>
      <c r="O5915" t="s">
        <v>30</v>
      </c>
      <c r="P5915">
        <v>1.4</v>
      </c>
      <c r="Q5915">
        <v>93.444000000000003</v>
      </c>
      <c r="R5915">
        <v>-36.1</v>
      </c>
      <c r="S5915">
        <v>4.9640000000000004</v>
      </c>
      <c r="T5915">
        <v>5228.1000000000004</v>
      </c>
      <c r="U5915" t="s">
        <v>25</v>
      </c>
      <c r="V5915" t="s">
        <v>25</v>
      </c>
      <c r="W5915">
        <v>4.3627604842186002E-2</v>
      </c>
      <c r="Y5915">
        <f t="shared" si="92"/>
        <v>1</v>
      </c>
    </row>
    <row r="5916" spans="1:25" x14ac:dyDescent="0.25">
      <c r="A5916">
        <v>55</v>
      </c>
      <c r="B5916" t="s">
        <v>22</v>
      </c>
      <c r="C5916" t="s">
        <v>23</v>
      </c>
      <c r="D5916" t="s">
        <v>54</v>
      </c>
      <c r="E5916" t="s">
        <v>39</v>
      </c>
      <c r="F5916" t="s">
        <v>26</v>
      </c>
      <c r="G5916" t="s">
        <v>25</v>
      </c>
      <c r="H5916" t="s">
        <v>36</v>
      </c>
      <c r="I5916" t="s">
        <v>28</v>
      </c>
      <c r="J5916" t="s">
        <v>45</v>
      </c>
      <c r="K5916">
        <v>186</v>
      </c>
      <c r="L5916">
        <v>5</v>
      </c>
      <c r="M5916">
        <v>999</v>
      </c>
      <c r="N5916">
        <v>0</v>
      </c>
      <c r="O5916" t="s">
        <v>30</v>
      </c>
      <c r="P5916">
        <v>1.1000000000000001</v>
      </c>
      <c r="Q5916">
        <v>93.994</v>
      </c>
      <c r="R5916">
        <v>-36.4</v>
      </c>
      <c r="S5916">
        <v>4.8600000000000003</v>
      </c>
      <c r="T5916">
        <v>5191</v>
      </c>
      <c r="U5916" t="s">
        <v>25</v>
      </c>
      <c r="V5916" t="s">
        <v>25</v>
      </c>
      <c r="W5916">
        <v>2.5253543630242299E-2</v>
      </c>
      <c r="Y5916">
        <f t="shared" si="92"/>
        <v>1</v>
      </c>
    </row>
    <row r="5917" spans="1:25" x14ac:dyDescent="0.25">
      <c r="A5917">
        <v>59</v>
      </c>
      <c r="B5917" t="s">
        <v>40</v>
      </c>
      <c r="C5917" t="s">
        <v>23</v>
      </c>
      <c r="D5917" t="s">
        <v>41</v>
      </c>
      <c r="E5917" t="s">
        <v>39</v>
      </c>
      <c r="F5917" t="s">
        <v>25</v>
      </c>
      <c r="G5917" t="s">
        <v>26</v>
      </c>
      <c r="H5917" t="s">
        <v>36</v>
      </c>
      <c r="I5917" t="s">
        <v>28</v>
      </c>
      <c r="J5917" t="s">
        <v>43</v>
      </c>
      <c r="K5917">
        <v>49</v>
      </c>
      <c r="L5917">
        <v>1</v>
      </c>
      <c r="M5917">
        <v>999</v>
      </c>
      <c r="N5917">
        <v>0</v>
      </c>
      <c r="O5917" t="s">
        <v>30</v>
      </c>
      <c r="P5917">
        <v>1.1000000000000001</v>
      </c>
      <c r="Q5917">
        <v>93.994</v>
      </c>
      <c r="R5917">
        <v>-36.4</v>
      </c>
      <c r="S5917">
        <v>4.8570000000000002</v>
      </c>
      <c r="T5917">
        <v>5191</v>
      </c>
      <c r="U5917" t="s">
        <v>25</v>
      </c>
      <c r="V5917" t="s">
        <v>25</v>
      </c>
      <c r="W5917">
        <v>2.2361453622579599E-2</v>
      </c>
      <c r="Y5917">
        <f t="shared" si="92"/>
        <v>1</v>
      </c>
    </row>
    <row r="5918" spans="1:25" x14ac:dyDescent="0.25">
      <c r="A5918">
        <v>52</v>
      </c>
      <c r="B5918" t="s">
        <v>22</v>
      </c>
      <c r="C5918" t="s">
        <v>23</v>
      </c>
      <c r="D5918" t="s">
        <v>54</v>
      </c>
      <c r="E5918" t="s">
        <v>25</v>
      </c>
      <c r="F5918" t="s">
        <v>26</v>
      </c>
      <c r="G5918" t="s">
        <v>25</v>
      </c>
      <c r="H5918" t="s">
        <v>36</v>
      </c>
      <c r="I5918" t="s">
        <v>37</v>
      </c>
      <c r="J5918" t="s">
        <v>43</v>
      </c>
      <c r="K5918">
        <v>186</v>
      </c>
      <c r="L5918">
        <v>6</v>
      </c>
      <c r="M5918">
        <v>999</v>
      </c>
      <c r="N5918">
        <v>0</v>
      </c>
      <c r="O5918" t="s">
        <v>30</v>
      </c>
      <c r="P5918">
        <v>1.4</v>
      </c>
      <c r="Q5918">
        <v>94.465000000000003</v>
      </c>
      <c r="R5918">
        <v>-41.8</v>
      </c>
      <c r="S5918">
        <v>4.96</v>
      </c>
      <c r="T5918">
        <v>5228.1000000000004</v>
      </c>
      <c r="U5918" t="s">
        <v>25</v>
      </c>
      <c r="V5918" t="s">
        <v>25</v>
      </c>
      <c r="W5918">
        <v>4.7423355281352997E-2</v>
      </c>
      <c r="Y5918">
        <f t="shared" si="92"/>
        <v>1</v>
      </c>
    </row>
    <row r="5919" spans="1:25" x14ac:dyDescent="0.25">
      <c r="A5919">
        <v>33</v>
      </c>
      <c r="B5919" t="s">
        <v>56</v>
      </c>
      <c r="C5919" t="s">
        <v>34</v>
      </c>
      <c r="D5919" t="s">
        <v>35</v>
      </c>
      <c r="E5919" t="s">
        <v>25</v>
      </c>
      <c r="F5919" t="s">
        <v>25</v>
      </c>
      <c r="G5919" t="s">
        <v>25</v>
      </c>
      <c r="H5919" t="s">
        <v>27</v>
      </c>
      <c r="I5919" t="s">
        <v>64</v>
      </c>
      <c r="J5919" t="s">
        <v>29</v>
      </c>
      <c r="K5919">
        <v>124</v>
      </c>
      <c r="L5919">
        <v>2</v>
      </c>
      <c r="M5919">
        <v>999</v>
      </c>
      <c r="N5919">
        <v>0</v>
      </c>
      <c r="O5919" t="s">
        <v>30</v>
      </c>
      <c r="P5919">
        <v>-1.8</v>
      </c>
      <c r="Q5919">
        <v>93.075000000000003</v>
      </c>
      <c r="R5919">
        <v>-47.1</v>
      </c>
      <c r="S5919">
        <v>1.405</v>
      </c>
      <c r="T5919">
        <v>5099.1000000000004</v>
      </c>
      <c r="U5919" t="s">
        <v>25</v>
      </c>
      <c r="V5919" t="s">
        <v>25</v>
      </c>
      <c r="W5919">
        <v>0.10022264719009399</v>
      </c>
      <c r="Y5919">
        <f t="shared" si="92"/>
        <v>1</v>
      </c>
    </row>
    <row r="5920" spans="1:25" x14ac:dyDescent="0.25">
      <c r="A5920">
        <v>44</v>
      </c>
      <c r="B5920" t="s">
        <v>22</v>
      </c>
      <c r="C5920" t="s">
        <v>34</v>
      </c>
      <c r="D5920" t="s">
        <v>24</v>
      </c>
      <c r="E5920" t="s">
        <v>39</v>
      </c>
      <c r="F5920" t="s">
        <v>25</v>
      </c>
      <c r="G5920" t="s">
        <v>25</v>
      </c>
      <c r="H5920" t="s">
        <v>36</v>
      </c>
      <c r="I5920" t="s">
        <v>28</v>
      </c>
      <c r="J5920" t="s">
        <v>45</v>
      </c>
      <c r="K5920">
        <v>122</v>
      </c>
      <c r="L5920">
        <v>2</v>
      </c>
      <c r="M5920">
        <v>999</v>
      </c>
      <c r="N5920">
        <v>0</v>
      </c>
      <c r="O5920" t="s">
        <v>30</v>
      </c>
      <c r="P5920">
        <v>1.1000000000000001</v>
      </c>
      <c r="Q5920">
        <v>93.994</v>
      </c>
      <c r="R5920">
        <v>-36.4</v>
      </c>
      <c r="S5920">
        <v>4.8550000000000004</v>
      </c>
      <c r="T5920">
        <v>5191</v>
      </c>
      <c r="U5920" t="s">
        <v>25</v>
      </c>
      <c r="V5920" t="s">
        <v>25</v>
      </c>
      <c r="W5920">
        <v>1.57973859459162E-2</v>
      </c>
      <c r="Y5920">
        <f t="shared" si="92"/>
        <v>1</v>
      </c>
    </row>
    <row r="5921" spans="1:25" x14ac:dyDescent="0.25">
      <c r="A5921">
        <v>27</v>
      </c>
      <c r="B5921" t="s">
        <v>60</v>
      </c>
      <c r="C5921" t="s">
        <v>34</v>
      </c>
      <c r="D5921" t="s">
        <v>41</v>
      </c>
      <c r="E5921" t="s">
        <v>25</v>
      </c>
      <c r="F5921" t="s">
        <v>26</v>
      </c>
      <c r="G5921" t="s">
        <v>25</v>
      </c>
      <c r="H5921" t="s">
        <v>27</v>
      </c>
      <c r="I5921" t="s">
        <v>61</v>
      </c>
      <c r="J5921" t="s">
        <v>29</v>
      </c>
      <c r="K5921">
        <v>161</v>
      </c>
      <c r="L5921">
        <v>1</v>
      </c>
      <c r="M5921">
        <v>999</v>
      </c>
      <c r="N5921">
        <v>3</v>
      </c>
      <c r="O5921" t="s">
        <v>46</v>
      </c>
      <c r="P5921">
        <v>-1.1000000000000001</v>
      </c>
      <c r="Q5921">
        <v>94.600999999999999</v>
      </c>
      <c r="R5921">
        <v>-49.5</v>
      </c>
      <c r="S5921">
        <v>0.94199999999999995</v>
      </c>
      <c r="T5921">
        <v>4963.6000000000004</v>
      </c>
      <c r="U5921" t="s">
        <v>25</v>
      </c>
      <c r="V5921" t="s">
        <v>25</v>
      </c>
      <c r="W5921">
        <v>0.118718110024929</v>
      </c>
      <c r="Y5921">
        <f t="shared" si="92"/>
        <v>1</v>
      </c>
    </row>
    <row r="5922" spans="1:25" x14ac:dyDescent="0.25">
      <c r="A5922">
        <v>32</v>
      </c>
      <c r="B5922" t="s">
        <v>33</v>
      </c>
      <c r="C5922" t="s">
        <v>34</v>
      </c>
      <c r="D5922" t="s">
        <v>49</v>
      </c>
      <c r="E5922" t="s">
        <v>25</v>
      </c>
      <c r="F5922" t="s">
        <v>25</v>
      </c>
      <c r="G5922" t="s">
        <v>25</v>
      </c>
      <c r="H5922" t="s">
        <v>36</v>
      </c>
      <c r="I5922" t="s">
        <v>28</v>
      </c>
      <c r="J5922" t="s">
        <v>45</v>
      </c>
      <c r="K5922">
        <v>589</v>
      </c>
      <c r="L5922">
        <v>1</v>
      </c>
      <c r="M5922">
        <v>999</v>
      </c>
      <c r="N5922">
        <v>0</v>
      </c>
      <c r="O5922" t="s">
        <v>30</v>
      </c>
      <c r="P5922">
        <v>1.1000000000000001</v>
      </c>
      <c r="Q5922">
        <v>93.994</v>
      </c>
      <c r="R5922">
        <v>-36.4</v>
      </c>
      <c r="S5922">
        <v>4.8600000000000003</v>
      </c>
      <c r="T5922">
        <v>5191</v>
      </c>
      <c r="U5922" t="s">
        <v>25</v>
      </c>
      <c r="V5922" t="s">
        <v>25</v>
      </c>
      <c r="W5922">
        <v>6.1141915619373301E-2</v>
      </c>
      <c r="Y5922">
        <f t="shared" si="92"/>
        <v>1</v>
      </c>
    </row>
    <row r="5923" spans="1:25" x14ac:dyDescent="0.25">
      <c r="A5923">
        <v>43</v>
      </c>
      <c r="B5923" t="s">
        <v>47</v>
      </c>
      <c r="C5923" t="s">
        <v>23</v>
      </c>
      <c r="D5923" t="s">
        <v>24</v>
      </c>
      <c r="E5923" t="s">
        <v>39</v>
      </c>
      <c r="F5923" t="s">
        <v>26</v>
      </c>
      <c r="G5923" t="s">
        <v>25</v>
      </c>
      <c r="H5923" t="s">
        <v>27</v>
      </c>
      <c r="I5923" t="s">
        <v>52</v>
      </c>
      <c r="J5923" t="s">
        <v>43</v>
      </c>
      <c r="K5923">
        <v>174</v>
      </c>
      <c r="L5923">
        <v>1</v>
      </c>
      <c r="M5923">
        <v>999</v>
      </c>
      <c r="N5923">
        <v>0</v>
      </c>
      <c r="O5923" t="s">
        <v>30</v>
      </c>
      <c r="P5923">
        <v>1.4</v>
      </c>
      <c r="Q5923">
        <v>93.918000000000006</v>
      </c>
      <c r="R5923">
        <v>-42.7</v>
      </c>
      <c r="S5923">
        <v>4.96</v>
      </c>
      <c r="T5923">
        <v>5228.1000000000004</v>
      </c>
      <c r="U5923" t="s">
        <v>25</v>
      </c>
      <c r="V5923" t="s">
        <v>25</v>
      </c>
      <c r="W5923">
        <v>7.8881666064262404E-2</v>
      </c>
      <c r="Y5923">
        <f t="shared" si="92"/>
        <v>1</v>
      </c>
    </row>
    <row r="5924" spans="1:25" x14ac:dyDescent="0.25">
      <c r="A5924">
        <v>37</v>
      </c>
      <c r="B5924" t="s">
        <v>22</v>
      </c>
      <c r="C5924" t="s">
        <v>23</v>
      </c>
      <c r="D5924" t="s">
        <v>24</v>
      </c>
      <c r="E5924" t="s">
        <v>25</v>
      </c>
      <c r="F5924" t="s">
        <v>26</v>
      </c>
      <c r="G5924" t="s">
        <v>25</v>
      </c>
      <c r="H5924" t="s">
        <v>36</v>
      </c>
      <c r="I5924" t="s">
        <v>28</v>
      </c>
      <c r="J5924" t="s">
        <v>43</v>
      </c>
      <c r="K5924">
        <v>138</v>
      </c>
      <c r="L5924">
        <v>1</v>
      </c>
      <c r="M5924">
        <v>999</v>
      </c>
      <c r="N5924">
        <v>0</v>
      </c>
      <c r="O5924" t="s">
        <v>30</v>
      </c>
      <c r="P5924">
        <v>1.1000000000000001</v>
      </c>
      <c r="Q5924">
        <v>93.994</v>
      </c>
      <c r="R5924">
        <v>-36.4</v>
      </c>
      <c r="S5924">
        <v>4.8579999999999997</v>
      </c>
      <c r="T5924">
        <v>5191</v>
      </c>
      <c r="U5924" t="s">
        <v>25</v>
      </c>
      <c r="V5924" t="s">
        <v>25</v>
      </c>
      <c r="W5924">
        <v>2.71531995385885E-2</v>
      </c>
      <c r="Y5924">
        <f t="shared" si="92"/>
        <v>1</v>
      </c>
    </row>
    <row r="5925" spans="1:25" x14ac:dyDescent="0.25">
      <c r="A5925">
        <v>54</v>
      </c>
      <c r="B5925" t="s">
        <v>40</v>
      </c>
      <c r="C5925" t="s">
        <v>23</v>
      </c>
      <c r="D5925" t="s">
        <v>41</v>
      </c>
      <c r="E5925" t="s">
        <v>25</v>
      </c>
      <c r="F5925" t="s">
        <v>26</v>
      </c>
      <c r="G5925" t="s">
        <v>26</v>
      </c>
      <c r="H5925" t="s">
        <v>27</v>
      </c>
      <c r="I5925" t="s">
        <v>42</v>
      </c>
      <c r="J5925" t="s">
        <v>50</v>
      </c>
      <c r="K5925">
        <v>399</v>
      </c>
      <c r="L5925">
        <v>2</v>
      </c>
      <c r="M5925">
        <v>999</v>
      </c>
      <c r="N5925">
        <v>0</v>
      </c>
      <c r="O5925" t="s">
        <v>30</v>
      </c>
      <c r="P5925">
        <v>-0.1</v>
      </c>
      <c r="Q5925">
        <v>93.2</v>
      </c>
      <c r="R5925">
        <v>-42</v>
      </c>
      <c r="S5925">
        <v>4.1529999999999996</v>
      </c>
      <c r="T5925">
        <v>5195.8</v>
      </c>
      <c r="U5925" t="s">
        <v>25</v>
      </c>
      <c r="V5925" t="s">
        <v>25</v>
      </c>
      <c r="W5925">
        <v>3.4564420580864001E-2</v>
      </c>
      <c r="Y5925">
        <f t="shared" si="92"/>
        <v>1</v>
      </c>
    </row>
    <row r="5926" spans="1:25" x14ac:dyDescent="0.25">
      <c r="A5926">
        <v>47</v>
      </c>
      <c r="B5926" t="s">
        <v>33</v>
      </c>
      <c r="C5926" t="s">
        <v>23</v>
      </c>
      <c r="D5926" t="s">
        <v>51</v>
      </c>
      <c r="E5926" t="s">
        <v>25</v>
      </c>
      <c r="F5926" t="s">
        <v>26</v>
      </c>
      <c r="G5926" t="s">
        <v>25</v>
      </c>
      <c r="H5926" t="s">
        <v>27</v>
      </c>
      <c r="I5926" t="s">
        <v>52</v>
      </c>
      <c r="J5926" t="s">
        <v>43</v>
      </c>
      <c r="K5926">
        <v>207</v>
      </c>
      <c r="L5926">
        <v>1</v>
      </c>
      <c r="M5926">
        <v>999</v>
      </c>
      <c r="N5926">
        <v>0</v>
      </c>
      <c r="O5926" t="s">
        <v>30</v>
      </c>
      <c r="P5926">
        <v>1.4</v>
      </c>
      <c r="Q5926">
        <v>93.918000000000006</v>
      </c>
      <c r="R5926">
        <v>-42.7</v>
      </c>
      <c r="S5926">
        <v>4.96</v>
      </c>
      <c r="T5926">
        <v>5228.1000000000004</v>
      </c>
      <c r="U5926" t="s">
        <v>25</v>
      </c>
      <c r="V5926" t="s">
        <v>25</v>
      </c>
      <c r="W5926">
        <v>5.81073388457298E-2</v>
      </c>
      <c r="Y5926">
        <f t="shared" si="92"/>
        <v>1</v>
      </c>
    </row>
    <row r="5927" spans="1:25" x14ac:dyDescent="0.25">
      <c r="A5927">
        <v>31</v>
      </c>
      <c r="B5927" t="s">
        <v>22</v>
      </c>
      <c r="C5927" t="s">
        <v>34</v>
      </c>
      <c r="D5927" t="s">
        <v>35</v>
      </c>
      <c r="E5927" t="s">
        <v>25</v>
      </c>
      <c r="F5927" t="s">
        <v>26</v>
      </c>
      <c r="G5927" t="s">
        <v>25</v>
      </c>
      <c r="H5927" t="s">
        <v>27</v>
      </c>
      <c r="I5927" t="s">
        <v>52</v>
      </c>
      <c r="J5927" t="s">
        <v>50</v>
      </c>
      <c r="K5927">
        <v>162</v>
      </c>
      <c r="L5927">
        <v>3</v>
      </c>
      <c r="M5927">
        <v>999</v>
      </c>
      <c r="N5927">
        <v>0</v>
      </c>
      <c r="O5927" t="s">
        <v>30</v>
      </c>
      <c r="P5927">
        <v>1.4</v>
      </c>
      <c r="Q5927">
        <v>93.918000000000006</v>
      </c>
      <c r="R5927">
        <v>-42.7</v>
      </c>
      <c r="S5927">
        <v>4.9610000000000003</v>
      </c>
      <c r="T5927">
        <v>5228.1000000000004</v>
      </c>
      <c r="U5927" t="s">
        <v>25</v>
      </c>
      <c r="V5927" t="s">
        <v>25</v>
      </c>
      <c r="W5927">
        <v>0.103634178638458</v>
      </c>
      <c r="Y5927">
        <f t="shared" si="92"/>
        <v>1</v>
      </c>
    </row>
    <row r="5928" spans="1:25" x14ac:dyDescent="0.25">
      <c r="A5928">
        <v>27</v>
      </c>
      <c r="B5928" t="s">
        <v>60</v>
      </c>
      <c r="C5928" t="s">
        <v>34</v>
      </c>
      <c r="D5928" t="s">
        <v>41</v>
      </c>
      <c r="E5928" t="s">
        <v>25</v>
      </c>
      <c r="F5928" t="s">
        <v>26</v>
      </c>
      <c r="G5928" t="s">
        <v>25</v>
      </c>
      <c r="H5928" t="s">
        <v>36</v>
      </c>
      <c r="I5928" t="s">
        <v>28</v>
      </c>
      <c r="J5928" t="s">
        <v>50</v>
      </c>
      <c r="K5928">
        <v>154</v>
      </c>
      <c r="L5928">
        <v>1</v>
      </c>
      <c r="M5928">
        <v>999</v>
      </c>
      <c r="N5928">
        <v>0</v>
      </c>
      <c r="O5928" t="s">
        <v>30</v>
      </c>
      <c r="P5928">
        <v>1.1000000000000001</v>
      </c>
      <c r="Q5928">
        <v>93.994</v>
      </c>
      <c r="R5928">
        <v>-36.4</v>
      </c>
      <c r="S5928">
        <v>4.8570000000000002</v>
      </c>
      <c r="T5928">
        <v>5191</v>
      </c>
      <c r="U5928" t="s">
        <v>25</v>
      </c>
      <c r="V5928" t="s">
        <v>25</v>
      </c>
      <c r="W5928">
        <v>2.93753072619438E-2</v>
      </c>
      <c r="Y5928">
        <f t="shared" si="92"/>
        <v>1</v>
      </c>
    </row>
    <row r="5929" spans="1:25" x14ac:dyDescent="0.25">
      <c r="A5929">
        <v>24</v>
      </c>
      <c r="B5929" t="s">
        <v>56</v>
      </c>
      <c r="C5929" t="s">
        <v>34</v>
      </c>
      <c r="D5929" t="s">
        <v>49</v>
      </c>
      <c r="E5929" t="s">
        <v>39</v>
      </c>
      <c r="F5929" t="s">
        <v>25</v>
      </c>
      <c r="G5929" t="s">
        <v>25</v>
      </c>
      <c r="H5929" t="s">
        <v>36</v>
      </c>
      <c r="I5929" t="s">
        <v>28</v>
      </c>
      <c r="J5929" t="s">
        <v>43</v>
      </c>
      <c r="K5929">
        <v>149</v>
      </c>
      <c r="L5929">
        <v>4</v>
      </c>
      <c r="M5929">
        <v>999</v>
      </c>
      <c r="N5929">
        <v>0</v>
      </c>
      <c r="O5929" t="s">
        <v>30</v>
      </c>
      <c r="P5929">
        <v>1.1000000000000001</v>
      </c>
      <c r="Q5929">
        <v>93.994</v>
      </c>
      <c r="R5929">
        <v>-36.4</v>
      </c>
      <c r="S5929">
        <v>4.8579999999999997</v>
      </c>
      <c r="T5929">
        <v>5191</v>
      </c>
      <c r="U5929" t="s">
        <v>25</v>
      </c>
      <c r="V5929" t="s">
        <v>25</v>
      </c>
      <c r="W5929">
        <v>2.2359631955623599E-2</v>
      </c>
      <c r="Y5929">
        <f t="shared" si="92"/>
        <v>1</v>
      </c>
    </row>
    <row r="5930" spans="1:25" x14ac:dyDescent="0.25">
      <c r="A5930">
        <v>50</v>
      </c>
      <c r="B5930" t="s">
        <v>40</v>
      </c>
      <c r="C5930" t="s">
        <v>23</v>
      </c>
      <c r="D5930" t="s">
        <v>41</v>
      </c>
      <c r="E5930" t="s">
        <v>25</v>
      </c>
      <c r="F5930" t="s">
        <v>26</v>
      </c>
      <c r="G5930" t="s">
        <v>25</v>
      </c>
      <c r="H5930" t="s">
        <v>36</v>
      </c>
      <c r="I5930" t="s">
        <v>37</v>
      </c>
      <c r="J5930" t="s">
        <v>38</v>
      </c>
      <c r="K5930">
        <v>407</v>
      </c>
      <c r="L5930">
        <v>1</v>
      </c>
      <c r="M5930">
        <v>999</v>
      </c>
      <c r="N5930">
        <v>0</v>
      </c>
      <c r="O5930" t="s">
        <v>30</v>
      </c>
      <c r="P5930">
        <v>1.4</v>
      </c>
      <c r="Q5930">
        <v>94.465000000000003</v>
      </c>
      <c r="R5930">
        <v>-41.8</v>
      </c>
      <c r="S5930">
        <v>4.8639999999999999</v>
      </c>
      <c r="T5930">
        <v>5228.1000000000004</v>
      </c>
      <c r="U5930" t="s">
        <v>25</v>
      </c>
      <c r="V5930" t="s">
        <v>25</v>
      </c>
      <c r="W5930">
        <v>5.9469856321811697E-2</v>
      </c>
      <c r="Y5930">
        <f t="shared" si="92"/>
        <v>1</v>
      </c>
    </row>
    <row r="5931" spans="1:25" x14ac:dyDescent="0.25">
      <c r="A5931">
        <v>53</v>
      </c>
      <c r="B5931" t="s">
        <v>47</v>
      </c>
      <c r="C5931" t="s">
        <v>48</v>
      </c>
      <c r="D5931" t="s">
        <v>39</v>
      </c>
      <c r="E5931" t="s">
        <v>25</v>
      </c>
      <c r="F5931" t="s">
        <v>25</v>
      </c>
      <c r="G5931" t="s">
        <v>25</v>
      </c>
      <c r="H5931" t="s">
        <v>36</v>
      </c>
      <c r="I5931" t="s">
        <v>28</v>
      </c>
      <c r="J5931" t="s">
        <v>45</v>
      </c>
      <c r="K5931">
        <v>184</v>
      </c>
      <c r="L5931">
        <v>1</v>
      </c>
      <c r="M5931">
        <v>999</v>
      </c>
      <c r="N5931">
        <v>0</v>
      </c>
      <c r="O5931" t="s">
        <v>30</v>
      </c>
      <c r="P5931">
        <v>1.1000000000000001</v>
      </c>
      <c r="Q5931">
        <v>93.994</v>
      </c>
      <c r="R5931">
        <v>-36.4</v>
      </c>
      <c r="S5931">
        <v>4.8600000000000003</v>
      </c>
      <c r="T5931">
        <v>5191</v>
      </c>
      <c r="U5931" t="s">
        <v>25</v>
      </c>
      <c r="V5931" t="s">
        <v>25</v>
      </c>
      <c r="W5931">
        <v>2.2930303588509601E-2</v>
      </c>
      <c r="Y5931">
        <f t="shared" si="92"/>
        <v>1</v>
      </c>
    </row>
    <row r="5932" spans="1:25" x14ac:dyDescent="0.25">
      <c r="A5932">
        <v>60</v>
      </c>
      <c r="B5932" t="s">
        <v>62</v>
      </c>
      <c r="C5932" t="s">
        <v>23</v>
      </c>
      <c r="D5932" t="s">
        <v>41</v>
      </c>
      <c r="E5932" t="s">
        <v>39</v>
      </c>
      <c r="F5932" t="s">
        <v>25</v>
      </c>
      <c r="G5932" t="s">
        <v>25</v>
      </c>
      <c r="H5932" t="s">
        <v>27</v>
      </c>
      <c r="I5932" t="s">
        <v>55</v>
      </c>
      <c r="J5932" t="s">
        <v>43</v>
      </c>
      <c r="K5932">
        <v>144</v>
      </c>
      <c r="L5932">
        <v>1</v>
      </c>
      <c r="M5932">
        <v>999</v>
      </c>
      <c r="N5932">
        <v>0</v>
      </c>
      <c r="O5932" t="s">
        <v>30</v>
      </c>
      <c r="P5932">
        <v>1.4</v>
      </c>
      <c r="Q5932">
        <v>93.444000000000003</v>
      </c>
      <c r="R5932">
        <v>-36.1</v>
      </c>
      <c r="S5932">
        <v>4.97</v>
      </c>
      <c r="T5932">
        <v>5228.1000000000004</v>
      </c>
      <c r="U5932" t="s">
        <v>25</v>
      </c>
      <c r="V5932" t="s">
        <v>25</v>
      </c>
      <c r="W5932">
        <v>2.5770602747798001E-2</v>
      </c>
      <c r="Y5932">
        <f t="shared" si="92"/>
        <v>1</v>
      </c>
    </row>
    <row r="5933" spans="1:25" x14ac:dyDescent="0.25">
      <c r="A5933">
        <v>39</v>
      </c>
      <c r="B5933" t="s">
        <v>56</v>
      </c>
      <c r="C5933" t="s">
        <v>34</v>
      </c>
      <c r="D5933" t="s">
        <v>49</v>
      </c>
      <c r="E5933" t="s">
        <v>39</v>
      </c>
      <c r="F5933" t="s">
        <v>25</v>
      </c>
      <c r="G5933" t="s">
        <v>25</v>
      </c>
      <c r="H5933" t="s">
        <v>27</v>
      </c>
      <c r="I5933" t="s">
        <v>55</v>
      </c>
      <c r="J5933" t="s">
        <v>45</v>
      </c>
      <c r="K5933">
        <v>199</v>
      </c>
      <c r="L5933">
        <v>4</v>
      </c>
      <c r="M5933">
        <v>999</v>
      </c>
      <c r="N5933">
        <v>0</v>
      </c>
      <c r="O5933" t="s">
        <v>30</v>
      </c>
      <c r="P5933">
        <v>1.4</v>
      </c>
      <c r="Q5933">
        <v>93.444000000000003</v>
      </c>
      <c r="R5933">
        <v>-36.1</v>
      </c>
      <c r="S5933">
        <v>4.9619999999999997</v>
      </c>
      <c r="T5933">
        <v>5228.1000000000004</v>
      </c>
      <c r="U5933" t="s">
        <v>25</v>
      </c>
      <c r="V5933" t="s">
        <v>25</v>
      </c>
      <c r="W5933">
        <v>1.6426678746938699E-2</v>
      </c>
      <c r="Y5933">
        <f t="shared" si="92"/>
        <v>1</v>
      </c>
    </row>
    <row r="5934" spans="1:25" x14ac:dyDescent="0.25">
      <c r="A5934">
        <v>49</v>
      </c>
      <c r="B5934" t="s">
        <v>22</v>
      </c>
      <c r="C5934" t="s">
        <v>23</v>
      </c>
      <c r="D5934" t="s">
        <v>54</v>
      </c>
      <c r="E5934" t="s">
        <v>39</v>
      </c>
      <c r="F5934" t="s">
        <v>25</v>
      </c>
      <c r="G5934" t="s">
        <v>25</v>
      </c>
      <c r="H5934" t="s">
        <v>36</v>
      </c>
      <c r="I5934" t="s">
        <v>28</v>
      </c>
      <c r="J5934" t="s">
        <v>29</v>
      </c>
      <c r="K5934">
        <v>187</v>
      </c>
      <c r="L5934">
        <v>1</v>
      </c>
      <c r="M5934">
        <v>999</v>
      </c>
      <c r="N5934">
        <v>0</v>
      </c>
      <c r="O5934" t="s">
        <v>30</v>
      </c>
      <c r="P5934">
        <v>1.1000000000000001</v>
      </c>
      <c r="Q5934">
        <v>93.994</v>
      </c>
      <c r="R5934">
        <v>-36.4</v>
      </c>
      <c r="S5934">
        <v>4.859</v>
      </c>
      <c r="T5934">
        <v>5191</v>
      </c>
      <c r="U5934" t="s">
        <v>25</v>
      </c>
      <c r="V5934" t="s">
        <v>25</v>
      </c>
      <c r="W5934">
        <v>1.92851442843676E-2</v>
      </c>
      <c r="Y5934">
        <f t="shared" si="92"/>
        <v>1</v>
      </c>
    </row>
    <row r="5935" spans="1:25" x14ac:dyDescent="0.25">
      <c r="A5935">
        <v>40</v>
      </c>
      <c r="B5935" t="s">
        <v>56</v>
      </c>
      <c r="C5935" t="s">
        <v>23</v>
      </c>
      <c r="D5935" t="s">
        <v>24</v>
      </c>
      <c r="E5935" t="s">
        <v>25</v>
      </c>
      <c r="F5935" t="s">
        <v>26</v>
      </c>
      <c r="G5935" t="s">
        <v>25</v>
      </c>
      <c r="H5935" t="s">
        <v>36</v>
      </c>
      <c r="I5935" t="s">
        <v>37</v>
      </c>
      <c r="J5935" t="s">
        <v>29</v>
      </c>
      <c r="K5935">
        <v>235</v>
      </c>
      <c r="L5935">
        <v>1</v>
      </c>
      <c r="M5935">
        <v>999</v>
      </c>
      <c r="N5935">
        <v>0</v>
      </c>
      <c r="O5935" t="s">
        <v>30</v>
      </c>
      <c r="P5935">
        <v>1.4</v>
      </c>
      <c r="Q5935">
        <v>94.465000000000003</v>
      </c>
      <c r="R5935">
        <v>-41.8</v>
      </c>
      <c r="S5935">
        <v>4.9589999999999996</v>
      </c>
      <c r="T5935">
        <v>5228.1000000000004</v>
      </c>
      <c r="U5935" t="s">
        <v>25</v>
      </c>
      <c r="V5935" t="s">
        <v>25</v>
      </c>
      <c r="W5935">
        <v>4.8741210252046599E-2</v>
      </c>
      <c r="Y5935">
        <f t="shared" si="92"/>
        <v>1</v>
      </c>
    </row>
    <row r="5936" spans="1:25" x14ac:dyDescent="0.25">
      <c r="A5936">
        <v>28</v>
      </c>
      <c r="B5936" t="s">
        <v>22</v>
      </c>
      <c r="C5936" t="s">
        <v>23</v>
      </c>
      <c r="D5936" t="s">
        <v>51</v>
      </c>
      <c r="E5936" t="s">
        <v>39</v>
      </c>
      <c r="F5936" t="s">
        <v>25</v>
      </c>
      <c r="G5936" t="s">
        <v>25</v>
      </c>
      <c r="H5936" t="s">
        <v>36</v>
      </c>
      <c r="I5936" t="s">
        <v>28</v>
      </c>
      <c r="J5936" t="s">
        <v>45</v>
      </c>
      <c r="K5936">
        <v>149</v>
      </c>
      <c r="L5936">
        <v>1</v>
      </c>
      <c r="M5936">
        <v>999</v>
      </c>
      <c r="N5936">
        <v>0</v>
      </c>
      <c r="O5936" t="s">
        <v>30</v>
      </c>
      <c r="P5936">
        <v>1.1000000000000001</v>
      </c>
      <c r="Q5936">
        <v>93.994</v>
      </c>
      <c r="R5936">
        <v>-36.4</v>
      </c>
      <c r="S5936">
        <v>4.8550000000000004</v>
      </c>
      <c r="T5936">
        <v>5191</v>
      </c>
      <c r="U5936" t="s">
        <v>25</v>
      </c>
      <c r="V5936" t="s">
        <v>25</v>
      </c>
      <c r="W5936">
        <v>1.95603687316179E-2</v>
      </c>
      <c r="Y5936">
        <f t="shared" si="92"/>
        <v>1</v>
      </c>
    </row>
    <row r="5937" spans="1:25" x14ac:dyDescent="0.25">
      <c r="A5937">
        <v>36</v>
      </c>
      <c r="B5937" t="s">
        <v>40</v>
      </c>
      <c r="C5937" t="s">
        <v>23</v>
      </c>
      <c r="D5937" t="s">
        <v>51</v>
      </c>
      <c r="E5937" t="s">
        <v>25</v>
      </c>
      <c r="F5937" t="s">
        <v>26</v>
      </c>
      <c r="G5937" t="s">
        <v>26</v>
      </c>
      <c r="H5937" t="s">
        <v>27</v>
      </c>
      <c r="I5937" t="s">
        <v>42</v>
      </c>
      <c r="J5937" t="s">
        <v>29</v>
      </c>
      <c r="K5937">
        <v>183</v>
      </c>
      <c r="L5937">
        <v>1</v>
      </c>
      <c r="M5937">
        <v>999</v>
      </c>
      <c r="N5937">
        <v>1</v>
      </c>
      <c r="O5937" t="s">
        <v>46</v>
      </c>
      <c r="P5937">
        <v>-0.1</v>
      </c>
      <c r="Q5937">
        <v>93.2</v>
      </c>
      <c r="R5937">
        <v>-42</v>
      </c>
      <c r="S5937">
        <v>4.0209999999999999</v>
      </c>
      <c r="T5937">
        <v>5195.8</v>
      </c>
      <c r="U5937" t="s">
        <v>25</v>
      </c>
      <c r="V5937" t="s">
        <v>25</v>
      </c>
      <c r="W5937">
        <v>2.8660392388701401E-2</v>
      </c>
      <c r="Y5937">
        <f t="shared" si="92"/>
        <v>1</v>
      </c>
    </row>
    <row r="5938" spans="1:25" x14ac:dyDescent="0.25">
      <c r="A5938">
        <v>36</v>
      </c>
      <c r="B5938" t="s">
        <v>56</v>
      </c>
      <c r="C5938" t="s">
        <v>23</v>
      </c>
      <c r="D5938" t="s">
        <v>49</v>
      </c>
      <c r="E5938" t="s">
        <v>25</v>
      </c>
      <c r="F5938" t="s">
        <v>26</v>
      </c>
      <c r="G5938" t="s">
        <v>25</v>
      </c>
      <c r="H5938" t="s">
        <v>27</v>
      </c>
      <c r="I5938" t="s">
        <v>28</v>
      </c>
      <c r="J5938" t="s">
        <v>43</v>
      </c>
      <c r="K5938">
        <v>16</v>
      </c>
      <c r="L5938">
        <v>5</v>
      </c>
      <c r="M5938">
        <v>999</v>
      </c>
      <c r="N5938">
        <v>0</v>
      </c>
      <c r="O5938" t="s">
        <v>30</v>
      </c>
      <c r="P5938">
        <v>-1.8</v>
      </c>
      <c r="Q5938">
        <v>92.893000000000001</v>
      </c>
      <c r="R5938">
        <v>-46.2</v>
      </c>
      <c r="S5938">
        <v>1.3540000000000001</v>
      </c>
      <c r="T5938">
        <v>5099.1000000000004</v>
      </c>
      <c r="U5938" t="s">
        <v>25</v>
      </c>
      <c r="V5938" t="s">
        <v>25</v>
      </c>
      <c r="W5938">
        <v>2.9484307393431702E-2</v>
      </c>
      <c r="Y5938">
        <f t="shared" si="92"/>
        <v>1</v>
      </c>
    </row>
    <row r="5939" spans="1:25" x14ac:dyDescent="0.25">
      <c r="A5939">
        <v>26</v>
      </c>
      <c r="B5939" t="s">
        <v>65</v>
      </c>
      <c r="C5939" t="s">
        <v>34</v>
      </c>
      <c r="D5939" t="s">
        <v>35</v>
      </c>
      <c r="E5939" t="s">
        <v>25</v>
      </c>
      <c r="F5939" t="s">
        <v>25</v>
      </c>
      <c r="G5939" t="s">
        <v>25</v>
      </c>
      <c r="H5939" t="s">
        <v>36</v>
      </c>
      <c r="I5939" t="s">
        <v>52</v>
      </c>
      <c r="J5939" t="s">
        <v>50</v>
      </c>
      <c r="K5939">
        <v>173</v>
      </c>
      <c r="L5939">
        <v>1</v>
      </c>
      <c r="M5939">
        <v>999</v>
      </c>
      <c r="N5939">
        <v>0</v>
      </c>
      <c r="O5939" t="s">
        <v>30</v>
      </c>
      <c r="P5939">
        <v>1.4</v>
      </c>
      <c r="Q5939">
        <v>93.918000000000006</v>
      </c>
      <c r="R5939">
        <v>-42.7</v>
      </c>
      <c r="S5939">
        <v>4.9550000000000001</v>
      </c>
      <c r="T5939">
        <v>5228.1000000000004</v>
      </c>
      <c r="U5939" t="s">
        <v>25</v>
      </c>
      <c r="V5939" t="s">
        <v>25</v>
      </c>
      <c r="W5939">
        <v>7.38973468542099E-2</v>
      </c>
      <c r="Y5939">
        <f t="shared" si="92"/>
        <v>1</v>
      </c>
    </row>
    <row r="5940" spans="1:25" x14ac:dyDescent="0.25">
      <c r="A5940">
        <v>27</v>
      </c>
      <c r="B5940" t="s">
        <v>60</v>
      </c>
      <c r="C5940" t="s">
        <v>34</v>
      </c>
      <c r="D5940" t="s">
        <v>35</v>
      </c>
      <c r="E5940" t="s">
        <v>25</v>
      </c>
      <c r="F5940" t="s">
        <v>26</v>
      </c>
      <c r="G5940" t="s">
        <v>25</v>
      </c>
      <c r="H5940" t="s">
        <v>36</v>
      </c>
      <c r="I5940" t="s">
        <v>37</v>
      </c>
      <c r="J5940" t="s">
        <v>45</v>
      </c>
      <c r="K5940">
        <v>84</v>
      </c>
      <c r="L5940">
        <v>3</v>
      </c>
      <c r="M5940">
        <v>999</v>
      </c>
      <c r="N5940">
        <v>0</v>
      </c>
      <c r="O5940" t="s">
        <v>30</v>
      </c>
      <c r="P5940">
        <v>1.4</v>
      </c>
      <c r="Q5940">
        <v>94.465000000000003</v>
      </c>
      <c r="R5940">
        <v>-41.8</v>
      </c>
      <c r="S5940">
        <v>4.9580000000000002</v>
      </c>
      <c r="T5940">
        <v>5228.1000000000004</v>
      </c>
      <c r="U5940" t="s">
        <v>25</v>
      </c>
      <c r="V5940" t="s">
        <v>25</v>
      </c>
      <c r="W5940">
        <v>0.103480495512486</v>
      </c>
      <c r="Y5940">
        <f t="shared" si="92"/>
        <v>1</v>
      </c>
    </row>
    <row r="5941" spans="1:25" x14ac:dyDescent="0.25">
      <c r="A5941">
        <v>38</v>
      </c>
      <c r="B5941" t="s">
        <v>56</v>
      </c>
      <c r="C5941" t="s">
        <v>23</v>
      </c>
      <c r="D5941" t="s">
        <v>49</v>
      </c>
      <c r="E5941" t="s">
        <v>39</v>
      </c>
      <c r="F5941" t="s">
        <v>25</v>
      </c>
      <c r="G5941" t="s">
        <v>25</v>
      </c>
      <c r="H5941" t="s">
        <v>27</v>
      </c>
      <c r="I5941" t="s">
        <v>64</v>
      </c>
      <c r="J5941" t="s">
        <v>29</v>
      </c>
      <c r="K5941">
        <v>1624</v>
      </c>
      <c r="L5941">
        <v>1</v>
      </c>
      <c r="M5941">
        <v>999</v>
      </c>
      <c r="N5941">
        <v>2</v>
      </c>
      <c r="O5941" t="s">
        <v>46</v>
      </c>
      <c r="P5941">
        <v>-1.8</v>
      </c>
      <c r="Q5941">
        <v>93.075000000000003</v>
      </c>
      <c r="R5941">
        <v>-47.1</v>
      </c>
      <c r="S5941">
        <v>1.405</v>
      </c>
      <c r="T5941">
        <v>5099.1000000000004</v>
      </c>
      <c r="U5941" t="s">
        <v>26</v>
      </c>
      <c r="V5941" t="s">
        <v>25</v>
      </c>
      <c r="W5941">
        <v>2.92046908289194E-2</v>
      </c>
      <c r="Y5941">
        <f t="shared" si="92"/>
        <v>0</v>
      </c>
    </row>
    <row r="5942" spans="1:25" x14ac:dyDescent="0.25">
      <c r="A5942">
        <v>46</v>
      </c>
      <c r="B5942" t="s">
        <v>22</v>
      </c>
      <c r="C5942" t="s">
        <v>23</v>
      </c>
      <c r="D5942" t="s">
        <v>24</v>
      </c>
      <c r="E5942" t="s">
        <v>25</v>
      </c>
      <c r="F5942" t="s">
        <v>26</v>
      </c>
      <c r="G5942" t="s">
        <v>25</v>
      </c>
      <c r="H5942" t="s">
        <v>27</v>
      </c>
      <c r="I5942" t="s">
        <v>55</v>
      </c>
      <c r="J5942" t="s">
        <v>38</v>
      </c>
      <c r="K5942">
        <v>82</v>
      </c>
      <c r="L5942">
        <v>2</v>
      </c>
      <c r="M5942">
        <v>999</v>
      </c>
      <c r="N5942">
        <v>0</v>
      </c>
      <c r="O5942" t="s">
        <v>30</v>
      </c>
      <c r="P5942">
        <v>1.4</v>
      </c>
      <c r="Q5942">
        <v>93.444000000000003</v>
      </c>
      <c r="R5942">
        <v>-36.1</v>
      </c>
      <c r="S5942">
        <v>4.9640000000000004</v>
      </c>
      <c r="T5942">
        <v>5228.1000000000004</v>
      </c>
      <c r="U5942" t="s">
        <v>25</v>
      </c>
      <c r="V5942" t="s">
        <v>25</v>
      </c>
      <c r="W5942">
        <v>4.88122813403606E-2</v>
      </c>
      <c r="Y5942">
        <f t="shared" si="92"/>
        <v>1</v>
      </c>
    </row>
    <row r="5943" spans="1:25" x14ac:dyDescent="0.25">
      <c r="A5943">
        <v>47</v>
      </c>
      <c r="B5943" t="s">
        <v>56</v>
      </c>
      <c r="C5943" t="s">
        <v>23</v>
      </c>
      <c r="D5943" t="s">
        <v>41</v>
      </c>
      <c r="E5943" t="s">
        <v>25</v>
      </c>
      <c r="F5943" t="s">
        <v>26</v>
      </c>
      <c r="G5943" t="s">
        <v>25</v>
      </c>
      <c r="H5943" t="s">
        <v>27</v>
      </c>
      <c r="I5943" t="s">
        <v>55</v>
      </c>
      <c r="J5943" t="s">
        <v>45</v>
      </c>
      <c r="K5943">
        <v>65</v>
      </c>
      <c r="L5943">
        <v>2</v>
      </c>
      <c r="M5943">
        <v>999</v>
      </c>
      <c r="N5943">
        <v>0</v>
      </c>
      <c r="O5943" t="s">
        <v>30</v>
      </c>
      <c r="P5943">
        <v>1.4</v>
      </c>
      <c r="Q5943">
        <v>93.444000000000003</v>
      </c>
      <c r="R5943">
        <v>-36.1</v>
      </c>
      <c r="S5943">
        <v>4.9640000000000004</v>
      </c>
      <c r="T5943">
        <v>5228.1000000000004</v>
      </c>
      <c r="U5943" t="s">
        <v>25</v>
      </c>
      <c r="V5943" t="s">
        <v>25</v>
      </c>
      <c r="W5943">
        <v>3.7300929427146898E-2</v>
      </c>
      <c r="Y5943">
        <f t="shared" si="92"/>
        <v>1</v>
      </c>
    </row>
    <row r="5944" spans="1:25" x14ac:dyDescent="0.25">
      <c r="A5944">
        <v>55</v>
      </c>
      <c r="B5944" t="s">
        <v>22</v>
      </c>
      <c r="C5944" t="s">
        <v>23</v>
      </c>
      <c r="D5944" t="s">
        <v>54</v>
      </c>
      <c r="E5944" t="s">
        <v>25</v>
      </c>
      <c r="F5944" t="s">
        <v>25</v>
      </c>
      <c r="G5944" t="s">
        <v>25</v>
      </c>
      <c r="H5944" t="s">
        <v>27</v>
      </c>
      <c r="I5944" t="s">
        <v>55</v>
      </c>
      <c r="J5944" t="s">
        <v>45</v>
      </c>
      <c r="K5944">
        <v>94</v>
      </c>
      <c r="L5944">
        <v>13</v>
      </c>
      <c r="M5944">
        <v>999</v>
      </c>
      <c r="N5944">
        <v>0</v>
      </c>
      <c r="O5944" t="s">
        <v>30</v>
      </c>
      <c r="P5944">
        <v>1.4</v>
      </c>
      <c r="Q5944">
        <v>93.444000000000003</v>
      </c>
      <c r="R5944">
        <v>-36.1</v>
      </c>
      <c r="S5944">
        <v>4.9630000000000001</v>
      </c>
      <c r="T5944">
        <v>5228.1000000000004</v>
      </c>
      <c r="U5944" t="s">
        <v>25</v>
      </c>
      <c r="V5944" t="s">
        <v>25</v>
      </c>
      <c r="W5944">
        <v>2.76577770709991E-2</v>
      </c>
      <c r="Y5944">
        <f t="shared" si="92"/>
        <v>1</v>
      </c>
    </row>
    <row r="5945" spans="1:25" x14ac:dyDescent="0.25">
      <c r="A5945">
        <v>26</v>
      </c>
      <c r="B5945" t="s">
        <v>40</v>
      </c>
      <c r="C5945" t="s">
        <v>34</v>
      </c>
      <c r="D5945" t="s">
        <v>35</v>
      </c>
      <c r="E5945" t="s">
        <v>25</v>
      </c>
      <c r="F5945" t="s">
        <v>26</v>
      </c>
      <c r="G5945" t="s">
        <v>25</v>
      </c>
      <c r="H5945" t="s">
        <v>36</v>
      </c>
      <c r="I5945" t="s">
        <v>28</v>
      </c>
      <c r="J5945" t="s">
        <v>43</v>
      </c>
      <c r="K5945">
        <v>109</v>
      </c>
      <c r="L5945">
        <v>7</v>
      </c>
      <c r="M5945">
        <v>999</v>
      </c>
      <c r="N5945">
        <v>0</v>
      </c>
      <c r="O5945" t="s">
        <v>30</v>
      </c>
      <c r="P5945">
        <v>1.1000000000000001</v>
      </c>
      <c r="Q5945">
        <v>93.994</v>
      </c>
      <c r="R5945">
        <v>-36.4</v>
      </c>
      <c r="S5945">
        <v>4.8570000000000002</v>
      </c>
      <c r="T5945">
        <v>5191</v>
      </c>
      <c r="U5945" t="s">
        <v>25</v>
      </c>
      <c r="V5945" t="s">
        <v>25</v>
      </c>
      <c r="W5945">
        <v>1.1973699554800999E-2</v>
      </c>
      <c r="Y5945">
        <f t="shared" si="92"/>
        <v>1</v>
      </c>
    </row>
    <row r="5946" spans="1:25" x14ac:dyDescent="0.25">
      <c r="A5946">
        <v>35</v>
      </c>
      <c r="B5946" t="s">
        <v>22</v>
      </c>
      <c r="C5946" t="s">
        <v>23</v>
      </c>
      <c r="D5946" t="s">
        <v>51</v>
      </c>
      <c r="E5946" t="s">
        <v>39</v>
      </c>
      <c r="F5946" t="s">
        <v>25</v>
      </c>
      <c r="G5946" t="s">
        <v>25</v>
      </c>
      <c r="H5946" t="s">
        <v>36</v>
      </c>
      <c r="I5946" t="s">
        <v>37</v>
      </c>
      <c r="J5946" t="s">
        <v>38</v>
      </c>
      <c r="K5946">
        <v>147</v>
      </c>
      <c r="L5946">
        <v>4</v>
      </c>
      <c r="M5946">
        <v>999</v>
      </c>
      <c r="N5946">
        <v>0</v>
      </c>
      <c r="O5946" t="s">
        <v>30</v>
      </c>
      <c r="P5946">
        <v>1.4</v>
      </c>
      <c r="Q5946">
        <v>94.465000000000003</v>
      </c>
      <c r="R5946">
        <v>-41.8</v>
      </c>
      <c r="S5946">
        <v>4.9589999999999996</v>
      </c>
      <c r="T5946">
        <v>5228.1000000000004</v>
      </c>
      <c r="U5946" t="s">
        <v>25</v>
      </c>
      <c r="V5946" t="s">
        <v>25</v>
      </c>
      <c r="W5946">
        <v>2.37274039536715E-2</v>
      </c>
      <c r="Y5946">
        <f t="shared" si="92"/>
        <v>1</v>
      </c>
    </row>
    <row r="5947" spans="1:25" x14ac:dyDescent="0.25">
      <c r="A5947">
        <v>29</v>
      </c>
      <c r="B5947" t="s">
        <v>47</v>
      </c>
      <c r="C5947" t="s">
        <v>23</v>
      </c>
      <c r="D5947" t="s">
        <v>49</v>
      </c>
      <c r="E5947" t="s">
        <v>25</v>
      </c>
      <c r="F5947" t="s">
        <v>25</v>
      </c>
      <c r="G5947" t="s">
        <v>25</v>
      </c>
      <c r="H5947" t="s">
        <v>27</v>
      </c>
      <c r="I5947" t="s">
        <v>52</v>
      </c>
      <c r="J5947" t="s">
        <v>45</v>
      </c>
      <c r="K5947">
        <v>227</v>
      </c>
      <c r="L5947">
        <v>1</v>
      </c>
      <c r="M5947">
        <v>999</v>
      </c>
      <c r="N5947">
        <v>0</v>
      </c>
      <c r="O5947" t="s">
        <v>30</v>
      </c>
      <c r="P5947">
        <v>1.4</v>
      </c>
      <c r="Q5947">
        <v>93.918000000000006</v>
      </c>
      <c r="R5947">
        <v>-42.7</v>
      </c>
      <c r="S5947">
        <v>4.9630000000000001</v>
      </c>
      <c r="T5947">
        <v>5228.1000000000004</v>
      </c>
      <c r="U5947" t="s">
        <v>25</v>
      </c>
      <c r="V5947" t="s">
        <v>25</v>
      </c>
      <c r="W5947">
        <v>5.5730823427438701E-2</v>
      </c>
      <c r="Y5947">
        <f t="shared" si="92"/>
        <v>1</v>
      </c>
    </row>
    <row r="5948" spans="1:25" x14ac:dyDescent="0.25">
      <c r="A5948">
        <v>34</v>
      </c>
      <c r="B5948" t="s">
        <v>56</v>
      </c>
      <c r="C5948" t="s">
        <v>23</v>
      </c>
      <c r="D5948" t="s">
        <v>35</v>
      </c>
      <c r="E5948" t="s">
        <v>39</v>
      </c>
      <c r="F5948" t="s">
        <v>25</v>
      </c>
      <c r="G5948" t="s">
        <v>25</v>
      </c>
      <c r="H5948" t="s">
        <v>27</v>
      </c>
      <c r="I5948" t="s">
        <v>55</v>
      </c>
      <c r="J5948" t="s">
        <v>50</v>
      </c>
      <c r="K5948">
        <v>188</v>
      </c>
      <c r="L5948">
        <v>2</v>
      </c>
      <c r="M5948">
        <v>999</v>
      </c>
      <c r="N5948">
        <v>0</v>
      </c>
      <c r="O5948" t="s">
        <v>30</v>
      </c>
      <c r="P5948">
        <v>1.4</v>
      </c>
      <c r="Q5948">
        <v>93.444000000000003</v>
      </c>
      <c r="R5948">
        <v>-36.1</v>
      </c>
      <c r="S5948">
        <v>4.9630000000000001</v>
      </c>
      <c r="T5948">
        <v>5228.1000000000004</v>
      </c>
      <c r="U5948" t="s">
        <v>25</v>
      </c>
      <c r="V5948" t="s">
        <v>25</v>
      </c>
      <c r="W5948">
        <v>1.46904801949859E-2</v>
      </c>
      <c r="Y5948">
        <f t="shared" si="92"/>
        <v>1</v>
      </c>
    </row>
    <row r="5949" spans="1:25" x14ac:dyDescent="0.25">
      <c r="A5949">
        <v>23</v>
      </c>
      <c r="B5949" t="s">
        <v>40</v>
      </c>
      <c r="C5949" t="s">
        <v>34</v>
      </c>
      <c r="D5949" t="s">
        <v>41</v>
      </c>
      <c r="E5949" t="s">
        <v>25</v>
      </c>
      <c r="F5949" t="s">
        <v>25</v>
      </c>
      <c r="G5949" t="s">
        <v>25</v>
      </c>
      <c r="H5949" t="s">
        <v>27</v>
      </c>
      <c r="I5949" t="s">
        <v>64</v>
      </c>
      <c r="J5949" t="s">
        <v>38</v>
      </c>
      <c r="K5949">
        <v>341</v>
      </c>
      <c r="L5949">
        <v>2</v>
      </c>
      <c r="M5949">
        <v>999</v>
      </c>
      <c r="N5949">
        <v>0</v>
      </c>
      <c r="O5949" t="s">
        <v>30</v>
      </c>
      <c r="P5949">
        <v>-1.8</v>
      </c>
      <c r="Q5949">
        <v>93.075000000000003</v>
      </c>
      <c r="R5949">
        <v>-47.1</v>
      </c>
      <c r="S5949">
        <v>1.405</v>
      </c>
      <c r="T5949">
        <v>5099.1000000000004</v>
      </c>
      <c r="U5949" t="s">
        <v>26</v>
      </c>
      <c r="V5949" t="s">
        <v>25</v>
      </c>
      <c r="W5949">
        <v>0.40953877568244901</v>
      </c>
      <c r="Y5949">
        <f t="shared" si="92"/>
        <v>0</v>
      </c>
    </row>
    <row r="5950" spans="1:25" x14ac:dyDescent="0.25">
      <c r="A5950">
        <v>39</v>
      </c>
      <c r="B5950" t="s">
        <v>22</v>
      </c>
      <c r="C5950" t="s">
        <v>23</v>
      </c>
      <c r="D5950" t="s">
        <v>39</v>
      </c>
      <c r="E5950" t="s">
        <v>39</v>
      </c>
      <c r="F5950" t="s">
        <v>25</v>
      </c>
      <c r="G5950" t="s">
        <v>25</v>
      </c>
      <c r="H5950" t="s">
        <v>27</v>
      </c>
      <c r="I5950" t="s">
        <v>64</v>
      </c>
      <c r="J5950" t="s">
        <v>45</v>
      </c>
      <c r="K5950">
        <v>156</v>
      </c>
      <c r="L5950">
        <v>1</v>
      </c>
      <c r="M5950">
        <v>9</v>
      </c>
      <c r="N5950">
        <v>1</v>
      </c>
      <c r="O5950" t="s">
        <v>58</v>
      </c>
      <c r="P5950">
        <v>-1.8</v>
      </c>
      <c r="Q5950">
        <v>93.075000000000003</v>
      </c>
      <c r="R5950">
        <v>-47.1</v>
      </c>
      <c r="S5950">
        <v>1.41</v>
      </c>
      <c r="T5950">
        <v>5099.1000000000004</v>
      </c>
      <c r="U5950" t="s">
        <v>25</v>
      </c>
      <c r="V5950" t="s">
        <v>25</v>
      </c>
      <c r="W5950">
        <v>6.01054392755032E-2</v>
      </c>
      <c r="Y5950">
        <f t="shared" si="92"/>
        <v>1</v>
      </c>
    </row>
    <row r="5951" spans="1:25" x14ac:dyDescent="0.25">
      <c r="A5951">
        <v>47</v>
      </c>
      <c r="B5951" t="s">
        <v>53</v>
      </c>
      <c r="C5951" t="s">
        <v>23</v>
      </c>
      <c r="D5951" t="s">
        <v>39</v>
      </c>
      <c r="E5951" t="s">
        <v>39</v>
      </c>
      <c r="F5951" t="s">
        <v>25</v>
      </c>
      <c r="G5951" t="s">
        <v>25</v>
      </c>
      <c r="H5951" t="s">
        <v>36</v>
      </c>
      <c r="I5951" t="s">
        <v>28</v>
      </c>
      <c r="J5951" t="s">
        <v>38</v>
      </c>
      <c r="K5951">
        <v>22</v>
      </c>
      <c r="L5951">
        <v>3</v>
      </c>
      <c r="M5951">
        <v>999</v>
      </c>
      <c r="N5951">
        <v>0</v>
      </c>
      <c r="O5951" t="s">
        <v>30</v>
      </c>
      <c r="P5951">
        <v>1.1000000000000001</v>
      </c>
      <c r="Q5951">
        <v>93.994</v>
      </c>
      <c r="R5951">
        <v>-36.4</v>
      </c>
      <c r="S5951">
        <v>4.859</v>
      </c>
      <c r="T5951">
        <v>5191</v>
      </c>
      <c r="U5951" t="s">
        <v>25</v>
      </c>
      <c r="V5951" t="s">
        <v>25</v>
      </c>
      <c r="W5951">
        <v>1.49820605292916E-2</v>
      </c>
      <c r="Y5951">
        <f t="shared" si="92"/>
        <v>1</v>
      </c>
    </row>
    <row r="5952" spans="1:25" x14ac:dyDescent="0.25">
      <c r="A5952">
        <v>42</v>
      </c>
      <c r="B5952" t="s">
        <v>56</v>
      </c>
      <c r="C5952" t="s">
        <v>23</v>
      </c>
      <c r="D5952" t="s">
        <v>24</v>
      </c>
      <c r="E5952" t="s">
        <v>25</v>
      </c>
      <c r="F5952" t="s">
        <v>25</v>
      </c>
      <c r="G5952" t="s">
        <v>25</v>
      </c>
      <c r="H5952" t="s">
        <v>27</v>
      </c>
      <c r="I5952" t="s">
        <v>42</v>
      </c>
      <c r="J5952" t="s">
        <v>43</v>
      </c>
      <c r="K5952">
        <v>295</v>
      </c>
      <c r="L5952">
        <v>1</v>
      </c>
      <c r="M5952">
        <v>999</v>
      </c>
      <c r="N5952">
        <v>0</v>
      </c>
      <c r="O5952" t="s">
        <v>30</v>
      </c>
      <c r="P5952">
        <v>-0.1</v>
      </c>
      <c r="Q5952">
        <v>93.2</v>
      </c>
      <c r="R5952">
        <v>-42</v>
      </c>
      <c r="S5952">
        <v>4.1909999999999998</v>
      </c>
      <c r="T5952">
        <v>5195.8</v>
      </c>
      <c r="U5952" t="s">
        <v>25</v>
      </c>
      <c r="V5952" t="s">
        <v>25</v>
      </c>
      <c r="W5952">
        <v>9.4798974692821503E-2</v>
      </c>
      <c r="Y5952">
        <f t="shared" si="92"/>
        <v>1</v>
      </c>
    </row>
    <row r="5953" spans="1:25" x14ac:dyDescent="0.25">
      <c r="A5953">
        <v>30</v>
      </c>
      <c r="B5953" t="s">
        <v>22</v>
      </c>
      <c r="C5953" t="s">
        <v>23</v>
      </c>
      <c r="D5953" t="s">
        <v>24</v>
      </c>
      <c r="E5953" t="s">
        <v>25</v>
      </c>
      <c r="F5953" t="s">
        <v>26</v>
      </c>
      <c r="G5953" t="s">
        <v>25</v>
      </c>
      <c r="H5953" t="s">
        <v>36</v>
      </c>
      <c r="I5953" t="s">
        <v>37</v>
      </c>
      <c r="J5953" t="s">
        <v>45</v>
      </c>
      <c r="K5953">
        <v>52</v>
      </c>
      <c r="L5953">
        <v>1</v>
      </c>
      <c r="M5953">
        <v>999</v>
      </c>
      <c r="N5953">
        <v>0</v>
      </c>
      <c r="O5953" t="s">
        <v>30</v>
      </c>
      <c r="P5953">
        <v>1.4</v>
      </c>
      <c r="Q5953">
        <v>94.465000000000003</v>
      </c>
      <c r="R5953">
        <v>-41.8</v>
      </c>
      <c r="S5953">
        <v>4.8659999999999997</v>
      </c>
      <c r="T5953">
        <v>5228.1000000000004</v>
      </c>
      <c r="U5953" t="s">
        <v>25</v>
      </c>
      <c r="V5953" t="s">
        <v>25</v>
      </c>
      <c r="W5953">
        <v>4.5782234519720098E-2</v>
      </c>
      <c r="Y5953">
        <f t="shared" si="92"/>
        <v>1</v>
      </c>
    </row>
    <row r="5954" spans="1:25" x14ac:dyDescent="0.25">
      <c r="A5954">
        <v>39</v>
      </c>
      <c r="B5954" t="s">
        <v>22</v>
      </c>
      <c r="C5954" t="s">
        <v>23</v>
      </c>
      <c r="D5954" t="s">
        <v>24</v>
      </c>
      <c r="E5954" t="s">
        <v>25</v>
      </c>
      <c r="F5954" t="s">
        <v>26</v>
      </c>
      <c r="G5954" t="s">
        <v>26</v>
      </c>
      <c r="H5954" t="s">
        <v>36</v>
      </c>
      <c r="I5954" t="s">
        <v>52</v>
      </c>
      <c r="J5954" t="s">
        <v>29</v>
      </c>
      <c r="K5954">
        <v>99</v>
      </c>
      <c r="L5954">
        <v>5</v>
      </c>
      <c r="M5954">
        <v>999</v>
      </c>
      <c r="N5954">
        <v>0</v>
      </c>
      <c r="O5954" t="s">
        <v>30</v>
      </c>
      <c r="P5954">
        <v>1.4</v>
      </c>
      <c r="Q5954">
        <v>93.918000000000006</v>
      </c>
      <c r="R5954">
        <v>-42.7</v>
      </c>
      <c r="S5954">
        <v>4.9569999999999999</v>
      </c>
      <c r="T5954">
        <v>5228.1000000000004</v>
      </c>
      <c r="U5954" t="s">
        <v>25</v>
      </c>
      <c r="V5954" t="s">
        <v>25</v>
      </c>
      <c r="W5954">
        <v>2.1126421168446499E-2</v>
      </c>
      <c r="Y5954">
        <f t="shared" si="92"/>
        <v>1</v>
      </c>
    </row>
    <row r="5955" spans="1:25" x14ac:dyDescent="0.25">
      <c r="A5955">
        <v>34</v>
      </c>
      <c r="B5955" t="s">
        <v>56</v>
      </c>
      <c r="C5955" t="s">
        <v>34</v>
      </c>
      <c r="D5955" t="s">
        <v>49</v>
      </c>
      <c r="E5955" t="s">
        <v>25</v>
      </c>
      <c r="F5955" t="s">
        <v>25</v>
      </c>
      <c r="G5955" t="s">
        <v>25</v>
      </c>
      <c r="H5955" t="s">
        <v>27</v>
      </c>
      <c r="I5955" t="s">
        <v>55</v>
      </c>
      <c r="J5955" t="s">
        <v>38</v>
      </c>
      <c r="K5955">
        <v>211</v>
      </c>
      <c r="L5955">
        <v>1</v>
      </c>
      <c r="M5955">
        <v>999</v>
      </c>
      <c r="N5955">
        <v>0</v>
      </c>
      <c r="O5955" t="s">
        <v>30</v>
      </c>
      <c r="P5955">
        <v>-2.9</v>
      </c>
      <c r="Q5955">
        <v>92.200999999999993</v>
      </c>
      <c r="R5955">
        <v>-31.4</v>
      </c>
      <c r="S5955">
        <v>0.88400000000000001</v>
      </c>
      <c r="T5955">
        <v>5076.2</v>
      </c>
      <c r="U5955" t="s">
        <v>26</v>
      </c>
      <c r="V5955" t="s">
        <v>26</v>
      </c>
      <c r="W5955">
        <v>0.62995153665542603</v>
      </c>
      <c r="Y5955">
        <f t="shared" ref="Y5955:Y6018" si="93">IF(U5955=V5955,1,0)</f>
        <v>1</v>
      </c>
    </row>
    <row r="5956" spans="1:25" x14ac:dyDescent="0.25">
      <c r="A5956">
        <v>19</v>
      </c>
      <c r="B5956" t="s">
        <v>60</v>
      </c>
      <c r="C5956" t="s">
        <v>34</v>
      </c>
      <c r="D5956" t="s">
        <v>39</v>
      </c>
      <c r="E5956" t="s">
        <v>25</v>
      </c>
      <c r="F5956" t="s">
        <v>26</v>
      </c>
      <c r="G5956" t="s">
        <v>25</v>
      </c>
      <c r="H5956" t="s">
        <v>27</v>
      </c>
      <c r="I5956" t="s">
        <v>28</v>
      </c>
      <c r="J5956" t="s">
        <v>43</v>
      </c>
      <c r="K5956">
        <v>121</v>
      </c>
      <c r="L5956">
        <v>5</v>
      </c>
      <c r="M5956">
        <v>999</v>
      </c>
      <c r="N5956">
        <v>0</v>
      </c>
      <c r="O5956" t="s">
        <v>30</v>
      </c>
      <c r="P5956">
        <v>-1.8</v>
      </c>
      <c r="Q5956">
        <v>92.893000000000001</v>
      </c>
      <c r="R5956">
        <v>-46.2</v>
      </c>
      <c r="S5956">
        <v>1.3540000000000001</v>
      </c>
      <c r="T5956">
        <v>5099.1000000000004</v>
      </c>
      <c r="U5956" t="s">
        <v>25</v>
      </c>
      <c r="V5956" t="s">
        <v>25</v>
      </c>
      <c r="W5956">
        <v>5.4112330079078702E-2</v>
      </c>
      <c r="Y5956">
        <f t="shared" si="93"/>
        <v>1</v>
      </c>
    </row>
    <row r="5957" spans="1:25" x14ac:dyDescent="0.25">
      <c r="A5957">
        <v>43</v>
      </c>
      <c r="B5957" t="s">
        <v>33</v>
      </c>
      <c r="C5957" t="s">
        <v>23</v>
      </c>
      <c r="D5957" t="s">
        <v>35</v>
      </c>
      <c r="E5957" t="s">
        <v>39</v>
      </c>
      <c r="F5957" t="s">
        <v>25</v>
      </c>
      <c r="G5957" t="s">
        <v>25</v>
      </c>
      <c r="H5957" t="s">
        <v>27</v>
      </c>
      <c r="I5957" t="s">
        <v>52</v>
      </c>
      <c r="J5957" t="s">
        <v>45</v>
      </c>
      <c r="K5957">
        <v>126</v>
      </c>
      <c r="L5957">
        <v>19</v>
      </c>
      <c r="M5957">
        <v>999</v>
      </c>
      <c r="N5957">
        <v>0</v>
      </c>
      <c r="O5957" t="s">
        <v>30</v>
      </c>
      <c r="P5957">
        <v>1.4</v>
      </c>
      <c r="Q5957">
        <v>93.918000000000006</v>
      </c>
      <c r="R5957">
        <v>-42.7</v>
      </c>
      <c r="S5957">
        <v>4.968</v>
      </c>
      <c r="T5957">
        <v>5228.1000000000004</v>
      </c>
      <c r="U5957" t="s">
        <v>25</v>
      </c>
      <c r="V5957" t="s">
        <v>25</v>
      </c>
      <c r="W5957">
        <v>6.1287595890462399E-3</v>
      </c>
      <c r="Y5957">
        <f t="shared" si="93"/>
        <v>1</v>
      </c>
    </row>
    <row r="5958" spans="1:25" x14ac:dyDescent="0.25">
      <c r="A5958">
        <v>43</v>
      </c>
      <c r="B5958" t="s">
        <v>40</v>
      </c>
      <c r="C5958" t="s">
        <v>34</v>
      </c>
      <c r="D5958" t="s">
        <v>41</v>
      </c>
      <c r="E5958" t="s">
        <v>25</v>
      </c>
      <c r="F5958" t="s">
        <v>26</v>
      </c>
      <c r="G5958" t="s">
        <v>25</v>
      </c>
      <c r="H5958" t="s">
        <v>27</v>
      </c>
      <c r="I5958" t="s">
        <v>55</v>
      </c>
      <c r="J5958" t="s">
        <v>38</v>
      </c>
      <c r="K5958">
        <v>126</v>
      </c>
      <c r="L5958">
        <v>5</v>
      </c>
      <c r="M5958">
        <v>999</v>
      </c>
      <c r="N5958">
        <v>0</v>
      </c>
      <c r="O5958" t="s">
        <v>30</v>
      </c>
      <c r="P5958">
        <v>1.4</v>
      </c>
      <c r="Q5958">
        <v>93.444000000000003</v>
      </c>
      <c r="R5958">
        <v>-36.1</v>
      </c>
      <c r="S5958">
        <v>4.9640000000000004</v>
      </c>
      <c r="T5958">
        <v>5228.1000000000004</v>
      </c>
      <c r="U5958" t="s">
        <v>25</v>
      </c>
      <c r="V5958" t="s">
        <v>25</v>
      </c>
      <c r="W5958">
        <v>3.0184516683220902E-2</v>
      </c>
      <c r="Y5958">
        <f t="shared" si="93"/>
        <v>1</v>
      </c>
    </row>
    <row r="5959" spans="1:25" x14ac:dyDescent="0.25">
      <c r="A5959">
        <v>39</v>
      </c>
      <c r="B5959" t="s">
        <v>40</v>
      </c>
      <c r="C5959" t="s">
        <v>23</v>
      </c>
      <c r="D5959" t="s">
        <v>35</v>
      </c>
      <c r="E5959" t="s">
        <v>25</v>
      </c>
      <c r="F5959" t="s">
        <v>25</v>
      </c>
      <c r="G5959" t="s">
        <v>25</v>
      </c>
      <c r="H5959" t="s">
        <v>36</v>
      </c>
      <c r="I5959" t="s">
        <v>28</v>
      </c>
      <c r="J5959" t="s">
        <v>38</v>
      </c>
      <c r="K5959">
        <v>211</v>
      </c>
      <c r="L5959">
        <v>4</v>
      </c>
      <c r="M5959">
        <v>999</v>
      </c>
      <c r="N5959">
        <v>0</v>
      </c>
      <c r="O5959" t="s">
        <v>30</v>
      </c>
      <c r="P5959">
        <v>1.1000000000000001</v>
      </c>
      <c r="Q5959">
        <v>93.994</v>
      </c>
      <c r="R5959">
        <v>-36.4</v>
      </c>
      <c r="S5959">
        <v>4.8570000000000002</v>
      </c>
      <c r="T5959">
        <v>5191</v>
      </c>
      <c r="U5959" t="s">
        <v>25</v>
      </c>
      <c r="V5959" t="s">
        <v>25</v>
      </c>
      <c r="W5959">
        <v>1.8798394128680201E-2</v>
      </c>
      <c r="Y5959">
        <f t="shared" si="93"/>
        <v>1</v>
      </c>
    </row>
    <row r="5960" spans="1:25" x14ac:dyDescent="0.25">
      <c r="A5960">
        <v>43</v>
      </c>
      <c r="B5960" t="s">
        <v>40</v>
      </c>
      <c r="C5960" t="s">
        <v>23</v>
      </c>
      <c r="D5960" t="s">
        <v>41</v>
      </c>
      <c r="E5960" t="s">
        <v>25</v>
      </c>
      <c r="F5960" t="s">
        <v>26</v>
      </c>
      <c r="G5960" t="s">
        <v>26</v>
      </c>
      <c r="H5960" t="s">
        <v>27</v>
      </c>
      <c r="I5960" t="s">
        <v>52</v>
      </c>
      <c r="J5960" t="s">
        <v>38</v>
      </c>
      <c r="K5960">
        <v>73</v>
      </c>
      <c r="L5960">
        <v>1</v>
      </c>
      <c r="M5960">
        <v>999</v>
      </c>
      <c r="N5960">
        <v>0</v>
      </c>
      <c r="O5960" t="s">
        <v>30</v>
      </c>
      <c r="P5960">
        <v>1.4</v>
      </c>
      <c r="Q5960">
        <v>93.918000000000006</v>
      </c>
      <c r="R5960">
        <v>-42.7</v>
      </c>
      <c r="S5960">
        <v>4.9630000000000001</v>
      </c>
      <c r="T5960">
        <v>5228.1000000000004</v>
      </c>
      <c r="U5960" t="s">
        <v>25</v>
      </c>
      <c r="V5960" t="s">
        <v>25</v>
      </c>
      <c r="W5960">
        <v>5.3204867988824803E-2</v>
      </c>
      <c r="Y5960">
        <f t="shared" si="93"/>
        <v>1</v>
      </c>
    </row>
    <row r="5961" spans="1:25" x14ac:dyDescent="0.25">
      <c r="A5961">
        <v>57</v>
      </c>
      <c r="B5961" t="s">
        <v>59</v>
      </c>
      <c r="C5961" t="s">
        <v>23</v>
      </c>
      <c r="D5961" t="s">
        <v>24</v>
      </c>
      <c r="E5961" t="s">
        <v>39</v>
      </c>
      <c r="F5961" t="s">
        <v>26</v>
      </c>
      <c r="G5961" t="s">
        <v>25</v>
      </c>
      <c r="H5961" t="s">
        <v>36</v>
      </c>
      <c r="I5961" t="s">
        <v>28</v>
      </c>
      <c r="J5961" t="s">
        <v>38</v>
      </c>
      <c r="K5961">
        <v>59</v>
      </c>
      <c r="L5961">
        <v>2</v>
      </c>
      <c r="M5961">
        <v>999</v>
      </c>
      <c r="N5961">
        <v>0</v>
      </c>
      <c r="O5961" t="s">
        <v>30</v>
      </c>
      <c r="P5961">
        <v>1.1000000000000001</v>
      </c>
      <c r="Q5961">
        <v>93.994</v>
      </c>
      <c r="R5961">
        <v>-36.4</v>
      </c>
      <c r="S5961">
        <v>4.8579999999999997</v>
      </c>
      <c r="T5961">
        <v>5191</v>
      </c>
      <c r="U5961" t="s">
        <v>25</v>
      </c>
      <c r="V5961" t="s">
        <v>25</v>
      </c>
      <c r="W5961">
        <v>0.31827023625373801</v>
      </c>
      <c r="Y5961">
        <f t="shared" si="93"/>
        <v>1</v>
      </c>
    </row>
    <row r="5962" spans="1:25" x14ac:dyDescent="0.25">
      <c r="A5962">
        <v>30</v>
      </c>
      <c r="B5962" t="s">
        <v>40</v>
      </c>
      <c r="C5962" t="s">
        <v>34</v>
      </c>
      <c r="D5962" t="s">
        <v>41</v>
      </c>
      <c r="E5962" t="s">
        <v>39</v>
      </c>
      <c r="F5962" t="s">
        <v>26</v>
      </c>
      <c r="G5962" t="s">
        <v>25</v>
      </c>
      <c r="H5962" t="s">
        <v>36</v>
      </c>
      <c r="I5962" t="s">
        <v>52</v>
      </c>
      <c r="J5962" t="s">
        <v>43</v>
      </c>
      <c r="K5962">
        <v>256</v>
      </c>
      <c r="L5962">
        <v>2</v>
      </c>
      <c r="M5962">
        <v>999</v>
      </c>
      <c r="N5962">
        <v>0</v>
      </c>
      <c r="O5962" t="s">
        <v>30</v>
      </c>
      <c r="P5962">
        <v>1.4</v>
      </c>
      <c r="Q5962">
        <v>93.918000000000006</v>
      </c>
      <c r="R5962">
        <v>-42.7</v>
      </c>
      <c r="S5962">
        <v>4.9619999999999997</v>
      </c>
      <c r="T5962">
        <v>5228.1000000000004</v>
      </c>
      <c r="U5962" t="s">
        <v>25</v>
      </c>
      <c r="V5962" t="s">
        <v>25</v>
      </c>
      <c r="W5962">
        <v>2.5895372033119202E-2</v>
      </c>
      <c r="Y5962">
        <f t="shared" si="93"/>
        <v>1</v>
      </c>
    </row>
    <row r="5963" spans="1:25" x14ac:dyDescent="0.25">
      <c r="A5963">
        <v>34</v>
      </c>
      <c r="B5963" t="s">
        <v>22</v>
      </c>
      <c r="C5963" t="s">
        <v>23</v>
      </c>
      <c r="D5963" t="s">
        <v>24</v>
      </c>
      <c r="E5963" t="s">
        <v>25</v>
      </c>
      <c r="F5963" t="s">
        <v>25</v>
      </c>
      <c r="G5963" t="s">
        <v>25</v>
      </c>
      <c r="H5963" t="s">
        <v>27</v>
      </c>
      <c r="I5963" t="s">
        <v>28</v>
      </c>
      <c r="J5963" t="s">
        <v>43</v>
      </c>
      <c r="K5963">
        <v>239</v>
      </c>
      <c r="L5963">
        <v>5</v>
      </c>
      <c r="M5963">
        <v>999</v>
      </c>
      <c r="N5963">
        <v>1</v>
      </c>
      <c r="O5963" t="s">
        <v>46</v>
      </c>
      <c r="P5963">
        <v>-1.8</v>
      </c>
      <c r="Q5963">
        <v>92.893000000000001</v>
      </c>
      <c r="R5963">
        <v>-46.2</v>
      </c>
      <c r="S5963">
        <v>1.2989999999999999</v>
      </c>
      <c r="T5963">
        <v>5099.1000000000004</v>
      </c>
      <c r="U5963" t="s">
        <v>25</v>
      </c>
      <c r="V5963" t="s">
        <v>25</v>
      </c>
      <c r="W5963">
        <v>1.2965546920895601E-2</v>
      </c>
      <c r="Y5963">
        <f t="shared" si="93"/>
        <v>1</v>
      </c>
    </row>
    <row r="5964" spans="1:25" x14ac:dyDescent="0.25">
      <c r="A5964">
        <v>49</v>
      </c>
      <c r="B5964" t="s">
        <v>56</v>
      </c>
      <c r="C5964" t="s">
        <v>23</v>
      </c>
      <c r="D5964" t="s">
        <v>41</v>
      </c>
      <c r="E5964" t="s">
        <v>25</v>
      </c>
      <c r="F5964" t="s">
        <v>26</v>
      </c>
      <c r="G5964" t="s">
        <v>25</v>
      </c>
      <c r="H5964" t="s">
        <v>27</v>
      </c>
      <c r="I5964" t="s">
        <v>42</v>
      </c>
      <c r="J5964" t="s">
        <v>45</v>
      </c>
      <c r="K5964">
        <v>91</v>
      </c>
      <c r="L5964">
        <v>1</v>
      </c>
      <c r="M5964">
        <v>999</v>
      </c>
      <c r="N5964">
        <v>0</v>
      </c>
      <c r="O5964" t="s">
        <v>30</v>
      </c>
      <c r="P5964">
        <v>-0.1</v>
      </c>
      <c r="Q5964">
        <v>93.2</v>
      </c>
      <c r="R5964">
        <v>-42</v>
      </c>
      <c r="S5964">
        <v>4.0759999999999996</v>
      </c>
      <c r="T5964">
        <v>5195.8</v>
      </c>
      <c r="U5964" t="s">
        <v>25</v>
      </c>
      <c r="V5964" t="s">
        <v>25</v>
      </c>
      <c r="W5964">
        <v>8.2614839076995905E-2</v>
      </c>
      <c r="Y5964">
        <f t="shared" si="93"/>
        <v>1</v>
      </c>
    </row>
    <row r="5965" spans="1:25" x14ac:dyDescent="0.25">
      <c r="A5965">
        <v>39</v>
      </c>
      <c r="B5965" t="s">
        <v>56</v>
      </c>
      <c r="C5965" t="s">
        <v>23</v>
      </c>
      <c r="D5965" t="s">
        <v>49</v>
      </c>
      <c r="E5965" t="s">
        <v>39</v>
      </c>
      <c r="F5965" t="s">
        <v>26</v>
      </c>
      <c r="G5965" t="s">
        <v>25</v>
      </c>
      <c r="H5965" t="s">
        <v>27</v>
      </c>
      <c r="I5965" t="s">
        <v>55</v>
      </c>
      <c r="J5965" t="s">
        <v>38</v>
      </c>
      <c r="K5965">
        <v>145</v>
      </c>
      <c r="L5965">
        <v>2</v>
      </c>
      <c r="M5965">
        <v>999</v>
      </c>
      <c r="N5965">
        <v>0</v>
      </c>
      <c r="O5965" t="s">
        <v>30</v>
      </c>
      <c r="P5965">
        <v>1.4</v>
      </c>
      <c r="Q5965">
        <v>93.444000000000003</v>
      </c>
      <c r="R5965">
        <v>-36.1</v>
      </c>
      <c r="S5965">
        <v>4.9640000000000004</v>
      </c>
      <c r="T5965">
        <v>5228.1000000000004</v>
      </c>
      <c r="U5965" t="s">
        <v>25</v>
      </c>
      <c r="V5965" t="s">
        <v>25</v>
      </c>
      <c r="W5965">
        <v>2.7895564213395101E-2</v>
      </c>
      <c r="Y5965">
        <f t="shared" si="93"/>
        <v>1</v>
      </c>
    </row>
    <row r="5966" spans="1:25" x14ac:dyDescent="0.25">
      <c r="A5966">
        <v>29</v>
      </c>
      <c r="B5966" t="s">
        <v>40</v>
      </c>
      <c r="C5966" t="s">
        <v>23</v>
      </c>
      <c r="D5966" t="s">
        <v>41</v>
      </c>
      <c r="E5966" t="s">
        <v>25</v>
      </c>
      <c r="F5966" t="s">
        <v>25</v>
      </c>
      <c r="G5966" t="s">
        <v>25</v>
      </c>
      <c r="H5966" t="s">
        <v>36</v>
      </c>
      <c r="I5966" t="s">
        <v>28</v>
      </c>
      <c r="J5966" t="s">
        <v>29</v>
      </c>
      <c r="K5966">
        <v>165</v>
      </c>
      <c r="L5966">
        <v>1</v>
      </c>
      <c r="M5966">
        <v>999</v>
      </c>
      <c r="N5966">
        <v>0</v>
      </c>
      <c r="O5966" t="s">
        <v>30</v>
      </c>
      <c r="P5966">
        <v>1.1000000000000001</v>
      </c>
      <c r="Q5966">
        <v>93.994</v>
      </c>
      <c r="R5966">
        <v>-36.4</v>
      </c>
      <c r="S5966">
        <v>4.8639999999999999</v>
      </c>
      <c r="T5966">
        <v>5191</v>
      </c>
      <c r="U5966" t="s">
        <v>25</v>
      </c>
      <c r="V5966" t="s">
        <v>25</v>
      </c>
      <c r="W5966">
        <v>3.7737850099802003E-2</v>
      </c>
      <c r="Y5966">
        <f t="shared" si="93"/>
        <v>1</v>
      </c>
    </row>
    <row r="5967" spans="1:25" x14ac:dyDescent="0.25">
      <c r="A5967">
        <v>31</v>
      </c>
      <c r="B5967" t="s">
        <v>40</v>
      </c>
      <c r="C5967" t="s">
        <v>23</v>
      </c>
      <c r="D5967" t="s">
        <v>41</v>
      </c>
      <c r="E5967" t="s">
        <v>25</v>
      </c>
      <c r="F5967" t="s">
        <v>26</v>
      </c>
      <c r="G5967" t="s">
        <v>26</v>
      </c>
      <c r="H5967" t="s">
        <v>27</v>
      </c>
      <c r="I5967" t="s">
        <v>42</v>
      </c>
      <c r="J5967" t="s">
        <v>50</v>
      </c>
      <c r="K5967">
        <v>64</v>
      </c>
      <c r="L5967">
        <v>1</v>
      </c>
      <c r="M5967">
        <v>999</v>
      </c>
      <c r="N5967">
        <v>0</v>
      </c>
      <c r="O5967" t="s">
        <v>30</v>
      </c>
      <c r="P5967">
        <v>-0.1</v>
      </c>
      <c r="Q5967">
        <v>93.2</v>
      </c>
      <c r="R5967">
        <v>-42</v>
      </c>
      <c r="S5967">
        <v>4.1529999999999996</v>
      </c>
      <c r="T5967">
        <v>5195.8</v>
      </c>
      <c r="U5967" t="s">
        <v>25</v>
      </c>
      <c r="V5967" t="s">
        <v>25</v>
      </c>
      <c r="W5967">
        <v>0.115995801985264</v>
      </c>
      <c r="Y5967">
        <f t="shared" si="93"/>
        <v>1</v>
      </c>
    </row>
    <row r="5968" spans="1:25" x14ac:dyDescent="0.25">
      <c r="A5968">
        <v>42</v>
      </c>
      <c r="B5968" t="s">
        <v>22</v>
      </c>
      <c r="C5968" t="s">
        <v>23</v>
      </c>
      <c r="D5968" t="s">
        <v>54</v>
      </c>
      <c r="E5968" t="s">
        <v>25</v>
      </c>
      <c r="F5968" t="s">
        <v>26</v>
      </c>
      <c r="G5968" t="s">
        <v>25</v>
      </c>
      <c r="H5968" t="s">
        <v>27</v>
      </c>
      <c r="I5968" t="s">
        <v>28</v>
      </c>
      <c r="J5968" t="s">
        <v>43</v>
      </c>
      <c r="K5968">
        <v>347</v>
      </c>
      <c r="L5968">
        <v>2</v>
      </c>
      <c r="M5968">
        <v>999</v>
      </c>
      <c r="N5968">
        <v>0</v>
      </c>
      <c r="O5968" t="s">
        <v>30</v>
      </c>
      <c r="P5968">
        <v>-1.8</v>
      </c>
      <c r="Q5968">
        <v>92.893000000000001</v>
      </c>
      <c r="R5968">
        <v>-46.2</v>
      </c>
      <c r="S5968">
        <v>1.2989999999999999</v>
      </c>
      <c r="T5968">
        <v>5099.1000000000004</v>
      </c>
      <c r="U5968" t="s">
        <v>25</v>
      </c>
      <c r="V5968" t="s">
        <v>25</v>
      </c>
      <c r="W5968">
        <v>7.5562141835689503E-2</v>
      </c>
      <c r="Y5968">
        <f t="shared" si="93"/>
        <v>1</v>
      </c>
    </row>
    <row r="5969" spans="1:25" x14ac:dyDescent="0.25">
      <c r="A5969">
        <v>43</v>
      </c>
      <c r="B5969" t="s">
        <v>53</v>
      </c>
      <c r="C5969" t="s">
        <v>23</v>
      </c>
      <c r="D5969" t="s">
        <v>35</v>
      </c>
      <c r="E5969" t="s">
        <v>39</v>
      </c>
      <c r="F5969" t="s">
        <v>26</v>
      </c>
      <c r="G5969" t="s">
        <v>25</v>
      </c>
      <c r="H5969" t="s">
        <v>27</v>
      </c>
      <c r="I5969" t="s">
        <v>64</v>
      </c>
      <c r="J5969" t="s">
        <v>38</v>
      </c>
      <c r="K5969">
        <v>253</v>
      </c>
      <c r="L5969">
        <v>2</v>
      </c>
      <c r="M5969">
        <v>999</v>
      </c>
      <c r="N5969">
        <v>0</v>
      </c>
      <c r="O5969" t="s">
        <v>30</v>
      </c>
      <c r="P5969">
        <v>-1.8</v>
      </c>
      <c r="Q5969">
        <v>93.075000000000003</v>
      </c>
      <c r="R5969">
        <v>-47.1</v>
      </c>
      <c r="S5969">
        <v>1.498</v>
      </c>
      <c r="T5969">
        <v>5099.1000000000004</v>
      </c>
      <c r="U5969" t="s">
        <v>25</v>
      </c>
      <c r="V5969" t="s">
        <v>25</v>
      </c>
      <c r="W5969">
        <v>0.13818094134330799</v>
      </c>
      <c r="Y5969">
        <f t="shared" si="93"/>
        <v>1</v>
      </c>
    </row>
    <row r="5970" spans="1:25" x14ac:dyDescent="0.25">
      <c r="A5970">
        <v>41</v>
      </c>
      <c r="B5970" t="s">
        <v>53</v>
      </c>
      <c r="C5970" t="s">
        <v>23</v>
      </c>
      <c r="D5970" t="s">
        <v>51</v>
      </c>
      <c r="E5970" t="s">
        <v>25</v>
      </c>
      <c r="F5970" t="s">
        <v>26</v>
      </c>
      <c r="G5970" t="s">
        <v>25</v>
      </c>
      <c r="H5970" t="s">
        <v>36</v>
      </c>
      <c r="I5970" t="s">
        <v>55</v>
      </c>
      <c r="J5970" t="s">
        <v>45</v>
      </c>
      <c r="K5970">
        <v>85</v>
      </c>
      <c r="L5970">
        <v>15</v>
      </c>
      <c r="M5970">
        <v>999</v>
      </c>
      <c r="N5970">
        <v>0</v>
      </c>
      <c r="O5970" t="s">
        <v>30</v>
      </c>
      <c r="P5970">
        <v>1.4</v>
      </c>
      <c r="Q5970">
        <v>93.444000000000003</v>
      </c>
      <c r="R5970">
        <v>-36.1</v>
      </c>
      <c r="S5970">
        <v>4.9619999999999997</v>
      </c>
      <c r="T5970">
        <v>5228.1000000000004</v>
      </c>
      <c r="U5970" t="s">
        <v>25</v>
      </c>
      <c r="V5970" t="s">
        <v>25</v>
      </c>
      <c r="W5970">
        <v>2.2994501516222999E-2</v>
      </c>
      <c r="Y5970">
        <f t="shared" si="93"/>
        <v>1</v>
      </c>
    </row>
    <row r="5971" spans="1:25" x14ac:dyDescent="0.25">
      <c r="A5971">
        <v>58</v>
      </c>
      <c r="B5971" t="s">
        <v>56</v>
      </c>
      <c r="C5971" t="s">
        <v>23</v>
      </c>
      <c r="D5971" t="s">
        <v>49</v>
      </c>
      <c r="E5971" t="s">
        <v>25</v>
      </c>
      <c r="F5971" t="s">
        <v>26</v>
      </c>
      <c r="G5971" t="s">
        <v>25</v>
      </c>
      <c r="H5971" t="s">
        <v>27</v>
      </c>
      <c r="I5971" t="s">
        <v>55</v>
      </c>
      <c r="J5971" t="s">
        <v>50</v>
      </c>
      <c r="K5971">
        <v>89</v>
      </c>
      <c r="L5971">
        <v>2</v>
      </c>
      <c r="M5971">
        <v>999</v>
      </c>
      <c r="N5971">
        <v>0</v>
      </c>
      <c r="O5971" t="s">
        <v>30</v>
      </c>
      <c r="P5971">
        <v>-2.9</v>
      </c>
      <c r="Q5971">
        <v>92.200999999999993</v>
      </c>
      <c r="R5971">
        <v>-31.4</v>
      </c>
      <c r="S5971">
        <v>0.88300000000000001</v>
      </c>
      <c r="T5971">
        <v>5076.2</v>
      </c>
      <c r="U5971" t="s">
        <v>26</v>
      </c>
      <c r="V5971" t="s">
        <v>25</v>
      </c>
      <c r="W5971">
        <v>0.24977295100688901</v>
      </c>
      <c r="Y5971">
        <f t="shared" si="93"/>
        <v>0</v>
      </c>
    </row>
    <row r="5972" spans="1:25" x14ac:dyDescent="0.25">
      <c r="A5972">
        <v>33</v>
      </c>
      <c r="B5972" t="s">
        <v>22</v>
      </c>
      <c r="C5972" t="s">
        <v>23</v>
      </c>
      <c r="D5972" t="s">
        <v>54</v>
      </c>
      <c r="E5972" t="s">
        <v>25</v>
      </c>
      <c r="F5972" t="s">
        <v>25</v>
      </c>
      <c r="G5972" t="s">
        <v>26</v>
      </c>
      <c r="H5972" t="s">
        <v>27</v>
      </c>
      <c r="I5972" t="s">
        <v>64</v>
      </c>
      <c r="J5972" t="s">
        <v>29</v>
      </c>
      <c r="K5972">
        <v>163</v>
      </c>
      <c r="L5972">
        <v>2</v>
      </c>
      <c r="M5972">
        <v>999</v>
      </c>
      <c r="N5972">
        <v>0</v>
      </c>
      <c r="O5972" t="s">
        <v>30</v>
      </c>
      <c r="P5972">
        <v>-1.8</v>
      </c>
      <c r="Q5972">
        <v>93.075000000000003</v>
      </c>
      <c r="R5972">
        <v>-47.1</v>
      </c>
      <c r="S5972">
        <v>1.405</v>
      </c>
      <c r="T5972">
        <v>5099.1000000000004</v>
      </c>
      <c r="U5972" t="s">
        <v>25</v>
      </c>
      <c r="V5972" t="s">
        <v>25</v>
      </c>
      <c r="W5972">
        <v>6.5703637897968306E-2</v>
      </c>
      <c r="Y5972">
        <f t="shared" si="93"/>
        <v>1</v>
      </c>
    </row>
    <row r="5973" spans="1:25" x14ac:dyDescent="0.25">
      <c r="A5973">
        <v>36</v>
      </c>
      <c r="B5973" t="s">
        <v>60</v>
      </c>
      <c r="C5973" t="s">
        <v>48</v>
      </c>
      <c r="D5973" t="s">
        <v>41</v>
      </c>
      <c r="E5973" t="s">
        <v>25</v>
      </c>
      <c r="F5973" t="s">
        <v>25</v>
      </c>
      <c r="G5973" t="s">
        <v>26</v>
      </c>
      <c r="H5973" t="s">
        <v>27</v>
      </c>
      <c r="I5973" t="s">
        <v>52</v>
      </c>
      <c r="J5973" t="s">
        <v>45</v>
      </c>
      <c r="K5973">
        <v>125</v>
      </c>
      <c r="L5973">
        <v>5</v>
      </c>
      <c r="M5973">
        <v>999</v>
      </c>
      <c r="N5973">
        <v>0</v>
      </c>
      <c r="O5973" t="s">
        <v>30</v>
      </c>
      <c r="P5973">
        <v>1.4</v>
      </c>
      <c r="Q5973">
        <v>93.918000000000006</v>
      </c>
      <c r="R5973">
        <v>-42.7</v>
      </c>
      <c r="S5973">
        <v>4.968</v>
      </c>
      <c r="T5973">
        <v>5228.1000000000004</v>
      </c>
      <c r="U5973" t="s">
        <v>25</v>
      </c>
      <c r="V5973" t="s">
        <v>25</v>
      </c>
      <c r="W5973">
        <v>2.21557207405567E-2</v>
      </c>
      <c r="Y5973">
        <f t="shared" si="93"/>
        <v>1</v>
      </c>
    </row>
    <row r="5974" spans="1:25" x14ac:dyDescent="0.25">
      <c r="A5974">
        <v>45</v>
      </c>
      <c r="B5974" t="s">
        <v>33</v>
      </c>
      <c r="C5974" t="s">
        <v>23</v>
      </c>
      <c r="D5974" t="s">
        <v>35</v>
      </c>
      <c r="E5974" t="s">
        <v>39</v>
      </c>
      <c r="F5974" t="s">
        <v>26</v>
      </c>
      <c r="G5974" t="s">
        <v>25</v>
      </c>
      <c r="H5974" t="s">
        <v>27</v>
      </c>
      <c r="I5974" t="s">
        <v>64</v>
      </c>
      <c r="J5974" t="s">
        <v>43</v>
      </c>
      <c r="K5974">
        <v>184</v>
      </c>
      <c r="L5974">
        <v>2</v>
      </c>
      <c r="M5974">
        <v>999</v>
      </c>
      <c r="N5974">
        <v>1</v>
      </c>
      <c r="O5974" t="s">
        <v>46</v>
      </c>
      <c r="P5974">
        <v>-1.8</v>
      </c>
      <c r="Q5974">
        <v>93.075000000000003</v>
      </c>
      <c r="R5974">
        <v>-47.1</v>
      </c>
      <c r="S5974">
        <v>1.405</v>
      </c>
      <c r="T5974">
        <v>5099.1000000000004</v>
      </c>
      <c r="U5974" t="s">
        <v>25</v>
      </c>
      <c r="V5974" t="s">
        <v>25</v>
      </c>
      <c r="W5974">
        <v>1.4137526974082E-2</v>
      </c>
      <c r="Y5974">
        <f t="shared" si="93"/>
        <v>1</v>
      </c>
    </row>
    <row r="5975" spans="1:25" x14ac:dyDescent="0.25">
      <c r="A5975">
        <v>26</v>
      </c>
      <c r="B5975" t="s">
        <v>22</v>
      </c>
      <c r="C5975" t="s">
        <v>34</v>
      </c>
      <c r="D5975" t="s">
        <v>35</v>
      </c>
      <c r="E5975" t="s">
        <v>25</v>
      </c>
      <c r="F5975" t="s">
        <v>25</v>
      </c>
      <c r="G5975" t="s">
        <v>25</v>
      </c>
      <c r="H5975" t="s">
        <v>36</v>
      </c>
      <c r="I5975" t="s">
        <v>28</v>
      </c>
      <c r="J5975" t="s">
        <v>29</v>
      </c>
      <c r="K5975">
        <v>213</v>
      </c>
      <c r="L5975">
        <v>4</v>
      </c>
      <c r="M5975">
        <v>999</v>
      </c>
      <c r="N5975">
        <v>0</v>
      </c>
      <c r="O5975" t="s">
        <v>30</v>
      </c>
      <c r="P5975">
        <v>1.1000000000000001</v>
      </c>
      <c r="Q5975">
        <v>93.994</v>
      </c>
      <c r="R5975">
        <v>-36.4</v>
      </c>
      <c r="S5975">
        <v>4.8550000000000004</v>
      </c>
      <c r="T5975">
        <v>5191</v>
      </c>
      <c r="U5975" t="s">
        <v>25</v>
      </c>
      <c r="V5975" t="s">
        <v>25</v>
      </c>
      <c r="W5975">
        <v>1.85125283896923E-2</v>
      </c>
      <c r="Y5975">
        <f t="shared" si="93"/>
        <v>1</v>
      </c>
    </row>
    <row r="5976" spans="1:25" x14ac:dyDescent="0.25">
      <c r="A5976">
        <v>27</v>
      </c>
      <c r="B5976" t="s">
        <v>33</v>
      </c>
      <c r="C5976" t="s">
        <v>34</v>
      </c>
      <c r="D5976" t="s">
        <v>35</v>
      </c>
      <c r="E5976" t="s">
        <v>25</v>
      </c>
      <c r="F5976" t="s">
        <v>25</v>
      </c>
      <c r="G5976" t="s">
        <v>25</v>
      </c>
      <c r="H5976" t="s">
        <v>27</v>
      </c>
      <c r="I5976" t="s">
        <v>52</v>
      </c>
      <c r="J5976" t="s">
        <v>45</v>
      </c>
      <c r="K5976">
        <v>377</v>
      </c>
      <c r="L5976">
        <v>3</v>
      </c>
      <c r="M5976">
        <v>999</v>
      </c>
      <c r="N5976">
        <v>0</v>
      </c>
      <c r="O5976" t="s">
        <v>30</v>
      </c>
      <c r="P5976">
        <v>1.4</v>
      </c>
      <c r="Q5976">
        <v>93.918000000000006</v>
      </c>
      <c r="R5976">
        <v>-42.7</v>
      </c>
      <c r="S5976">
        <v>4.9630000000000001</v>
      </c>
      <c r="T5976">
        <v>5228.1000000000004</v>
      </c>
      <c r="U5976" t="s">
        <v>25</v>
      </c>
      <c r="V5976" t="s">
        <v>25</v>
      </c>
      <c r="W5976">
        <v>0.109059698879719</v>
      </c>
      <c r="Y5976">
        <f t="shared" si="93"/>
        <v>1</v>
      </c>
    </row>
    <row r="5977" spans="1:25" x14ac:dyDescent="0.25">
      <c r="A5977">
        <v>46</v>
      </c>
      <c r="B5977" t="s">
        <v>40</v>
      </c>
      <c r="C5977" t="s">
        <v>48</v>
      </c>
      <c r="D5977" t="s">
        <v>35</v>
      </c>
      <c r="E5977" t="s">
        <v>25</v>
      </c>
      <c r="F5977" t="s">
        <v>26</v>
      </c>
      <c r="G5977" t="s">
        <v>25</v>
      </c>
      <c r="H5977" t="s">
        <v>36</v>
      </c>
      <c r="I5977" t="s">
        <v>52</v>
      </c>
      <c r="J5977" t="s">
        <v>45</v>
      </c>
      <c r="K5977">
        <v>176</v>
      </c>
      <c r="L5977">
        <v>1</v>
      </c>
      <c r="M5977">
        <v>999</v>
      </c>
      <c r="N5977">
        <v>0</v>
      </c>
      <c r="O5977" t="s">
        <v>30</v>
      </c>
      <c r="P5977">
        <v>-2.9</v>
      </c>
      <c r="Q5977">
        <v>92.468999999999994</v>
      </c>
      <c r="R5977">
        <v>-33.6</v>
      </c>
      <c r="S5977">
        <v>1.0720000000000001</v>
      </c>
      <c r="T5977">
        <v>5076.2</v>
      </c>
      <c r="U5977" t="s">
        <v>26</v>
      </c>
      <c r="V5977" t="s">
        <v>26</v>
      </c>
      <c r="W5977">
        <v>0.64364290237426802</v>
      </c>
      <c r="Y5977">
        <f t="shared" si="93"/>
        <v>1</v>
      </c>
    </row>
    <row r="5978" spans="1:25" x14ac:dyDescent="0.25">
      <c r="A5978">
        <v>48</v>
      </c>
      <c r="B5978" t="s">
        <v>40</v>
      </c>
      <c r="C5978" t="s">
        <v>34</v>
      </c>
      <c r="D5978" t="s">
        <v>41</v>
      </c>
      <c r="E5978" t="s">
        <v>25</v>
      </c>
      <c r="F5978" t="s">
        <v>26</v>
      </c>
      <c r="G5978" t="s">
        <v>25</v>
      </c>
      <c r="H5978" t="s">
        <v>36</v>
      </c>
      <c r="I5978" t="s">
        <v>37</v>
      </c>
      <c r="J5978" t="s">
        <v>45</v>
      </c>
      <c r="K5978">
        <v>1082</v>
      </c>
      <c r="L5978">
        <v>1</v>
      </c>
      <c r="M5978">
        <v>999</v>
      </c>
      <c r="N5978">
        <v>0</v>
      </c>
      <c r="O5978" t="s">
        <v>30</v>
      </c>
      <c r="P5978">
        <v>1.4</v>
      </c>
      <c r="Q5978">
        <v>94.465000000000003</v>
      </c>
      <c r="R5978">
        <v>-41.8</v>
      </c>
      <c r="S5978">
        <v>4.9610000000000003</v>
      </c>
      <c r="T5978">
        <v>5228.1000000000004</v>
      </c>
      <c r="U5978" t="s">
        <v>25</v>
      </c>
      <c r="V5978" t="s">
        <v>25</v>
      </c>
      <c r="W5978">
        <v>6.3702583312988295E-2</v>
      </c>
      <c r="Y5978">
        <f t="shared" si="93"/>
        <v>1</v>
      </c>
    </row>
    <row r="5979" spans="1:25" x14ac:dyDescent="0.25">
      <c r="A5979">
        <v>31</v>
      </c>
      <c r="B5979" t="s">
        <v>33</v>
      </c>
      <c r="C5979" t="s">
        <v>23</v>
      </c>
      <c r="D5979" t="s">
        <v>35</v>
      </c>
      <c r="E5979" t="s">
        <v>39</v>
      </c>
      <c r="F5979" t="s">
        <v>25</v>
      </c>
      <c r="G5979" t="s">
        <v>25</v>
      </c>
      <c r="H5979" t="s">
        <v>36</v>
      </c>
      <c r="I5979" t="s">
        <v>28</v>
      </c>
      <c r="J5979" t="s">
        <v>38</v>
      </c>
      <c r="K5979">
        <v>136</v>
      </c>
      <c r="L5979">
        <v>2</v>
      </c>
      <c r="M5979">
        <v>999</v>
      </c>
      <c r="N5979">
        <v>0</v>
      </c>
      <c r="O5979" t="s">
        <v>30</v>
      </c>
      <c r="P5979">
        <v>1.1000000000000001</v>
      </c>
      <c r="Q5979">
        <v>93.994</v>
      </c>
      <c r="R5979">
        <v>-36.4</v>
      </c>
      <c r="S5979">
        <v>4.8570000000000002</v>
      </c>
      <c r="T5979">
        <v>5191</v>
      </c>
      <c r="U5979" t="s">
        <v>25</v>
      </c>
      <c r="V5979" t="s">
        <v>25</v>
      </c>
      <c r="W5979">
        <v>3.34834046661854E-2</v>
      </c>
      <c r="Y5979">
        <f t="shared" si="93"/>
        <v>1</v>
      </c>
    </row>
    <row r="5980" spans="1:25" x14ac:dyDescent="0.25">
      <c r="A5980">
        <v>31</v>
      </c>
      <c r="B5980" t="s">
        <v>33</v>
      </c>
      <c r="C5980" t="s">
        <v>34</v>
      </c>
      <c r="D5980" t="s">
        <v>49</v>
      </c>
      <c r="E5980" t="s">
        <v>25</v>
      </c>
      <c r="F5980" t="s">
        <v>25</v>
      </c>
      <c r="G5980" t="s">
        <v>25</v>
      </c>
      <c r="H5980" t="s">
        <v>36</v>
      </c>
      <c r="I5980" t="s">
        <v>37</v>
      </c>
      <c r="J5980" t="s">
        <v>45</v>
      </c>
      <c r="K5980">
        <v>56</v>
      </c>
      <c r="L5980">
        <v>1</v>
      </c>
      <c r="M5980">
        <v>999</v>
      </c>
      <c r="N5980">
        <v>0</v>
      </c>
      <c r="O5980" t="s">
        <v>30</v>
      </c>
      <c r="P5980">
        <v>1.4</v>
      </c>
      <c r="Q5980">
        <v>94.465000000000003</v>
      </c>
      <c r="R5980">
        <v>-41.8</v>
      </c>
      <c r="S5980">
        <v>4.8659999999999997</v>
      </c>
      <c r="T5980">
        <v>5228.1000000000004</v>
      </c>
      <c r="U5980" t="s">
        <v>25</v>
      </c>
      <c r="V5980" t="s">
        <v>25</v>
      </c>
      <c r="W5980">
        <v>5.8933902531862301E-2</v>
      </c>
      <c r="Y5980">
        <f t="shared" si="93"/>
        <v>1</v>
      </c>
    </row>
    <row r="5981" spans="1:25" x14ac:dyDescent="0.25">
      <c r="A5981">
        <v>35</v>
      </c>
      <c r="B5981" t="s">
        <v>22</v>
      </c>
      <c r="C5981" t="s">
        <v>34</v>
      </c>
      <c r="D5981" t="s">
        <v>49</v>
      </c>
      <c r="E5981" t="s">
        <v>25</v>
      </c>
      <c r="F5981" t="s">
        <v>26</v>
      </c>
      <c r="G5981" t="s">
        <v>25</v>
      </c>
      <c r="H5981" t="s">
        <v>36</v>
      </c>
      <c r="I5981" t="s">
        <v>28</v>
      </c>
      <c r="J5981" t="s">
        <v>45</v>
      </c>
      <c r="K5981">
        <v>99</v>
      </c>
      <c r="L5981">
        <v>1</v>
      </c>
      <c r="M5981">
        <v>999</v>
      </c>
      <c r="N5981">
        <v>0</v>
      </c>
      <c r="O5981" t="s">
        <v>30</v>
      </c>
      <c r="P5981">
        <v>1.1000000000000001</v>
      </c>
      <c r="Q5981">
        <v>93.994</v>
      </c>
      <c r="R5981">
        <v>-36.4</v>
      </c>
      <c r="S5981">
        <v>4.8600000000000003</v>
      </c>
      <c r="T5981">
        <v>5191</v>
      </c>
      <c r="U5981" t="s">
        <v>25</v>
      </c>
      <c r="V5981" t="s">
        <v>25</v>
      </c>
      <c r="W5981">
        <v>2.9725285246968301E-2</v>
      </c>
      <c r="Y5981">
        <f t="shared" si="93"/>
        <v>1</v>
      </c>
    </row>
    <row r="5982" spans="1:25" x14ac:dyDescent="0.25">
      <c r="A5982">
        <v>52</v>
      </c>
      <c r="B5982" t="s">
        <v>63</v>
      </c>
      <c r="C5982" t="s">
        <v>23</v>
      </c>
      <c r="D5982" t="s">
        <v>51</v>
      </c>
      <c r="E5982" t="s">
        <v>25</v>
      </c>
      <c r="F5982" t="s">
        <v>26</v>
      </c>
      <c r="G5982" t="s">
        <v>25</v>
      </c>
      <c r="H5982" t="s">
        <v>27</v>
      </c>
      <c r="I5982" t="s">
        <v>55</v>
      </c>
      <c r="J5982" t="s">
        <v>29</v>
      </c>
      <c r="K5982">
        <v>208</v>
      </c>
      <c r="L5982">
        <v>1</v>
      </c>
      <c r="M5982">
        <v>999</v>
      </c>
      <c r="N5982">
        <v>0</v>
      </c>
      <c r="O5982" t="s">
        <v>30</v>
      </c>
      <c r="P5982">
        <v>1.4</v>
      </c>
      <c r="Q5982">
        <v>93.444000000000003</v>
      </c>
      <c r="R5982">
        <v>-36.1</v>
      </c>
      <c r="S5982">
        <v>4.9640000000000004</v>
      </c>
      <c r="T5982">
        <v>5228.1000000000004</v>
      </c>
      <c r="U5982" t="s">
        <v>25</v>
      </c>
      <c r="V5982" t="s">
        <v>25</v>
      </c>
      <c r="W5982">
        <v>3.8988649845123298E-2</v>
      </c>
      <c r="Y5982">
        <f t="shared" si="93"/>
        <v>1</v>
      </c>
    </row>
    <row r="5983" spans="1:25" x14ac:dyDescent="0.25">
      <c r="A5983">
        <v>56</v>
      </c>
      <c r="B5983" t="s">
        <v>59</v>
      </c>
      <c r="C5983" t="s">
        <v>23</v>
      </c>
      <c r="D5983" t="s">
        <v>41</v>
      </c>
      <c r="E5983" t="s">
        <v>25</v>
      </c>
      <c r="F5983" t="s">
        <v>25</v>
      </c>
      <c r="G5983" t="s">
        <v>25</v>
      </c>
      <c r="H5983" t="s">
        <v>27</v>
      </c>
      <c r="I5983" t="s">
        <v>42</v>
      </c>
      <c r="J5983" t="s">
        <v>43</v>
      </c>
      <c r="K5983">
        <v>52</v>
      </c>
      <c r="L5983">
        <v>1</v>
      </c>
      <c r="M5983">
        <v>999</v>
      </c>
      <c r="N5983">
        <v>0</v>
      </c>
      <c r="O5983" t="s">
        <v>30</v>
      </c>
      <c r="P5983">
        <v>-0.1</v>
      </c>
      <c r="Q5983">
        <v>93.2</v>
      </c>
      <c r="R5983">
        <v>-42</v>
      </c>
      <c r="S5983">
        <v>4.1909999999999998</v>
      </c>
      <c r="T5983">
        <v>5195.8</v>
      </c>
      <c r="U5983" t="s">
        <v>25</v>
      </c>
      <c r="V5983" t="s">
        <v>25</v>
      </c>
      <c r="W5983">
        <v>8.2641638815402998E-2</v>
      </c>
      <c r="Y5983">
        <f t="shared" si="93"/>
        <v>1</v>
      </c>
    </row>
    <row r="5984" spans="1:25" x14ac:dyDescent="0.25">
      <c r="A5984">
        <v>46</v>
      </c>
      <c r="B5984" t="s">
        <v>22</v>
      </c>
      <c r="C5984" t="s">
        <v>23</v>
      </c>
      <c r="D5984" t="s">
        <v>39</v>
      </c>
      <c r="E5984" t="s">
        <v>25</v>
      </c>
      <c r="F5984" t="s">
        <v>26</v>
      </c>
      <c r="G5984" t="s">
        <v>25</v>
      </c>
      <c r="H5984" t="s">
        <v>36</v>
      </c>
      <c r="I5984" t="s">
        <v>28</v>
      </c>
      <c r="J5984" t="s">
        <v>43</v>
      </c>
      <c r="K5984">
        <v>299</v>
      </c>
      <c r="L5984">
        <v>1</v>
      </c>
      <c r="M5984">
        <v>999</v>
      </c>
      <c r="N5984">
        <v>0</v>
      </c>
      <c r="O5984" t="s">
        <v>30</v>
      </c>
      <c r="P5984">
        <v>1.1000000000000001</v>
      </c>
      <c r="Q5984">
        <v>93.994</v>
      </c>
      <c r="R5984">
        <v>-36.4</v>
      </c>
      <c r="S5984">
        <v>4.8570000000000002</v>
      </c>
      <c r="T5984">
        <v>5191</v>
      </c>
      <c r="U5984" t="s">
        <v>25</v>
      </c>
      <c r="V5984" t="s">
        <v>25</v>
      </c>
      <c r="W5984">
        <v>2.5352336466312402E-2</v>
      </c>
      <c r="Y5984">
        <f t="shared" si="93"/>
        <v>1</v>
      </c>
    </row>
    <row r="5985" spans="1:25" x14ac:dyDescent="0.25">
      <c r="A5985">
        <v>24</v>
      </c>
      <c r="B5985" t="s">
        <v>33</v>
      </c>
      <c r="C5985" t="s">
        <v>34</v>
      </c>
      <c r="D5985" t="s">
        <v>35</v>
      </c>
      <c r="E5985" t="s">
        <v>25</v>
      </c>
      <c r="F5985" t="s">
        <v>25</v>
      </c>
      <c r="G5985" t="s">
        <v>25</v>
      </c>
      <c r="H5985" t="s">
        <v>27</v>
      </c>
      <c r="I5985" t="s">
        <v>28</v>
      </c>
      <c r="J5985" t="s">
        <v>29</v>
      </c>
      <c r="K5985">
        <v>145</v>
      </c>
      <c r="L5985">
        <v>4</v>
      </c>
      <c r="M5985">
        <v>999</v>
      </c>
      <c r="N5985">
        <v>1</v>
      </c>
      <c r="O5985" t="s">
        <v>46</v>
      </c>
      <c r="P5985">
        <v>-1.8</v>
      </c>
      <c r="Q5985">
        <v>92.893000000000001</v>
      </c>
      <c r="R5985">
        <v>-46.2</v>
      </c>
      <c r="S5985">
        <v>1.25</v>
      </c>
      <c r="T5985">
        <v>5099.1000000000004</v>
      </c>
      <c r="U5985" t="s">
        <v>25</v>
      </c>
      <c r="V5985" t="s">
        <v>25</v>
      </c>
      <c r="W5985">
        <v>9.2946536839008304E-2</v>
      </c>
      <c r="Y5985">
        <f t="shared" si="93"/>
        <v>1</v>
      </c>
    </row>
    <row r="5986" spans="1:25" x14ac:dyDescent="0.25">
      <c r="A5986">
        <v>31</v>
      </c>
      <c r="B5986" t="s">
        <v>47</v>
      </c>
      <c r="C5986" t="s">
        <v>34</v>
      </c>
      <c r="D5986" t="s">
        <v>41</v>
      </c>
      <c r="E5986" t="s">
        <v>25</v>
      </c>
      <c r="F5986" t="s">
        <v>26</v>
      </c>
      <c r="G5986" t="s">
        <v>26</v>
      </c>
      <c r="H5986" t="s">
        <v>27</v>
      </c>
      <c r="I5986" t="s">
        <v>55</v>
      </c>
      <c r="J5986" t="s">
        <v>38</v>
      </c>
      <c r="K5986">
        <v>90</v>
      </c>
      <c r="L5986">
        <v>3</v>
      </c>
      <c r="M5986">
        <v>999</v>
      </c>
      <c r="N5986">
        <v>0</v>
      </c>
      <c r="O5986" t="s">
        <v>30</v>
      </c>
      <c r="P5986">
        <v>1.4</v>
      </c>
      <c r="Q5986">
        <v>93.444000000000003</v>
      </c>
      <c r="R5986">
        <v>-36.1</v>
      </c>
      <c r="S5986">
        <v>4.9640000000000004</v>
      </c>
      <c r="T5986">
        <v>5228.1000000000004</v>
      </c>
      <c r="U5986" t="s">
        <v>25</v>
      </c>
      <c r="V5986" t="s">
        <v>25</v>
      </c>
      <c r="W5986">
        <v>2.9027326032519299E-2</v>
      </c>
      <c r="Y5986">
        <f t="shared" si="93"/>
        <v>1</v>
      </c>
    </row>
    <row r="5987" spans="1:25" x14ac:dyDescent="0.25">
      <c r="A5987">
        <v>30</v>
      </c>
      <c r="B5987" t="s">
        <v>40</v>
      </c>
      <c r="C5987" t="s">
        <v>34</v>
      </c>
      <c r="D5987" t="s">
        <v>35</v>
      </c>
      <c r="E5987" t="s">
        <v>25</v>
      </c>
      <c r="F5987" t="s">
        <v>25</v>
      </c>
      <c r="G5987" t="s">
        <v>25</v>
      </c>
      <c r="H5987" t="s">
        <v>27</v>
      </c>
      <c r="I5987" t="s">
        <v>52</v>
      </c>
      <c r="J5987" t="s">
        <v>50</v>
      </c>
      <c r="K5987">
        <v>176</v>
      </c>
      <c r="L5987">
        <v>1</v>
      </c>
      <c r="M5987">
        <v>999</v>
      </c>
      <c r="N5987">
        <v>0</v>
      </c>
      <c r="O5987" t="s">
        <v>30</v>
      </c>
      <c r="P5987">
        <v>1.4</v>
      </c>
      <c r="Q5987">
        <v>93.918000000000006</v>
      </c>
      <c r="R5987">
        <v>-42.7</v>
      </c>
      <c r="S5987">
        <v>4.9610000000000003</v>
      </c>
      <c r="T5987">
        <v>5228.1000000000004</v>
      </c>
      <c r="U5987" t="s">
        <v>25</v>
      </c>
      <c r="V5987" t="s">
        <v>25</v>
      </c>
      <c r="W5987">
        <v>0.113431788980961</v>
      </c>
      <c r="Y5987">
        <f t="shared" si="93"/>
        <v>1</v>
      </c>
    </row>
    <row r="5988" spans="1:25" x14ac:dyDescent="0.25">
      <c r="A5988">
        <v>73</v>
      </c>
      <c r="B5988" t="s">
        <v>62</v>
      </c>
      <c r="C5988" t="s">
        <v>23</v>
      </c>
      <c r="D5988" t="s">
        <v>54</v>
      </c>
      <c r="E5988" t="s">
        <v>25</v>
      </c>
      <c r="F5988" t="s">
        <v>39</v>
      </c>
      <c r="G5988" t="s">
        <v>39</v>
      </c>
      <c r="H5988" t="s">
        <v>27</v>
      </c>
      <c r="I5988" t="s">
        <v>55</v>
      </c>
      <c r="J5988" t="s">
        <v>43</v>
      </c>
      <c r="K5988">
        <v>160</v>
      </c>
      <c r="L5988">
        <v>3</v>
      </c>
      <c r="M5988">
        <v>999</v>
      </c>
      <c r="N5988">
        <v>1</v>
      </c>
      <c r="O5988" t="s">
        <v>46</v>
      </c>
      <c r="P5988">
        <v>-2.9</v>
      </c>
      <c r="Q5988">
        <v>92.200999999999993</v>
      </c>
      <c r="R5988">
        <v>-31.4</v>
      </c>
      <c r="S5988">
        <v>0.82099999999999995</v>
      </c>
      <c r="T5988">
        <v>5076.2</v>
      </c>
      <c r="U5988" t="s">
        <v>26</v>
      </c>
      <c r="V5988" t="s">
        <v>25</v>
      </c>
      <c r="W5988">
        <v>0.34808558225631703</v>
      </c>
      <c r="Y5988">
        <f t="shared" si="93"/>
        <v>0</v>
      </c>
    </row>
    <row r="5989" spans="1:25" x14ac:dyDescent="0.25">
      <c r="A5989">
        <v>28</v>
      </c>
      <c r="B5989" t="s">
        <v>40</v>
      </c>
      <c r="C5989" t="s">
        <v>23</v>
      </c>
      <c r="D5989" t="s">
        <v>51</v>
      </c>
      <c r="E5989" t="s">
        <v>25</v>
      </c>
      <c r="F5989" t="s">
        <v>25</v>
      </c>
      <c r="G5989" t="s">
        <v>25</v>
      </c>
      <c r="H5989" t="s">
        <v>36</v>
      </c>
      <c r="I5989" t="s">
        <v>28</v>
      </c>
      <c r="J5989" t="s">
        <v>38</v>
      </c>
      <c r="K5989">
        <v>461</v>
      </c>
      <c r="L5989">
        <v>1</v>
      </c>
      <c r="M5989">
        <v>999</v>
      </c>
      <c r="N5989">
        <v>0</v>
      </c>
      <c r="O5989" t="s">
        <v>30</v>
      </c>
      <c r="P5989">
        <v>1.1000000000000001</v>
      </c>
      <c r="Q5989">
        <v>93.994</v>
      </c>
      <c r="R5989">
        <v>-36.4</v>
      </c>
      <c r="S5989">
        <v>4.8570000000000002</v>
      </c>
      <c r="T5989">
        <v>5191</v>
      </c>
      <c r="U5989" t="s">
        <v>25</v>
      </c>
      <c r="V5989" t="s">
        <v>25</v>
      </c>
      <c r="W5989">
        <v>2.2467749193310699E-2</v>
      </c>
      <c r="Y5989">
        <f t="shared" si="93"/>
        <v>1</v>
      </c>
    </row>
    <row r="5990" spans="1:25" x14ac:dyDescent="0.25">
      <c r="A5990">
        <v>42</v>
      </c>
      <c r="B5990" t="s">
        <v>59</v>
      </c>
      <c r="C5990" t="s">
        <v>34</v>
      </c>
      <c r="D5990" t="s">
        <v>41</v>
      </c>
      <c r="E5990" t="s">
        <v>25</v>
      </c>
      <c r="F5990" t="s">
        <v>25</v>
      </c>
      <c r="G5990" t="s">
        <v>25</v>
      </c>
      <c r="H5990" t="s">
        <v>27</v>
      </c>
      <c r="I5990" t="s">
        <v>61</v>
      </c>
      <c r="J5990" t="s">
        <v>43</v>
      </c>
      <c r="K5990">
        <v>134</v>
      </c>
      <c r="L5990">
        <v>1</v>
      </c>
      <c r="M5990">
        <v>6</v>
      </c>
      <c r="N5990">
        <v>1</v>
      </c>
      <c r="O5990" t="s">
        <v>58</v>
      </c>
      <c r="P5990">
        <v>-3.4</v>
      </c>
      <c r="Q5990">
        <v>92.430999999999997</v>
      </c>
      <c r="R5990">
        <v>-26.9</v>
      </c>
      <c r="S5990">
        <v>0.74299999999999999</v>
      </c>
      <c r="T5990">
        <v>5017.5</v>
      </c>
      <c r="U5990" t="s">
        <v>25</v>
      </c>
      <c r="V5990" t="s">
        <v>26</v>
      </c>
      <c r="W5990">
        <v>0.96722549200057995</v>
      </c>
      <c r="Y5990">
        <f t="shared" si="93"/>
        <v>0</v>
      </c>
    </row>
    <row r="5991" spans="1:25" x14ac:dyDescent="0.25">
      <c r="A5991">
        <v>46</v>
      </c>
      <c r="B5991" t="s">
        <v>40</v>
      </c>
      <c r="C5991" t="s">
        <v>23</v>
      </c>
      <c r="D5991" t="s">
        <v>51</v>
      </c>
      <c r="E5991" t="s">
        <v>39</v>
      </c>
      <c r="F5991" t="s">
        <v>26</v>
      </c>
      <c r="G5991" t="s">
        <v>25</v>
      </c>
      <c r="H5991" t="s">
        <v>27</v>
      </c>
      <c r="I5991" t="s">
        <v>28</v>
      </c>
      <c r="J5991" t="s">
        <v>43</v>
      </c>
      <c r="K5991">
        <v>275</v>
      </c>
      <c r="L5991">
        <v>2</v>
      </c>
      <c r="M5991">
        <v>999</v>
      </c>
      <c r="N5991">
        <v>0</v>
      </c>
      <c r="O5991" t="s">
        <v>30</v>
      </c>
      <c r="P5991">
        <v>-1.8</v>
      </c>
      <c r="Q5991">
        <v>92.893000000000001</v>
      </c>
      <c r="R5991">
        <v>-46.2</v>
      </c>
      <c r="S5991">
        <v>1.2989999999999999</v>
      </c>
      <c r="T5991">
        <v>5099.1000000000004</v>
      </c>
      <c r="U5991" t="s">
        <v>25</v>
      </c>
      <c r="V5991" t="s">
        <v>25</v>
      </c>
      <c r="W5991">
        <v>6.7427195608615903E-2</v>
      </c>
      <c r="Y5991">
        <f t="shared" si="93"/>
        <v>1</v>
      </c>
    </row>
    <row r="5992" spans="1:25" x14ac:dyDescent="0.25">
      <c r="A5992">
        <v>31</v>
      </c>
      <c r="B5992" t="s">
        <v>33</v>
      </c>
      <c r="C5992" t="s">
        <v>34</v>
      </c>
      <c r="D5992" t="s">
        <v>35</v>
      </c>
      <c r="E5992" t="s">
        <v>25</v>
      </c>
      <c r="F5992" t="s">
        <v>26</v>
      </c>
      <c r="G5992" t="s">
        <v>25</v>
      </c>
      <c r="H5992" t="s">
        <v>36</v>
      </c>
      <c r="I5992" t="s">
        <v>28</v>
      </c>
      <c r="J5992" t="s">
        <v>29</v>
      </c>
      <c r="K5992">
        <v>31</v>
      </c>
      <c r="L5992">
        <v>9</v>
      </c>
      <c r="M5992">
        <v>999</v>
      </c>
      <c r="N5992">
        <v>0</v>
      </c>
      <c r="O5992" t="s">
        <v>30</v>
      </c>
      <c r="P5992">
        <v>-1.8</v>
      </c>
      <c r="Q5992">
        <v>92.893000000000001</v>
      </c>
      <c r="R5992">
        <v>-46.2</v>
      </c>
      <c r="S5992">
        <v>1.25</v>
      </c>
      <c r="T5992">
        <v>5099.1000000000004</v>
      </c>
      <c r="U5992" t="s">
        <v>25</v>
      </c>
      <c r="V5992" t="s">
        <v>25</v>
      </c>
      <c r="W5992">
        <v>3.3326514065265697E-2</v>
      </c>
      <c r="Y5992">
        <f t="shared" si="93"/>
        <v>1</v>
      </c>
    </row>
    <row r="5993" spans="1:25" x14ac:dyDescent="0.25">
      <c r="A5993">
        <v>35</v>
      </c>
      <c r="B5993" t="s">
        <v>22</v>
      </c>
      <c r="C5993" t="s">
        <v>23</v>
      </c>
      <c r="D5993" t="s">
        <v>24</v>
      </c>
      <c r="E5993" t="s">
        <v>39</v>
      </c>
      <c r="F5993" t="s">
        <v>25</v>
      </c>
      <c r="G5993" t="s">
        <v>25</v>
      </c>
      <c r="H5993" t="s">
        <v>27</v>
      </c>
      <c r="I5993" t="s">
        <v>28</v>
      </c>
      <c r="J5993" t="s">
        <v>45</v>
      </c>
      <c r="K5993">
        <v>391</v>
      </c>
      <c r="L5993">
        <v>1</v>
      </c>
      <c r="M5993">
        <v>999</v>
      </c>
      <c r="N5993">
        <v>0</v>
      </c>
      <c r="O5993" t="s">
        <v>30</v>
      </c>
      <c r="P5993">
        <v>-1.8</v>
      </c>
      <c r="Q5993">
        <v>92.893000000000001</v>
      </c>
      <c r="R5993">
        <v>-46.2</v>
      </c>
      <c r="S5993">
        <v>1.327</v>
      </c>
      <c r="T5993">
        <v>5099.1000000000004</v>
      </c>
      <c r="U5993" t="s">
        <v>25</v>
      </c>
      <c r="V5993" t="s">
        <v>25</v>
      </c>
      <c r="W5993">
        <v>4.07662577927113E-2</v>
      </c>
      <c r="Y5993">
        <f t="shared" si="93"/>
        <v>1</v>
      </c>
    </row>
    <row r="5994" spans="1:25" x14ac:dyDescent="0.25">
      <c r="A5994">
        <v>30</v>
      </c>
      <c r="B5994" t="s">
        <v>40</v>
      </c>
      <c r="C5994" t="s">
        <v>23</v>
      </c>
      <c r="D5994" t="s">
        <v>41</v>
      </c>
      <c r="E5994" t="s">
        <v>25</v>
      </c>
      <c r="F5994" t="s">
        <v>25</v>
      </c>
      <c r="G5994" t="s">
        <v>26</v>
      </c>
      <c r="H5994" t="s">
        <v>27</v>
      </c>
      <c r="I5994" t="s">
        <v>55</v>
      </c>
      <c r="J5994" t="s">
        <v>50</v>
      </c>
      <c r="K5994">
        <v>129</v>
      </c>
      <c r="L5994">
        <v>4</v>
      </c>
      <c r="M5994">
        <v>999</v>
      </c>
      <c r="N5994">
        <v>0</v>
      </c>
      <c r="O5994" t="s">
        <v>30</v>
      </c>
      <c r="P5994">
        <v>1.4</v>
      </c>
      <c r="Q5994">
        <v>93.444000000000003</v>
      </c>
      <c r="R5994">
        <v>-36.1</v>
      </c>
      <c r="S5994">
        <v>4.968</v>
      </c>
      <c r="T5994">
        <v>5228.1000000000004</v>
      </c>
      <c r="U5994" t="s">
        <v>25</v>
      </c>
      <c r="V5994" t="s">
        <v>25</v>
      </c>
      <c r="W5994">
        <v>0.16062980890274001</v>
      </c>
      <c r="Y5994">
        <f t="shared" si="93"/>
        <v>1</v>
      </c>
    </row>
    <row r="5995" spans="1:25" x14ac:dyDescent="0.25">
      <c r="A5995">
        <v>34</v>
      </c>
      <c r="B5995" t="s">
        <v>53</v>
      </c>
      <c r="C5995" t="s">
        <v>34</v>
      </c>
      <c r="D5995" t="s">
        <v>41</v>
      </c>
      <c r="E5995" t="s">
        <v>25</v>
      </c>
      <c r="F5995" t="s">
        <v>26</v>
      </c>
      <c r="G5995" t="s">
        <v>26</v>
      </c>
      <c r="H5995" t="s">
        <v>27</v>
      </c>
      <c r="I5995" t="s">
        <v>28</v>
      </c>
      <c r="J5995" t="s">
        <v>43</v>
      </c>
      <c r="K5995">
        <v>309</v>
      </c>
      <c r="L5995">
        <v>2</v>
      </c>
      <c r="M5995">
        <v>999</v>
      </c>
      <c r="N5995">
        <v>0</v>
      </c>
      <c r="O5995" t="s">
        <v>30</v>
      </c>
      <c r="P5995">
        <v>-1.8</v>
      </c>
      <c r="Q5995">
        <v>92.893000000000001</v>
      </c>
      <c r="R5995">
        <v>-46.2</v>
      </c>
      <c r="S5995">
        <v>1.244</v>
      </c>
      <c r="T5995">
        <v>5099.1000000000004</v>
      </c>
      <c r="U5995" t="s">
        <v>25</v>
      </c>
      <c r="V5995" t="s">
        <v>25</v>
      </c>
      <c r="W5995">
        <v>3.8489528000354802E-2</v>
      </c>
      <c r="Y5995">
        <f t="shared" si="93"/>
        <v>1</v>
      </c>
    </row>
    <row r="5996" spans="1:25" x14ac:dyDescent="0.25">
      <c r="A5996">
        <v>32</v>
      </c>
      <c r="B5996" t="s">
        <v>40</v>
      </c>
      <c r="C5996" t="s">
        <v>23</v>
      </c>
      <c r="D5996" t="s">
        <v>35</v>
      </c>
      <c r="E5996" t="s">
        <v>25</v>
      </c>
      <c r="F5996" t="s">
        <v>25</v>
      </c>
      <c r="G5996" t="s">
        <v>25</v>
      </c>
      <c r="H5996" t="s">
        <v>27</v>
      </c>
      <c r="I5996" t="s">
        <v>42</v>
      </c>
      <c r="J5996" t="s">
        <v>50</v>
      </c>
      <c r="K5996">
        <v>464</v>
      </c>
      <c r="L5996">
        <v>3</v>
      </c>
      <c r="M5996">
        <v>999</v>
      </c>
      <c r="N5996">
        <v>0</v>
      </c>
      <c r="O5996" t="s">
        <v>30</v>
      </c>
      <c r="P5996">
        <v>-0.1</v>
      </c>
      <c r="Q5996">
        <v>93.2</v>
      </c>
      <c r="R5996">
        <v>-42</v>
      </c>
      <c r="S5996">
        <v>4.1529999999999996</v>
      </c>
      <c r="T5996">
        <v>5195.8</v>
      </c>
      <c r="U5996" t="s">
        <v>25</v>
      </c>
      <c r="V5996" t="s">
        <v>25</v>
      </c>
      <c r="W5996">
        <v>2.86834444850683E-2</v>
      </c>
      <c r="Y5996">
        <f t="shared" si="93"/>
        <v>1</v>
      </c>
    </row>
    <row r="5997" spans="1:25" x14ac:dyDescent="0.25">
      <c r="A5997">
        <v>49</v>
      </c>
      <c r="B5997" t="s">
        <v>59</v>
      </c>
      <c r="C5997" t="s">
        <v>23</v>
      </c>
      <c r="D5997" t="s">
        <v>41</v>
      </c>
      <c r="E5997" t="s">
        <v>25</v>
      </c>
      <c r="F5997" t="s">
        <v>26</v>
      </c>
      <c r="G5997" t="s">
        <v>25</v>
      </c>
      <c r="H5997" t="s">
        <v>27</v>
      </c>
      <c r="I5997" t="s">
        <v>64</v>
      </c>
      <c r="J5997" t="s">
        <v>45</v>
      </c>
      <c r="K5997">
        <v>210</v>
      </c>
      <c r="L5997">
        <v>3</v>
      </c>
      <c r="M5997">
        <v>999</v>
      </c>
      <c r="N5997">
        <v>0</v>
      </c>
      <c r="O5997" t="s">
        <v>30</v>
      </c>
      <c r="P5997">
        <v>-1.8</v>
      </c>
      <c r="Q5997">
        <v>93.075000000000003</v>
      </c>
      <c r="R5997">
        <v>-47.1</v>
      </c>
      <c r="S5997">
        <v>1.365</v>
      </c>
      <c r="T5997">
        <v>5099.1000000000004</v>
      </c>
      <c r="U5997" t="s">
        <v>25</v>
      </c>
      <c r="V5997" t="s">
        <v>26</v>
      </c>
      <c r="W5997">
        <v>0.661654353141785</v>
      </c>
      <c r="Y5997">
        <f t="shared" si="93"/>
        <v>0</v>
      </c>
    </row>
    <row r="5998" spans="1:25" x14ac:dyDescent="0.25">
      <c r="A5998">
        <v>48</v>
      </c>
      <c r="B5998" t="s">
        <v>56</v>
      </c>
      <c r="C5998" t="s">
        <v>23</v>
      </c>
      <c r="D5998" t="s">
        <v>35</v>
      </c>
      <c r="E5998" t="s">
        <v>25</v>
      </c>
      <c r="F5998" t="s">
        <v>25</v>
      </c>
      <c r="G5998" t="s">
        <v>26</v>
      </c>
      <c r="H5998" t="s">
        <v>27</v>
      </c>
      <c r="I5998" t="s">
        <v>61</v>
      </c>
      <c r="J5998" t="s">
        <v>45</v>
      </c>
      <c r="K5998">
        <v>288</v>
      </c>
      <c r="L5998">
        <v>3</v>
      </c>
      <c r="M5998">
        <v>999</v>
      </c>
      <c r="N5998">
        <v>0</v>
      </c>
      <c r="O5998" t="s">
        <v>30</v>
      </c>
      <c r="P5998">
        <v>-3.4</v>
      </c>
      <c r="Q5998">
        <v>92.430999999999997</v>
      </c>
      <c r="R5998">
        <v>-26.9</v>
      </c>
      <c r="S5998">
        <v>0.72199999999999998</v>
      </c>
      <c r="T5998">
        <v>5017.5</v>
      </c>
      <c r="U5998" t="s">
        <v>26</v>
      </c>
      <c r="V5998" t="s">
        <v>26</v>
      </c>
      <c r="W5998">
        <v>0.72504454851150502</v>
      </c>
      <c r="Y5998">
        <f t="shared" si="93"/>
        <v>1</v>
      </c>
    </row>
    <row r="5999" spans="1:25" x14ac:dyDescent="0.25">
      <c r="A5999">
        <v>40</v>
      </c>
      <c r="B5999" t="s">
        <v>56</v>
      </c>
      <c r="C5999" t="s">
        <v>23</v>
      </c>
      <c r="D5999" t="s">
        <v>49</v>
      </c>
      <c r="E5999" t="s">
        <v>39</v>
      </c>
      <c r="F5999" t="s">
        <v>26</v>
      </c>
      <c r="G5999" t="s">
        <v>25</v>
      </c>
      <c r="H5999" t="s">
        <v>27</v>
      </c>
      <c r="I5999" t="s">
        <v>42</v>
      </c>
      <c r="J5999" t="s">
        <v>38</v>
      </c>
      <c r="K5999">
        <v>147</v>
      </c>
      <c r="L5999">
        <v>1</v>
      </c>
      <c r="M5999">
        <v>999</v>
      </c>
      <c r="N5999">
        <v>1</v>
      </c>
      <c r="O5999" t="s">
        <v>46</v>
      </c>
      <c r="P5999">
        <v>-0.1</v>
      </c>
      <c r="Q5999">
        <v>93.2</v>
      </c>
      <c r="R5999">
        <v>-42</v>
      </c>
      <c r="S5999">
        <v>4.12</v>
      </c>
      <c r="T5999">
        <v>5195.8</v>
      </c>
      <c r="U5999" t="s">
        <v>25</v>
      </c>
      <c r="V5999" t="s">
        <v>25</v>
      </c>
      <c r="W5999">
        <v>3.43589335680008E-2</v>
      </c>
      <c r="Y5999">
        <f t="shared" si="93"/>
        <v>1</v>
      </c>
    </row>
    <row r="6000" spans="1:25" x14ac:dyDescent="0.25">
      <c r="A6000">
        <v>37</v>
      </c>
      <c r="B6000" t="s">
        <v>40</v>
      </c>
      <c r="C6000" t="s">
        <v>34</v>
      </c>
      <c r="D6000" t="s">
        <v>41</v>
      </c>
      <c r="E6000" t="s">
        <v>25</v>
      </c>
      <c r="F6000" t="s">
        <v>26</v>
      </c>
      <c r="G6000" t="s">
        <v>26</v>
      </c>
      <c r="H6000" t="s">
        <v>27</v>
      </c>
      <c r="I6000" t="s">
        <v>42</v>
      </c>
      <c r="J6000" t="s">
        <v>38</v>
      </c>
      <c r="K6000">
        <v>844</v>
      </c>
      <c r="L6000">
        <v>2</v>
      </c>
      <c r="M6000">
        <v>999</v>
      </c>
      <c r="N6000">
        <v>0</v>
      </c>
      <c r="O6000" t="s">
        <v>30</v>
      </c>
      <c r="P6000">
        <v>-0.1</v>
      </c>
      <c r="Q6000">
        <v>93.2</v>
      </c>
      <c r="R6000">
        <v>-42</v>
      </c>
      <c r="S6000">
        <v>4.12</v>
      </c>
      <c r="T6000">
        <v>5195.8</v>
      </c>
      <c r="U6000" t="s">
        <v>25</v>
      </c>
      <c r="V6000" t="s">
        <v>25</v>
      </c>
      <c r="W6000">
        <v>5.8545991778373697E-2</v>
      </c>
      <c r="Y6000">
        <f t="shared" si="93"/>
        <v>1</v>
      </c>
    </row>
    <row r="6001" spans="1:25" x14ac:dyDescent="0.25">
      <c r="A6001">
        <v>28</v>
      </c>
      <c r="B6001" t="s">
        <v>22</v>
      </c>
      <c r="C6001" t="s">
        <v>23</v>
      </c>
      <c r="D6001" t="s">
        <v>51</v>
      </c>
      <c r="E6001" t="s">
        <v>25</v>
      </c>
      <c r="F6001" t="s">
        <v>25</v>
      </c>
      <c r="G6001" t="s">
        <v>25</v>
      </c>
      <c r="H6001" t="s">
        <v>36</v>
      </c>
      <c r="I6001" t="s">
        <v>37</v>
      </c>
      <c r="J6001" t="s">
        <v>38</v>
      </c>
      <c r="K6001">
        <v>1060</v>
      </c>
      <c r="L6001">
        <v>5</v>
      </c>
      <c r="M6001">
        <v>999</v>
      </c>
      <c r="N6001">
        <v>0</v>
      </c>
      <c r="O6001" t="s">
        <v>30</v>
      </c>
      <c r="P6001">
        <v>1.4</v>
      </c>
      <c r="Q6001">
        <v>94.465000000000003</v>
      </c>
      <c r="R6001">
        <v>-41.8</v>
      </c>
      <c r="S6001">
        <v>4.9619999999999997</v>
      </c>
      <c r="T6001">
        <v>5228.1000000000004</v>
      </c>
      <c r="U6001" t="s">
        <v>26</v>
      </c>
      <c r="V6001" t="s">
        <v>25</v>
      </c>
      <c r="W6001">
        <v>1.9965736195445099E-2</v>
      </c>
      <c r="Y6001">
        <f t="shared" si="93"/>
        <v>0</v>
      </c>
    </row>
    <row r="6002" spans="1:25" x14ac:dyDescent="0.25">
      <c r="A6002">
        <v>39</v>
      </c>
      <c r="B6002" t="s">
        <v>56</v>
      </c>
      <c r="C6002" t="s">
        <v>34</v>
      </c>
      <c r="D6002" t="s">
        <v>41</v>
      </c>
      <c r="E6002" t="s">
        <v>25</v>
      </c>
      <c r="F6002" t="s">
        <v>25</v>
      </c>
      <c r="G6002" t="s">
        <v>25</v>
      </c>
      <c r="H6002" t="s">
        <v>27</v>
      </c>
      <c r="I6002" t="s">
        <v>52</v>
      </c>
      <c r="J6002" t="s">
        <v>38</v>
      </c>
      <c r="K6002">
        <v>31</v>
      </c>
      <c r="L6002">
        <v>1</v>
      </c>
      <c r="M6002">
        <v>999</v>
      </c>
      <c r="N6002">
        <v>0</v>
      </c>
      <c r="O6002" t="s">
        <v>30</v>
      </c>
      <c r="P6002">
        <v>1.4</v>
      </c>
      <c r="Q6002">
        <v>93.918000000000006</v>
      </c>
      <c r="R6002">
        <v>-42.7</v>
      </c>
      <c r="S6002">
        <v>4.9630000000000001</v>
      </c>
      <c r="T6002">
        <v>5228.1000000000004</v>
      </c>
      <c r="U6002" t="s">
        <v>25</v>
      </c>
      <c r="V6002" t="s">
        <v>25</v>
      </c>
      <c r="W6002">
        <v>3.5119850188493701E-2</v>
      </c>
      <c r="Y6002">
        <f t="shared" si="93"/>
        <v>1</v>
      </c>
    </row>
    <row r="6003" spans="1:25" x14ac:dyDescent="0.25">
      <c r="A6003">
        <v>26</v>
      </c>
      <c r="B6003" t="s">
        <v>53</v>
      </c>
      <c r="C6003" t="s">
        <v>23</v>
      </c>
      <c r="D6003" t="s">
        <v>41</v>
      </c>
      <c r="E6003" t="s">
        <v>25</v>
      </c>
      <c r="F6003" t="s">
        <v>25</v>
      </c>
      <c r="G6003" t="s">
        <v>25</v>
      </c>
      <c r="H6003" t="s">
        <v>36</v>
      </c>
      <c r="I6003" t="s">
        <v>28</v>
      </c>
      <c r="J6003" t="s">
        <v>45</v>
      </c>
      <c r="K6003">
        <v>13</v>
      </c>
      <c r="L6003">
        <v>1</v>
      </c>
      <c r="M6003">
        <v>999</v>
      </c>
      <c r="N6003">
        <v>0</v>
      </c>
      <c r="O6003" t="s">
        <v>30</v>
      </c>
      <c r="P6003">
        <v>1.1000000000000001</v>
      </c>
      <c r="Q6003">
        <v>93.994</v>
      </c>
      <c r="R6003">
        <v>-36.4</v>
      </c>
      <c r="S6003">
        <v>4.8600000000000003</v>
      </c>
      <c r="T6003">
        <v>5191</v>
      </c>
      <c r="U6003" t="s">
        <v>25</v>
      </c>
      <c r="V6003" t="s">
        <v>25</v>
      </c>
      <c r="W6003">
        <v>4.5763589441776303E-2</v>
      </c>
      <c r="Y6003">
        <f t="shared" si="93"/>
        <v>1</v>
      </c>
    </row>
    <row r="6004" spans="1:25" x14ac:dyDescent="0.25">
      <c r="A6004">
        <v>57</v>
      </c>
      <c r="B6004" t="s">
        <v>62</v>
      </c>
      <c r="C6004" t="s">
        <v>34</v>
      </c>
      <c r="D6004" t="s">
        <v>24</v>
      </c>
      <c r="E6004" t="s">
        <v>39</v>
      </c>
      <c r="F6004" t="s">
        <v>39</v>
      </c>
      <c r="G6004" t="s">
        <v>39</v>
      </c>
      <c r="H6004" t="s">
        <v>27</v>
      </c>
      <c r="I6004" t="s">
        <v>52</v>
      </c>
      <c r="J6004" t="s">
        <v>29</v>
      </c>
      <c r="K6004">
        <v>16</v>
      </c>
      <c r="L6004">
        <v>2</v>
      </c>
      <c r="M6004">
        <v>999</v>
      </c>
      <c r="N6004">
        <v>0</v>
      </c>
      <c r="O6004" t="s">
        <v>30</v>
      </c>
      <c r="P6004">
        <v>1.4</v>
      </c>
      <c r="Q6004">
        <v>93.918000000000006</v>
      </c>
      <c r="R6004">
        <v>-42.7</v>
      </c>
      <c r="S6004">
        <v>4.9630000000000001</v>
      </c>
      <c r="T6004">
        <v>5228.1000000000004</v>
      </c>
      <c r="U6004" t="s">
        <v>25</v>
      </c>
      <c r="V6004" t="s">
        <v>25</v>
      </c>
      <c r="W6004">
        <v>0.12053491920232801</v>
      </c>
      <c r="Y6004">
        <f t="shared" si="93"/>
        <v>1</v>
      </c>
    </row>
    <row r="6005" spans="1:25" x14ac:dyDescent="0.25">
      <c r="A6005">
        <v>35</v>
      </c>
      <c r="B6005" t="s">
        <v>63</v>
      </c>
      <c r="C6005" t="s">
        <v>34</v>
      </c>
      <c r="D6005" t="s">
        <v>41</v>
      </c>
      <c r="E6005" t="s">
        <v>25</v>
      </c>
      <c r="F6005" t="s">
        <v>25</v>
      </c>
      <c r="G6005" t="s">
        <v>26</v>
      </c>
      <c r="H6005" t="s">
        <v>27</v>
      </c>
      <c r="I6005" t="s">
        <v>28</v>
      </c>
      <c r="J6005" t="s">
        <v>43</v>
      </c>
      <c r="K6005">
        <v>126</v>
      </c>
      <c r="L6005">
        <v>4</v>
      </c>
      <c r="M6005">
        <v>999</v>
      </c>
      <c r="N6005">
        <v>0</v>
      </c>
      <c r="O6005" t="s">
        <v>30</v>
      </c>
      <c r="P6005">
        <v>-1.8</v>
      </c>
      <c r="Q6005">
        <v>92.893000000000001</v>
      </c>
      <c r="R6005">
        <v>-46.2</v>
      </c>
      <c r="S6005">
        <v>1.3540000000000001</v>
      </c>
      <c r="T6005">
        <v>5099.1000000000004</v>
      </c>
      <c r="U6005" t="s">
        <v>25</v>
      </c>
      <c r="V6005" t="s">
        <v>25</v>
      </c>
      <c r="W6005">
        <v>7.9307720065116896E-2</v>
      </c>
      <c r="Y6005">
        <f t="shared" si="93"/>
        <v>1</v>
      </c>
    </row>
    <row r="6006" spans="1:25" x14ac:dyDescent="0.25">
      <c r="A6006">
        <v>28</v>
      </c>
      <c r="B6006" t="s">
        <v>56</v>
      </c>
      <c r="C6006" t="s">
        <v>34</v>
      </c>
      <c r="D6006" t="s">
        <v>41</v>
      </c>
      <c r="E6006" t="s">
        <v>25</v>
      </c>
      <c r="F6006" t="s">
        <v>26</v>
      </c>
      <c r="G6006" t="s">
        <v>25</v>
      </c>
      <c r="H6006" t="s">
        <v>27</v>
      </c>
      <c r="I6006" t="s">
        <v>52</v>
      </c>
      <c r="J6006" t="s">
        <v>50</v>
      </c>
      <c r="K6006">
        <v>175</v>
      </c>
      <c r="L6006">
        <v>5</v>
      </c>
      <c r="M6006">
        <v>999</v>
      </c>
      <c r="N6006">
        <v>0</v>
      </c>
      <c r="O6006" t="s">
        <v>30</v>
      </c>
      <c r="P6006">
        <v>-1.7</v>
      </c>
      <c r="Q6006">
        <v>94.215000000000003</v>
      </c>
      <c r="R6006">
        <v>-40.299999999999997</v>
      </c>
      <c r="S6006">
        <v>0.876</v>
      </c>
      <c r="T6006">
        <v>4991.6000000000004</v>
      </c>
      <c r="U6006" t="s">
        <v>25</v>
      </c>
      <c r="V6006" t="s">
        <v>26</v>
      </c>
      <c r="W6006">
        <v>0.56224960088729903</v>
      </c>
      <c r="Y6006">
        <f t="shared" si="93"/>
        <v>0</v>
      </c>
    </row>
    <row r="6007" spans="1:25" x14ac:dyDescent="0.25">
      <c r="A6007">
        <v>38</v>
      </c>
      <c r="B6007" t="s">
        <v>40</v>
      </c>
      <c r="C6007" t="s">
        <v>23</v>
      </c>
      <c r="D6007" t="s">
        <v>35</v>
      </c>
      <c r="E6007" t="s">
        <v>25</v>
      </c>
      <c r="F6007" t="s">
        <v>25</v>
      </c>
      <c r="G6007" t="s">
        <v>25</v>
      </c>
      <c r="H6007" t="s">
        <v>27</v>
      </c>
      <c r="I6007" t="s">
        <v>28</v>
      </c>
      <c r="J6007" t="s">
        <v>29</v>
      </c>
      <c r="K6007">
        <v>240</v>
      </c>
      <c r="L6007">
        <v>1</v>
      </c>
      <c r="M6007">
        <v>999</v>
      </c>
      <c r="N6007">
        <v>0</v>
      </c>
      <c r="O6007" t="s">
        <v>30</v>
      </c>
      <c r="P6007">
        <v>-1.8</v>
      </c>
      <c r="Q6007">
        <v>92.893000000000001</v>
      </c>
      <c r="R6007">
        <v>-46.2</v>
      </c>
      <c r="S6007">
        <v>1.3129999999999999</v>
      </c>
      <c r="T6007">
        <v>5099.1000000000004</v>
      </c>
      <c r="U6007" t="s">
        <v>25</v>
      </c>
      <c r="V6007" t="s">
        <v>25</v>
      </c>
      <c r="W6007">
        <v>0.15972883999347701</v>
      </c>
      <c r="Y6007">
        <f t="shared" si="93"/>
        <v>1</v>
      </c>
    </row>
    <row r="6008" spans="1:25" x14ac:dyDescent="0.25">
      <c r="A6008">
        <v>48</v>
      </c>
      <c r="B6008" t="s">
        <v>40</v>
      </c>
      <c r="C6008" t="s">
        <v>34</v>
      </c>
      <c r="D6008" t="s">
        <v>41</v>
      </c>
      <c r="E6008" t="s">
        <v>25</v>
      </c>
      <c r="F6008" t="s">
        <v>25</v>
      </c>
      <c r="G6008" t="s">
        <v>25</v>
      </c>
      <c r="H6008" t="s">
        <v>27</v>
      </c>
      <c r="I6008" t="s">
        <v>42</v>
      </c>
      <c r="J6008" t="s">
        <v>38</v>
      </c>
      <c r="K6008">
        <v>808</v>
      </c>
      <c r="L6008">
        <v>1</v>
      </c>
      <c r="M6008">
        <v>999</v>
      </c>
      <c r="N6008">
        <v>0</v>
      </c>
      <c r="O6008" t="s">
        <v>30</v>
      </c>
      <c r="P6008">
        <v>-0.1</v>
      </c>
      <c r="Q6008">
        <v>93.2</v>
      </c>
      <c r="R6008">
        <v>-42</v>
      </c>
      <c r="S6008">
        <v>4.12</v>
      </c>
      <c r="T6008">
        <v>5195.8</v>
      </c>
      <c r="U6008" t="s">
        <v>25</v>
      </c>
      <c r="V6008" t="s">
        <v>25</v>
      </c>
      <c r="W6008">
        <v>0.120575696229935</v>
      </c>
      <c r="Y6008">
        <f t="shared" si="93"/>
        <v>1</v>
      </c>
    </row>
    <row r="6009" spans="1:25" x14ac:dyDescent="0.25">
      <c r="A6009">
        <v>43</v>
      </c>
      <c r="B6009" t="s">
        <v>40</v>
      </c>
      <c r="C6009" t="s">
        <v>23</v>
      </c>
      <c r="D6009" t="s">
        <v>35</v>
      </c>
      <c r="E6009" t="s">
        <v>25</v>
      </c>
      <c r="F6009" t="s">
        <v>25</v>
      </c>
      <c r="G6009" t="s">
        <v>25</v>
      </c>
      <c r="H6009" t="s">
        <v>36</v>
      </c>
      <c r="I6009" t="s">
        <v>37</v>
      </c>
      <c r="J6009" t="s">
        <v>43</v>
      </c>
      <c r="K6009">
        <v>193</v>
      </c>
      <c r="L6009">
        <v>2</v>
      </c>
      <c r="M6009">
        <v>999</v>
      </c>
      <c r="N6009">
        <v>0</v>
      </c>
      <c r="O6009" t="s">
        <v>30</v>
      </c>
      <c r="P6009">
        <v>1.4</v>
      </c>
      <c r="Q6009">
        <v>94.465000000000003</v>
      </c>
      <c r="R6009">
        <v>-41.8</v>
      </c>
      <c r="S6009">
        <v>4.96</v>
      </c>
      <c r="T6009">
        <v>5228.1000000000004</v>
      </c>
      <c r="U6009" t="s">
        <v>25</v>
      </c>
      <c r="V6009" t="s">
        <v>25</v>
      </c>
      <c r="W6009">
        <v>4.4495444744825398E-2</v>
      </c>
      <c r="Y6009">
        <f t="shared" si="93"/>
        <v>1</v>
      </c>
    </row>
    <row r="6010" spans="1:25" x14ac:dyDescent="0.25">
      <c r="A6010">
        <v>45</v>
      </c>
      <c r="B6010" t="s">
        <v>56</v>
      </c>
      <c r="C6010" t="s">
        <v>48</v>
      </c>
      <c r="D6010" t="s">
        <v>49</v>
      </c>
      <c r="E6010" t="s">
        <v>25</v>
      </c>
      <c r="F6010" t="s">
        <v>26</v>
      </c>
      <c r="G6010" t="s">
        <v>25</v>
      </c>
      <c r="H6010" t="s">
        <v>27</v>
      </c>
      <c r="I6010" t="s">
        <v>55</v>
      </c>
      <c r="J6010" t="s">
        <v>43</v>
      </c>
      <c r="K6010">
        <v>112</v>
      </c>
      <c r="L6010">
        <v>2</v>
      </c>
      <c r="M6010">
        <v>999</v>
      </c>
      <c r="N6010">
        <v>0</v>
      </c>
      <c r="O6010" t="s">
        <v>30</v>
      </c>
      <c r="P6010">
        <v>1.4</v>
      </c>
      <c r="Q6010">
        <v>93.444000000000003</v>
      </c>
      <c r="R6010">
        <v>-36.1</v>
      </c>
      <c r="S6010">
        <v>4.9649999999999999</v>
      </c>
      <c r="T6010">
        <v>5228.1000000000004</v>
      </c>
      <c r="U6010" t="s">
        <v>25</v>
      </c>
      <c r="V6010" t="s">
        <v>25</v>
      </c>
      <c r="W6010">
        <v>4.5075234025716802E-2</v>
      </c>
      <c r="Y6010">
        <f t="shared" si="93"/>
        <v>1</v>
      </c>
    </row>
    <row r="6011" spans="1:25" x14ac:dyDescent="0.25">
      <c r="A6011">
        <v>43</v>
      </c>
      <c r="B6011" t="s">
        <v>22</v>
      </c>
      <c r="C6011" t="s">
        <v>23</v>
      </c>
      <c r="D6011" t="s">
        <v>54</v>
      </c>
      <c r="E6011" t="s">
        <v>25</v>
      </c>
      <c r="F6011" t="s">
        <v>26</v>
      </c>
      <c r="G6011" t="s">
        <v>26</v>
      </c>
      <c r="H6011" t="s">
        <v>27</v>
      </c>
      <c r="I6011" t="s">
        <v>28</v>
      </c>
      <c r="J6011" t="s">
        <v>38</v>
      </c>
      <c r="K6011">
        <v>135</v>
      </c>
      <c r="L6011">
        <v>6</v>
      </c>
      <c r="M6011">
        <v>999</v>
      </c>
      <c r="N6011">
        <v>1</v>
      </c>
      <c r="O6011" t="s">
        <v>46</v>
      </c>
      <c r="P6011">
        <v>-1.8</v>
      </c>
      <c r="Q6011">
        <v>92.893000000000001</v>
      </c>
      <c r="R6011">
        <v>-46.2</v>
      </c>
      <c r="S6011">
        <v>1.2809999999999999</v>
      </c>
      <c r="T6011">
        <v>5099.1000000000004</v>
      </c>
      <c r="U6011" t="s">
        <v>25</v>
      </c>
      <c r="V6011" t="s">
        <v>25</v>
      </c>
      <c r="W6011">
        <v>1.5742372721433601E-2</v>
      </c>
      <c r="Y6011">
        <f t="shared" si="93"/>
        <v>1</v>
      </c>
    </row>
    <row r="6012" spans="1:25" x14ac:dyDescent="0.25">
      <c r="A6012">
        <v>27</v>
      </c>
      <c r="B6012" t="s">
        <v>40</v>
      </c>
      <c r="C6012" t="s">
        <v>34</v>
      </c>
      <c r="D6012" t="s">
        <v>41</v>
      </c>
      <c r="E6012" t="s">
        <v>25</v>
      </c>
      <c r="F6012" t="s">
        <v>26</v>
      </c>
      <c r="G6012" t="s">
        <v>26</v>
      </c>
      <c r="H6012" t="s">
        <v>27</v>
      </c>
      <c r="I6012" t="s">
        <v>28</v>
      </c>
      <c r="J6012" t="s">
        <v>43</v>
      </c>
      <c r="K6012">
        <v>80</v>
      </c>
      <c r="L6012">
        <v>1</v>
      </c>
      <c r="M6012">
        <v>999</v>
      </c>
      <c r="N6012">
        <v>1</v>
      </c>
      <c r="O6012" t="s">
        <v>46</v>
      </c>
      <c r="P6012">
        <v>-1.8</v>
      </c>
      <c r="Q6012">
        <v>92.893000000000001</v>
      </c>
      <c r="R6012">
        <v>-46.2</v>
      </c>
      <c r="S6012">
        <v>1.2989999999999999</v>
      </c>
      <c r="T6012">
        <v>5099.1000000000004</v>
      </c>
      <c r="U6012" t="s">
        <v>25</v>
      </c>
      <c r="V6012" t="s">
        <v>25</v>
      </c>
      <c r="W6012">
        <v>2.61054020375013E-2</v>
      </c>
      <c r="Y6012">
        <f t="shared" si="93"/>
        <v>1</v>
      </c>
    </row>
    <row r="6013" spans="1:25" x14ac:dyDescent="0.25">
      <c r="A6013">
        <v>37</v>
      </c>
      <c r="B6013" t="s">
        <v>40</v>
      </c>
      <c r="C6013" t="s">
        <v>34</v>
      </c>
      <c r="D6013" t="s">
        <v>41</v>
      </c>
      <c r="E6013" t="s">
        <v>25</v>
      </c>
      <c r="F6013" t="s">
        <v>25</v>
      </c>
      <c r="G6013" t="s">
        <v>25</v>
      </c>
      <c r="H6013" t="s">
        <v>27</v>
      </c>
      <c r="I6013" t="s">
        <v>55</v>
      </c>
      <c r="J6013" t="s">
        <v>29</v>
      </c>
      <c r="K6013">
        <v>89</v>
      </c>
      <c r="L6013">
        <v>2</v>
      </c>
      <c r="M6013">
        <v>999</v>
      </c>
      <c r="N6013">
        <v>0</v>
      </c>
      <c r="O6013" t="s">
        <v>30</v>
      </c>
      <c r="P6013">
        <v>1.4</v>
      </c>
      <c r="Q6013">
        <v>93.444000000000003</v>
      </c>
      <c r="R6013">
        <v>-36.1</v>
      </c>
      <c r="S6013">
        <v>4.9660000000000002</v>
      </c>
      <c r="T6013">
        <v>5228.1000000000004</v>
      </c>
      <c r="U6013" t="s">
        <v>25</v>
      </c>
      <c r="V6013" t="s">
        <v>25</v>
      </c>
      <c r="W6013">
        <v>7.2595931589603396E-2</v>
      </c>
      <c r="Y6013">
        <f t="shared" si="93"/>
        <v>1</v>
      </c>
    </row>
    <row r="6014" spans="1:25" x14ac:dyDescent="0.25">
      <c r="A6014">
        <v>32</v>
      </c>
      <c r="B6014" t="s">
        <v>53</v>
      </c>
      <c r="C6014" t="s">
        <v>23</v>
      </c>
      <c r="D6014" t="s">
        <v>41</v>
      </c>
      <c r="E6014" t="s">
        <v>25</v>
      </c>
      <c r="F6014" t="s">
        <v>26</v>
      </c>
      <c r="G6014" t="s">
        <v>25</v>
      </c>
      <c r="H6014" t="s">
        <v>27</v>
      </c>
      <c r="I6014" t="s">
        <v>52</v>
      </c>
      <c r="J6014" t="s">
        <v>38</v>
      </c>
      <c r="K6014">
        <v>181</v>
      </c>
      <c r="L6014">
        <v>1</v>
      </c>
      <c r="M6014">
        <v>999</v>
      </c>
      <c r="N6014">
        <v>0</v>
      </c>
      <c r="O6014" t="s">
        <v>30</v>
      </c>
      <c r="P6014">
        <v>1.4</v>
      </c>
      <c r="Q6014">
        <v>93.918000000000006</v>
      </c>
      <c r="R6014">
        <v>-42.7</v>
      </c>
      <c r="S6014">
        <v>4.9630000000000001</v>
      </c>
      <c r="T6014">
        <v>5228.1000000000004</v>
      </c>
      <c r="U6014" t="s">
        <v>25</v>
      </c>
      <c r="V6014" t="s">
        <v>25</v>
      </c>
      <c r="W6014">
        <v>7.0181153714656802E-2</v>
      </c>
      <c r="Y6014">
        <f t="shared" si="93"/>
        <v>1</v>
      </c>
    </row>
    <row r="6015" spans="1:25" x14ac:dyDescent="0.25">
      <c r="A6015">
        <v>58</v>
      </c>
      <c r="B6015" t="s">
        <v>33</v>
      </c>
      <c r="C6015" t="s">
        <v>23</v>
      </c>
      <c r="D6015" t="s">
        <v>35</v>
      </c>
      <c r="E6015" t="s">
        <v>25</v>
      </c>
      <c r="F6015" t="s">
        <v>26</v>
      </c>
      <c r="G6015" t="s">
        <v>25</v>
      </c>
      <c r="H6015" t="s">
        <v>36</v>
      </c>
      <c r="I6015" t="s">
        <v>37</v>
      </c>
      <c r="J6015" t="s">
        <v>50</v>
      </c>
      <c r="K6015">
        <v>790</v>
      </c>
      <c r="L6015">
        <v>3</v>
      </c>
      <c r="M6015">
        <v>999</v>
      </c>
      <c r="N6015">
        <v>0</v>
      </c>
      <c r="O6015" t="s">
        <v>30</v>
      </c>
      <c r="P6015">
        <v>1.4</v>
      </c>
      <c r="Q6015">
        <v>94.465000000000003</v>
      </c>
      <c r="R6015">
        <v>-41.8</v>
      </c>
      <c r="S6015">
        <v>4.9580000000000002</v>
      </c>
      <c r="T6015">
        <v>5228.1000000000004</v>
      </c>
      <c r="U6015" t="s">
        <v>25</v>
      </c>
      <c r="V6015" t="s">
        <v>25</v>
      </c>
      <c r="W6015">
        <v>3.6425013095140499E-2</v>
      </c>
      <c r="Y6015">
        <f t="shared" si="93"/>
        <v>1</v>
      </c>
    </row>
    <row r="6016" spans="1:25" x14ac:dyDescent="0.25">
      <c r="A6016">
        <v>49</v>
      </c>
      <c r="B6016" t="s">
        <v>40</v>
      </c>
      <c r="C6016" t="s">
        <v>48</v>
      </c>
      <c r="D6016" t="s">
        <v>35</v>
      </c>
      <c r="E6016" t="s">
        <v>25</v>
      </c>
      <c r="F6016" t="s">
        <v>25</v>
      </c>
      <c r="G6016" t="s">
        <v>25</v>
      </c>
      <c r="H6016" t="s">
        <v>27</v>
      </c>
      <c r="I6016" t="s">
        <v>52</v>
      </c>
      <c r="J6016" t="s">
        <v>43</v>
      </c>
      <c r="K6016">
        <v>148</v>
      </c>
      <c r="L6016">
        <v>3</v>
      </c>
      <c r="M6016">
        <v>999</v>
      </c>
      <c r="N6016">
        <v>0</v>
      </c>
      <c r="O6016" t="s">
        <v>30</v>
      </c>
      <c r="P6016">
        <v>1.4</v>
      </c>
      <c r="Q6016">
        <v>93.918000000000006</v>
      </c>
      <c r="R6016">
        <v>-42.7</v>
      </c>
      <c r="S6016">
        <v>4.96</v>
      </c>
      <c r="T6016">
        <v>5228.1000000000004</v>
      </c>
      <c r="U6016" t="s">
        <v>25</v>
      </c>
      <c r="V6016" t="s">
        <v>25</v>
      </c>
      <c r="W6016">
        <v>3.7743840366601902E-2</v>
      </c>
      <c r="Y6016">
        <f t="shared" si="93"/>
        <v>1</v>
      </c>
    </row>
    <row r="6017" spans="1:25" x14ac:dyDescent="0.25">
      <c r="A6017">
        <v>47</v>
      </c>
      <c r="B6017" t="s">
        <v>56</v>
      </c>
      <c r="C6017" t="s">
        <v>23</v>
      </c>
      <c r="D6017" t="s">
        <v>49</v>
      </c>
      <c r="E6017" t="s">
        <v>25</v>
      </c>
      <c r="F6017" t="s">
        <v>25</v>
      </c>
      <c r="G6017" t="s">
        <v>25</v>
      </c>
      <c r="H6017" t="s">
        <v>27</v>
      </c>
      <c r="I6017" t="s">
        <v>52</v>
      </c>
      <c r="J6017" t="s">
        <v>43</v>
      </c>
      <c r="K6017">
        <v>149</v>
      </c>
      <c r="L6017">
        <v>1</v>
      </c>
      <c r="M6017">
        <v>999</v>
      </c>
      <c r="N6017">
        <v>0</v>
      </c>
      <c r="O6017" t="s">
        <v>30</v>
      </c>
      <c r="P6017">
        <v>1.4</v>
      </c>
      <c r="Q6017">
        <v>93.918000000000006</v>
      </c>
      <c r="R6017">
        <v>-42.7</v>
      </c>
      <c r="S6017">
        <v>4.96</v>
      </c>
      <c r="T6017">
        <v>5228.1000000000004</v>
      </c>
      <c r="U6017" t="s">
        <v>25</v>
      </c>
      <c r="V6017" t="s">
        <v>25</v>
      </c>
      <c r="W6017">
        <v>4.5042674988508197E-2</v>
      </c>
      <c r="Y6017">
        <f t="shared" si="93"/>
        <v>1</v>
      </c>
    </row>
    <row r="6018" spans="1:25" x14ac:dyDescent="0.25">
      <c r="A6018">
        <v>55</v>
      </c>
      <c r="B6018" t="s">
        <v>40</v>
      </c>
      <c r="C6018" t="s">
        <v>48</v>
      </c>
      <c r="D6018" t="s">
        <v>41</v>
      </c>
      <c r="E6018" t="s">
        <v>25</v>
      </c>
      <c r="F6018" t="s">
        <v>26</v>
      </c>
      <c r="G6018" t="s">
        <v>26</v>
      </c>
      <c r="H6018" t="s">
        <v>27</v>
      </c>
      <c r="I6018" t="s">
        <v>52</v>
      </c>
      <c r="J6018" t="s">
        <v>45</v>
      </c>
      <c r="K6018">
        <v>209</v>
      </c>
      <c r="L6018">
        <v>1</v>
      </c>
      <c r="M6018">
        <v>999</v>
      </c>
      <c r="N6018">
        <v>0</v>
      </c>
      <c r="O6018" t="s">
        <v>30</v>
      </c>
      <c r="P6018">
        <v>1.4</v>
      </c>
      <c r="Q6018">
        <v>93.918000000000006</v>
      </c>
      <c r="R6018">
        <v>-42.7</v>
      </c>
      <c r="S6018">
        <v>4.968</v>
      </c>
      <c r="T6018">
        <v>5228.1000000000004</v>
      </c>
      <c r="U6018" t="s">
        <v>25</v>
      </c>
      <c r="V6018" t="s">
        <v>25</v>
      </c>
      <c r="W6018">
        <v>3.4068848937749897E-2</v>
      </c>
      <c r="Y6018">
        <f t="shared" si="93"/>
        <v>1</v>
      </c>
    </row>
    <row r="6019" spans="1:25" x14ac:dyDescent="0.25">
      <c r="A6019">
        <v>22</v>
      </c>
      <c r="B6019" t="s">
        <v>60</v>
      </c>
      <c r="C6019" t="s">
        <v>34</v>
      </c>
      <c r="D6019" t="s">
        <v>35</v>
      </c>
      <c r="E6019" t="s">
        <v>25</v>
      </c>
      <c r="F6019" t="s">
        <v>26</v>
      </c>
      <c r="G6019" t="s">
        <v>25</v>
      </c>
      <c r="H6019" t="s">
        <v>27</v>
      </c>
      <c r="I6019" t="s">
        <v>28</v>
      </c>
      <c r="J6019" t="s">
        <v>45</v>
      </c>
      <c r="K6019">
        <v>47</v>
      </c>
      <c r="L6019">
        <v>3</v>
      </c>
      <c r="M6019">
        <v>999</v>
      </c>
      <c r="N6019">
        <v>0</v>
      </c>
      <c r="O6019" t="s">
        <v>30</v>
      </c>
      <c r="P6019">
        <v>-1.8</v>
      </c>
      <c r="Q6019">
        <v>92.893000000000001</v>
      </c>
      <c r="R6019">
        <v>-46.2</v>
      </c>
      <c r="S6019">
        <v>1.266</v>
      </c>
      <c r="T6019">
        <v>5099.1000000000004</v>
      </c>
      <c r="U6019" t="s">
        <v>25</v>
      </c>
      <c r="V6019" t="s">
        <v>25</v>
      </c>
      <c r="W6019">
        <v>8.1490568816661793E-2</v>
      </c>
      <c r="Y6019">
        <f t="shared" ref="Y6019:Y6082" si="94">IF(U6019=V6019,1,0)</f>
        <v>1</v>
      </c>
    </row>
    <row r="6020" spans="1:25" x14ac:dyDescent="0.25">
      <c r="A6020">
        <v>29</v>
      </c>
      <c r="B6020" t="s">
        <v>22</v>
      </c>
      <c r="C6020" t="s">
        <v>34</v>
      </c>
      <c r="D6020" t="s">
        <v>24</v>
      </c>
      <c r="E6020" t="s">
        <v>25</v>
      </c>
      <c r="F6020" t="s">
        <v>25</v>
      </c>
      <c r="G6020" t="s">
        <v>25</v>
      </c>
      <c r="H6020" t="s">
        <v>27</v>
      </c>
      <c r="I6020" t="s">
        <v>28</v>
      </c>
      <c r="J6020" t="s">
        <v>38</v>
      </c>
      <c r="K6020">
        <v>68</v>
      </c>
      <c r="L6020">
        <v>1</v>
      </c>
      <c r="M6020">
        <v>999</v>
      </c>
      <c r="N6020">
        <v>0</v>
      </c>
      <c r="O6020" t="s">
        <v>30</v>
      </c>
      <c r="P6020">
        <v>-1.8</v>
      </c>
      <c r="Q6020">
        <v>92.893000000000001</v>
      </c>
      <c r="R6020">
        <v>-46.2</v>
      </c>
      <c r="S6020">
        <v>1.2809999999999999</v>
      </c>
      <c r="T6020">
        <v>5099.1000000000004</v>
      </c>
      <c r="U6020" t="s">
        <v>25</v>
      </c>
      <c r="V6020" t="s">
        <v>25</v>
      </c>
      <c r="W6020">
        <v>0.264139354228973</v>
      </c>
      <c r="Y6020">
        <f t="shared" si="94"/>
        <v>1</v>
      </c>
    </row>
    <row r="6021" spans="1:25" x14ac:dyDescent="0.25">
      <c r="A6021">
        <v>64</v>
      </c>
      <c r="B6021" t="s">
        <v>62</v>
      </c>
      <c r="C6021" t="s">
        <v>23</v>
      </c>
      <c r="D6021" t="s">
        <v>41</v>
      </c>
      <c r="E6021" t="s">
        <v>25</v>
      </c>
      <c r="F6021" t="s">
        <v>26</v>
      </c>
      <c r="G6021" t="s">
        <v>25</v>
      </c>
      <c r="H6021" t="s">
        <v>27</v>
      </c>
      <c r="I6021" t="s">
        <v>64</v>
      </c>
      <c r="J6021" t="s">
        <v>38</v>
      </c>
      <c r="K6021">
        <v>102</v>
      </c>
      <c r="L6021">
        <v>1</v>
      </c>
      <c r="M6021">
        <v>999</v>
      </c>
      <c r="N6021">
        <v>0</v>
      </c>
      <c r="O6021" t="s">
        <v>30</v>
      </c>
      <c r="P6021">
        <v>-1.8</v>
      </c>
      <c r="Q6021">
        <v>93.075000000000003</v>
      </c>
      <c r="R6021">
        <v>-47.1</v>
      </c>
      <c r="S6021">
        <v>1.405</v>
      </c>
      <c r="T6021">
        <v>5099.1000000000004</v>
      </c>
      <c r="U6021" t="s">
        <v>25</v>
      </c>
      <c r="V6021" t="s">
        <v>26</v>
      </c>
      <c r="W6021">
        <v>0.76850974559783902</v>
      </c>
      <c r="Y6021">
        <f t="shared" si="94"/>
        <v>0</v>
      </c>
    </row>
    <row r="6022" spans="1:25" x14ac:dyDescent="0.25">
      <c r="A6022">
        <v>45</v>
      </c>
      <c r="B6022" t="s">
        <v>53</v>
      </c>
      <c r="C6022" t="s">
        <v>23</v>
      </c>
      <c r="D6022" t="s">
        <v>49</v>
      </c>
      <c r="E6022" t="s">
        <v>25</v>
      </c>
      <c r="F6022" t="s">
        <v>25</v>
      </c>
      <c r="G6022" t="s">
        <v>26</v>
      </c>
      <c r="H6022" t="s">
        <v>36</v>
      </c>
      <c r="I6022" t="s">
        <v>37</v>
      </c>
      <c r="J6022" t="s">
        <v>45</v>
      </c>
      <c r="K6022">
        <v>128</v>
      </c>
      <c r="L6022">
        <v>1</v>
      </c>
      <c r="M6022">
        <v>999</v>
      </c>
      <c r="N6022">
        <v>0</v>
      </c>
      <c r="O6022" t="s">
        <v>30</v>
      </c>
      <c r="P6022">
        <v>1.4</v>
      </c>
      <c r="Q6022">
        <v>94.465000000000003</v>
      </c>
      <c r="R6022">
        <v>-41.8</v>
      </c>
      <c r="S6022">
        <v>4.9580000000000002</v>
      </c>
      <c r="T6022">
        <v>5228.1000000000004</v>
      </c>
      <c r="U6022" t="s">
        <v>25</v>
      </c>
      <c r="V6022" t="s">
        <v>25</v>
      </c>
      <c r="W6022">
        <v>3.8253810256719603E-2</v>
      </c>
      <c r="Y6022">
        <f t="shared" si="94"/>
        <v>1</v>
      </c>
    </row>
    <row r="6023" spans="1:25" x14ac:dyDescent="0.25">
      <c r="A6023">
        <v>53</v>
      </c>
      <c r="B6023" t="s">
        <v>22</v>
      </c>
      <c r="C6023" t="s">
        <v>23</v>
      </c>
      <c r="D6023" t="s">
        <v>51</v>
      </c>
      <c r="E6023" t="s">
        <v>25</v>
      </c>
      <c r="F6023" t="s">
        <v>26</v>
      </c>
      <c r="G6023" t="s">
        <v>25</v>
      </c>
      <c r="H6023" t="s">
        <v>27</v>
      </c>
      <c r="I6023" t="s">
        <v>52</v>
      </c>
      <c r="J6023" t="s">
        <v>38</v>
      </c>
      <c r="K6023">
        <v>362</v>
      </c>
      <c r="L6023">
        <v>19</v>
      </c>
      <c r="M6023">
        <v>999</v>
      </c>
      <c r="N6023">
        <v>0</v>
      </c>
      <c r="O6023" t="s">
        <v>30</v>
      </c>
      <c r="P6023">
        <v>1.4</v>
      </c>
      <c r="Q6023">
        <v>93.918000000000006</v>
      </c>
      <c r="R6023">
        <v>-42.7</v>
      </c>
      <c r="S6023">
        <v>4.9630000000000001</v>
      </c>
      <c r="T6023">
        <v>5228.1000000000004</v>
      </c>
      <c r="U6023" t="s">
        <v>25</v>
      </c>
      <c r="V6023" t="s">
        <v>25</v>
      </c>
      <c r="W6023">
        <v>1.55367525294423E-2</v>
      </c>
      <c r="Y6023">
        <f t="shared" si="94"/>
        <v>1</v>
      </c>
    </row>
    <row r="6024" spans="1:25" x14ac:dyDescent="0.25">
      <c r="A6024">
        <v>42</v>
      </c>
      <c r="B6024" t="s">
        <v>22</v>
      </c>
      <c r="C6024" t="s">
        <v>23</v>
      </c>
      <c r="D6024" t="s">
        <v>24</v>
      </c>
      <c r="E6024" t="s">
        <v>25</v>
      </c>
      <c r="F6024" t="s">
        <v>26</v>
      </c>
      <c r="G6024" t="s">
        <v>25</v>
      </c>
      <c r="H6024" t="s">
        <v>27</v>
      </c>
      <c r="I6024" t="s">
        <v>52</v>
      </c>
      <c r="J6024" t="s">
        <v>45</v>
      </c>
      <c r="K6024">
        <v>829</v>
      </c>
      <c r="L6024">
        <v>5</v>
      </c>
      <c r="M6024">
        <v>999</v>
      </c>
      <c r="N6024">
        <v>0</v>
      </c>
      <c r="O6024" t="s">
        <v>30</v>
      </c>
      <c r="P6024">
        <v>1.4</v>
      </c>
      <c r="Q6024">
        <v>93.918000000000006</v>
      </c>
      <c r="R6024">
        <v>-42.7</v>
      </c>
      <c r="S6024">
        <v>4.9630000000000001</v>
      </c>
      <c r="T6024">
        <v>5228.1000000000004</v>
      </c>
      <c r="U6024" t="s">
        <v>26</v>
      </c>
      <c r="V6024" t="s">
        <v>25</v>
      </c>
      <c r="W6024">
        <v>4.1004180908203097E-2</v>
      </c>
      <c r="Y6024">
        <f t="shared" si="94"/>
        <v>0</v>
      </c>
    </row>
    <row r="6025" spans="1:25" x14ac:dyDescent="0.25">
      <c r="A6025">
        <v>44</v>
      </c>
      <c r="B6025" t="s">
        <v>40</v>
      </c>
      <c r="C6025" t="s">
        <v>23</v>
      </c>
      <c r="D6025" t="s">
        <v>35</v>
      </c>
      <c r="E6025" t="s">
        <v>25</v>
      </c>
      <c r="F6025" t="s">
        <v>26</v>
      </c>
      <c r="G6025" t="s">
        <v>25</v>
      </c>
      <c r="H6025" t="s">
        <v>36</v>
      </c>
      <c r="I6025" t="s">
        <v>28</v>
      </c>
      <c r="J6025" t="s">
        <v>38</v>
      </c>
      <c r="K6025">
        <v>378</v>
      </c>
      <c r="L6025">
        <v>1</v>
      </c>
      <c r="M6025">
        <v>999</v>
      </c>
      <c r="N6025">
        <v>0</v>
      </c>
      <c r="O6025" t="s">
        <v>30</v>
      </c>
      <c r="P6025">
        <v>1.1000000000000001</v>
      </c>
      <c r="Q6025">
        <v>93.994</v>
      </c>
      <c r="R6025">
        <v>-36.4</v>
      </c>
      <c r="S6025">
        <v>4.8559999999999999</v>
      </c>
      <c r="T6025">
        <v>5191</v>
      </c>
      <c r="U6025" t="s">
        <v>25</v>
      </c>
      <c r="V6025" t="s">
        <v>25</v>
      </c>
      <c r="W6025">
        <v>2.67058406025171E-2</v>
      </c>
      <c r="Y6025">
        <f t="shared" si="94"/>
        <v>1</v>
      </c>
    </row>
    <row r="6026" spans="1:25" x14ac:dyDescent="0.25">
      <c r="A6026">
        <v>40</v>
      </c>
      <c r="B6026" t="s">
        <v>47</v>
      </c>
      <c r="C6026" t="s">
        <v>23</v>
      </c>
      <c r="D6026" t="s">
        <v>41</v>
      </c>
      <c r="E6026" t="s">
        <v>25</v>
      </c>
      <c r="F6026" t="s">
        <v>25</v>
      </c>
      <c r="G6026" t="s">
        <v>25</v>
      </c>
      <c r="H6026" t="s">
        <v>27</v>
      </c>
      <c r="I6026" t="s">
        <v>52</v>
      </c>
      <c r="J6026" t="s">
        <v>38</v>
      </c>
      <c r="K6026">
        <v>94</v>
      </c>
      <c r="L6026">
        <v>4</v>
      </c>
      <c r="M6026">
        <v>999</v>
      </c>
      <c r="N6026">
        <v>0</v>
      </c>
      <c r="O6026" t="s">
        <v>30</v>
      </c>
      <c r="P6026">
        <v>1.4</v>
      </c>
      <c r="Q6026">
        <v>93.918000000000006</v>
      </c>
      <c r="R6026">
        <v>-42.7</v>
      </c>
      <c r="S6026">
        <v>4.9630000000000001</v>
      </c>
      <c r="T6026">
        <v>5228.1000000000004</v>
      </c>
      <c r="U6026" t="s">
        <v>25</v>
      </c>
      <c r="V6026" t="s">
        <v>25</v>
      </c>
      <c r="W6026">
        <v>6.9079615175724002E-2</v>
      </c>
      <c r="Y6026">
        <f t="shared" si="94"/>
        <v>1</v>
      </c>
    </row>
    <row r="6027" spans="1:25" x14ac:dyDescent="0.25">
      <c r="A6027">
        <v>53</v>
      </c>
      <c r="B6027" t="s">
        <v>40</v>
      </c>
      <c r="C6027" t="s">
        <v>23</v>
      </c>
      <c r="D6027" t="s">
        <v>24</v>
      </c>
      <c r="E6027" t="s">
        <v>25</v>
      </c>
      <c r="F6027" t="s">
        <v>25</v>
      </c>
      <c r="G6027" t="s">
        <v>25</v>
      </c>
      <c r="H6027" t="s">
        <v>36</v>
      </c>
      <c r="I6027" t="s">
        <v>28</v>
      </c>
      <c r="J6027" t="s">
        <v>43</v>
      </c>
      <c r="K6027">
        <v>189</v>
      </c>
      <c r="L6027">
        <v>3</v>
      </c>
      <c r="M6027">
        <v>999</v>
      </c>
      <c r="N6027">
        <v>0</v>
      </c>
      <c r="O6027" t="s">
        <v>30</v>
      </c>
      <c r="P6027">
        <v>1.1000000000000001</v>
      </c>
      <c r="Q6027">
        <v>93.994</v>
      </c>
      <c r="R6027">
        <v>-36.4</v>
      </c>
      <c r="S6027">
        <v>4.8570000000000002</v>
      </c>
      <c r="T6027">
        <v>5191</v>
      </c>
      <c r="U6027" t="s">
        <v>25</v>
      </c>
      <c r="V6027" t="s">
        <v>25</v>
      </c>
      <c r="W6027">
        <v>2.5277961045503599E-2</v>
      </c>
      <c r="Y6027">
        <f t="shared" si="94"/>
        <v>1</v>
      </c>
    </row>
    <row r="6028" spans="1:25" x14ac:dyDescent="0.25">
      <c r="A6028">
        <v>51</v>
      </c>
      <c r="B6028" t="s">
        <v>22</v>
      </c>
      <c r="C6028" t="s">
        <v>23</v>
      </c>
      <c r="D6028" t="s">
        <v>24</v>
      </c>
      <c r="E6028" t="s">
        <v>39</v>
      </c>
      <c r="F6028" t="s">
        <v>26</v>
      </c>
      <c r="G6028" t="s">
        <v>25</v>
      </c>
      <c r="H6028" t="s">
        <v>27</v>
      </c>
      <c r="I6028" t="s">
        <v>28</v>
      </c>
      <c r="J6028" t="s">
        <v>38</v>
      </c>
      <c r="K6028">
        <v>451</v>
      </c>
      <c r="L6028">
        <v>1</v>
      </c>
      <c r="M6028">
        <v>999</v>
      </c>
      <c r="N6028">
        <v>0</v>
      </c>
      <c r="O6028" t="s">
        <v>30</v>
      </c>
      <c r="P6028">
        <v>-1.8</v>
      </c>
      <c r="Q6028">
        <v>92.893000000000001</v>
      </c>
      <c r="R6028">
        <v>-46.2</v>
      </c>
      <c r="S6028">
        <v>1.3340000000000001</v>
      </c>
      <c r="T6028">
        <v>5099.1000000000004</v>
      </c>
      <c r="U6028" t="s">
        <v>25</v>
      </c>
      <c r="V6028" t="s">
        <v>25</v>
      </c>
      <c r="W6028">
        <v>7.4304342269897503E-2</v>
      </c>
      <c r="Y6028">
        <f t="shared" si="94"/>
        <v>1</v>
      </c>
    </row>
    <row r="6029" spans="1:25" x14ac:dyDescent="0.25">
      <c r="A6029">
        <v>53</v>
      </c>
      <c r="B6029" t="s">
        <v>33</v>
      </c>
      <c r="C6029" t="s">
        <v>48</v>
      </c>
      <c r="D6029" t="s">
        <v>54</v>
      </c>
      <c r="E6029" t="s">
        <v>39</v>
      </c>
      <c r="F6029" t="s">
        <v>25</v>
      </c>
      <c r="G6029" t="s">
        <v>25</v>
      </c>
      <c r="H6029" t="s">
        <v>36</v>
      </c>
      <c r="I6029" t="s">
        <v>37</v>
      </c>
      <c r="J6029" t="s">
        <v>43</v>
      </c>
      <c r="K6029">
        <v>91</v>
      </c>
      <c r="L6029">
        <v>1</v>
      </c>
      <c r="M6029">
        <v>999</v>
      </c>
      <c r="N6029">
        <v>0</v>
      </c>
      <c r="O6029" t="s">
        <v>30</v>
      </c>
      <c r="P6029">
        <v>1.4</v>
      </c>
      <c r="Q6029">
        <v>94.465000000000003</v>
      </c>
      <c r="R6029">
        <v>-41.8</v>
      </c>
      <c r="S6029">
        <v>4.8650000000000002</v>
      </c>
      <c r="T6029">
        <v>5228.1000000000004</v>
      </c>
      <c r="U6029" t="s">
        <v>25</v>
      </c>
      <c r="V6029" t="s">
        <v>25</v>
      </c>
      <c r="W6029">
        <v>3.1777527183294303E-2</v>
      </c>
      <c r="Y6029">
        <f t="shared" si="94"/>
        <v>1</v>
      </c>
    </row>
    <row r="6030" spans="1:25" x14ac:dyDescent="0.25">
      <c r="A6030">
        <v>30</v>
      </c>
      <c r="B6030" t="s">
        <v>56</v>
      </c>
      <c r="C6030" t="s">
        <v>23</v>
      </c>
      <c r="D6030" t="s">
        <v>35</v>
      </c>
      <c r="E6030" t="s">
        <v>25</v>
      </c>
      <c r="F6030" t="s">
        <v>25</v>
      </c>
      <c r="G6030" t="s">
        <v>25</v>
      </c>
      <c r="H6030" t="s">
        <v>27</v>
      </c>
      <c r="I6030" t="s">
        <v>42</v>
      </c>
      <c r="J6030" t="s">
        <v>38</v>
      </c>
      <c r="K6030">
        <v>1206</v>
      </c>
      <c r="L6030">
        <v>2</v>
      </c>
      <c r="M6030">
        <v>999</v>
      </c>
      <c r="N6030">
        <v>0</v>
      </c>
      <c r="O6030" t="s">
        <v>30</v>
      </c>
      <c r="P6030">
        <v>-0.1</v>
      </c>
      <c r="Q6030">
        <v>93.2</v>
      </c>
      <c r="R6030">
        <v>-42</v>
      </c>
      <c r="S6030">
        <v>4.12</v>
      </c>
      <c r="T6030">
        <v>5195.8</v>
      </c>
      <c r="U6030" t="s">
        <v>25</v>
      </c>
      <c r="V6030" t="s">
        <v>25</v>
      </c>
      <c r="W6030">
        <v>4.3968737125396701E-2</v>
      </c>
      <c r="Y6030">
        <f t="shared" si="94"/>
        <v>1</v>
      </c>
    </row>
    <row r="6031" spans="1:25" x14ac:dyDescent="0.25">
      <c r="A6031">
        <v>35</v>
      </c>
      <c r="B6031" t="s">
        <v>40</v>
      </c>
      <c r="C6031" t="s">
        <v>34</v>
      </c>
      <c r="D6031" t="s">
        <v>41</v>
      </c>
      <c r="E6031" t="s">
        <v>25</v>
      </c>
      <c r="F6031" t="s">
        <v>26</v>
      </c>
      <c r="G6031" t="s">
        <v>25</v>
      </c>
      <c r="H6031" t="s">
        <v>27</v>
      </c>
      <c r="I6031" t="s">
        <v>52</v>
      </c>
      <c r="J6031" t="s">
        <v>43</v>
      </c>
      <c r="K6031">
        <v>673</v>
      </c>
      <c r="L6031">
        <v>8</v>
      </c>
      <c r="M6031">
        <v>999</v>
      </c>
      <c r="N6031">
        <v>0</v>
      </c>
      <c r="O6031" t="s">
        <v>30</v>
      </c>
      <c r="P6031">
        <v>1.4</v>
      </c>
      <c r="Q6031">
        <v>93.918000000000006</v>
      </c>
      <c r="R6031">
        <v>-42.7</v>
      </c>
      <c r="S6031">
        <v>4.9619999999999997</v>
      </c>
      <c r="T6031">
        <v>5228.1000000000004</v>
      </c>
      <c r="U6031" t="s">
        <v>25</v>
      </c>
      <c r="V6031" t="s">
        <v>25</v>
      </c>
      <c r="W6031">
        <v>3.9170566946268102E-2</v>
      </c>
      <c r="Y6031">
        <f t="shared" si="94"/>
        <v>1</v>
      </c>
    </row>
    <row r="6032" spans="1:25" x14ac:dyDescent="0.25">
      <c r="A6032">
        <v>57</v>
      </c>
      <c r="B6032" t="s">
        <v>56</v>
      </c>
      <c r="C6032" t="s">
        <v>34</v>
      </c>
      <c r="D6032" t="s">
        <v>49</v>
      </c>
      <c r="E6032" t="s">
        <v>25</v>
      </c>
      <c r="F6032" t="s">
        <v>26</v>
      </c>
      <c r="G6032" t="s">
        <v>26</v>
      </c>
      <c r="H6032" t="s">
        <v>27</v>
      </c>
      <c r="I6032" t="s">
        <v>55</v>
      </c>
      <c r="J6032" t="s">
        <v>50</v>
      </c>
      <c r="K6032">
        <v>218</v>
      </c>
      <c r="L6032">
        <v>4</v>
      </c>
      <c r="M6032">
        <v>999</v>
      </c>
      <c r="N6032">
        <v>0</v>
      </c>
      <c r="O6032" t="s">
        <v>30</v>
      </c>
      <c r="P6032">
        <v>1.4</v>
      </c>
      <c r="Q6032">
        <v>93.444000000000003</v>
      </c>
      <c r="R6032">
        <v>-36.1</v>
      </c>
      <c r="S6032">
        <v>4.9649999999999999</v>
      </c>
      <c r="T6032">
        <v>5228.1000000000004</v>
      </c>
      <c r="U6032" t="s">
        <v>25</v>
      </c>
      <c r="V6032" t="s">
        <v>25</v>
      </c>
      <c r="W6032">
        <v>8.1824257969856304E-2</v>
      </c>
      <c r="Y6032">
        <f t="shared" si="94"/>
        <v>1</v>
      </c>
    </row>
    <row r="6033" spans="1:25" x14ac:dyDescent="0.25">
      <c r="A6033">
        <v>32</v>
      </c>
      <c r="B6033" t="s">
        <v>40</v>
      </c>
      <c r="C6033" t="s">
        <v>34</v>
      </c>
      <c r="D6033" t="s">
        <v>41</v>
      </c>
      <c r="E6033" t="s">
        <v>25</v>
      </c>
      <c r="F6033" t="s">
        <v>26</v>
      </c>
      <c r="G6033" t="s">
        <v>26</v>
      </c>
      <c r="H6033" t="s">
        <v>27</v>
      </c>
      <c r="I6033" t="s">
        <v>64</v>
      </c>
      <c r="J6033" t="s">
        <v>29</v>
      </c>
      <c r="K6033">
        <v>109</v>
      </c>
      <c r="L6033">
        <v>5</v>
      </c>
      <c r="M6033">
        <v>6</v>
      </c>
      <c r="N6033">
        <v>1</v>
      </c>
      <c r="O6033" t="s">
        <v>58</v>
      </c>
      <c r="P6033">
        <v>-1.8</v>
      </c>
      <c r="Q6033">
        <v>93.748999999999995</v>
      </c>
      <c r="R6033">
        <v>-34.6</v>
      </c>
      <c r="S6033">
        <v>0.64500000000000002</v>
      </c>
      <c r="T6033">
        <v>5008.7</v>
      </c>
      <c r="U6033" t="s">
        <v>25</v>
      </c>
      <c r="V6033" t="s">
        <v>26</v>
      </c>
      <c r="W6033">
        <v>0.90411436557769798</v>
      </c>
      <c r="Y6033">
        <f t="shared" si="94"/>
        <v>0</v>
      </c>
    </row>
    <row r="6034" spans="1:25" x14ac:dyDescent="0.25">
      <c r="A6034">
        <v>30</v>
      </c>
      <c r="B6034" t="s">
        <v>33</v>
      </c>
      <c r="C6034" t="s">
        <v>23</v>
      </c>
      <c r="D6034" t="s">
        <v>35</v>
      </c>
      <c r="E6034" t="s">
        <v>25</v>
      </c>
      <c r="F6034" t="s">
        <v>25</v>
      </c>
      <c r="G6034" t="s">
        <v>25</v>
      </c>
      <c r="H6034" t="s">
        <v>27</v>
      </c>
      <c r="I6034" t="s">
        <v>52</v>
      </c>
      <c r="J6034" t="s">
        <v>43</v>
      </c>
      <c r="K6034">
        <v>474</v>
      </c>
      <c r="L6034">
        <v>1</v>
      </c>
      <c r="M6034">
        <v>999</v>
      </c>
      <c r="N6034">
        <v>0</v>
      </c>
      <c r="O6034" t="s">
        <v>30</v>
      </c>
      <c r="P6034">
        <v>1.4</v>
      </c>
      <c r="Q6034">
        <v>93.918000000000006</v>
      </c>
      <c r="R6034">
        <v>-42.7</v>
      </c>
      <c r="S6034">
        <v>4.96</v>
      </c>
      <c r="T6034">
        <v>5228.1000000000004</v>
      </c>
      <c r="U6034" t="s">
        <v>25</v>
      </c>
      <c r="V6034" t="s">
        <v>25</v>
      </c>
      <c r="W6034">
        <v>8.3293840289115906E-2</v>
      </c>
      <c r="Y6034">
        <f t="shared" si="94"/>
        <v>1</v>
      </c>
    </row>
    <row r="6035" spans="1:25" x14ac:dyDescent="0.25">
      <c r="A6035">
        <v>42</v>
      </c>
      <c r="B6035" t="s">
        <v>59</v>
      </c>
      <c r="C6035" t="s">
        <v>48</v>
      </c>
      <c r="D6035" t="s">
        <v>39</v>
      </c>
      <c r="E6035" t="s">
        <v>25</v>
      </c>
      <c r="F6035" t="s">
        <v>25</v>
      </c>
      <c r="G6035" t="s">
        <v>25</v>
      </c>
      <c r="H6035" t="s">
        <v>27</v>
      </c>
      <c r="I6035" t="s">
        <v>61</v>
      </c>
      <c r="J6035" t="s">
        <v>45</v>
      </c>
      <c r="K6035">
        <v>78</v>
      </c>
      <c r="L6035">
        <v>1</v>
      </c>
      <c r="M6035">
        <v>999</v>
      </c>
      <c r="N6035">
        <v>0</v>
      </c>
      <c r="O6035" t="s">
        <v>30</v>
      </c>
      <c r="P6035">
        <v>-3.4</v>
      </c>
      <c r="Q6035">
        <v>92.430999999999997</v>
      </c>
      <c r="R6035">
        <v>-26.9</v>
      </c>
      <c r="S6035">
        <v>0.74099999999999999</v>
      </c>
      <c r="T6035">
        <v>5017.5</v>
      </c>
      <c r="U6035" t="s">
        <v>25</v>
      </c>
      <c r="V6035" t="s">
        <v>25</v>
      </c>
      <c r="W6035">
        <v>0.31611356139183</v>
      </c>
      <c r="Y6035">
        <f t="shared" si="94"/>
        <v>1</v>
      </c>
    </row>
    <row r="6036" spans="1:25" x14ac:dyDescent="0.25">
      <c r="A6036">
        <v>46</v>
      </c>
      <c r="B6036" t="s">
        <v>40</v>
      </c>
      <c r="C6036" t="s">
        <v>23</v>
      </c>
      <c r="D6036" t="s">
        <v>35</v>
      </c>
      <c r="E6036" t="s">
        <v>25</v>
      </c>
      <c r="F6036" t="s">
        <v>25</v>
      </c>
      <c r="G6036" t="s">
        <v>25</v>
      </c>
      <c r="H6036" t="s">
        <v>36</v>
      </c>
      <c r="I6036" t="s">
        <v>28</v>
      </c>
      <c r="J6036" t="s">
        <v>29</v>
      </c>
      <c r="K6036">
        <v>297</v>
      </c>
      <c r="L6036">
        <v>1</v>
      </c>
      <c r="M6036">
        <v>999</v>
      </c>
      <c r="N6036">
        <v>0</v>
      </c>
      <c r="O6036" t="s">
        <v>30</v>
      </c>
      <c r="P6036">
        <v>1.1000000000000001</v>
      </c>
      <c r="Q6036">
        <v>93.994</v>
      </c>
      <c r="R6036">
        <v>-36.4</v>
      </c>
      <c r="S6036">
        <v>4.859</v>
      </c>
      <c r="T6036">
        <v>5191</v>
      </c>
      <c r="U6036" t="s">
        <v>25</v>
      </c>
      <c r="V6036" t="s">
        <v>25</v>
      </c>
      <c r="W6036">
        <v>4.1001517325639697E-2</v>
      </c>
      <c r="Y6036">
        <f t="shared" si="94"/>
        <v>1</v>
      </c>
    </row>
    <row r="6037" spans="1:25" x14ac:dyDescent="0.25">
      <c r="A6037">
        <v>27</v>
      </c>
      <c r="B6037" t="s">
        <v>33</v>
      </c>
      <c r="C6037" t="s">
        <v>23</v>
      </c>
      <c r="D6037" t="s">
        <v>35</v>
      </c>
      <c r="E6037" t="s">
        <v>25</v>
      </c>
      <c r="F6037" t="s">
        <v>26</v>
      </c>
      <c r="G6037" t="s">
        <v>25</v>
      </c>
      <c r="H6037" t="s">
        <v>27</v>
      </c>
      <c r="I6037" t="s">
        <v>28</v>
      </c>
      <c r="J6037" t="s">
        <v>38</v>
      </c>
      <c r="K6037">
        <v>152</v>
      </c>
      <c r="L6037">
        <v>1</v>
      </c>
      <c r="M6037">
        <v>999</v>
      </c>
      <c r="N6037">
        <v>1</v>
      </c>
      <c r="O6037" t="s">
        <v>46</v>
      </c>
      <c r="P6037">
        <v>-1.8</v>
      </c>
      <c r="Q6037">
        <v>92.893000000000001</v>
      </c>
      <c r="R6037">
        <v>-46.2</v>
      </c>
      <c r="S6037">
        <v>1.3340000000000001</v>
      </c>
      <c r="T6037">
        <v>5099.1000000000004</v>
      </c>
      <c r="U6037" t="s">
        <v>25</v>
      </c>
      <c r="V6037" t="s">
        <v>25</v>
      </c>
      <c r="W6037">
        <v>4.9274880439043003E-2</v>
      </c>
      <c r="Y6037">
        <f t="shared" si="94"/>
        <v>1</v>
      </c>
    </row>
    <row r="6038" spans="1:25" x14ac:dyDescent="0.25">
      <c r="A6038">
        <v>31</v>
      </c>
      <c r="B6038" t="s">
        <v>40</v>
      </c>
      <c r="C6038" t="s">
        <v>48</v>
      </c>
      <c r="D6038" t="s">
        <v>41</v>
      </c>
      <c r="E6038" t="s">
        <v>25</v>
      </c>
      <c r="F6038" t="s">
        <v>26</v>
      </c>
      <c r="G6038" t="s">
        <v>25</v>
      </c>
      <c r="H6038" t="s">
        <v>27</v>
      </c>
      <c r="I6038" t="s">
        <v>55</v>
      </c>
      <c r="J6038" t="s">
        <v>50</v>
      </c>
      <c r="K6038">
        <v>269</v>
      </c>
      <c r="L6038">
        <v>1</v>
      </c>
      <c r="M6038">
        <v>999</v>
      </c>
      <c r="N6038">
        <v>0</v>
      </c>
      <c r="O6038" t="s">
        <v>30</v>
      </c>
      <c r="P6038">
        <v>1.4</v>
      </c>
      <c r="Q6038">
        <v>93.444000000000003</v>
      </c>
      <c r="R6038">
        <v>-36.1</v>
      </c>
      <c r="S6038">
        <v>4.9630000000000001</v>
      </c>
      <c r="T6038">
        <v>5228.1000000000004</v>
      </c>
      <c r="U6038" t="s">
        <v>25</v>
      </c>
      <c r="V6038" t="s">
        <v>25</v>
      </c>
      <c r="W6038">
        <v>1.9966395571827899E-2</v>
      </c>
      <c r="Y6038">
        <f t="shared" si="94"/>
        <v>1</v>
      </c>
    </row>
    <row r="6039" spans="1:25" x14ac:dyDescent="0.25">
      <c r="A6039">
        <v>25</v>
      </c>
      <c r="B6039" t="s">
        <v>33</v>
      </c>
      <c r="C6039" t="s">
        <v>34</v>
      </c>
      <c r="D6039" t="s">
        <v>35</v>
      </c>
      <c r="E6039" t="s">
        <v>25</v>
      </c>
      <c r="F6039" t="s">
        <v>25</v>
      </c>
      <c r="G6039" t="s">
        <v>25</v>
      </c>
      <c r="H6039" t="s">
        <v>27</v>
      </c>
      <c r="I6039" t="s">
        <v>61</v>
      </c>
      <c r="J6039" t="s">
        <v>43</v>
      </c>
      <c r="K6039">
        <v>251</v>
      </c>
      <c r="L6039">
        <v>1</v>
      </c>
      <c r="M6039">
        <v>999</v>
      </c>
      <c r="N6039">
        <v>1</v>
      </c>
      <c r="O6039" t="s">
        <v>46</v>
      </c>
      <c r="P6039">
        <v>-1.1000000000000001</v>
      </c>
      <c r="Q6039">
        <v>94.600999999999999</v>
      </c>
      <c r="R6039">
        <v>-49.5</v>
      </c>
      <c r="S6039">
        <v>0.97699999999999998</v>
      </c>
      <c r="T6039">
        <v>4963.6000000000004</v>
      </c>
      <c r="U6039" t="s">
        <v>25</v>
      </c>
      <c r="V6039" t="s">
        <v>25</v>
      </c>
      <c r="W6039">
        <v>0.33083742856979398</v>
      </c>
      <c r="Y6039">
        <f t="shared" si="94"/>
        <v>1</v>
      </c>
    </row>
    <row r="6040" spans="1:25" x14ac:dyDescent="0.25">
      <c r="A6040">
        <v>24</v>
      </c>
      <c r="B6040" t="s">
        <v>60</v>
      </c>
      <c r="C6040" t="s">
        <v>34</v>
      </c>
      <c r="D6040" t="s">
        <v>35</v>
      </c>
      <c r="E6040" t="s">
        <v>25</v>
      </c>
      <c r="F6040" t="s">
        <v>25</v>
      </c>
      <c r="G6040" t="s">
        <v>25</v>
      </c>
      <c r="H6040" t="s">
        <v>27</v>
      </c>
      <c r="I6040" t="s">
        <v>37</v>
      </c>
      <c r="J6040" t="s">
        <v>38</v>
      </c>
      <c r="K6040">
        <v>112</v>
      </c>
      <c r="L6040">
        <v>2</v>
      </c>
      <c r="M6040">
        <v>14</v>
      </c>
      <c r="N6040">
        <v>2</v>
      </c>
      <c r="O6040" t="s">
        <v>58</v>
      </c>
      <c r="P6040">
        <v>-1.7</v>
      </c>
      <c r="Q6040">
        <v>94.055000000000007</v>
      </c>
      <c r="R6040">
        <v>-39.799999999999997</v>
      </c>
      <c r="S6040">
        <v>0.73899999999999999</v>
      </c>
      <c r="T6040">
        <v>4991.6000000000004</v>
      </c>
      <c r="U6040" t="s">
        <v>25</v>
      </c>
      <c r="V6040" t="s">
        <v>26</v>
      </c>
      <c r="W6040">
        <v>0.936775803565979</v>
      </c>
      <c r="Y6040">
        <f t="shared" si="94"/>
        <v>0</v>
      </c>
    </row>
    <row r="6041" spans="1:25" x14ac:dyDescent="0.25">
      <c r="A6041">
        <v>52</v>
      </c>
      <c r="B6041" t="s">
        <v>40</v>
      </c>
      <c r="C6041" t="s">
        <v>48</v>
      </c>
      <c r="D6041" t="s">
        <v>41</v>
      </c>
      <c r="E6041" t="s">
        <v>25</v>
      </c>
      <c r="F6041" t="s">
        <v>39</v>
      </c>
      <c r="G6041" t="s">
        <v>39</v>
      </c>
      <c r="H6041" t="s">
        <v>27</v>
      </c>
      <c r="I6041" t="s">
        <v>42</v>
      </c>
      <c r="J6041" t="s">
        <v>50</v>
      </c>
      <c r="K6041">
        <v>143</v>
      </c>
      <c r="L6041">
        <v>5</v>
      </c>
      <c r="M6041">
        <v>999</v>
      </c>
      <c r="N6041">
        <v>1</v>
      </c>
      <c r="O6041" t="s">
        <v>46</v>
      </c>
      <c r="P6041">
        <v>-3.4</v>
      </c>
      <c r="Q6041">
        <v>92.649000000000001</v>
      </c>
      <c r="R6041">
        <v>-30.1</v>
      </c>
      <c r="S6041">
        <v>0.71499999999999997</v>
      </c>
      <c r="T6041">
        <v>5017.5</v>
      </c>
      <c r="U6041" t="s">
        <v>25</v>
      </c>
      <c r="V6041" t="s">
        <v>25</v>
      </c>
      <c r="W6041">
        <v>0.31322371959686302</v>
      </c>
      <c r="Y6041">
        <f t="shared" si="94"/>
        <v>1</v>
      </c>
    </row>
    <row r="6042" spans="1:25" x14ac:dyDescent="0.25">
      <c r="A6042">
        <v>32</v>
      </c>
      <c r="B6042" t="s">
        <v>56</v>
      </c>
      <c r="C6042" t="s">
        <v>23</v>
      </c>
      <c r="D6042" t="s">
        <v>51</v>
      </c>
      <c r="E6042" t="s">
        <v>39</v>
      </c>
      <c r="F6042" t="s">
        <v>26</v>
      </c>
      <c r="G6042" t="s">
        <v>25</v>
      </c>
      <c r="H6042" t="s">
        <v>27</v>
      </c>
      <c r="I6042" t="s">
        <v>52</v>
      </c>
      <c r="J6042" t="s">
        <v>45</v>
      </c>
      <c r="K6042">
        <v>133</v>
      </c>
      <c r="L6042">
        <v>1</v>
      </c>
      <c r="M6042">
        <v>999</v>
      </c>
      <c r="N6042">
        <v>0</v>
      </c>
      <c r="O6042" t="s">
        <v>30</v>
      </c>
      <c r="P6042">
        <v>1.4</v>
      </c>
      <c r="Q6042">
        <v>93.918000000000006</v>
      </c>
      <c r="R6042">
        <v>-42.7</v>
      </c>
      <c r="S6042">
        <v>4.9630000000000001</v>
      </c>
      <c r="T6042">
        <v>5228.1000000000004</v>
      </c>
      <c r="U6042" t="s">
        <v>25</v>
      </c>
      <c r="V6042" t="s">
        <v>25</v>
      </c>
      <c r="W6042">
        <v>4.4362101703882197E-2</v>
      </c>
      <c r="Y6042">
        <f t="shared" si="94"/>
        <v>1</v>
      </c>
    </row>
    <row r="6043" spans="1:25" x14ac:dyDescent="0.25">
      <c r="A6043">
        <v>33</v>
      </c>
      <c r="B6043" t="s">
        <v>40</v>
      </c>
      <c r="C6043" t="s">
        <v>34</v>
      </c>
      <c r="D6043" t="s">
        <v>41</v>
      </c>
      <c r="E6043" t="s">
        <v>25</v>
      </c>
      <c r="F6043" t="s">
        <v>25</v>
      </c>
      <c r="G6043" t="s">
        <v>25</v>
      </c>
      <c r="H6043" t="s">
        <v>27</v>
      </c>
      <c r="I6043" t="s">
        <v>28</v>
      </c>
      <c r="J6043" t="s">
        <v>43</v>
      </c>
      <c r="K6043">
        <v>305</v>
      </c>
      <c r="L6043">
        <v>2</v>
      </c>
      <c r="M6043">
        <v>999</v>
      </c>
      <c r="N6043">
        <v>0</v>
      </c>
      <c r="O6043" t="s">
        <v>30</v>
      </c>
      <c r="P6043">
        <v>-1.8</v>
      </c>
      <c r="Q6043">
        <v>92.893000000000001</v>
      </c>
      <c r="R6043">
        <v>-46.2</v>
      </c>
      <c r="S6043">
        <v>1.244</v>
      </c>
      <c r="T6043">
        <v>5099.1000000000004</v>
      </c>
      <c r="U6043" t="s">
        <v>25</v>
      </c>
      <c r="V6043" t="s">
        <v>25</v>
      </c>
      <c r="W6043">
        <v>8.8502191007137299E-2</v>
      </c>
      <c r="Y6043">
        <f t="shared" si="94"/>
        <v>1</v>
      </c>
    </row>
    <row r="6044" spans="1:25" x14ac:dyDescent="0.25">
      <c r="A6044">
        <v>36</v>
      </c>
      <c r="B6044" t="s">
        <v>22</v>
      </c>
      <c r="C6044" t="s">
        <v>23</v>
      </c>
      <c r="D6044" t="s">
        <v>24</v>
      </c>
      <c r="E6044" t="s">
        <v>25</v>
      </c>
      <c r="F6044" t="s">
        <v>26</v>
      </c>
      <c r="G6044" t="s">
        <v>26</v>
      </c>
      <c r="H6044" t="s">
        <v>36</v>
      </c>
      <c r="I6044" t="s">
        <v>37</v>
      </c>
      <c r="J6044" t="s">
        <v>29</v>
      </c>
      <c r="K6044">
        <v>31</v>
      </c>
      <c r="L6044">
        <v>14</v>
      </c>
      <c r="M6044">
        <v>999</v>
      </c>
      <c r="N6044">
        <v>0</v>
      </c>
      <c r="O6044" t="s">
        <v>30</v>
      </c>
      <c r="P6044">
        <v>1.4</v>
      </c>
      <c r="Q6044">
        <v>94.465000000000003</v>
      </c>
      <c r="R6044">
        <v>-41.8</v>
      </c>
      <c r="S6044">
        <v>4.9589999999999996</v>
      </c>
      <c r="T6044">
        <v>5228.1000000000004</v>
      </c>
      <c r="U6044" t="s">
        <v>25</v>
      </c>
      <c r="V6044" t="s">
        <v>25</v>
      </c>
      <c r="W6044">
        <v>1.2616673484444599E-2</v>
      </c>
      <c r="Y6044">
        <f t="shared" si="94"/>
        <v>1</v>
      </c>
    </row>
    <row r="6045" spans="1:25" x14ac:dyDescent="0.25">
      <c r="A6045">
        <v>31</v>
      </c>
      <c r="B6045" t="s">
        <v>60</v>
      </c>
      <c r="C6045" t="s">
        <v>34</v>
      </c>
      <c r="D6045" t="s">
        <v>35</v>
      </c>
      <c r="E6045" t="s">
        <v>25</v>
      </c>
      <c r="F6045" t="s">
        <v>26</v>
      </c>
      <c r="G6045" t="s">
        <v>25</v>
      </c>
      <c r="H6045" t="s">
        <v>27</v>
      </c>
      <c r="I6045" t="s">
        <v>61</v>
      </c>
      <c r="J6045" t="s">
        <v>29</v>
      </c>
      <c r="K6045">
        <v>716</v>
      </c>
      <c r="L6045">
        <v>3</v>
      </c>
      <c r="M6045">
        <v>999</v>
      </c>
      <c r="N6045">
        <v>0</v>
      </c>
      <c r="O6045" t="s">
        <v>30</v>
      </c>
      <c r="P6045">
        <v>-1.1000000000000001</v>
      </c>
      <c r="Q6045">
        <v>94.600999999999999</v>
      </c>
      <c r="R6045">
        <v>-49.5</v>
      </c>
      <c r="S6045">
        <v>1.0289999999999999</v>
      </c>
      <c r="T6045">
        <v>4963.6000000000004</v>
      </c>
      <c r="U6045" t="s">
        <v>26</v>
      </c>
      <c r="V6045" t="s">
        <v>26</v>
      </c>
      <c r="W6045">
        <v>0.87437736988067605</v>
      </c>
      <c r="Y6045">
        <f t="shared" si="94"/>
        <v>1</v>
      </c>
    </row>
    <row r="6046" spans="1:25" x14ac:dyDescent="0.25">
      <c r="A6046">
        <v>43</v>
      </c>
      <c r="B6046" t="s">
        <v>59</v>
      </c>
      <c r="C6046" t="s">
        <v>23</v>
      </c>
      <c r="D6046" t="s">
        <v>41</v>
      </c>
      <c r="E6046" t="s">
        <v>25</v>
      </c>
      <c r="F6046" t="s">
        <v>26</v>
      </c>
      <c r="G6046" t="s">
        <v>25</v>
      </c>
      <c r="H6046" t="s">
        <v>27</v>
      </c>
      <c r="I6046" t="s">
        <v>42</v>
      </c>
      <c r="J6046" t="s">
        <v>50</v>
      </c>
      <c r="K6046">
        <v>51</v>
      </c>
      <c r="L6046">
        <v>4</v>
      </c>
      <c r="M6046">
        <v>999</v>
      </c>
      <c r="N6046">
        <v>0</v>
      </c>
      <c r="O6046" t="s">
        <v>30</v>
      </c>
      <c r="P6046">
        <v>-0.1</v>
      </c>
      <c r="Q6046">
        <v>93.2</v>
      </c>
      <c r="R6046">
        <v>-42</v>
      </c>
      <c r="S6046">
        <v>4.1529999999999996</v>
      </c>
      <c r="T6046">
        <v>5195.8</v>
      </c>
      <c r="U6046" t="s">
        <v>25</v>
      </c>
      <c r="V6046" t="s">
        <v>25</v>
      </c>
      <c r="W6046">
        <v>2.4444844573736201E-2</v>
      </c>
      <c r="Y6046">
        <f t="shared" si="94"/>
        <v>1</v>
      </c>
    </row>
    <row r="6047" spans="1:25" x14ac:dyDescent="0.25">
      <c r="A6047">
        <v>41</v>
      </c>
      <c r="B6047" t="s">
        <v>47</v>
      </c>
      <c r="C6047" t="s">
        <v>34</v>
      </c>
      <c r="D6047" t="s">
        <v>35</v>
      </c>
      <c r="E6047" t="s">
        <v>25</v>
      </c>
      <c r="F6047" t="s">
        <v>26</v>
      </c>
      <c r="G6047" t="s">
        <v>25</v>
      </c>
      <c r="H6047" t="s">
        <v>27</v>
      </c>
      <c r="I6047" t="s">
        <v>52</v>
      </c>
      <c r="J6047" t="s">
        <v>45</v>
      </c>
      <c r="K6047">
        <v>90</v>
      </c>
      <c r="L6047">
        <v>3</v>
      </c>
      <c r="M6047">
        <v>999</v>
      </c>
      <c r="N6047">
        <v>0</v>
      </c>
      <c r="O6047" t="s">
        <v>30</v>
      </c>
      <c r="P6047">
        <v>1.4</v>
      </c>
      <c r="Q6047">
        <v>93.918000000000006</v>
      </c>
      <c r="R6047">
        <v>-42.7</v>
      </c>
      <c r="S6047">
        <v>4.9619999999999997</v>
      </c>
      <c r="T6047">
        <v>5228.1000000000004</v>
      </c>
      <c r="U6047" t="s">
        <v>25</v>
      </c>
      <c r="V6047" t="s">
        <v>25</v>
      </c>
      <c r="W6047">
        <v>5.2857726812362699E-2</v>
      </c>
      <c r="Y6047">
        <f t="shared" si="94"/>
        <v>1</v>
      </c>
    </row>
    <row r="6048" spans="1:25" x14ac:dyDescent="0.25">
      <c r="A6048">
        <v>63</v>
      </c>
      <c r="B6048" t="s">
        <v>62</v>
      </c>
      <c r="C6048" t="s">
        <v>23</v>
      </c>
      <c r="D6048" t="s">
        <v>35</v>
      </c>
      <c r="E6048" t="s">
        <v>25</v>
      </c>
      <c r="F6048" t="s">
        <v>25</v>
      </c>
      <c r="G6048" t="s">
        <v>25</v>
      </c>
      <c r="H6048" t="s">
        <v>27</v>
      </c>
      <c r="I6048" t="s">
        <v>64</v>
      </c>
      <c r="J6048" t="s">
        <v>45</v>
      </c>
      <c r="K6048">
        <v>198</v>
      </c>
      <c r="L6048">
        <v>1</v>
      </c>
      <c r="M6048">
        <v>999</v>
      </c>
      <c r="N6048">
        <v>1</v>
      </c>
      <c r="O6048" t="s">
        <v>46</v>
      </c>
      <c r="P6048">
        <v>-1.8</v>
      </c>
      <c r="Q6048">
        <v>93.075000000000003</v>
      </c>
      <c r="R6048">
        <v>-47.1</v>
      </c>
      <c r="S6048">
        <v>1.365</v>
      </c>
      <c r="T6048">
        <v>5099.1000000000004</v>
      </c>
      <c r="U6048" t="s">
        <v>25</v>
      </c>
      <c r="V6048" t="s">
        <v>26</v>
      </c>
      <c r="W6048">
        <v>0.70296245813369795</v>
      </c>
      <c r="Y6048">
        <f t="shared" si="94"/>
        <v>0</v>
      </c>
    </row>
    <row r="6049" spans="1:25" x14ac:dyDescent="0.25">
      <c r="A6049">
        <v>58</v>
      </c>
      <c r="B6049" t="s">
        <v>22</v>
      </c>
      <c r="C6049" t="s">
        <v>23</v>
      </c>
      <c r="D6049" t="s">
        <v>39</v>
      </c>
      <c r="E6049" t="s">
        <v>25</v>
      </c>
      <c r="F6049" t="s">
        <v>26</v>
      </c>
      <c r="G6049" t="s">
        <v>25</v>
      </c>
      <c r="H6049" t="s">
        <v>36</v>
      </c>
      <c r="I6049" t="s">
        <v>37</v>
      </c>
      <c r="J6049" t="s">
        <v>29</v>
      </c>
      <c r="K6049">
        <v>29</v>
      </c>
      <c r="L6049">
        <v>3</v>
      </c>
      <c r="M6049">
        <v>999</v>
      </c>
      <c r="N6049">
        <v>0</v>
      </c>
      <c r="O6049" t="s">
        <v>30</v>
      </c>
      <c r="P6049">
        <v>1.4</v>
      </c>
      <c r="Q6049">
        <v>94.465000000000003</v>
      </c>
      <c r="R6049">
        <v>-41.8</v>
      </c>
      <c r="S6049">
        <v>4.9589999999999996</v>
      </c>
      <c r="T6049">
        <v>5228.1000000000004</v>
      </c>
      <c r="U6049" t="s">
        <v>25</v>
      </c>
      <c r="V6049" t="s">
        <v>25</v>
      </c>
      <c r="W6049">
        <v>3.68102714419365E-2</v>
      </c>
      <c r="Y6049">
        <f t="shared" si="94"/>
        <v>1</v>
      </c>
    </row>
    <row r="6050" spans="1:25" x14ac:dyDescent="0.25">
      <c r="A6050">
        <v>31</v>
      </c>
      <c r="B6050" t="s">
        <v>56</v>
      </c>
      <c r="C6050" t="s">
        <v>34</v>
      </c>
      <c r="D6050" t="s">
        <v>49</v>
      </c>
      <c r="E6050" t="s">
        <v>25</v>
      </c>
      <c r="F6050" t="s">
        <v>26</v>
      </c>
      <c r="G6050" t="s">
        <v>25</v>
      </c>
      <c r="H6050" t="s">
        <v>27</v>
      </c>
      <c r="I6050" t="s">
        <v>55</v>
      </c>
      <c r="J6050" t="s">
        <v>29</v>
      </c>
      <c r="K6050">
        <v>119</v>
      </c>
      <c r="L6050">
        <v>5</v>
      </c>
      <c r="M6050">
        <v>999</v>
      </c>
      <c r="N6050">
        <v>0</v>
      </c>
      <c r="O6050" t="s">
        <v>30</v>
      </c>
      <c r="P6050">
        <v>1.4</v>
      </c>
      <c r="Q6050">
        <v>93.444000000000003</v>
      </c>
      <c r="R6050">
        <v>-36.1</v>
      </c>
      <c r="S6050">
        <v>4.9640000000000004</v>
      </c>
      <c r="T6050">
        <v>5228.1000000000004</v>
      </c>
      <c r="U6050" t="s">
        <v>25</v>
      </c>
      <c r="V6050" t="s">
        <v>25</v>
      </c>
      <c r="W6050">
        <v>2.46658492833376E-2</v>
      </c>
      <c r="Y6050">
        <f t="shared" si="94"/>
        <v>1</v>
      </c>
    </row>
    <row r="6051" spans="1:25" x14ac:dyDescent="0.25">
      <c r="A6051">
        <v>36</v>
      </c>
      <c r="B6051" t="s">
        <v>53</v>
      </c>
      <c r="C6051" t="s">
        <v>34</v>
      </c>
      <c r="D6051" t="s">
        <v>51</v>
      </c>
      <c r="E6051" t="s">
        <v>25</v>
      </c>
      <c r="F6051" t="s">
        <v>25</v>
      </c>
      <c r="G6051" t="s">
        <v>25</v>
      </c>
      <c r="H6051" t="s">
        <v>36</v>
      </c>
      <c r="I6051" t="s">
        <v>28</v>
      </c>
      <c r="J6051" t="s">
        <v>45</v>
      </c>
      <c r="K6051">
        <v>180</v>
      </c>
      <c r="L6051">
        <v>2</v>
      </c>
      <c r="M6051">
        <v>999</v>
      </c>
      <c r="N6051">
        <v>0</v>
      </c>
      <c r="O6051" t="s">
        <v>30</v>
      </c>
      <c r="P6051">
        <v>1.1000000000000001</v>
      </c>
      <c r="Q6051">
        <v>93.994</v>
      </c>
      <c r="R6051">
        <v>-36.4</v>
      </c>
      <c r="S6051">
        <v>4.8550000000000004</v>
      </c>
      <c r="T6051">
        <v>5191</v>
      </c>
      <c r="U6051" t="s">
        <v>25</v>
      </c>
      <c r="V6051" t="s">
        <v>25</v>
      </c>
      <c r="W6051">
        <v>1.5064112842083E-2</v>
      </c>
      <c r="Y6051">
        <f t="shared" si="94"/>
        <v>1</v>
      </c>
    </row>
    <row r="6052" spans="1:25" x14ac:dyDescent="0.25">
      <c r="A6052">
        <v>54</v>
      </c>
      <c r="B6052" t="s">
        <v>40</v>
      </c>
      <c r="C6052" t="s">
        <v>48</v>
      </c>
      <c r="D6052" t="s">
        <v>41</v>
      </c>
      <c r="E6052" t="s">
        <v>25</v>
      </c>
      <c r="F6052" t="s">
        <v>25</v>
      </c>
      <c r="G6052" t="s">
        <v>25</v>
      </c>
      <c r="H6052" t="s">
        <v>27</v>
      </c>
      <c r="I6052" t="s">
        <v>55</v>
      </c>
      <c r="J6052" t="s">
        <v>29</v>
      </c>
      <c r="K6052">
        <v>209</v>
      </c>
      <c r="L6052">
        <v>2</v>
      </c>
      <c r="M6052">
        <v>999</v>
      </c>
      <c r="N6052">
        <v>0</v>
      </c>
      <c r="O6052" t="s">
        <v>30</v>
      </c>
      <c r="P6052">
        <v>1.4</v>
      </c>
      <c r="Q6052">
        <v>93.444000000000003</v>
      </c>
      <c r="R6052">
        <v>-36.1</v>
      </c>
      <c r="S6052">
        <v>4.9640000000000004</v>
      </c>
      <c r="T6052">
        <v>5228.1000000000004</v>
      </c>
      <c r="U6052" t="s">
        <v>25</v>
      </c>
      <c r="V6052" t="s">
        <v>25</v>
      </c>
      <c r="W6052">
        <v>3.9557289332151399E-2</v>
      </c>
      <c r="Y6052">
        <f t="shared" si="94"/>
        <v>1</v>
      </c>
    </row>
    <row r="6053" spans="1:25" x14ac:dyDescent="0.25">
      <c r="A6053">
        <v>29</v>
      </c>
      <c r="B6053" t="s">
        <v>40</v>
      </c>
      <c r="C6053" t="s">
        <v>34</v>
      </c>
      <c r="D6053" t="s">
        <v>41</v>
      </c>
      <c r="E6053" t="s">
        <v>25</v>
      </c>
      <c r="F6053" t="s">
        <v>26</v>
      </c>
      <c r="G6053" t="s">
        <v>25</v>
      </c>
      <c r="H6053" t="s">
        <v>27</v>
      </c>
      <c r="I6053" t="s">
        <v>42</v>
      </c>
      <c r="J6053" t="s">
        <v>50</v>
      </c>
      <c r="K6053">
        <v>224</v>
      </c>
      <c r="L6053">
        <v>1</v>
      </c>
      <c r="M6053">
        <v>999</v>
      </c>
      <c r="N6053">
        <v>0</v>
      </c>
      <c r="O6053" t="s">
        <v>30</v>
      </c>
      <c r="P6053">
        <v>-0.1</v>
      </c>
      <c r="Q6053">
        <v>93.2</v>
      </c>
      <c r="R6053">
        <v>-42</v>
      </c>
      <c r="S6053">
        <v>4.1529999999999996</v>
      </c>
      <c r="T6053">
        <v>5195.8</v>
      </c>
      <c r="U6053" t="s">
        <v>25</v>
      </c>
      <c r="V6053" t="s">
        <v>25</v>
      </c>
      <c r="W6053">
        <v>9.5705308020114899E-2</v>
      </c>
      <c r="Y6053">
        <f t="shared" si="94"/>
        <v>1</v>
      </c>
    </row>
    <row r="6054" spans="1:25" x14ac:dyDescent="0.25">
      <c r="A6054">
        <v>56</v>
      </c>
      <c r="B6054" t="s">
        <v>22</v>
      </c>
      <c r="C6054" t="s">
        <v>23</v>
      </c>
      <c r="D6054" t="s">
        <v>54</v>
      </c>
      <c r="E6054" t="s">
        <v>39</v>
      </c>
      <c r="F6054" t="s">
        <v>26</v>
      </c>
      <c r="G6054" t="s">
        <v>25</v>
      </c>
      <c r="H6054" t="s">
        <v>36</v>
      </c>
      <c r="I6054" t="s">
        <v>28</v>
      </c>
      <c r="J6054" t="s">
        <v>45</v>
      </c>
      <c r="K6054">
        <v>12</v>
      </c>
      <c r="L6054">
        <v>3</v>
      </c>
      <c r="M6054">
        <v>999</v>
      </c>
      <c r="N6054">
        <v>0</v>
      </c>
      <c r="O6054" t="s">
        <v>30</v>
      </c>
      <c r="P6054">
        <v>1.1000000000000001</v>
      </c>
      <c r="Q6054">
        <v>93.994</v>
      </c>
      <c r="R6054">
        <v>-36.4</v>
      </c>
      <c r="S6054">
        <v>4.8600000000000003</v>
      </c>
      <c r="T6054">
        <v>5191</v>
      </c>
      <c r="U6054" t="s">
        <v>25</v>
      </c>
      <c r="V6054" t="s">
        <v>25</v>
      </c>
      <c r="W6054">
        <v>2.35478412359953E-2</v>
      </c>
      <c r="Y6054">
        <f t="shared" si="94"/>
        <v>1</v>
      </c>
    </row>
    <row r="6055" spans="1:25" x14ac:dyDescent="0.25">
      <c r="A6055">
        <v>57</v>
      </c>
      <c r="B6055" t="s">
        <v>22</v>
      </c>
      <c r="C6055" t="s">
        <v>23</v>
      </c>
      <c r="D6055" t="s">
        <v>54</v>
      </c>
      <c r="E6055" t="s">
        <v>39</v>
      </c>
      <c r="F6055" t="s">
        <v>25</v>
      </c>
      <c r="G6055" t="s">
        <v>25</v>
      </c>
      <c r="H6055" t="s">
        <v>27</v>
      </c>
      <c r="I6055" t="s">
        <v>55</v>
      </c>
      <c r="J6055" t="s">
        <v>38</v>
      </c>
      <c r="K6055">
        <v>106</v>
      </c>
      <c r="L6055">
        <v>1</v>
      </c>
      <c r="M6055">
        <v>999</v>
      </c>
      <c r="N6055">
        <v>0</v>
      </c>
      <c r="O6055" t="s">
        <v>30</v>
      </c>
      <c r="P6055">
        <v>1.4</v>
      </c>
      <c r="Q6055">
        <v>93.444000000000003</v>
      </c>
      <c r="R6055">
        <v>-36.1</v>
      </c>
      <c r="S6055">
        <v>4.9640000000000004</v>
      </c>
      <c r="T6055">
        <v>5228.1000000000004</v>
      </c>
      <c r="U6055" t="s">
        <v>25</v>
      </c>
      <c r="V6055" t="s">
        <v>25</v>
      </c>
      <c r="W6055">
        <v>4.7819528728723498E-2</v>
      </c>
      <c r="Y6055">
        <f t="shared" si="94"/>
        <v>1</v>
      </c>
    </row>
    <row r="6056" spans="1:25" x14ac:dyDescent="0.25">
      <c r="A6056">
        <v>35</v>
      </c>
      <c r="B6056" t="s">
        <v>40</v>
      </c>
      <c r="C6056" t="s">
        <v>23</v>
      </c>
      <c r="D6056" t="s">
        <v>41</v>
      </c>
      <c r="E6056" t="s">
        <v>25</v>
      </c>
      <c r="F6056" t="s">
        <v>26</v>
      </c>
      <c r="G6056" t="s">
        <v>25</v>
      </c>
      <c r="H6056" t="s">
        <v>27</v>
      </c>
      <c r="I6056" t="s">
        <v>42</v>
      </c>
      <c r="J6056" t="s">
        <v>38</v>
      </c>
      <c r="K6056">
        <v>114</v>
      </c>
      <c r="L6056">
        <v>1</v>
      </c>
      <c r="M6056">
        <v>999</v>
      </c>
      <c r="N6056">
        <v>0</v>
      </c>
      <c r="O6056" t="s">
        <v>30</v>
      </c>
      <c r="P6056">
        <v>-0.1</v>
      </c>
      <c r="Q6056">
        <v>93.2</v>
      </c>
      <c r="R6056">
        <v>-42</v>
      </c>
      <c r="S6056">
        <v>4.12</v>
      </c>
      <c r="T6056">
        <v>5195.8</v>
      </c>
      <c r="U6056" t="s">
        <v>25</v>
      </c>
      <c r="V6056" t="s">
        <v>25</v>
      </c>
      <c r="W6056">
        <v>0.120160922408104</v>
      </c>
      <c r="Y6056">
        <f t="shared" si="94"/>
        <v>1</v>
      </c>
    </row>
    <row r="6057" spans="1:25" x14ac:dyDescent="0.25">
      <c r="A6057">
        <v>52</v>
      </c>
      <c r="B6057" t="s">
        <v>53</v>
      </c>
      <c r="C6057" t="s">
        <v>34</v>
      </c>
      <c r="D6057" t="s">
        <v>49</v>
      </c>
      <c r="E6057" t="s">
        <v>25</v>
      </c>
      <c r="F6057" t="s">
        <v>25</v>
      </c>
      <c r="G6057" t="s">
        <v>26</v>
      </c>
      <c r="H6057" t="s">
        <v>27</v>
      </c>
      <c r="I6057" t="s">
        <v>42</v>
      </c>
      <c r="J6057" t="s">
        <v>45</v>
      </c>
      <c r="K6057">
        <v>139</v>
      </c>
      <c r="L6057">
        <v>1</v>
      </c>
      <c r="M6057">
        <v>999</v>
      </c>
      <c r="N6057">
        <v>0</v>
      </c>
      <c r="O6057" t="s">
        <v>30</v>
      </c>
      <c r="P6057">
        <v>-0.1</v>
      </c>
      <c r="Q6057">
        <v>93.2</v>
      </c>
      <c r="R6057">
        <v>-42</v>
      </c>
      <c r="S6057">
        <v>4.0759999999999996</v>
      </c>
      <c r="T6057">
        <v>5195.8</v>
      </c>
      <c r="U6057" t="s">
        <v>25</v>
      </c>
      <c r="V6057" t="s">
        <v>25</v>
      </c>
      <c r="W6057">
        <v>0.158418774604797</v>
      </c>
      <c r="Y6057">
        <f t="shared" si="94"/>
        <v>1</v>
      </c>
    </row>
    <row r="6058" spans="1:25" x14ac:dyDescent="0.25">
      <c r="A6058">
        <v>33</v>
      </c>
      <c r="B6058" t="s">
        <v>56</v>
      </c>
      <c r="C6058" t="s">
        <v>48</v>
      </c>
      <c r="D6058" t="s">
        <v>49</v>
      </c>
      <c r="E6058" t="s">
        <v>25</v>
      </c>
      <c r="F6058" t="s">
        <v>25</v>
      </c>
      <c r="G6058" t="s">
        <v>26</v>
      </c>
      <c r="H6058" t="s">
        <v>27</v>
      </c>
      <c r="I6058" t="s">
        <v>55</v>
      </c>
      <c r="J6058" t="s">
        <v>43</v>
      </c>
      <c r="K6058">
        <v>68</v>
      </c>
      <c r="L6058">
        <v>1</v>
      </c>
      <c r="M6058">
        <v>999</v>
      </c>
      <c r="N6058">
        <v>0</v>
      </c>
      <c r="O6058" t="s">
        <v>30</v>
      </c>
      <c r="P6058">
        <v>1.4</v>
      </c>
      <c r="Q6058">
        <v>93.444000000000003</v>
      </c>
      <c r="R6058">
        <v>-36.1</v>
      </c>
      <c r="S6058">
        <v>4.97</v>
      </c>
      <c r="T6058">
        <v>5228.1000000000004</v>
      </c>
      <c r="U6058" t="s">
        <v>25</v>
      </c>
      <c r="V6058" t="s">
        <v>25</v>
      </c>
      <c r="W6058">
        <v>3.9134938269853599E-2</v>
      </c>
      <c r="Y6058">
        <f t="shared" si="94"/>
        <v>1</v>
      </c>
    </row>
    <row r="6059" spans="1:25" x14ac:dyDescent="0.25">
      <c r="A6059">
        <v>46</v>
      </c>
      <c r="B6059" t="s">
        <v>22</v>
      </c>
      <c r="C6059" t="s">
        <v>23</v>
      </c>
      <c r="D6059" t="s">
        <v>51</v>
      </c>
      <c r="E6059" t="s">
        <v>25</v>
      </c>
      <c r="F6059" t="s">
        <v>26</v>
      </c>
      <c r="G6059" t="s">
        <v>25</v>
      </c>
      <c r="H6059" t="s">
        <v>36</v>
      </c>
      <c r="I6059" t="s">
        <v>28</v>
      </c>
      <c r="J6059" t="s">
        <v>45</v>
      </c>
      <c r="K6059">
        <v>39</v>
      </c>
      <c r="L6059">
        <v>22</v>
      </c>
      <c r="M6059">
        <v>999</v>
      </c>
      <c r="N6059">
        <v>0</v>
      </c>
      <c r="O6059" t="s">
        <v>30</v>
      </c>
      <c r="P6059">
        <v>1.1000000000000001</v>
      </c>
      <c r="Q6059">
        <v>93.994</v>
      </c>
      <c r="R6059">
        <v>-36.4</v>
      </c>
      <c r="S6059">
        <v>4.8600000000000003</v>
      </c>
      <c r="T6059">
        <v>5191</v>
      </c>
      <c r="U6059" t="s">
        <v>25</v>
      </c>
      <c r="V6059" t="s">
        <v>25</v>
      </c>
      <c r="W6059">
        <v>8.3780977874994295E-3</v>
      </c>
      <c r="Y6059">
        <f t="shared" si="94"/>
        <v>1</v>
      </c>
    </row>
    <row r="6060" spans="1:25" x14ac:dyDescent="0.25">
      <c r="A6060">
        <v>30</v>
      </c>
      <c r="B6060" t="s">
        <v>33</v>
      </c>
      <c r="C6060" t="s">
        <v>23</v>
      </c>
      <c r="D6060" t="s">
        <v>35</v>
      </c>
      <c r="E6060" t="s">
        <v>25</v>
      </c>
      <c r="F6060" t="s">
        <v>26</v>
      </c>
      <c r="G6060" t="s">
        <v>25</v>
      </c>
      <c r="H6060" t="s">
        <v>36</v>
      </c>
      <c r="I6060" t="s">
        <v>37</v>
      </c>
      <c r="J6060" t="s">
        <v>50</v>
      </c>
      <c r="K6060">
        <v>62</v>
      </c>
      <c r="L6060">
        <v>5</v>
      </c>
      <c r="M6060">
        <v>999</v>
      </c>
      <c r="N6060">
        <v>0</v>
      </c>
      <c r="O6060" t="s">
        <v>30</v>
      </c>
      <c r="P6060">
        <v>1.4</v>
      </c>
      <c r="Q6060">
        <v>94.465000000000003</v>
      </c>
      <c r="R6060">
        <v>-41.8</v>
      </c>
      <c r="S6060">
        <v>4.9580000000000002</v>
      </c>
      <c r="T6060">
        <v>5228.1000000000004</v>
      </c>
      <c r="U6060" t="s">
        <v>25</v>
      </c>
      <c r="V6060" t="s">
        <v>25</v>
      </c>
      <c r="W6060">
        <v>1.80856604129076E-2</v>
      </c>
      <c r="Y6060">
        <f t="shared" si="94"/>
        <v>1</v>
      </c>
    </row>
    <row r="6061" spans="1:25" x14ac:dyDescent="0.25">
      <c r="A6061">
        <v>29</v>
      </c>
      <c r="B6061" t="s">
        <v>33</v>
      </c>
      <c r="C6061" t="s">
        <v>48</v>
      </c>
      <c r="D6061" t="s">
        <v>35</v>
      </c>
      <c r="E6061" t="s">
        <v>25</v>
      </c>
      <c r="F6061" t="s">
        <v>25</v>
      </c>
      <c r="G6061" t="s">
        <v>26</v>
      </c>
      <c r="H6061" t="s">
        <v>36</v>
      </c>
      <c r="I6061" t="s">
        <v>28</v>
      </c>
      <c r="J6061" t="s">
        <v>43</v>
      </c>
      <c r="K6061">
        <v>251</v>
      </c>
      <c r="L6061">
        <v>11</v>
      </c>
      <c r="M6061">
        <v>999</v>
      </c>
      <c r="N6061">
        <v>0</v>
      </c>
      <c r="O6061" t="s">
        <v>30</v>
      </c>
      <c r="P6061">
        <v>1.1000000000000001</v>
      </c>
      <c r="Q6061">
        <v>93.994</v>
      </c>
      <c r="R6061">
        <v>-36.4</v>
      </c>
      <c r="S6061">
        <v>4.8570000000000002</v>
      </c>
      <c r="T6061">
        <v>5191</v>
      </c>
      <c r="U6061" t="s">
        <v>25</v>
      </c>
      <c r="V6061" t="s">
        <v>25</v>
      </c>
      <c r="W6061">
        <v>7.0663928054273102E-3</v>
      </c>
      <c r="Y6061">
        <f t="shared" si="94"/>
        <v>1</v>
      </c>
    </row>
    <row r="6062" spans="1:25" x14ac:dyDescent="0.25">
      <c r="A6062">
        <v>24</v>
      </c>
      <c r="B6062" t="s">
        <v>22</v>
      </c>
      <c r="C6062" t="s">
        <v>23</v>
      </c>
      <c r="D6062" t="s">
        <v>24</v>
      </c>
      <c r="E6062" t="s">
        <v>25</v>
      </c>
      <c r="F6062" t="s">
        <v>25</v>
      </c>
      <c r="G6062" t="s">
        <v>25</v>
      </c>
      <c r="H6062" t="s">
        <v>27</v>
      </c>
      <c r="I6062" t="s">
        <v>52</v>
      </c>
      <c r="J6062" t="s">
        <v>50</v>
      </c>
      <c r="K6062">
        <v>107</v>
      </c>
      <c r="L6062">
        <v>3</v>
      </c>
      <c r="M6062">
        <v>999</v>
      </c>
      <c r="N6062">
        <v>0</v>
      </c>
      <c r="O6062" t="s">
        <v>30</v>
      </c>
      <c r="P6062">
        <v>1.4</v>
      </c>
      <c r="Q6062">
        <v>93.918000000000006</v>
      </c>
      <c r="R6062">
        <v>-42.7</v>
      </c>
      <c r="S6062">
        <v>4.9610000000000003</v>
      </c>
      <c r="T6062">
        <v>5228.1000000000004</v>
      </c>
      <c r="U6062" t="s">
        <v>25</v>
      </c>
      <c r="V6062" t="s">
        <v>25</v>
      </c>
      <c r="W6062">
        <v>5.6227102875709499E-2</v>
      </c>
      <c r="Y6062">
        <f t="shared" si="94"/>
        <v>1</v>
      </c>
    </row>
    <row r="6063" spans="1:25" x14ac:dyDescent="0.25">
      <c r="A6063">
        <v>46</v>
      </c>
      <c r="B6063" t="s">
        <v>33</v>
      </c>
      <c r="C6063" t="s">
        <v>23</v>
      </c>
      <c r="D6063" t="s">
        <v>35</v>
      </c>
      <c r="E6063" t="s">
        <v>25</v>
      </c>
      <c r="F6063" t="s">
        <v>26</v>
      </c>
      <c r="G6063" t="s">
        <v>25</v>
      </c>
      <c r="H6063" t="s">
        <v>27</v>
      </c>
      <c r="I6063" t="s">
        <v>55</v>
      </c>
      <c r="J6063" t="s">
        <v>50</v>
      </c>
      <c r="K6063">
        <v>183</v>
      </c>
      <c r="L6063">
        <v>3</v>
      </c>
      <c r="M6063">
        <v>999</v>
      </c>
      <c r="N6063">
        <v>0</v>
      </c>
      <c r="O6063" t="s">
        <v>30</v>
      </c>
      <c r="P6063">
        <v>1.4</v>
      </c>
      <c r="Q6063">
        <v>93.444000000000003</v>
      </c>
      <c r="R6063">
        <v>-36.1</v>
      </c>
      <c r="S6063">
        <v>4.9649999999999999</v>
      </c>
      <c r="T6063">
        <v>5228.1000000000004</v>
      </c>
      <c r="U6063" t="s">
        <v>25</v>
      </c>
      <c r="V6063" t="s">
        <v>25</v>
      </c>
      <c r="W6063">
        <v>6.3854627311229706E-2</v>
      </c>
      <c r="Y6063">
        <f t="shared" si="94"/>
        <v>1</v>
      </c>
    </row>
    <row r="6064" spans="1:25" x14ac:dyDescent="0.25">
      <c r="A6064">
        <v>76</v>
      </c>
      <c r="B6064" t="s">
        <v>62</v>
      </c>
      <c r="C6064" t="s">
        <v>23</v>
      </c>
      <c r="D6064" t="s">
        <v>49</v>
      </c>
      <c r="E6064" t="s">
        <v>25</v>
      </c>
      <c r="F6064" t="s">
        <v>25</v>
      </c>
      <c r="G6064" t="s">
        <v>25</v>
      </c>
      <c r="H6064" t="s">
        <v>27</v>
      </c>
      <c r="I6064" t="s">
        <v>55</v>
      </c>
      <c r="J6064" t="s">
        <v>43</v>
      </c>
      <c r="K6064">
        <v>308</v>
      </c>
      <c r="L6064">
        <v>1</v>
      </c>
      <c r="M6064">
        <v>15</v>
      </c>
      <c r="N6064">
        <v>1</v>
      </c>
      <c r="O6064" t="s">
        <v>58</v>
      </c>
      <c r="P6064">
        <v>-2.9</v>
      </c>
      <c r="Q6064">
        <v>92.200999999999993</v>
      </c>
      <c r="R6064">
        <v>-31.4</v>
      </c>
      <c r="S6064">
        <v>0.86099999999999999</v>
      </c>
      <c r="T6064">
        <v>5076.2</v>
      </c>
      <c r="U6064" t="s">
        <v>26</v>
      </c>
      <c r="V6064" t="s">
        <v>26</v>
      </c>
      <c r="W6064">
        <v>0.97473353147506703</v>
      </c>
      <c r="Y6064">
        <f t="shared" si="94"/>
        <v>1</v>
      </c>
    </row>
    <row r="6065" spans="1:25" x14ac:dyDescent="0.25">
      <c r="A6065">
        <v>31</v>
      </c>
      <c r="B6065" t="s">
        <v>40</v>
      </c>
      <c r="C6065" t="s">
        <v>48</v>
      </c>
      <c r="D6065" t="s">
        <v>35</v>
      </c>
      <c r="E6065" t="s">
        <v>25</v>
      </c>
      <c r="F6065" t="s">
        <v>26</v>
      </c>
      <c r="G6065" t="s">
        <v>26</v>
      </c>
      <c r="H6065" t="s">
        <v>36</v>
      </c>
      <c r="I6065" t="s">
        <v>37</v>
      </c>
      <c r="J6065" t="s">
        <v>50</v>
      </c>
      <c r="K6065">
        <v>287</v>
      </c>
      <c r="L6065">
        <v>4</v>
      </c>
      <c r="M6065">
        <v>999</v>
      </c>
      <c r="N6065">
        <v>0</v>
      </c>
      <c r="O6065" t="s">
        <v>30</v>
      </c>
      <c r="P6065">
        <v>1.4</v>
      </c>
      <c r="Q6065">
        <v>94.465000000000003</v>
      </c>
      <c r="R6065">
        <v>-41.8</v>
      </c>
      <c r="S6065">
        <v>4.9610000000000003</v>
      </c>
      <c r="T6065">
        <v>5228.1000000000004</v>
      </c>
      <c r="U6065" t="s">
        <v>25</v>
      </c>
      <c r="V6065" t="s">
        <v>25</v>
      </c>
      <c r="W6065">
        <v>3.0897153541445701E-2</v>
      </c>
      <c r="Y6065">
        <f t="shared" si="94"/>
        <v>1</v>
      </c>
    </row>
    <row r="6066" spans="1:25" x14ac:dyDescent="0.25">
      <c r="A6066">
        <v>32</v>
      </c>
      <c r="B6066" t="s">
        <v>56</v>
      </c>
      <c r="C6066" t="s">
        <v>23</v>
      </c>
      <c r="D6066" t="s">
        <v>41</v>
      </c>
      <c r="E6066" t="s">
        <v>25</v>
      </c>
      <c r="F6066" t="s">
        <v>26</v>
      </c>
      <c r="G6066" t="s">
        <v>26</v>
      </c>
      <c r="H6066" t="s">
        <v>36</v>
      </c>
      <c r="I6066" t="s">
        <v>52</v>
      </c>
      <c r="J6066" t="s">
        <v>43</v>
      </c>
      <c r="K6066">
        <v>17</v>
      </c>
      <c r="L6066">
        <v>1</v>
      </c>
      <c r="M6066">
        <v>999</v>
      </c>
      <c r="N6066">
        <v>0</v>
      </c>
      <c r="O6066" t="s">
        <v>30</v>
      </c>
      <c r="P6066">
        <v>-1.7</v>
      </c>
      <c r="Q6066">
        <v>94.215000000000003</v>
      </c>
      <c r="R6066">
        <v>-40.299999999999997</v>
      </c>
      <c r="S6066">
        <v>0.79300000000000004</v>
      </c>
      <c r="T6066">
        <v>4991.6000000000004</v>
      </c>
      <c r="U6066" t="s">
        <v>25</v>
      </c>
      <c r="V6066" t="s">
        <v>25</v>
      </c>
      <c r="W6066">
        <v>3.04957013577223E-2</v>
      </c>
      <c r="Y6066">
        <f t="shared" si="94"/>
        <v>1</v>
      </c>
    </row>
    <row r="6067" spans="1:25" x14ac:dyDescent="0.25">
      <c r="A6067">
        <v>41</v>
      </c>
      <c r="B6067" t="s">
        <v>56</v>
      </c>
      <c r="C6067" t="s">
        <v>34</v>
      </c>
      <c r="D6067" t="s">
        <v>41</v>
      </c>
      <c r="E6067" t="s">
        <v>25</v>
      </c>
      <c r="F6067" t="s">
        <v>26</v>
      </c>
      <c r="G6067" t="s">
        <v>26</v>
      </c>
      <c r="H6067" t="s">
        <v>27</v>
      </c>
      <c r="I6067" t="s">
        <v>52</v>
      </c>
      <c r="J6067" t="s">
        <v>45</v>
      </c>
      <c r="K6067">
        <v>78</v>
      </c>
      <c r="L6067">
        <v>1</v>
      </c>
      <c r="M6067">
        <v>999</v>
      </c>
      <c r="N6067">
        <v>0</v>
      </c>
      <c r="O6067" t="s">
        <v>30</v>
      </c>
      <c r="P6067">
        <v>1.4</v>
      </c>
      <c r="Q6067">
        <v>93.918000000000006</v>
      </c>
      <c r="R6067">
        <v>-42.7</v>
      </c>
      <c r="S6067">
        <v>4.9619999999999997</v>
      </c>
      <c r="T6067">
        <v>5228.1000000000004</v>
      </c>
      <c r="U6067" t="s">
        <v>25</v>
      </c>
      <c r="V6067" t="s">
        <v>25</v>
      </c>
      <c r="W6067">
        <v>4.3886188417673097E-2</v>
      </c>
      <c r="Y6067">
        <f t="shared" si="94"/>
        <v>1</v>
      </c>
    </row>
    <row r="6068" spans="1:25" x14ac:dyDescent="0.25">
      <c r="A6068">
        <v>40</v>
      </c>
      <c r="B6068" t="s">
        <v>40</v>
      </c>
      <c r="C6068" t="s">
        <v>34</v>
      </c>
      <c r="D6068" t="s">
        <v>41</v>
      </c>
      <c r="E6068" t="s">
        <v>25</v>
      </c>
      <c r="F6068" t="s">
        <v>26</v>
      </c>
      <c r="G6068" t="s">
        <v>26</v>
      </c>
      <c r="H6068" t="s">
        <v>36</v>
      </c>
      <c r="I6068" t="s">
        <v>28</v>
      </c>
      <c r="J6068" t="s">
        <v>43</v>
      </c>
      <c r="K6068">
        <v>190</v>
      </c>
      <c r="L6068">
        <v>2</v>
      </c>
      <c r="M6068">
        <v>999</v>
      </c>
      <c r="N6068">
        <v>0</v>
      </c>
      <c r="O6068" t="s">
        <v>30</v>
      </c>
      <c r="P6068">
        <v>1.1000000000000001</v>
      </c>
      <c r="Q6068">
        <v>93.994</v>
      </c>
      <c r="R6068">
        <v>-36.4</v>
      </c>
      <c r="S6068">
        <v>4.8570000000000002</v>
      </c>
      <c r="T6068">
        <v>5191</v>
      </c>
      <c r="U6068" t="s">
        <v>25</v>
      </c>
      <c r="V6068" t="s">
        <v>25</v>
      </c>
      <c r="W6068">
        <v>1.3257491402328E-2</v>
      </c>
      <c r="Y6068">
        <f t="shared" si="94"/>
        <v>1</v>
      </c>
    </row>
    <row r="6069" spans="1:25" x14ac:dyDescent="0.25">
      <c r="A6069">
        <v>33</v>
      </c>
      <c r="B6069" t="s">
        <v>33</v>
      </c>
      <c r="C6069" t="s">
        <v>23</v>
      </c>
      <c r="D6069" t="s">
        <v>35</v>
      </c>
      <c r="E6069" t="s">
        <v>25</v>
      </c>
      <c r="F6069" t="s">
        <v>26</v>
      </c>
      <c r="G6069" t="s">
        <v>26</v>
      </c>
      <c r="H6069" t="s">
        <v>27</v>
      </c>
      <c r="I6069" t="s">
        <v>42</v>
      </c>
      <c r="J6069" t="s">
        <v>38</v>
      </c>
      <c r="K6069">
        <v>69</v>
      </c>
      <c r="L6069">
        <v>1</v>
      </c>
      <c r="M6069">
        <v>999</v>
      </c>
      <c r="N6069">
        <v>1</v>
      </c>
      <c r="O6069" t="s">
        <v>46</v>
      </c>
      <c r="P6069">
        <v>-0.1</v>
      </c>
      <c r="Q6069">
        <v>93.2</v>
      </c>
      <c r="R6069">
        <v>-42</v>
      </c>
      <c r="S6069">
        <v>4.12</v>
      </c>
      <c r="T6069">
        <v>5195.8</v>
      </c>
      <c r="U6069" t="s">
        <v>25</v>
      </c>
      <c r="V6069" t="s">
        <v>25</v>
      </c>
      <c r="W6069">
        <v>4.1272759437561E-2</v>
      </c>
      <c r="Y6069">
        <f t="shared" si="94"/>
        <v>1</v>
      </c>
    </row>
    <row r="6070" spans="1:25" x14ac:dyDescent="0.25">
      <c r="A6070">
        <v>41</v>
      </c>
      <c r="B6070" t="s">
        <v>65</v>
      </c>
      <c r="C6070" t="s">
        <v>23</v>
      </c>
      <c r="D6070" t="s">
        <v>24</v>
      </c>
      <c r="E6070" t="s">
        <v>25</v>
      </c>
      <c r="F6070" t="s">
        <v>26</v>
      </c>
      <c r="G6070" t="s">
        <v>25</v>
      </c>
      <c r="H6070" t="s">
        <v>27</v>
      </c>
      <c r="I6070" t="s">
        <v>64</v>
      </c>
      <c r="J6070" t="s">
        <v>43</v>
      </c>
      <c r="K6070">
        <v>263</v>
      </c>
      <c r="L6070">
        <v>1</v>
      </c>
      <c r="M6070">
        <v>999</v>
      </c>
      <c r="N6070">
        <v>0</v>
      </c>
      <c r="O6070" t="s">
        <v>30</v>
      </c>
      <c r="P6070">
        <v>-1.8</v>
      </c>
      <c r="Q6070">
        <v>93.075000000000003</v>
      </c>
      <c r="R6070">
        <v>-47.1</v>
      </c>
      <c r="S6070">
        <v>1.466</v>
      </c>
      <c r="T6070">
        <v>5099.1000000000004</v>
      </c>
      <c r="U6070" t="s">
        <v>25</v>
      </c>
      <c r="V6070" t="s">
        <v>25</v>
      </c>
      <c r="W6070">
        <v>0.10498823225498199</v>
      </c>
      <c r="Y6070">
        <f t="shared" si="94"/>
        <v>1</v>
      </c>
    </row>
    <row r="6071" spans="1:25" x14ac:dyDescent="0.25">
      <c r="A6071">
        <v>48</v>
      </c>
      <c r="B6071" t="s">
        <v>22</v>
      </c>
      <c r="C6071" t="s">
        <v>23</v>
      </c>
      <c r="D6071" t="s">
        <v>49</v>
      </c>
      <c r="E6071" t="s">
        <v>25</v>
      </c>
      <c r="F6071" t="s">
        <v>25</v>
      </c>
      <c r="G6071" t="s">
        <v>25</v>
      </c>
      <c r="H6071" t="s">
        <v>36</v>
      </c>
      <c r="I6071" t="s">
        <v>28</v>
      </c>
      <c r="J6071" t="s">
        <v>29</v>
      </c>
      <c r="K6071">
        <v>245</v>
      </c>
      <c r="L6071">
        <v>4</v>
      </c>
      <c r="M6071">
        <v>999</v>
      </c>
      <c r="N6071">
        <v>0</v>
      </c>
      <c r="O6071" t="s">
        <v>30</v>
      </c>
      <c r="P6071">
        <v>1.1000000000000001</v>
      </c>
      <c r="Q6071">
        <v>93.994</v>
      </c>
      <c r="R6071">
        <v>-36.4</v>
      </c>
      <c r="S6071">
        <v>4.8550000000000004</v>
      </c>
      <c r="T6071">
        <v>5191</v>
      </c>
      <c r="U6071" t="s">
        <v>25</v>
      </c>
      <c r="V6071" t="s">
        <v>25</v>
      </c>
      <c r="W6071">
        <v>2.1787485107779499E-2</v>
      </c>
      <c r="Y6071">
        <f t="shared" si="94"/>
        <v>1</v>
      </c>
    </row>
    <row r="6072" spans="1:25" x14ac:dyDescent="0.25">
      <c r="A6072">
        <v>32</v>
      </c>
      <c r="B6072" t="s">
        <v>40</v>
      </c>
      <c r="C6072" t="s">
        <v>23</v>
      </c>
      <c r="D6072" t="s">
        <v>49</v>
      </c>
      <c r="E6072" t="s">
        <v>25</v>
      </c>
      <c r="F6072" t="s">
        <v>26</v>
      </c>
      <c r="G6072" t="s">
        <v>25</v>
      </c>
      <c r="H6072" t="s">
        <v>27</v>
      </c>
      <c r="I6072" t="s">
        <v>52</v>
      </c>
      <c r="J6072" t="s">
        <v>38</v>
      </c>
      <c r="K6072">
        <v>173</v>
      </c>
      <c r="L6072">
        <v>3</v>
      </c>
      <c r="M6072">
        <v>999</v>
      </c>
      <c r="N6072">
        <v>0</v>
      </c>
      <c r="O6072" t="s">
        <v>30</v>
      </c>
      <c r="P6072">
        <v>1.4</v>
      </c>
      <c r="Q6072">
        <v>93.918000000000006</v>
      </c>
      <c r="R6072">
        <v>-42.7</v>
      </c>
      <c r="S6072">
        <v>4.9630000000000001</v>
      </c>
      <c r="T6072">
        <v>5228.1000000000004</v>
      </c>
      <c r="U6072" t="s">
        <v>25</v>
      </c>
      <c r="V6072" t="s">
        <v>25</v>
      </c>
      <c r="W6072">
        <v>5.82657568156719E-2</v>
      </c>
      <c r="Y6072">
        <f t="shared" si="94"/>
        <v>1</v>
      </c>
    </row>
    <row r="6073" spans="1:25" x14ac:dyDescent="0.25">
      <c r="A6073">
        <v>38</v>
      </c>
      <c r="B6073" t="s">
        <v>40</v>
      </c>
      <c r="C6073" t="s">
        <v>23</v>
      </c>
      <c r="D6073" t="s">
        <v>35</v>
      </c>
      <c r="E6073" t="s">
        <v>25</v>
      </c>
      <c r="F6073" t="s">
        <v>25</v>
      </c>
      <c r="G6073" t="s">
        <v>25</v>
      </c>
      <c r="H6073" t="s">
        <v>36</v>
      </c>
      <c r="I6073" t="s">
        <v>28</v>
      </c>
      <c r="J6073" t="s">
        <v>50</v>
      </c>
      <c r="K6073">
        <v>213</v>
      </c>
      <c r="L6073">
        <v>3</v>
      </c>
      <c r="M6073">
        <v>999</v>
      </c>
      <c r="N6073">
        <v>0</v>
      </c>
      <c r="O6073" t="s">
        <v>30</v>
      </c>
      <c r="P6073">
        <v>1.1000000000000001</v>
      </c>
      <c r="Q6073">
        <v>93.994</v>
      </c>
      <c r="R6073">
        <v>-36.4</v>
      </c>
      <c r="S6073">
        <v>4.8559999999999999</v>
      </c>
      <c r="T6073">
        <v>5191</v>
      </c>
      <c r="U6073" t="s">
        <v>25</v>
      </c>
      <c r="V6073" t="s">
        <v>25</v>
      </c>
      <c r="W6073">
        <v>2.6375206187367401E-2</v>
      </c>
      <c r="Y6073">
        <f t="shared" si="94"/>
        <v>1</v>
      </c>
    </row>
    <row r="6074" spans="1:25" x14ac:dyDescent="0.25">
      <c r="A6074">
        <v>46</v>
      </c>
      <c r="B6074" t="s">
        <v>22</v>
      </c>
      <c r="C6074" t="s">
        <v>23</v>
      </c>
      <c r="D6074" t="s">
        <v>54</v>
      </c>
      <c r="E6074" t="s">
        <v>39</v>
      </c>
      <c r="F6074" t="s">
        <v>25</v>
      </c>
      <c r="G6074" t="s">
        <v>25</v>
      </c>
      <c r="H6074" t="s">
        <v>27</v>
      </c>
      <c r="I6074" t="s">
        <v>52</v>
      </c>
      <c r="J6074" t="s">
        <v>45</v>
      </c>
      <c r="K6074">
        <v>111</v>
      </c>
      <c r="L6074">
        <v>2</v>
      </c>
      <c r="M6074">
        <v>999</v>
      </c>
      <c r="N6074">
        <v>0</v>
      </c>
      <c r="O6074" t="s">
        <v>30</v>
      </c>
      <c r="P6074">
        <v>1.4</v>
      </c>
      <c r="Q6074">
        <v>93.918000000000006</v>
      </c>
      <c r="R6074">
        <v>-42.7</v>
      </c>
      <c r="S6074">
        <v>4.9580000000000002</v>
      </c>
      <c r="T6074">
        <v>5228.1000000000004</v>
      </c>
      <c r="U6074" t="s">
        <v>25</v>
      </c>
      <c r="V6074" t="s">
        <v>25</v>
      </c>
      <c r="W6074">
        <v>4.5814659446477897E-2</v>
      </c>
      <c r="Y6074">
        <f t="shared" si="94"/>
        <v>1</v>
      </c>
    </row>
    <row r="6075" spans="1:25" x14ac:dyDescent="0.25">
      <c r="A6075">
        <v>49</v>
      </c>
      <c r="B6075" t="s">
        <v>22</v>
      </c>
      <c r="C6075" t="s">
        <v>23</v>
      </c>
      <c r="D6075" t="s">
        <v>54</v>
      </c>
      <c r="E6075" t="s">
        <v>39</v>
      </c>
      <c r="F6075" t="s">
        <v>26</v>
      </c>
      <c r="G6075" t="s">
        <v>25</v>
      </c>
      <c r="H6075" t="s">
        <v>36</v>
      </c>
      <c r="I6075" t="s">
        <v>28</v>
      </c>
      <c r="J6075" t="s">
        <v>38</v>
      </c>
      <c r="K6075">
        <v>410</v>
      </c>
      <c r="L6075">
        <v>1</v>
      </c>
      <c r="M6075">
        <v>999</v>
      </c>
      <c r="N6075">
        <v>0</v>
      </c>
      <c r="O6075" t="s">
        <v>30</v>
      </c>
      <c r="P6075">
        <v>1.1000000000000001</v>
      </c>
      <c r="Q6075">
        <v>93.994</v>
      </c>
      <c r="R6075">
        <v>-36.4</v>
      </c>
      <c r="S6075">
        <v>4.8570000000000002</v>
      </c>
      <c r="T6075">
        <v>5191</v>
      </c>
      <c r="U6075" t="s">
        <v>25</v>
      </c>
      <c r="V6075" t="s">
        <v>25</v>
      </c>
      <c r="W6075">
        <v>1.6649555414915099E-2</v>
      </c>
      <c r="Y6075">
        <f t="shared" si="94"/>
        <v>1</v>
      </c>
    </row>
    <row r="6076" spans="1:25" x14ac:dyDescent="0.25">
      <c r="A6076">
        <v>51</v>
      </c>
      <c r="B6076" t="s">
        <v>56</v>
      </c>
      <c r="C6076" t="s">
        <v>23</v>
      </c>
      <c r="D6076" t="s">
        <v>24</v>
      </c>
      <c r="E6076" t="s">
        <v>25</v>
      </c>
      <c r="F6076" t="s">
        <v>26</v>
      </c>
      <c r="G6076" t="s">
        <v>25</v>
      </c>
      <c r="H6076" t="s">
        <v>27</v>
      </c>
      <c r="I6076" t="s">
        <v>28</v>
      </c>
      <c r="J6076" t="s">
        <v>29</v>
      </c>
      <c r="K6076">
        <v>45</v>
      </c>
      <c r="L6076">
        <v>1</v>
      </c>
      <c r="M6076">
        <v>999</v>
      </c>
      <c r="N6076">
        <v>0</v>
      </c>
      <c r="O6076" t="s">
        <v>30</v>
      </c>
      <c r="P6076">
        <v>-1.8</v>
      </c>
      <c r="Q6076">
        <v>92.893000000000001</v>
      </c>
      <c r="R6076">
        <v>-46.2</v>
      </c>
      <c r="S6076">
        <v>1.25</v>
      </c>
      <c r="T6076">
        <v>5099.1000000000004</v>
      </c>
      <c r="U6076" t="s">
        <v>25</v>
      </c>
      <c r="V6076" t="s">
        <v>25</v>
      </c>
      <c r="W6076">
        <v>0.19802802801132199</v>
      </c>
      <c r="Y6076">
        <f t="shared" si="94"/>
        <v>1</v>
      </c>
    </row>
    <row r="6077" spans="1:25" x14ac:dyDescent="0.25">
      <c r="A6077">
        <v>26</v>
      </c>
      <c r="B6077" t="s">
        <v>47</v>
      </c>
      <c r="C6077" t="s">
        <v>23</v>
      </c>
      <c r="D6077" t="s">
        <v>54</v>
      </c>
      <c r="E6077" t="s">
        <v>39</v>
      </c>
      <c r="F6077" t="s">
        <v>25</v>
      </c>
      <c r="G6077" t="s">
        <v>25</v>
      </c>
      <c r="H6077" t="s">
        <v>27</v>
      </c>
      <c r="I6077" t="s">
        <v>52</v>
      </c>
      <c r="J6077" t="s">
        <v>50</v>
      </c>
      <c r="K6077">
        <v>510</v>
      </c>
      <c r="L6077">
        <v>1</v>
      </c>
      <c r="M6077">
        <v>999</v>
      </c>
      <c r="N6077">
        <v>0</v>
      </c>
      <c r="O6077" t="s">
        <v>30</v>
      </c>
      <c r="P6077">
        <v>1.4</v>
      </c>
      <c r="Q6077">
        <v>93.918000000000006</v>
      </c>
      <c r="R6077">
        <v>-42.7</v>
      </c>
      <c r="S6077">
        <v>4.9619999999999997</v>
      </c>
      <c r="T6077">
        <v>5228.1000000000004</v>
      </c>
      <c r="U6077" t="s">
        <v>25</v>
      </c>
      <c r="V6077" t="s">
        <v>25</v>
      </c>
      <c r="W6077">
        <v>5.4149866104125997E-2</v>
      </c>
      <c r="Y6077">
        <f t="shared" si="94"/>
        <v>1</v>
      </c>
    </row>
    <row r="6078" spans="1:25" x14ac:dyDescent="0.25">
      <c r="A6078">
        <v>41</v>
      </c>
      <c r="B6078" t="s">
        <v>65</v>
      </c>
      <c r="C6078" t="s">
        <v>23</v>
      </c>
      <c r="D6078" t="s">
        <v>41</v>
      </c>
      <c r="E6078" t="s">
        <v>39</v>
      </c>
      <c r="F6078" t="s">
        <v>25</v>
      </c>
      <c r="G6078" t="s">
        <v>25</v>
      </c>
      <c r="H6078" t="s">
        <v>36</v>
      </c>
      <c r="I6078" t="s">
        <v>37</v>
      </c>
      <c r="J6078" t="s">
        <v>50</v>
      </c>
      <c r="K6078">
        <v>238</v>
      </c>
      <c r="L6078">
        <v>2</v>
      </c>
      <c r="M6078">
        <v>999</v>
      </c>
      <c r="N6078">
        <v>0</v>
      </c>
      <c r="O6078" t="s">
        <v>30</v>
      </c>
      <c r="P6078">
        <v>1.4</v>
      </c>
      <c r="Q6078">
        <v>94.465000000000003</v>
      </c>
      <c r="R6078">
        <v>-41.8</v>
      </c>
      <c r="S6078">
        <v>4.8639999999999999</v>
      </c>
      <c r="T6078">
        <v>5228.1000000000004</v>
      </c>
      <c r="U6078" t="s">
        <v>25</v>
      </c>
      <c r="V6078" t="s">
        <v>25</v>
      </c>
      <c r="W6078">
        <v>2.12952643632889E-2</v>
      </c>
      <c r="Y6078">
        <f t="shared" si="94"/>
        <v>1</v>
      </c>
    </row>
    <row r="6079" spans="1:25" x14ac:dyDescent="0.25">
      <c r="A6079">
        <v>43</v>
      </c>
      <c r="B6079" t="s">
        <v>40</v>
      </c>
      <c r="C6079" t="s">
        <v>23</v>
      </c>
      <c r="D6079" t="s">
        <v>35</v>
      </c>
      <c r="E6079" t="s">
        <v>25</v>
      </c>
      <c r="F6079" t="s">
        <v>26</v>
      </c>
      <c r="G6079" t="s">
        <v>25</v>
      </c>
      <c r="H6079" t="s">
        <v>27</v>
      </c>
      <c r="I6079" t="s">
        <v>57</v>
      </c>
      <c r="J6079" t="s">
        <v>45</v>
      </c>
      <c r="K6079">
        <v>265</v>
      </c>
      <c r="L6079">
        <v>1</v>
      </c>
      <c r="M6079">
        <v>999</v>
      </c>
      <c r="N6079">
        <v>0</v>
      </c>
      <c r="O6079" t="s">
        <v>30</v>
      </c>
      <c r="P6079">
        <v>-1.8</v>
      </c>
      <c r="Q6079">
        <v>93.369</v>
      </c>
      <c r="R6079">
        <v>-34.799999999999997</v>
      </c>
      <c r="S6079">
        <v>0.64300000000000002</v>
      </c>
      <c r="T6079">
        <v>5008.7</v>
      </c>
      <c r="U6079" t="s">
        <v>26</v>
      </c>
      <c r="V6079" t="s">
        <v>26</v>
      </c>
      <c r="W6079">
        <v>0.94995474815368697</v>
      </c>
      <c r="Y6079">
        <f t="shared" si="94"/>
        <v>1</v>
      </c>
    </row>
    <row r="6080" spans="1:25" x14ac:dyDescent="0.25">
      <c r="A6080">
        <v>42</v>
      </c>
      <c r="B6080" t="s">
        <v>56</v>
      </c>
      <c r="C6080" t="s">
        <v>23</v>
      </c>
      <c r="D6080" t="s">
        <v>49</v>
      </c>
      <c r="E6080" t="s">
        <v>39</v>
      </c>
      <c r="F6080" t="s">
        <v>25</v>
      </c>
      <c r="G6080" t="s">
        <v>25</v>
      </c>
      <c r="H6080" t="s">
        <v>36</v>
      </c>
      <c r="I6080" t="s">
        <v>28</v>
      </c>
      <c r="J6080" t="s">
        <v>50</v>
      </c>
      <c r="K6080">
        <v>166</v>
      </c>
      <c r="L6080">
        <v>4</v>
      </c>
      <c r="M6080">
        <v>999</v>
      </c>
      <c r="N6080">
        <v>0</v>
      </c>
      <c r="O6080" t="s">
        <v>30</v>
      </c>
      <c r="P6080">
        <v>1.1000000000000001</v>
      </c>
      <c r="Q6080">
        <v>93.994</v>
      </c>
      <c r="R6080">
        <v>-36.4</v>
      </c>
      <c r="S6080">
        <v>4.8559999999999999</v>
      </c>
      <c r="T6080">
        <v>5191</v>
      </c>
      <c r="U6080" t="s">
        <v>25</v>
      </c>
      <c r="V6080" t="s">
        <v>25</v>
      </c>
      <c r="W6080">
        <v>2.0670829340815499E-2</v>
      </c>
      <c r="Y6080">
        <f t="shared" si="94"/>
        <v>1</v>
      </c>
    </row>
    <row r="6081" spans="1:25" x14ac:dyDescent="0.25">
      <c r="A6081">
        <v>60</v>
      </c>
      <c r="B6081" t="s">
        <v>59</v>
      </c>
      <c r="C6081" t="s">
        <v>23</v>
      </c>
      <c r="D6081" t="s">
        <v>41</v>
      </c>
      <c r="E6081" t="s">
        <v>25</v>
      </c>
      <c r="F6081" t="s">
        <v>26</v>
      </c>
      <c r="G6081" t="s">
        <v>25</v>
      </c>
      <c r="H6081" t="s">
        <v>36</v>
      </c>
      <c r="I6081" t="s">
        <v>28</v>
      </c>
      <c r="J6081" t="s">
        <v>43</v>
      </c>
      <c r="K6081">
        <v>364</v>
      </c>
      <c r="L6081">
        <v>1</v>
      </c>
      <c r="M6081">
        <v>999</v>
      </c>
      <c r="N6081">
        <v>0</v>
      </c>
      <c r="O6081" t="s">
        <v>30</v>
      </c>
      <c r="P6081">
        <v>-1.8</v>
      </c>
      <c r="Q6081">
        <v>92.893000000000001</v>
      </c>
      <c r="R6081">
        <v>-46.2</v>
      </c>
      <c r="S6081">
        <v>1.3540000000000001</v>
      </c>
      <c r="T6081">
        <v>5099.1000000000004</v>
      </c>
      <c r="U6081" t="s">
        <v>25</v>
      </c>
      <c r="V6081" t="s">
        <v>25</v>
      </c>
      <c r="W6081">
        <v>0.14461556077003501</v>
      </c>
      <c r="Y6081">
        <f t="shared" si="94"/>
        <v>1</v>
      </c>
    </row>
    <row r="6082" spans="1:25" x14ac:dyDescent="0.25">
      <c r="A6082">
        <v>44</v>
      </c>
      <c r="B6082" t="s">
        <v>40</v>
      </c>
      <c r="C6082" t="s">
        <v>34</v>
      </c>
      <c r="D6082" t="s">
        <v>41</v>
      </c>
      <c r="E6082" t="s">
        <v>25</v>
      </c>
      <c r="F6082" t="s">
        <v>25</v>
      </c>
      <c r="G6082" t="s">
        <v>25</v>
      </c>
      <c r="H6082" t="s">
        <v>27</v>
      </c>
      <c r="I6082" t="s">
        <v>64</v>
      </c>
      <c r="J6082" t="s">
        <v>29</v>
      </c>
      <c r="K6082">
        <v>815</v>
      </c>
      <c r="L6082">
        <v>2</v>
      </c>
      <c r="M6082">
        <v>999</v>
      </c>
      <c r="N6082">
        <v>0</v>
      </c>
      <c r="O6082" t="s">
        <v>30</v>
      </c>
      <c r="P6082">
        <v>-1.8</v>
      </c>
      <c r="Q6082">
        <v>93.075000000000003</v>
      </c>
      <c r="R6082">
        <v>-47.1</v>
      </c>
      <c r="S6082">
        <v>1.405</v>
      </c>
      <c r="T6082">
        <v>5099.1000000000004</v>
      </c>
      <c r="U6082" t="s">
        <v>25</v>
      </c>
      <c r="V6082" t="s">
        <v>25</v>
      </c>
      <c r="W6082">
        <v>6.9754056632518796E-2</v>
      </c>
      <c r="Y6082">
        <f t="shared" si="94"/>
        <v>1</v>
      </c>
    </row>
    <row r="6083" spans="1:25" x14ac:dyDescent="0.25">
      <c r="A6083">
        <v>28</v>
      </c>
      <c r="B6083" t="s">
        <v>59</v>
      </c>
      <c r="C6083" t="s">
        <v>34</v>
      </c>
      <c r="D6083" t="s">
        <v>41</v>
      </c>
      <c r="E6083" t="s">
        <v>25</v>
      </c>
      <c r="F6083" t="s">
        <v>25</v>
      </c>
      <c r="G6083" t="s">
        <v>25</v>
      </c>
      <c r="H6083" t="s">
        <v>27</v>
      </c>
      <c r="I6083" t="s">
        <v>61</v>
      </c>
      <c r="J6083" t="s">
        <v>29</v>
      </c>
      <c r="K6083">
        <v>324</v>
      </c>
      <c r="L6083">
        <v>1</v>
      </c>
      <c r="M6083">
        <v>999</v>
      </c>
      <c r="N6083">
        <v>1</v>
      </c>
      <c r="O6083" t="s">
        <v>46</v>
      </c>
      <c r="P6083">
        <v>-3.4</v>
      </c>
      <c r="Q6083">
        <v>92.430999999999997</v>
      </c>
      <c r="R6083">
        <v>-26.9</v>
      </c>
      <c r="S6083">
        <v>0.73899999999999999</v>
      </c>
      <c r="T6083">
        <v>5017.5</v>
      </c>
      <c r="U6083" t="s">
        <v>26</v>
      </c>
      <c r="V6083" t="s">
        <v>25</v>
      </c>
      <c r="W6083">
        <v>0.282035082578659</v>
      </c>
      <c r="Y6083">
        <f t="shared" ref="Y6083:Y6146" si="95">IF(U6083=V6083,1,0)</f>
        <v>0</v>
      </c>
    </row>
    <row r="6084" spans="1:25" x14ac:dyDescent="0.25">
      <c r="A6084">
        <v>37</v>
      </c>
      <c r="B6084" t="s">
        <v>40</v>
      </c>
      <c r="C6084" t="s">
        <v>34</v>
      </c>
      <c r="D6084" t="s">
        <v>41</v>
      </c>
      <c r="E6084" t="s">
        <v>39</v>
      </c>
      <c r="F6084" t="s">
        <v>26</v>
      </c>
      <c r="G6084" t="s">
        <v>26</v>
      </c>
      <c r="H6084" t="s">
        <v>27</v>
      </c>
      <c r="I6084" t="s">
        <v>55</v>
      </c>
      <c r="J6084" t="s">
        <v>43</v>
      </c>
      <c r="K6084">
        <v>170</v>
      </c>
      <c r="L6084">
        <v>3</v>
      </c>
      <c r="M6084">
        <v>999</v>
      </c>
      <c r="N6084">
        <v>0</v>
      </c>
      <c r="O6084" t="s">
        <v>30</v>
      </c>
      <c r="P6084">
        <v>1.4</v>
      </c>
      <c r="Q6084">
        <v>93.444000000000003</v>
      </c>
      <c r="R6084">
        <v>-36.1</v>
      </c>
      <c r="S6084">
        <v>4.9649999999999999</v>
      </c>
      <c r="T6084">
        <v>5228.1000000000004</v>
      </c>
      <c r="U6084" t="s">
        <v>25</v>
      </c>
      <c r="V6084" t="s">
        <v>25</v>
      </c>
      <c r="W6084">
        <v>1.95083376020193E-2</v>
      </c>
      <c r="Y6084">
        <f t="shared" si="95"/>
        <v>1</v>
      </c>
    </row>
    <row r="6085" spans="1:25" x14ac:dyDescent="0.25">
      <c r="A6085">
        <v>48</v>
      </c>
      <c r="B6085" t="s">
        <v>40</v>
      </c>
      <c r="C6085" t="s">
        <v>23</v>
      </c>
      <c r="D6085" t="s">
        <v>41</v>
      </c>
      <c r="E6085" t="s">
        <v>25</v>
      </c>
      <c r="F6085" t="s">
        <v>26</v>
      </c>
      <c r="G6085" t="s">
        <v>26</v>
      </c>
      <c r="H6085" t="s">
        <v>27</v>
      </c>
      <c r="I6085" t="s">
        <v>55</v>
      </c>
      <c r="J6085" t="s">
        <v>38</v>
      </c>
      <c r="K6085">
        <v>254</v>
      </c>
      <c r="L6085">
        <v>5</v>
      </c>
      <c r="M6085">
        <v>999</v>
      </c>
      <c r="N6085">
        <v>0</v>
      </c>
      <c r="O6085" t="s">
        <v>30</v>
      </c>
      <c r="P6085">
        <v>1.4</v>
      </c>
      <c r="Q6085">
        <v>93.444000000000003</v>
      </c>
      <c r="R6085">
        <v>-36.1</v>
      </c>
      <c r="S6085">
        <v>4.9640000000000004</v>
      </c>
      <c r="T6085">
        <v>5228.1000000000004</v>
      </c>
      <c r="U6085" t="s">
        <v>25</v>
      </c>
      <c r="V6085" t="s">
        <v>25</v>
      </c>
      <c r="W6085">
        <v>2.2774454206228301E-2</v>
      </c>
      <c r="Y6085">
        <f t="shared" si="95"/>
        <v>1</v>
      </c>
    </row>
    <row r="6086" spans="1:25" x14ac:dyDescent="0.25">
      <c r="A6086">
        <v>48</v>
      </c>
      <c r="B6086" t="s">
        <v>63</v>
      </c>
      <c r="C6086" t="s">
        <v>48</v>
      </c>
      <c r="D6086" t="s">
        <v>54</v>
      </c>
      <c r="E6086" t="s">
        <v>25</v>
      </c>
      <c r="F6086" t="s">
        <v>26</v>
      </c>
      <c r="G6086" t="s">
        <v>25</v>
      </c>
      <c r="H6086" t="s">
        <v>27</v>
      </c>
      <c r="I6086" t="s">
        <v>52</v>
      </c>
      <c r="J6086" t="s">
        <v>50</v>
      </c>
      <c r="K6086">
        <v>727</v>
      </c>
      <c r="L6086">
        <v>2</v>
      </c>
      <c r="M6086">
        <v>999</v>
      </c>
      <c r="N6086">
        <v>0</v>
      </c>
      <c r="O6086" t="s">
        <v>30</v>
      </c>
      <c r="P6086">
        <v>1.4</v>
      </c>
      <c r="Q6086">
        <v>93.918000000000006</v>
      </c>
      <c r="R6086">
        <v>-42.7</v>
      </c>
      <c r="S6086">
        <v>4.9610000000000003</v>
      </c>
      <c r="T6086">
        <v>5228.1000000000004</v>
      </c>
      <c r="U6086" t="s">
        <v>25</v>
      </c>
      <c r="V6086" t="s">
        <v>25</v>
      </c>
      <c r="W6086">
        <v>2.7261741459369701E-2</v>
      </c>
      <c r="Y6086">
        <f t="shared" si="95"/>
        <v>1</v>
      </c>
    </row>
    <row r="6087" spans="1:25" x14ac:dyDescent="0.25">
      <c r="A6087">
        <v>39</v>
      </c>
      <c r="B6087" t="s">
        <v>40</v>
      </c>
      <c r="C6087" t="s">
        <v>23</v>
      </c>
      <c r="D6087" t="s">
        <v>41</v>
      </c>
      <c r="E6087" t="s">
        <v>25</v>
      </c>
      <c r="F6087" t="s">
        <v>25</v>
      </c>
      <c r="G6087" t="s">
        <v>25</v>
      </c>
      <c r="H6087" t="s">
        <v>27</v>
      </c>
      <c r="I6087" t="s">
        <v>42</v>
      </c>
      <c r="J6087" t="s">
        <v>50</v>
      </c>
      <c r="K6087">
        <v>108</v>
      </c>
      <c r="L6087">
        <v>1</v>
      </c>
      <c r="M6087">
        <v>999</v>
      </c>
      <c r="N6087">
        <v>0</v>
      </c>
      <c r="O6087" t="s">
        <v>30</v>
      </c>
      <c r="P6087">
        <v>-0.1</v>
      </c>
      <c r="Q6087">
        <v>93.2</v>
      </c>
      <c r="R6087">
        <v>-42</v>
      </c>
      <c r="S6087">
        <v>4.1529999999999996</v>
      </c>
      <c r="T6087">
        <v>5195.8</v>
      </c>
      <c r="U6087" t="s">
        <v>25</v>
      </c>
      <c r="V6087" t="s">
        <v>25</v>
      </c>
      <c r="W6087">
        <v>6.7279830574989305E-2</v>
      </c>
      <c r="Y6087">
        <f t="shared" si="95"/>
        <v>1</v>
      </c>
    </row>
    <row r="6088" spans="1:25" x14ac:dyDescent="0.25">
      <c r="A6088">
        <v>57</v>
      </c>
      <c r="B6088" t="s">
        <v>22</v>
      </c>
      <c r="C6088" t="s">
        <v>23</v>
      </c>
      <c r="D6088" t="s">
        <v>35</v>
      </c>
      <c r="E6088" t="s">
        <v>25</v>
      </c>
      <c r="F6088" t="s">
        <v>26</v>
      </c>
      <c r="G6088" t="s">
        <v>25</v>
      </c>
      <c r="H6088" t="s">
        <v>27</v>
      </c>
      <c r="I6088" t="s">
        <v>64</v>
      </c>
      <c r="J6088" t="s">
        <v>50</v>
      </c>
      <c r="K6088">
        <v>355</v>
      </c>
      <c r="L6088">
        <v>3</v>
      </c>
      <c r="M6088">
        <v>999</v>
      </c>
      <c r="N6088">
        <v>0</v>
      </c>
      <c r="O6088" t="s">
        <v>30</v>
      </c>
      <c r="P6088">
        <v>-1.8</v>
      </c>
      <c r="Q6088">
        <v>93.075000000000003</v>
      </c>
      <c r="R6088">
        <v>-47.1</v>
      </c>
      <c r="S6088">
        <v>1.4530000000000001</v>
      </c>
      <c r="T6088">
        <v>5099.1000000000004</v>
      </c>
      <c r="U6088" t="s">
        <v>25</v>
      </c>
      <c r="V6088" t="s">
        <v>25</v>
      </c>
      <c r="W6088">
        <v>0.43978524208068798</v>
      </c>
      <c r="Y6088">
        <f t="shared" si="95"/>
        <v>1</v>
      </c>
    </row>
    <row r="6089" spans="1:25" x14ac:dyDescent="0.25">
      <c r="A6089">
        <v>33</v>
      </c>
      <c r="B6089" t="s">
        <v>47</v>
      </c>
      <c r="C6089" t="s">
        <v>23</v>
      </c>
      <c r="D6089" t="s">
        <v>51</v>
      </c>
      <c r="E6089" t="s">
        <v>25</v>
      </c>
      <c r="F6089" t="s">
        <v>26</v>
      </c>
      <c r="G6089" t="s">
        <v>25</v>
      </c>
      <c r="H6089" t="s">
        <v>27</v>
      </c>
      <c r="I6089" t="s">
        <v>52</v>
      </c>
      <c r="J6089" t="s">
        <v>29</v>
      </c>
      <c r="K6089">
        <v>168</v>
      </c>
      <c r="L6089">
        <v>7</v>
      </c>
      <c r="M6089">
        <v>999</v>
      </c>
      <c r="N6089">
        <v>0</v>
      </c>
      <c r="O6089" t="s">
        <v>30</v>
      </c>
      <c r="P6089">
        <v>1.4</v>
      </c>
      <c r="Q6089">
        <v>93.918000000000006</v>
      </c>
      <c r="R6089">
        <v>-42.7</v>
      </c>
      <c r="S6089">
        <v>4.9569999999999999</v>
      </c>
      <c r="T6089">
        <v>5228.1000000000004</v>
      </c>
      <c r="U6089" t="s">
        <v>25</v>
      </c>
      <c r="V6089" t="s">
        <v>25</v>
      </c>
      <c r="W6089">
        <v>8.6349889636039706E-2</v>
      </c>
      <c r="Y6089">
        <f t="shared" si="95"/>
        <v>1</v>
      </c>
    </row>
    <row r="6090" spans="1:25" x14ac:dyDescent="0.25">
      <c r="A6090">
        <v>32</v>
      </c>
      <c r="B6090" t="s">
        <v>65</v>
      </c>
      <c r="C6090" t="s">
        <v>23</v>
      </c>
      <c r="D6090" t="s">
        <v>41</v>
      </c>
      <c r="E6090" t="s">
        <v>25</v>
      </c>
      <c r="F6090" t="s">
        <v>26</v>
      </c>
      <c r="G6090" t="s">
        <v>25</v>
      </c>
      <c r="H6090" t="s">
        <v>27</v>
      </c>
      <c r="I6090" t="s">
        <v>52</v>
      </c>
      <c r="J6090" t="s">
        <v>29</v>
      </c>
      <c r="K6090">
        <v>47</v>
      </c>
      <c r="L6090">
        <v>2</v>
      </c>
      <c r="M6090">
        <v>999</v>
      </c>
      <c r="N6090">
        <v>0</v>
      </c>
      <c r="O6090" t="s">
        <v>30</v>
      </c>
      <c r="P6090">
        <v>1.4</v>
      </c>
      <c r="Q6090">
        <v>93.918000000000006</v>
      </c>
      <c r="R6090">
        <v>-42.7</v>
      </c>
      <c r="S6090">
        <v>4.9630000000000001</v>
      </c>
      <c r="T6090">
        <v>5228.1000000000004</v>
      </c>
      <c r="U6090" t="s">
        <v>25</v>
      </c>
      <c r="V6090" t="s">
        <v>25</v>
      </c>
      <c r="W6090">
        <v>2.5830697268247601E-2</v>
      </c>
      <c r="Y6090">
        <f t="shared" si="95"/>
        <v>1</v>
      </c>
    </row>
    <row r="6091" spans="1:25" x14ac:dyDescent="0.25">
      <c r="A6091">
        <v>59</v>
      </c>
      <c r="B6091" t="s">
        <v>40</v>
      </c>
      <c r="C6091" t="s">
        <v>23</v>
      </c>
      <c r="D6091" t="s">
        <v>54</v>
      </c>
      <c r="E6091" t="s">
        <v>39</v>
      </c>
      <c r="F6091" t="s">
        <v>26</v>
      </c>
      <c r="G6091" t="s">
        <v>25</v>
      </c>
      <c r="H6091" t="s">
        <v>27</v>
      </c>
      <c r="I6091" t="s">
        <v>52</v>
      </c>
      <c r="J6091" t="s">
        <v>45</v>
      </c>
      <c r="K6091">
        <v>137</v>
      </c>
      <c r="L6091">
        <v>1</v>
      </c>
      <c r="M6091">
        <v>999</v>
      </c>
      <c r="N6091">
        <v>0</v>
      </c>
      <c r="O6091" t="s">
        <v>30</v>
      </c>
      <c r="P6091">
        <v>1.4</v>
      </c>
      <c r="Q6091">
        <v>93.918000000000006</v>
      </c>
      <c r="R6091">
        <v>-42.7</v>
      </c>
      <c r="S6091">
        <v>4.9619999999999997</v>
      </c>
      <c r="T6091">
        <v>5228.1000000000004</v>
      </c>
      <c r="U6091" t="s">
        <v>25</v>
      </c>
      <c r="V6091" t="s">
        <v>25</v>
      </c>
      <c r="W6091">
        <v>0.10193283110857</v>
      </c>
      <c r="Y6091">
        <f t="shared" si="95"/>
        <v>1</v>
      </c>
    </row>
    <row r="6092" spans="1:25" x14ac:dyDescent="0.25">
      <c r="A6092">
        <v>50</v>
      </c>
      <c r="B6092" t="s">
        <v>22</v>
      </c>
      <c r="C6092" t="s">
        <v>23</v>
      </c>
      <c r="D6092" t="s">
        <v>39</v>
      </c>
      <c r="E6092" t="s">
        <v>39</v>
      </c>
      <c r="F6092" t="s">
        <v>26</v>
      </c>
      <c r="G6092" t="s">
        <v>25</v>
      </c>
      <c r="H6092" t="s">
        <v>27</v>
      </c>
      <c r="I6092" t="s">
        <v>52</v>
      </c>
      <c r="J6092" t="s">
        <v>45</v>
      </c>
      <c r="K6092">
        <v>80</v>
      </c>
      <c r="L6092">
        <v>2</v>
      </c>
      <c r="M6092">
        <v>999</v>
      </c>
      <c r="N6092">
        <v>0</v>
      </c>
      <c r="O6092" t="s">
        <v>30</v>
      </c>
      <c r="P6092">
        <v>1.4</v>
      </c>
      <c r="Q6092">
        <v>93.918000000000006</v>
      </c>
      <c r="R6092">
        <v>-42.7</v>
      </c>
      <c r="S6092">
        <v>4.9580000000000002</v>
      </c>
      <c r="T6092">
        <v>5228.1000000000004</v>
      </c>
      <c r="U6092" t="s">
        <v>25</v>
      </c>
      <c r="V6092" t="s">
        <v>25</v>
      </c>
      <c r="W6092">
        <v>5.2213184535503401E-2</v>
      </c>
      <c r="Y6092">
        <f t="shared" si="95"/>
        <v>1</v>
      </c>
    </row>
    <row r="6093" spans="1:25" x14ac:dyDescent="0.25">
      <c r="A6093">
        <v>36</v>
      </c>
      <c r="B6093" t="s">
        <v>40</v>
      </c>
      <c r="C6093" t="s">
        <v>23</v>
      </c>
      <c r="D6093" t="s">
        <v>41</v>
      </c>
      <c r="E6093" t="s">
        <v>25</v>
      </c>
      <c r="F6093" t="s">
        <v>25</v>
      </c>
      <c r="G6093" t="s">
        <v>25</v>
      </c>
      <c r="H6093" t="s">
        <v>36</v>
      </c>
      <c r="I6093" t="s">
        <v>42</v>
      </c>
      <c r="J6093" t="s">
        <v>45</v>
      </c>
      <c r="K6093">
        <v>281</v>
      </c>
      <c r="L6093">
        <v>2</v>
      </c>
      <c r="M6093">
        <v>999</v>
      </c>
      <c r="N6093">
        <v>0</v>
      </c>
      <c r="O6093" t="s">
        <v>30</v>
      </c>
      <c r="P6093">
        <v>-0.1</v>
      </c>
      <c r="Q6093">
        <v>93.2</v>
      </c>
      <c r="R6093">
        <v>-42</v>
      </c>
      <c r="S6093">
        <v>4.0759999999999996</v>
      </c>
      <c r="T6093">
        <v>5195.8</v>
      </c>
      <c r="U6093" t="s">
        <v>25</v>
      </c>
      <c r="V6093" t="s">
        <v>25</v>
      </c>
      <c r="W6093">
        <v>1.8836485221981999E-2</v>
      </c>
      <c r="Y6093">
        <f t="shared" si="95"/>
        <v>1</v>
      </c>
    </row>
    <row r="6094" spans="1:25" x14ac:dyDescent="0.25">
      <c r="A6094">
        <v>27</v>
      </c>
      <c r="B6094" t="s">
        <v>40</v>
      </c>
      <c r="C6094" t="s">
        <v>34</v>
      </c>
      <c r="D6094" t="s">
        <v>41</v>
      </c>
      <c r="E6094" t="s">
        <v>25</v>
      </c>
      <c r="F6094" t="s">
        <v>25</v>
      </c>
      <c r="G6094" t="s">
        <v>25</v>
      </c>
      <c r="H6094" t="s">
        <v>27</v>
      </c>
      <c r="I6094" t="s">
        <v>52</v>
      </c>
      <c r="J6094" t="s">
        <v>38</v>
      </c>
      <c r="K6094">
        <v>919</v>
      </c>
      <c r="L6094">
        <v>2</v>
      </c>
      <c r="M6094">
        <v>999</v>
      </c>
      <c r="N6094">
        <v>0</v>
      </c>
      <c r="O6094" t="s">
        <v>30</v>
      </c>
      <c r="P6094">
        <v>1.4</v>
      </c>
      <c r="Q6094">
        <v>93.918000000000006</v>
      </c>
      <c r="R6094">
        <v>-42.7</v>
      </c>
      <c r="S6094">
        <v>4.9619999999999997</v>
      </c>
      <c r="T6094">
        <v>5228.1000000000004</v>
      </c>
      <c r="U6094" t="s">
        <v>26</v>
      </c>
      <c r="V6094" t="s">
        <v>25</v>
      </c>
      <c r="W6094">
        <v>8.8600464165210696E-2</v>
      </c>
      <c r="Y6094">
        <f t="shared" si="95"/>
        <v>0</v>
      </c>
    </row>
    <row r="6095" spans="1:25" x14ac:dyDescent="0.25">
      <c r="A6095">
        <v>45</v>
      </c>
      <c r="B6095" t="s">
        <v>33</v>
      </c>
      <c r="C6095" t="s">
        <v>23</v>
      </c>
      <c r="D6095" t="s">
        <v>49</v>
      </c>
      <c r="E6095" t="s">
        <v>25</v>
      </c>
      <c r="F6095" t="s">
        <v>26</v>
      </c>
      <c r="G6095" t="s">
        <v>25</v>
      </c>
      <c r="H6095" t="s">
        <v>27</v>
      </c>
      <c r="I6095" t="s">
        <v>52</v>
      </c>
      <c r="J6095" t="s">
        <v>43</v>
      </c>
      <c r="K6095">
        <v>19</v>
      </c>
      <c r="L6095">
        <v>23</v>
      </c>
      <c r="M6095">
        <v>999</v>
      </c>
      <c r="N6095">
        <v>0</v>
      </c>
      <c r="O6095" t="s">
        <v>30</v>
      </c>
      <c r="P6095">
        <v>1.4</v>
      </c>
      <c r="Q6095">
        <v>93.918000000000006</v>
      </c>
      <c r="R6095">
        <v>-42.7</v>
      </c>
      <c r="S6095">
        <v>4.9619999999999997</v>
      </c>
      <c r="T6095">
        <v>5228.1000000000004</v>
      </c>
      <c r="U6095" t="s">
        <v>25</v>
      </c>
      <c r="V6095" t="s">
        <v>25</v>
      </c>
      <c r="W6095">
        <v>1.1635003611445399E-2</v>
      </c>
      <c r="Y6095">
        <f t="shared" si="95"/>
        <v>1</v>
      </c>
    </row>
    <row r="6096" spans="1:25" x14ac:dyDescent="0.25">
      <c r="A6096">
        <v>38</v>
      </c>
      <c r="B6096" t="s">
        <v>56</v>
      </c>
      <c r="C6096" t="s">
        <v>34</v>
      </c>
      <c r="D6096" t="s">
        <v>49</v>
      </c>
      <c r="E6096" t="s">
        <v>25</v>
      </c>
      <c r="F6096" t="s">
        <v>25</v>
      </c>
      <c r="G6096" t="s">
        <v>25</v>
      </c>
      <c r="H6096" t="s">
        <v>36</v>
      </c>
      <c r="I6096" t="s">
        <v>28</v>
      </c>
      <c r="J6096" t="s">
        <v>43</v>
      </c>
      <c r="K6096">
        <v>325</v>
      </c>
      <c r="L6096">
        <v>1</v>
      </c>
      <c r="M6096">
        <v>999</v>
      </c>
      <c r="N6096">
        <v>0</v>
      </c>
      <c r="O6096" t="s">
        <v>30</v>
      </c>
      <c r="P6096">
        <v>-1.8</v>
      </c>
      <c r="Q6096">
        <v>92.893000000000001</v>
      </c>
      <c r="R6096">
        <v>-46.2</v>
      </c>
      <c r="S6096">
        <v>1.244</v>
      </c>
      <c r="T6096">
        <v>5099.1000000000004</v>
      </c>
      <c r="U6096" t="s">
        <v>25</v>
      </c>
      <c r="V6096" t="s">
        <v>25</v>
      </c>
      <c r="W6096">
        <v>4.8317391425371198E-2</v>
      </c>
      <c r="Y6096">
        <f t="shared" si="95"/>
        <v>1</v>
      </c>
    </row>
    <row r="6097" spans="1:25" x14ac:dyDescent="0.25">
      <c r="A6097">
        <v>30</v>
      </c>
      <c r="B6097" t="s">
        <v>22</v>
      </c>
      <c r="C6097" t="s">
        <v>34</v>
      </c>
      <c r="D6097" t="s">
        <v>35</v>
      </c>
      <c r="E6097" t="s">
        <v>25</v>
      </c>
      <c r="F6097" t="s">
        <v>26</v>
      </c>
      <c r="G6097" t="s">
        <v>25</v>
      </c>
      <c r="H6097" t="s">
        <v>27</v>
      </c>
      <c r="I6097" t="s">
        <v>55</v>
      </c>
      <c r="J6097" t="s">
        <v>45</v>
      </c>
      <c r="K6097">
        <v>296</v>
      </c>
      <c r="L6097">
        <v>7</v>
      </c>
      <c r="M6097">
        <v>999</v>
      </c>
      <c r="N6097">
        <v>0</v>
      </c>
      <c r="O6097" t="s">
        <v>30</v>
      </c>
      <c r="P6097">
        <v>1.4</v>
      </c>
      <c r="Q6097">
        <v>93.444000000000003</v>
      </c>
      <c r="R6097">
        <v>-36.1</v>
      </c>
      <c r="S6097">
        <v>4.968</v>
      </c>
      <c r="T6097">
        <v>5228.1000000000004</v>
      </c>
      <c r="U6097" t="s">
        <v>25</v>
      </c>
      <c r="V6097" t="s">
        <v>25</v>
      </c>
      <c r="W6097">
        <v>2.59047765284777E-2</v>
      </c>
      <c r="Y6097">
        <f t="shared" si="95"/>
        <v>1</v>
      </c>
    </row>
    <row r="6098" spans="1:25" x14ac:dyDescent="0.25">
      <c r="A6098">
        <v>56</v>
      </c>
      <c r="B6098" t="s">
        <v>56</v>
      </c>
      <c r="C6098" t="s">
        <v>23</v>
      </c>
      <c r="D6098" t="s">
        <v>49</v>
      </c>
      <c r="E6098" t="s">
        <v>25</v>
      </c>
      <c r="F6098" t="s">
        <v>25</v>
      </c>
      <c r="G6098" t="s">
        <v>25</v>
      </c>
      <c r="H6098" t="s">
        <v>36</v>
      </c>
      <c r="I6098" t="s">
        <v>61</v>
      </c>
      <c r="J6098" t="s">
        <v>38</v>
      </c>
      <c r="K6098">
        <v>73</v>
      </c>
      <c r="L6098">
        <v>1</v>
      </c>
      <c r="M6098">
        <v>999</v>
      </c>
      <c r="N6098">
        <v>0</v>
      </c>
      <c r="O6098" t="s">
        <v>30</v>
      </c>
      <c r="P6098">
        <v>-0.1</v>
      </c>
      <c r="Q6098">
        <v>93.798000000000002</v>
      </c>
      <c r="R6098">
        <v>-40.4</v>
      </c>
      <c r="S6098">
        <v>4.9359999999999999</v>
      </c>
      <c r="T6098">
        <v>5195.8</v>
      </c>
      <c r="U6098" t="s">
        <v>25</v>
      </c>
      <c r="V6098" t="s">
        <v>26</v>
      </c>
      <c r="W6098">
        <v>0.86841124296188399</v>
      </c>
      <c r="Y6098">
        <f t="shared" si="95"/>
        <v>0</v>
      </c>
    </row>
    <row r="6099" spans="1:25" x14ac:dyDescent="0.25">
      <c r="A6099">
        <v>53</v>
      </c>
      <c r="B6099" t="s">
        <v>40</v>
      </c>
      <c r="C6099" t="s">
        <v>23</v>
      </c>
      <c r="D6099" t="s">
        <v>35</v>
      </c>
      <c r="E6099" t="s">
        <v>25</v>
      </c>
      <c r="F6099" t="s">
        <v>25</v>
      </c>
      <c r="G6099" t="s">
        <v>25</v>
      </c>
      <c r="H6099" t="s">
        <v>27</v>
      </c>
      <c r="I6099" t="s">
        <v>28</v>
      </c>
      <c r="J6099" t="s">
        <v>29</v>
      </c>
      <c r="K6099">
        <v>101</v>
      </c>
      <c r="L6099">
        <v>2</v>
      </c>
      <c r="M6099">
        <v>999</v>
      </c>
      <c r="N6099">
        <v>0</v>
      </c>
      <c r="O6099" t="s">
        <v>30</v>
      </c>
      <c r="P6099">
        <v>-1.8</v>
      </c>
      <c r="Q6099">
        <v>92.893000000000001</v>
      </c>
      <c r="R6099">
        <v>-46.2</v>
      </c>
      <c r="S6099">
        <v>1.25</v>
      </c>
      <c r="T6099">
        <v>5099.1000000000004</v>
      </c>
      <c r="U6099" t="s">
        <v>25</v>
      </c>
      <c r="V6099" t="s">
        <v>25</v>
      </c>
      <c r="W6099">
        <v>9.5398820936679798E-2</v>
      </c>
      <c r="Y6099">
        <f t="shared" si="95"/>
        <v>1</v>
      </c>
    </row>
    <row r="6100" spans="1:25" x14ac:dyDescent="0.25">
      <c r="A6100">
        <v>30</v>
      </c>
      <c r="B6100" t="s">
        <v>40</v>
      </c>
      <c r="C6100" t="s">
        <v>34</v>
      </c>
      <c r="D6100" t="s">
        <v>41</v>
      </c>
      <c r="E6100" t="s">
        <v>25</v>
      </c>
      <c r="F6100" t="s">
        <v>26</v>
      </c>
      <c r="G6100" t="s">
        <v>26</v>
      </c>
      <c r="H6100" t="s">
        <v>36</v>
      </c>
      <c r="I6100" t="s">
        <v>42</v>
      </c>
      <c r="J6100" t="s">
        <v>29</v>
      </c>
      <c r="K6100">
        <v>33</v>
      </c>
      <c r="L6100">
        <v>1</v>
      </c>
      <c r="M6100">
        <v>999</v>
      </c>
      <c r="N6100">
        <v>0</v>
      </c>
      <c r="O6100" t="s">
        <v>30</v>
      </c>
      <c r="P6100">
        <v>-0.1</v>
      </c>
      <c r="Q6100">
        <v>93.2</v>
      </c>
      <c r="R6100">
        <v>-42</v>
      </c>
      <c r="S6100">
        <v>4.0209999999999999</v>
      </c>
      <c r="T6100">
        <v>5195.8</v>
      </c>
      <c r="U6100" t="s">
        <v>25</v>
      </c>
      <c r="V6100" t="s">
        <v>25</v>
      </c>
      <c r="W6100">
        <v>4.6775031834840802E-2</v>
      </c>
      <c r="Y6100">
        <f t="shared" si="95"/>
        <v>1</v>
      </c>
    </row>
    <row r="6101" spans="1:25" x14ac:dyDescent="0.25">
      <c r="A6101">
        <v>38</v>
      </c>
      <c r="B6101" t="s">
        <v>40</v>
      </c>
      <c r="C6101" t="s">
        <v>34</v>
      </c>
      <c r="D6101" t="s">
        <v>41</v>
      </c>
      <c r="E6101" t="s">
        <v>25</v>
      </c>
      <c r="F6101" t="s">
        <v>26</v>
      </c>
      <c r="G6101" t="s">
        <v>25</v>
      </c>
      <c r="H6101" t="s">
        <v>27</v>
      </c>
      <c r="I6101" t="s">
        <v>57</v>
      </c>
      <c r="J6101" t="s">
        <v>45</v>
      </c>
      <c r="K6101">
        <v>420</v>
      </c>
      <c r="L6101">
        <v>1</v>
      </c>
      <c r="M6101">
        <v>999</v>
      </c>
      <c r="N6101">
        <v>0</v>
      </c>
      <c r="O6101" t="s">
        <v>30</v>
      </c>
      <c r="P6101">
        <v>-1.8</v>
      </c>
      <c r="Q6101">
        <v>93.369</v>
      </c>
      <c r="R6101">
        <v>-34.799999999999997</v>
      </c>
      <c r="S6101">
        <v>0.64300000000000002</v>
      </c>
      <c r="T6101">
        <v>5008.7</v>
      </c>
      <c r="U6101" t="s">
        <v>26</v>
      </c>
      <c r="V6101" t="s">
        <v>26</v>
      </c>
      <c r="W6101">
        <v>0.94216483831405595</v>
      </c>
      <c r="Y6101">
        <f t="shared" si="95"/>
        <v>1</v>
      </c>
    </row>
    <row r="6102" spans="1:25" x14ac:dyDescent="0.25">
      <c r="A6102">
        <v>34</v>
      </c>
      <c r="B6102" t="s">
        <v>56</v>
      </c>
      <c r="C6102" t="s">
        <v>23</v>
      </c>
      <c r="D6102" t="s">
        <v>49</v>
      </c>
      <c r="E6102" t="s">
        <v>25</v>
      </c>
      <c r="F6102" t="s">
        <v>25</v>
      </c>
      <c r="G6102" t="s">
        <v>25</v>
      </c>
      <c r="H6102" t="s">
        <v>27</v>
      </c>
      <c r="I6102" t="s">
        <v>28</v>
      </c>
      <c r="J6102" t="s">
        <v>50</v>
      </c>
      <c r="K6102">
        <v>278</v>
      </c>
      <c r="L6102">
        <v>2</v>
      </c>
      <c r="M6102">
        <v>999</v>
      </c>
      <c r="N6102">
        <v>0</v>
      </c>
      <c r="O6102" t="s">
        <v>30</v>
      </c>
      <c r="P6102">
        <v>-1.8</v>
      </c>
      <c r="Q6102">
        <v>92.893000000000001</v>
      </c>
      <c r="R6102">
        <v>-46.2</v>
      </c>
      <c r="S6102">
        <v>1.2909999999999999</v>
      </c>
      <c r="T6102">
        <v>5099.1000000000004</v>
      </c>
      <c r="U6102" t="s">
        <v>25</v>
      </c>
      <c r="V6102" t="s">
        <v>25</v>
      </c>
      <c r="W6102">
        <v>7.8772410750389099E-2</v>
      </c>
      <c r="Y6102">
        <f t="shared" si="95"/>
        <v>1</v>
      </c>
    </row>
    <row r="6103" spans="1:25" x14ac:dyDescent="0.25">
      <c r="A6103">
        <v>27</v>
      </c>
      <c r="B6103" t="s">
        <v>40</v>
      </c>
      <c r="C6103" t="s">
        <v>23</v>
      </c>
      <c r="D6103" t="s">
        <v>41</v>
      </c>
      <c r="E6103" t="s">
        <v>25</v>
      </c>
      <c r="F6103" t="s">
        <v>25</v>
      </c>
      <c r="G6103" t="s">
        <v>25</v>
      </c>
      <c r="H6103" t="s">
        <v>27</v>
      </c>
      <c r="I6103" t="s">
        <v>52</v>
      </c>
      <c r="J6103" t="s">
        <v>38</v>
      </c>
      <c r="K6103">
        <v>607</v>
      </c>
      <c r="L6103">
        <v>4</v>
      </c>
      <c r="M6103">
        <v>999</v>
      </c>
      <c r="N6103">
        <v>0</v>
      </c>
      <c r="O6103" t="s">
        <v>30</v>
      </c>
      <c r="P6103">
        <v>1.4</v>
      </c>
      <c r="Q6103">
        <v>93.918000000000006</v>
      </c>
      <c r="R6103">
        <v>-42.7</v>
      </c>
      <c r="S6103">
        <v>4.9619999999999997</v>
      </c>
      <c r="T6103">
        <v>5228.1000000000004</v>
      </c>
      <c r="U6103" t="s">
        <v>25</v>
      </c>
      <c r="V6103" t="s">
        <v>25</v>
      </c>
      <c r="W6103">
        <v>7.2960324585437802E-2</v>
      </c>
      <c r="Y6103">
        <f t="shared" si="95"/>
        <v>1</v>
      </c>
    </row>
    <row r="6104" spans="1:25" x14ac:dyDescent="0.25">
      <c r="A6104">
        <v>32</v>
      </c>
      <c r="B6104" t="s">
        <v>65</v>
      </c>
      <c r="C6104" t="s">
        <v>34</v>
      </c>
      <c r="D6104" t="s">
        <v>35</v>
      </c>
      <c r="E6104" t="s">
        <v>39</v>
      </c>
      <c r="F6104" t="s">
        <v>26</v>
      </c>
      <c r="G6104" t="s">
        <v>26</v>
      </c>
      <c r="H6104" t="s">
        <v>36</v>
      </c>
      <c r="I6104" t="s">
        <v>28</v>
      </c>
      <c r="J6104" t="s">
        <v>29</v>
      </c>
      <c r="K6104">
        <v>289</v>
      </c>
      <c r="L6104">
        <v>2</v>
      </c>
      <c r="M6104">
        <v>999</v>
      </c>
      <c r="N6104">
        <v>0</v>
      </c>
      <c r="O6104" t="s">
        <v>30</v>
      </c>
      <c r="P6104">
        <v>1.1000000000000001</v>
      </c>
      <c r="Q6104">
        <v>93.994</v>
      </c>
      <c r="R6104">
        <v>-36.4</v>
      </c>
      <c r="S6104">
        <v>4.8639999999999999</v>
      </c>
      <c r="T6104">
        <v>5191</v>
      </c>
      <c r="U6104" t="s">
        <v>25</v>
      </c>
      <c r="V6104" t="s">
        <v>25</v>
      </c>
      <c r="W6104">
        <v>1.59843321889639E-2</v>
      </c>
      <c r="Y6104">
        <f t="shared" si="95"/>
        <v>1</v>
      </c>
    </row>
    <row r="6105" spans="1:25" x14ac:dyDescent="0.25">
      <c r="A6105">
        <v>58</v>
      </c>
      <c r="B6105" t="s">
        <v>40</v>
      </c>
      <c r="C6105" t="s">
        <v>48</v>
      </c>
      <c r="D6105" t="s">
        <v>41</v>
      </c>
      <c r="E6105" t="s">
        <v>25</v>
      </c>
      <c r="F6105" t="s">
        <v>26</v>
      </c>
      <c r="G6105" t="s">
        <v>26</v>
      </c>
      <c r="H6105" t="s">
        <v>36</v>
      </c>
      <c r="I6105" t="s">
        <v>28</v>
      </c>
      <c r="J6105" t="s">
        <v>38</v>
      </c>
      <c r="K6105">
        <v>363</v>
      </c>
      <c r="L6105">
        <v>6</v>
      </c>
      <c r="M6105">
        <v>999</v>
      </c>
      <c r="N6105">
        <v>0</v>
      </c>
      <c r="O6105" t="s">
        <v>30</v>
      </c>
      <c r="P6105">
        <v>1.1000000000000001</v>
      </c>
      <c r="Q6105">
        <v>93.994</v>
      </c>
      <c r="R6105">
        <v>-36.4</v>
      </c>
      <c r="S6105">
        <v>4.8579999999999997</v>
      </c>
      <c r="T6105">
        <v>5191</v>
      </c>
      <c r="U6105" t="s">
        <v>25</v>
      </c>
      <c r="V6105" t="s">
        <v>25</v>
      </c>
      <c r="W6105">
        <v>2.9767552390694601E-2</v>
      </c>
      <c r="Y6105">
        <f t="shared" si="95"/>
        <v>1</v>
      </c>
    </row>
    <row r="6106" spans="1:25" x14ac:dyDescent="0.25">
      <c r="A6106">
        <v>27</v>
      </c>
      <c r="B6106" t="s">
        <v>56</v>
      </c>
      <c r="C6106" t="s">
        <v>23</v>
      </c>
      <c r="D6106" t="s">
        <v>49</v>
      </c>
      <c r="E6106" t="s">
        <v>25</v>
      </c>
      <c r="F6106" t="s">
        <v>26</v>
      </c>
      <c r="G6106" t="s">
        <v>25</v>
      </c>
      <c r="H6106" t="s">
        <v>27</v>
      </c>
      <c r="I6106" t="s">
        <v>37</v>
      </c>
      <c r="J6106" t="s">
        <v>43</v>
      </c>
      <c r="K6106">
        <v>492</v>
      </c>
      <c r="L6106">
        <v>1</v>
      </c>
      <c r="M6106">
        <v>999</v>
      </c>
      <c r="N6106">
        <v>0</v>
      </c>
      <c r="O6106" t="s">
        <v>30</v>
      </c>
      <c r="P6106">
        <v>-2.9</v>
      </c>
      <c r="Q6106">
        <v>92.962999999999994</v>
      </c>
      <c r="R6106">
        <v>-40.799999999999997</v>
      </c>
      <c r="S6106">
        <v>1.266</v>
      </c>
      <c r="T6106">
        <v>5076.2</v>
      </c>
      <c r="U6106" t="s">
        <v>25</v>
      </c>
      <c r="V6106" t="s">
        <v>26</v>
      </c>
      <c r="W6106">
        <v>0.61935305595397905</v>
      </c>
      <c r="Y6106">
        <f t="shared" si="95"/>
        <v>0</v>
      </c>
    </row>
    <row r="6107" spans="1:25" x14ac:dyDescent="0.25">
      <c r="A6107">
        <v>31</v>
      </c>
      <c r="B6107" t="s">
        <v>59</v>
      </c>
      <c r="C6107" t="s">
        <v>23</v>
      </c>
      <c r="D6107" t="s">
        <v>41</v>
      </c>
      <c r="E6107" t="s">
        <v>25</v>
      </c>
      <c r="F6107" t="s">
        <v>26</v>
      </c>
      <c r="G6107" t="s">
        <v>26</v>
      </c>
      <c r="H6107" t="s">
        <v>36</v>
      </c>
      <c r="I6107" t="s">
        <v>28</v>
      </c>
      <c r="J6107" t="s">
        <v>45</v>
      </c>
      <c r="K6107">
        <v>139</v>
      </c>
      <c r="L6107">
        <v>2</v>
      </c>
      <c r="M6107">
        <v>999</v>
      </c>
      <c r="N6107">
        <v>0</v>
      </c>
      <c r="O6107" t="s">
        <v>30</v>
      </c>
      <c r="P6107">
        <v>1.1000000000000001</v>
      </c>
      <c r="Q6107">
        <v>93.994</v>
      </c>
      <c r="R6107">
        <v>-36.4</v>
      </c>
      <c r="S6107">
        <v>4.8550000000000004</v>
      </c>
      <c r="T6107">
        <v>5191</v>
      </c>
      <c r="U6107" t="s">
        <v>25</v>
      </c>
      <c r="V6107" t="s">
        <v>25</v>
      </c>
      <c r="W6107">
        <v>2.3594507947564101E-2</v>
      </c>
      <c r="Y6107">
        <f t="shared" si="95"/>
        <v>1</v>
      </c>
    </row>
    <row r="6108" spans="1:25" x14ac:dyDescent="0.25">
      <c r="A6108">
        <v>41</v>
      </c>
      <c r="B6108" t="s">
        <v>47</v>
      </c>
      <c r="C6108" t="s">
        <v>23</v>
      </c>
      <c r="D6108" t="s">
        <v>41</v>
      </c>
      <c r="E6108" t="s">
        <v>25</v>
      </c>
      <c r="F6108" t="s">
        <v>26</v>
      </c>
      <c r="G6108" t="s">
        <v>25</v>
      </c>
      <c r="H6108" t="s">
        <v>27</v>
      </c>
      <c r="I6108" t="s">
        <v>55</v>
      </c>
      <c r="J6108" t="s">
        <v>45</v>
      </c>
      <c r="K6108">
        <v>324</v>
      </c>
      <c r="L6108">
        <v>1</v>
      </c>
      <c r="M6108">
        <v>999</v>
      </c>
      <c r="N6108">
        <v>0</v>
      </c>
      <c r="O6108" t="s">
        <v>30</v>
      </c>
      <c r="P6108">
        <v>-1.7</v>
      </c>
      <c r="Q6108">
        <v>94.027000000000001</v>
      </c>
      <c r="R6108">
        <v>-38.299999999999997</v>
      </c>
      <c r="S6108">
        <v>0.90400000000000003</v>
      </c>
      <c r="T6108">
        <v>4991.6000000000004</v>
      </c>
      <c r="U6108" t="s">
        <v>26</v>
      </c>
      <c r="V6108" t="s">
        <v>26</v>
      </c>
      <c r="W6108">
        <v>0.871834456920624</v>
      </c>
      <c r="Y6108">
        <f t="shared" si="95"/>
        <v>1</v>
      </c>
    </row>
    <row r="6109" spans="1:25" x14ac:dyDescent="0.25">
      <c r="A6109">
        <v>36</v>
      </c>
      <c r="B6109" t="s">
        <v>22</v>
      </c>
      <c r="C6109" t="s">
        <v>23</v>
      </c>
      <c r="D6109" t="s">
        <v>24</v>
      </c>
      <c r="E6109" t="s">
        <v>39</v>
      </c>
      <c r="F6109" t="s">
        <v>26</v>
      </c>
      <c r="G6109" t="s">
        <v>25</v>
      </c>
      <c r="H6109" t="s">
        <v>27</v>
      </c>
      <c r="I6109" t="s">
        <v>52</v>
      </c>
      <c r="J6109" t="s">
        <v>45</v>
      </c>
      <c r="K6109">
        <v>159</v>
      </c>
      <c r="L6109">
        <v>3</v>
      </c>
      <c r="M6109">
        <v>999</v>
      </c>
      <c r="N6109">
        <v>0</v>
      </c>
      <c r="O6109" t="s">
        <v>30</v>
      </c>
      <c r="P6109">
        <v>1.4</v>
      </c>
      <c r="Q6109">
        <v>93.918000000000006</v>
      </c>
      <c r="R6109">
        <v>-42.7</v>
      </c>
      <c r="S6109">
        <v>4.9580000000000002</v>
      </c>
      <c r="T6109">
        <v>5228.1000000000004</v>
      </c>
      <c r="U6109" t="s">
        <v>25</v>
      </c>
      <c r="V6109" t="s">
        <v>25</v>
      </c>
      <c r="W6109">
        <v>3.1072312965989099E-2</v>
      </c>
      <c r="Y6109">
        <f t="shared" si="95"/>
        <v>1</v>
      </c>
    </row>
    <row r="6110" spans="1:25" x14ac:dyDescent="0.25">
      <c r="A6110">
        <v>50</v>
      </c>
      <c r="B6110" t="s">
        <v>22</v>
      </c>
      <c r="C6110" t="s">
        <v>48</v>
      </c>
      <c r="D6110" t="s">
        <v>24</v>
      </c>
      <c r="E6110" t="s">
        <v>25</v>
      </c>
      <c r="F6110" t="s">
        <v>25</v>
      </c>
      <c r="G6110" t="s">
        <v>25</v>
      </c>
      <c r="H6110" t="s">
        <v>36</v>
      </c>
      <c r="I6110" t="s">
        <v>37</v>
      </c>
      <c r="J6110" t="s">
        <v>50</v>
      </c>
      <c r="K6110">
        <v>137</v>
      </c>
      <c r="L6110">
        <v>2</v>
      </c>
      <c r="M6110">
        <v>999</v>
      </c>
      <c r="N6110">
        <v>0</v>
      </c>
      <c r="O6110" t="s">
        <v>30</v>
      </c>
      <c r="P6110">
        <v>1.4</v>
      </c>
      <c r="Q6110">
        <v>94.465000000000003</v>
      </c>
      <c r="R6110">
        <v>-41.8</v>
      </c>
      <c r="S6110">
        <v>4.8639999999999999</v>
      </c>
      <c r="T6110">
        <v>5228.1000000000004</v>
      </c>
      <c r="U6110" t="s">
        <v>25</v>
      </c>
      <c r="V6110" t="s">
        <v>25</v>
      </c>
      <c r="W6110">
        <v>3.2470975071191802E-2</v>
      </c>
      <c r="Y6110">
        <f t="shared" si="95"/>
        <v>1</v>
      </c>
    </row>
    <row r="6111" spans="1:25" x14ac:dyDescent="0.25">
      <c r="A6111">
        <v>45</v>
      </c>
      <c r="B6111" t="s">
        <v>33</v>
      </c>
      <c r="C6111" t="s">
        <v>23</v>
      </c>
      <c r="D6111" t="s">
        <v>35</v>
      </c>
      <c r="E6111" t="s">
        <v>25</v>
      </c>
      <c r="F6111" t="s">
        <v>26</v>
      </c>
      <c r="G6111" t="s">
        <v>25</v>
      </c>
      <c r="H6111" t="s">
        <v>36</v>
      </c>
      <c r="I6111" t="s">
        <v>52</v>
      </c>
      <c r="J6111" t="s">
        <v>50</v>
      </c>
      <c r="K6111">
        <v>68</v>
      </c>
      <c r="L6111">
        <v>4</v>
      </c>
      <c r="M6111">
        <v>999</v>
      </c>
      <c r="N6111">
        <v>0</v>
      </c>
      <c r="O6111" t="s">
        <v>30</v>
      </c>
      <c r="P6111">
        <v>1.4</v>
      </c>
      <c r="Q6111">
        <v>93.918000000000006</v>
      </c>
      <c r="R6111">
        <v>-42.7</v>
      </c>
      <c r="S6111">
        <v>4.9610000000000003</v>
      </c>
      <c r="T6111">
        <v>5228.1000000000004</v>
      </c>
      <c r="U6111" t="s">
        <v>25</v>
      </c>
      <c r="V6111" t="s">
        <v>25</v>
      </c>
      <c r="W6111">
        <v>3.3562410622835201E-2</v>
      </c>
      <c r="Y6111">
        <f t="shared" si="95"/>
        <v>1</v>
      </c>
    </row>
    <row r="6112" spans="1:25" x14ac:dyDescent="0.25">
      <c r="A6112">
        <v>44</v>
      </c>
      <c r="B6112" t="s">
        <v>22</v>
      </c>
      <c r="C6112" t="s">
        <v>23</v>
      </c>
      <c r="D6112" t="s">
        <v>51</v>
      </c>
      <c r="E6112" t="s">
        <v>25</v>
      </c>
      <c r="F6112" t="s">
        <v>25</v>
      </c>
      <c r="G6112" t="s">
        <v>25</v>
      </c>
      <c r="H6112" t="s">
        <v>27</v>
      </c>
      <c r="I6112" t="s">
        <v>28</v>
      </c>
      <c r="J6112" t="s">
        <v>38</v>
      </c>
      <c r="K6112">
        <v>288</v>
      </c>
      <c r="L6112">
        <v>1</v>
      </c>
      <c r="M6112">
        <v>999</v>
      </c>
      <c r="N6112">
        <v>1</v>
      </c>
      <c r="O6112" t="s">
        <v>46</v>
      </c>
      <c r="P6112">
        <v>-1.8</v>
      </c>
      <c r="Q6112">
        <v>92.893000000000001</v>
      </c>
      <c r="R6112">
        <v>-46.2</v>
      </c>
      <c r="S6112">
        <v>1.3340000000000001</v>
      </c>
      <c r="T6112">
        <v>5099.1000000000004</v>
      </c>
      <c r="U6112" t="s">
        <v>25</v>
      </c>
      <c r="V6112" t="s">
        <v>25</v>
      </c>
      <c r="W6112">
        <v>4.7787826508283601E-2</v>
      </c>
      <c r="Y6112">
        <f t="shared" si="95"/>
        <v>1</v>
      </c>
    </row>
    <row r="6113" spans="1:25" x14ac:dyDescent="0.25">
      <c r="A6113">
        <v>32</v>
      </c>
      <c r="B6113" t="s">
        <v>47</v>
      </c>
      <c r="C6113" t="s">
        <v>23</v>
      </c>
      <c r="D6113" t="s">
        <v>35</v>
      </c>
      <c r="E6113" t="s">
        <v>39</v>
      </c>
      <c r="F6113" t="s">
        <v>26</v>
      </c>
      <c r="G6113" t="s">
        <v>25</v>
      </c>
      <c r="H6113" t="s">
        <v>36</v>
      </c>
      <c r="I6113" t="s">
        <v>37</v>
      </c>
      <c r="J6113" t="s">
        <v>45</v>
      </c>
      <c r="K6113">
        <v>107</v>
      </c>
      <c r="L6113">
        <v>1</v>
      </c>
      <c r="M6113">
        <v>999</v>
      </c>
      <c r="N6113">
        <v>0</v>
      </c>
      <c r="O6113" t="s">
        <v>30</v>
      </c>
      <c r="P6113">
        <v>1.4</v>
      </c>
      <c r="Q6113">
        <v>94.465000000000003</v>
      </c>
      <c r="R6113">
        <v>-41.8</v>
      </c>
      <c r="S6113">
        <v>4.8659999999999997</v>
      </c>
      <c r="T6113">
        <v>5228.1000000000004</v>
      </c>
      <c r="U6113" t="s">
        <v>25</v>
      </c>
      <c r="V6113" t="s">
        <v>25</v>
      </c>
      <c r="W6113">
        <v>4.98038195073605E-2</v>
      </c>
      <c r="Y6113">
        <f t="shared" si="95"/>
        <v>1</v>
      </c>
    </row>
    <row r="6114" spans="1:25" x14ac:dyDescent="0.25">
      <c r="A6114">
        <v>56</v>
      </c>
      <c r="B6114" t="s">
        <v>22</v>
      </c>
      <c r="C6114" t="s">
        <v>23</v>
      </c>
      <c r="D6114" t="s">
        <v>54</v>
      </c>
      <c r="E6114" t="s">
        <v>25</v>
      </c>
      <c r="F6114" t="s">
        <v>26</v>
      </c>
      <c r="G6114" t="s">
        <v>26</v>
      </c>
      <c r="H6114" t="s">
        <v>27</v>
      </c>
      <c r="I6114" t="s">
        <v>28</v>
      </c>
      <c r="J6114" t="s">
        <v>38</v>
      </c>
      <c r="K6114">
        <v>80</v>
      </c>
      <c r="L6114">
        <v>2</v>
      </c>
      <c r="M6114">
        <v>999</v>
      </c>
      <c r="N6114">
        <v>0</v>
      </c>
      <c r="O6114" t="s">
        <v>30</v>
      </c>
      <c r="P6114">
        <v>-1.8</v>
      </c>
      <c r="Q6114">
        <v>92.893000000000001</v>
      </c>
      <c r="R6114">
        <v>-46.2</v>
      </c>
      <c r="S6114">
        <v>1.2809999999999999</v>
      </c>
      <c r="T6114">
        <v>5099.1000000000004</v>
      </c>
      <c r="U6114" t="s">
        <v>25</v>
      </c>
      <c r="V6114" t="s">
        <v>25</v>
      </c>
      <c r="W6114">
        <v>0.20242220163345301</v>
      </c>
      <c r="Y6114">
        <f t="shared" si="95"/>
        <v>1</v>
      </c>
    </row>
    <row r="6115" spans="1:25" x14ac:dyDescent="0.25">
      <c r="A6115">
        <v>29</v>
      </c>
      <c r="B6115" t="s">
        <v>22</v>
      </c>
      <c r="C6115" t="s">
        <v>23</v>
      </c>
      <c r="D6115" t="s">
        <v>54</v>
      </c>
      <c r="E6115" t="s">
        <v>25</v>
      </c>
      <c r="F6115" t="s">
        <v>25</v>
      </c>
      <c r="G6115" t="s">
        <v>25</v>
      </c>
      <c r="H6115" t="s">
        <v>27</v>
      </c>
      <c r="I6115" t="s">
        <v>42</v>
      </c>
      <c r="J6115" t="s">
        <v>38</v>
      </c>
      <c r="K6115">
        <v>219</v>
      </c>
      <c r="L6115">
        <v>2</v>
      </c>
      <c r="M6115">
        <v>999</v>
      </c>
      <c r="N6115">
        <v>0</v>
      </c>
      <c r="O6115" t="s">
        <v>30</v>
      </c>
      <c r="P6115">
        <v>-0.1</v>
      </c>
      <c r="Q6115">
        <v>93.2</v>
      </c>
      <c r="R6115">
        <v>-42</v>
      </c>
      <c r="S6115">
        <v>4.12</v>
      </c>
      <c r="T6115">
        <v>5195.8</v>
      </c>
      <c r="U6115" t="s">
        <v>25</v>
      </c>
      <c r="V6115" t="s">
        <v>25</v>
      </c>
      <c r="W6115">
        <v>4.4632688164710999E-2</v>
      </c>
      <c r="Y6115">
        <f t="shared" si="95"/>
        <v>1</v>
      </c>
    </row>
    <row r="6116" spans="1:25" x14ac:dyDescent="0.25">
      <c r="A6116">
        <v>41</v>
      </c>
      <c r="B6116" t="s">
        <v>47</v>
      </c>
      <c r="C6116" t="s">
        <v>23</v>
      </c>
      <c r="D6116" t="s">
        <v>54</v>
      </c>
      <c r="E6116" t="s">
        <v>25</v>
      </c>
      <c r="F6116" t="s">
        <v>25</v>
      </c>
      <c r="G6116" t="s">
        <v>25</v>
      </c>
      <c r="H6116" t="s">
        <v>27</v>
      </c>
      <c r="I6116" t="s">
        <v>52</v>
      </c>
      <c r="J6116" t="s">
        <v>43</v>
      </c>
      <c r="K6116">
        <v>531</v>
      </c>
      <c r="L6116">
        <v>1</v>
      </c>
      <c r="M6116">
        <v>999</v>
      </c>
      <c r="N6116">
        <v>0</v>
      </c>
      <c r="O6116" t="s">
        <v>30</v>
      </c>
      <c r="P6116">
        <v>1.4</v>
      </c>
      <c r="Q6116">
        <v>93.918000000000006</v>
      </c>
      <c r="R6116">
        <v>-42.7</v>
      </c>
      <c r="S6116">
        <v>4.96</v>
      </c>
      <c r="T6116">
        <v>5228.1000000000004</v>
      </c>
      <c r="U6116" t="s">
        <v>25</v>
      </c>
      <c r="V6116" t="s">
        <v>25</v>
      </c>
      <c r="W6116">
        <v>5.87978102266788E-2</v>
      </c>
      <c r="Y6116">
        <f t="shared" si="95"/>
        <v>1</v>
      </c>
    </row>
    <row r="6117" spans="1:25" x14ac:dyDescent="0.25">
      <c r="A6117">
        <v>47</v>
      </c>
      <c r="B6117" t="s">
        <v>56</v>
      </c>
      <c r="C6117" t="s">
        <v>48</v>
      </c>
      <c r="D6117" t="s">
        <v>35</v>
      </c>
      <c r="E6117" t="s">
        <v>25</v>
      </c>
      <c r="F6117" t="s">
        <v>26</v>
      </c>
      <c r="G6117" t="s">
        <v>25</v>
      </c>
      <c r="H6117" t="s">
        <v>27</v>
      </c>
      <c r="I6117" t="s">
        <v>55</v>
      </c>
      <c r="J6117" t="s">
        <v>38</v>
      </c>
      <c r="K6117">
        <v>56</v>
      </c>
      <c r="L6117">
        <v>5</v>
      </c>
      <c r="M6117">
        <v>999</v>
      </c>
      <c r="N6117">
        <v>0</v>
      </c>
      <c r="O6117" t="s">
        <v>30</v>
      </c>
      <c r="P6117">
        <v>1.4</v>
      </c>
      <c r="Q6117">
        <v>93.444000000000003</v>
      </c>
      <c r="R6117">
        <v>-36.1</v>
      </c>
      <c r="S6117">
        <v>4.9640000000000004</v>
      </c>
      <c r="T6117">
        <v>5228.1000000000004</v>
      </c>
      <c r="U6117" t="s">
        <v>25</v>
      </c>
      <c r="V6117" t="s">
        <v>25</v>
      </c>
      <c r="W6117">
        <v>1.9759846851229699E-2</v>
      </c>
      <c r="Y6117">
        <f t="shared" si="95"/>
        <v>1</v>
      </c>
    </row>
    <row r="6118" spans="1:25" x14ac:dyDescent="0.25">
      <c r="A6118">
        <v>36</v>
      </c>
      <c r="B6118" t="s">
        <v>22</v>
      </c>
      <c r="C6118" t="s">
        <v>23</v>
      </c>
      <c r="D6118" t="s">
        <v>49</v>
      </c>
      <c r="E6118" t="s">
        <v>39</v>
      </c>
      <c r="F6118" t="s">
        <v>26</v>
      </c>
      <c r="G6118" t="s">
        <v>26</v>
      </c>
      <c r="H6118" t="s">
        <v>36</v>
      </c>
      <c r="I6118" t="s">
        <v>37</v>
      </c>
      <c r="J6118" t="s">
        <v>50</v>
      </c>
      <c r="K6118">
        <v>102</v>
      </c>
      <c r="L6118">
        <v>3</v>
      </c>
      <c r="M6118">
        <v>999</v>
      </c>
      <c r="N6118">
        <v>0</v>
      </c>
      <c r="O6118" t="s">
        <v>30</v>
      </c>
      <c r="P6118">
        <v>1.4</v>
      </c>
      <c r="Q6118">
        <v>94.465000000000003</v>
      </c>
      <c r="R6118">
        <v>-41.8</v>
      </c>
      <c r="S6118">
        <v>4.9610000000000003</v>
      </c>
      <c r="T6118">
        <v>5228.1000000000004</v>
      </c>
      <c r="U6118" t="s">
        <v>25</v>
      </c>
      <c r="V6118" t="s">
        <v>25</v>
      </c>
      <c r="W6118">
        <v>1.8625618889927899E-2</v>
      </c>
      <c r="Y6118">
        <f t="shared" si="95"/>
        <v>1</v>
      </c>
    </row>
    <row r="6119" spans="1:25" x14ac:dyDescent="0.25">
      <c r="A6119">
        <v>27</v>
      </c>
      <c r="B6119" t="s">
        <v>22</v>
      </c>
      <c r="C6119" t="s">
        <v>34</v>
      </c>
      <c r="D6119" t="s">
        <v>24</v>
      </c>
      <c r="E6119" t="s">
        <v>39</v>
      </c>
      <c r="F6119" t="s">
        <v>26</v>
      </c>
      <c r="G6119" t="s">
        <v>25</v>
      </c>
      <c r="H6119" t="s">
        <v>36</v>
      </c>
      <c r="I6119" t="s">
        <v>52</v>
      </c>
      <c r="J6119" t="s">
        <v>38</v>
      </c>
      <c r="K6119">
        <v>104</v>
      </c>
      <c r="L6119">
        <v>1</v>
      </c>
      <c r="M6119">
        <v>999</v>
      </c>
      <c r="N6119">
        <v>0</v>
      </c>
      <c r="O6119" t="s">
        <v>30</v>
      </c>
      <c r="P6119">
        <v>1.4</v>
      </c>
      <c r="Q6119">
        <v>93.918000000000006</v>
      </c>
      <c r="R6119">
        <v>-42.7</v>
      </c>
      <c r="S6119">
        <v>4.9630000000000001</v>
      </c>
      <c r="T6119">
        <v>5228.1000000000004</v>
      </c>
      <c r="U6119" t="s">
        <v>25</v>
      </c>
      <c r="V6119" t="s">
        <v>25</v>
      </c>
      <c r="W6119">
        <v>3.6027405411004999E-2</v>
      </c>
      <c r="Y6119">
        <f t="shared" si="95"/>
        <v>1</v>
      </c>
    </row>
    <row r="6120" spans="1:25" x14ac:dyDescent="0.25">
      <c r="A6120">
        <v>44</v>
      </c>
      <c r="B6120" t="s">
        <v>59</v>
      </c>
      <c r="C6120" t="s">
        <v>23</v>
      </c>
      <c r="D6120" t="s">
        <v>51</v>
      </c>
      <c r="E6120" t="s">
        <v>25</v>
      </c>
      <c r="F6120" t="s">
        <v>26</v>
      </c>
      <c r="G6120" t="s">
        <v>25</v>
      </c>
      <c r="H6120" t="s">
        <v>27</v>
      </c>
      <c r="I6120" t="s">
        <v>64</v>
      </c>
      <c r="J6120" t="s">
        <v>38</v>
      </c>
      <c r="K6120">
        <v>139</v>
      </c>
      <c r="L6120">
        <v>1</v>
      </c>
      <c r="M6120">
        <v>999</v>
      </c>
      <c r="N6120">
        <v>0</v>
      </c>
      <c r="O6120" t="s">
        <v>30</v>
      </c>
      <c r="P6120">
        <v>-1.8</v>
      </c>
      <c r="Q6120">
        <v>93.075000000000003</v>
      </c>
      <c r="R6120">
        <v>-47.1</v>
      </c>
      <c r="S6120">
        <v>1.415</v>
      </c>
      <c r="T6120">
        <v>5099.1000000000004</v>
      </c>
      <c r="U6120" t="s">
        <v>25</v>
      </c>
      <c r="V6120" t="s">
        <v>26</v>
      </c>
      <c r="W6120">
        <v>0.56976848840713501</v>
      </c>
      <c r="Y6120">
        <f t="shared" si="95"/>
        <v>0</v>
      </c>
    </row>
    <row r="6121" spans="1:25" x14ac:dyDescent="0.25">
      <c r="A6121">
        <v>56</v>
      </c>
      <c r="B6121" t="s">
        <v>56</v>
      </c>
      <c r="C6121" t="s">
        <v>23</v>
      </c>
      <c r="D6121" t="s">
        <v>35</v>
      </c>
      <c r="E6121" t="s">
        <v>25</v>
      </c>
      <c r="F6121" t="s">
        <v>25</v>
      </c>
      <c r="G6121" t="s">
        <v>25</v>
      </c>
      <c r="H6121" t="s">
        <v>36</v>
      </c>
      <c r="I6121" t="s">
        <v>61</v>
      </c>
      <c r="J6121" t="s">
        <v>45</v>
      </c>
      <c r="K6121">
        <v>234</v>
      </c>
      <c r="L6121">
        <v>1</v>
      </c>
      <c r="M6121">
        <v>999</v>
      </c>
      <c r="N6121">
        <v>0</v>
      </c>
      <c r="O6121" t="s">
        <v>30</v>
      </c>
      <c r="P6121">
        <v>-0.1</v>
      </c>
      <c r="Q6121">
        <v>93.798000000000002</v>
      </c>
      <c r="R6121">
        <v>-40.4</v>
      </c>
      <c r="S6121">
        <v>4.7939999999999996</v>
      </c>
      <c r="T6121">
        <v>5195.8</v>
      </c>
      <c r="U6121" t="s">
        <v>26</v>
      </c>
      <c r="V6121" t="s">
        <v>26</v>
      </c>
      <c r="W6121">
        <v>0.68217021226882901</v>
      </c>
      <c r="Y6121">
        <f t="shared" si="95"/>
        <v>1</v>
      </c>
    </row>
    <row r="6122" spans="1:25" x14ac:dyDescent="0.25">
      <c r="A6122">
        <v>36</v>
      </c>
      <c r="B6122" t="s">
        <v>22</v>
      </c>
      <c r="C6122" t="s">
        <v>34</v>
      </c>
      <c r="D6122" t="s">
        <v>35</v>
      </c>
      <c r="E6122" t="s">
        <v>25</v>
      </c>
      <c r="F6122" t="s">
        <v>25</v>
      </c>
      <c r="G6122" t="s">
        <v>25</v>
      </c>
      <c r="H6122" t="s">
        <v>36</v>
      </c>
      <c r="I6122" t="s">
        <v>28</v>
      </c>
      <c r="J6122" t="s">
        <v>43</v>
      </c>
      <c r="K6122">
        <v>396</v>
      </c>
      <c r="L6122">
        <v>2</v>
      </c>
      <c r="M6122">
        <v>999</v>
      </c>
      <c r="N6122">
        <v>0</v>
      </c>
      <c r="O6122" t="s">
        <v>30</v>
      </c>
      <c r="P6122">
        <v>1.1000000000000001</v>
      </c>
      <c r="Q6122">
        <v>93.994</v>
      </c>
      <c r="R6122">
        <v>-36.4</v>
      </c>
      <c r="S6122">
        <v>4.8570000000000002</v>
      </c>
      <c r="T6122">
        <v>5191</v>
      </c>
      <c r="U6122" t="s">
        <v>25</v>
      </c>
      <c r="V6122" t="s">
        <v>25</v>
      </c>
      <c r="W6122">
        <v>1.3217044994235001E-2</v>
      </c>
      <c r="Y6122">
        <f t="shared" si="95"/>
        <v>1</v>
      </c>
    </row>
    <row r="6123" spans="1:25" x14ac:dyDescent="0.25">
      <c r="A6123">
        <v>82</v>
      </c>
      <c r="B6123" t="s">
        <v>62</v>
      </c>
      <c r="C6123" t="s">
        <v>34</v>
      </c>
      <c r="D6123" t="s">
        <v>54</v>
      </c>
      <c r="E6123" t="s">
        <v>25</v>
      </c>
      <c r="F6123" t="s">
        <v>26</v>
      </c>
      <c r="G6123" t="s">
        <v>25</v>
      </c>
      <c r="H6123" t="s">
        <v>27</v>
      </c>
      <c r="I6123" t="s">
        <v>61</v>
      </c>
      <c r="J6123" t="s">
        <v>45</v>
      </c>
      <c r="K6123">
        <v>185</v>
      </c>
      <c r="L6123">
        <v>2</v>
      </c>
      <c r="M6123">
        <v>999</v>
      </c>
      <c r="N6123">
        <v>0</v>
      </c>
      <c r="O6123" t="s">
        <v>30</v>
      </c>
      <c r="P6123">
        <v>-3.4</v>
      </c>
      <c r="Q6123">
        <v>92.430999999999997</v>
      </c>
      <c r="R6123">
        <v>-26.9</v>
      </c>
      <c r="S6123">
        <v>0.72199999999999998</v>
      </c>
      <c r="T6123">
        <v>5017.5</v>
      </c>
      <c r="U6123" t="s">
        <v>25</v>
      </c>
      <c r="V6123" t="s">
        <v>26</v>
      </c>
      <c r="W6123">
        <v>0.63632905483245905</v>
      </c>
      <c r="Y6123">
        <f t="shared" si="95"/>
        <v>0</v>
      </c>
    </row>
    <row r="6124" spans="1:25" x14ac:dyDescent="0.25">
      <c r="A6124">
        <v>28</v>
      </c>
      <c r="B6124" t="s">
        <v>40</v>
      </c>
      <c r="C6124" t="s">
        <v>34</v>
      </c>
      <c r="D6124" t="s">
        <v>41</v>
      </c>
      <c r="E6124" t="s">
        <v>25</v>
      </c>
      <c r="F6124" t="s">
        <v>25</v>
      </c>
      <c r="G6124" t="s">
        <v>25</v>
      </c>
      <c r="H6124" t="s">
        <v>27</v>
      </c>
      <c r="I6124" t="s">
        <v>61</v>
      </c>
      <c r="J6124" t="s">
        <v>45</v>
      </c>
      <c r="K6124">
        <v>72</v>
      </c>
      <c r="L6124">
        <v>2</v>
      </c>
      <c r="M6124">
        <v>999</v>
      </c>
      <c r="N6124">
        <v>0</v>
      </c>
      <c r="O6124" t="s">
        <v>30</v>
      </c>
      <c r="P6124">
        <v>-3.4</v>
      </c>
      <c r="Q6124">
        <v>92.430999999999997</v>
      </c>
      <c r="R6124">
        <v>-26.9</v>
      </c>
      <c r="S6124">
        <v>0.72199999999999998</v>
      </c>
      <c r="T6124">
        <v>5017.5</v>
      </c>
      <c r="U6124" t="s">
        <v>25</v>
      </c>
      <c r="V6124" t="s">
        <v>26</v>
      </c>
      <c r="W6124">
        <v>0.53841793537139904</v>
      </c>
      <c r="Y6124">
        <f t="shared" si="95"/>
        <v>0</v>
      </c>
    </row>
    <row r="6125" spans="1:25" x14ac:dyDescent="0.25">
      <c r="A6125">
        <v>33</v>
      </c>
      <c r="B6125" t="s">
        <v>40</v>
      </c>
      <c r="C6125" t="s">
        <v>34</v>
      </c>
      <c r="D6125" t="s">
        <v>41</v>
      </c>
      <c r="E6125" t="s">
        <v>25</v>
      </c>
      <c r="F6125" t="s">
        <v>26</v>
      </c>
      <c r="G6125" t="s">
        <v>25</v>
      </c>
      <c r="H6125" t="s">
        <v>27</v>
      </c>
      <c r="I6125" t="s">
        <v>55</v>
      </c>
      <c r="J6125" t="s">
        <v>50</v>
      </c>
      <c r="K6125">
        <v>226</v>
      </c>
      <c r="L6125">
        <v>4</v>
      </c>
      <c r="M6125">
        <v>999</v>
      </c>
      <c r="N6125">
        <v>0</v>
      </c>
      <c r="O6125" t="s">
        <v>30</v>
      </c>
      <c r="P6125">
        <v>1.4</v>
      </c>
      <c r="Q6125">
        <v>93.444000000000003</v>
      </c>
      <c r="R6125">
        <v>-36.1</v>
      </c>
      <c r="S6125">
        <v>4.9660000000000002</v>
      </c>
      <c r="T6125">
        <v>5228.1000000000004</v>
      </c>
      <c r="U6125" t="s">
        <v>25</v>
      </c>
      <c r="V6125" t="s">
        <v>25</v>
      </c>
      <c r="W6125">
        <v>8.1228159368038205E-2</v>
      </c>
      <c r="Y6125">
        <f t="shared" si="95"/>
        <v>1</v>
      </c>
    </row>
    <row r="6126" spans="1:25" x14ac:dyDescent="0.25">
      <c r="A6126">
        <v>24</v>
      </c>
      <c r="B6126" t="s">
        <v>60</v>
      </c>
      <c r="C6126" t="s">
        <v>34</v>
      </c>
      <c r="D6126" t="s">
        <v>35</v>
      </c>
      <c r="E6126" t="s">
        <v>39</v>
      </c>
      <c r="F6126" t="s">
        <v>26</v>
      </c>
      <c r="G6126" t="s">
        <v>25</v>
      </c>
      <c r="H6126" t="s">
        <v>27</v>
      </c>
      <c r="I6126" t="s">
        <v>52</v>
      </c>
      <c r="J6126" t="s">
        <v>50</v>
      </c>
      <c r="K6126">
        <v>154</v>
      </c>
      <c r="L6126">
        <v>2</v>
      </c>
      <c r="M6126">
        <v>999</v>
      </c>
      <c r="N6126">
        <v>0</v>
      </c>
      <c r="O6126" t="s">
        <v>30</v>
      </c>
      <c r="P6126">
        <v>1.4</v>
      </c>
      <c r="Q6126">
        <v>93.918000000000006</v>
      </c>
      <c r="R6126">
        <v>-42.7</v>
      </c>
      <c r="S6126">
        <v>4.9619999999999997</v>
      </c>
      <c r="T6126">
        <v>5228.1000000000004</v>
      </c>
      <c r="U6126" t="s">
        <v>25</v>
      </c>
      <c r="V6126" t="s">
        <v>25</v>
      </c>
      <c r="W6126">
        <v>1.33573925122619E-2</v>
      </c>
      <c r="Y6126">
        <f t="shared" si="95"/>
        <v>1</v>
      </c>
    </row>
    <row r="6127" spans="1:25" x14ac:dyDescent="0.25">
      <c r="A6127">
        <v>45</v>
      </c>
      <c r="B6127" t="s">
        <v>33</v>
      </c>
      <c r="C6127" t="s">
        <v>48</v>
      </c>
      <c r="D6127" t="s">
        <v>35</v>
      </c>
      <c r="E6127" t="s">
        <v>25</v>
      </c>
      <c r="F6127" t="s">
        <v>25</v>
      </c>
      <c r="G6127" t="s">
        <v>25</v>
      </c>
      <c r="H6127" t="s">
        <v>27</v>
      </c>
      <c r="I6127" t="s">
        <v>28</v>
      </c>
      <c r="J6127" t="s">
        <v>43</v>
      </c>
      <c r="K6127">
        <v>15</v>
      </c>
      <c r="L6127">
        <v>9</v>
      </c>
      <c r="M6127">
        <v>999</v>
      </c>
      <c r="N6127">
        <v>1</v>
      </c>
      <c r="O6127" t="s">
        <v>46</v>
      </c>
      <c r="P6127">
        <v>-1.8</v>
      </c>
      <c r="Q6127">
        <v>92.893000000000001</v>
      </c>
      <c r="R6127">
        <v>-46.2</v>
      </c>
      <c r="S6127">
        <v>1.244</v>
      </c>
      <c r="T6127">
        <v>5099.1000000000004</v>
      </c>
      <c r="U6127" t="s">
        <v>25</v>
      </c>
      <c r="V6127" t="s">
        <v>25</v>
      </c>
      <c r="W6127">
        <v>4.3708600103855098E-2</v>
      </c>
      <c r="Y6127">
        <f t="shared" si="95"/>
        <v>1</v>
      </c>
    </row>
    <row r="6128" spans="1:25" x14ac:dyDescent="0.25">
      <c r="A6128">
        <v>43</v>
      </c>
      <c r="B6128" t="s">
        <v>65</v>
      </c>
      <c r="C6128" t="s">
        <v>23</v>
      </c>
      <c r="D6128" t="s">
        <v>35</v>
      </c>
      <c r="E6128" t="s">
        <v>25</v>
      </c>
      <c r="F6128" t="s">
        <v>26</v>
      </c>
      <c r="G6128" t="s">
        <v>25</v>
      </c>
      <c r="H6128" t="s">
        <v>36</v>
      </c>
      <c r="I6128" t="s">
        <v>28</v>
      </c>
      <c r="J6128" t="s">
        <v>38</v>
      </c>
      <c r="K6128">
        <v>585</v>
      </c>
      <c r="L6128">
        <v>3</v>
      </c>
      <c r="M6128">
        <v>999</v>
      </c>
      <c r="N6128">
        <v>0</v>
      </c>
      <c r="O6128" t="s">
        <v>30</v>
      </c>
      <c r="P6128">
        <v>1.1000000000000001</v>
      </c>
      <c r="Q6128">
        <v>93.994</v>
      </c>
      <c r="R6128">
        <v>-36.4</v>
      </c>
      <c r="S6128">
        <v>4.8570000000000002</v>
      </c>
      <c r="T6128">
        <v>5191</v>
      </c>
      <c r="U6128" t="s">
        <v>25</v>
      </c>
      <c r="V6128" t="s">
        <v>25</v>
      </c>
      <c r="W6128">
        <v>1.8435539677739098E-2</v>
      </c>
      <c r="Y6128">
        <f t="shared" si="95"/>
        <v>1</v>
      </c>
    </row>
    <row r="6129" spans="1:25" x14ac:dyDescent="0.25">
      <c r="A6129">
        <v>39</v>
      </c>
      <c r="B6129" t="s">
        <v>22</v>
      </c>
      <c r="C6129" t="s">
        <v>23</v>
      </c>
      <c r="D6129" t="s">
        <v>35</v>
      </c>
      <c r="E6129" t="s">
        <v>25</v>
      </c>
      <c r="F6129" t="s">
        <v>26</v>
      </c>
      <c r="G6129" t="s">
        <v>25</v>
      </c>
      <c r="H6129" t="s">
        <v>27</v>
      </c>
      <c r="I6129" t="s">
        <v>28</v>
      </c>
      <c r="J6129" t="s">
        <v>38</v>
      </c>
      <c r="K6129">
        <v>298</v>
      </c>
      <c r="L6129">
        <v>1</v>
      </c>
      <c r="M6129">
        <v>999</v>
      </c>
      <c r="N6129">
        <v>0</v>
      </c>
      <c r="O6129" t="s">
        <v>30</v>
      </c>
      <c r="P6129">
        <v>-1.8</v>
      </c>
      <c r="Q6129">
        <v>92.893000000000001</v>
      </c>
      <c r="R6129">
        <v>-46.2</v>
      </c>
      <c r="S6129">
        <v>1.2809999999999999</v>
      </c>
      <c r="T6129">
        <v>5099.1000000000004</v>
      </c>
      <c r="U6129" t="s">
        <v>25</v>
      </c>
      <c r="V6129" t="s">
        <v>25</v>
      </c>
      <c r="W6129">
        <v>0.149579212069511</v>
      </c>
      <c r="Y6129">
        <f t="shared" si="95"/>
        <v>1</v>
      </c>
    </row>
    <row r="6130" spans="1:25" x14ac:dyDescent="0.25">
      <c r="A6130">
        <v>43</v>
      </c>
      <c r="B6130" t="s">
        <v>40</v>
      </c>
      <c r="C6130" t="s">
        <v>48</v>
      </c>
      <c r="D6130" t="s">
        <v>24</v>
      </c>
      <c r="E6130" t="s">
        <v>25</v>
      </c>
      <c r="F6130" t="s">
        <v>39</v>
      </c>
      <c r="G6130" t="s">
        <v>39</v>
      </c>
      <c r="H6130" t="s">
        <v>36</v>
      </c>
      <c r="I6130" t="s">
        <v>28</v>
      </c>
      <c r="J6130" t="s">
        <v>50</v>
      </c>
      <c r="K6130">
        <v>178</v>
      </c>
      <c r="L6130">
        <v>2</v>
      </c>
      <c r="M6130">
        <v>999</v>
      </c>
      <c r="N6130">
        <v>0</v>
      </c>
      <c r="O6130" t="s">
        <v>30</v>
      </c>
      <c r="P6130">
        <v>1.1000000000000001</v>
      </c>
      <c r="Q6130">
        <v>93.994</v>
      </c>
      <c r="R6130">
        <v>-36.4</v>
      </c>
      <c r="S6130">
        <v>4.8559999999999999</v>
      </c>
      <c r="T6130">
        <v>5191</v>
      </c>
      <c r="U6130" t="s">
        <v>25</v>
      </c>
      <c r="V6130" t="s">
        <v>25</v>
      </c>
      <c r="W6130">
        <v>2.0174901932478E-2</v>
      </c>
      <c r="Y6130">
        <f t="shared" si="95"/>
        <v>1</v>
      </c>
    </row>
    <row r="6131" spans="1:25" x14ac:dyDescent="0.25">
      <c r="A6131">
        <v>44</v>
      </c>
      <c r="B6131" t="s">
        <v>22</v>
      </c>
      <c r="C6131" t="s">
        <v>23</v>
      </c>
      <c r="D6131" t="s">
        <v>54</v>
      </c>
      <c r="E6131" t="s">
        <v>25</v>
      </c>
      <c r="F6131" t="s">
        <v>25</v>
      </c>
      <c r="G6131" t="s">
        <v>25</v>
      </c>
      <c r="H6131" t="s">
        <v>27</v>
      </c>
      <c r="I6131" t="s">
        <v>28</v>
      </c>
      <c r="J6131" t="s">
        <v>29</v>
      </c>
      <c r="K6131">
        <v>82</v>
      </c>
      <c r="L6131">
        <v>2</v>
      </c>
      <c r="M6131">
        <v>999</v>
      </c>
      <c r="N6131">
        <v>1</v>
      </c>
      <c r="O6131" t="s">
        <v>46</v>
      </c>
      <c r="P6131">
        <v>-1.8</v>
      </c>
      <c r="Q6131">
        <v>92.893000000000001</v>
      </c>
      <c r="R6131">
        <v>-46.2</v>
      </c>
      <c r="S6131">
        <v>1.25</v>
      </c>
      <c r="T6131">
        <v>5099.1000000000004</v>
      </c>
      <c r="U6131" t="s">
        <v>25</v>
      </c>
      <c r="V6131" t="s">
        <v>25</v>
      </c>
      <c r="W6131">
        <v>5.80409914255142E-2</v>
      </c>
      <c r="Y6131">
        <f t="shared" si="95"/>
        <v>1</v>
      </c>
    </row>
    <row r="6132" spans="1:25" x14ac:dyDescent="0.25">
      <c r="A6132">
        <v>44</v>
      </c>
      <c r="B6132" t="s">
        <v>39</v>
      </c>
      <c r="C6132" t="s">
        <v>34</v>
      </c>
      <c r="D6132" t="s">
        <v>24</v>
      </c>
      <c r="E6132" t="s">
        <v>39</v>
      </c>
      <c r="F6132" t="s">
        <v>26</v>
      </c>
      <c r="G6132" t="s">
        <v>25</v>
      </c>
      <c r="H6132" t="s">
        <v>36</v>
      </c>
      <c r="I6132" t="s">
        <v>28</v>
      </c>
      <c r="J6132" t="s">
        <v>50</v>
      </c>
      <c r="K6132">
        <v>88</v>
      </c>
      <c r="L6132">
        <v>1</v>
      </c>
      <c r="M6132">
        <v>999</v>
      </c>
      <c r="N6132">
        <v>0</v>
      </c>
      <c r="O6132" t="s">
        <v>30</v>
      </c>
      <c r="P6132">
        <v>1.1000000000000001</v>
      </c>
      <c r="Q6132">
        <v>93.994</v>
      </c>
      <c r="R6132">
        <v>-36.4</v>
      </c>
      <c r="S6132">
        <v>4.8570000000000002</v>
      </c>
      <c r="T6132">
        <v>5191</v>
      </c>
      <c r="U6132" t="s">
        <v>25</v>
      </c>
      <c r="V6132" t="s">
        <v>25</v>
      </c>
      <c r="W6132">
        <v>1.1732568033039599E-2</v>
      </c>
      <c r="Y6132">
        <f t="shared" si="95"/>
        <v>1</v>
      </c>
    </row>
    <row r="6133" spans="1:25" x14ac:dyDescent="0.25">
      <c r="A6133">
        <v>25</v>
      </c>
      <c r="B6133" t="s">
        <v>56</v>
      </c>
      <c r="C6133" t="s">
        <v>34</v>
      </c>
      <c r="D6133" t="s">
        <v>49</v>
      </c>
      <c r="E6133" t="s">
        <v>25</v>
      </c>
      <c r="F6133" t="s">
        <v>26</v>
      </c>
      <c r="G6133" t="s">
        <v>25</v>
      </c>
      <c r="H6133" t="s">
        <v>27</v>
      </c>
      <c r="I6133" t="s">
        <v>42</v>
      </c>
      <c r="J6133" t="s">
        <v>29</v>
      </c>
      <c r="K6133">
        <v>712</v>
      </c>
      <c r="L6133">
        <v>2</v>
      </c>
      <c r="M6133">
        <v>19</v>
      </c>
      <c r="N6133">
        <v>1</v>
      </c>
      <c r="O6133" t="s">
        <v>58</v>
      </c>
      <c r="P6133">
        <v>-1.1000000000000001</v>
      </c>
      <c r="Q6133">
        <v>94.766999999999996</v>
      </c>
      <c r="R6133">
        <v>-50.8</v>
      </c>
      <c r="S6133">
        <v>1.04</v>
      </c>
      <c r="T6133">
        <v>4963.6000000000004</v>
      </c>
      <c r="U6133" t="s">
        <v>26</v>
      </c>
      <c r="V6133" t="s">
        <v>26</v>
      </c>
      <c r="W6133">
        <v>0.82793653011321999</v>
      </c>
      <c r="Y6133">
        <f t="shared" si="95"/>
        <v>1</v>
      </c>
    </row>
    <row r="6134" spans="1:25" x14ac:dyDescent="0.25">
      <c r="A6134">
        <v>45</v>
      </c>
      <c r="B6134" t="s">
        <v>33</v>
      </c>
      <c r="C6134" t="s">
        <v>23</v>
      </c>
      <c r="D6134" t="s">
        <v>35</v>
      </c>
      <c r="E6134" t="s">
        <v>25</v>
      </c>
      <c r="F6134" t="s">
        <v>25</v>
      </c>
      <c r="G6134" t="s">
        <v>25</v>
      </c>
      <c r="H6134" t="s">
        <v>27</v>
      </c>
      <c r="I6134" t="s">
        <v>64</v>
      </c>
      <c r="J6134" t="s">
        <v>50</v>
      </c>
      <c r="K6134">
        <v>139</v>
      </c>
      <c r="L6134">
        <v>1</v>
      </c>
      <c r="M6134">
        <v>999</v>
      </c>
      <c r="N6134">
        <v>0</v>
      </c>
      <c r="O6134" t="s">
        <v>30</v>
      </c>
      <c r="P6134">
        <v>-1.8</v>
      </c>
      <c r="Q6134">
        <v>93.075000000000003</v>
      </c>
      <c r="R6134">
        <v>-47.1</v>
      </c>
      <c r="S6134">
        <v>1.4530000000000001</v>
      </c>
      <c r="T6134">
        <v>5099.1000000000004</v>
      </c>
      <c r="U6134" t="s">
        <v>25</v>
      </c>
      <c r="V6134" t="s">
        <v>25</v>
      </c>
      <c r="W6134">
        <v>0.28470605611801098</v>
      </c>
      <c r="Y6134">
        <f t="shared" si="95"/>
        <v>1</v>
      </c>
    </row>
    <row r="6135" spans="1:25" x14ac:dyDescent="0.25">
      <c r="A6135">
        <v>57</v>
      </c>
      <c r="B6135" t="s">
        <v>40</v>
      </c>
      <c r="C6135" t="s">
        <v>23</v>
      </c>
      <c r="D6135" t="s">
        <v>41</v>
      </c>
      <c r="E6135" t="s">
        <v>25</v>
      </c>
      <c r="F6135" t="s">
        <v>25</v>
      </c>
      <c r="G6135" t="s">
        <v>26</v>
      </c>
      <c r="H6135" t="s">
        <v>36</v>
      </c>
      <c r="I6135" t="s">
        <v>37</v>
      </c>
      <c r="J6135" t="s">
        <v>45</v>
      </c>
      <c r="K6135">
        <v>253</v>
      </c>
      <c r="L6135">
        <v>1</v>
      </c>
      <c r="M6135">
        <v>999</v>
      </c>
      <c r="N6135">
        <v>0</v>
      </c>
      <c r="O6135" t="s">
        <v>30</v>
      </c>
      <c r="P6135">
        <v>1.4</v>
      </c>
      <c r="Q6135">
        <v>94.465000000000003</v>
      </c>
      <c r="R6135">
        <v>-41.8</v>
      </c>
      <c r="S6135">
        <v>4.9610000000000003</v>
      </c>
      <c r="T6135">
        <v>5228.1000000000004</v>
      </c>
      <c r="U6135" t="s">
        <v>25</v>
      </c>
      <c r="V6135" t="s">
        <v>25</v>
      </c>
      <c r="W6135">
        <v>5.9773374348878902E-2</v>
      </c>
      <c r="Y6135">
        <f t="shared" si="95"/>
        <v>1</v>
      </c>
    </row>
    <row r="6136" spans="1:25" x14ac:dyDescent="0.25">
      <c r="A6136">
        <v>59</v>
      </c>
      <c r="B6136" t="s">
        <v>62</v>
      </c>
      <c r="C6136" t="s">
        <v>23</v>
      </c>
      <c r="D6136" t="s">
        <v>49</v>
      </c>
      <c r="E6136" t="s">
        <v>39</v>
      </c>
      <c r="F6136" t="s">
        <v>26</v>
      </c>
      <c r="G6136" t="s">
        <v>25</v>
      </c>
      <c r="H6136" t="s">
        <v>36</v>
      </c>
      <c r="I6136" t="s">
        <v>37</v>
      </c>
      <c r="J6136" t="s">
        <v>38</v>
      </c>
      <c r="K6136">
        <v>59</v>
      </c>
      <c r="L6136">
        <v>8</v>
      </c>
      <c r="M6136">
        <v>999</v>
      </c>
      <c r="N6136">
        <v>0</v>
      </c>
      <c r="O6136" t="s">
        <v>30</v>
      </c>
      <c r="P6136">
        <v>1.4</v>
      </c>
      <c r="Q6136">
        <v>94.465000000000003</v>
      </c>
      <c r="R6136">
        <v>-41.8</v>
      </c>
      <c r="S6136">
        <v>4.9589999999999996</v>
      </c>
      <c r="T6136">
        <v>5228.1000000000004</v>
      </c>
      <c r="U6136" t="s">
        <v>25</v>
      </c>
      <c r="V6136" t="s">
        <v>25</v>
      </c>
      <c r="W6136">
        <v>6.1324197798967403E-2</v>
      </c>
      <c r="Y6136">
        <f t="shared" si="95"/>
        <v>1</v>
      </c>
    </row>
    <row r="6137" spans="1:25" x14ac:dyDescent="0.25">
      <c r="A6137">
        <v>45</v>
      </c>
      <c r="B6137" t="s">
        <v>59</v>
      </c>
      <c r="C6137" t="s">
        <v>23</v>
      </c>
      <c r="D6137" t="s">
        <v>41</v>
      </c>
      <c r="E6137" t="s">
        <v>25</v>
      </c>
      <c r="F6137" t="s">
        <v>26</v>
      </c>
      <c r="G6137" t="s">
        <v>25</v>
      </c>
      <c r="H6137" t="s">
        <v>36</v>
      </c>
      <c r="I6137" t="s">
        <v>28</v>
      </c>
      <c r="J6137" t="s">
        <v>45</v>
      </c>
      <c r="K6137">
        <v>4</v>
      </c>
      <c r="L6137">
        <v>3</v>
      </c>
      <c r="M6137">
        <v>999</v>
      </c>
      <c r="N6137">
        <v>0</v>
      </c>
      <c r="O6137" t="s">
        <v>30</v>
      </c>
      <c r="P6137">
        <v>1.1000000000000001</v>
      </c>
      <c r="Q6137">
        <v>93.994</v>
      </c>
      <c r="R6137">
        <v>-36.4</v>
      </c>
      <c r="S6137">
        <v>4.8550000000000004</v>
      </c>
      <c r="T6137">
        <v>5191</v>
      </c>
      <c r="U6137" t="s">
        <v>25</v>
      </c>
      <c r="V6137" t="s">
        <v>25</v>
      </c>
      <c r="W6137">
        <v>2.2495884448289899E-2</v>
      </c>
      <c r="Y6137">
        <f t="shared" si="95"/>
        <v>1</v>
      </c>
    </row>
    <row r="6138" spans="1:25" x14ac:dyDescent="0.25">
      <c r="A6138">
        <v>32</v>
      </c>
      <c r="B6138" t="s">
        <v>56</v>
      </c>
      <c r="C6138" t="s">
        <v>23</v>
      </c>
      <c r="D6138" t="s">
        <v>41</v>
      </c>
      <c r="E6138" t="s">
        <v>25</v>
      </c>
      <c r="F6138" t="s">
        <v>26</v>
      </c>
      <c r="G6138" t="s">
        <v>25</v>
      </c>
      <c r="H6138" t="s">
        <v>27</v>
      </c>
      <c r="I6138" t="s">
        <v>37</v>
      </c>
      <c r="J6138" t="s">
        <v>38</v>
      </c>
      <c r="K6138">
        <v>123</v>
      </c>
      <c r="L6138">
        <v>1</v>
      </c>
      <c r="M6138">
        <v>999</v>
      </c>
      <c r="N6138">
        <v>1</v>
      </c>
      <c r="O6138" t="s">
        <v>46</v>
      </c>
      <c r="P6138">
        <v>-2.9</v>
      </c>
      <c r="Q6138">
        <v>92.962999999999994</v>
      </c>
      <c r="R6138">
        <v>-40.799999999999997</v>
      </c>
      <c r="S6138">
        <v>1.26</v>
      </c>
      <c r="T6138">
        <v>5076.2</v>
      </c>
      <c r="U6138" t="s">
        <v>25</v>
      </c>
      <c r="V6138" t="s">
        <v>25</v>
      </c>
      <c r="W6138">
        <v>0.46380263566970797</v>
      </c>
      <c r="Y6138">
        <f t="shared" si="95"/>
        <v>1</v>
      </c>
    </row>
    <row r="6139" spans="1:25" x14ac:dyDescent="0.25">
      <c r="A6139">
        <v>30</v>
      </c>
      <c r="B6139" t="s">
        <v>40</v>
      </c>
      <c r="C6139" t="s">
        <v>48</v>
      </c>
      <c r="D6139" t="s">
        <v>41</v>
      </c>
      <c r="E6139" t="s">
        <v>25</v>
      </c>
      <c r="F6139" t="s">
        <v>26</v>
      </c>
      <c r="G6139" t="s">
        <v>25</v>
      </c>
      <c r="H6139" t="s">
        <v>27</v>
      </c>
      <c r="I6139" t="s">
        <v>55</v>
      </c>
      <c r="J6139" t="s">
        <v>29</v>
      </c>
      <c r="K6139">
        <v>77</v>
      </c>
      <c r="L6139">
        <v>9</v>
      </c>
      <c r="M6139">
        <v>999</v>
      </c>
      <c r="N6139">
        <v>0</v>
      </c>
      <c r="O6139" t="s">
        <v>30</v>
      </c>
      <c r="P6139">
        <v>1.4</v>
      </c>
      <c r="Q6139">
        <v>93.444000000000003</v>
      </c>
      <c r="R6139">
        <v>-36.1</v>
      </c>
      <c r="S6139">
        <v>4.9630000000000001</v>
      </c>
      <c r="T6139">
        <v>5228.1000000000004</v>
      </c>
      <c r="U6139" t="s">
        <v>25</v>
      </c>
      <c r="V6139" t="s">
        <v>25</v>
      </c>
      <c r="W6139">
        <v>2.76802368462086E-2</v>
      </c>
      <c r="Y6139">
        <f t="shared" si="95"/>
        <v>1</v>
      </c>
    </row>
    <row r="6140" spans="1:25" x14ac:dyDescent="0.25">
      <c r="A6140">
        <v>56</v>
      </c>
      <c r="B6140" t="s">
        <v>33</v>
      </c>
      <c r="C6140" t="s">
        <v>48</v>
      </c>
      <c r="D6140" t="s">
        <v>35</v>
      </c>
      <c r="E6140" t="s">
        <v>39</v>
      </c>
      <c r="F6140" t="s">
        <v>25</v>
      </c>
      <c r="G6140" t="s">
        <v>25</v>
      </c>
      <c r="H6140" t="s">
        <v>36</v>
      </c>
      <c r="I6140" t="s">
        <v>28</v>
      </c>
      <c r="J6140" t="s">
        <v>43</v>
      </c>
      <c r="K6140">
        <v>154</v>
      </c>
      <c r="L6140">
        <v>1</v>
      </c>
      <c r="M6140">
        <v>999</v>
      </c>
      <c r="N6140">
        <v>0</v>
      </c>
      <c r="O6140" t="s">
        <v>30</v>
      </c>
      <c r="P6140">
        <v>1.1000000000000001</v>
      </c>
      <c r="Q6140">
        <v>93.994</v>
      </c>
      <c r="R6140">
        <v>-36.4</v>
      </c>
      <c r="S6140">
        <v>4.8570000000000002</v>
      </c>
      <c r="T6140">
        <v>5191</v>
      </c>
      <c r="U6140" t="s">
        <v>25</v>
      </c>
      <c r="V6140" t="s">
        <v>25</v>
      </c>
      <c r="W6140">
        <v>1.67697258293629E-2</v>
      </c>
      <c r="Y6140">
        <f t="shared" si="95"/>
        <v>1</v>
      </c>
    </row>
    <row r="6141" spans="1:25" x14ac:dyDescent="0.25">
      <c r="A6141">
        <v>29</v>
      </c>
      <c r="B6141" t="s">
        <v>22</v>
      </c>
      <c r="C6141" t="s">
        <v>34</v>
      </c>
      <c r="D6141" t="s">
        <v>51</v>
      </c>
      <c r="E6141" t="s">
        <v>25</v>
      </c>
      <c r="F6141" t="s">
        <v>26</v>
      </c>
      <c r="G6141" t="s">
        <v>25</v>
      </c>
      <c r="H6141" t="s">
        <v>36</v>
      </c>
      <c r="I6141" t="s">
        <v>52</v>
      </c>
      <c r="J6141" t="s">
        <v>50</v>
      </c>
      <c r="K6141">
        <v>151</v>
      </c>
      <c r="L6141">
        <v>1</v>
      </c>
      <c r="M6141">
        <v>999</v>
      </c>
      <c r="N6141">
        <v>0</v>
      </c>
      <c r="O6141" t="s">
        <v>30</v>
      </c>
      <c r="P6141">
        <v>-1.7</v>
      </c>
      <c r="Q6141">
        <v>94.215000000000003</v>
      </c>
      <c r="R6141">
        <v>-40.299999999999997</v>
      </c>
      <c r="S6141">
        <v>0.83499999999999996</v>
      </c>
      <c r="T6141">
        <v>4991.6000000000004</v>
      </c>
      <c r="U6141" t="s">
        <v>25</v>
      </c>
      <c r="V6141" t="s">
        <v>25</v>
      </c>
      <c r="W6141">
        <v>0.295056372880936</v>
      </c>
      <c r="Y6141">
        <f t="shared" si="95"/>
        <v>1</v>
      </c>
    </row>
    <row r="6142" spans="1:25" x14ac:dyDescent="0.25">
      <c r="A6142">
        <v>57</v>
      </c>
      <c r="B6142" t="s">
        <v>33</v>
      </c>
      <c r="C6142" t="s">
        <v>23</v>
      </c>
      <c r="D6142" t="s">
        <v>35</v>
      </c>
      <c r="E6142" t="s">
        <v>25</v>
      </c>
      <c r="F6142" t="s">
        <v>26</v>
      </c>
      <c r="G6142" t="s">
        <v>25</v>
      </c>
      <c r="H6142" t="s">
        <v>27</v>
      </c>
      <c r="I6142" t="s">
        <v>28</v>
      </c>
      <c r="J6142" t="s">
        <v>43</v>
      </c>
      <c r="K6142">
        <v>126</v>
      </c>
      <c r="L6142">
        <v>2</v>
      </c>
      <c r="M6142">
        <v>999</v>
      </c>
      <c r="N6142">
        <v>0</v>
      </c>
      <c r="O6142" t="s">
        <v>30</v>
      </c>
      <c r="P6142">
        <v>-1.8</v>
      </c>
      <c r="Q6142">
        <v>92.893000000000001</v>
      </c>
      <c r="R6142">
        <v>-46.2</v>
      </c>
      <c r="S6142">
        <v>1.244</v>
      </c>
      <c r="T6142">
        <v>5099.1000000000004</v>
      </c>
      <c r="U6142" t="s">
        <v>25</v>
      </c>
      <c r="V6142" t="s">
        <v>25</v>
      </c>
      <c r="W6142">
        <v>0.122643187642097</v>
      </c>
      <c r="Y6142">
        <f t="shared" si="95"/>
        <v>1</v>
      </c>
    </row>
    <row r="6143" spans="1:25" x14ac:dyDescent="0.25">
      <c r="A6143">
        <v>44</v>
      </c>
      <c r="B6143" t="s">
        <v>56</v>
      </c>
      <c r="C6143" t="s">
        <v>34</v>
      </c>
      <c r="D6143" t="s">
        <v>49</v>
      </c>
      <c r="E6143" t="s">
        <v>25</v>
      </c>
      <c r="F6143" t="s">
        <v>26</v>
      </c>
      <c r="G6143" t="s">
        <v>25</v>
      </c>
      <c r="H6143" t="s">
        <v>27</v>
      </c>
      <c r="I6143" t="s">
        <v>64</v>
      </c>
      <c r="J6143" t="s">
        <v>38</v>
      </c>
      <c r="K6143">
        <v>412</v>
      </c>
      <c r="L6143">
        <v>2</v>
      </c>
      <c r="M6143">
        <v>999</v>
      </c>
      <c r="N6143">
        <v>0</v>
      </c>
      <c r="O6143" t="s">
        <v>30</v>
      </c>
      <c r="P6143">
        <v>-1.8</v>
      </c>
      <c r="Q6143">
        <v>93.075000000000003</v>
      </c>
      <c r="R6143">
        <v>-47.1</v>
      </c>
      <c r="S6143">
        <v>1.415</v>
      </c>
      <c r="T6143">
        <v>5099.1000000000004</v>
      </c>
      <c r="U6143" t="s">
        <v>25</v>
      </c>
      <c r="V6143" t="s">
        <v>25</v>
      </c>
      <c r="W6143">
        <v>0.45434555411338801</v>
      </c>
      <c r="Y6143">
        <f t="shared" si="95"/>
        <v>1</v>
      </c>
    </row>
    <row r="6144" spans="1:25" x14ac:dyDescent="0.25">
      <c r="A6144">
        <v>40</v>
      </c>
      <c r="B6144" t="s">
        <v>22</v>
      </c>
      <c r="C6144" t="s">
        <v>34</v>
      </c>
      <c r="D6144" t="s">
        <v>24</v>
      </c>
      <c r="E6144" t="s">
        <v>25</v>
      </c>
      <c r="F6144" t="s">
        <v>26</v>
      </c>
      <c r="G6144" t="s">
        <v>25</v>
      </c>
      <c r="H6144" t="s">
        <v>27</v>
      </c>
      <c r="I6144" t="s">
        <v>28</v>
      </c>
      <c r="J6144" t="s">
        <v>38</v>
      </c>
      <c r="K6144">
        <v>76</v>
      </c>
      <c r="L6144">
        <v>3</v>
      </c>
      <c r="M6144">
        <v>999</v>
      </c>
      <c r="N6144">
        <v>0</v>
      </c>
      <c r="O6144" t="s">
        <v>30</v>
      </c>
      <c r="P6144">
        <v>-1.8</v>
      </c>
      <c r="Q6144">
        <v>92.893000000000001</v>
      </c>
      <c r="R6144">
        <v>-46.2</v>
      </c>
      <c r="S6144">
        <v>1.2809999999999999</v>
      </c>
      <c r="T6144">
        <v>5099.1000000000004</v>
      </c>
      <c r="U6144" t="s">
        <v>25</v>
      </c>
      <c r="V6144" t="s">
        <v>25</v>
      </c>
      <c r="W6144">
        <v>0.11388590186834301</v>
      </c>
      <c r="Y6144">
        <f t="shared" si="95"/>
        <v>1</v>
      </c>
    </row>
    <row r="6145" spans="1:25" x14ac:dyDescent="0.25">
      <c r="A6145">
        <v>38</v>
      </c>
      <c r="B6145" t="s">
        <v>56</v>
      </c>
      <c r="C6145" t="s">
        <v>34</v>
      </c>
      <c r="D6145" t="s">
        <v>49</v>
      </c>
      <c r="E6145" t="s">
        <v>25</v>
      </c>
      <c r="F6145" t="s">
        <v>26</v>
      </c>
      <c r="G6145" t="s">
        <v>25</v>
      </c>
      <c r="H6145" t="s">
        <v>27</v>
      </c>
      <c r="I6145" t="s">
        <v>52</v>
      </c>
      <c r="J6145" t="s">
        <v>50</v>
      </c>
      <c r="K6145">
        <v>249</v>
      </c>
      <c r="L6145">
        <v>2</v>
      </c>
      <c r="M6145">
        <v>999</v>
      </c>
      <c r="N6145">
        <v>0</v>
      </c>
      <c r="O6145" t="s">
        <v>30</v>
      </c>
      <c r="P6145">
        <v>1.4</v>
      </c>
      <c r="Q6145">
        <v>93.918000000000006</v>
      </c>
      <c r="R6145">
        <v>-42.7</v>
      </c>
      <c r="S6145">
        <v>4.9610000000000003</v>
      </c>
      <c r="T6145">
        <v>5228.1000000000004</v>
      </c>
      <c r="U6145" t="s">
        <v>25</v>
      </c>
      <c r="V6145" t="s">
        <v>25</v>
      </c>
      <c r="W6145">
        <v>6.9383554160594899E-2</v>
      </c>
      <c r="Y6145">
        <f t="shared" si="95"/>
        <v>1</v>
      </c>
    </row>
    <row r="6146" spans="1:25" x14ac:dyDescent="0.25">
      <c r="A6146">
        <v>31</v>
      </c>
      <c r="B6146" t="s">
        <v>22</v>
      </c>
      <c r="C6146" t="s">
        <v>34</v>
      </c>
      <c r="D6146" t="s">
        <v>24</v>
      </c>
      <c r="E6146" t="s">
        <v>25</v>
      </c>
      <c r="F6146" t="s">
        <v>26</v>
      </c>
      <c r="G6146" t="s">
        <v>25</v>
      </c>
      <c r="H6146" t="s">
        <v>27</v>
      </c>
      <c r="I6146" t="s">
        <v>52</v>
      </c>
      <c r="J6146" t="s">
        <v>50</v>
      </c>
      <c r="K6146">
        <v>342</v>
      </c>
      <c r="L6146">
        <v>1</v>
      </c>
      <c r="M6146">
        <v>999</v>
      </c>
      <c r="N6146">
        <v>0</v>
      </c>
      <c r="O6146" t="s">
        <v>30</v>
      </c>
      <c r="P6146">
        <v>1.4</v>
      </c>
      <c r="Q6146">
        <v>93.918000000000006</v>
      </c>
      <c r="R6146">
        <v>-42.7</v>
      </c>
      <c r="S6146">
        <v>4.9619999999999997</v>
      </c>
      <c r="T6146">
        <v>5228.1000000000004</v>
      </c>
      <c r="U6146" t="s">
        <v>25</v>
      </c>
      <c r="V6146" t="s">
        <v>25</v>
      </c>
      <c r="W6146">
        <v>9.53319296240807E-2</v>
      </c>
      <c r="Y6146">
        <f t="shared" si="95"/>
        <v>1</v>
      </c>
    </row>
    <row r="6147" spans="1:25" x14ac:dyDescent="0.25">
      <c r="A6147">
        <v>41</v>
      </c>
      <c r="B6147" t="s">
        <v>40</v>
      </c>
      <c r="C6147" t="s">
        <v>48</v>
      </c>
      <c r="D6147" t="s">
        <v>41</v>
      </c>
      <c r="E6147" t="s">
        <v>25</v>
      </c>
      <c r="F6147" t="s">
        <v>25</v>
      </c>
      <c r="G6147" t="s">
        <v>25</v>
      </c>
      <c r="H6147" t="s">
        <v>27</v>
      </c>
      <c r="I6147" t="s">
        <v>55</v>
      </c>
      <c r="J6147" t="s">
        <v>50</v>
      </c>
      <c r="K6147">
        <v>141</v>
      </c>
      <c r="L6147">
        <v>1</v>
      </c>
      <c r="M6147">
        <v>999</v>
      </c>
      <c r="N6147">
        <v>0</v>
      </c>
      <c r="O6147" t="s">
        <v>30</v>
      </c>
      <c r="P6147">
        <v>1.4</v>
      </c>
      <c r="Q6147">
        <v>93.444000000000003</v>
      </c>
      <c r="R6147">
        <v>-36.1</v>
      </c>
      <c r="S6147">
        <v>4.9630000000000001</v>
      </c>
      <c r="T6147">
        <v>5228.1000000000004</v>
      </c>
      <c r="U6147" t="s">
        <v>25</v>
      </c>
      <c r="V6147" t="s">
        <v>25</v>
      </c>
      <c r="W6147">
        <v>1.7201693728566201E-2</v>
      </c>
      <c r="Y6147">
        <f t="shared" ref="Y6147:Y6210" si="96">IF(U6147=V6147,1,0)</f>
        <v>1</v>
      </c>
    </row>
    <row r="6148" spans="1:25" x14ac:dyDescent="0.25">
      <c r="A6148">
        <v>32</v>
      </c>
      <c r="B6148" t="s">
        <v>40</v>
      </c>
      <c r="C6148" t="s">
        <v>23</v>
      </c>
      <c r="D6148" t="s">
        <v>41</v>
      </c>
      <c r="E6148" t="s">
        <v>25</v>
      </c>
      <c r="F6148" t="s">
        <v>26</v>
      </c>
      <c r="G6148" t="s">
        <v>25</v>
      </c>
      <c r="H6148" t="s">
        <v>27</v>
      </c>
      <c r="I6148" t="s">
        <v>61</v>
      </c>
      <c r="J6148" t="s">
        <v>38</v>
      </c>
      <c r="K6148">
        <v>467</v>
      </c>
      <c r="L6148">
        <v>2</v>
      </c>
      <c r="M6148">
        <v>6</v>
      </c>
      <c r="N6148">
        <v>1</v>
      </c>
      <c r="O6148" t="s">
        <v>58</v>
      </c>
      <c r="P6148">
        <v>-3.4</v>
      </c>
      <c r="Q6148">
        <v>92.430999999999997</v>
      </c>
      <c r="R6148">
        <v>-26.9</v>
      </c>
      <c r="S6148">
        <v>0.73499999999999999</v>
      </c>
      <c r="T6148">
        <v>5017.5</v>
      </c>
      <c r="U6148" t="s">
        <v>26</v>
      </c>
      <c r="V6148" t="s">
        <v>26</v>
      </c>
      <c r="W6148">
        <v>0.51856648921966597</v>
      </c>
      <c r="Y6148">
        <f t="shared" si="96"/>
        <v>1</v>
      </c>
    </row>
    <row r="6149" spans="1:25" x14ac:dyDescent="0.25">
      <c r="A6149">
        <v>37</v>
      </c>
      <c r="B6149" t="s">
        <v>40</v>
      </c>
      <c r="C6149" t="s">
        <v>23</v>
      </c>
      <c r="D6149" t="s">
        <v>41</v>
      </c>
      <c r="E6149" t="s">
        <v>25</v>
      </c>
      <c r="F6149" t="s">
        <v>26</v>
      </c>
      <c r="G6149" t="s">
        <v>25</v>
      </c>
      <c r="H6149" t="s">
        <v>36</v>
      </c>
      <c r="I6149" t="s">
        <v>28</v>
      </c>
      <c r="J6149" t="s">
        <v>45</v>
      </c>
      <c r="K6149">
        <v>72</v>
      </c>
      <c r="L6149">
        <v>12</v>
      </c>
      <c r="M6149">
        <v>999</v>
      </c>
      <c r="N6149">
        <v>0</v>
      </c>
      <c r="O6149" t="s">
        <v>30</v>
      </c>
      <c r="P6149">
        <v>1.1000000000000001</v>
      </c>
      <c r="Q6149">
        <v>93.994</v>
      </c>
      <c r="R6149">
        <v>-36.4</v>
      </c>
      <c r="S6149">
        <v>4.8600000000000003</v>
      </c>
      <c r="T6149">
        <v>5191</v>
      </c>
      <c r="U6149" t="s">
        <v>25</v>
      </c>
      <c r="V6149" t="s">
        <v>25</v>
      </c>
      <c r="W6149">
        <v>1.00185172632337E-2</v>
      </c>
      <c r="Y6149">
        <f t="shared" si="96"/>
        <v>1</v>
      </c>
    </row>
    <row r="6150" spans="1:25" x14ac:dyDescent="0.25">
      <c r="A6150">
        <v>42</v>
      </c>
      <c r="B6150" t="s">
        <v>22</v>
      </c>
      <c r="C6150" t="s">
        <v>23</v>
      </c>
      <c r="D6150" t="s">
        <v>54</v>
      </c>
      <c r="E6150" t="s">
        <v>39</v>
      </c>
      <c r="F6150" t="s">
        <v>26</v>
      </c>
      <c r="G6150" t="s">
        <v>25</v>
      </c>
      <c r="H6150" t="s">
        <v>36</v>
      </c>
      <c r="I6150" t="s">
        <v>37</v>
      </c>
      <c r="J6150" t="s">
        <v>29</v>
      </c>
      <c r="K6150">
        <v>372</v>
      </c>
      <c r="L6150">
        <v>3</v>
      </c>
      <c r="M6150">
        <v>999</v>
      </c>
      <c r="N6150">
        <v>0</v>
      </c>
      <c r="O6150" t="s">
        <v>30</v>
      </c>
      <c r="P6150">
        <v>1.4</v>
      </c>
      <c r="Q6150">
        <v>94.465000000000003</v>
      </c>
      <c r="R6150">
        <v>-41.8</v>
      </c>
      <c r="S6150">
        <v>4.9589999999999996</v>
      </c>
      <c r="T6150">
        <v>5228.1000000000004</v>
      </c>
      <c r="U6150" t="s">
        <v>25</v>
      </c>
      <c r="V6150" t="s">
        <v>25</v>
      </c>
      <c r="W6150">
        <v>4.23285402357578E-2</v>
      </c>
      <c r="Y6150">
        <f t="shared" si="96"/>
        <v>1</v>
      </c>
    </row>
    <row r="6151" spans="1:25" x14ac:dyDescent="0.25">
      <c r="A6151">
        <v>54</v>
      </c>
      <c r="B6151" t="s">
        <v>56</v>
      </c>
      <c r="C6151" t="s">
        <v>23</v>
      </c>
      <c r="D6151" t="s">
        <v>35</v>
      </c>
      <c r="E6151" t="s">
        <v>25</v>
      </c>
      <c r="F6151" t="s">
        <v>26</v>
      </c>
      <c r="G6151" t="s">
        <v>25</v>
      </c>
      <c r="H6151" t="s">
        <v>27</v>
      </c>
      <c r="I6151" t="s">
        <v>52</v>
      </c>
      <c r="J6151" t="s">
        <v>50</v>
      </c>
      <c r="K6151">
        <v>187</v>
      </c>
      <c r="L6151">
        <v>4</v>
      </c>
      <c r="M6151">
        <v>999</v>
      </c>
      <c r="N6151">
        <v>0</v>
      </c>
      <c r="O6151" t="s">
        <v>30</v>
      </c>
      <c r="P6151">
        <v>1.4</v>
      </c>
      <c r="Q6151">
        <v>93.918000000000006</v>
      </c>
      <c r="R6151">
        <v>-42.7</v>
      </c>
      <c r="S6151">
        <v>4.9610000000000003</v>
      </c>
      <c r="T6151">
        <v>5228.1000000000004</v>
      </c>
      <c r="U6151" t="s">
        <v>25</v>
      </c>
      <c r="V6151" t="s">
        <v>25</v>
      </c>
      <c r="W6151">
        <v>6.6746987402439104E-2</v>
      </c>
      <c r="Y6151">
        <f t="shared" si="96"/>
        <v>1</v>
      </c>
    </row>
    <row r="6152" spans="1:25" x14ac:dyDescent="0.25">
      <c r="A6152">
        <v>54</v>
      </c>
      <c r="B6152" t="s">
        <v>40</v>
      </c>
      <c r="C6152" t="s">
        <v>23</v>
      </c>
      <c r="D6152" t="s">
        <v>35</v>
      </c>
      <c r="E6152" t="s">
        <v>25</v>
      </c>
      <c r="F6152" t="s">
        <v>26</v>
      </c>
      <c r="G6152" t="s">
        <v>25</v>
      </c>
      <c r="H6152" t="s">
        <v>27</v>
      </c>
      <c r="I6152" t="s">
        <v>55</v>
      </c>
      <c r="J6152" t="s">
        <v>29</v>
      </c>
      <c r="K6152">
        <v>92</v>
      </c>
      <c r="L6152">
        <v>1</v>
      </c>
      <c r="M6152">
        <v>999</v>
      </c>
      <c r="N6152">
        <v>0</v>
      </c>
      <c r="O6152" t="s">
        <v>30</v>
      </c>
      <c r="P6152">
        <v>1.4</v>
      </c>
      <c r="Q6152">
        <v>93.444000000000003</v>
      </c>
      <c r="R6152">
        <v>-36.1</v>
      </c>
      <c r="S6152">
        <v>4.9640000000000004</v>
      </c>
      <c r="T6152">
        <v>5228.1000000000004</v>
      </c>
      <c r="U6152" t="s">
        <v>25</v>
      </c>
      <c r="V6152" t="s">
        <v>25</v>
      </c>
      <c r="W6152">
        <v>3.7458021193742801E-2</v>
      </c>
      <c r="Y6152">
        <f t="shared" si="96"/>
        <v>1</v>
      </c>
    </row>
    <row r="6153" spans="1:25" x14ac:dyDescent="0.25">
      <c r="A6153">
        <v>46</v>
      </c>
      <c r="B6153" t="s">
        <v>22</v>
      </c>
      <c r="C6153" t="s">
        <v>48</v>
      </c>
      <c r="D6153" t="s">
        <v>24</v>
      </c>
      <c r="E6153" t="s">
        <v>25</v>
      </c>
      <c r="F6153" t="s">
        <v>26</v>
      </c>
      <c r="G6153" t="s">
        <v>25</v>
      </c>
      <c r="H6153" t="s">
        <v>36</v>
      </c>
      <c r="I6153" t="s">
        <v>64</v>
      </c>
      <c r="J6153" t="s">
        <v>50</v>
      </c>
      <c r="K6153">
        <v>266</v>
      </c>
      <c r="L6153">
        <v>3</v>
      </c>
      <c r="M6153">
        <v>999</v>
      </c>
      <c r="N6153">
        <v>0</v>
      </c>
      <c r="O6153" t="s">
        <v>30</v>
      </c>
      <c r="P6153">
        <v>-1.8</v>
      </c>
      <c r="Q6153">
        <v>93.075000000000003</v>
      </c>
      <c r="R6153">
        <v>-47.1</v>
      </c>
      <c r="S6153">
        <v>1.423</v>
      </c>
      <c r="T6153">
        <v>5099.1000000000004</v>
      </c>
      <c r="U6153" t="s">
        <v>25</v>
      </c>
      <c r="V6153" t="s">
        <v>25</v>
      </c>
      <c r="W6153">
        <v>0.19711126387119299</v>
      </c>
      <c r="Y6153">
        <f t="shared" si="96"/>
        <v>1</v>
      </c>
    </row>
    <row r="6154" spans="1:25" x14ac:dyDescent="0.25">
      <c r="A6154">
        <v>52</v>
      </c>
      <c r="B6154" t="s">
        <v>40</v>
      </c>
      <c r="C6154" t="s">
        <v>48</v>
      </c>
      <c r="D6154" t="s">
        <v>41</v>
      </c>
      <c r="E6154" t="s">
        <v>25</v>
      </c>
      <c r="F6154" t="s">
        <v>25</v>
      </c>
      <c r="G6154" t="s">
        <v>25</v>
      </c>
      <c r="H6154" t="s">
        <v>36</v>
      </c>
      <c r="I6154" t="s">
        <v>37</v>
      </c>
      <c r="J6154" t="s">
        <v>43</v>
      </c>
      <c r="K6154">
        <v>201</v>
      </c>
      <c r="L6154">
        <v>3</v>
      </c>
      <c r="M6154">
        <v>999</v>
      </c>
      <c r="N6154">
        <v>0</v>
      </c>
      <c r="O6154" t="s">
        <v>30</v>
      </c>
      <c r="P6154">
        <v>1.4</v>
      </c>
      <c r="Q6154">
        <v>94.465000000000003</v>
      </c>
      <c r="R6154">
        <v>-41.8</v>
      </c>
      <c r="S6154">
        <v>4.8650000000000002</v>
      </c>
      <c r="T6154">
        <v>5228.1000000000004</v>
      </c>
      <c r="U6154" t="s">
        <v>25</v>
      </c>
      <c r="V6154" t="s">
        <v>25</v>
      </c>
      <c r="W6154">
        <v>4.51651141047478E-2</v>
      </c>
      <c r="Y6154">
        <f t="shared" si="96"/>
        <v>1</v>
      </c>
    </row>
    <row r="6155" spans="1:25" x14ac:dyDescent="0.25">
      <c r="A6155">
        <v>43</v>
      </c>
      <c r="B6155" t="s">
        <v>59</v>
      </c>
      <c r="C6155" t="s">
        <v>23</v>
      </c>
      <c r="D6155" t="s">
        <v>49</v>
      </c>
      <c r="E6155" t="s">
        <v>25</v>
      </c>
      <c r="F6155" t="s">
        <v>26</v>
      </c>
      <c r="G6155" t="s">
        <v>25</v>
      </c>
      <c r="H6155" t="s">
        <v>36</v>
      </c>
      <c r="I6155" t="s">
        <v>28</v>
      </c>
      <c r="J6155" t="s">
        <v>50</v>
      </c>
      <c r="K6155">
        <v>310</v>
      </c>
      <c r="L6155">
        <v>1</v>
      </c>
      <c r="M6155">
        <v>999</v>
      </c>
      <c r="N6155">
        <v>0</v>
      </c>
      <c r="O6155" t="s">
        <v>30</v>
      </c>
      <c r="P6155">
        <v>1.1000000000000001</v>
      </c>
      <c r="Q6155">
        <v>93.994</v>
      </c>
      <c r="R6155">
        <v>-36.4</v>
      </c>
      <c r="S6155">
        <v>4.8570000000000002</v>
      </c>
      <c r="T6155">
        <v>5191</v>
      </c>
      <c r="U6155" t="s">
        <v>25</v>
      </c>
      <c r="V6155" t="s">
        <v>25</v>
      </c>
      <c r="W6155">
        <v>2.84323841333389E-2</v>
      </c>
      <c r="Y6155">
        <f t="shared" si="96"/>
        <v>1</v>
      </c>
    </row>
    <row r="6156" spans="1:25" x14ac:dyDescent="0.25">
      <c r="A6156">
        <v>31</v>
      </c>
      <c r="B6156" t="s">
        <v>33</v>
      </c>
      <c r="C6156" t="s">
        <v>34</v>
      </c>
      <c r="D6156" t="s">
        <v>41</v>
      </c>
      <c r="E6156" t="s">
        <v>25</v>
      </c>
      <c r="F6156" t="s">
        <v>26</v>
      </c>
      <c r="G6156" t="s">
        <v>25</v>
      </c>
      <c r="H6156" t="s">
        <v>36</v>
      </c>
      <c r="I6156" t="s">
        <v>37</v>
      </c>
      <c r="J6156" t="s">
        <v>43</v>
      </c>
      <c r="K6156">
        <v>55</v>
      </c>
      <c r="L6156">
        <v>2</v>
      </c>
      <c r="M6156">
        <v>999</v>
      </c>
      <c r="N6156">
        <v>0</v>
      </c>
      <c r="O6156" t="s">
        <v>30</v>
      </c>
      <c r="P6156">
        <v>-2.9</v>
      </c>
      <c r="Q6156">
        <v>92.962999999999994</v>
      </c>
      <c r="R6156">
        <v>-40.799999999999997</v>
      </c>
      <c r="S6156">
        <v>1.266</v>
      </c>
      <c r="T6156">
        <v>5076.2</v>
      </c>
      <c r="U6156" t="s">
        <v>25</v>
      </c>
      <c r="V6156" t="s">
        <v>25</v>
      </c>
      <c r="W6156">
        <v>0.274556845426559</v>
      </c>
      <c r="Y6156">
        <f t="shared" si="96"/>
        <v>1</v>
      </c>
    </row>
    <row r="6157" spans="1:25" x14ac:dyDescent="0.25">
      <c r="A6157">
        <v>29</v>
      </c>
      <c r="B6157" t="s">
        <v>65</v>
      </c>
      <c r="C6157" t="s">
        <v>34</v>
      </c>
      <c r="D6157" t="s">
        <v>41</v>
      </c>
      <c r="E6157" t="s">
        <v>25</v>
      </c>
      <c r="F6157" t="s">
        <v>26</v>
      </c>
      <c r="G6157" t="s">
        <v>25</v>
      </c>
      <c r="H6157" t="s">
        <v>36</v>
      </c>
      <c r="I6157" t="s">
        <v>37</v>
      </c>
      <c r="J6157" t="s">
        <v>38</v>
      </c>
      <c r="K6157">
        <v>201</v>
      </c>
      <c r="L6157">
        <v>2</v>
      </c>
      <c r="M6157">
        <v>999</v>
      </c>
      <c r="N6157">
        <v>0</v>
      </c>
      <c r="O6157" t="s">
        <v>30</v>
      </c>
      <c r="P6157">
        <v>1.4</v>
      </c>
      <c r="Q6157">
        <v>94.465000000000003</v>
      </c>
      <c r="R6157">
        <v>-41.8</v>
      </c>
      <c r="S6157">
        <v>4.8639999999999999</v>
      </c>
      <c r="T6157">
        <v>5228.1000000000004</v>
      </c>
      <c r="U6157" t="s">
        <v>25</v>
      </c>
      <c r="V6157" t="s">
        <v>25</v>
      </c>
      <c r="W6157">
        <v>4.33248728513718E-2</v>
      </c>
      <c r="Y6157">
        <f t="shared" si="96"/>
        <v>1</v>
      </c>
    </row>
    <row r="6158" spans="1:25" x14ac:dyDescent="0.25">
      <c r="A6158">
        <v>52</v>
      </c>
      <c r="B6158" t="s">
        <v>63</v>
      </c>
      <c r="C6158" t="s">
        <v>23</v>
      </c>
      <c r="D6158" t="s">
        <v>54</v>
      </c>
      <c r="E6158" t="s">
        <v>39</v>
      </c>
      <c r="F6158" t="s">
        <v>26</v>
      </c>
      <c r="G6158" t="s">
        <v>25</v>
      </c>
      <c r="H6158" t="s">
        <v>36</v>
      </c>
      <c r="I6158" t="s">
        <v>28</v>
      </c>
      <c r="J6158" t="s">
        <v>43</v>
      </c>
      <c r="K6158">
        <v>84</v>
      </c>
      <c r="L6158">
        <v>3</v>
      </c>
      <c r="M6158">
        <v>999</v>
      </c>
      <c r="N6158">
        <v>0</v>
      </c>
      <c r="O6158" t="s">
        <v>30</v>
      </c>
      <c r="P6158">
        <v>1.1000000000000001</v>
      </c>
      <c r="Q6158">
        <v>93.994</v>
      </c>
      <c r="R6158">
        <v>-36.4</v>
      </c>
      <c r="S6158">
        <v>4.8570000000000002</v>
      </c>
      <c r="T6158">
        <v>5191</v>
      </c>
      <c r="U6158" t="s">
        <v>25</v>
      </c>
      <c r="V6158" t="s">
        <v>25</v>
      </c>
      <c r="W6158">
        <v>1.35149732232094E-2</v>
      </c>
      <c r="Y6158">
        <f t="shared" si="96"/>
        <v>1</v>
      </c>
    </row>
    <row r="6159" spans="1:25" x14ac:dyDescent="0.25">
      <c r="A6159">
        <v>55</v>
      </c>
      <c r="B6159" t="s">
        <v>22</v>
      </c>
      <c r="C6159" t="s">
        <v>23</v>
      </c>
      <c r="D6159" t="s">
        <v>24</v>
      </c>
      <c r="E6159" t="s">
        <v>39</v>
      </c>
      <c r="F6159" t="s">
        <v>25</v>
      </c>
      <c r="G6159" t="s">
        <v>25</v>
      </c>
      <c r="H6159" t="s">
        <v>27</v>
      </c>
      <c r="I6159" t="s">
        <v>42</v>
      </c>
      <c r="J6159" t="s">
        <v>50</v>
      </c>
      <c r="K6159">
        <v>63</v>
      </c>
      <c r="L6159">
        <v>2</v>
      </c>
      <c r="M6159">
        <v>999</v>
      </c>
      <c r="N6159">
        <v>0</v>
      </c>
      <c r="O6159" t="s">
        <v>30</v>
      </c>
      <c r="P6159">
        <v>-0.1</v>
      </c>
      <c r="Q6159">
        <v>93.2</v>
      </c>
      <c r="R6159">
        <v>-42</v>
      </c>
      <c r="S6159">
        <v>4.1529999999999996</v>
      </c>
      <c r="T6159">
        <v>5195.8</v>
      </c>
      <c r="U6159" t="s">
        <v>25</v>
      </c>
      <c r="V6159" t="s">
        <v>25</v>
      </c>
      <c r="W6159">
        <v>4.5289050787687302E-2</v>
      </c>
      <c r="Y6159">
        <f t="shared" si="96"/>
        <v>1</v>
      </c>
    </row>
    <row r="6160" spans="1:25" x14ac:dyDescent="0.25">
      <c r="A6160">
        <v>34</v>
      </c>
      <c r="B6160" t="s">
        <v>40</v>
      </c>
      <c r="C6160" t="s">
        <v>34</v>
      </c>
      <c r="D6160" t="s">
        <v>41</v>
      </c>
      <c r="E6160" t="s">
        <v>25</v>
      </c>
      <c r="F6160" t="s">
        <v>26</v>
      </c>
      <c r="G6160" t="s">
        <v>25</v>
      </c>
      <c r="H6160" t="s">
        <v>27</v>
      </c>
      <c r="I6160" t="s">
        <v>64</v>
      </c>
      <c r="J6160" t="s">
        <v>50</v>
      </c>
      <c r="K6160">
        <v>461</v>
      </c>
      <c r="L6160">
        <v>1</v>
      </c>
      <c r="M6160">
        <v>999</v>
      </c>
      <c r="N6160">
        <v>0</v>
      </c>
      <c r="O6160" t="s">
        <v>30</v>
      </c>
      <c r="P6160">
        <v>-1.8</v>
      </c>
      <c r="Q6160">
        <v>93.075000000000003</v>
      </c>
      <c r="R6160">
        <v>-47.1</v>
      </c>
      <c r="S6160">
        <v>1.423</v>
      </c>
      <c r="T6160">
        <v>5099.1000000000004</v>
      </c>
      <c r="U6160" t="s">
        <v>26</v>
      </c>
      <c r="V6160" t="s">
        <v>25</v>
      </c>
      <c r="W6160">
        <v>0.46445330977439903</v>
      </c>
      <c r="Y6160">
        <f t="shared" si="96"/>
        <v>0</v>
      </c>
    </row>
    <row r="6161" spans="1:25" x14ac:dyDescent="0.25">
      <c r="A6161">
        <v>27</v>
      </c>
      <c r="B6161" t="s">
        <v>40</v>
      </c>
      <c r="C6161" t="s">
        <v>23</v>
      </c>
      <c r="D6161" t="s">
        <v>35</v>
      </c>
      <c r="E6161" t="s">
        <v>25</v>
      </c>
      <c r="F6161" t="s">
        <v>26</v>
      </c>
      <c r="G6161" t="s">
        <v>25</v>
      </c>
      <c r="H6161" t="s">
        <v>27</v>
      </c>
      <c r="I6161" t="s">
        <v>52</v>
      </c>
      <c r="J6161" t="s">
        <v>43</v>
      </c>
      <c r="K6161">
        <v>238</v>
      </c>
      <c r="L6161">
        <v>2</v>
      </c>
      <c r="M6161">
        <v>999</v>
      </c>
      <c r="N6161">
        <v>0</v>
      </c>
      <c r="O6161" t="s">
        <v>30</v>
      </c>
      <c r="P6161">
        <v>1.4</v>
      </c>
      <c r="Q6161">
        <v>93.918000000000006</v>
      </c>
      <c r="R6161">
        <v>-42.7</v>
      </c>
      <c r="S6161">
        <v>4.96</v>
      </c>
      <c r="T6161">
        <v>5228.1000000000004</v>
      </c>
      <c r="U6161" t="s">
        <v>25</v>
      </c>
      <c r="V6161" t="s">
        <v>25</v>
      </c>
      <c r="W6161">
        <v>8.0409631133079501E-2</v>
      </c>
      <c r="Y6161">
        <f t="shared" si="96"/>
        <v>1</v>
      </c>
    </row>
    <row r="6162" spans="1:25" x14ac:dyDescent="0.25">
      <c r="A6162">
        <v>72</v>
      </c>
      <c r="B6162" t="s">
        <v>62</v>
      </c>
      <c r="C6162" t="s">
        <v>23</v>
      </c>
      <c r="D6162" t="s">
        <v>54</v>
      </c>
      <c r="E6162" t="s">
        <v>25</v>
      </c>
      <c r="F6162" t="s">
        <v>39</v>
      </c>
      <c r="G6162" t="s">
        <v>39</v>
      </c>
      <c r="H6162" t="s">
        <v>27</v>
      </c>
      <c r="I6162" t="s">
        <v>64</v>
      </c>
      <c r="J6162" t="s">
        <v>50</v>
      </c>
      <c r="K6162">
        <v>44</v>
      </c>
      <c r="L6162">
        <v>1</v>
      </c>
      <c r="M6162">
        <v>999</v>
      </c>
      <c r="N6162">
        <v>0</v>
      </c>
      <c r="O6162" t="s">
        <v>30</v>
      </c>
      <c r="P6162">
        <v>-1.8</v>
      </c>
      <c r="Q6162">
        <v>93.075000000000003</v>
      </c>
      <c r="R6162">
        <v>-47.1</v>
      </c>
      <c r="S6162">
        <v>1.4530000000000001</v>
      </c>
      <c r="T6162">
        <v>5099.1000000000004</v>
      </c>
      <c r="U6162" t="s">
        <v>25</v>
      </c>
      <c r="V6162" t="s">
        <v>26</v>
      </c>
      <c r="W6162">
        <v>0.82814323902130105</v>
      </c>
      <c r="Y6162">
        <f t="shared" si="96"/>
        <v>0</v>
      </c>
    </row>
    <row r="6163" spans="1:25" x14ac:dyDescent="0.25">
      <c r="A6163">
        <v>32</v>
      </c>
      <c r="B6163" t="s">
        <v>56</v>
      </c>
      <c r="C6163" t="s">
        <v>23</v>
      </c>
      <c r="D6163" t="s">
        <v>49</v>
      </c>
      <c r="E6163" t="s">
        <v>39</v>
      </c>
      <c r="F6163" t="s">
        <v>26</v>
      </c>
      <c r="G6163" t="s">
        <v>25</v>
      </c>
      <c r="H6163" t="s">
        <v>27</v>
      </c>
      <c r="I6163" t="s">
        <v>55</v>
      </c>
      <c r="J6163" t="s">
        <v>29</v>
      </c>
      <c r="K6163">
        <v>107</v>
      </c>
      <c r="L6163">
        <v>4</v>
      </c>
      <c r="M6163">
        <v>999</v>
      </c>
      <c r="N6163">
        <v>0</v>
      </c>
      <c r="O6163" t="s">
        <v>30</v>
      </c>
      <c r="P6163">
        <v>1.4</v>
      </c>
      <c r="Q6163">
        <v>93.444000000000003</v>
      </c>
      <c r="R6163">
        <v>-36.1</v>
      </c>
      <c r="S6163">
        <v>4.9640000000000004</v>
      </c>
      <c r="T6163">
        <v>5228.1000000000004</v>
      </c>
      <c r="U6163" t="s">
        <v>25</v>
      </c>
      <c r="V6163" t="s">
        <v>25</v>
      </c>
      <c r="W6163">
        <v>2.26791277527809E-2</v>
      </c>
      <c r="Y6163">
        <f t="shared" si="96"/>
        <v>1</v>
      </c>
    </row>
    <row r="6164" spans="1:25" x14ac:dyDescent="0.25">
      <c r="A6164">
        <v>77</v>
      </c>
      <c r="B6164" t="s">
        <v>62</v>
      </c>
      <c r="C6164" t="s">
        <v>48</v>
      </c>
      <c r="D6164" t="s">
        <v>49</v>
      </c>
      <c r="E6164" t="s">
        <v>25</v>
      </c>
      <c r="F6164" t="s">
        <v>25</v>
      </c>
      <c r="G6164" t="s">
        <v>25</v>
      </c>
      <c r="H6164" t="s">
        <v>27</v>
      </c>
      <c r="I6164" t="s">
        <v>55</v>
      </c>
      <c r="J6164" t="s">
        <v>43</v>
      </c>
      <c r="K6164">
        <v>258</v>
      </c>
      <c r="L6164">
        <v>1</v>
      </c>
      <c r="M6164">
        <v>999</v>
      </c>
      <c r="N6164">
        <v>0</v>
      </c>
      <c r="O6164" t="s">
        <v>30</v>
      </c>
      <c r="P6164">
        <v>-1.7</v>
      </c>
      <c r="Q6164">
        <v>94.027000000000001</v>
      </c>
      <c r="R6164">
        <v>-38.299999999999997</v>
      </c>
      <c r="S6164">
        <v>0.89800000000000002</v>
      </c>
      <c r="T6164">
        <v>4991.6000000000004</v>
      </c>
      <c r="U6164" t="s">
        <v>25</v>
      </c>
      <c r="V6164" t="s">
        <v>26</v>
      </c>
      <c r="W6164">
        <v>0.89598596096038796</v>
      </c>
      <c r="Y6164">
        <f t="shared" si="96"/>
        <v>0</v>
      </c>
    </row>
    <row r="6165" spans="1:25" x14ac:dyDescent="0.25">
      <c r="A6165">
        <v>40</v>
      </c>
      <c r="B6165" t="s">
        <v>56</v>
      </c>
      <c r="C6165" t="s">
        <v>23</v>
      </c>
      <c r="D6165" t="s">
        <v>49</v>
      </c>
      <c r="E6165" t="s">
        <v>25</v>
      </c>
      <c r="F6165" t="s">
        <v>26</v>
      </c>
      <c r="G6165" t="s">
        <v>25</v>
      </c>
      <c r="H6165" t="s">
        <v>27</v>
      </c>
      <c r="I6165" t="s">
        <v>55</v>
      </c>
      <c r="J6165" t="s">
        <v>43</v>
      </c>
      <c r="K6165">
        <v>256</v>
      </c>
      <c r="L6165">
        <v>6</v>
      </c>
      <c r="M6165">
        <v>999</v>
      </c>
      <c r="N6165">
        <v>0</v>
      </c>
      <c r="O6165" t="s">
        <v>30</v>
      </c>
      <c r="P6165">
        <v>1.4</v>
      </c>
      <c r="Q6165">
        <v>93.444000000000003</v>
      </c>
      <c r="R6165">
        <v>-36.1</v>
      </c>
      <c r="S6165">
        <v>4.9649999999999999</v>
      </c>
      <c r="T6165">
        <v>5228.1000000000004</v>
      </c>
      <c r="U6165" t="s">
        <v>25</v>
      </c>
      <c r="V6165" t="s">
        <v>25</v>
      </c>
      <c r="W6165">
        <v>4.8916589468717603E-2</v>
      </c>
      <c r="Y6165">
        <f t="shared" si="96"/>
        <v>1</v>
      </c>
    </row>
    <row r="6166" spans="1:25" x14ac:dyDescent="0.25">
      <c r="A6166">
        <v>44</v>
      </c>
      <c r="B6166" t="s">
        <v>59</v>
      </c>
      <c r="C6166" t="s">
        <v>23</v>
      </c>
      <c r="D6166" t="s">
        <v>51</v>
      </c>
      <c r="E6166" t="s">
        <v>25</v>
      </c>
      <c r="F6166" t="s">
        <v>26</v>
      </c>
      <c r="G6166" t="s">
        <v>25</v>
      </c>
      <c r="H6166" t="s">
        <v>27</v>
      </c>
      <c r="I6166" t="s">
        <v>57</v>
      </c>
      <c r="J6166" t="s">
        <v>45</v>
      </c>
      <c r="K6166">
        <v>53</v>
      </c>
      <c r="L6166">
        <v>3</v>
      </c>
      <c r="M6166">
        <v>999</v>
      </c>
      <c r="N6166">
        <v>0</v>
      </c>
      <c r="O6166" t="s">
        <v>30</v>
      </c>
      <c r="P6166">
        <v>-1.8</v>
      </c>
      <c r="Q6166">
        <v>92.843000000000004</v>
      </c>
      <c r="R6166">
        <v>-50</v>
      </c>
      <c r="S6166">
        <v>1.7569999999999999</v>
      </c>
      <c r="T6166">
        <v>5099.1000000000004</v>
      </c>
      <c r="U6166" t="s">
        <v>25</v>
      </c>
      <c r="V6166" t="s">
        <v>26</v>
      </c>
      <c r="W6166">
        <v>0.70682239532470703</v>
      </c>
      <c r="Y6166">
        <f t="shared" si="96"/>
        <v>0</v>
      </c>
    </row>
    <row r="6167" spans="1:25" x14ac:dyDescent="0.25">
      <c r="A6167">
        <v>43</v>
      </c>
      <c r="B6167" t="s">
        <v>63</v>
      </c>
      <c r="C6167" t="s">
        <v>23</v>
      </c>
      <c r="D6167" t="s">
        <v>54</v>
      </c>
      <c r="E6167" t="s">
        <v>25</v>
      </c>
      <c r="F6167" t="s">
        <v>26</v>
      </c>
      <c r="G6167" t="s">
        <v>25</v>
      </c>
      <c r="H6167" t="s">
        <v>27</v>
      </c>
      <c r="I6167" t="s">
        <v>52</v>
      </c>
      <c r="J6167" t="s">
        <v>38</v>
      </c>
      <c r="K6167">
        <v>107</v>
      </c>
      <c r="L6167">
        <v>1</v>
      </c>
      <c r="M6167">
        <v>999</v>
      </c>
      <c r="N6167">
        <v>0</v>
      </c>
      <c r="O6167" t="s">
        <v>30</v>
      </c>
      <c r="P6167">
        <v>1.4</v>
      </c>
      <c r="Q6167">
        <v>93.918000000000006</v>
      </c>
      <c r="R6167">
        <v>-42.7</v>
      </c>
      <c r="S6167">
        <v>4.9619999999999997</v>
      </c>
      <c r="T6167">
        <v>5228.1000000000004</v>
      </c>
      <c r="U6167" t="s">
        <v>25</v>
      </c>
      <c r="V6167" t="s">
        <v>25</v>
      </c>
      <c r="W6167">
        <v>5.4919611662626301E-2</v>
      </c>
      <c r="Y6167">
        <f t="shared" si="96"/>
        <v>1</v>
      </c>
    </row>
    <row r="6168" spans="1:25" x14ac:dyDescent="0.25">
      <c r="A6168">
        <v>32</v>
      </c>
      <c r="B6168" t="s">
        <v>56</v>
      </c>
      <c r="C6168" t="s">
        <v>34</v>
      </c>
      <c r="D6168" t="s">
        <v>35</v>
      </c>
      <c r="E6168" t="s">
        <v>25</v>
      </c>
      <c r="F6168" t="s">
        <v>26</v>
      </c>
      <c r="G6168" t="s">
        <v>25</v>
      </c>
      <c r="H6168" t="s">
        <v>27</v>
      </c>
      <c r="I6168" t="s">
        <v>28</v>
      </c>
      <c r="J6168" t="s">
        <v>38</v>
      </c>
      <c r="K6168">
        <v>240</v>
      </c>
      <c r="L6168">
        <v>1</v>
      </c>
      <c r="M6168">
        <v>999</v>
      </c>
      <c r="N6168">
        <v>1</v>
      </c>
      <c r="O6168" t="s">
        <v>46</v>
      </c>
      <c r="P6168">
        <v>-1.8</v>
      </c>
      <c r="Q6168">
        <v>92.893000000000001</v>
      </c>
      <c r="R6168">
        <v>-46.2</v>
      </c>
      <c r="S6168">
        <v>1.2809999999999999</v>
      </c>
      <c r="T6168">
        <v>5099.1000000000004</v>
      </c>
      <c r="U6168" t="s">
        <v>25</v>
      </c>
      <c r="V6168" t="s">
        <v>25</v>
      </c>
      <c r="W6168">
        <v>8.2415550947189303E-2</v>
      </c>
      <c r="Y6168">
        <f t="shared" si="96"/>
        <v>1</v>
      </c>
    </row>
    <row r="6169" spans="1:25" x14ac:dyDescent="0.25">
      <c r="A6169">
        <v>32</v>
      </c>
      <c r="B6169" t="s">
        <v>56</v>
      </c>
      <c r="C6169" t="s">
        <v>34</v>
      </c>
      <c r="D6169" t="s">
        <v>49</v>
      </c>
      <c r="E6169" t="s">
        <v>25</v>
      </c>
      <c r="F6169" t="s">
        <v>26</v>
      </c>
      <c r="G6169" t="s">
        <v>25</v>
      </c>
      <c r="H6169" t="s">
        <v>27</v>
      </c>
      <c r="I6169" t="s">
        <v>42</v>
      </c>
      <c r="J6169" t="s">
        <v>29</v>
      </c>
      <c r="K6169">
        <v>67</v>
      </c>
      <c r="L6169">
        <v>5</v>
      </c>
      <c r="M6169">
        <v>999</v>
      </c>
      <c r="N6169">
        <v>0</v>
      </c>
      <c r="O6169" t="s">
        <v>30</v>
      </c>
      <c r="P6169">
        <v>-0.1</v>
      </c>
      <c r="Q6169">
        <v>93.2</v>
      </c>
      <c r="R6169">
        <v>-42</v>
      </c>
      <c r="S6169">
        <v>4.0209999999999999</v>
      </c>
      <c r="T6169">
        <v>5195.8</v>
      </c>
      <c r="U6169" t="s">
        <v>25</v>
      </c>
      <c r="V6169" t="s">
        <v>25</v>
      </c>
      <c r="W6169">
        <v>2.3363944143056901E-2</v>
      </c>
      <c r="Y6169">
        <f t="shared" si="96"/>
        <v>1</v>
      </c>
    </row>
    <row r="6170" spans="1:25" x14ac:dyDescent="0.25">
      <c r="A6170">
        <v>41</v>
      </c>
      <c r="B6170" t="s">
        <v>22</v>
      </c>
      <c r="C6170" t="s">
        <v>23</v>
      </c>
      <c r="D6170" t="s">
        <v>54</v>
      </c>
      <c r="E6170" t="s">
        <v>39</v>
      </c>
      <c r="F6170" t="s">
        <v>25</v>
      </c>
      <c r="G6170" t="s">
        <v>25</v>
      </c>
      <c r="H6170" t="s">
        <v>36</v>
      </c>
      <c r="I6170" t="s">
        <v>37</v>
      </c>
      <c r="J6170" t="s">
        <v>50</v>
      </c>
      <c r="K6170">
        <v>88</v>
      </c>
      <c r="L6170">
        <v>4</v>
      </c>
      <c r="M6170">
        <v>999</v>
      </c>
      <c r="N6170">
        <v>0</v>
      </c>
      <c r="O6170" t="s">
        <v>30</v>
      </c>
      <c r="P6170">
        <v>1.4</v>
      </c>
      <c r="Q6170">
        <v>94.465000000000003</v>
      </c>
      <c r="R6170">
        <v>-41.8</v>
      </c>
      <c r="S6170">
        <v>4.8639999999999999</v>
      </c>
      <c r="T6170">
        <v>5228.1000000000004</v>
      </c>
      <c r="U6170" t="s">
        <v>25</v>
      </c>
      <c r="V6170" t="s">
        <v>25</v>
      </c>
      <c r="W6170">
        <v>3.0698655173182501E-2</v>
      </c>
      <c r="Y6170">
        <f t="shared" si="96"/>
        <v>1</v>
      </c>
    </row>
    <row r="6171" spans="1:25" x14ac:dyDescent="0.25">
      <c r="A6171">
        <v>47</v>
      </c>
      <c r="B6171" t="s">
        <v>47</v>
      </c>
      <c r="C6171" t="s">
        <v>23</v>
      </c>
      <c r="D6171" t="s">
        <v>39</v>
      </c>
      <c r="E6171" t="s">
        <v>39</v>
      </c>
      <c r="F6171" t="s">
        <v>26</v>
      </c>
      <c r="G6171" t="s">
        <v>25</v>
      </c>
      <c r="H6171" t="s">
        <v>36</v>
      </c>
      <c r="I6171" t="s">
        <v>28</v>
      </c>
      <c r="J6171" t="s">
        <v>50</v>
      </c>
      <c r="K6171">
        <v>22</v>
      </c>
      <c r="L6171">
        <v>1</v>
      </c>
      <c r="M6171">
        <v>999</v>
      </c>
      <c r="N6171">
        <v>1</v>
      </c>
      <c r="O6171" t="s">
        <v>46</v>
      </c>
      <c r="P6171">
        <v>-1.8</v>
      </c>
      <c r="Q6171">
        <v>92.893000000000001</v>
      </c>
      <c r="R6171">
        <v>-46.2</v>
      </c>
      <c r="S6171">
        <v>1.3440000000000001</v>
      </c>
      <c r="T6171">
        <v>5099.1000000000004</v>
      </c>
      <c r="U6171" t="s">
        <v>25</v>
      </c>
      <c r="V6171" t="s">
        <v>25</v>
      </c>
      <c r="W6171">
        <v>2.4666553363203999E-2</v>
      </c>
      <c r="Y6171">
        <f t="shared" si="96"/>
        <v>1</v>
      </c>
    </row>
    <row r="6172" spans="1:25" x14ac:dyDescent="0.25">
      <c r="A6172">
        <v>27</v>
      </c>
      <c r="B6172" t="s">
        <v>60</v>
      </c>
      <c r="C6172" t="s">
        <v>34</v>
      </c>
      <c r="D6172" t="s">
        <v>24</v>
      </c>
      <c r="E6172" t="s">
        <v>25</v>
      </c>
      <c r="F6172" t="s">
        <v>26</v>
      </c>
      <c r="G6172" t="s">
        <v>26</v>
      </c>
      <c r="H6172" t="s">
        <v>27</v>
      </c>
      <c r="I6172" t="s">
        <v>28</v>
      </c>
      <c r="J6172" t="s">
        <v>43</v>
      </c>
      <c r="K6172">
        <v>775</v>
      </c>
      <c r="L6172">
        <v>1</v>
      </c>
      <c r="M6172">
        <v>999</v>
      </c>
      <c r="N6172">
        <v>0</v>
      </c>
      <c r="O6172" t="s">
        <v>30</v>
      </c>
      <c r="P6172">
        <v>-1.8</v>
      </c>
      <c r="Q6172">
        <v>93.876000000000005</v>
      </c>
      <c r="R6172">
        <v>-40</v>
      </c>
      <c r="S6172">
        <v>0.70099999999999996</v>
      </c>
      <c r="T6172">
        <v>5008.7</v>
      </c>
      <c r="U6172" t="s">
        <v>26</v>
      </c>
      <c r="V6172" t="s">
        <v>26</v>
      </c>
      <c r="W6172">
        <v>0.93695741891860995</v>
      </c>
      <c r="Y6172">
        <f t="shared" si="96"/>
        <v>1</v>
      </c>
    </row>
    <row r="6173" spans="1:25" x14ac:dyDescent="0.25">
      <c r="A6173">
        <v>26</v>
      </c>
      <c r="B6173" t="s">
        <v>33</v>
      </c>
      <c r="C6173" t="s">
        <v>34</v>
      </c>
      <c r="D6173" t="s">
        <v>35</v>
      </c>
      <c r="E6173" t="s">
        <v>25</v>
      </c>
      <c r="F6173" t="s">
        <v>26</v>
      </c>
      <c r="G6173" t="s">
        <v>25</v>
      </c>
      <c r="H6173" t="s">
        <v>27</v>
      </c>
      <c r="I6173" t="s">
        <v>28</v>
      </c>
      <c r="J6173" t="s">
        <v>43</v>
      </c>
      <c r="K6173">
        <v>360</v>
      </c>
      <c r="L6173">
        <v>1</v>
      </c>
      <c r="M6173">
        <v>999</v>
      </c>
      <c r="N6173">
        <v>0</v>
      </c>
      <c r="O6173" t="s">
        <v>30</v>
      </c>
      <c r="P6173">
        <v>-1.8</v>
      </c>
      <c r="Q6173">
        <v>92.893000000000001</v>
      </c>
      <c r="R6173">
        <v>-46.2</v>
      </c>
      <c r="S6173">
        <v>1.2989999999999999</v>
      </c>
      <c r="T6173">
        <v>5099.1000000000004</v>
      </c>
      <c r="U6173" t="s">
        <v>25</v>
      </c>
      <c r="V6173" t="s">
        <v>25</v>
      </c>
      <c r="W6173">
        <v>0.18404977023601499</v>
      </c>
      <c r="Y6173">
        <f t="shared" si="96"/>
        <v>1</v>
      </c>
    </row>
    <row r="6174" spans="1:25" x14ac:dyDescent="0.25">
      <c r="A6174">
        <v>58</v>
      </c>
      <c r="B6174" t="s">
        <v>40</v>
      </c>
      <c r="C6174" t="s">
        <v>34</v>
      </c>
      <c r="D6174" t="s">
        <v>41</v>
      </c>
      <c r="E6174" t="s">
        <v>25</v>
      </c>
      <c r="F6174" t="s">
        <v>25</v>
      </c>
      <c r="G6174" t="s">
        <v>25</v>
      </c>
      <c r="H6174" t="s">
        <v>36</v>
      </c>
      <c r="I6174" t="s">
        <v>28</v>
      </c>
      <c r="J6174" t="s">
        <v>43</v>
      </c>
      <c r="K6174">
        <v>543</v>
      </c>
      <c r="L6174">
        <v>2</v>
      </c>
      <c r="M6174">
        <v>999</v>
      </c>
      <c r="N6174">
        <v>0</v>
      </c>
      <c r="O6174" t="s">
        <v>30</v>
      </c>
      <c r="P6174">
        <v>1.1000000000000001</v>
      </c>
      <c r="Q6174">
        <v>93.994</v>
      </c>
      <c r="R6174">
        <v>-36.4</v>
      </c>
      <c r="S6174">
        <v>4.8570000000000002</v>
      </c>
      <c r="T6174">
        <v>5191</v>
      </c>
      <c r="U6174" t="s">
        <v>26</v>
      </c>
      <c r="V6174" t="s">
        <v>25</v>
      </c>
      <c r="W6174">
        <v>2.0075829699635499E-2</v>
      </c>
      <c r="Y6174">
        <f t="shared" si="96"/>
        <v>0</v>
      </c>
    </row>
    <row r="6175" spans="1:25" x14ac:dyDescent="0.25">
      <c r="A6175">
        <v>36</v>
      </c>
      <c r="B6175" t="s">
        <v>56</v>
      </c>
      <c r="C6175" t="s">
        <v>48</v>
      </c>
      <c r="D6175" t="s">
        <v>49</v>
      </c>
      <c r="E6175" t="s">
        <v>25</v>
      </c>
      <c r="F6175" t="s">
        <v>26</v>
      </c>
      <c r="G6175" t="s">
        <v>25</v>
      </c>
      <c r="H6175" t="s">
        <v>27</v>
      </c>
      <c r="I6175" t="s">
        <v>55</v>
      </c>
      <c r="J6175" t="s">
        <v>45</v>
      </c>
      <c r="K6175">
        <v>106</v>
      </c>
      <c r="L6175">
        <v>3</v>
      </c>
      <c r="M6175">
        <v>999</v>
      </c>
      <c r="N6175">
        <v>0</v>
      </c>
      <c r="O6175" t="s">
        <v>30</v>
      </c>
      <c r="P6175">
        <v>1.4</v>
      </c>
      <c r="Q6175">
        <v>93.444000000000003</v>
      </c>
      <c r="R6175">
        <v>-36.1</v>
      </c>
      <c r="S6175">
        <v>4.9640000000000004</v>
      </c>
      <c r="T6175">
        <v>5228.1000000000004</v>
      </c>
      <c r="U6175" t="s">
        <v>25</v>
      </c>
      <c r="V6175" t="s">
        <v>25</v>
      </c>
      <c r="W6175">
        <v>2.28378754109144E-2</v>
      </c>
      <c r="Y6175">
        <f t="shared" si="96"/>
        <v>1</v>
      </c>
    </row>
    <row r="6176" spans="1:25" x14ac:dyDescent="0.25">
      <c r="A6176">
        <v>44</v>
      </c>
      <c r="B6176" t="s">
        <v>22</v>
      </c>
      <c r="C6176" t="s">
        <v>23</v>
      </c>
      <c r="D6176" t="s">
        <v>24</v>
      </c>
      <c r="E6176" t="s">
        <v>25</v>
      </c>
      <c r="F6176" t="s">
        <v>26</v>
      </c>
      <c r="G6176" t="s">
        <v>25</v>
      </c>
      <c r="H6176" t="s">
        <v>27</v>
      </c>
      <c r="I6176" t="s">
        <v>52</v>
      </c>
      <c r="J6176" t="s">
        <v>43</v>
      </c>
      <c r="K6176">
        <v>89</v>
      </c>
      <c r="L6176">
        <v>2</v>
      </c>
      <c r="M6176">
        <v>999</v>
      </c>
      <c r="N6176">
        <v>0</v>
      </c>
      <c r="O6176" t="s">
        <v>30</v>
      </c>
      <c r="P6176">
        <v>1.4</v>
      </c>
      <c r="Q6176">
        <v>93.918000000000006</v>
      </c>
      <c r="R6176">
        <v>-42.7</v>
      </c>
      <c r="S6176">
        <v>4.9619999999999997</v>
      </c>
      <c r="T6176">
        <v>5228.1000000000004</v>
      </c>
      <c r="U6176" t="s">
        <v>25</v>
      </c>
      <c r="V6176" t="s">
        <v>25</v>
      </c>
      <c r="W6176">
        <v>4.1535206139087698E-2</v>
      </c>
      <c r="Y6176">
        <f t="shared" si="96"/>
        <v>1</v>
      </c>
    </row>
    <row r="6177" spans="1:25" x14ac:dyDescent="0.25">
      <c r="A6177">
        <v>26</v>
      </c>
      <c r="B6177" t="s">
        <v>40</v>
      </c>
      <c r="C6177" t="s">
        <v>34</v>
      </c>
      <c r="D6177" t="s">
        <v>24</v>
      </c>
      <c r="E6177" t="s">
        <v>39</v>
      </c>
      <c r="F6177" t="s">
        <v>26</v>
      </c>
      <c r="G6177" t="s">
        <v>26</v>
      </c>
      <c r="H6177" t="s">
        <v>27</v>
      </c>
      <c r="I6177" t="s">
        <v>28</v>
      </c>
      <c r="J6177" t="s">
        <v>45</v>
      </c>
      <c r="K6177">
        <v>161</v>
      </c>
      <c r="L6177">
        <v>2</v>
      </c>
      <c r="M6177">
        <v>999</v>
      </c>
      <c r="N6177">
        <v>0</v>
      </c>
      <c r="O6177" t="s">
        <v>30</v>
      </c>
      <c r="P6177">
        <v>-1.8</v>
      </c>
      <c r="Q6177">
        <v>92.893000000000001</v>
      </c>
      <c r="R6177">
        <v>-46.2</v>
      </c>
      <c r="S6177">
        <v>1.327</v>
      </c>
      <c r="T6177">
        <v>5099.1000000000004</v>
      </c>
      <c r="U6177" t="s">
        <v>25</v>
      </c>
      <c r="V6177" t="s">
        <v>25</v>
      </c>
      <c r="W6177">
        <v>0.21614895761013</v>
      </c>
      <c r="Y6177">
        <f t="shared" si="96"/>
        <v>1</v>
      </c>
    </row>
    <row r="6178" spans="1:25" x14ac:dyDescent="0.25">
      <c r="A6178">
        <v>36</v>
      </c>
      <c r="B6178" t="s">
        <v>22</v>
      </c>
      <c r="C6178" t="s">
        <v>34</v>
      </c>
      <c r="D6178" t="s">
        <v>51</v>
      </c>
      <c r="E6178" t="s">
        <v>25</v>
      </c>
      <c r="F6178" t="s">
        <v>25</v>
      </c>
      <c r="G6178" t="s">
        <v>25</v>
      </c>
      <c r="H6178" t="s">
        <v>27</v>
      </c>
      <c r="I6178" t="s">
        <v>42</v>
      </c>
      <c r="J6178" t="s">
        <v>45</v>
      </c>
      <c r="K6178">
        <v>219</v>
      </c>
      <c r="L6178">
        <v>7</v>
      </c>
      <c r="M6178">
        <v>999</v>
      </c>
      <c r="N6178">
        <v>1</v>
      </c>
      <c r="O6178" t="s">
        <v>46</v>
      </c>
      <c r="P6178">
        <v>-0.1</v>
      </c>
      <c r="Q6178">
        <v>93.2</v>
      </c>
      <c r="R6178">
        <v>-42</v>
      </c>
      <c r="S6178">
        <v>4.0759999999999996</v>
      </c>
      <c r="T6178">
        <v>5195.8</v>
      </c>
      <c r="U6178" t="s">
        <v>25</v>
      </c>
      <c r="V6178" t="s">
        <v>25</v>
      </c>
      <c r="W6178">
        <v>5.6441477499902196E-3</v>
      </c>
      <c r="Y6178">
        <f t="shared" si="96"/>
        <v>1</v>
      </c>
    </row>
    <row r="6179" spans="1:25" x14ac:dyDescent="0.25">
      <c r="A6179">
        <v>25</v>
      </c>
      <c r="B6179" t="s">
        <v>56</v>
      </c>
      <c r="C6179" t="s">
        <v>23</v>
      </c>
      <c r="D6179" t="s">
        <v>41</v>
      </c>
      <c r="E6179" t="s">
        <v>25</v>
      </c>
      <c r="F6179" t="s">
        <v>26</v>
      </c>
      <c r="G6179" t="s">
        <v>25</v>
      </c>
      <c r="H6179" t="s">
        <v>27</v>
      </c>
      <c r="I6179" t="s">
        <v>28</v>
      </c>
      <c r="J6179" t="s">
        <v>50</v>
      </c>
      <c r="K6179">
        <v>127</v>
      </c>
      <c r="L6179">
        <v>1</v>
      </c>
      <c r="M6179">
        <v>12</v>
      </c>
      <c r="N6179">
        <v>1</v>
      </c>
      <c r="O6179" t="s">
        <v>58</v>
      </c>
      <c r="P6179">
        <v>-1.8</v>
      </c>
      <c r="Q6179">
        <v>92.893000000000001</v>
      </c>
      <c r="R6179">
        <v>-46.2</v>
      </c>
      <c r="S6179">
        <v>1.2909999999999999</v>
      </c>
      <c r="T6179">
        <v>5099.1000000000004</v>
      </c>
      <c r="U6179" t="s">
        <v>25</v>
      </c>
      <c r="V6179" t="s">
        <v>25</v>
      </c>
      <c r="W6179">
        <v>0.30554038286209101</v>
      </c>
      <c r="Y6179">
        <f t="shared" si="96"/>
        <v>1</v>
      </c>
    </row>
    <row r="6180" spans="1:25" x14ac:dyDescent="0.25">
      <c r="A6180">
        <v>27</v>
      </c>
      <c r="B6180" t="s">
        <v>40</v>
      </c>
      <c r="C6180" t="s">
        <v>34</v>
      </c>
      <c r="D6180" t="s">
        <v>49</v>
      </c>
      <c r="E6180" t="s">
        <v>25</v>
      </c>
      <c r="F6180" t="s">
        <v>25</v>
      </c>
      <c r="G6180" t="s">
        <v>25</v>
      </c>
      <c r="H6180" t="s">
        <v>27</v>
      </c>
      <c r="I6180" t="s">
        <v>52</v>
      </c>
      <c r="J6180" t="s">
        <v>50</v>
      </c>
      <c r="K6180">
        <v>803</v>
      </c>
      <c r="L6180">
        <v>2</v>
      </c>
      <c r="M6180">
        <v>999</v>
      </c>
      <c r="N6180">
        <v>0</v>
      </c>
      <c r="O6180" t="s">
        <v>30</v>
      </c>
      <c r="P6180">
        <v>1.4</v>
      </c>
      <c r="Q6180">
        <v>93.918000000000006</v>
      </c>
      <c r="R6180">
        <v>-42.7</v>
      </c>
      <c r="S6180">
        <v>4.9619999999999997</v>
      </c>
      <c r="T6180">
        <v>5228.1000000000004</v>
      </c>
      <c r="U6180" t="s">
        <v>26</v>
      </c>
      <c r="V6180" t="s">
        <v>25</v>
      </c>
      <c r="W6180">
        <v>6.4947575330734295E-2</v>
      </c>
      <c r="Y6180">
        <f t="shared" si="96"/>
        <v>0</v>
      </c>
    </row>
    <row r="6181" spans="1:25" x14ac:dyDescent="0.25">
      <c r="A6181">
        <v>40</v>
      </c>
      <c r="B6181" t="s">
        <v>33</v>
      </c>
      <c r="C6181" t="s">
        <v>23</v>
      </c>
      <c r="D6181" t="s">
        <v>35</v>
      </c>
      <c r="E6181" t="s">
        <v>39</v>
      </c>
      <c r="F6181" t="s">
        <v>25</v>
      </c>
      <c r="G6181" t="s">
        <v>25</v>
      </c>
      <c r="H6181" t="s">
        <v>36</v>
      </c>
      <c r="I6181" t="s">
        <v>28</v>
      </c>
      <c r="J6181" t="s">
        <v>43</v>
      </c>
      <c r="K6181">
        <v>255</v>
      </c>
      <c r="L6181">
        <v>1</v>
      </c>
      <c r="M6181">
        <v>999</v>
      </c>
      <c r="N6181">
        <v>0</v>
      </c>
      <c r="O6181" t="s">
        <v>30</v>
      </c>
      <c r="P6181">
        <v>1.1000000000000001</v>
      </c>
      <c r="Q6181">
        <v>93.994</v>
      </c>
      <c r="R6181">
        <v>-36.4</v>
      </c>
      <c r="S6181">
        <v>4.8570000000000002</v>
      </c>
      <c r="T6181">
        <v>5191</v>
      </c>
      <c r="U6181" t="s">
        <v>25</v>
      </c>
      <c r="V6181" t="s">
        <v>25</v>
      </c>
      <c r="W6181">
        <v>1.7962487414479301E-2</v>
      </c>
      <c r="Y6181">
        <f t="shared" si="96"/>
        <v>1</v>
      </c>
    </row>
    <row r="6182" spans="1:25" x14ac:dyDescent="0.25">
      <c r="A6182">
        <v>58</v>
      </c>
      <c r="B6182" t="s">
        <v>40</v>
      </c>
      <c r="C6182" t="s">
        <v>23</v>
      </c>
      <c r="D6182" t="s">
        <v>41</v>
      </c>
      <c r="E6182" t="s">
        <v>25</v>
      </c>
      <c r="F6182" t="s">
        <v>26</v>
      </c>
      <c r="G6182" t="s">
        <v>26</v>
      </c>
      <c r="H6182" t="s">
        <v>27</v>
      </c>
      <c r="I6182" t="s">
        <v>28</v>
      </c>
      <c r="J6182" t="s">
        <v>43</v>
      </c>
      <c r="K6182">
        <v>353</v>
      </c>
      <c r="L6182">
        <v>2</v>
      </c>
      <c r="M6182">
        <v>999</v>
      </c>
      <c r="N6182">
        <v>0</v>
      </c>
      <c r="O6182" t="s">
        <v>30</v>
      </c>
      <c r="P6182">
        <v>-1.8</v>
      </c>
      <c r="Q6182">
        <v>92.893000000000001</v>
      </c>
      <c r="R6182">
        <v>-46.2</v>
      </c>
      <c r="S6182">
        <v>1.3540000000000001</v>
      </c>
      <c r="T6182">
        <v>5099.1000000000004</v>
      </c>
      <c r="U6182" t="s">
        <v>26</v>
      </c>
      <c r="V6182" t="s">
        <v>25</v>
      </c>
      <c r="W6182">
        <v>0.20587073266506201</v>
      </c>
      <c r="Y6182">
        <f t="shared" si="96"/>
        <v>0</v>
      </c>
    </row>
    <row r="6183" spans="1:25" x14ac:dyDescent="0.25">
      <c r="A6183">
        <v>36</v>
      </c>
      <c r="B6183" t="s">
        <v>22</v>
      </c>
      <c r="C6183" t="s">
        <v>23</v>
      </c>
      <c r="D6183" t="s">
        <v>24</v>
      </c>
      <c r="E6183" t="s">
        <v>25</v>
      </c>
      <c r="F6183" t="s">
        <v>26</v>
      </c>
      <c r="G6183" t="s">
        <v>25</v>
      </c>
      <c r="H6183" t="s">
        <v>36</v>
      </c>
      <c r="I6183" t="s">
        <v>28</v>
      </c>
      <c r="J6183" t="s">
        <v>43</v>
      </c>
      <c r="K6183">
        <v>75</v>
      </c>
      <c r="L6183">
        <v>2</v>
      </c>
      <c r="M6183">
        <v>999</v>
      </c>
      <c r="N6183">
        <v>0</v>
      </c>
      <c r="O6183" t="s">
        <v>30</v>
      </c>
      <c r="P6183">
        <v>1.1000000000000001</v>
      </c>
      <c r="Q6183">
        <v>93.994</v>
      </c>
      <c r="R6183">
        <v>-36.4</v>
      </c>
      <c r="S6183">
        <v>4.8570000000000002</v>
      </c>
      <c r="T6183">
        <v>5191</v>
      </c>
      <c r="U6183" t="s">
        <v>25</v>
      </c>
      <c r="V6183" t="s">
        <v>25</v>
      </c>
      <c r="W6183">
        <v>1.2219130992889401E-2</v>
      </c>
      <c r="Y6183">
        <f t="shared" si="96"/>
        <v>1</v>
      </c>
    </row>
    <row r="6184" spans="1:25" x14ac:dyDescent="0.25">
      <c r="A6184">
        <v>48</v>
      </c>
      <c r="B6184" t="s">
        <v>22</v>
      </c>
      <c r="C6184" t="s">
        <v>23</v>
      </c>
      <c r="D6184" t="s">
        <v>54</v>
      </c>
      <c r="E6184" t="s">
        <v>25</v>
      </c>
      <c r="F6184" t="s">
        <v>26</v>
      </c>
      <c r="G6184" t="s">
        <v>25</v>
      </c>
      <c r="H6184" t="s">
        <v>27</v>
      </c>
      <c r="I6184" t="s">
        <v>52</v>
      </c>
      <c r="J6184" t="s">
        <v>50</v>
      </c>
      <c r="K6184">
        <v>264</v>
      </c>
      <c r="L6184">
        <v>1</v>
      </c>
      <c r="M6184">
        <v>999</v>
      </c>
      <c r="N6184">
        <v>0</v>
      </c>
      <c r="O6184" t="s">
        <v>30</v>
      </c>
      <c r="P6184">
        <v>1.4</v>
      </c>
      <c r="Q6184">
        <v>93.918000000000006</v>
      </c>
      <c r="R6184">
        <v>-42.7</v>
      </c>
      <c r="S6184">
        <v>4.9610000000000003</v>
      </c>
      <c r="T6184">
        <v>5228.1000000000004</v>
      </c>
      <c r="U6184" t="s">
        <v>25</v>
      </c>
      <c r="V6184" t="s">
        <v>25</v>
      </c>
      <c r="W6184">
        <v>0.10964734852314</v>
      </c>
      <c r="Y6184">
        <f t="shared" si="96"/>
        <v>1</v>
      </c>
    </row>
    <row r="6185" spans="1:25" x14ac:dyDescent="0.25">
      <c r="A6185">
        <v>45</v>
      </c>
      <c r="B6185" t="s">
        <v>22</v>
      </c>
      <c r="C6185" t="s">
        <v>23</v>
      </c>
      <c r="D6185" t="s">
        <v>24</v>
      </c>
      <c r="E6185" t="s">
        <v>39</v>
      </c>
      <c r="F6185" t="s">
        <v>25</v>
      </c>
      <c r="G6185" t="s">
        <v>25</v>
      </c>
      <c r="H6185" t="s">
        <v>36</v>
      </c>
      <c r="I6185" t="s">
        <v>28</v>
      </c>
      <c r="J6185" t="s">
        <v>29</v>
      </c>
      <c r="K6185">
        <v>222</v>
      </c>
      <c r="L6185">
        <v>9</v>
      </c>
      <c r="M6185">
        <v>999</v>
      </c>
      <c r="N6185">
        <v>0</v>
      </c>
      <c r="O6185" t="s">
        <v>30</v>
      </c>
      <c r="P6185">
        <v>1.1000000000000001</v>
      </c>
      <c r="Q6185">
        <v>93.994</v>
      </c>
      <c r="R6185">
        <v>-36.4</v>
      </c>
      <c r="S6185">
        <v>4.8639999999999999</v>
      </c>
      <c r="T6185">
        <v>5191</v>
      </c>
      <c r="U6185" t="s">
        <v>25</v>
      </c>
      <c r="V6185" t="s">
        <v>25</v>
      </c>
      <c r="W6185">
        <v>0.136722877621651</v>
      </c>
      <c r="Y6185">
        <f t="shared" si="96"/>
        <v>1</v>
      </c>
    </row>
    <row r="6186" spans="1:25" x14ac:dyDescent="0.25">
      <c r="A6186">
        <v>37</v>
      </c>
      <c r="B6186" t="s">
        <v>56</v>
      </c>
      <c r="C6186" t="s">
        <v>23</v>
      </c>
      <c r="D6186" t="s">
        <v>49</v>
      </c>
      <c r="E6186" t="s">
        <v>25</v>
      </c>
      <c r="F6186" t="s">
        <v>25</v>
      </c>
      <c r="G6186" t="s">
        <v>25</v>
      </c>
      <c r="H6186" t="s">
        <v>27</v>
      </c>
      <c r="I6186" t="s">
        <v>42</v>
      </c>
      <c r="J6186" t="s">
        <v>50</v>
      </c>
      <c r="K6186">
        <v>91</v>
      </c>
      <c r="L6186">
        <v>1</v>
      </c>
      <c r="M6186">
        <v>999</v>
      </c>
      <c r="N6186">
        <v>0</v>
      </c>
      <c r="O6186" t="s">
        <v>30</v>
      </c>
      <c r="P6186">
        <v>-0.1</v>
      </c>
      <c r="Q6186">
        <v>93.2</v>
      </c>
      <c r="R6186">
        <v>-42</v>
      </c>
      <c r="S6186">
        <v>4.1529999999999996</v>
      </c>
      <c r="T6186">
        <v>5195.8</v>
      </c>
      <c r="U6186" t="s">
        <v>25</v>
      </c>
      <c r="V6186" t="s">
        <v>25</v>
      </c>
      <c r="W6186">
        <v>6.8726375699043302E-2</v>
      </c>
      <c r="Y6186">
        <f t="shared" si="96"/>
        <v>1</v>
      </c>
    </row>
    <row r="6187" spans="1:25" x14ac:dyDescent="0.25">
      <c r="A6187">
        <v>51</v>
      </c>
      <c r="B6187" t="s">
        <v>62</v>
      </c>
      <c r="C6187" t="s">
        <v>23</v>
      </c>
      <c r="D6187" t="s">
        <v>49</v>
      </c>
      <c r="E6187" t="s">
        <v>25</v>
      </c>
      <c r="F6187" t="s">
        <v>26</v>
      </c>
      <c r="G6187" t="s">
        <v>26</v>
      </c>
      <c r="H6187" t="s">
        <v>36</v>
      </c>
      <c r="I6187" t="s">
        <v>28</v>
      </c>
      <c r="J6187" t="s">
        <v>38</v>
      </c>
      <c r="K6187">
        <v>78</v>
      </c>
      <c r="L6187">
        <v>2</v>
      </c>
      <c r="M6187">
        <v>999</v>
      </c>
      <c r="N6187">
        <v>0</v>
      </c>
      <c r="O6187" t="s">
        <v>30</v>
      </c>
      <c r="P6187">
        <v>1.1000000000000001</v>
      </c>
      <c r="Q6187">
        <v>93.994</v>
      </c>
      <c r="R6187">
        <v>-36.4</v>
      </c>
      <c r="S6187">
        <v>4.8570000000000002</v>
      </c>
      <c r="T6187">
        <v>5191</v>
      </c>
      <c r="U6187" t="s">
        <v>25</v>
      </c>
      <c r="V6187" t="s">
        <v>25</v>
      </c>
      <c r="W6187">
        <v>2.8779309242963801E-2</v>
      </c>
      <c r="Y6187">
        <f t="shared" si="96"/>
        <v>1</v>
      </c>
    </row>
    <row r="6188" spans="1:25" x14ac:dyDescent="0.25">
      <c r="A6188">
        <v>63</v>
      </c>
      <c r="B6188" t="s">
        <v>62</v>
      </c>
      <c r="C6188" t="s">
        <v>23</v>
      </c>
      <c r="D6188" t="s">
        <v>39</v>
      </c>
      <c r="E6188" t="s">
        <v>25</v>
      </c>
      <c r="F6188" t="s">
        <v>25</v>
      </c>
      <c r="G6188" t="s">
        <v>25</v>
      </c>
      <c r="H6188" t="s">
        <v>36</v>
      </c>
      <c r="I6188" t="s">
        <v>64</v>
      </c>
      <c r="J6188" t="s">
        <v>38</v>
      </c>
      <c r="K6188">
        <v>185</v>
      </c>
      <c r="L6188">
        <v>1</v>
      </c>
      <c r="M6188">
        <v>999</v>
      </c>
      <c r="N6188">
        <v>0</v>
      </c>
      <c r="O6188" t="s">
        <v>30</v>
      </c>
      <c r="P6188">
        <v>-1.8</v>
      </c>
      <c r="Q6188">
        <v>93.075000000000003</v>
      </c>
      <c r="R6188">
        <v>-47.1</v>
      </c>
      <c r="S6188">
        <v>1.4450000000000001</v>
      </c>
      <c r="T6188">
        <v>5099.1000000000004</v>
      </c>
      <c r="U6188" t="s">
        <v>25</v>
      </c>
      <c r="V6188" t="s">
        <v>25</v>
      </c>
      <c r="W6188">
        <v>0.299163818359375</v>
      </c>
      <c r="Y6188">
        <f t="shared" si="96"/>
        <v>1</v>
      </c>
    </row>
    <row r="6189" spans="1:25" x14ac:dyDescent="0.25">
      <c r="A6189">
        <v>31</v>
      </c>
      <c r="B6189" t="s">
        <v>56</v>
      </c>
      <c r="C6189" t="s">
        <v>23</v>
      </c>
      <c r="D6189" t="s">
        <v>41</v>
      </c>
      <c r="E6189" t="s">
        <v>25</v>
      </c>
      <c r="F6189" t="s">
        <v>26</v>
      </c>
      <c r="G6189" t="s">
        <v>25</v>
      </c>
      <c r="H6189" t="s">
        <v>27</v>
      </c>
      <c r="I6189" t="s">
        <v>55</v>
      </c>
      <c r="J6189" t="s">
        <v>38</v>
      </c>
      <c r="K6189">
        <v>224</v>
      </c>
      <c r="L6189">
        <v>2</v>
      </c>
      <c r="M6189">
        <v>999</v>
      </c>
      <c r="N6189">
        <v>0</v>
      </c>
      <c r="O6189" t="s">
        <v>30</v>
      </c>
      <c r="P6189">
        <v>1.4</v>
      </c>
      <c r="Q6189">
        <v>93.444000000000003</v>
      </c>
      <c r="R6189">
        <v>-36.1</v>
      </c>
      <c r="S6189">
        <v>4.9669999999999996</v>
      </c>
      <c r="T6189">
        <v>5228.1000000000004</v>
      </c>
      <c r="U6189" t="s">
        <v>25</v>
      </c>
      <c r="V6189" t="s">
        <v>25</v>
      </c>
      <c r="W6189">
        <v>6.8842180073261303E-2</v>
      </c>
      <c r="Y6189">
        <f t="shared" si="96"/>
        <v>1</v>
      </c>
    </row>
    <row r="6190" spans="1:25" x14ac:dyDescent="0.25">
      <c r="A6190">
        <v>35</v>
      </c>
      <c r="B6190" t="s">
        <v>47</v>
      </c>
      <c r="C6190" t="s">
        <v>23</v>
      </c>
      <c r="D6190" t="s">
        <v>24</v>
      </c>
      <c r="E6190" t="s">
        <v>25</v>
      </c>
      <c r="F6190" t="s">
        <v>26</v>
      </c>
      <c r="G6190" t="s">
        <v>25</v>
      </c>
      <c r="H6190" t="s">
        <v>27</v>
      </c>
      <c r="I6190" t="s">
        <v>42</v>
      </c>
      <c r="J6190" t="s">
        <v>50</v>
      </c>
      <c r="K6190">
        <v>155</v>
      </c>
      <c r="L6190">
        <v>1</v>
      </c>
      <c r="M6190">
        <v>999</v>
      </c>
      <c r="N6190">
        <v>0</v>
      </c>
      <c r="O6190" t="s">
        <v>30</v>
      </c>
      <c r="P6190">
        <v>-0.1</v>
      </c>
      <c r="Q6190">
        <v>93.2</v>
      </c>
      <c r="R6190">
        <v>-42</v>
      </c>
      <c r="S6190">
        <v>4.1529999999999996</v>
      </c>
      <c r="T6190">
        <v>5195.8</v>
      </c>
      <c r="U6190" t="s">
        <v>25</v>
      </c>
      <c r="V6190" t="s">
        <v>25</v>
      </c>
      <c r="W6190">
        <v>7.4552416801452595E-2</v>
      </c>
      <c r="Y6190">
        <f t="shared" si="96"/>
        <v>1</v>
      </c>
    </row>
    <row r="6191" spans="1:25" x14ac:dyDescent="0.25">
      <c r="A6191">
        <v>42</v>
      </c>
      <c r="B6191" t="s">
        <v>40</v>
      </c>
      <c r="C6191" t="s">
        <v>23</v>
      </c>
      <c r="D6191" t="s">
        <v>41</v>
      </c>
      <c r="E6191" t="s">
        <v>25</v>
      </c>
      <c r="F6191" t="s">
        <v>26</v>
      </c>
      <c r="G6191" t="s">
        <v>25</v>
      </c>
      <c r="H6191" t="s">
        <v>36</v>
      </c>
      <c r="I6191" t="s">
        <v>28</v>
      </c>
      <c r="J6191" t="s">
        <v>43</v>
      </c>
      <c r="K6191">
        <v>261</v>
      </c>
      <c r="L6191">
        <v>3</v>
      </c>
      <c r="M6191">
        <v>999</v>
      </c>
      <c r="N6191">
        <v>0</v>
      </c>
      <c r="O6191" t="s">
        <v>30</v>
      </c>
      <c r="P6191">
        <v>1.1000000000000001</v>
      </c>
      <c r="Q6191">
        <v>93.994</v>
      </c>
      <c r="R6191">
        <v>-36.4</v>
      </c>
      <c r="S6191">
        <v>4.8570000000000002</v>
      </c>
      <c r="T6191">
        <v>5191</v>
      </c>
      <c r="U6191" t="s">
        <v>25</v>
      </c>
      <c r="V6191" t="s">
        <v>25</v>
      </c>
      <c r="W6191">
        <v>2.7058344334363899E-2</v>
      </c>
      <c r="Y6191">
        <f t="shared" si="96"/>
        <v>1</v>
      </c>
    </row>
    <row r="6192" spans="1:25" x14ac:dyDescent="0.25">
      <c r="A6192">
        <v>54</v>
      </c>
      <c r="B6192" t="s">
        <v>56</v>
      </c>
      <c r="C6192" t="s">
        <v>34</v>
      </c>
      <c r="D6192" t="s">
        <v>41</v>
      </c>
      <c r="E6192" t="s">
        <v>39</v>
      </c>
      <c r="F6192" t="s">
        <v>25</v>
      </c>
      <c r="G6192" t="s">
        <v>25</v>
      </c>
      <c r="H6192" t="s">
        <v>36</v>
      </c>
      <c r="I6192" t="s">
        <v>28</v>
      </c>
      <c r="J6192" t="s">
        <v>29</v>
      </c>
      <c r="K6192">
        <v>187</v>
      </c>
      <c r="L6192">
        <v>1</v>
      </c>
      <c r="M6192">
        <v>999</v>
      </c>
      <c r="N6192">
        <v>0</v>
      </c>
      <c r="O6192" t="s">
        <v>30</v>
      </c>
      <c r="P6192">
        <v>1.1000000000000001</v>
      </c>
      <c r="Q6192">
        <v>93.994</v>
      </c>
      <c r="R6192">
        <v>-36.4</v>
      </c>
      <c r="S6192">
        <v>4.8570000000000002</v>
      </c>
      <c r="T6192">
        <v>5191</v>
      </c>
      <c r="U6192" t="s">
        <v>25</v>
      </c>
      <c r="V6192" t="s">
        <v>25</v>
      </c>
      <c r="W6192">
        <v>2.2768395021557801E-2</v>
      </c>
      <c r="Y6192">
        <f t="shared" si="96"/>
        <v>1</v>
      </c>
    </row>
    <row r="6193" spans="1:25" x14ac:dyDescent="0.25">
      <c r="A6193">
        <v>27</v>
      </c>
      <c r="B6193" t="s">
        <v>33</v>
      </c>
      <c r="C6193" t="s">
        <v>34</v>
      </c>
      <c r="D6193" t="s">
        <v>41</v>
      </c>
      <c r="E6193" t="s">
        <v>25</v>
      </c>
      <c r="F6193" t="s">
        <v>25</v>
      </c>
      <c r="G6193" t="s">
        <v>25</v>
      </c>
      <c r="H6193" t="s">
        <v>27</v>
      </c>
      <c r="I6193" t="s">
        <v>52</v>
      </c>
      <c r="J6193" t="s">
        <v>38</v>
      </c>
      <c r="K6193">
        <v>698</v>
      </c>
      <c r="L6193">
        <v>2</v>
      </c>
      <c r="M6193">
        <v>999</v>
      </c>
      <c r="N6193">
        <v>0</v>
      </c>
      <c r="O6193" t="s">
        <v>30</v>
      </c>
      <c r="P6193">
        <v>1.4</v>
      </c>
      <c r="Q6193">
        <v>93.918000000000006</v>
      </c>
      <c r="R6193">
        <v>-42.7</v>
      </c>
      <c r="S6193">
        <v>4.9630000000000001</v>
      </c>
      <c r="T6193">
        <v>5228.1000000000004</v>
      </c>
      <c r="U6193" t="s">
        <v>25</v>
      </c>
      <c r="V6193" t="s">
        <v>25</v>
      </c>
      <c r="W6193">
        <v>7.0700533688068404E-2</v>
      </c>
      <c r="Y6193">
        <f t="shared" si="96"/>
        <v>1</v>
      </c>
    </row>
    <row r="6194" spans="1:25" x14ac:dyDescent="0.25">
      <c r="A6194">
        <v>33</v>
      </c>
      <c r="B6194" t="s">
        <v>56</v>
      </c>
      <c r="C6194" t="s">
        <v>23</v>
      </c>
      <c r="D6194" t="s">
        <v>49</v>
      </c>
      <c r="E6194" t="s">
        <v>25</v>
      </c>
      <c r="F6194" t="s">
        <v>25</v>
      </c>
      <c r="G6194" t="s">
        <v>26</v>
      </c>
      <c r="H6194" t="s">
        <v>27</v>
      </c>
      <c r="I6194" t="s">
        <v>55</v>
      </c>
      <c r="J6194" t="s">
        <v>45</v>
      </c>
      <c r="K6194">
        <v>189</v>
      </c>
      <c r="L6194">
        <v>2</v>
      </c>
      <c r="M6194">
        <v>999</v>
      </c>
      <c r="N6194">
        <v>0</v>
      </c>
      <c r="O6194" t="s">
        <v>30</v>
      </c>
      <c r="P6194">
        <v>1.4</v>
      </c>
      <c r="Q6194">
        <v>93.444000000000003</v>
      </c>
      <c r="R6194">
        <v>-36.1</v>
      </c>
      <c r="S6194">
        <v>4.9640000000000004</v>
      </c>
      <c r="T6194">
        <v>5228.1000000000004</v>
      </c>
      <c r="U6194" t="s">
        <v>25</v>
      </c>
      <c r="V6194" t="s">
        <v>25</v>
      </c>
      <c r="W6194">
        <v>2.5874955579638498E-2</v>
      </c>
      <c r="Y6194">
        <f t="shared" si="96"/>
        <v>1</v>
      </c>
    </row>
    <row r="6195" spans="1:25" x14ac:dyDescent="0.25">
      <c r="A6195">
        <v>50</v>
      </c>
      <c r="B6195" t="s">
        <v>22</v>
      </c>
      <c r="C6195" t="s">
        <v>23</v>
      </c>
      <c r="D6195" t="s">
        <v>24</v>
      </c>
      <c r="E6195" t="s">
        <v>39</v>
      </c>
      <c r="F6195" t="s">
        <v>26</v>
      </c>
      <c r="G6195" t="s">
        <v>26</v>
      </c>
      <c r="H6195" t="s">
        <v>36</v>
      </c>
      <c r="I6195" t="s">
        <v>28</v>
      </c>
      <c r="J6195" t="s">
        <v>50</v>
      </c>
      <c r="K6195">
        <v>166</v>
      </c>
      <c r="L6195">
        <v>1</v>
      </c>
      <c r="M6195">
        <v>999</v>
      </c>
      <c r="N6195">
        <v>0</v>
      </c>
      <c r="O6195" t="s">
        <v>30</v>
      </c>
      <c r="P6195">
        <v>1.1000000000000001</v>
      </c>
      <c r="Q6195">
        <v>93.994</v>
      </c>
      <c r="R6195">
        <v>-36.4</v>
      </c>
      <c r="S6195">
        <v>4.8559999999999999</v>
      </c>
      <c r="T6195">
        <v>5191</v>
      </c>
      <c r="U6195" t="s">
        <v>25</v>
      </c>
      <c r="V6195" t="s">
        <v>25</v>
      </c>
      <c r="W6195">
        <v>2.0459610968828201E-2</v>
      </c>
      <c r="Y6195">
        <f t="shared" si="96"/>
        <v>1</v>
      </c>
    </row>
    <row r="6196" spans="1:25" x14ac:dyDescent="0.25">
      <c r="A6196">
        <v>35</v>
      </c>
      <c r="B6196" t="s">
        <v>40</v>
      </c>
      <c r="C6196" t="s">
        <v>23</v>
      </c>
      <c r="D6196" t="s">
        <v>35</v>
      </c>
      <c r="E6196" t="s">
        <v>25</v>
      </c>
      <c r="F6196" t="s">
        <v>26</v>
      </c>
      <c r="G6196" t="s">
        <v>25</v>
      </c>
      <c r="H6196" t="s">
        <v>27</v>
      </c>
      <c r="I6196" t="s">
        <v>42</v>
      </c>
      <c r="J6196" t="s">
        <v>43</v>
      </c>
      <c r="K6196">
        <v>140</v>
      </c>
      <c r="L6196">
        <v>2</v>
      </c>
      <c r="M6196">
        <v>999</v>
      </c>
      <c r="N6196">
        <v>0</v>
      </c>
      <c r="O6196" t="s">
        <v>30</v>
      </c>
      <c r="P6196">
        <v>-0.1</v>
      </c>
      <c r="Q6196">
        <v>93.2</v>
      </c>
      <c r="R6196">
        <v>-42</v>
      </c>
      <c r="S6196">
        <v>4.1909999999999998</v>
      </c>
      <c r="T6196">
        <v>5195.8</v>
      </c>
      <c r="U6196" t="s">
        <v>25</v>
      </c>
      <c r="V6196" t="s">
        <v>25</v>
      </c>
      <c r="W6196">
        <v>2.25434508174658E-2</v>
      </c>
      <c r="Y6196">
        <f t="shared" si="96"/>
        <v>1</v>
      </c>
    </row>
    <row r="6197" spans="1:25" x14ac:dyDescent="0.25">
      <c r="A6197">
        <v>41</v>
      </c>
      <c r="B6197" t="s">
        <v>40</v>
      </c>
      <c r="C6197" t="s">
        <v>23</v>
      </c>
      <c r="D6197" t="s">
        <v>35</v>
      </c>
      <c r="E6197" t="s">
        <v>25</v>
      </c>
      <c r="F6197" t="s">
        <v>26</v>
      </c>
      <c r="G6197" t="s">
        <v>25</v>
      </c>
      <c r="H6197" t="s">
        <v>36</v>
      </c>
      <c r="I6197" t="s">
        <v>28</v>
      </c>
      <c r="J6197" t="s">
        <v>45</v>
      </c>
      <c r="K6197">
        <v>471</v>
      </c>
      <c r="L6197">
        <v>1</v>
      </c>
      <c r="M6197">
        <v>999</v>
      </c>
      <c r="N6197">
        <v>0</v>
      </c>
      <c r="O6197" t="s">
        <v>30</v>
      </c>
      <c r="P6197">
        <v>1.1000000000000001</v>
      </c>
      <c r="Q6197">
        <v>93.994</v>
      </c>
      <c r="R6197">
        <v>-36.4</v>
      </c>
      <c r="S6197">
        <v>4.8600000000000003</v>
      </c>
      <c r="T6197">
        <v>5191</v>
      </c>
      <c r="U6197" t="s">
        <v>25</v>
      </c>
      <c r="V6197" t="s">
        <v>25</v>
      </c>
      <c r="W6197">
        <v>4.20934110879898E-2</v>
      </c>
      <c r="Y6197">
        <f t="shared" si="96"/>
        <v>1</v>
      </c>
    </row>
    <row r="6198" spans="1:25" x14ac:dyDescent="0.25">
      <c r="A6198">
        <v>54</v>
      </c>
      <c r="B6198" t="s">
        <v>47</v>
      </c>
      <c r="C6198" t="s">
        <v>23</v>
      </c>
      <c r="D6198" t="s">
        <v>24</v>
      </c>
      <c r="E6198" t="s">
        <v>25</v>
      </c>
      <c r="F6198" t="s">
        <v>26</v>
      </c>
      <c r="G6198" t="s">
        <v>26</v>
      </c>
      <c r="H6198" t="s">
        <v>27</v>
      </c>
      <c r="I6198" t="s">
        <v>64</v>
      </c>
      <c r="J6198" t="s">
        <v>29</v>
      </c>
      <c r="K6198">
        <v>52</v>
      </c>
      <c r="L6198">
        <v>1</v>
      </c>
      <c r="M6198">
        <v>999</v>
      </c>
      <c r="N6198">
        <v>0</v>
      </c>
      <c r="O6198" t="s">
        <v>30</v>
      </c>
      <c r="P6198">
        <v>-1.8</v>
      </c>
      <c r="Q6198">
        <v>93.075000000000003</v>
      </c>
      <c r="R6198">
        <v>-47.1</v>
      </c>
      <c r="S6198">
        <v>1.405</v>
      </c>
      <c r="T6198">
        <v>5099.1000000000004</v>
      </c>
      <c r="U6198" t="s">
        <v>25</v>
      </c>
      <c r="V6198" t="s">
        <v>25</v>
      </c>
      <c r="W6198">
        <v>0.16968175768852201</v>
      </c>
      <c r="Y6198">
        <f t="shared" si="96"/>
        <v>1</v>
      </c>
    </row>
    <row r="6199" spans="1:25" x14ac:dyDescent="0.25">
      <c r="A6199">
        <v>49</v>
      </c>
      <c r="B6199" t="s">
        <v>22</v>
      </c>
      <c r="C6199" t="s">
        <v>48</v>
      </c>
      <c r="D6199" t="s">
        <v>35</v>
      </c>
      <c r="E6199" t="s">
        <v>25</v>
      </c>
      <c r="F6199" t="s">
        <v>25</v>
      </c>
      <c r="G6199" t="s">
        <v>25</v>
      </c>
      <c r="H6199" t="s">
        <v>36</v>
      </c>
      <c r="I6199" t="s">
        <v>42</v>
      </c>
      <c r="J6199" t="s">
        <v>43</v>
      </c>
      <c r="K6199">
        <v>192</v>
      </c>
      <c r="L6199">
        <v>1</v>
      </c>
      <c r="M6199">
        <v>999</v>
      </c>
      <c r="N6199">
        <v>0</v>
      </c>
      <c r="O6199" t="s">
        <v>30</v>
      </c>
      <c r="P6199">
        <v>-0.1</v>
      </c>
      <c r="Q6199">
        <v>93.2</v>
      </c>
      <c r="R6199">
        <v>-42</v>
      </c>
      <c r="S6199">
        <v>4.1909999999999998</v>
      </c>
      <c r="T6199">
        <v>5195.8</v>
      </c>
      <c r="U6199" t="s">
        <v>25</v>
      </c>
      <c r="V6199" t="s">
        <v>25</v>
      </c>
      <c r="W6199">
        <v>2.61148363351822E-2</v>
      </c>
      <c r="Y6199">
        <f t="shared" si="96"/>
        <v>1</v>
      </c>
    </row>
    <row r="6200" spans="1:25" x14ac:dyDescent="0.25">
      <c r="A6200">
        <v>31</v>
      </c>
      <c r="B6200" t="s">
        <v>40</v>
      </c>
      <c r="C6200" t="s">
        <v>34</v>
      </c>
      <c r="D6200" t="s">
        <v>41</v>
      </c>
      <c r="E6200" t="s">
        <v>25</v>
      </c>
      <c r="F6200" t="s">
        <v>26</v>
      </c>
      <c r="G6200" t="s">
        <v>25</v>
      </c>
      <c r="H6200" t="s">
        <v>27</v>
      </c>
      <c r="I6200" t="s">
        <v>28</v>
      </c>
      <c r="J6200" t="s">
        <v>38</v>
      </c>
      <c r="K6200">
        <v>157</v>
      </c>
      <c r="L6200">
        <v>1</v>
      </c>
      <c r="M6200">
        <v>999</v>
      </c>
      <c r="N6200">
        <v>1</v>
      </c>
      <c r="O6200" t="s">
        <v>46</v>
      </c>
      <c r="P6200">
        <v>-1.8</v>
      </c>
      <c r="Q6200">
        <v>92.893000000000001</v>
      </c>
      <c r="R6200">
        <v>-46.2</v>
      </c>
      <c r="S6200">
        <v>1.2809999999999999</v>
      </c>
      <c r="T6200">
        <v>5099.1000000000004</v>
      </c>
      <c r="U6200" t="s">
        <v>25</v>
      </c>
      <c r="V6200" t="s">
        <v>25</v>
      </c>
      <c r="W6200">
        <v>0.109476648271084</v>
      </c>
      <c r="Y6200">
        <f t="shared" si="96"/>
        <v>1</v>
      </c>
    </row>
    <row r="6201" spans="1:25" x14ac:dyDescent="0.25">
      <c r="A6201">
        <v>24</v>
      </c>
      <c r="B6201" t="s">
        <v>56</v>
      </c>
      <c r="C6201" t="s">
        <v>34</v>
      </c>
      <c r="D6201" t="s">
        <v>49</v>
      </c>
      <c r="E6201" t="s">
        <v>25</v>
      </c>
      <c r="F6201" t="s">
        <v>25</v>
      </c>
      <c r="G6201" t="s">
        <v>25</v>
      </c>
      <c r="H6201" t="s">
        <v>27</v>
      </c>
      <c r="I6201" t="s">
        <v>37</v>
      </c>
      <c r="J6201" t="s">
        <v>50</v>
      </c>
      <c r="K6201">
        <v>122</v>
      </c>
      <c r="L6201">
        <v>2</v>
      </c>
      <c r="M6201">
        <v>999</v>
      </c>
      <c r="N6201">
        <v>1</v>
      </c>
      <c r="O6201" t="s">
        <v>46</v>
      </c>
      <c r="P6201">
        <v>-2.9</v>
      </c>
      <c r="Q6201">
        <v>92.962999999999994</v>
      </c>
      <c r="R6201">
        <v>-40.799999999999997</v>
      </c>
      <c r="S6201">
        <v>1.262</v>
      </c>
      <c r="T6201">
        <v>5076.2</v>
      </c>
      <c r="U6201" t="s">
        <v>25</v>
      </c>
      <c r="V6201" t="s">
        <v>26</v>
      </c>
      <c r="W6201">
        <v>0.50272411108017001</v>
      </c>
      <c r="Y6201">
        <f t="shared" si="96"/>
        <v>0</v>
      </c>
    </row>
    <row r="6202" spans="1:25" x14ac:dyDescent="0.25">
      <c r="A6202">
        <v>28</v>
      </c>
      <c r="B6202" t="s">
        <v>40</v>
      </c>
      <c r="C6202" t="s">
        <v>23</v>
      </c>
      <c r="D6202" t="s">
        <v>35</v>
      </c>
      <c r="E6202" t="s">
        <v>25</v>
      </c>
      <c r="F6202" t="s">
        <v>25</v>
      </c>
      <c r="G6202" t="s">
        <v>25</v>
      </c>
      <c r="H6202" t="s">
        <v>36</v>
      </c>
      <c r="I6202" t="s">
        <v>37</v>
      </c>
      <c r="J6202" t="s">
        <v>29</v>
      </c>
      <c r="K6202">
        <v>113</v>
      </c>
      <c r="L6202">
        <v>3</v>
      </c>
      <c r="M6202">
        <v>999</v>
      </c>
      <c r="N6202">
        <v>0</v>
      </c>
      <c r="O6202" t="s">
        <v>30</v>
      </c>
      <c r="P6202">
        <v>1.4</v>
      </c>
      <c r="Q6202">
        <v>94.465000000000003</v>
      </c>
      <c r="R6202">
        <v>-41.8</v>
      </c>
      <c r="S6202">
        <v>4.9669999999999996</v>
      </c>
      <c r="T6202">
        <v>5228.1000000000004</v>
      </c>
      <c r="U6202" t="s">
        <v>25</v>
      </c>
      <c r="V6202" t="s">
        <v>25</v>
      </c>
      <c r="W6202">
        <v>0.104362457990646</v>
      </c>
      <c r="Y6202">
        <f t="shared" si="96"/>
        <v>1</v>
      </c>
    </row>
    <row r="6203" spans="1:25" x14ac:dyDescent="0.25">
      <c r="A6203">
        <v>39</v>
      </c>
      <c r="B6203" t="s">
        <v>40</v>
      </c>
      <c r="C6203" t="s">
        <v>23</v>
      </c>
      <c r="D6203" t="s">
        <v>41</v>
      </c>
      <c r="E6203" t="s">
        <v>25</v>
      </c>
      <c r="F6203" t="s">
        <v>26</v>
      </c>
      <c r="G6203" t="s">
        <v>25</v>
      </c>
      <c r="H6203" t="s">
        <v>27</v>
      </c>
      <c r="I6203" t="s">
        <v>28</v>
      </c>
      <c r="J6203" t="s">
        <v>29</v>
      </c>
      <c r="K6203">
        <v>364</v>
      </c>
      <c r="L6203">
        <v>2</v>
      </c>
      <c r="M6203">
        <v>999</v>
      </c>
      <c r="N6203">
        <v>0</v>
      </c>
      <c r="O6203" t="s">
        <v>30</v>
      </c>
      <c r="P6203">
        <v>-1.8</v>
      </c>
      <c r="Q6203">
        <v>92.893000000000001</v>
      </c>
      <c r="R6203">
        <v>-46.2</v>
      </c>
      <c r="S6203">
        <v>1.25</v>
      </c>
      <c r="T6203">
        <v>5099.1000000000004</v>
      </c>
      <c r="U6203" t="s">
        <v>25</v>
      </c>
      <c r="V6203" t="s">
        <v>25</v>
      </c>
      <c r="W6203">
        <v>0.105326093733311</v>
      </c>
      <c r="Y6203">
        <f t="shared" si="96"/>
        <v>1</v>
      </c>
    </row>
    <row r="6204" spans="1:25" x14ac:dyDescent="0.25">
      <c r="A6204">
        <v>41</v>
      </c>
      <c r="B6204" t="s">
        <v>40</v>
      </c>
      <c r="C6204" t="s">
        <v>23</v>
      </c>
      <c r="D6204" t="s">
        <v>35</v>
      </c>
      <c r="E6204" t="s">
        <v>25</v>
      </c>
      <c r="F6204" t="s">
        <v>25</v>
      </c>
      <c r="G6204" t="s">
        <v>26</v>
      </c>
      <c r="H6204" t="s">
        <v>27</v>
      </c>
      <c r="I6204" t="s">
        <v>64</v>
      </c>
      <c r="J6204" t="s">
        <v>43</v>
      </c>
      <c r="K6204">
        <v>239</v>
      </c>
      <c r="L6204">
        <v>2</v>
      </c>
      <c r="M6204">
        <v>999</v>
      </c>
      <c r="N6204">
        <v>1</v>
      </c>
      <c r="O6204" t="s">
        <v>46</v>
      </c>
      <c r="P6204">
        <v>-1.8</v>
      </c>
      <c r="Q6204">
        <v>93.075000000000003</v>
      </c>
      <c r="R6204">
        <v>-47.1</v>
      </c>
      <c r="S6204">
        <v>1.405</v>
      </c>
      <c r="T6204">
        <v>5099.1000000000004</v>
      </c>
      <c r="U6204" t="s">
        <v>25</v>
      </c>
      <c r="V6204" t="s">
        <v>25</v>
      </c>
      <c r="W6204">
        <v>2.1165696904063201E-2</v>
      </c>
      <c r="Y6204">
        <f t="shared" si="96"/>
        <v>1</v>
      </c>
    </row>
    <row r="6205" spans="1:25" x14ac:dyDescent="0.25">
      <c r="A6205">
        <v>39</v>
      </c>
      <c r="B6205" t="s">
        <v>40</v>
      </c>
      <c r="C6205" t="s">
        <v>23</v>
      </c>
      <c r="D6205" t="s">
        <v>41</v>
      </c>
      <c r="E6205" t="s">
        <v>25</v>
      </c>
      <c r="F6205" t="s">
        <v>26</v>
      </c>
      <c r="G6205" t="s">
        <v>26</v>
      </c>
      <c r="H6205" t="s">
        <v>27</v>
      </c>
      <c r="I6205" t="s">
        <v>42</v>
      </c>
      <c r="J6205" t="s">
        <v>50</v>
      </c>
      <c r="K6205">
        <v>175</v>
      </c>
      <c r="L6205">
        <v>2</v>
      </c>
      <c r="M6205">
        <v>999</v>
      </c>
      <c r="N6205">
        <v>0</v>
      </c>
      <c r="O6205" t="s">
        <v>30</v>
      </c>
      <c r="P6205">
        <v>-0.1</v>
      </c>
      <c r="Q6205">
        <v>93.2</v>
      </c>
      <c r="R6205">
        <v>-42</v>
      </c>
      <c r="S6205">
        <v>4.1529999999999996</v>
      </c>
      <c r="T6205">
        <v>5195.8</v>
      </c>
      <c r="U6205" t="s">
        <v>25</v>
      </c>
      <c r="V6205" t="s">
        <v>25</v>
      </c>
      <c r="W6205">
        <v>2.8422096744179701E-2</v>
      </c>
      <c r="Y6205">
        <f t="shared" si="96"/>
        <v>1</v>
      </c>
    </row>
    <row r="6206" spans="1:25" x14ac:dyDescent="0.25">
      <c r="A6206">
        <v>28</v>
      </c>
      <c r="B6206" t="s">
        <v>33</v>
      </c>
      <c r="C6206" t="s">
        <v>23</v>
      </c>
      <c r="D6206" t="s">
        <v>35</v>
      </c>
      <c r="E6206" t="s">
        <v>25</v>
      </c>
      <c r="F6206" t="s">
        <v>25</v>
      </c>
      <c r="G6206" t="s">
        <v>26</v>
      </c>
      <c r="H6206" t="s">
        <v>27</v>
      </c>
      <c r="I6206" t="s">
        <v>37</v>
      </c>
      <c r="J6206" t="s">
        <v>38</v>
      </c>
      <c r="K6206">
        <v>479</v>
      </c>
      <c r="L6206">
        <v>2</v>
      </c>
      <c r="M6206">
        <v>6</v>
      </c>
      <c r="N6206">
        <v>2</v>
      </c>
      <c r="O6206" t="s">
        <v>58</v>
      </c>
      <c r="P6206">
        <v>-1.7</v>
      </c>
      <c r="Q6206">
        <v>94.055000000000007</v>
      </c>
      <c r="R6206">
        <v>-39.799999999999997</v>
      </c>
      <c r="S6206">
        <v>0.71499999999999997</v>
      </c>
      <c r="T6206">
        <v>4991.6000000000004</v>
      </c>
      <c r="U6206" t="s">
        <v>26</v>
      </c>
      <c r="V6206" t="s">
        <v>26</v>
      </c>
      <c r="W6206">
        <v>0.94980764389038097</v>
      </c>
      <c r="Y6206">
        <f t="shared" si="96"/>
        <v>1</v>
      </c>
    </row>
    <row r="6207" spans="1:25" x14ac:dyDescent="0.25">
      <c r="A6207">
        <v>51</v>
      </c>
      <c r="B6207" t="s">
        <v>40</v>
      </c>
      <c r="C6207" t="s">
        <v>34</v>
      </c>
      <c r="D6207" t="s">
        <v>41</v>
      </c>
      <c r="E6207" t="s">
        <v>25</v>
      </c>
      <c r="F6207" t="s">
        <v>25</v>
      </c>
      <c r="G6207" t="s">
        <v>25</v>
      </c>
      <c r="H6207" t="s">
        <v>27</v>
      </c>
      <c r="I6207" t="s">
        <v>28</v>
      </c>
      <c r="J6207" t="s">
        <v>38</v>
      </c>
      <c r="K6207">
        <v>187</v>
      </c>
      <c r="L6207">
        <v>1</v>
      </c>
      <c r="M6207">
        <v>999</v>
      </c>
      <c r="N6207">
        <v>0</v>
      </c>
      <c r="O6207" t="s">
        <v>30</v>
      </c>
      <c r="P6207">
        <v>-1.8</v>
      </c>
      <c r="Q6207">
        <v>92.893000000000001</v>
      </c>
      <c r="R6207">
        <v>-46.2</v>
      </c>
      <c r="S6207">
        <v>1.3340000000000001</v>
      </c>
      <c r="T6207">
        <v>5099.1000000000004</v>
      </c>
      <c r="U6207" t="s">
        <v>25</v>
      </c>
      <c r="V6207" t="s">
        <v>25</v>
      </c>
      <c r="W6207">
        <v>9.756089001894E-2</v>
      </c>
      <c r="Y6207">
        <f t="shared" si="96"/>
        <v>1</v>
      </c>
    </row>
    <row r="6208" spans="1:25" x14ac:dyDescent="0.25">
      <c r="A6208">
        <v>38</v>
      </c>
      <c r="B6208" t="s">
        <v>56</v>
      </c>
      <c r="C6208" t="s">
        <v>23</v>
      </c>
      <c r="D6208" t="s">
        <v>41</v>
      </c>
      <c r="E6208" t="s">
        <v>25</v>
      </c>
      <c r="F6208" t="s">
        <v>25</v>
      </c>
      <c r="G6208" t="s">
        <v>25</v>
      </c>
      <c r="H6208" t="s">
        <v>27</v>
      </c>
      <c r="I6208" t="s">
        <v>37</v>
      </c>
      <c r="J6208" t="s">
        <v>38</v>
      </c>
      <c r="K6208">
        <v>539</v>
      </c>
      <c r="L6208">
        <v>1</v>
      </c>
      <c r="M6208">
        <v>999</v>
      </c>
      <c r="N6208">
        <v>0</v>
      </c>
      <c r="O6208" t="s">
        <v>30</v>
      </c>
      <c r="P6208">
        <v>-2.9</v>
      </c>
      <c r="Q6208">
        <v>92.962999999999994</v>
      </c>
      <c r="R6208">
        <v>-40.799999999999997</v>
      </c>
      <c r="S6208">
        <v>1.26</v>
      </c>
      <c r="T6208">
        <v>5076.2</v>
      </c>
      <c r="U6208" t="s">
        <v>26</v>
      </c>
      <c r="V6208" t="s">
        <v>26</v>
      </c>
      <c r="W6208">
        <v>0.76025027036666903</v>
      </c>
      <c r="Y6208">
        <f t="shared" si="96"/>
        <v>1</v>
      </c>
    </row>
    <row r="6209" spans="1:25" x14ac:dyDescent="0.25">
      <c r="A6209">
        <v>46</v>
      </c>
      <c r="B6209" t="s">
        <v>40</v>
      </c>
      <c r="C6209" t="s">
        <v>23</v>
      </c>
      <c r="D6209" t="s">
        <v>41</v>
      </c>
      <c r="E6209" t="s">
        <v>25</v>
      </c>
      <c r="F6209" t="s">
        <v>25</v>
      </c>
      <c r="G6209" t="s">
        <v>25</v>
      </c>
      <c r="H6209" t="s">
        <v>36</v>
      </c>
      <c r="I6209" t="s">
        <v>28</v>
      </c>
      <c r="J6209" t="s">
        <v>45</v>
      </c>
      <c r="K6209">
        <v>68</v>
      </c>
      <c r="L6209">
        <v>5</v>
      </c>
      <c r="M6209">
        <v>999</v>
      </c>
      <c r="N6209">
        <v>0</v>
      </c>
      <c r="O6209" t="s">
        <v>30</v>
      </c>
      <c r="P6209">
        <v>1.1000000000000001</v>
      </c>
      <c r="Q6209">
        <v>93.994</v>
      </c>
      <c r="R6209">
        <v>-36.4</v>
      </c>
      <c r="S6209">
        <v>4.8600000000000003</v>
      </c>
      <c r="T6209">
        <v>5191</v>
      </c>
      <c r="U6209" t="s">
        <v>25</v>
      </c>
      <c r="V6209" t="s">
        <v>25</v>
      </c>
      <c r="W6209">
        <v>1.8639229238033302E-2</v>
      </c>
      <c r="Y6209">
        <f t="shared" si="96"/>
        <v>1</v>
      </c>
    </row>
    <row r="6210" spans="1:25" x14ac:dyDescent="0.25">
      <c r="A6210">
        <v>42</v>
      </c>
      <c r="B6210" t="s">
        <v>40</v>
      </c>
      <c r="C6210" t="s">
        <v>34</v>
      </c>
      <c r="D6210" t="s">
        <v>41</v>
      </c>
      <c r="E6210" t="s">
        <v>39</v>
      </c>
      <c r="F6210" t="s">
        <v>26</v>
      </c>
      <c r="G6210" t="s">
        <v>25</v>
      </c>
      <c r="H6210" t="s">
        <v>27</v>
      </c>
      <c r="I6210" t="s">
        <v>52</v>
      </c>
      <c r="J6210" t="s">
        <v>29</v>
      </c>
      <c r="K6210">
        <v>218</v>
      </c>
      <c r="L6210">
        <v>3</v>
      </c>
      <c r="M6210">
        <v>999</v>
      </c>
      <c r="N6210">
        <v>0</v>
      </c>
      <c r="O6210" t="s">
        <v>30</v>
      </c>
      <c r="P6210">
        <v>1.4</v>
      </c>
      <c r="Q6210">
        <v>93.918000000000006</v>
      </c>
      <c r="R6210">
        <v>-42.7</v>
      </c>
      <c r="S6210">
        <v>4.9569999999999999</v>
      </c>
      <c r="T6210">
        <v>5228.1000000000004</v>
      </c>
      <c r="U6210" t="s">
        <v>25</v>
      </c>
      <c r="V6210" t="s">
        <v>25</v>
      </c>
      <c r="W6210">
        <v>8.254624158144E-2</v>
      </c>
      <c r="Y6210">
        <f t="shared" si="96"/>
        <v>1</v>
      </c>
    </row>
    <row r="6211" spans="1:25" x14ac:dyDescent="0.25">
      <c r="A6211">
        <v>43</v>
      </c>
      <c r="B6211" t="s">
        <v>59</v>
      </c>
      <c r="C6211" t="s">
        <v>23</v>
      </c>
      <c r="D6211" t="s">
        <v>24</v>
      </c>
      <c r="E6211" t="s">
        <v>25</v>
      </c>
      <c r="F6211" t="s">
        <v>26</v>
      </c>
      <c r="G6211" t="s">
        <v>26</v>
      </c>
      <c r="H6211" t="s">
        <v>27</v>
      </c>
      <c r="I6211" t="s">
        <v>55</v>
      </c>
      <c r="J6211" t="s">
        <v>29</v>
      </c>
      <c r="K6211">
        <v>233</v>
      </c>
      <c r="L6211">
        <v>2</v>
      </c>
      <c r="M6211">
        <v>999</v>
      </c>
      <c r="N6211">
        <v>0</v>
      </c>
      <c r="O6211" t="s">
        <v>30</v>
      </c>
      <c r="P6211">
        <v>-2.9</v>
      </c>
      <c r="Q6211">
        <v>92.200999999999993</v>
      </c>
      <c r="R6211">
        <v>-31.4</v>
      </c>
      <c r="S6211">
        <v>0.86899999999999999</v>
      </c>
      <c r="T6211">
        <v>5076.2</v>
      </c>
      <c r="U6211" t="s">
        <v>25</v>
      </c>
      <c r="V6211" t="s">
        <v>25</v>
      </c>
      <c r="W6211">
        <v>0.49183544516563399</v>
      </c>
      <c r="Y6211">
        <f t="shared" ref="Y6211:Y6274" si="97">IF(U6211=V6211,1,0)</f>
        <v>1</v>
      </c>
    </row>
    <row r="6212" spans="1:25" x14ac:dyDescent="0.25">
      <c r="A6212">
        <v>33</v>
      </c>
      <c r="B6212" t="s">
        <v>53</v>
      </c>
      <c r="C6212" t="s">
        <v>23</v>
      </c>
      <c r="D6212" t="s">
        <v>41</v>
      </c>
      <c r="E6212" t="s">
        <v>25</v>
      </c>
      <c r="F6212" t="s">
        <v>26</v>
      </c>
      <c r="G6212" t="s">
        <v>25</v>
      </c>
      <c r="H6212" t="s">
        <v>36</v>
      </c>
      <c r="I6212" t="s">
        <v>52</v>
      </c>
      <c r="J6212" t="s">
        <v>43</v>
      </c>
      <c r="K6212">
        <v>105</v>
      </c>
      <c r="L6212">
        <v>3</v>
      </c>
      <c r="M6212">
        <v>999</v>
      </c>
      <c r="N6212">
        <v>0</v>
      </c>
      <c r="O6212" t="s">
        <v>30</v>
      </c>
      <c r="P6212">
        <v>1.4</v>
      </c>
      <c r="Q6212">
        <v>93.918000000000006</v>
      </c>
      <c r="R6212">
        <v>-42.7</v>
      </c>
      <c r="S6212">
        <v>4.9619999999999997</v>
      </c>
      <c r="T6212">
        <v>5228.1000000000004</v>
      </c>
      <c r="U6212" t="s">
        <v>25</v>
      </c>
      <c r="V6212" t="s">
        <v>25</v>
      </c>
      <c r="W6212">
        <v>2.9978659003973E-2</v>
      </c>
      <c r="Y6212">
        <f t="shared" si="97"/>
        <v>1</v>
      </c>
    </row>
    <row r="6213" spans="1:25" x14ac:dyDescent="0.25">
      <c r="A6213">
        <v>52</v>
      </c>
      <c r="B6213" t="s">
        <v>22</v>
      </c>
      <c r="C6213" t="s">
        <v>48</v>
      </c>
      <c r="D6213" t="s">
        <v>54</v>
      </c>
      <c r="E6213" t="s">
        <v>25</v>
      </c>
      <c r="F6213" t="s">
        <v>26</v>
      </c>
      <c r="G6213" t="s">
        <v>25</v>
      </c>
      <c r="H6213" t="s">
        <v>27</v>
      </c>
      <c r="I6213" t="s">
        <v>64</v>
      </c>
      <c r="J6213" t="s">
        <v>45</v>
      </c>
      <c r="K6213">
        <v>291</v>
      </c>
      <c r="L6213">
        <v>1</v>
      </c>
      <c r="M6213">
        <v>999</v>
      </c>
      <c r="N6213">
        <v>1</v>
      </c>
      <c r="O6213" t="s">
        <v>46</v>
      </c>
      <c r="P6213">
        <v>-1.8</v>
      </c>
      <c r="Q6213">
        <v>93.075000000000003</v>
      </c>
      <c r="R6213">
        <v>-47.1</v>
      </c>
      <c r="S6213">
        <v>1.41</v>
      </c>
      <c r="T6213">
        <v>5099.1000000000004</v>
      </c>
      <c r="U6213" t="s">
        <v>25</v>
      </c>
      <c r="V6213" t="s">
        <v>25</v>
      </c>
      <c r="W6213">
        <v>5.7403858751058599E-2</v>
      </c>
      <c r="Y6213">
        <f t="shared" si="97"/>
        <v>1</v>
      </c>
    </row>
    <row r="6214" spans="1:25" x14ac:dyDescent="0.25">
      <c r="A6214">
        <v>56</v>
      </c>
      <c r="B6214" t="s">
        <v>63</v>
      </c>
      <c r="C6214" t="s">
        <v>48</v>
      </c>
      <c r="D6214" t="s">
        <v>54</v>
      </c>
      <c r="E6214" t="s">
        <v>25</v>
      </c>
      <c r="F6214" t="s">
        <v>25</v>
      </c>
      <c r="G6214" t="s">
        <v>25</v>
      </c>
      <c r="H6214" t="s">
        <v>27</v>
      </c>
      <c r="I6214" t="s">
        <v>55</v>
      </c>
      <c r="J6214" t="s">
        <v>38</v>
      </c>
      <c r="K6214">
        <v>89</v>
      </c>
      <c r="L6214">
        <v>1</v>
      </c>
      <c r="M6214">
        <v>999</v>
      </c>
      <c r="N6214">
        <v>0</v>
      </c>
      <c r="O6214" t="s">
        <v>30</v>
      </c>
      <c r="P6214">
        <v>-2.9</v>
      </c>
      <c r="Q6214">
        <v>92.200999999999993</v>
      </c>
      <c r="R6214">
        <v>-31.4</v>
      </c>
      <c r="S6214">
        <v>0.85399999999999998</v>
      </c>
      <c r="T6214">
        <v>5076.2</v>
      </c>
      <c r="U6214" t="s">
        <v>25</v>
      </c>
      <c r="V6214" t="s">
        <v>26</v>
      </c>
      <c r="W6214">
        <v>0.58057594299316395</v>
      </c>
      <c r="Y6214">
        <f t="shared" si="97"/>
        <v>0</v>
      </c>
    </row>
    <row r="6215" spans="1:25" x14ac:dyDescent="0.25">
      <c r="A6215">
        <v>24</v>
      </c>
      <c r="B6215" t="s">
        <v>60</v>
      </c>
      <c r="C6215" t="s">
        <v>34</v>
      </c>
      <c r="D6215" t="s">
        <v>35</v>
      </c>
      <c r="E6215" t="s">
        <v>25</v>
      </c>
      <c r="F6215" t="s">
        <v>26</v>
      </c>
      <c r="G6215" t="s">
        <v>25</v>
      </c>
      <c r="H6215" t="s">
        <v>27</v>
      </c>
      <c r="I6215" t="s">
        <v>37</v>
      </c>
      <c r="J6215" t="s">
        <v>38</v>
      </c>
      <c r="K6215">
        <v>74</v>
      </c>
      <c r="L6215">
        <v>3</v>
      </c>
      <c r="M6215">
        <v>999</v>
      </c>
      <c r="N6215">
        <v>0</v>
      </c>
      <c r="O6215" t="s">
        <v>30</v>
      </c>
      <c r="P6215">
        <v>-2.9</v>
      </c>
      <c r="Q6215">
        <v>92.962999999999994</v>
      </c>
      <c r="R6215">
        <v>-40.799999999999997</v>
      </c>
      <c r="S6215">
        <v>1.26</v>
      </c>
      <c r="T6215">
        <v>5076.2</v>
      </c>
      <c r="U6215" t="s">
        <v>25</v>
      </c>
      <c r="V6215" t="s">
        <v>26</v>
      </c>
      <c r="W6215">
        <v>0.59191393852233898</v>
      </c>
      <c r="Y6215">
        <f t="shared" si="97"/>
        <v>0</v>
      </c>
    </row>
    <row r="6216" spans="1:25" x14ac:dyDescent="0.25">
      <c r="A6216">
        <v>32</v>
      </c>
      <c r="B6216" t="s">
        <v>22</v>
      </c>
      <c r="C6216" t="s">
        <v>23</v>
      </c>
      <c r="D6216" t="s">
        <v>24</v>
      </c>
      <c r="E6216" t="s">
        <v>39</v>
      </c>
      <c r="F6216" t="s">
        <v>25</v>
      </c>
      <c r="G6216" t="s">
        <v>25</v>
      </c>
      <c r="H6216" t="s">
        <v>36</v>
      </c>
      <c r="I6216" t="s">
        <v>28</v>
      </c>
      <c r="J6216" t="s">
        <v>38</v>
      </c>
      <c r="K6216">
        <v>111</v>
      </c>
      <c r="L6216">
        <v>1</v>
      </c>
      <c r="M6216">
        <v>999</v>
      </c>
      <c r="N6216">
        <v>0</v>
      </c>
      <c r="O6216" t="s">
        <v>30</v>
      </c>
      <c r="P6216">
        <v>1.1000000000000001</v>
      </c>
      <c r="Q6216">
        <v>93.994</v>
      </c>
      <c r="R6216">
        <v>-36.4</v>
      </c>
      <c r="S6216">
        <v>4.8579999999999997</v>
      </c>
      <c r="T6216">
        <v>5191</v>
      </c>
      <c r="U6216" t="s">
        <v>25</v>
      </c>
      <c r="V6216" t="s">
        <v>25</v>
      </c>
      <c r="W6216">
        <v>3.8728035986423499E-2</v>
      </c>
      <c r="Y6216">
        <f t="shared" si="97"/>
        <v>1</v>
      </c>
    </row>
    <row r="6217" spans="1:25" x14ac:dyDescent="0.25">
      <c r="A6217">
        <v>24</v>
      </c>
      <c r="B6217" t="s">
        <v>60</v>
      </c>
      <c r="C6217" t="s">
        <v>34</v>
      </c>
      <c r="D6217" t="s">
        <v>39</v>
      </c>
      <c r="E6217" t="s">
        <v>25</v>
      </c>
      <c r="F6217" t="s">
        <v>26</v>
      </c>
      <c r="G6217" t="s">
        <v>25</v>
      </c>
      <c r="H6217" t="s">
        <v>27</v>
      </c>
      <c r="I6217" t="s">
        <v>55</v>
      </c>
      <c r="J6217" t="s">
        <v>29</v>
      </c>
      <c r="K6217">
        <v>438</v>
      </c>
      <c r="L6217">
        <v>1</v>
      </c>
      <c r="M6217">
        <v>6</v>
      </c>
      <c r="N6217">
        <v>1</v>
      </c>
      <c r="O6217" t="s">
        <v>58</v>
      </c>
      <c r="P6217">
        <v>-2.9</v>
      </c>
      <c r="Q6217">
        <v>92.200999999999993</v>
      </c>
      <c r="R6217">
        <v>-31.4</v>
      </c>
      <c r="S6217">
        <v>0.84899999999999998</v>
      </c>
      <c r="T6217">
        <v>5076.2</v>
      </c>
      <c r="U6217" t="s">
        <v>26</v>
      </c>
      <c r="V6217" t="s">
        <v>26</v>
      </c>
      <c r="W6217">
        <v>0.96757453680038497</v>
      </c>
      <c r="Y6217">
        <f t="shared" si="97"/>
        <v>1</v>
      </c>
    </row>
    <row r="6218" spans="1:25" x14ac:dyDescent="0.25">
      <c r="A6218">
        <v>30</v>
      </c>
      <c r="B6218" t="s">
        <v>40</v>
      </c>
      <c r="C6218" t="s">
        <v>23</v>
      </c>
      <c r="D6218" t="s">
        <v>41</v>
      </c>
      <c r="E6218" t="s">
        <v>25</v>
      </c>
      <c r="F6218" t="s">
        <v>26</v>
      </c>
      <c r="G6218" t="s">
        <v>25</v>
      </c>
      <c r="H6218" t="s">
        <v>27</v>
      </c>
      <c r="I6218" t="s">
        <v>55</v>
      </c>
      <c r="J6218" t="s">
        <v>45</v>
      </c>
      <c r="K6218">
        <v>13</v>
      </c>
      <c r="L6218">
        <v>23</v>
      </c>
      <c r="M6218">
        <v>999</v>
      </c>
      <c r="N6218">
        <v>0</v>
      </c>
      <c r="O6218" t="s">
        <v>30</v>
      </c>
      <c r="P6218">
        <v>1.4</v>
      </c>
      <c r="Q6218">
        <v>93.444000000000003</v>
      </c>
      <c r="R6218">
        <v>-36.1</v>
      </c>
      <c r="S6218">
        <v>4.9619999999999997</v>
      </c>
      <c r="T6218">
        <v>5228.1000000000004</v>
      </c>
      <c r="U6218" t="s">
        <v>25</v>
      </c>
      <c r="V6218" t="s">
        <v>25</v>
      </c>
      <c r="W6218">
        <v>5.3356993012130304E-3</v>
      </c>
      <c r="Y6218">
        <f t="shared" si="97"/>
        <v>1</v>
      </c>
    </row>
    <row r="6219" spans="1:25" x14ac:dyDescent="0.25">
      <c r="A6219">
        <v>45</v>
      </c>
      <c r="B6219" t="s">
        <v>59</v>
      </c>
      <c r="C6219" t="s">
        <v>23</v>
      </c>
      <c r="D6219" t="s">
        <v>24</v>
      </c>
      <c r="E6219" t="s">
        <v>25</v>
      </c>
      <c r="F6219" t="s">
        <v>26</v>
      </c>
      <c r="G6219" t="s">
        <v>25</v>
      </c>
      <c r="H6219" t="s">
        <v>27</v>
      </c>
      <c r="I6219" t="s">
        <v>42</v>
      </c>
      <c r="J6219" t="s">
        <v>43</v>
      </c>
      <c r="K6219">
        <v>73</v>
      </c>
      <c r="L6219">
        <v>1</v>
      </c>
      <c r="M6219">
        <v>999</v>
      </c>
      <c r="N6219">
        <v>0</v>
      </c>
      <c r="O6219" t="s">
        <v>30</v>
      </c>
      <c r="P6219">
        <v>-0.1</v>
      </c>
      <c r="Q6219">
        <v>93.2</v>
      </c>
      <c r="R6219">
        <v>-42</v>
      </c>
      <c r="S6219">
        <v>4.1909999999999998</v>
      </c>
      <c r="T6219">
        <v>5195.8</v>
      </c>
      <c r="U6219" t="s">
        <v>25</v>
      </c>
      <c r="V6219" t="s">
        <v>25</v>
      </c>
      <c r="W6219">
        <v>7.2028644382953602E-2</v>
      </c>
      <c r="Y6219">
        <f t="shared" si="97"/>
        <v>1</v>
      </c>
    </row>
    <row r="6220" spans="1:25" x14ac:dyDescent="0.25">
      <c r="A6220">
        <v>40</v>
      </c>
      <c r="B6220" t="s">
        <v>40</v>
      </c>
      <c r="C6220" t="s">
        <v>23</v>
      </c>
      <c r="D6220" t="s">
        <v>35</v>
      </c>
      <c r="E6220" t="s">
        <v>25</v>
      </c>
      <c r="F6220" t="s">
        <v>25</v>
      </c>
      <c r="G6220" t="s">
        <v>25</v>
      </c>
      <c r="H6220" t="s">
        <v>27</v>
      </c>
      <c r="I6220" t="s">
        <v>52</v>
      </c>
      <c r="J6220" t="s">
        <v>50</v>
      </c>
      <c r="K6220">
        <v>305</v>
      </c>
      <c r="L6220">
        <v>1</v>
      </c>
      <c r="M6220">
        <v>999</v>
      </c>
      <c r="N6220">
        <v>0</v>
      </c>
      <c r="O6220" t="s">
        <v>30</v>
      </c>
      <c r="P6220">
        <v>1.4</v>
      </c>
      <c r="Q6220">
        <v>93.918000000000006</v>
      </c>
      <c r="R6220">
        <v>-42.7</v>
      </c>
      <c r="S6220">
        <v>4.9610000000000003</v>
      </c>
      <c r="T6220">
        <v>5228.1000000000004</v>
      </c>
      <c r="U6220" t="s">
        <v>25</v>
      </c>
      <c r="V6220" t="s">
        <v>25</v>
      </c>
      <c r="W6220">
        <v>0.11144516617059699</v>
      </c>
      <c r="Y6220">
        <f t="shared" si="97"/>
        <v>1</v>
      </c>
    </row>
    <row r="6221" spans="1:25" x14ac:dyDescent="0.25">
      <c r="A6221">
        <v>35</v>
      </c>
      <c r="B6221" t="s">
        <v>47</v>
      </c>
      <c r="C6221" t="s">
        <v>23</v>
      </c>
      <c r="D6221" t="s">
        <v>24</v>
      </c>
      <c r="E6221" t="s">
        <v>25</v>
      </c>
      <c r="F6221" t="s">
        <v>25</v>
      </c>
      <c r="G6221" t="s">
        <v>26</v>
      </c>
      <c r="H6221" t="s">
        <v>36</v>
      </c>
      <c r="I6221" t="s">
        <v>28</v>
      </c>
      <c r="J6221" t="s">
        <v>45</v>
      </c>
      <c r="K6221">
        <v>165</v>
      </c>
      <c r="L6221">
        <v>1</v>
      </c>
      <c r="M6221">
        <v>999</v>
      </c>
      <c r="N6221">
        <v>0</v>
      </c>
      <c r="O6221" t="s">
        <v>30</v>
      </c>
      <c r="P6221">
        <v>1.1000000000000001</v>
      </c>
      <c r="Q6221">
        <v>93.994</v>
      </c>
      <c r="R6221">
        <v>-36.4</v>
      </c>
      <c r="S6221">
        <v>4.8600000000000003</v>
      </c>
      <c r="T6221">
        <v>5191</v>
      </c>
      <c r="U6221" t="s">
        <v>25</v>
      </c>
      <c r="V6221" t="s">
        <v>25</v>
      </c>
      <c r="W6221">
        <v>3.1092682853341099E-2</v>
      </c>
      <c r="Y6221">
        <f t="shared" si="97"/>
        <v>1</v>
      </c>
    </row>
    <row r="6222" spans="1:25" x14ac:dyDescent="0.25">
      <c r="A6222">
        <v>62</v>
      </c>
      <c r="B6222" t="s">
        <v>62</v>
      </c>
      <c r="C6222" t="s">
        <v>23</v>
      </c>
      <c r="D6222" t="s">
        <v>41</v>
      </c>
      <c r="E6222" t="s">
        <v>25</v>
      </c>
      <c r="F6222" t="s">
        <v>25</v>
      </c>
      <c r="G6222" t="s">
        <v>25</v>
      </c>
      <c r="H6222" t="s">
        <v>27</v>
      </c>
      <c r="I6222" t="s">
        <v>42</v>
      </c>
      <c r="J6222" t="s">
        <v>45</v>
      </c>
      <c r="K6222">
        <v>483</v>
      </c>
      <c r="L6222">
        <v>2</v>
      </c>
      <c r="M6222">
        <v>6</v>
      </c>
      <c r="N6222">
        <v>3</v>
      </c>
      <c r="O6222" t="s">
        <v>58</v>
      </c>
      <c r="P6222">
        <v>-1.1000000000000001</v>
      </c>
      <c r="Q6222">
        <v>94.766999999999996</v>
      </c>
      <c r="R6222">
        <v>-50.8</v>
      </c>
      <c r="S6222">
        <v>1.0309999999999999</v>
      </c>
      <c r="T6222">
        <v>4963.6000000000004</v>
      </c>
      <c r="U6222" t="s">
        <v>26</v>
      </c>
      <c r="V6222" t="s">
        <v>26</v>
      </c>
      <c r="W6222">
        <v>0.97566431760787997</v>
      </c>
      <c r="Y6222">
        <f t="shared" si="97"/>
        <v>1</v>
      </c>
    </row>
    <row r="6223" spans="1:25" x14ac:dyDescent="0.25">
      <c r="A6223">
        <v>57</v>
      </c>
      <c r="B6223" t="s">
        <v>40</v>
      </c>
      <c r="C6223" t="s">
        <v>23</v>
      </c>
      <c r="D6223" t="s">
        <v>51</v>
      </c>
      <c r="E6223" t="s">
        <v>25</v>
      </c>
      <c r="F6223" t="s">
        <v>26</v>
      </c>
      <c r="G6223" t="s">
        <v>25</v>
      </c>
      <c r="H6223" t="s">
        <v>27</v>
      </c>
      <c r="I6223" t="s">
        <v>28</v>
      </c>
      <c r="J6223" t="s">
        <v>29</v>
      </c>
      <c r="K6223">
        <v>100</v>
      </c>
      <c r="L6223">
        <v>1</v>
      </c>
      <c r="M6223">
        <v>999</v>
      </c>
      <c r="N6223">
        <v>0</v>
      </c>
      <c r="O6223" t="s">
        <v>30</v>
      </c>
      <c r="P6223">
        <v>-1.8</v>
      </c>
      <c r="Q6223">
        <v>92.893000000000001</v>
      </c>
      <c r="R6223">
        <v>-46.2</v>
      </c>
      <c r="S6223">
        <v>1.2589999999999999</v>
      </c>
      <c r="T6223">
        <v>5099.1000000000004</v>
      </c>
      <c r="U6223" t="s">
        <v>25</v>
      </c>
      <c r="V6223" t="s">
        <v>26</v>
      </c>
      <c r="W6223">
        <v>0.60112726688384999</v>
      </c>
      <c r="Y6223">
        <f t="shared" si="97"/>
        <v>0</v>
      </c>
    </row>
    <row r="6224" spans="1:25" x14ac:dyDescent="0.25">
      <c r="A6224">
        <v>41</v>
      </c>
      <c r="B6224" t="s">
        <v>22</v>
      </c>
      <c r="C6224" t="s">
        <v>23</v>
      </c>
      <c r="D6224" t="s">
        <v>24</v>
      </c>
      <c r="E6224" t="s">
        <v>25</v>
      </c>
      <c r="F6224" t="s">
        <v>26</v>
      </c>
      <c r="G6224" t="s">
        <v>25</v>
      </c>
      <c r="H6224" t="s">
        <v>27</v>
      </c>
      <c r="I6224" t="s">
        <v>28</v>
      </c>
      <c r="J6224" t="s">
        <v>50</v>
      </c>
      <c r="K6224">
        <v>123</v>
      </c>
      <c r="L6224">
        <v>1</v>
      </c>
      <c r="M6224">
        <v>999</v>
      </c>
      <c r="N6224">
        <v>0</v>
      </c>
      <c r="O6224" t="s">
        <v>30</v>
      </c>
      <c r="P6224">
        <v>-1.8</v>
      </c>
      <c r="Q6224">
        <v>92.893000000000001</v>
      </c>
      <c r="R6224">
        <v>-46.2</v>
      </c>
      <c r="S6224">
        <v>1.3440000000000001</v>
      </c>
      <c r="T6224">
        <v>5099.1000000000004</v>
      </c>
      <c r="U6224" t="s">
        <v>25</v>
      </c>
      <c r="V6224" t="s">
        <v>25</v>
      </c>
      <c r="W6224">
        <v>8.1703126430511502E-2</v>
      </c>
      <c r="Y6224">
        <f t="shared" si="97"/>
        <v>1</v>
      </c>
    </row>
    <row r="6225" spans="1:25" x14ac:dyDescent="0.25">
      <c r="A6225">
        <v>31</v>
      </c>
      <c r="B6225" t="s">
        <v>56</v>
      </c>
      <c r="C6225" t="s">
        <v>34</v>
      </c>
      <c r="D6225" t="s">
        <v>35</v>
      </c>
      <c r="E6225" t="s">
        <v>25</v>
      </c>
      <c r="F6225" t="s">
        <v>26</v>
      </c>
      <c r="G6225" t="s">
        <v>26</v>
      </c>
      <c r="H6225" t="s">
        <v>27</v>
      </c>
      <c r="I6225" t="s">
        <v>55</v>
      </c>
      <c r="J6225" t="s">
        <v>38</v>
      </c>
      <c r="K6225">
        <v>79</v>
      </c>
      <c r="L6225">
        <v>3</v>
      </c>
      <c r="M6225">
        <v>999</v>
      </c>
      <c r="N6225">
        <v>0</v>
      </c>
      <c r="O6225" t="s">
        <v>30</v>
      </c>
      <c r="P6225">
        <v>1.4</v>
      </c>
      <c r="Q6225">
        <v>93.444000000000003</v>
      </c>
      <c r="R6225">
        <v>-36.1</v>
      </c>
      <c r="S6225">
        <v>4.9640000000000004</v>
      </c>
      <c r="T6225">
        <v>5228.1000000000004</v>
      </c>
      <c r="U6225" t="s">
        <v>25</v>
      </c>
      <c r="V6225" t="s">
        <v>25</v>
      </c>
      <c r="W6225">
        <v>3.7373125553131097E-2</v>
      </c>
      <c r="Y6225">
        <f t="shared" si="97"/>
        <v>1</v>
      </c>
    </row>
    <row r="6226" spans="1:25" x14ac:dyDescent="0.25">
      <c r="A6226">
        <v>36</v>
      </c>
      <c r="B6226" t="s">
        <v>56</v>
      </c>
      <c r="C6226" t="s">
        <v>34</v>
      </c>
      <c r="D6226" t="s">
        <v>41</v>
      </c>
      <c r="E6226" t="s">
        <v>25</v>
      </c>
      <c r="F6226" t="s">
        <v>26</v>
      </c>
      <c r="G6226" t="s">
        <v>25</v>
      </c>
      <c r="H6226" t="s">
        <v>27</v>
      </c>
      <c r="I6226" t="s">
        <v>55</v>
      </c>
      <c r="J6226" t="s">
        <v>38</v>
      </c>
      <c r="K6226">
        <v>123</v>
      </c>
      <c r="L6226">
        <v>1</v>
      </c>
      <c r="M6226">
        <v>999</v>
      </c>
      <c r="N6226">
        <v>0</v>
      </c>
      <c r="O6226" t="s">
        <v>30</v>
      </c>
      <c r="P6226">
        <v>1.4</v>
      </c>
      <c r="Q6226">
        <v>93.444000000000003</v>
      </c>
      <c r="R6226">
        <v>-36.1</v>
      </c>
      <c r="S6226">
        <v>4.9640000000000004</v>
      </c>
      <c r="T6226">
        <v>5228.1000000000004</v>
      </c>
      <c r="U6226" t="s">
        <v>25</v>
      </c>
      <c r="V6226" t="s">
        <v>25</v>
      </c>
      <c r="W6226">
        <v>3.1748142093420001E-2</v>
      </c>
      <c r="Y6226">
        <f t="shared" si="97"/>
        <v>1</v>
      </c>
    </row>
    <row r="6227" spans="1:25" x14ac:dyDescent="0.25">
      <c r="A6227">
        <v>35</v>
      </c>
      <c r="B6227" t="s">
        <v>56</v>
      </c>
      <c r="C6227" t="s">
        <v>23</v>
      </c>
      <c r="D6227" t="s">
        <v>49</v>
      </c>
      <c r="E6227" t="s">
        <v>25</v>
      </c>
      <c r="F6227" t="s">
        <v>26</v>
      </c>
      <c r="G6227" t="s">
        <v>25</v>
      </c>
      <c r="H6227" t="s">
        <v>27</v>
      </c>
      <c r="I6227" t="s">
        <v>55</v>
      </c>
      <c r="J6227" t="s">
        <v>43</v>
      </c>
      <c r="K6227">
        <v>90</v>
      </c>
      <c r="L6227">
        <v>3</v>
      </c>
      <c r="M6227">
        <v>999</v>
      </c>
      <c r="N6227">
        <v>0</v>
      </c>
      <c r="O6227" t="s">
        <v>30</v>
      </c>
      <c r="P6227">
        <v>1.4</v>
      </c>
      <c r="Q6227">
        <v>93.444000000000003</v>
      </c>
      <c r="R6227">
        <v>-36.1</v>
      </c>
      <c r="S6227">
        <v>4.9630000000000001</v>
      </c>
      <c r="T6227">
        <v>5228.1000000000004</v>
      </c>
      <c r="U6227" t="s">
        <v>25</v>
      </c>
      <c r="V6227" t="s">
        <v>25</v>
      </c>
      <c r="W6227">
        <v>1.46659184247255E-2</v>
      </c>
      <c r="Y6227">
        <f t="shared" si="97"/>
        <v>1</v>
      </c>
    </row>
    <row r="6228" spans="1:25" x14ac:dyDescent="0.25">
      <c r="A6228">
        <v>24</v>
      </c>
      <c r="B6228" t="s">
        <v>59</v>
      </c>
      <c r="C6228" t="s">
        <v>34</v>
      </c>
      <c r="D6228" t="s">
        <v>41</v>
      </c>
      <c r="E6228" t="s">
        <v>25</v>
      </c>
      <c r="F6228" t="s">
        <v>26</v>
      </c>
      <c r="G6228" t="s">
        <v>25</v>
      </c>
      <c r="H6228" t="s">
        <v>36</v>
      </c>
      <c r="I6228" t="s">
        <v>28</v>
      </c>
      <c r="J6228" t="s">
        <v>45</v>
      </c>
      <c r="K6228">
        <v>151</v>
      </c>
      <c r="L6228">
        <v>2</v>
      </c>
      <c r="M6228">
        <v>999</v>
      </c>
      <c r="N6228">
        <v>0</v>
      </c>
      <c r="O6228" t="s">
        <v>30</v>
      </c>
      <c r="P6228">
        <v>-1.8</v>
      </c>
      <c r="Q6228">
        <v>92.893000000000001</v>
      </c>
      <c r="R6228">
        <v>-46.2</v>
      </c>
      <c r="S6228">
        <v>1.266</v>
      </c>
      <c r="T6228">
        <v>5099.1000000000004</v>
      </c>
      <c r="U6228" t="s">
        <v>25</v>
      </c>
      <c r="V6228" t="s">
        <v>25</v>
      </c>
      <c r="W6228">
        <v>7.0258796215057401E-2</v>
      </c>
      <c r="Y6228">
        <f t="shared" si="97"/>
        <v>1</v>
      </c>
    </row>
    <row r="6229" spans="1:25" x14ac:dyDescent="0.25">
      <c r="A6229">
        <v>78</v>
      </c>
      <c r="B6229" t="s">
        <v>62</v>
      </c>
      <c r="C6229" t="s">
        <v>48</v>
      </c>
      <c r="D6229" t="s">
        <v>54</v>
      </c>
      <c r="E6229" t="s">
        <v>25</v>
      </c>
      <c r="F6229" t="s">
        <v>26</v>
      </c>
      <c r="G6229" t="s">
        <v>25</v>
      </c>
      <c r="H6229" t="s">
        <v>27</v>
      </c>
      <c r="I6229" t="s">
        <v>42</v>
      </c>
      <c r="J6229" t="s">
        <v>29</v>
      </c>
      <c r="K6229">
        <v>182</v>
      </c>
      <c r="L6229">
        <v>2</v>
      </c>
      <c r="M6229">
        <v>3</v>
      </c>
      <c r="N6229">
        <v>1</v>
      </c>
      <c r="O6229" t="s">
        <v>58</v>
      </c>
      <c r="P6229">
        <v>-3.4</v>
      </c>
      <c r="Q6229">
        <v>92.649000000000001</v>
      </c>
      <c r="R6229">
        <v>-30.1</v>
      </c>
      <c r="S6229">
        <v>0.71399999999999997</v>
      </c>
      <c r="T6229">
        <v>5017.5</v>
      </c>
      <c r="U6229" t="s">
        <v>26</v>
      </c>
      <c r="V6229" t="s">
        <v>26</v>
      </c>
      <c r="W6229">
        <v>0.96467578411102295</v>
      </c>
      <c r="Y6229">
        <f t="shared" si="97"/>
        <v>1</v>
      </c>
    </row>
    <row r="6230" spans="1:25" x14ac:dyDescent="0.25">
      <c r="A6230">
        <v>44</v>
      </c>
      <c r="B6230" t="s">
        <v>33</v>
      </c>
      <c r="C6230" t="s">
        <v>34</v>
      </c>
      <c r="D6230" t="s">
        <v>35</v>
      </c>
      <c r="E6230" t="s">
        <v>25</v>
      </c>
      <c r="F6230" t="s">
        <v>25</v>
      </c>
      <c r="G6230" t="s">
        <v>25</v>
      </c>
      <c r="H6230" t="s">
        <v>36</v>
      </c>
      <c r="I6230" t="s">
        <v>37</v>
      </c>
      <c r="J6230" t="s">
        <v>50</v>
      </c>
      <c r="K6230">
        <v>363</v>
      </c>
      <c r="L6230">
        <v>3</v>
      </c>
      <c r="M6230">
        <v>999</v>
      </c>
      <c r="N6230">
        <v>0</v>
      </c>
      <c r="O6230" t="s">
        <v>30</v>
      </c>
      <c r="P6230">
        <v>1.4</v>
      </c>
      <c r="Q6230">
        <v>94.465000000000003</v>
      </c>
      <c r="R6230">
        <v>-41.8</v>
      </c>
      <c r="S6230">
        <v>4.9610000000000003</v>
      </c>
      <c r="T6230">
        <v>5228.1000000000004</v>
      </c>
      <c r="U6230" t="s">
        <v>25</v>
      </c>
      <c r="V6230" t="s">
        <v>25</v>
      </c>
      <c r="W6230">
        <v>2.73439921438694E-2</v>
      </c>
      <c r="Y6230">
        <f t="shared" si="97"/>
        <v>1</v>
      </c>
    </row>
    <row r="6231" spans="1:25" x14ac:dyDescent="0.25">
      <c r="A6231">
        <v>46</v>
      </c>
      <c r="B6231" t="s">
        <v>22</v>
      </c>
      <c r="C6231" t="s">
        <v>23</v>
      </c>
      <c r="D6231" t="s">
        <v>24</v>
      </c>
      <c r="E6231" t="s">
        <v>25</v>
      </c>
      <c r="F6231" t="s">
        <v>25</v>
      </c>
      <c r="G6231" t="s">
        <v>25</v>
      </c>
      <c r="H6231" t="s">
        <v>36</v>
      </c>
      <c r="I6231" t="s">
        <v>28</v>
      </c>
      <c r="J6231" t="s">
        <v>45</v>
      </c>
      <c r="K6231">
        <v>265</v>
      </c>
      <c r="L6231">
        <v>1</v>
      </c>
      <c r="M6231">
        <v>999</v>
      </c>
      <c r="N6231">
        <v>0</v>
      </c>
      <c r="O6231" t="s">
        <v>30</v>
      </c>
      <c r="P6231">
        <v>1.1000000000000001</v>
      </c>
      <c r="Q6231">
        <v>93.994</v>
      </c>
      <c r="R6231">
        <v>-36.4</v>
      </c>
      <c r="S6231">
        <v>4.8600000000000003</v>
      </c>
      <c r="T6231">
        <v>5191</v>
      </c>
      <c r="U6231" t="s">
        <v>25</v>
      </c>
      <c r="V6231" t="s">
        <v>25</v>
      </c>
      <c r="W6231">
        <v>3.5994485020637498E-2</v>
      </c>
      <c r="Y6231">
        <f t="shared" si="97"/>
        <v>1</v>
      </c>
    </row>
    <row r="6232" spans="1:25" x14ac:dyDescent="0.25">
      <c r="A6232">
        <v>35</v>
      </c>
      <c r="B6232" t="s">
        <v>22</v>
      </c>
      <c r="C6232" t="s">
        <v>23</v>
      </c>
      <c r="D6232" t="s">
        <v>41</v>
      </c>
      <c r="E6232" t="s">
        <v>25</v>
      </c>
      <c r="F6232" t="s">
        <v>39</v>
      </c>
      <c r="G6232" t="s">
        <v>39</v>
      </c>
      <c r="H6232" t="s">
        <v>27</v>
      </c>
      <c r="I6232" t="s">
        <v>52</v>
      </c>
      <c r="J6232" t="s">
        <v>50</v>
      </c>
      <c r="K6232">
        <v>87</v>
      </c>
      <c r="L6232">
        <v>2</v>
      </c>
      <c r="M6232">
        <v>999</v>
      </c>
      <c r="N6232">
        <v>0</v>
      </c>
      <c r="O6232" t="s">
        <v>30</v>
      </c>
      <c r="P6232">
        <v>1.4</v>
      </c>
      <c r="Q6232">
        <v>93.918000000000006</v>
      </c>
      <c r="R6232">
        <v>-42.7</v>
      </c>
      <c r="S6232">
        <v>4.9610000000000003</v>
      </c>
      <c r="T6232">
        <v>5228.1000000000004</v>
      </c>
      <c r="U6232" t="s">
        <v>25</v>
      </c>
      <c r="V6232" t="s">
        <v>25</v>
      </c>
      <c r="W6232">
        <v>5.4629780352115603E-2</v>
      </c>
      <c r="Y6232">
        <f t="shared" si="97"/>
        <v>1</v>
      </c>
    </row>
    <row r="6233" spans="1:25" x14ac:dyDescent="0.25">
      <c r="A6233">
        <v>36</v>
      </c>
      <c r="B6233" t="s">
        <v>40</v>
      </c>
      <c r="C6233" t="s">
        <v>23</v>
      </c>
      <c r="D6233" t="s">
        <v>35</v>
      </c>
      <c r="E6233" t="s">
        <v>25</v>
      </c>
      <c r="F6233" t="s">
        <v>26</v>
      </c>
      <c r="G6233" t="s">
        <v>25</v>
      </c>
      <c r="H6233" t="s">
        <v>36</v>
      </c>
      <c r="I6233" t="s">
        <v>37</v>
      </c>
      <c r="J6233" t="s">
        <v>38</v>
      </c>
      <c r="K6233">
        <v>335</v>
      </c>
      <c r="L6233">
        <v>1</v>
      </c>
      <c r="M6233">
        <v>999</v>
      </c>
      <c r="N6233">
        <v>0</v>
      </c>
      <c r="O6233" t="s">
        <v>30</v>
      </c>
      <c r="P6233">
        <v>1.4</v>
      </c>
      <c r="Q6233">
        <v>94.465000000000003</v>
      </c>
      <c r="R6233">
        <v>-41.8</v>
      </c>
      <c r="S6233">
        <v>4.9619999999999997</v>
      </c>
      <c r="T6233">
        <v>5228.1000000000004</v>
      </c>
      <c r="U6233" t="s">
        <v>25</v>
      </c>
      <c r="V6233" t="s">
        <v>25</v>
      </c>
      <c r="W6233">
        <v>5.7278573513030999E-2</v>
      </c>
      <c r="Y6233">
        <f t="shared" si="97"/>
        <v>1</v>
      </c>
    </row>
    <row r="6234" spans="1:25" x14ac:dyDescent="0.25">
      <c r="A6234">
        <v>32</v>
      </c>
      <c r="B6234" t="s">
        <v>40</v>
      </c>
      <c r="C6234" t="s">
        <v>34</v>
      </c>
      <c r="D6234" t="s">
        <v>41</v>
      </c>
      <c r="E6234" t="s">
        <v>25</v>
      </c>
      <c r="F6234" t="s">
        <v>26</v>
      </c>
      <c r="G6234" t="s">
        <v>25</v>
      </c>
      <c r="H6234" t="s">
        <v>27</v>
      </c>
      <c r="I6234" t="s">
        <v>55</v>
      </c>
      <c r="J6234" t="s">
        <v>45</v>
      </c>
      <c r="K6234">
        <v>217</v>
      </c>
      <c r="L6234">
        <v>2</v>
      </c>
      <c r="M6234">
        <v>999</v>
      </c>
      <c r="N6234">
        <v>0</v>
      </c>
      <c r="O6234" t="s">
        <v>30</v>
      </c>
      <c r="P6234">
        <v>1.4</v>
      </c>
      <c r="Q6234">
        <v>93.444000000000003</v>
      </c>
      <c r="R6234">
        <v>-36.1</v>
      </c>
      <c r="S6234">
        <v>4.9640000000000004</v>
      </c>
      <c r="T6234">
        <v>5228.1000000000004</v>
      </c>
      <c r="U6234" t="s">
        <v>25</v>
      </c>
      <c r="V6234" t="s">
        <v>25</v>
      </c>
      <c r="W6234">
        <v>3.0216872692108199E-2</v>
      </c>
      <c r="Y6234">
        <f t="shared" si="97"/>
        <v>1</v>
      </c>
    </row>
    <row r="6235" spans="1:25" x14ac:dyDescent="0.25">
      <c r="A6235">
        <v>55</v>
      </c>
      <c r="B6235" t="s">
        <v>56</v>
      </c>
      <c r="C6235" t="s">
        <v>23</v>
      </c>
      <c r="D6235" t="s">
        <v>41</v>
      </c>
      <c r="E6235" t="s">
        <v>25</v>
      </c>
      <c r="F6235" t="s">
        <v>25</v>
      </c>
      <c r="G6235" t="s">
        <v>25</v>
      </c>
      <c r="H6235" t="s">
        <v>36</v>
      </c>
      <c r="I6235" t="s">
        <v>28</v>
      </c>
      <c r="J6235" t="s">
        <v>29</v>
      </c>
      <c r="K6235">
        <v>58</v>
      </c>
      <c r="L6235">
        <v>1</v>
      </c>
      <c r="M6235">
        <v>999</v>
      </c>
      <c r="N6235">
        <v>0</v>
      </c>
      <c r="O6235" t="s">
        <v>30</v>
      </c>
      <c r="P6235">
        <v>1.1000000000000001</v>
      </c>
      <c r="Q6235">
        <v>93.994</v>
      </c>
      <c r="R6235">
        <v>-36.4</v>
      </c>
      <c r="S6235">
        <v>4.8639999999999999</v>
      </c>
      <c r="T6235">
        <v>5191</v>
      </c>
      <c r="U6235" t="s">
        <v>25</v>
      </c>
      <c r="V6235" t="s">
        <v>25</v>
      </c>
      <c r="W6235">
        <v>4.1929528117179898E-2</v>
      </c>
      <c r="Y6235">
        <f t="shared" si="97"/>
        <v>1</v>
      </c>
    </row>
    <row r="6236" spans="1:25" x14ac:dyDescent="0.25">
      <c r="A6236">
        <v>36</v>
      </c>
      <c r="B6236" t="s">
        <v>33</v>
      </c>
      <c r="C6236" t="s">
        <v>23</v>
      </c>
      <c r="D6236" t="s">
        <v>35</v>
      </c>
      <c r="E6236" t="s">
        <v>39</v>
      </c>
      <c r="F6236" t="s">
        <v>25</v>
      </c>
      <c r="G6236" t="s">
        <v>25</v>
      </c>
      <c r="H6236" t="s">
        <v>36</v>
      </c>
      <c r="I6236" t="s">
        <v>28</v>
      </c>
      <c r="J6236" t="s">
        <v>43</v>
      </c>
      <c r="K6236">
        <v>427</v>
      </c>
      <c r="L6236">
        <v>1</v>
      </c>
      <c r="M6236">
        <v>999</v>
      </c>
      <c r="N6236">
        <v>0</v>
      </c>
      <c r="O6236" t="s">
        <v>30</v>
      </c>
      <c r="P6236">
        <v>1.1000000000000001</v>
      </c>
      <c r="Q6236">
        <v>93.994</v>
      </c>
      <c r="R6236">
        <v>-36.4</v>
      </c>
      <c r="S6236">
        <v>4.8570000000000002</v>
      </c>
      <c r="T6236">
        <v>5191</v>
      </c>
      <c r="U6236" t="s">
        <v>25</v>
      </c>
      <c r="V6236" t="s">
        <v>25</v>
      </c>
      <c r="W6236">
        <v>1.1636544018983799E-2</v>
      </c>
      <c r="Y6236">
        <f t="shared" si="97"/>
        <v>1</v>
      </c>
    </row>
    <row r="6237" spans="1:25" x14ac:dyDescent="0.25">
      <c r="A6237">
        <v>57</v>
      </c>
      <c r="B6237" t="s">
        <v>63</v>
      </c>
      <c r="C6237" t="s">
        <v>48</v>
      </c>
      <c r="D6237" t="s">
        <v>54</v>
      </c>
      <c r="E6237" t="s">
        <v>25</v>
      </c>
      <c r="F6237" t="s">
        <v>26</v>
      </c>
      <c r="G6237" t="s">
        <v>26</v>
      </c>
      <c r="H6237" t="s">
        <v>36</v>
      </c>
      <c r="I6237" t="s">
        <v>28</v>
      </c>
      <c r="J6237" t="s">
        <v>43</v>
      </c>
      <c r="K6237">
        <v>205</v>
      </c>
      <c r="L6237">
        <v>2</v>
      </c>
      <c r="M6237">
        <v>999</v>
      </c>
      <c r="N6237">
        <v>0</v>
      </c>
      <c r="O6237" t="s">
        <v>30</v>
      </c>
      <c r="P6237">
        <v>1.1000000000000001</v>
      </c>
      <c r="Q6237">
        <v>93.994</v>
      </c>
      <c r="R6237">
        <v>-36.4</v>
      </c>
      <c r="S6237">
        <v>4.8570000000000002</v>
      </c>
      <c r="T6237">
        <v>5191</v>
      </c>
      <c r="U6237" t="s">
        <v>25</v>
      </c>
      <c r="V6237" t="s">
        <v>25</v>
      </c>
      <c r="W6237">
        <v>1.1174327693879599E-2</v>
      </c>
      <c r="Y6237">
        <f t="shared" si="97"/>
        <v>1</v>
      </c>
    </row>
    <row r="6238" spans="1:25" x14ac:dyDescent="0.25">
      <c r="A6238">
        <v>24</v>
      </c>
      <c r="B6238" t="s">
        <v>22</v>
      </c>
      <c r="C6238" t="s">
        <v>23</v>
      </c>
      <c r="D6238" t="s">
        <v>24</v>
      </c>
      <c r="E6238" t="s">
        <v>25</v>
      </c>
      <c r="F6238" t="s">
        <v>26</v>
      </c>
      <c r="G6238" t="s">
        <v>25</v>
      </c>
      <c r="H6238" t="s">
        <v>27</v>
      </c>
      <c r="I6238" t="s">
        <v>61</v>
      </c>
      <c r="J6238" t="s">
        <v>29</v>
      </c>
      <c r="K6238">
        <v>160</v>
      </c>
      <c r="L6238">
        <v>1</v>
      </c>
      <c r="M6238">
        <v>999</v>
      </c>
      <c r="N6238">
        <v>0</v>
      </c>
      <c r="O6238" t="s">
        <v>30</v>
      </c>
      <c r="P6238">
        <v>-3.4</v>
      </c>
      <c r="Q6238">
        <v>92.430999999999997</v>
      </c>
      <c r="R6238">
        <v>-26.9</v>
      </c>
      <c r="S6238">
        <v>0.72</v>
      </c>
      <c r="T6238">
        <v>5017.5</v>
      </c>
      <c r="U6238" t="s">
        <v>25</v>
      </c>
      <c r="V6238" t="s">
        <v>26</v>
      </c>
      <c r="W6238">
        <v>0.82236409187316895</v>
      </c>
      <c r="Y6238">
        <f t="shared" si="97"/>
        <v>0</v>
      </c>
    </row>
    <row r="6239" spans="1:25" x14ac:dyDescent="0.25">
      <c r="A6239">
        <v>41</v>
      </c>
      <c r="B6239" t="s">
        <v>53</v>
      </c>
      <c r="C6239" t="s">
        <v>34</v>
      </c>
      <c r="D6239" t="s">
        <v>41</v>
      </c>
      <c r="E6239" t="s">
        <v>25</v>
      </c>
      <c r="F6239" t="s">
        <v>26</v>
      </c>
      <c r="G6239" t="s">
        <v>26</v>
      </c>
      <c r="H6239" t="s">
        <v>36</v>
      </c>
      <c r="I6239" t="s">
        <v>37</v>
      </c>
      <c r="J6239" t="s">
        <v>43</v>
      </c>
      <c r="K6239">
        <v>640</v>
      </c>
      <c r="L6239">
        <v>3</v>
      </c>
      <c r="M6239">
        <v>999</v>
      </c>
      <c r="N6239">
        <v>0</v>
      </c>
      <c r="O6239" t="s">
        <v>30</v>
      </c>
      <c r="P6239">
        <v>1.4</v>
      </c>
      <c r="Q6239">
        <v>94.465000000000003</v>
      </c>
      <c r="R6239">
        <v>-41.8</v>
      </c>
      <c r="S6239">
        <v>4.9580000000000002</v>
      </c>
      <c r="T6239">
        <v>5228.1000000000004</v>
      </c>
      <c r="U6239" t="s">
        <v>25</v>
      </c>
      <c r="V6239" t="s">
        <v>25</v>
      </c>
      <c r="W6239">
        <v>0.12441523373127</v>
      </c>
      <c r="Y6239">
        <f t="shared" si="97"/>
        <v>1</v>
      </c>
    </row>
    <row r="6240" spans="1:25" x14ac:dyDescent="0.25">
      <c r="A6240">
        <v>40</v>
      </c>
      <c r="B6240" t="s">
        <v>22</v>
      </c>
      <c r="C6240" t="s">
        <v>48</v>
      </c>
      <c r="D6240" t="s">
        <v>24</v>
      </c>
      <c r="E6240" t="s">
        <v>25</v>
      </c>
      <c r="F6240" t="s">
        <v>25</v>
      </c>
      <c r="G6240" t="s">
        <v>25</v>
      </c>
      <c r="H6240" t="s">
        <v>27</v>
      </c>
      <c r="I6240" t="s">
        <v>52</v>
      </c>
      <c r="J6240" t="s">
        <v>45</v>
      </c>
      <c r="K6240">
        <v>50</v>
      </c>
      <c r="L6240">
        <v>4</v>
      </c>
      <c r="M6240">
        <v>999</v>
      </c>
      <c r="N6240">
        <v>0</v>
      </c>
      <c r="O6240" t="s">
        <v>30</v>
      </c>
      <c r="P6240">
        <v>1.4</v>
      </c>
      <c r="Q6240">
        <v>93.918000000000006</v>
      </c>
      <c r="R6240">
        <v>-42.7</v>
      </c>
      <c r="S6240">
        <v>4.9619999999999997</v>
      </c>
      <c r="T6240">
        <v>5228.1000000000004</v>
      </c>
      <c r="U6240" t="s">
        <v>25</v>
      </c>
      <c r="V6240" t="s">
        <v>25</v>
      </c>
      <c r="W6240">
        <v>5.48255890607834E-2</v>
      </c>
      <c r="Y6240">
        <f t="shared" si="97"/>
        <v>1</v>
      </c>
    </row>
    <row r="6241" spans="1:25" x14ac:dyDescent="0.25">
      <c r="A6241">
        <v>42</v>
      </c>
      <c r="B6241" t="s">
        <v>59</v>
      </c>
      <c r="C6241" t="s">
        <v>23</v>
      </c>
      <c r="D6241" t="s">
        <v>35</v>
      </c>
      <c r="E6241" t="s">
        <v>25</v>
      </c>
      <c r="F6241" t="s">
        <v>25</v>
      </c>
      <c r="G6241" t="s">
        <v>25</v>
      </c>
      <c r="H6241" t="s">
        <v>27</v>
      </c>
      <c r="I6241" t="s">
        <v>52</v>
      </c>
      <c r="J6241" t="s">
        <v>45</v>
      </c>
      <c r="K6241">
        <v>204</v>
      </c>
      <c r="L6241">
        <v>1</v>
      </c>
      <c r="M6241">
        <v>999</v>
      </c>
      <c r="N6241">
        <v>0</v>
      </c>
      <c r="O6241" t="s">
        <v>30</v>
      </c>
      <c r="P6241">
        <v>1.4</v>
      </c>
      <c r="Q6241">
        <v>93.918000000000006</v>
      </c>
      <c r="R6241">
        <v>-42.7</v>
      </c>
      <c r="S6241">
        <v>4.9619999999999997</v>
      </c>
      <c r="T6241">
        <v>5228.1000000000004</v>
      </c>
      <c r="U6241" t="s">
        <v>25</v>
      </c>
      <c r="V6241" t="s">
        <v>25</v>
      </c>
      <c r="W6241">
        <v>9.7963526844978305E-2</v>
      </c>
      <c r="Y6241">
        <f t="shared" si="97"/>
        <v>1</v>
      </c>
    </row>
    <row r="6242" spans="1:25" x14ac:dyDescent="0.25">
      <c r="A6242">
        <v>59</v>
      </c>
      <c r="B6242" t="s">
        <v>62</v>
      </c>
      <c r="C6242" t="s">
        <v>23</v>
      </c>
      <c r="D6242" t="s">
        <v>24</v>
      </c>
      <c r="E6242" t="s">
        <v>25</v>
      </c>
      <c r="F6242" t="s">
        <v>25</v>
      </c>
      <c r="G6242" t="s">
        <v>25</v>
      </c>
      <c r="H6242" t="s">
        <v>27</v>
      </c>
      <c r="I6242" t="s">
        <v>55</v>
      </c>
      <c r="J6242" t="s">
        <v>43</v>
      </c>
      <c r="K6242">
        <v>105</v>
      </c>
      <c r="L6242">
        <v>9</v>
      </c>
      <c r="M6242">
        <v>999</v>
      </c>
      <c r="N6242">
        <v>0</v>
      </c>
      <c r="O6242" t="s">
        <v>30</v>
      </c>
      <c r="P6242">
        <v>1.4</v>
      </c>
      <c r="Q6242">
        <v>93.444000000000003</v>
      </c>
      <c r="R6242">
        <v>-36.1</v>
      </c>
      <c r="S6242">
        <v>4.9649999999999999</v>
      </c>
      <c r="T6242">
        <v>5228.1000000000004</v>
      </c>
      <c r="U6242" t="s">
        <v>25</v>
      </c>
      <c r="V6242" t="s">
        <v>25</v>
      </c>
      <c r="W6242">
        <v>0.19206605851650199</v>
      </c>
      <c r="Y6242">
        <f t="shared" si="97"/>
        <v>1</v>
      </c>
    </row>
    <row r="6243" spans="1:25" x14ac:dyDescent="0.25">
      <c r="A6243">
        <v>34</v>
      </c>
      <c r="B6243" t="s">
        <v>56</v>
      </c>
      <c r="C6243" t="s">
        <v>34</v>
      </c>
      <c r="D6243" t="s">
        <v>41</v>
      </c>
      <c r="E6243" t="s">
        <v>25</v>
      </c>
      <c r="F6243" t="s">
        <v>26</v>
      </c>
      <c r="G6243" t="s">
        <v>25</v>
      </c>
      <c r="H6243" t="s">
        <v>27</v>
      </c>
      <c r="I6243" t="s">
        <v>52</v>
      </c>
      <c r="J6243" t="s">
        <v>38</v>
      </c>
      <c r="K6243">
        <v>329</v>
      </c>
      <c r="L6243">
        <v>1</v>
      </c>
      <c r="M6243">
        <v>999</v>
      </c>
      <c r="N6243">
        <v>0</v>
      </c>
      <c r="O6243" t="s">
        <v>30</v>
      </c>
      <c r="P6243">
        <v>1.4</v>
      </c>
      <c r="Q6243">
        <v>93.918000000000006</v>
      </c>
      <c r="R6243">
        <v>-42.7</v>
      </c>
      <c r="S6243">
        <v>4.9569999999999999</v>
      </c>
      <c r="T6243">
        <v>5228.1000000000004</v>
      </c>
      <c r="U6243" t="s">
        <v>25</v>
      </c>
      <c r="V6243" t="s">
        <v>25</v>
      </c>
      <c r="W6243">
        <v>0.10998444259166699</v>
      </c>
      <c r="Y6243">
        <f t="shared" si="97"/>
        <v>1</v>
      </c>
    </row>
    <row r="6244" spans="1:25" x14ac:dyDescent="0.25">
      <c r="A6244">
        <v>41</v>
      </c>
      <c r="B6244" t="s">
        <v>22</v>
      </c>
      <c r="C6244" t="s">
        <v>23</v>
      </c>
      <c r="D6244" t="s">
        <v>39</v>
      </c>
      <c r="E6244" t="s">
        <v>25</v>
      </c>
      <c r="F6244" t="s">
        <v>25</v>
      </c>
      <c r="G6244" t="s">
        <v>26</v>
      </c>
      <c r="H6244" t="s">
        <v>27</v>
      </c>
      <c r="I6244" t="s">
        <v>28</v>
      </c>
      <c r="J6244" t="s">
        <v>45</v>
      </c>
      <c r="K6244">
        <v>373</v>
      </c>
      <c r="L6244">
        <v>2</v>
      </c>
      <c r="M6244">
        <v>999</v>
      </c>
      <c r="N6244">
        <v>1</v>
      </c>
      <c r="O6244" t="s">
        <v>46</v>
      </c>
      <c r="P6244">
        <v>-1.8</v>
      </c>
      <c r="Q6244">
        <v>92.893000000000001</v>
      </c>
      <c r="R6244">
        <v>-46.2</v>
      </c>
      <c r="S6244">
        <v>1.327</v>
      </c>
      <c r="T6244">
        <v>5099.1000000000004</v>
      </c>
      <c r="U6244" t="s">
        <v>25</v>
      </c>
      <c r="V6244" t="s">
        <v>25</v>
      </c>
      <c r="W6244">
        <v>1.8388301134109501E-2</v>
      </c>
      <c r="Y6244">
        <f t="shared" si="97"/>
        <v>1</v>
      </c>
    </row>
    <row r="6245" spans="1:25" x14ac:dyDescent="0.25">
      <c r="A6245">
        <v>38</v>
      </c>
      <c r="B6245" t="s">
        <v>22</v>
      </c>
      <c r="C6245" t="s">
        <v>23</v>
      </c>
      <c r="D6245" t="s">
        <v>39</v>
      </c>
      <c r="E6245" t="s">
        <v>25</v>
      </c>
      <c r="F6245" t="s">
        <v>25</v>
      </c>
      <c r="G6245" t="s">
        <v>25</v>
      </c>
      <c r="H6245" t="s">
        <v>27</v>
      </c>
      <c r="I6245" t="s">
        <v>52</v>
      </c>
      <c r="J6245" t="s">
        <v>50</v>
      </c>
      <c r="K6245">
        <v>112</v>
      </c>
      <c r="L6245">
        <v>6</v>
      </c>
      <c r="M6245">
        <v>999</v>
      </c>
      <c r="N6245">
        <v>0</v>
      </c>
      <c r="O6245" t="s">
        <v>30</v>
      </c>
      <c r="P6245">
        <v>1.4</v>
      </c>
      <c r="Q6245">
        <v>93.918000000000006</v>
      </c>
      <c r="R6245">
        <v>-42.7</v>
      </c>
      <c r="S6245">
        <v>4.9610000000000003</v>
      </c>
      <c r="T6245">
        <v>5228.1000000000004</v>
      </c>
      <c r="U6245" t="s">
        <v>25</v>
      </c>
      <c r="V6245" t="s">
        <v>25</v>
      </c>
      <c r="W6245">
        <v>6.9122187793254894E-2</v>
      </c>
      <c r="Y6245">
        <f t="shared" si="97"/>
        <v>1</v>
      </c>
    </row>
    <row r="6246" spans="1:25" x14ac:dyDescent="0.25">
      <c r="A6246">
        <v>24</v>
      </c>
      <c r="B6246" t="s">
        <v>60</v>
      </c>
      <c r="C6246" t="s">
        <v>23</v>
      </c>
      <c r="D6246" t="s">
        <v>41</v>
      </c>
      <c r="E6246" t="s">
        <v>25</v>
      </c>
      <c r="F6246" t="s">
        <v>25</v>
      </c>
      <c r="G6246" t="s">
        <v>25</v>
      </c>
      <c r="H6246" t="s">
        <v>36</v>
      </c>
      <c r="I6246" t="s">
        <v>28</v>
      </c>
      <c r="J6246" t="s">
        <v>45</v>
      </c>
      <c r="K6246">
        <v>691</v>
      </c>
      <c r="L6246">
        <v>1</v>
      </c>
      <c r="M6246">
        <v>999</v>
      </c>
      <c r="N6246">
        <v>0</v>
      </c>
      <c r="O6246" t="s">
        <v>30</v>
      </c>
      <c r="P6246">
        <v>1.1000000000000001</v>
      </c>
      <c r="Q6246">
        <v>93.994</v>
      </c>
      <c r="R6246">
        <v>-36.4</v>
      </c>
      <c r="S6246">
        <v>4.8600000000000003</v>
      </c>
      <c r="T6246">
        <v>5191</v>
      </c>
      <c r="U6246" t="s">
        <v>25</v>
      </c>
      <c r="V6246" t="s">
        <v>25</v>
      </c>
      <c r="W6246">
        <v>4.2064338922500603E-2</v>
      </c>
      <c r="Y6246">
        <f t="shared" si="97"/>
        <v>1</v>
      </c>
    </row>
    <row r="6247" spans="1:25" x14ac:dyDescent="0.25">
      <c r="A6247">
        <v>33</v>
      </c>
      <c r="B6247" t="s">
        <v>59</v>
      </c>
      <c r="C6247" t="s">
        <v>23</v>
      </c>
      <c r="D6247" t="s">
        <v>41</v>
      </c>
      <c r="E6247" t="s">
        <v>25</v>
      </c>
      <c r="F6247" t="s">
        <v>25</v>
      </c>
      <c r="G6247" t="s">
        <v>25</v>
      </c>
      <c r="H6247" t="s">
        <v>27</v>
      </c>
      <c r="I6247" t="s">
        <v>42</v>
      </c>
      <c r="J6247" t="s">
        <v>45</v>
      </c>
      <c r="K6247">
        <v>133</v>
      </c>
      <c r="L6247">
        <v>1</v>
      </c>
      <c r="M6247">
        <v>999</v>
      </c>
      <c r="N6247">
        <v>0</v>
      </c>
      <c r="O6247" t="s">
        <v>30</v>
      </c>
      <c r="P6247">
        <v>-0.1</v>
      </c>
      <c r="Q6247">
        <v>93.2</v>
      </c>
      <c r="R6247">
        <v>-42</v>
      </c>
      <c r="S6247">
        <v>4.0759999999999996</v>
      </c>
      <c r="T6247">
        <v>5195.8</v>
      </c>
      <c r="U6247" t="s">
        <v>25</v>
      </c>
      <c r="V6247" t="s">
        <v>25</v>
      </c>
      <c r="W6247">
        <v>0.15046860277652699</v>
      </c>
      <c r="Y6247">
        <f t="shared" si="97"/>
        <v>1</v>
      </c>
    </row>
    <row r="6248" spans="1:25" x14ac:dyDescent="0.25">
      <c r="A6248">
        <v>39</v>
      </c>
      <c r="B6248" t="s">
        <v>59</v>
      </c>
      <c r="C6248" t="s">
        <v>34</v>
      </c>
      <c r="D6248" t="s">
        <v>41</v>
      </c>
      <c r="E6248" t="s">
        <v>25</v>
      </c>
      <c r="F6248" t="s">
        <v>25</v>
      </c>
      <c r="G6248" t="s">
        <v>25</v>
      </c>
      <c r="H6248" t="s">
        <v>27</v>
      </c>
      <c r="I6248" t="s">
        <v>28</v>
      </c>
      <c r="J6248" t="s">
        <v>45</v>
      </c>
      <c r="K6248">
        <v>122</v>
      </c>
      <c r="L6248">
        <v>2</v>
      </c>
      <c r="M6248">
        <v>999</v>
      </c>
      <c r="N6248">
        <v>0</v>
      </c>
      <c r="O6248" t="s">
        <v>30</v>
      </c>
      <c r="P6248">
        <v>-1.8</v>
      </c>
      <c r="Q6248">
        <v>92.893000000000001</v>
      </c>
      <c r="R6248">
        <v>-46.2</v>
      </c>
      <c r="S6248">
        <v>1.327</v>
      </c>
      <c r="T6248">
        <v>5099.1000000000004</v>
      </c>
      <c r="U6248" t="s">
        <v>25</v>
      </c>
      <c r="V6248" t="s">
        <v>25</v>
      </c>
      <c r="W6248">
        <v>3.2913397997617701E-2</v>
      </c>
      <c r="Y6248">
        <f t="shared" si="97"/>
        <v>1</v>
      </c>
    </row>
    <row r="6249" spans="1:25" x14ac:dyDescent="0.25">
      <c r="A6249">
        <v>34</v>
      </c>
      <c r="B6249" t="s">
        <v>33</v>
      </c>
      <c r="C6249" t="s">
        <v>23</v>
      </c>
      <c r="D6249" t="s">
        <v>35</v>
      </c>
      <c r="E6249" t="s">
        <v>25</v>
      </c>
      <c r="F6249" t="s">
        <v>26</v>
      </c>
      <c r="G6249" t="s">
        <v>25</v>
      </c>
      <c r="H6249" t="s">
        <v>27</v>
      </c>
      <c r="I6249" t="s">
        <v>52</v>
      </c>
      <c r="J6249" t="s">
        <v>43</v>
      </c>
      <c r="K6249">
        <v>206</v>
      </c>
      <c r="L6249">
        <v>6</v>
      </c>
      <c r="M6249">
        <v>999</v>
      </c>
      <c r="N6249">
        <v>0</v>
      </c>
      <c r="O6249" t="s">
        <v>30</v>
      </c>
      <c r="P6249">
        <v>1.4</v>
      </c>
      <c r="Q6249">
        <v>93.918000000000006</v>
      </c>
      <c r="R6249">
        <v>-42.7</v>
      </c>
      <c r="S6249">
        <v>4.96</v>
      </c>
      <c r="T6249">
        <v>5228.1000000000004</v>
      </c>
      <c r="U6249" t="s">
        <v>25</v>
      </c>
      <c r="V6249" t="s">
        <v>25</v>
      </c>
      <c r="W6249">
        <v>4.46044132113457E-2</v>
      </c>
      <c r="Y6249">
        <f t="shared" si="97"/>
        <v>1</v>
      </c>
    </row>
    <row r="6250" spans="1:25" x14ac:dyDescent="0.25">
      <c r="A6250">
        <v>50</v>
      </c>
      <c r="B6250" t="s">
        <v>56</v>
      </c>
      <c r="C6250" t="s">
        <v>23</v>
      </c>
      <c r="D6250" t="s">
        <v>35</v>
      </c>
      <c r="E6250" t="s">
        <v>25</v>
      </c>
      <c r="F6250" t="s">
        <v>26</v>
      </c>
      <c r="G6250" t="s">
        <v>25</v>
      </c>
      <c r="H6250" t="s">
        <v>27</v>
      </c>
      <c r="I6250" t="s">
        <v>66</v>
      </c>
      <c r="J6250" t="s">
        <v>43</v>
      </c>
      <c r="K6250">
        <v>229</v>
      </c>
      <c r="L6250">
        <v>1</v>
      </c>
      <c r="M6250">
        <v>999</v>
      </c>
      <c r="N6250">
        <v>1</v>
      </c>
      <c r="O6250" t="s">
        <v>46</v>
      </c>
      <c r="P6250">
        <v>-3</v>
      </c>
      <c r="Q6250">
        <v>92.712999999999994</v>
      </c>
      <c r="R6250">
        <v>-33</v>
      </c>
      <c r="S6250">
        <v>0.71699999999999997</v>
      </c>
      <c r="T6250">
        <v>5023.5</v>
      </c>
      <c r="U6250" t="s">
        <v>26</v>
      </c>
      <c r="V6250" t="s">
        <v>26</v>
      </c>
      <c r="W6250">
        <v>0.78048169612884499</v>
      </c>
      <c r="Y6250">
        <f t="shared" si="97"/>
        <v>1</v>
      </c>
    </row>
    <row r="6251" spans="1:25" x14ac:dyDescent="0.25">
      <c r="A6251">
        <v>43</v>
      </c>
      <c r="B6251" t="s">
        <v>56</v>
      </c>
      <c r="C6251" t="s">
        <v>23</v>
      </c>
      <c r="D6251" t="s">
        <v>24</v>
      </c>
      <c r="E6251" t="s">
        <v>39</v>
      </c>
      <c r="F6251" t="s">
        <v>26</v>
      </c>
      <c r="G6251" t="s">
        <v>25</v>
      </c>
      <c r="H6251" t="s">
        <v>36</v>
      </c>
      <c r="I6251" t="s">
        <v>28</v>
      </c>
      <c r="J6251" t="s">
        <v>50</v>
      </c>
      <c r="K6251">
        <v>202</v>
      </c>
      <c r="L6251">
        <v>3</v>
      </c>
      <c r="M6251">
        <v>999</v>
      </c>
      <c r="N6251">
        <v>0</v>
      </c>
      <c r="O6251" t="s">
        <v>30</v>
      </c>
      <c r="P6251">
        <v>1.1000000000000001</v>
      </c>
      <c r="Q6251">
        <v>93.994</v>
      </c>
      <c r="R6251">
        <v>-36.4</v>
      </c>
      <c r="S6251">
        <v>4.8559999999999999</v>
      </c>
      <c r="T6251">
        <v>5191</v>
      </c>
      <c r="U6251" t="s">
        <v>25</v>
      </c>
      <c r="V6251" t="s">
        <v>25</v>
      </c>
      <c r="W6251">
        <v>1.8969198688864701E-2</v>
      </c>
      <c r="Y6251">
        <f t="shared" si="97"/>
        <v>1</v>
      </c>
    </row>
    <row r="6252" spans="1:25" x14ac:dyDescent="0.25">
      <c r="A6252">
        <v>56</v>
      </c>
      <c r="B6252" t="s">
        <v>47</v>
      </c>
      <c r="C6252" t="s">
        <v>23</v>
      </c>
      <c r="D6252" t="s">
        <v>39</v>
      </c>
      <c r="E6252" t="s">
        <v>39</v>
      </c>
      <c r="F6252" t="s">
        <v>25</v>
      </c>
      <c r="G6252" t="s">
        <v>25</v>
      </c>
      <c r="H6252" t="s">
        <v>36</v>
      </c>
      <c r="I6252" t="s">
        <v>37</v>
      </c>
      <c r="J6252" t="s">
        <v>43</v>
      </c>
      <c r="K6252">
        <v>41</v>
      </c>
      <c r="L6252">
        <v>2</v>
      </c>
      <c r="M6252">
        <v>999</v>
      </c>
      <c r="N6252">
        <v>0</v>
      </c>
      <c r="O6252" t="s">
        <v>30</v>
      </c>
      <c r="P6252">
        <v>1.4</v>
      </c>
      <c r="Q6252">
        <v>94.465000000000003</v>
      </c>
      <c r="R6252">
        <v>-41.8</v>
      </c>
      <c r="S6252">
        <v>4.8650000000000002</v>
      </c>
      <c r="T6252">
        <v>5228.1000000000004</v>
      </c>
      <c r="U6252" t="s">
        <v>25</v>
      </c>
      <c r="V6252" t="s">
        <v>25</v>
      </c>
      <c r="W6252">
        <v>3.5756405442953103E-2</v>
      </c>
      <c r="Y6252">
        <f t="shared" si="97"/>
        <v>1</v>
      </c>
    </row>
    <row r="6253" spans="1:25" x14ac:dyDescent="0.25">
      <c r="A6253">
        <v>59</v>
      </c>
      <c r="B6253" t="s">
        <v>62</v>
      </c>
      <c r="C6253" t="s">
        <v>48</v>
      </c>
      <c r="D6253" t="s">
        <v>54</v>
      </c>
      <c r="E6253" t="s">
        <v>25</v>
      </c>
      <c r="F6253" t="s">
        <v>25</v>
      </c>
      <c r="G6253" t="s">
        <v>25</v>
      </c>
      <c r="H6253" t="s">
        <v>27</v>
      </c>
      <c r="I6253" t="s">
        <v>28</v>
      </c>
      <c r="J6253" t="s">
        <v>29</v>
      </c>
      <c r="K6253">
        <v>290</v>
      </c>
      <c r="L6253">
        <v>2</v>
      </c>
      <c r="M6253">
        <v>999</v>
      </c>
      <c r="N6253">
        <v>0</v>
      </c>
      <c r="O6253" t="s">
        <v>30</v>
      </c>
      <c r="P6253">
        <v>-1.8</v>
      </c>
      <c r="Q6253">
        <v>92.893000000000001</v>
      </c>
      <c r="R6253">
        <v>-46.2</v>
      </c>
      <c r="S6253">
        <v>1.25</v>
      </c>
      <c r="T6253">
        <v>5099.1000000000004</v>
      </c>
      <c r="U6253" t="s">
        <v>25</v>
      </c>
      <c r="V6253" t="s">
        <v>25</v>
      </c>
      <c r="W6253">
        <v>9.6125602722167997E-2</v>
      </c>
      <c r="Y6253">
        <f t="shared" si="97"/>
        <v>1</v>
      </c>
    </row>
    <row r="6254" spans="1:25" x14ac:dyDescent="0.25">
      <c r="A6254">
        <v>59</v>
      </c>
      <c r="B6254" t="s">
        <v>22</v>
      </c>
      <c r="C6254" t="s">
        <v>23</v>
      </c>
      <c r="D6254" t="s">
        <v>24</v>
      </c>
      <c r="E6254" t="s">
        <v>25</v>
      </c>
      <c r="F6254" t="s">
        <v>25</v>
      </c>
      <c r="G6254" t="s">
        <v>25</v>
      </c>
      <c r="H6254" t="s">
        <v>27</v>
      </c>
      <c r="I6254" t="s">
        <v>64</v>
      </c>
      <c r="J6254" t="s">
        <v>45</v>
      </c>
      <c r="K6254">
        <v>332</v>
      </c>
      <c r="L6254">
        <v>2</v>
      </c>
      <c r="M6254">
        <v>999</v>
      </c>
      <c r="N6254">
        <v>1</v>
      </c>
      <c r="O6254" t="s">
        <v>46</v>
      </c>
      <c r="P6254">
        <v>-1.8</v>
      </c>
      <c r="Q6254">
        <v>93.075000000000003</v>
      </c>
      <c r="R6254">
        <v>-47.1</v>
      </c>
      <c r="S6254">
        <v>1.41</v>
      </c>
      <c r="T6254">
        <v>5099.1000000000004</v>
      </c>
      <c r="U6254" t="s">
        <v>25</v>
      </c>
      <c r="V6254" t="s">
        <v>25</v>
      </c>
      <c r="W6254">
        <v>0.18663527071475999</v>
      </c>
      <c r="Y6254">
        <f t="shared" si="97"/>
        <v>1</v>
      </c>
    </row>
    <row r="6255" spans="1:25" x14ac:dyDescent="0.25">
      <c r="A6255">
        <v>52</v>
      </c>
      <c r="B6255" t="s">
        <v>22</v>
      </c>
      <c r="C6255" t="s">
        <v>23</v>
      </c>
      <c r="D6255" t="s">
        <v>39</v>
      </c>
      <c r="E6255" t="s">
        <v>39</v>
      </c>
      <c r="F6255" t="s">
        <v>25</v>
      </c>
      <c r="G6255" t="s">
        <v>25</v>
      </c>
      <c r="H6255" t="s">
        <v>36</v>
      </c>
      <c r="I6255" t="s">
        <v>37</v>
      </c>
      <c r="J6255" t="s">
        <v>43</v>
      </c>
      <c r="K6255">
        <v>215</v>
      </c>
      <c r="L6255">
        <v>3</v>
      </c>
      <c r="M6255">
        <v>999</v>
      </c>
      <c r="N6255">
        <v>0</v>
      </c>
      <c r="O6255" t="s">
        <v>30</v>
      </c>
      <c r="P6255">
        <v>1.4</v>
      </c>
      <c r="Q6255">
        <v>94.465000000000003</v>
      </c>
      <c r="R6255">
        <v>-41.8</v>
      </c>
      <c r="S6255">
        <v>4.96</v>
      </c>
      <c r="T6255">
        <v>5228.1000000000004</v>
      </c>
      <c r="U6255" t="s">
        <v>25</v>
      </c>
      <c r="V6255" t="s">
        <v>25</v>
      </c>
      <c r="W6255">
        <v>2.8826460242271399E-2</v>
      </c>
      <c r="Y6255">
        <f t="shared" si="97"/>
        <v>1</v>
      </c>
    </row>
    <row r="6256" spans="1:25" x14ac:dyDescent="0.25">
      <c r="A6256">
        <v>44</v>
      </c>
      <c r="B6256" t="s">
        <v>40</v>
      </c>
      <c r="C6256" t="s">
        <v>34</v>
      </c>
      <c r="D6256" t="s">
        <v>35</v>
      </c>
      <c r="E6256" t="s">
        <v>25</v>
      </c>
      <c r="F6256" t="s">
        <v>26</v>
      </c>
      <c r="G6256" t="s">
        <v>25</v>
      </c>
      <c r="H6256" t="s">
        <v>36</v>
      </c>
      <c r="I6256" t="s">
        <v>28</v>
      </c>
      <c r="J6256" t="s">
        <v>45</v>
      </c>
      <c r="K6256">
        <v>347</v>
      </c>
      <c r="L6256">
        <v>4</v>
      </c>
      <c r="M6256">
        <v>999</v>
      </c>
      <c r="N6256">
        <v>0</v>
      </c>
      <c r="O6256" t="s">
        <v>30</v>
      </c>
      <c r="P6256">
        <v>1.1000000000000001</v>
      </c>
      <c r="Q6256">
        <v>93.994</v>
      </c>
      <c r="R6256">
        <v>-36.4</v>
      </c>
      <c r="S6256">
        <v>4.8600000000000003</v>
      </c>
      <c r="T6256">
        <v>5191</v>
      </c>
      <c r="U6256" t="s">
        <v>25</v>
      </c>
      <c r="V6256" t="s">
        <v>25</v>
      </c>
      <c r="W6256">
        <v>2.2346161305904399E-2</v>
      </c>
      <c r="Y6256">
        <f t="shared" si="97"/>
        <v>1</v>
      </c>
    </row>
    <row r="6257" spans="1:25" x14ac:dyDescent="0.25">
      <c r="A6257">
        <v>37</v>
      </c>
      <c r="B6257" t="s">
        <v>22</v>
      </c>
      <c r="C6257" t="s">
        <v>23</v>
      </c>
      <c r="D6257" t="s">
        <v>24</v>
      </c>
      <c r="E6257" t="s">
        <v>25</v>
      </c>
      <c r="F6257" t="s">
        <v>39</v>
      </c>
      <c r="G6257" t="s">
        <v>39</v>
      </c>
      <c r="H6257" t="s">
        <v>36</v>
      </c>
      <c r="I6257" t="s">
        <v>28</v>
      </c>
      <c r="J6257" t="s">
        <v>50</v>
      </c>
      <c r="K6257">
        <v>322</v>
      </c>
      <c r="L6257">
        <v>2</v>
      </c>
      <c r="M6257">
        <v>999</v>
      </c>
      <c r="N6257">
        <v>0</v>
      </c>
      <c r="O6257" t="s">
        <v>30</v>
      </c>
      <c r="P6257">
        <v>1.1000000000000001</v>
      </c>
      <c r="Q6257">
        <v>93.994</v>
      </c>
      <c r="R6257">
        <v>-36.4</v>
      </c>
      <c r="S6257">
        <v>4.8570000000000002</v>
      </c>
      <c r="T6257">
        <v>5191</v>
      </c>
      <c r="U6257" t="s">
        <v>25</v>
      </c>
      <c r="V6257" t="s">
        <v>25</v>
      </c>
      <c r="W6257">
        <v>1.7581161111593201E-2</v>
      </c>
      <c r="Y6257">
        <f t="shared" si="97"/>
        <v>1</v>
      </c>
    </row>
    <row r="6258" spans="1:25" x14ac:dyDescent="0.25">
      <c r="A6258">
        <v>35</v>
      </c>
      <c r="B6258" t="s">
        <v>40</v>
      </c>
      <c r="C6258" t="s">
        <v>23</v>
      </c>
      <c r="D6258" t="s">
        <v>41</v>
      </c>
      <c r="E6258" t="s">
        <v>25</v>
      </c>
      <c r="F6258" t="s">
        <v>25</v>
      </c>
      <c r="G6258" t="s">
        <v>25</v>
      </c>
      <c r="H6258" t="s">
        <v>27</v>
      </c>
      <c r="I6258" t="s">
        <v>42</v>
      </c>
      <c r="J6258" t="s">
        <v>45</v>
      </c>
      <c r="K6258">
        <v>533</v>
      </c>
      <c r="L6258">
        <v>2</v>
      </c>
      <c r="M6258">
        <v>999</v>
      </c>
      <c r="N6258">
        <v>0</v>
      </c>
      <c r="O6258" t="s">
        <v>30</v>
      </c>
      <c r="P6258">
        <v>-0.1</v>
      </c>
      <c r="Q6258">
        <v>93.2</v>
      </c>
      <c r="R6258">
        <v>-42</v>
      </c>
      <c r="S6258">
        <v>4.0759999999999996</v>
      </c>
      <c r="T6258">
        <v>5195.8</v>
      </c>
      <c r="U6258" t="s">
        <v>25</v>
      </c>
      <c r="V6258" t="s">
        <v>25</v>
      </c>
      <c r="W6258">
        <v>3.3487603068351697E-2</v>
      </c>
      <c r="Y6258">
        <f t="shared" si="97"/>
        <v>1</v>
      </c>
    </row>
    <row r="6259" spans="1:25" x14ac:dyDescent="0.25">
      <c r="A6259">
        <v>45</v>
      </c>
      <c r="B6259" t="s">
        <v>40</v>
      </c>
      <c r="C6259" t="s">
        <v>23</v>
      </c>
      <c r="D6259" t="s">
        <v>41</v>
      </c>
      <c r="E6259" t="s">
        <v>25</v>
      </c>
      <c r="F6259" t="s">
        <v>25</v>
      </c>
      <c r="G6259" t="s">
        <v>25</v>
      </c>
      <c r="H6259" t="s">
        <v>27</v>
      </c>
      <c r="I6259" t="s">
        <v>55</v>
      </c>
      <c r="J6259" t="s">
        <v>43</v>
      </c>
      <c r="K6259">
        <v>237</v>
      </c>
      <c r="L6259">
        <v>1</v>
      </c>
      <c r="M6259">
        <v>999</v>
      </c>
      <c r="N6259">
        <v>0</v>
      </c>
      <c r="O6259" t="s">
        <v>30</v>
      </c>
      <c r="P6259">
        <v>1.4</v>
      </c>
      <c r="Q6259">
        <v>93.444000000000003</v>
      </c>
      <c r="R6259">
        <v>-36.1</v>
      </c>
      <c r="S6259">
        <v>4.9649999999999999</v>
      </c>
      <c r="T6259">
        <v>5228.1000000000004</v>
      </c>
      <c r="U6259" t="s">
        <v>25</v>
      </c>
      <c r="V6259" t="s">
        <v>25</v>
      </c>
      <c r="W6259">
        <v>6.6738262772560106E-2</v>
      </c>
      <c r="Y6259">
        <f t="shared" si="97"/>
        <v>1</v>
      </c>
    </row>
    <row r="6260" spans="1:25" x14ac:dyDescent="0.25">
      <c r="A6260">
        <v>30</v>
      </c>
      <c r="B6260" t="s">
        <v>56</v>
      </c>
      <c r="C6260" t="s">
        <v>34</v>
      </c>
      <c r="D6260" t="s">
        <v>49</v>
      </c>
      <c r="E6260" t="s">
        <v>25</v>
      </c>
      <c r="F6260" t="s">
        <v>25</v>
      </c>
      <c r="G6260" t="s">
        <v>25</v>
      </c>
      <c r="H6260" t="s">
        <v>27</v>
      </c>
      <c r="I6260" t="s">
        <v>52</v>
      </c>
      <c r="J6260" t="s">
        <v>50</v>
      </c>
      <c r="K6260">
        <v>136</v>
      </c>
      <c r="L6260">
        <v>2</v>
      </c>
      <c r="M6260">
        <v>999</v>
      </c>
      <c r="N6260">
        <v>0</v>
      </c>
      <c r="O6260" t="s">
        <v>30</v>
      </c>
      <c r="P6260">
        <v>1.4</v>
      </c>
      <c r="Q6260">
        <v>93.918000000000006</v>
      </c>
      <c r="R6260">
        <v>-42.7</v>
      </c>
      <c r="S6260">
        <v>4.9619999999999997</v>
      </c>
      <c r="T6260">
        <v>5228.1000000000004</v>
      </c>
      <c r="U6260" t="s">
        <v>25</v>
      </c>
      <c r="V6260" t="s">
        <v>25</v>
      </c>
      <c r="W6260">
        <v>4.2339745908975601E-2</v>
      </c>
      <c r="Y6260">
        <f t="shared" si="97"/>
        <v>1</v>
      </c>
    </row>
    <row r="6261" spans="1:25" x14ac:dyDescent="0.25">
      <c r="A6261">
        <v>42</v>
      </c>
      <c r="B6261" t="s">
        <v>40</v>
      </c>
      <c r="C6261" t="s">
        <v>23</v>
      </c>
      <c r="D6261" t="s">
        <v>35</v>
      </c>
      <c r="E6261" t="s">
        <v>25</v>
      </c>
      <c r="F6261" t="s">
        <v>26</v>
      </c>
      <c r="G6261" t="s">
        <v>25</v>
      </c>
      <c r="H6261" t="s">
        <v>27</v>
      </c>
      <c r="I6261" t="s">
        <v>28</v>
      </c>
      <c r="J6261" t="s">
        <v>29</v>
      </c>
      <c r="K6261">
        <v>270</v>
      </c>
      <c r="L6261">
        <v>1</v>
      </c>
      <c r="M6261">
        <v>999</v>
      </c>
      <c r="N6261">
        <v>0</v>
      </c>
      <c r="O6261" t="s">
        <v>30</v>
      </c>
      <c r="P6261">
        <v>-1.8</v>
      </c>
      <c r="Q6261">
        <v>92.893000000000001</v>
      </c>
      <c r="R6261">
        <v>-46.2</v>
      </c>
      <c r="S6261">
        <v>1.25</v>
      </c>
      <c r="T6261">
        <v>5099.1000000000004</v>
      </c>
      <c r="U6261" t="s">
        <v>25</v>
      </c>
      <c r="V6261" t="s">
        <v>25</v>
      </c>
      <c r="W6261">
        <v>0.224530935287476</v>
      </c>
      <c r="Y6261">
        <f t="shared" si="97"/>
        <v>1</v>
      </c>
    </row>
    <row r="6262" spans="1:25" x14ac:dyDescent="0.25">
      <c r="A6262">
        <v>78</v>
      </c>
      <c r="B6262" t="s">
        <v>62</v>
      </c>
      <c r="C6262" t="s">
        <v>48</v>
      </c>
      <c r="D6262" t="s">
        <v>51</v>
      </c>
      <c r="E6262" t="s">
        <v>25</v>
      </c>
      <c r="F6262" t="s">
        <v>25</v>
      </c>
      <c r="G6262" t="s">
        <v>25</v>
      </c>
      <c r="H6262" t="s">
        <v>27</v>
      </c>
      <c r="I6262" t="s">
        <v>61</v>
      </c>
      <c r="J6262" t="s">
        <v>29</v>
      </c>
      <c r="K6262">
        <v>212</v>
      </c>
      <c r="L6262">
        <v>2</v>
      </c>
      <c r="M6262">
        <v>999</v>
      </c>
      <c r="N6262">
        <v>0</v>
      </c>
      <c r="O6262" t="s">
        <v>30</v>
      </c>
      <c r="P6262">
        <v>-3.4</v>
      </c>
      <c r="Q6262">
        <v>92.430999999999997</v>
      </c>
      <c r="R6262">
        <v>-26.9</v>
      </c>
      <c r="S6262">
        <v>0.72</v>
      </c>
      <c r="T6262">
        <v>5017.5</v>
      </c>
      <c r="U6262" t="s">
        <v>26</v>
      </c>
      <c r="V6262" t="s">
        <v>26</v>
      </c>
      <c r="W6262">
        <v>0.52169924974441495</v>
      </c>
      <c r="Y6262">
        <f t="shared" si="97"/>
        <v>1</v>
      </c>
    </row>
    <row r="6263" spans="1:25" x14ac:dyDescent="0.25">
      <c r="A6263">
        <v>33</v>
      </c>
      <c r="B6263" t="s">
        <v>22</v>
      </c>
      <c r="C6263" t="s">
        <v>23</v>
      </c>
      <c r="D6263" t="s">
        <v>24</v>
      </c>
      <c r="E6263" t="s">
        <v>25</v>
      </c>
      <c r="F6263" t="s">
        <v>26</v>
      </c>
      <c r="G6263" t="s">
        <v>25</v>
      </c>
      <c r="H6263" t="s">
        <v>27</v>
      </c>
      <c r="I6263" t="s">
        <v>28</v>
      </c>
      <c r="J6263" t="s">
        <v>38</v>
      </c>
      <c r="K6263">
        <v>136</v>
      </c>
      <c r="L6263">
        <v>2</v>
      </c>
      <c r="M6263">
        <v>999</v>
      </c>
      <c r="N6263">
        <v>0</v>
      </c>
      <c r="O6263" t="s">
        <v>30</v>
      </c>
      <c r="P6263">
        <v>-1.8</v>
      </c>
      <c r="Q6263">
        <v>92.893000000000001</v>
      </c>
      <c r="R6263">
        <v>-46.2</v>
      </c>
      <c r="S6263">
        <v>1.2809999999999999</v>
      </c>
      <c r="T6263">
        <v>5099.1000000000004</v>
      </c>
      <c r="U6263" t="s">
        <v>25</v>
      </c>
      <c r="V6263" t="s">
        <v>25</v>
      </c>
      <c r="W6263">
        <v>0.128058806061745</v>
      </c>
      <c r="Y6263">
        <f t="shared" si="97"/>
        <v>1</v>
      </c>
    </row>
    <row r="6264" spans="1:25" x14ac:dyDescent="0.25">
      <c r="A6264">
        <v>31</v>
      </c>
      <c r="B6264" t="s">
        <v>65</v>
      </c>
      <c r="C6264" t="s">
        <v>34</v>
      </c>
      <c r="D6264" t="s">
        <v>35</v>
      </c>
      <c r="E6264" t="s">
        <v>25</v>
      </c>
      <c r="F6264" t="s">
        <v>26</v>
      </c>
      <c r="G6264" t="s">
        <v>25</v>
      </c>
      <c r="H6264" t="s">
        <v>27</v>
      </c>
      <c r="I6264" t="s">
        <v>52</v>
      </c>
      <c r="J6264" t="s">
        <v>38</v>
      </c>
      <c r="K6264">
        <v>255</v>
      </c>
      <c r="L6264">
        <v>1</v>
      </c>
      <c r="M6264">
        <v>999</v>
      </c>
      <c r="N6264">
        <v>0</v>
      </c>
      <c r="O6264" t="s">
        <v>30</v>
      </c>
      <c r="P6264">
        <v>1.4</v>
      </c>
      <c r="Q6264">
        <v>93.918000000000006</v>
      </c>
      <c r="R6264">
        <v>-42.7</v>
      </c>
      <c r="S6264">
        <v>4.9569999999999999</v>
      </c>
      <c r="T6264">
        <v>5228.1000000000004</v>
      </c>
      <c r="U6264" t="s">
        <v>25</v>
      </c>
      <c r="V6264" t="s">
        <v>25</v>
      </c>
      <c r="W6264">
        <v>0.168101191520691</v>
      </c>
      <c r="Y6264">
        <f t="shared" si="97"/>
        <v>1</v>
      </c>
    </row>
    <row r="6265" spans="1:25" x14ac:dyDescent="0.25">
      <c r="A6265">
        <v>59</v>
      </c>
      <c r="B6265" t="s">
        <v>47</v>
      </c>
      <c r="C6265" t="s">
        <v>23</v>
      </c>
      <c r="D6265" t="s">
        <v>41</v>
      </c>
      <c r="E6265" t="s">
        <v>39</v>
      </c>
      <c r="F6265" t="s">
        <v>25</v>
      </c>
      <c r="G6265" t="s">
        <v>25</v>
      </c>
      <c r="H6265" t="s">
        <v>36</v>
      </c>
      <c r="I6265" t="s">
        <v>28</v>
      </c>
      <c r="J6265" t="s">
        <v>45</v>
      </c>
      <c r="K6265">
        <v>147</v>
      </c>
      <c r="L6265">
        <v>2</v>
      </c>
      <c r="M6265">
        <v>999</v>
      </c>
      <c r="N6265">
        <v>0</v>
      </c>
      <c r="O6265" t="s">
        <v>30</v>
      </c>
      <c r="P6265">
        <v>1.1000000000000001</v>
      </c>
      <c r="Q6265">
        <v>93.994</v>
      </c>
      <c r="R6265">
        <v>-36.4</v>
      </c>
      <c r="S6265">
        <v>4.8600000000000003</v>
      </c>
      <c r="T6265">
        <v>5191</v>
      </c>
      <c r="U6265" t="s">
        <v>25</v>
      </c>
      <c r="V6265" t="s">
        <v>25</v>
      </c>
      <c r="W6265">
        <v>3.69009226560593E-2</v>
      </c>
      <c r="Y6265">
        <f t="shared" si="97"/>
        <v>1</v>
      </c>
    </row>
    <row r="6266" spans="1:25" x14ac:dyDescent="0.25">
      <c r="A6266">
        <v>32</v>
      </c>
      <c r="B6266" t="s">
        <v>53</v>
      </c>
      <c r="C6266" t="s">
        <v>34</v>
      </c>
      <c r="D6266" t="s">
        <v>49</v>
      </c>
      <c r="E6266" t="s">
        <v>25</v>
      </c>
      <c r="F6266" t="s">
        <v>39</v>
      </c>
      <c r="G6266" t="s">
        <v>39</v>
      </c>
      <c r="H6266" t="s">
        <v>27</v>
      </c>
      <c r="I6266" t="s">
        <v>55</v>
      </c>
      <c r="J6266" t="s">
        <v>50</v>
      </c>
      <c r="K6266">
        <v>151</v>
      </c>
      <c r="L6266">
        <v>7</v>
      </c>
      <c r="M6266">
        <v>999</v>
      </c>
      <c r="N6266">
        <v>0</v>
      </c>
      <c r="O6266" t="s">
        <v>30</v>
      </c>
      <c r="P6266">
        <v>1.4</v>
      </c>
      <c r="Q6266">
        <v>93.444000000000003</v>
      </c>
      <c r="R6266">
        <v>-36.1</v>
      </c>
      <c r="S6266">
        <v>4.9630000000000001</v>
      </c>
      <c r="T6266">
        <v>5228.1000000000004</v>
      </c>
      <c r="U6266" t="s">
        <v>25</v>
      </c>
      <c r="V6266" t="s">
        <v>25</v>
      </c>
      <c r="W6266">
        <v>8.8485376909375208E-3</v>
      </c>
      <c r="Y6266">
        <f t="shared" si="97"/>
        <v>1</v>
      </c>
    </row>
    <row r="6267" spans="1:25" x14ac:dyDescent="0.25">
      <c r="A6267">
        <v>37</v>
      </c>
      <c r="B6267" t="s">
        <v>56</v>
      </c>
      <c r="C6267" t="s">
        <v>34</v>
      </c>
      <c r="D6267" t="s">
        <v>41</v>
      </c>
      <c r="E6267" t="s">
        <v>25</v>
      </c>
      <c r="F6267" t="s">
        <v>25</v>
      </c>
      <c r="G6267" t="s">
        <v>25</v>
      </c>
      <c r="H6267" t="s">
        <v>36</v>
      </c>
      <c r="I6267" t="s">
        <v>28</v>
      </c>
      <c r="J6267" t="s">
        <v>45</v>
      </c>
      <c r="K6267">
        <v>156</v>
      </c>
      <c r="L6267">
        <v>5</v>
      </c>
      <c r="M6267">
        <v>999</v>
      </c>
      <c r="N6267">
        <v>0</v>
      </c>
      <c r="O6267" t="s">
        <v>30</v>
      </c>
      <c r="P6267">
        <v>1.1000000000000001</v>
      </c>
      <c r="Q6267">
        <v>93.994</v>
      </c>
      <c r="R6267">
        <v>-36.4</v>
      </c>
      <c r="S6267">
        <v>4.8600000000000003</v>
      </c>
      <c r="T6267">
        <v>5191</v>
      </c>
      <c r="U6267" t="s">
        <v>25</v>
      </c>
      <c r="V6267" t="s">
        <v>25</v>
      </c>
      <c r="W6267">
        <v>1.52910454198718E-2</v>
      </c>
      <c r="Y6267">
        <f t="shared" si="97"/>
        <v>1</v>
      </c>
    </row>
    <row r="6268" spans="1:25" x14ac:dyDescent="0.25">
      <c r="A6268">
        <v>44</v>
      </c>
      <c r="B6268" t="s">
        <v>56</v>
      </c>
      <c r="C6268" t="s">
        <v>23</v>
      </c>
      <c r="D6268" t="s">
        <v>35</v>
      </c>
      <c r="E6268" t="s">
        <v>25</v>
      </c>
      <c r="F6268" t="s">
        <v>25</v>
      </c>
      <c r="G6268" t="s">
        <v>25</v>
      </c>
      <c r="H6268" t="s">
        <v>27</v>
      </c>
      <c r="I6268" t="s">
        <v>52</v>
      </c>
      <c r="J6268" t="s">
        <v>38</v>
      </c>
      <c r="K6268">
        <v>92</v>
      </c>
      <c r="L6268">
        <v>1</v>
      </c>
      <c r="M6268">
        <v>999</v>
      </c>
      <c r="N6268">
        <v>0</v>
      </c>
      <c r="O6268" t="s">
        <v>30</v>
      </c>
      <c r="P6268">
        <v>1.4</v>
      </c>
      <c r="Q6268">
        <v>93.918000000000006</v>
      </c>
      <c r="R6268">
        <v>-42.7</v>
      </c>
      <c r="S6268">
        <v>4.9619999999999997</v>
      </c>
      <c r="T6268">
        <v>5228.1000000000004</v>
      </c>
      <c r="U6268" t="s">
        <v>25</v>
      </c>
      <c r="V6268" t="s">
        <v>25</v>
      </c>
      <c r="W6268">
        <v>8.29057767987251E-2</v>
      </c>
      <c r="Y6268">
        <f t="shared" si="97"/>
        <v>1</v>
      </c>
    </row>
    <row r="6269" spans="1:25" x14ac:dyDescent="0.25">
      <c r="A6269">
        <v>30</v>
      </c>
      <c r="B6269" t="s">
        <v>22</v>
      </c>
      <c r="C6269" t="s">
        <v>34</v>
      </c>
      <c r="D6269" t="s">
        <v>24</v>
      </c>
      <c r="E6269" t="s">
        <v>25</v>
      </c>
      <c r="F6269" t="s">
        <v>26</v>
      </c>
      <c r="G6269" t="s">
        <v>25</v>
      </c>
      <c r="H6269" t="s">
        <v>36</v>
      </c>
      <c r="I6269" t="s">
        <v>52</v>
      </c>
      <c r="J6269" t="s">
        <v>45</v>
      </c>
      <c r="K6269">
        <v>17</v>
      </c>
      <c r="L6269">
        <v>3</v>
      </c>
      <c r="M6269">
        <v>999</v>
      </c>
      <c r="N6269">
        <v>0</v>
      </c>
      <c r="O6269" t="s">
        <v>30</v>
      </c>
      <c r="P6269">
        <v>1.4</v>
      </c>
      <c r="Q6269">
        <v>93.918000000000006</v>
      </c>
      <c r="R6269">
        <v>-42.7</v>
      </c>
      <c r="S6269">
        <v>4.9580000000000002</v>
      </c>
      <c r="T6269">
        <v>5228.1000000000004</v>
      </c>
      <c r="U6269" t="s">
        <v>25</v>
      </c>
      <c r="V6269" t="s">
        <v>25</v>
      </c>
      <c r="W6269">
        <v>3.46654057502747E-2</v>
      </c>
      <c r="Y6269">
        <f t="shared" si="97"/>
        <v>1</v>
      </c>
    </row>
    <row r="6270" spans="1:25" x14ac:dyDescent="0.25">
      <c r="A6270">
        <v>51</v>
      </c>
      <c r="B6270" t="s">
        <v>59</v>
      </c>
      <c r="C6270" t="s">
        <v>23</v>
      </c>
      <c r="D6270" t="s">
        <v>41</v>
      </c>
      <c r="E6270" t="s">
        <v>25</v>
      </c>
      <c r="F6270" t="s">
        <v>25</v>
      </c>
      <c r="G6270" t="s">
        <v>25</v>
      </c>
      <c r="H6270" t="s">
        <v>27</v>
      </c>
      <c r="I6270" t="s">
        <v>55</v>
      </c>
      <c r="J6270" t="s">
        <v>45</v>
      </c>
      <c r="K6270">
        <v>644</v>
      </c>
      <c r="L6270">
        <v>2</v>
      </c>
      <c r="M6270">
        <v>999</v>
      </c>
      <c r="N6270">
        <v>0</v>
      </c>
      <c r="O6270" t="s">
        <v>30</v>
      </c>
      <c r="P6270">
        <v>1.4</v>
      </c>
      <c r="Q6270">
        <v>93.444000000000003</v>
      </c>
      <c r="R6270">
        <v>-36.1</v>
      </c>
      <c r="S6270">
        <v>4.9630000000000001</v>
      </c>
      <c r="T6270">
        <v>5228.1000000000004</v>
      </c>
      <c r="U6270" t="s">
        <v>26</v>
      </c>
      <c r="V6270" t="s">
        <v>25</v>
      </c>
      <c r="W6270">
        <v>2.9588181525468799E-2</v>
      </c>
      <c r="Y6270">
        <f t="shared" si="97"/>
        <v>0</v>
      </c>
    </row>
    <row r="6271" spans="1:25" x14ac:dyDescent="0.25">
      <c r="A6271">
        <v>32</v>
      </c>
      <c r="B6271" t="s">
        <v>40</v>
      </c>
      <c r="C6271" t="s">
        <v>34</v>
      </c>
      <c r="D6271" t="s">
        <v>41</v>
      </c>
      <c r="E6271" t="s">
        <v>39</v>
      </c>
      <c r="F6271" t="s">
        <v>26</v>
      </c>
      <c r="G6271" t="s">
        <v>25</v>
      </c>
      <c r="H6271" t="s">
        <v>36</v>
      </c>
      <c r="I6271" t="s">
        <v>28</v>
      </c>
      <c r="J6271" t="s">
        <v>38</v>
      </c>
      <c r="K6271">
        <v>229</v>
      </c>
      <c r="L6271">
        <v>3</v>
      </c>
      <c r="M6271">
        <v>999</v>
      </c>
      <c r="N6271">
        <v>0</v>
      </c>
      <c r="O6271" t="s">
        <v>30</v>
      </c>
      <c r="P6271">
        <v>1.1000000000000001</v>
      </c>
      <c r="Q6271">
        <v>93.994</v>
      </c>
      <c r="R6271">
        <v>-36.4</v>
      </c>
      <c r="S6271">
        <v>4.8559999999999999</v>
      </c>
      <c r="T6271">
        <v>5191</v>
      </c>
      <c r="U6271" t="s">
        <v>25</v>
      </c>
      <c r="V6271" t="s">
        <v>25</v>
      </c>
      <c r="W6271">
        <v>1.80991571396589E-2</v>
      </c>
      <c r="Y6271">
        <f t="shared" si="97"/>
        <v>1</v>
      </c>
    </row>
    <row r="6272" spans="1:25" x14ac:dyDescent="0.25">
      <c r="A6272">
        <v>28</v>
      </c>
      <c r="B6272" t="s">
        <v>40</v>
      </c>
      <c r="C6272" t="s">
        <v>34</v>
      </c>
      <c r="D6272" t="s">
        <v>41</v>
      </c>
      <c r="E6272" t="s">
        <v>25</v>
      </c>
      <c r="F6272" t="s">
        <v>26</v>
      </c>
      <c r="G6272" t="s">
        <v>26</v>
      </c>
      <c r="H6272" t="s">
        <v>27</v>
      </c>
      <c r="I6272" t="s">
        <v>28</v>
      </c>
      <c r="J6272" t="s">
        <v>29</v>
      </c>
      <c r="K6272">
        <v>63</v>
      </c>
      <c r="L6272">
        <v>4</v>
      </c>
      <c r="M6272">
        <v>999</v>
      </c>
      <c r="N6272">
        <v>0</v>
      </c>
      <c r="O6272" t="s">
        <v>30</v>
      </c>
      <c r="P6272">
        <v>-1.8</v>
      </c>
      <c r="Q6272">
        <v>92.893000000000001</v>
      </c>
      <c r="R6272">
        <v>-46.2</v>
      </c>
      <c r="S6272">
        <v>1.25</v>
      </c>
      <c r="T6272">
        <v>5099.1000000000004</v>
      </c>
      <c r="U6272" t="s">
        <v>25</v>
      </c>
      <c r="V6272" t="s">
        <v>25</v>
      </c>
      <c r="W6272">
        <v>0.109319105744362</v>
      </c>
      <c r="Y6272">
        <f t="shared" si="97"/>
        <v>1</v>
      </c>
    </row>
    <row r="6273" spans="1:25" x14ac:dyDescent="0.25">
      <c r="A6273">
        <v>49</v>
      </c>
      <c r="B6273" t="s">
        <v>59</v>
      </c>
      <c r="C6273" t="s">
        <v>23</v>
      </c>
      <c r="D6273" t="s">
        <v>35</v>
      </c>
      <c r="E6273" t="s">
        <v>39</v>
      </c>
      <c r="F6273" t="s">
        <v>25</v>
      </c>
      <c r="G6273" t="s">
        <v>25</v>
      </c>
      <c r="H6273" t="s">
        <v>36</v>
      </c>
      <c r="I6273" t="s">
        <v>37</v>
      </c>
      <c r="J6273" t="s">
        <v>29</v>
      </c>
      <c r="K6273">
        <v>18</v>
      </c>
      <c r="L6273">
        <v>4</v>
      </c>
      <c r="M6273">
        <v>999</v>
      </c>
      <c r="N6273">
        <v>0</v>
      </c>
      <c r="O6273" t="s">
        <v>30</v>
      </c>
      <c r="P6273">
        <v>1.4</v>
      </c>
      <c r="Q6273">
        <v>94.465000000000003</v>
      </c>
      <c r="R6273">
        <v>-41.8</v>
      </c>
      <c r="S6273">
        <v>4.9589999999999996</v>
      </c>
      <c r="T6273">
        <v>5228.1000000000004</v>
      </c>
      <c r="U6273" t="s">
        <v>25</v>
      </c>
      <c r="V6273" t="s">
        <v>25</v>
      </c>
      <c r="W6273">
        <v>2.1804194897413299E-2</v>
      </c>
      <c r="Y6273">
        <f t="shared" si="97"/>
        <v>1</v>
      </c>
    </row>
    <row r="6274" spans="1:25" x14ac:dyDescent="0.25">
      <c r="A6274">
        <v>46</v>
      </c>
      <c r="B6274" t="s">
        <v>33</v>
      </c>
      <c r="C6274" t="s">
        <v>48</v>
      </c>
      <c r="D6274" t="s">
        <v>35</v>
      </c>
      <c r="E6274" t="s">
        <v>25</v>
      </c>
      <c r="F6274" t="s">
        <v>25</v>
      </c>
      <c r="G6274" t="s">
        <v>25</v>
      </c>
      <c r="H6274" t="s">
        <v>36</v>
      </c>
      <c r="I6274" t="s">
        <v>28</v>
      </c>
      <c r="J6274" t="s">
        <v>29</v>
      </c>
      <c r="K6274">
        <v>56</v>
      </c>
      <c r="L6274">
        <v>3</v>
      </c>
      <c r="M6274">
        <v>999</v>
      </c>
      <c r="N6274">
        <v>0</v>
      </c>
      <c r="O6274" t="s">
        <v>30</v>
      </c>
      <c r="P6274">
        <v>1.1000000000000001</v>
      </c>
      <c r="Q6274">
        <v>93.994</v>
      </c>
      <c r="R6274">
        <v>-36.4</v>
      </c>
      <c r="S6274">
        <v>4.859</v>
      </c>
      <c r="T6274">
        <v>5191</v>
      </c>
      <c r="U6274" t="s">
        <v>25</v>
      </c>
      <c r="V6274" t="s">
        <v>25</v>
      </c>
      <c r="W6274">
        <v>2.3752938956022301E-2</v>
      </c>
      <c r="Y6274">
        <f t="shared" si="97"/>
        <v>1</v>
      </c>
    </row>
    <row r="6275" spans="1:25" x14ac:dyDescent="0.25">
      <c r="A6275">
        <v>31</v>
      </c>
      <c r="B6275" t="s">
        <v>65</v>
      </c>
      <c r="C6275" t="s">
        <v>23</v>
      </c>
      <c r="D6275" t="s">
        <v>24</v>
      </c>
      <c r="E6275" t="s">
        <v>25</v>
      </c>
      <c r="F6275" t="s">
        <v>26</v>
      </c>
      <c r="G6275" t="s">
        <v>25</v>
      </c>
      <c r="H6275" t="s">
        <v>36</v>
      </c>
      <c r="I6275" t="s">
        <v>28</v>
      </c>
      <c r="J6275" t="s">
        <v>38</v>
      </c>
      <c r="K6275">
        <v>43</v>
      </c>
      <c r="L6275">
        <v>1</v>
      </c>
      <c r="M6275">
        <v>999</v>
      </c>
      <c r="N6275">
        <v>0</v>
      </c>
      <c r="O6275" t="s">
        <v>30</v>
      </c>
      <c r="P6275">
        <v>-1.8</v>
      </c>
      <c r="Q6275">
        <v>92.893000000000001</v>
      </c>
      <c r="R6275">
        <v>-46.2</v>
      </c>
      <c r="S6275">
        <v>1.2809999999999999</v>
      </c>
      <c r="T6275">
        <v>5099.1000000000004</v>
      </c>
      <c r="U6275" t="s">
        <v>25</v>
      </c>
      <c r="V6275" t="s">
        <v>25</v>
      </c>
      <c r="W6275">
        <v>0.21344733238220201</v>
      </c>
      <c r="Y6275">
        <f t="shared" ref="Y6275:Y6338" si="98">IF(U6275=V6275,1,0)</f>
        <v>1</v>
      </c>
    </row>
    <row r="6276" spans="1:25" x14ac:dyDescent="0.25">
      <c r="A6276">
        <v>25</v>
      </c>
      <c r="B6276" t="s">
        <v>40</v>
      </c>
      <c r="C6276" t="s">
        <v>34</v>
      </c>
      <c r="D6276" t="s">
        <v>35</v>
      </c>
      <c r="E6276" t="s">
        <v>25</v>
      </c>
      <c r="F6276" t="s">
        <v>26</v>
      </c>
      <c r="G6276" t="s">
        <v>25</v>
      </c>
      <c r="H6276" t="s">
        <v>27</v>
      </c>
      <c r="I6276" t="s">
        <v>52</v>
      </c>
      <c r="J6276" t="s">
        <v>38</v>
      </c>
      <c r="K6276">
        <v>202</v>
      </c>
      <c r="L6276">
        <v>1</v>
      </c>
      <c r="M6276">
        <v>999</v>
      </c>
      <c r="N6276">
        <v>0</v>
      </c>
      <c r="O6276" t="s">
        <v>30</v>
      </c>
      <c r="P6276">
        <v>1.4</v>
      </c>
      <c r="Q6276">
        <v>93.918000000000006</v>
      </c>
      <c r="R6276">
        <v>-42.7</v>
      </c>
      <c r="S6276">
        <v>4.9569999999999999</v>
      </c>
      <c r="T6276">
        <v>5228.1000000000004</v>
      </c>
      <c r="U6276" t="s">
        <v>25</v>
      </c>
      <c r="V6276" t="s">
        <v>25</v>
      </c>
      <c r="W6276">
        <v>0.132000282406807</v>
      </c>
      <c r="Y6276">
        <f t="shared" si="98"/>
        <v>1</v>
      </c>
    </row>
    <row r="6277" spans="1:25" x14ac:dyDescent="0.25">
      <c r="A6277">
        <v>35</v>
      </c>
      <c r="B6277" t="s">
        <v>22</v>
      </c>
      <c r="C6277" t="s">
        <v>23</v>
      </c>
      <c r="D6277" t="s">
        <v>39</v>
      </c>
      <c r="E6277" t="s">
        <v>25</v>
      </c>
      <c r="F6277" t="s">
        <v>26</v>
      </c>
      <c r="G6277" t="s">
        <v>26</v>
      </c>
      <c r="H6277" t="s">
        <v>36</v>
      </c>
      <c r="I6277" t="s">
        <v>28</v>
      </c>
      <c r="J6277" t="s">
        <v>38</v>
      </c>
      <c r="K6277">
        <v>52</v>
      </c>
      <c r="L6277">
        <v>1</v>
      </c>
      <c r="M6277">
        <v>999</v>
      </c>
      <c r="N6277">
        <v>0</v>
      </c>
      <c r="O6277" t="s">
        <v>30</v>
      </c>
      <c r="P6277">
        <v>1.1000000000000001</v>
      </c>
      <c r="Q6277">
        <v>93.994</v>
      </c>
      <c r="R6277">
        <v>-36.4</v>
      </c>
      <c r="S6277">
        <v>4.8559999999999999</v>
      </c>
      <c r="T6277">
        <v>5191</v>
      </c>
      <c r="U6277" t="s">
        <v>25</v>
      </c>
      <c r="V6277" t="s">
        <v>25</v>
      </c>
      <c r="W6277">
        <v>2.1586155518889399E-2</v>
      </c>
      <c r="Y6277">
        <f t="shared" si="98"/>
        <v>1</v>
      </c>
    </row>
    <row r="6278" spans="1:25" x14ac:dyDescent="0.25">
      <c r="A6278">
        <v>40</v>
      </c>
      <c r="B6278" t="s">
        <v>40</v>
      </c>
      <c r="C6278" t="s">
        <v>23</v>
      </c>
      <c r="D6278" t="s">
        <v>35</v>
      </c>
      <c r="E6278" t="s">
        <v>25</v>
      </c>
      <c r="F6278" t="s">
        <v>39</v>
      </c>
      <c r="G6278" t="s">
        <v>39</v>
      </c>
      <c r="H6278" t="s">
        <v>36</v>
      </c>
      <c r="I6278" t="s">
        <v>37</v>
      </c>
      <c r="J6278" t="s">
        <v>50</v>
      </c>
      <c r="K6278">
        <v>43</v>
      </c>
      <c r="L6278">
        <v>6</v>
      </c>
      <c r="M6278">
        <v>999</v>
      </c>
      <c r="N6278">
        <v>0</v>
      </c>
      <c r="O6278" t="s">
        <v>30</v>
      </c>
      <c r="P6278">
        <v>1.4</v>
      </c>
      <c r="Q6278">
        <v>94.465000000000003</v>
      </c>
      <c r="R6278">
        <v>-41.8</v>
      </c>
      <c r="S6278">
        <v>4.9610000000000003</v>
      </c>
      <c r="T6278">
        <v>5228.1000000000004</v>
      </c>
      <c r="U6278" t="s">
        <v>25</v>
      </c>
      <c r="V6278" t="s">
        <v>25</v>
      </c>
      <c r="W6278">
        <v>4.4187258929014199E-2</v>
      </c>
      <c r="Y6278">
        <f t="shared" si="98"/>
        <v>1</v>
      </c>
    </row>
    <row r="6279" spans="1:25" x14ac:dyDescent="0.25">
      <c r="A6279">
        <v>38</v>
      </c>
      <c r="B6279" t="s">
        <v>40</v>
      </c>
      <c r="C6279" t="s">
        <v>34</v>
      </c>
      <c r="D6279" t="s">
        <v>41</v>
      </c>
      <c r="E6279" t="s">
        <v>25</v>
      </c>
      <c r="F6279" t="s">
        <v>26</v>
      </c>
      <c r="G6279" t="s">
        <v>26</v>
      </c>
      <c r="H6279" t="s">
        <v>36</v>
      </c>
      <c r="I6279" t="s">
        <v>28</v>
      </c>
      <c r="J6279" t="s">
        <v>38</v>
      </c>
      <c r="K6279">
        <v>126</v>
      </c>
      <c r="L6279">
        <v>3</v>
      </c>
      <c r="M6279">
        <v>999</v>
      </c>
      <c r="N6279">
        <v>0</v>
      </c>
      <c r="O6279" t="s">
        <v>30</v>
      </c>
      <c r="P6279">
        <v>1.1000000000000001</v>
      </c>
      <c r="Q6279">
        <v>93.994</v>
      </c>
      <c r="R6279">
        <v>-36.4</v>
      </c>
      <c r="S6279">
        <v>4.859</v>
      </c>
      <c r="T6279">
        <v>5191</v>
      </c>
      <c r="U6279" t="s">
        <v>25</v>
      </c>
      <c r="V6279" t="s">
        <v>25</v>
      </c>
      <c r="W6279">
        <v>2.54095494747162E-2</v>
      </c>
      <c r="Y6279">
        <f t="shared" si="98"/>
        <v>1</v>
      </c>
    </row>
    <row r="6280" spans="1:25" x14ac:dyDescent="0.25">
      <c r="A6280">
        <v>46</v>
      </c>
      <c r="B6280" t="s">
        <v>22</v>
      </c>
      <c r="C6280" t="s">
        <v>23</v>
      </c>
      <c r="D6280" t="s">
        <v>39</v>
      </c>
      <c r="E6280" t="s">
        <v>25</v>
      </c>
      <c r="F6280" t="s">
        <v>26</v>
      </c>
      <c r="G6280" t="s">
        <v>25</v>
      </c>
      <c r="H6280" t="s">
        <v>36</v>
      </c>
      <c r="I6280" t="s">
        <v>52</v>
      </c>
      <c r="J6280" t="s">
        <v>29</v>
      </c>
      <c r="K6280">
        <v>257</v>
      </c>
      <c r="L6280">
        <v>1</v>
      </c>
      <c r="M6280">
        <v>999</v>
      </c>
      <c r="N6280">
        <v>0</v>
      </c>
      <c r="O6280" t="s">
        <v>30</v>
      </c>
      <c r="P6280">
        <v>1.4</v>
      </c>
      <c r="Q6280">
        <v>93.918000000000006</v>
      </c>
      <c r="R6280">
        <v>-42.7</v>
      </c>
      <c r="S6280">
        <v>4.9589999999999996</v>
      </c>
      <c r="T6280">
        <v>5228.1000000000004</v>
      </c>
      <c r="U6280" t="s">
        <v>25</v>
      </c>
      <c r="V6280" t="s">
        <v>25</v>
      </c>
      <c r="W6280">
        <v>4.6095460653305102E-2</v>
      </c>
      <c r="Y6280">
        <f t="shared" si="98"/>
        <v>1</v>
      </c>
    </row>
    <row r="6281" spans="1:25" x14ac:dyDescent="0.25">
      <c r="A6281">
        <v>41</v>
      </c>
      <c r="B6281" t="s">
        <v>22</v>
      </c>
      <c r="C6281" t="s">
        <v>23</v>
      </c>
      <c r="D6281" t="s">
        <v>24</v>
      </c>
      <c r="E6281" t="s">
        <v>25</v>
      </c>
      <c r="F6281" t="s">
        <v>26</v>
      </c>
      <c r="G6281" t="s">
        <v>25</v>
      </c>
      <c r="H6281" t="s">
        <v>27</v>
      </c>
      <c r="I6281" t="s">
        <v>64</v>
      </c>
      <c r="J6281" t="s">
        <v>43</v>
      </c>
      <c r="K6281">
        <v>148</v>
      </c>
      <c r="L6281">
        <v>2</v>
      </c>
      <c r="M6281">
        <v>999</v>
      </c>
      <c r="N6281">
        <v>0</v>
      </c>
      <c r="O6281" t="s">
        <v>30</v>
      </c>
      <c r="P6281">
        <v>-1.8</v>
      </c>
      <c r="Q6281">
        <v>93.075000000000003</v>
      </c>
      <c r="R6281">
        <v>-47.1</v>
      </c>
      <c r="S6281">
        <v>1.405</v>
      </c>
      <c r="T6281">
        <v>5099.1000000000004</v>
      </c>
      <c r="U6281" t="s">
        <v>25</v>
      </c>
      <c r="V6281" t="s">
        <v>25</v>
      </c>
      <c r="W6281">
        <v>4.6266648918390302E-2</v>
      </c>
      <c r="Y6281">
        <f t="shared" si="98"/>
        <v>1</v>
      </c>
    </row>
    <row r="6282" spans="1:25" x14ac:dyDescent="0.25">
      <c r="A6282">
        <v>35</v>
      </c>
      <c r="B6282" t="s">
        <v>22</v>
      </c>
      <c r="C6282" t="s">
        <v>48</v>
      </c>
      <c r="D6282" t="s">
        <v>24</v>
      </c>
      <c r="E6282" t="s">
        <v>25</v>
      </c>
      <c r="F6282" t="s">
        <v>26</v>
      </c>
      <c r="G6282" t="s">
        <v>25</v>
      </c>
      <c r="H6282" t="s">
        <v>27</v>
      </c>
      <c r="I6282" t="s">
        <v>42</v>
      </c>
      <c r="J6282" t="s">
        <v>50</v>
      </c>
      <c r="K6282">
        <v>134</v>
      </c>
      <c r="L6282">
        <v>1</v>
      </c>
      <c r="M6282">
        <v>999</v>
      </c>
      <c r="N6282">
        <v>0</v>
      </c>
      <c r="O6282" t="s">
        <v>30</v>
      </c>
      <c r="P6282">
        <v>-0.1</v>
      </c>
      <c r="Q6282">
        <v>93.2</v>
      </c>
      <c r="R6282">
        <v>-42</v>
      </c>
      <c r="S6282">
        <v>4.1529999999999996</v>
      </c>
      <c r="T6282">
        <v>5195.8</v>
      </c>
      <c r="U6282" t="s">
        <v>25</v>
      </c>
      <c r="V6282" t="s">
        <v>25</v>
      </c>
      <c r="W6282">
        <v>5.85700310766697E-2</v>
      </c>
      <c r="Y6282">
        <f t="shared" si="98"/>
        <v>1</v>
      </c>
    </row>
    <row r="6283" spans="1:25" x14ac:dyDescent="0.25">
      <c r="A6283">
        <v>29</v>
      </c>
      <c r="B6283" t="s">
        <v>56</v>
      </c>
      <c r="C6283" t="s">
        <v>23</v>
      </c>
      <c r="D6283" t="s">
        <v>49</v>
      </c>
      <c r="E6283" t="s">
        <v>25</v>
      </c>
      <c r="F6283" t="s">
        <v>25</v>
      </c>
      <c r="G6283" t="s">
        <v>25</v>
      </c>
      <c r="H6283" t="s">
        <v>27</v>
      </c>
      <c r="I6283" t="s">
        <v>52</v>
      </c>
      <c r="J6283" t="s">
        <v>50</v>
      </c>
      <c r="K6283">
        <v>156</v>
      </c>
      <c r="L6283">
        <v>3</v>
      </c>
      <c r="M6283">
        <v>999</v>
      </c>
      <c r="N6283">
        <v>0</v>
      </c>
      <c r="O6283" t="s">
        <v>30</v>
      </c>
      <c r="P6283">
        <v>1.4</v>
      </c>
      <c r="Q6283">
        <v>93.918000000000006</v>
      </c>
      <c r="R6283">
        <v>-42.7</v>
      </c>
      <c r="S6283">
        <v>4.9610000000000003</v>
      </c>
      <c r="T6283">
        <v>5228.1000000000004</v>
      </c>
      <c r="U6283" t="s">
        <v>25</v>
      </c>
      <c r="V6283" t="s">
        <v>25</v>
      </c>
      <c r="W6283">
        <v>5.71236461400986E-2</v>
      </c>
      <c r="Y6283">
        <f t="shared" si="98"/>
        <v>1</v>
      </c>
    </row>
    <row r="6284" spans="1:25" x14ac:dyDescent="0.25">
      <c r="A6284">
        <v>51</v>
      </c>
      <c r="B6284" t="s">
        <v>40</v>
      </c>
      <c r="C6284" t="s">
        <v>23</v>
      </c>
      <c r="D6284" t="s">
        <v>41</v>
      </c>
      <c r="E6284" t="s">
        <v>39</v>
      </c>
      <c r="F6284" t="s">
        <v>26</v>
      </c>
      <c r="G6284" t="s">
        <v>25</v>
      </c>
      <c r="H6284" t="s">
        <v>27</v>
      </c>
      <c r="I6284" t="s">
        <v>55</v>
      </c>
      <c r="J6284" t="s">
        <v>38</v>
      </c>
      <c r="K6284">
        <v>96</v>
      </c>
      <c r="L6284">
        <v>1</v>
      </c>
      <c r="M6284">
        <v>999</v>
      </c>
      <c r="N6284">
        <v>0</v>
      </c>
      <c r="O6284" t="s">
        <v>30</v>
      </c>
      <c r="P6284">
        <v>1.4</v>
      </c>
      <c r="Q6284">
        <v>93.444000000000003</v>
      </c>
      <c r="R6284">
        <v>-36.1</v>
      </c>
      <c r="S6284">
        <v>4.9649999999999999</v>
      </c>
      <c r="T6284">
        <v>5228.1000000000004</v>
      </c>
      <c r="U6284" t="s">
        <v>25</v>
      </c>
      <c r="V6284" t="s">
        <v>25</v>
      </c>
      <c r="W6284">
        <v>4.9335308372974403E-2</v>
      </c>
      <c r="Y6284">
        <f t="shared" si="98"/>
        <v>1</v>
      </c>
    </row>
    <row r="6285" spans="1:25" x14ac:dyDescent="0.25">
      <c r="A6285">
        <v>44</v>
      </c>
      <c r="B6285" t="s">
        <v>47</v>
      </c>
      <c r="C6285" t="s">
        <v>48</v>
      </c>
      <c r="D6285" t="s">
        <v>41</v>
      </c>
      <c r="E6285" t="s">
        <v>25</v>
      </c>
      <c r="F6285" t="s">
        <v>25</v>
      </c>
      <c r="G6285" t="s">
        <v>25</v>
      </c>
      <c r="H6285" t="s">
        <v>27</v>
      </c>
      <c r="I6285" t="s">
        <v>64</v>
      </c>
      <c r="J6285" t="s">
        <v>45</v>
      </c>
      <c r="K6285">
        <v>404</v>
      </c>
      <c r="L6285">
        <v>1</v>
      </c>
      <c r="M6285">
        <v>999</v>
      </c>
      <c r="N6285">
        <v>0</v>
      </c>
      <c r="O6285" t="s">
        <v>30</v>
      </c>
      <c r="P6285">
        <v>-1.8</v>
      </c>
      <c r="Q6285">
        <v>93.075000000000003</v>
      </c>
      <c r="R6285">
        <v>-47.1</v>
      </c>
      <c r="S6285">
        <v>1.41</v>
      </c>
      <c r="T6285">
        <v>5099.1000000000004</v>
      </c>
      <c r="U6285" t="s">
        <v>25</v>
      </c>
      <c r="V6285" t="s">
        <v>25</v>
      </c>
      <c r="W6285">
        <v>0.107721537351608</v>
      </c>
      <c r="Y6285">
        <f t="shared" si="98"/>
        <v>1</v>
      </c>
    </row>
    <row r="6286" spans="1:25" x14ac:dyDescent="0.25">
      <c r="A6286">
        <v>50</v>
      </c>
      <c r="B6286" t="s">
        <v>62</v>
      </c>
      <c r="C6286" t="s">
        <v>34</v>
      </c>
      <c r="D6286" t="s">
        <v>41</v>
      </c>
      <c r="E6286" t="s">
        <v>25</v>
      </c>
      <c r="F6286" t="s">
        <v>26</v>
      </c>
      <c r="G6286" t="s">
        <v>25</v>
      </c>
      <c r="H6286" t="s">
        <v>27</v>
      </c>
      <c r="I6286" t="s">
        <v>42</v>
      </c>
      <c r="J6286" t="s">
        <v>29</v>
      </c>
      <c r="K6286">
        <v>39</v>
      </c>
      <c r="L6286">
        <v>1</v>
      </c>
      <c r="M6286">
        <v>999</v>
      </c>
      <c r="N6286">
        <v>0</v>
      </c>
      <c r="O6286" t="s">
        <v>30</v>
      </c>
      <c r="P6286">
        <v>-0.1</v>
      </c>
      <c r="Q6286">
        <v>93.2</v>
      </c>
      <c r="R6286">
        <v>-42</v>
      </c>
      <c r="S6286">
        <v>4.0209999999999999</v>
      </c>
      <c r="T6286">
        <v>5195.8</v>
      </c>
      <c r="U6286" t="s">
        <v>25</v>
      </c>
      <c r="V6286" t="s">
        <v>25</v>
      </c>
      <c r="W6286">
        <v>9.6646428108215304E-2</v>
      </c>
      <c r="Y6286">
        <f t="shared" si="98"/>
        <v>1</v>
      </c>
    </row>
    <row r="6287" spans="1:25" x14ac:dyDescent="0.25">
      <c r="A6287">
        <v>33</v>
      </c>
      <c r="B6287" t="s">
        <v>59</v>
      </c>
      <c r="C6287" t="s">
        <v>34</v>
      </c>
      <c r="D6287" t="s">
        <v>41</v>
      </c>
      <c r="E6287" t="s">
        <v>25</v>
      </c>
      <c r="F6287" t="s">
        <v>25</v>
      </c>
      <c r="G6287" t="s">
        <v>25</v>
      </c>
      <c r="H6287" t="s">
        <v>27</v>
      </c>
      <c r="I6287" t="s">
        <v>64</v>
      </c>
      <c r="J6287" t="s">
        <v>50</v>
      </c>
      <c r="K6287">
        <v>113</v>
      </c>
      <c r="L6287">
        <v>3</v>
      </c>
      <c r="M6287">
        <v>999</v>
      </c>
      <c r="N6287">
        <v>1</v>
      </c>
      <c r="O6287" t="s">
        <v>46</v>
      </c>
      <c r="P6287">
        <v>-1.8</v>
      </c>
      <c r="Q6287">
        <v>93.748999999999995</v>
      </c>
      <c r="R6287">
        <v>-34.6</v>
      </c>
      <c r="S6287">
        <v>0.64400000000000002</v>
      </c>
      <c r="T6287">
        <v>5008.7</v>
      </c>
      <c r="U6287" t="s">
        <v>25</v>
      </c>
      <c r="V6287" t="s">
        <v>25</v>
      </c>
      <c r="W6287">
        <v>0.28869143128395103</v>
      </c>
      <c r="Y6287">
        <f t="shared" si="98"/>
        <v>1</v>
      </c>
    </row>
    <row r="6288" spans="1:25" x14ac:dyDescent="0.25">
      <c r="A6288">
        <v>49</v>
      </c>
      <c r="B6288" t="s">
        <v>22</v>
      </c>
      <c r="C6288" t="s">
        <v>34</v>
      </c>
      <c r="D6288" t="s">
        <v>54</v>
      </c>
      <c r="E6288" t="s">
        <v>25</v>
      </c>
      <c r="F6288" t="s">
        <v>26</v>
      </c>
      <c r="G6288" t="s">
        <v>25</v>
      </c>
      <c r="H6288" t="s">
        <v>36</v>
      </c>
      <c r="I6288" t="s">
        <v>28</v>
      </c>
      <c r="J6288" t="s">
        <v>38</v>
      </c>
      <c r="K6288">
        <v>58</v>
      </c>
      <c r="L6288">
        <v>1</v>
      </c>
      <c r="M6288">
        <v>999</v>
      </c>
      <c r="N6288">
        <v>0</v>
      </c>
      <c r="O6288" t="s">
        <v>30</v>
      </c>
      <c r="P6288">
        <v>1.1000000000000001</v>
      </c>
      <c r="Q6288">
        <v>93.994</v>
      </c>
      <c r="R6288">
        <v>-36.4</v>
      </c>
      <c r="S6288">
        <v>4.8570000000000002</v>
      </c>
      <c r="T6288">
        <v>5191</v>
      </c>
      <c r="U6288" t="s">
        <v>25</v>
      </c>
      <c r="V6288" t="s">
        <v>25</v>
      </c>
      <c r="W6288">
        <v>2.0752426236867901E-2</v>
      </c>
      <c r="Y6288">
        <f t="shared" si="98"/>
        <v>1</v>
      </c>
    </row>
    <row r="6289" spans="1:25" x14ac:dyDescent="0.25">
      <c r="A6289">
        <v>42</v>
      </c>
      <c r="B6289" t="s">
        <v>40</v>
      </c>
      <c r="C6289" t="s">
        <v>23</v>
      </c>
      <c r="D6289" t="s">
        <v>35</v>
      </c>
      <c r="E6289" t="s">
        <v>25</v>
      </c>
      <c r="F6289" t="s">
        <v>26</v>
      </c>
      <c r="G6289" t="s">
        <v>25</v>
      </c>
      <c r="H6289" t="s">
        <v>27</v>
      </c>
      <c r="I6289" t="s">
        <v>28</v>
      </c>
      <c r="J6289" t="s">
        <v>45</v>
      </c>
      <c r="K6289">
        <v>160</v>
      </c>
      <c r="L6289">
        <v>1</v>
      </c>
      <c r="M6289">
        <v>999</v>
      </c>
      <c r="N6289">
        <v>0</v>
      </c>
      <c r="O6289" t="s">
        <v>30</v>
      </c>
      <c r="P6289">
        <v>-1.8</v>
      </c>
      <c r="Q6289">
        <v>92.893000000000001</v>
      </c>
      <c r="R6289">
        <v>-46.2</v>
      </c>
      <c r="S6289">
        <v>1.266</v>
      </c>
      <c r="T6289">
        <v>5099.1000000000004</v>
      </c>
      <c r="U6289" t="s">
        <v>25</v>
      </c>
      <c r="V6289" t="s">
        <v>25</v>
      </c>
      <c r="W6289">
        <v>0.26422464847564697</v>
      </c>
      <c r="Y6289">
        <f t="shared" si="98"/>
        <v>1</v>
      </c>
    </row>
    <row r="6290" spans="1:25" x14ac:dyDescent="0.25">
      <c r="A6290">
        <v>31</v>
      </c>
      <c r="B6290" t="s">
        <v>56</v>
      </c>
      <c r="C6290" t="s">
        <v>23</v>
      </c>
      <c r="D6290" t="s">
        <v>41</v>
      </c>
      <c r="E6290" t="s">
        <v>25</v>
      </c>
      <c r="F6290" t="s">
        <v>26</v>
      </c>
      <c r="G6290" t="s">
        <v>25</v>
      </c>
      <c r="H6290" t="s">
        <v>27</v>
      </c>
      <c r="I6290" t="s">
        <v>55</v>
      </c>
      <c r="J6290" t="s">
        <v>45</v>
      </c>
      <c r="K6290">
        <v>515</v>
      </c>
      <c r="L6290">
        <v>1</v>
      </c>
      <c r="M6290">
        <v>999</v>
      </c>
      <c r="N6290">
        <v>0</v>
      </c>
      <c r="O6290" t="s">
        <v>30</v>
      </c>
      <c r="P6290">
        <v>1.4</v>
      </c>
      <c r="Q6290">
        <v>93.444000000000003</v>
      </c>
      <c r="R6290">
        <v>-36.1</v>
      </c>
      <c r="S6290">
        <v>4.9640000000000004</v>
      </c>
      <c r="T6290">
        <v>5228.1000000000004</v>
      </c>
      <c r="U6290" t="s">
        <v>25</v>
      </c>
      <c r="V6290" t="s">
        <v>25</v>
      </c>
      <c r="W6290">
        <v>4.6446781605482101E-2</v>
      </c>
      <c r="Y6290">
        <f t="shared" si="98"/>
        <v>1</v>
      </c>
    </row>
    <row r="6291" spans="1:25" x14ac:dyDescent="0.25">
      <c r="A6291">
        <v>25</v>
      </c>
      <c r="B6291" t="s">
        <v>40</v>
      </c>
      <c r="C6291" t="s">
        <v>23</v>
      </c>
      <c r="D6291" t="s">
        <v>35</v>
      </c>
      <c r="E6291" t="s">
        <v>25</v>
      </c>
      <c r="F6291" t="s">
        <v>25</v>
      </c>
      <c r="G6291" t="s">
        <v>26</v>
      </c>
      <c r="H6291" t="s">
        <v>36</v>
      </c>
      <c r="I6291" t="s">
        <v>28</v>
      </c>
      <c r="J6291" t="s">
        <v>50</v>
      </c>
      <c r="K6291">
        <v>125</v>
      </c>
      <c r="L6291">
        <v>4</v>
      </c>
      <c r="M6291">
        <v>999</v>
      </c>
      <c r="N6291">
        <v>0</v>
      </c>
      <c r="O6291" t="s">
        <v>30</v>
      </c>
      <c r="P6291">
        <v>1.1000000000000001</v>
      </c>
      <c r="Q6291">
        <v>93.994</v>
      </c>
      <c r="R6291">
        <v>-36.4</v>
      </c>
      <c r="S6291">
        <v>4.8559999999999999</v>
      </c>
      <c r="T6291">
        <v>5191</v>
      </c>
      <c r="U6291" t="s">
        <v>25</v>
      </c>
      <c r="V6291" t="s">
        <v>25</v>
      </c>
      <c r="W6291">
        <v>1.5745740383863401E-2</v>
      </c>
      <c r="Y6291">
        <f t="shared" si="98"/>
        <v>1</v>
      </c>
    </row>
    <row r="6292" spans="1:25" x14ac:dyDescent="0.25">
      <c r="A6292">
        <v>42</v>
      </c>
      <c r="B6292" t="s">
        <v>22</v>
      </c>
      <c r="C6292" t="s">
        <v>23</v>
      </c>
      <c r="D6292" t="s">
        <v>24</v>
      </c>
      <c r="E6292" t="s">
        <v>39</v>
      </c>
      <c r="F6292" t="s">
        <v>25</v>
      </c>
      <c r="G6292" t="s">
        <v>25</v>
      </c>
      <c r="H6292" t="s">
        <v>36</v>
      </c>
      <c r="I6292" t="s">
        <v>28</v>
      </c>
      <c r="J6292" t="s">
        <v>29</v>
      </c>
      <c r="K6292">
        <v>148</v>
      </c>
      <c r="L6292">
        <v>9</v>
      </c>
      <c r="M6292">
        <v>999</v>
      </c>
      <c r="N6292">
        <v>0</v>
      </c>
      <c r="O6292" t="s">
        <v>30</v>
      </c>
      <c r="P6292">
        <v>1.1000000000000001</v>
      </c>
      <c r="Q6292">
        <v>93.994</v>
      </c>
      <c r="R6292">
        <v>-36.4</v>
      </c>
      <c r="S6292">
        <v>4.859</v>
      </c>
      <c r="T6292">
        <v>5191</v>
      </c>
      <c r="U6292" t="s">
        <v>25</v>
      </c>
      <c r="V6292" t="s">
        <v>25</v>
      </c>
      <c r="W6292">
        <v>5.1654558628797503E-2</v>
      </c>
      <c r="Y6292">
        <f t="shared" si="98"/>
        <v>1</v>
      </c>
    </row>
    <row r="6293" spans="1:25" x14ac:dyDescent="0.25">
      <c r="A6293">
        <v>25</v>
      </c>
      <c r="B6293" t="s">
        <v>56</v>
      </c>
      <c r="C6293" t="s">
        <v>34</v>
      </c>
      <c r="D6293" t="s">
        <v>24</v>
      </c>
      <c r="E6293" t="s">
        <v>25</v>
      </c>
      <c r="F6293" t="s">
        <v>25</v>
      </c>
      <c r="G6293" t="s">
        <v>25</v>
      </c>
      <c r="H6293" t="s">
        <v>36</v>
      </c>
      <c r="I6293" t="s">
        <v>37</v>
      </c>
      <c r="J6293" t="s">
        <v>29</v>
      </c>
      <c r="K6293">
        <v>800</v>
      </c>
      <c r="L6293">
        <v>2</v>
      </c>
      <c r="M6293">
        <v>999</v>
      </c>
      <c r="N6293">
        <v>0</v>
      </c>
      <c r="O6293" t="s">
        <v>30</v>
      </c>
      <c r="P6293">
        <v>-2.9</v>
      </c>
      <c r="Q6293">
        <v>92.962999999999994</v>
      </c>
      <c r="R6293">
        <v>-40.799999999999997</v>
      </c>
      <c r="S6293">
        <v>1.268</v>
      </c>
      <c r="T6293">
        <v>5076.2</v>
      </c>
      <c r="U6293" t="s">
        <v>25</v>
      </c>
      <c r="V6293" t="s">
        <v>25</v>
      </c>
      <c r="W6293">
        <v>0.42577350139617898</v>
      </c>
      <c r="Y6293">
        <f t="shared" si="98"/>
        <v>1</v>
      </c>
    </row>
    <row r="6294" spans="1:25" x14ac:dyDescent="0.25">
      <c r="A6294">
        <v>57</v>
      </c>
      <c r="B6294" t="s">
        <v>62</v>
      </c>
      <c r="C6294" t="s">
        <v>23</v>
      </c>
      <c r="D6294" t="s">
        <v>54</v>
      </c>
      <c r="E6294" t="s">
        <v>25</v>
      </c>
      <c r="F6294" t="s">
        <v>25</v>
      </c>
      <c r="G6294" t="s">
        <v>25</v>
      </c>
      <c r="H6294" t="s">
        <v>27</v>
      </c>
      <c r="I6294" t="s">
        <v>55</v>
      </c>
      <c r="J6294" t="s">
        <v>43</v>
      </c>
      <c r="K6294">
        <v>177</v>
      </c>
      <c r="L6294">
        <v>1</v>
      </c>
      <c r="M6294">
        <v>999</v>
      </c>
      <c r="N6294">
        <v>0</v>
      </c>
      <c r="O6294" t="s">
        <v>30</v>
      </c>
      <c r="P6294">
        <v>1.4</v>
      </c>
      <c r="Q6294">
        <v>93.444000000000003</v>
      </c>
      <c r="R6294">
        <v>-36.1</v>
      </c>
      <c r="S6294">
        <v>4.97</v>
      </c>
      <c r="T6294">
        <v>5228.1000000000004</v>
      </c>
      <c r="U6294" t="s">
        <v>25</v>
      </c>
      <c r="V6294" t="s">
        <v>25</v>
      </c>
      <c r="W6294">
        <v>4.9019441008567803E-2</v>
      </c>
      <c r="Y6294">
        <f t="shared" si="98"/>
        <v>1</v>
      </c>
    </row>
    <row r="6295" spans="1:25" x14ac:dyDescent="0.25">
      <c r="A6295">
        <v>34</v>
      </c>
      <c r="B6295" t="s">
        <v>33</v>
      </c>
      <c r="C6295" t="s">
        <v>23</v>
      </c>
      <c r="D6295" t="s">
        <v>49</v>
      </c>
      <c r="E6295" t="s">
        <v>25</v>
      </c>
      <c r="F6295" t="s">
        <v>25</v>
      </c>
      <c r="G6295" t="s">
        <v>25</v>
      </c>
      <c r="H6295" t="s">
        <v>27</v>
      </c>
      <c r="I6295" t="s">
        <v>28</v>
      </c>
      <c r="J6295" t="s">
        <v>43</v>
      </c>
      <c r="K6295">
        <v>90</v>
      </c>
      <c r="L6295">
        <v>4</v>
      </c>
      <c r="M6295">
        <v>999</v>
      </c>
      <c r="N6295">
        <v>0</v>
      </c>
      <c r="O6295" t="s">
        <v>30</v>
      </c>
      <c r="P6295">
        <v>-1.8</v>
      </c>
      <c r="Q6295">
        <v>92.893000000000001</v>
      </c>
      <c r="R6295">
        <v>-46.2</v>
      </c>
      <c r="S6295">
        <v>1.3540000000000001</v>
      </c>
      <c r="T6295">
        <v>5099.1000000000004</v>
      </c>
      <c r="U6295" t="s">
        <v>25</v>
      </c>
      <c r="V6295" t="s">
        <v>25</v>
      </c>
      <c r="W6295">
        <v>6.0172054916620303E-2</v>
      </c>
      <c r="Y6295">
        <f t="shared" si="98"/>
        <v>1</v>
      </c>
    </row>
    <row r="6296" spans="1:25" x14ac:dyDescent="0.25">
      <c r="A6296">
        <v>35</v>
      </c>
      <c r="B6296" t="s">
        <v>33</v>
      </c>
      <c r="C6296" t="s">
        <v>23</v>
      </c>
      <c r="D6296" t="s">
        <v>24</v>
      </c>
      <c r="E6296" t="s">
        <v>25</v>
      </c>
      <c r="F6296" t="s">
        <v>25</v>
      </c>
      <c r="G6296" t="s">
        <v>25</v>
      </c>
      <c r="H6296" t="s">
        <v>27</v>
      </c>
      <c r="I6296" t="s">
        <v>42</v>
      </c>
      <c r="J6296" t="s">
        <v>50</v>
      </c>
      <c r="K6296">
        <v>281</v>
      </c>
      <c r="L6296">
        <v>1</v>
      </c>
      <c r="M6296">
        <v>999</v>
      </c>
      <c r="N6296">
        <v>0</v>
      </c>
      <c r="O6296" t="s">
        <v>30</v>
      </c>
      <c r="P6296">
        <v>-0.1</v>
      </c>
      <c r="Q6296">
        <v>93.2</v>
      </c>
      <c r="R6296">
        <v>-42</v>
      </c>
      <c r="S6296">
        <v>4.1529999999999996</v>
      </c>
      <c r="T6296">
        <v>5195.8</v>
      </c>
      <c r="U6296" t="s">
        <v>25</v>
      </c>
      <c r="V6296" t="s">
        <v>25</v>
      </c>
      <c r="W6296">
        <v>8.3102762699127197E-2</v>
      </c>
      <c r="Y6296">
        <f t="shared" si="98"/>
        <v>1</v>
      </c>
    </row>
    <row r="6297" spans="1:25" x14ac:dyDescent="0.25">
      <c r="A6297">
        <v>39</v>
      </c>
      <c r="B6297" t="s">
        <v>40</v>
      </c>
      <c r="C6297" t="s">
        <v>34</v>
      </c>
      <c r="D6297" t="s">
        <v>41</v>
      </c>
      <c r="E6297" t="s">
        <v>25</v>
      </c>
      <c r="F6297" t="s">
        <v>26</v>
      </c>
      <c r="G6297" t="s">
        <v>25</v>
      </c>
      <c r="H6297" t="s">
        <v>27</v>
      </c>
      <c r="I6297" t="s">
        <v>55</v>
      </c>
      <c r="J6297" t="s">
        <v>38</v>
      </c>
      <c r="K6297">
        <v>2191</v>
      </c>
      <c r="L6297">
        <v>1</v>
      </c>
      <c r="M6297">
        <v>999</v>
      </c>
      <c r="N6297">
        <v>0</v>
      </c>
      <c r="O6297" t="s">
        <v>30</v>
      </c>
      <c r="P6297">
        <v>1.4</v>
      </c>
      <c r="Q6297">
        <v>93.444000000000003</v>
      </c>
      <c r="R6297">
        <v>-36.1</v>
      </c>
      <c r="S6297">
        <v>4.9669999999999996</v>
      </c>
      <c r="T6297">
        <v>5228.1000000000004</v>
      </c>
      <c r="U6297" t="s">
        <v>25</v>
      </c>
      <c r="V6297" t="s">
        <v>25</v>
      </c>
      <c r="W6297">
        <v>4.28223013877869E-2</v>
      </c>
      <c r="Y6297">
        <f t="shared" si="98"/>
        <v>1</v>
      </c>
    </row>
    <row r="6298" spans="1:25" x14ac:dyDescent="0.25">
      <c r="A6298">
        <v>36</v>
      </c>
      <c r="B6298" t="s">
        <v>63</v>
      </c>
      <c r="C6298" t="s">
        <v>48</v>
      </c>
      <c r="D6298" t="s">
        <v>41</v>
      </c>
      <c r="E6298" t="s">
        <v>25</v>
      </c>
      <c r="F6298" t="s">
        <v>25</v>
      </c>
      <c r="G6298" t="s">
        <v>25</v>
      </c>
      <c r="H6298" t="s">
        <v>36</v>
      </c>
      <c r="I6298" t="s">
        <v>28</v>
      </c>
      <c r="J6298" t="s">
        <v>45</v>
      </c>
      <c r="K6298">
        <v>767</v>
      </c>
      <c r="L6298">
        <v>5</v>
      </c>
      <c r="M6298">
        <v>999</v>
      </c>
      <c r="N6298">
        <v>0</v>
      </c>
      <c r="O6298" t="s">
        <v>30</v>
      </c>
      <c r="P6298">
        <v>1.1000000000000001</v>
      </c>
      <c r="Q6298">
        <v>93.994</v>
      </c>
      <c r="R6298">
        <v>-36.4</v>
      </c>
      <c r="S6298">
        <v>4.8550000000000004</v>
      </c>
      <c r="T6298">
        <v>5191</v>
      </c>
      <c r="U6298" t="s">
        <v>25</v>
      </c>
      <c r="V6298" t="s">
        <v>25</v>
      </c>
      <c r="W6298">
        <v>7.6350872404873397E-3</v>
      </c>
      <c r="Y6298">
        <f t="shared" si="98"/>
        <v>1</v>
      </c>
    </row>
    <row r="6299" spans="1:25" x14ac:dyDescent="0.25">
      <c r="A6299">
        <v>23</v>
      </c>
      <c r="B6299" t="s">
        <v>60</v>
      </c>
      <c r="C6299" t="s">
        <v>34</v>
      </c>
      <c r="D6299" t="s">
        <v>49</v>
      </c>
      <c r="E6299" t="s">
        <v>25</v>
      </c>
      <c r="F6299" t="s">
        <v>26</v>
      </c>
      <c r="G6299" t="s">
        <v>25</v>
      </c>
      <c r="H6299" t="s">
        <v>27</v>
      </c>
      <c r="I6299" t="s">
        <v>44</v>
      </c>
      <c r="J6299" t="s">
        <v>38</v>
      </c>
      <c r="K6299">
        <v>316</v>
      </c>
      <c r="L6299">
        <v>1</v>
      </c>
      <c r="M6299">
        <v>8</v>
      </c>
      <c r="N6299">
        <v>2</v>
      </c>
      <c r="O6299" t="s">
        <v>58</v>
      </c>
      <c r="P6299">
        <v>-1.1000000000000001</v>
      </c>
      <c r="Q6299">
        <v>94.198999999999998</v>
      </c>
      <c r="R6299">
        <v>-37.5</v>
      </c>
      <c r="S6299">
        <v>0.876</v>
      </c>
      <c r="T6299">
        <v>4963.6000000000004</v>
      </c>
      <c r="U6299" t="s">
        <v>26</v>
      </c>
      <c r="V6299" t="s">
        <v>26</v>
      </c>
      <c r="W6299">
        <v>0.96434569358825695</v>
      </c>
      <c r="Y6299">
        <f t="shared" si="98"/>
        <v>1</v>
      </c>
    </row>
    <row r="6300" spans="1:25" x14ac:dyDescent="0.25">
      <c r="A6300">
        <v>52</v>
      </c>
      <c r="B6300" t="s">
        <v>33</v>
      </c>
      <c r="C6300" t="s">
        <v>23</v>
      </c>
      <c r="D6300" t="s">
        <v>51</v>
      </c>
      <c r="E6300" t="s">
        <v>25</v>
      </c>
      <c r="F6300" t="s">
        <v>25</v>
      </c>
      <c r="G6300" t="s">
        <v>26</v>
      </c>
      <c r="H6300" t="s">
        <v>27</v>
      </c>
      <c r="I6300" t="s">
        <v>52</v>
      </c>
      <c r="J6300" t="s">
        <v>43</v>
      </c>
      <c r="K6300">
        <v>161</v>
      </c>
      <c r="L6300">
        <v>2</v>
      </c>
      <c r="M6300">
        <v>999</v>
      </c>
      <c r="N6300">
        <v>0</v>
      </c>
      <c r="O6300" t="s">
        <v>30</v>
      </c>
      <c r="P6300">
        <v>1.4</v>
      </c>
      <c r="Q6300">
        <v>93.918000000000006</v>
      </c>
      <c r="R6300">
        <v>-42.7</v>
      </c>
      <c r="S6300">
        <v>4.96</v>
      </c>
      <c r="T6300">
        <v>5228.1000000000004</v>
      </c>
      <c r="U6300" t="s">
        <v>25</v>
      </c>
      <c r="V6300" t="s">
        <v>25</v>
      </c>
      <c r="W6300">
        <v>6.2785886228084606E-2</v>
      </c>
      <c r="Y6300">
        <f t="shared" si="98"/>
        <v>1</v>
      </c>
    </row>
    <row r="6301" spans="1:25" x14ac:dyDescent="0.25">
      <c r="A6301">
        <v>57</v>
      </c>
      <c r="B6301" t="s">
        <v>59</v>
      </c>
      <c r="C6301" t="s">
        <v>48</v>
      </c>
      <c r="D6301" t="s">
        <v>41</v>
      </c>
      <c r="E6301" t="s">
        <v>25</v>
      </c>
      <c r="F6301" t="s">
        <v>39</v>
      </c>
      <c r="G6301" t="s">
        <v>39</v>
      </c>
      <c r="H6301" t="s">
        <v>36</v>
      </c>
      <c r="I6301" t="s">
        <v>42</v>
      </c>
      <c r="J6301" t="s">
        <v>29</v>
      </c>
      <c r="K6301">
        <v>162</v>
      </c>
      <c r="L6301">
        <v>1</v>
      </c>
      <c r="M6301">
        <v>999</v>
      </c>
      <c r="N6301">
        <v>0</v>
      </c>
      <c r="O6301" t="s">
        <v>30</v>
      </c>
      <c r="P6301">
        <v>-0.1</v>
      </c>
      <c r="Q6301">
        <v>93.2</v>
      </c>
      <c r="R6301">
        <v>-42</v>
      </c>
      <c r="S6301">
        <v>4.0209999999999999</v>
      </c>
      <c r="T6301">
        <v>5195.8</v>
      </c>
      <c r="U6301" t="s">
        <v>25</v>
      </c>
      <c r="V6301" t="s">
        <v>25</v>
      </c>
      <c r="W6301">
        <v>0.113746598362923</v>
      </c>
      <c r="Y6301">
        <f t="shared" si="98"/>
        <v>1</v>
      </c>
    </row>
    <row r="6302" spans="1:25" x14ac:dyDescent="0.25">
      <c r="A6302">
        <v>48</v>
      </c>
      <c r="B6302" t="s">
        <v>22</v>
      </c>
      <c r="C6302" t="s">
        <v>23</v>
      </c>
      <c r="D6302" t="s">
        <v>39</v>
      </c>
      <c r="E6302" t="s">
        <v>39</v>
      </c>
      <c r="F6302" t="s">
        <v>25</v>
      </c>
      <c r="G6302" t="s">
        <v>25</v>
      </c>
      <c r="H6302" t="s">
        <v>36</v>
      </c>
      <c r="I6302" t="s">
        <v>37</v>
      </c>
      <c r="J6302" t="s">
        <v>43</v>
      </c>
      <c r="K6302">
        <v>136</v>
      </c>
      <c r="L6302">
        <v>7</v>
      </c>
      <c r="M6302">
        <v>999</v>
      </c>
      <c r="N6302">
        <v>0</v>
      </c>
      <c r="O6302" t="s">
        <v>30</v>
      </c>
      <c r="P6302">
        <v>1.4</v>
      </c>
      <c r="Q6302">
        <v>94.465000000000003</v>
      </c>
      <c r="R6302">
        <v>-41.8</v>
      </c>
      <c r="S6302">
        <v>4.8650000000000002</v>
      </c>
      <c r="T6302">
        <v>5228.1000000000004</v>
      </c>
      <c r="U6302" t="s">
        <v>25</v>
      </c>
      <c r="V6302" t="s">
        <v>25</v>
      </c>
      <c r="W6302">
        <v>3.6339886486530297E-2</v>
      </c>
      <c r="Y6302">
        <f t="shared" si="98"/>
        <v>1</v>
      </c>
    </row>
    <row r="6303" spans="1:25" x14ac:dyDescent="0.25">
      <c r="A6303">
        <v>58</v>
      </c>
      <c r="B6303" t="s">
        <v>39</v>
      </c>
      <c r="C6303" t="s">
        <v>23</v>
      </c>
      <c r="D6303" t="s">
        <v>24</v>
      </c>
      <c r="E6303" t="s">
        <v>25</v>
      </c>
      <c r="F6303" t="s">
        <v>26</v>
      </c>
      <c r="G6303" t="s">
        <v>25</v>
      </c>
      <c r="H6303" t="s">
        <v>27</v>
      </c>
      <c r="I6303" t="s">
        <v>66</v>
      </c>
      <c r="J6303" t="s">
        <v>45</v>
      </c>
      <c r="K6303">
        <v>154</v>
      </c>
      <c r="L6303">
        <v>1</v>
      </c>
      <c r="M6303">
        <v>999</v>
      </c>
      <c r="N6303">
        <v>1</v>
      </c>
      <c r="O6303" t="s">
        <v>46</v>
      </c>
      <c r="P6303">
        <v>-3</v>
      </c>
      <c r="Q6303">
        <v>92.712999999999994</v>
      </c>
      <c r="R6303">
        <v>-33</v>
      </c>
      <c r="S6303">
        <v>0.72</v>
      </c>
      <c r="T6303">
        <v>5023.5</v>
      </c>
      <c r="U6303" t="s">
        <v>26</v>
      </c>
      <c r="V6303" t="s">
        <v>26</v>
      </c>
      <c r="W6303">
        <v>0.66015785932540905</v>
      </c>
      <c r="Y6303">
        <f t="shared" si="98"/>
        <v>1</v>
      </c>
    </row>
    <row r="6304" spans="1:25" x14ac:dyDescent="0.25">
      <c r="A6304">
        <v>58</v>
      </c>
      <c r="B6304" t="s">
        <v>22</v>
      </c>
      <c r="C6304" t="s">
        <v>23</v>
      </c>
      <c r="D6304" t="s">
        <v>24</v>
      </c>
      <c r="E6304" t="s">
        <v>25</v>
      </c>
      <c r="F6304" t="s">
        <v>26</v>
      </c>
      <c r="G6304" t="s">
        <v>25</v>
      </c>
      <c r="H6304" t="s">
        <v>27</v>
      </c>
      <c r="I6304" t="s">
        <v>42</v>
      </c>
      <c r="J6304" t="s">
        <v>50</v>
      </c>
      <c r="K6304">
        <v>180</v>
      </c>
      <c r="L6304">
        <v>1</v>
      </c>
      <c r="M6304">
        <v>999</v>
      </c>
      <c r="N6304">
        <v>1</v>
      </c>
      <c r="O6304" t="s">
        <v>46</v>
      </c>
      <c r="P6304">
        <v>-0.1</v>
      </c>
      <c r="Q6304">
        <v>93.2</v>
      </c>
      <c r="R6304">
        <v>-42</v>
      </c>
      <c r="S6304">
        <v>4.1529999999999996</v>
      </c>
      <c r="T6304">
        <v>5195.8</v>
      </c>
      <c r="U6304" t="s">
        <v>25</v>
      </c>
      <c r="V6304" t="s">
        <v>25</v>
      </c>
      <c r="W6304">
        <v>4.3461017310619403E-2</v>
      </c>
      <c r="Y6304">
        <f t="shared" si="98"/>
        <v>1</v>
      </c>
    </row>
    <row r="6305" spans="1:25" x14ac:dyDescent="0.25">
      <c r="A6305">
        <v>42</v>
      </c>
      <c r="B6305" t="s">
        <v>22</v>
      </c>
      <c r="C6305" t="s">
        <v>34</v>
      </c>
      <c r="D6305" t="s">
        <v>35</v>
      </c>
      <c r="E6305" t="s">
        <v>39</v>
      </c>
      <c r="F6305" t="s">
        <v>26</v>
      </c>
      <c r="G6305" t="s">
        <v>25</v>
      </c>
      <c r="H6305" t="s">
        <v>27</v>
      </c>
      <c r="I6305" t="s">
        <v>52</v>
      </c>
      <c r="J6305" t="s">
        <v>43</v>
      </c>
      <c r="K6305">
        <v>55</v>
      </c>
      <c r="L6305">
        <v>5</v>
      </c>
      <c r="M6305">
        <v>999</v>
      </c>
      <c r="N6305">
        <v>0</v>
      </c>
      <c r="O6305" t="s">
        <v>30</v>
      </c>
      <c r="P6305">
        <v>1.4</v>
      </c>
      <c r="Q6305">
        <v>93.918000000000006</v>
      </c>
      <c r="R6305">
        <v>-42.7</v>
      </c>
      <c r="S6305">
        <v>4.96</v>
      </c>
      <c r="T6305">
        <v>5228.1000000000004</v>
      </c>
      <c r="U6305" t="s">
        <v>25</v>
      </c>
      <c r="V6305" t="s">
        <v>25</v>
      </c>
      <c r="W6305">
        <v>3.2601702958345399E-2</v>
      </c>
      <c r="Y6305">
        <f t="shared" si="98"/>
        <v>1</v>
      </c>
    </row>
    <row r="6306" spans="1:25" x14ac:dyDescent="0.25">
      <c r="A6306">
        <v>22</v>
      </c>
      <c r="B6306" t="s">
        <v>56</v>
      </c>
      <c r="C6306" t="s">
        <v>34</v>
      </c>
      <c r="D6306" t="s">
        <v>41</v>
      </c>
      <c r="E6306" t="s">
        <v>25</v>
      </c>
      <c r="F6306" t="s">
        <v>25</v>
      </c>
      <c r="G6306" t="s">
        <v>25</v>
      </c>
      <c r="H6306" t="s">
        <v>27</v>
      </c>
      <c r="I6306" t="s">
        <v>28</v>
      </c>
      <c r="J6306" t="s">
        <v>29</v>
      </c>
      <c r="K6306">
        <v>382</v>
      </c>
      <c r="L6306">
        <v>1</v>
      </c>
      <c r="M6306">
        <v>999</v>
      </c>
      <c r="N6306">
        <v>0</v>
      </c>
      <c r="O6306" t="s">
        <v>30</v>
      </c>
      <c r="P6306">
        <v>-1.8</v>
      </c>
      <c r="Q6306">
        <v>92.893000000000001</v>
      </c>
      <c r="R6306">
        <v>-46.2</v>
      </c>
      <c r="S6306">
        <v>1.25</v>
      </c>
      <c r="T6306">
        <v>5099.1000000000004</v>
      </c>
      <c r="U6306" t="s">
        <v>26</v>
      </c>
      <c r="V6306" t="s">
        <v>25</v>
      </c>
      <c r="W6306">
        <v>0.16572880744934099</v>
      </c>
      <c r="Y6306">
        <f t="shared" si="98"/>
        <v>0</v>
      </c>
    </row>
    <row r="6307" spans="1:25" x14ac:dyDescent="0.25">
      <c r="A6307">
        <v>52</v>
      </c>
      <c r="B6307" t="s">
        <v>33</v>
      </c>
      <c r="C6307" t="s">
        <v>23</v>
      </c>
      <c r="D6307" t="s">
        <v>35</v>
      </c>
      <c r="E6307" t="s">
        <v>25</v>
      </c>
      <c r="F6307" t="s">
        <v>26</v>
      </c>
      <c r="G6307" t="s">
        <v>25</v>
      </c>
      <c r="H6307" t="s">
        <v>27</v>
      </c>
      <c r="I6307" t="s">
        <v>42</v>
      </c>
      <c r="J6307" t="s">
        <v>50</v>
      </c>
      <c r="K6307">
        <v>655</v>
      </c>
      <c r="L6307">
        <v>1</v>
      </c>
      <c r="M6307">
        <v>999</v>
      </c>
      <c r="N6307">
        <v>0</v>
      </c>
      <c r="O6307" t="s">
        <v>30</v>
      </c>
      <c r="P6307">
        <v>-0.1</v>
      </c>
      <c r="Q6307">
        <v>93.2</v>
      </c>
      <c r="R6307">
        <v>-42</v>
      </c>
      <c r="S6307">
        <v>4.1529999999999996</v>
      </c>
      <c r="T6307">
        <v>5195.8</v>
      </c>
      <c r="U6307" t="s">
        <v>25</v>
      </c>
      <c r="V6307" t="s">
        <v>25</v>
      </c>
      <c r="W6307">
        <v>0.109521791338921</v>
      </c>
      <c r="Y6307">
        <f t="shared" si="98"/>
        <v>1</v>
      </c>
    </row>
    <row r="6308" spans="1:25" x14ac:dyDescent="0.25">
      <c r="A6308">
        <v>48</v>
      </c>
      <c r="B6308" t="s">
        <v>40</v>
      </c>
      <c r="C6308" t="s">
        <v>48</v>
      </c>
      <c r="D6308" t="s">
        <v>49</v>
      </c>
      <c r="E6308" t="s">
        <v>25</v>
      </c>
      <c r="F6308" t="s">
        <v>26</v>
      </c>
      <c r="G6308" t="s">
        <v>25</v>
      </c>
      <c r="H6308" t="s">
        <v>36</v>
      </c>
      <c r="I6308" t="s">
        <v>28</v>
      </c>
      <c r="J6308" t="s">
        <v>29</v>
      </c>
      <c r="K6308">
        <v>427</v>
      </c>
      <c r="L6308">
        <v>3</v>
      </c>
      <c r="M6308">
        <v>999</v>
      </c>
      <c r="N6308">
        <v>0</v>
      </c>
      <c r="O6308" t="s">
        <v>30</v>
      </c>
      <c r="P6308">
        <v>1.1000000000000001</v>
      </c>
      <c r="Q6308">
        <v>93.994</v>
      </c>
      <c r="R6308">
        <v>-36.4</v>
      </c>
      <c r="S6308">
        <v>4.859</v>
      </c>
      <c r="T6308">
        <v>5191</v>
      </c>
      <c r="U6308" t="s">
        <v>25</v>
      </c>
      <c r="V6308" t="s">
        <v>25</v>
      </c>
      <c r="W6308">
        <v>2.6111776009202E-2</v>
      </c>
      <c r="Y6308">
        <f t="shared" si="98"/>
        <v>1</v>
      </c>
    </row>
    <row r="6309" spans="1:25" x14ac:dyDescent="0.25">
      <c r="A6309">
        <v>39</v>
      </c>
      <c r="B6309" t="s">
        <v>56</v>
      </c>
      <c r="C6309" t="s">
        <v>23</v>
      </c>
      <c r="D6309" t="s">
        <v>39</v>
      </c>
      <c r="E6309" t="s">
        <v>25</v>
      </c>
      <c r="F6309" t="s">
        <v>26</v>
      </c>
      <c r="G6309" t="s">
        <v>25</v>
      </c>
      <c r="H6309" t="s">
        <v>27</v>
      </c>
      <c r="I6309" t="s">
        <v>52</v>
      </c>
      <c r="J6309" t="s">
        <v>45</v>
      </c>
      <c r="K6309">
        <v>108</v>
      </c>
      <c r="L6309">
        <v>4</v>
      </c>
      <c r="M6309">
        <v>999</v>
      </c>
      <c r="N6309">
        <v>0</v>
      </c>
      <c r="O6309" t="s">
        <v>30</v>
      </c>
      <c r="P6309">
        <v>1.4</v>
      </c>
      <c r="Q6309">
        <v>93.918000000000006</v>
      </c>
      <c r="R6309">
        <v>-42.7</v>
      </c>
      <c r="S6309">
        <v>4.968</v>
      </c>
      <c r="T6309">
        <v>5228.1000000000004</v>
      </c>
      <c r="U6309" t="s">
        <v>25</v>
      </c>
      <c r="V6309" t="s">
        <v>25</v>
      </c>
      <c r="W6309">
        <v>2.63090915977955E-2</v>
      </c>
      <c r="Y6309">
        <f t="shared" si="98"/>
        <v>1</v>
      </c>
    </row>
    <row r="6310" spans="1:25" x14ac:dyDescent="0.25">
      <c r="A6310">
        <v>34</v>
      </c>
      <c r="B6310" t="s">
        <v>47</v>
      </c>
      <c r="C6310" t="s">
        <v>23</v>
      </c>
      <c r="D6310" t="s">
        <v>41</v>
      </c>
      <c r="E6310" t="s">
        <v>25</v>
      </c>
      <c r="F6310" t="s">
        <v>25</v>
      </c>
      <c r="G6310" t="s">
        <v>26</v>
      </c>
      <c r="H6310" t="s">
        <v>27</v>
      </c>
      <c r="I6310" t="s">
        <v>64</v>
      </c>
      <c r="J6310" t="s">
        <v>29</v>
      </c>
      <c r="K6310">
        <v>77</v>
      </c>
      <c r="L6310">
        <v>3</v>
      </c>
      <c r="M6310">
        <v>999</v>
      </c>
      <c r="N6310">
        <v>0</v>
      </c>
      <c r="O6310" t="s">
        <v>30</v>
      </c>
      <c r="P6310">
        <v>-1.8</v>
      </c>
      <c r="Q6310">
        <v>93.075000000000003</v>
      </c>
      <c r="R6310">
        <v>-47.1</v>
      </c>
      <c r="S6310">
        <v>1.405</v>
      </c>
      <c r="T6310">
        <v>5099.1000000000004</v>
      </c>
      <c r="U6310" t="s">
        <v>25</v>
      </c>
      <c r="V6310" t="s">
        <v>25</v>
      </c>
      <c r="W6310">
        <v>5.8068037033081103E-2</v>
      </c>
      <c r="Y6310">
        <f t="shared" si="98"/>
        <v>1</v>
      </c>
    </row>
    <row r="6311" spans="1:25" x14ac:dyDescent="0.25">
      <c r="A6311">
        <v>53</v>
      </c>
      <c r="B6311" t="s">
        <v>56</v>
      </c>
      <c r="C6311" t="s">
        <v>48</v>
      </c>
      <c r="D6311" t="s">
        <v>49</v>
      </c>
      <c r="E6311" t="s">
        <v>25</v>
      </c>
      <c r="F6311" t="s">
        <v>25</v>
      </c>
      <c r="G6311" t="s">
        <v>26</v>
      </c>
      <c r="H6311" t="s">
        <v>27</v>
      </c>
      <c r="I6311" t="s">
        <v>55</v>
      </c>
      <c r="J6311" t="s">
        <v>45</v>
      </c>
      <c r="K6311">
        <v>74</v>
      </c>
      <c r="L6311">
        <v>8</v>
      </c>
      <c r="M6311">
        <v>999</v>
      </c>
      <c r="N6311">
        <v>0</v>
      </c>
      <c r="O6311" t="s">
        <v>30</v>
      </c>
      <c r="P6311">
        <v>1.4</v>
      </c>
      <c r="Q6311">
        <v>93.444000000000003</v>
      </c>
      <c r="R6311">
        <v>-36.1</v>
      </c>
      <c r="S6311">
        <v>4.9619999999999997</v>
      </c>
      <c r="T6311">
        <v>5228.1000000000004</v>
      </c>
      <c r="U6311" t="s">
        <v>25</v>
      </c>
      <c r="V6311" t="s">
        <v>25</v>
      </c>
      <c r="W6311">
        <v>4.5216746628284503E-2</v>
      </c>
      <c r="Y6311">
        <f t="shared" si="98"/>
        <v>1</v>
      </c>
    </row>
    <row r="6312" spans="1:25" x14ac:dyDescent="0.25">
      <c r="A6312">
        <v>48</v>
      </c>
      <c r="B6312" t="s">
        <v>40</v>
      </c>
      <c r="C6312" t="s">
        <v>23</v>
      </c>
      <c r="D6312" t="s">
        <v>49</v>
      </c>
      <c r="E6312" t="s">
        <v>25</v>
      </c>
      <c r="F6312" t="s">
        <v>25</v>
      </c>
      <c r="G6312" t="s">
        <v>25</v>
      </c>
      <c r="H6312" t="s">
        <v>36</v>
      </c>
      <c r="I6312" t="s">
        <v>37</v>
      </c>
      <c r="J6312" t="s">
        <v>38</v>
      </c>
      <c r="K6312">
        <v>105</v>
      </c>
      <c r="L6312">
        <v>2</v>
      </c>
      <c r="M6312">
        <v>999</v>
      </c>
      <c r="N6312">
        <v>0</v>
      </c>
      <c r="O6312" t="s">
        <v>30</v>
      </c>
      <c r="P6312">
        <v>1.4</v>
      </c>
      <c r="Q6312">
        <v>94.465000000000003</v>
      </c>
      <c r="R6312">
        <v>-41.8</v>
      </c>
      <c r="S6312">
        <v>4.9589999999999996</v>
      </c>
      <c r="T6312">
        <v>5228.1000000000004</v>
      </c>
      <c r="U6312" t="s">
        <v>25</v>
      </c>
      <c r="V6312" t="s">
        <v>25</v>
      </c>
      <c r="W6312">
        <v>4.7894988209009198E-2</v>
      </c>
      <c r="Y6312">
        <f t="shared" si="98"/>
        <v>1</v>
      </c>
    </row>
    <row r="6313" spans="1:25" x14ac:dyDescent="0.25">
      <c r="A6313">
        <v>55</v>
      </c>
      <c r="B6313" t="s">
        <v>59</v>
      </c>
      <c r="C6313" t="s">
        <v>23</v>
      </c>
      <c r="D6313" t="s">
        <v>41</v>
      </c>
      <c r="E6313" t="s">
        <v>25</v>
      </c>
      <c r="F6313" t="s">
        <v>25</v>
      </c>
      <c r="G6313" t="s">
        <v>26</v>
      </c>
      <c r="H6313" t="s">
        <v>27</v>
      </c>
      <c r="I6313" t="s">
        <v>52</v>
      </c>
      <c r="J6313" t="s">
        <v>38</v>
      </c>
      <c r="K6313">
        <v>260</v>
      </c>
      <c r="L6313">
        <v>2</v>
      </c>
      <c r="M6313">
        <v>3</v>
      </c>
      <c r="N6313">
        <v>1</v>
      </c>
      <c r="O6313" t="s">
        <v>58</v>
      </c>
      <c r="P6313">
        <v>-2.9</v>
      </c>
      <c r="Q6313">
        <v>92.468999999999994</v>
      </c>
      <c r="R6313">
        <v>-33.6</v>
      </c>
      <c r="S6313">
        <v>1.085</v>
      </c>
      <c r="T6313">
        <v>5076.2</v>
      </c>
      <c r="U6313" t="s">
        <v>26</v>
      </c>
      <c r="V6313" t="s">
        <v>26</v>
      </c>
      <c r="W6313">
        <v>0.89040374755859397</v>
      </c>
      <c r="Y6313">
        <f t="shared" si="98"/>
        <v>1</v>
      </c>
    </row>
    <row r="6314" spans="1:25" x14ac:dyDescent="0.25">
      <c r="A6314">
        <v>39</v>
      </c>
      <c r="B6314" t="s">
        <v>22</v>
      </c>
      <c r="C6314" t="s">
        <v>23</v>
      </c>
      <c r="D6314" t="s">
        <v>51</v>
      </c>
      <c r="E6314" t="s">
        <v>25</v>
      </c>
      <c r="F6314" t="s">
        <v>26</v>
      </c>
      <c r="G6314" t="s">
        <v>25</v>
      </c>
      <c r="H6314" t="s">
        <v>36</v>
      </c>
      <c r="I6314" t="s">
        <v>28</v>
      </c>
      <c r="J6314" t="s">
        <v>45</v>
      </c>
      <c r="K6314">
        <v>269</v>
      </c>
      <c r="L6314">
        <v>3</v>
      </c>
      <c r="M6314">
        <v>999</v>
      </c>
      <c r="N6314">
        <v>0</v>
      </c>
      <c r="O6314" t="s">
        <v>30</v>
      </c>
      <c r="P6314">
        <v>1.1000000000000001</v>
      </c>
      <c r="Q6314">
        <v>93.994</v>
      </c>
      <c r="R6314">
        <v>-36.4</v>
      </c>
      <c r="S6314">
        <v>4.8550000000000004</v>
      </c>
      <c r="T6314">
        <v>5191</v>
      </c>
      <c r="U6314" t="s">
        <v>25</v>
      </c>
      <c r="V6314" t="s">
        <v>25</v>
      </c>
      <c r="W6314">
        <v>1.9261322915554002E-2</v>
      </c>
      <c r="Y6314">
        <f t="shared" si="98"/>
        <v>1</v>
      </c>
    </row>
    <row r="6315" spans="1:25" x14ac:dyDescent="0.25">
      <c r="A6315">
        <v>21</v>
      </c>
      <c r="B6315" t="s">
        <v>22</v>
      </c>
      <c r="C6315" t="s">
        <v>23</v>
      </c>
      <c r="D6315" t="s">
        <v>24</v>
      </c>
      <c r="E6315" t="s">
        <v>25</v>
      </c>
      <c r="F6315" t="s">
        <v>25</v>
      </c>
      <c r="G6315" t="s">
        <v>25</v>
      </c>
      <c r="H6315" t="s">
        <v>27</v>
      </c>
      <c r="I6315" t="s">
        <v>52</v>
      </c>
      <c r="J6315" t="s">
        <v>38</v>
      </c>
      <c r="K6315">
        <v>160</v>
      </c>
      <c r="L6315">
        <v>1</v>
      </c>
      <c r="M6315">
        <v>999</v>
      </c>
      <c r="N6315">
        <v>0</v>
      </c>
      <c r="O6315" t="s">
        <v>30</v>
      </c>
      <c r="P6315">
        <v>1.4</v>
      </c>
      <c r="Q6315">
        <v>93.918000000000006</v>
      </c>
      <c r="R6315">
        <v>-42.7</v>
      </c>
      <c r="S6315">
        <v>4.9630000000000001</v>
      </c>
      <c r="T6315">
        <v>5228.1000000000004</v>
      </c>
      <c r="U6315" t="s">
        <v>25</v>
      </c>
      <c r="V6315" t="s">
        <v>25</v>
      </c>
      <c r="W6315">
        <v>3.5822447389364201E-2</v>
      </c>
      <c r="Y6315">
        <f t="shared" si="98"/>
        <v>1</v>
      </c>
    </row>
    <row r="6316" spans="1:25" x14ac:dyDescent="0.25">
      <c r="A6316">
        <v>42</v>
      </c>
      <c r="B6316" t="s">
        <v>33</v>
      </c>
      <c r="C6316" t="s">
        <v>23</v>
      </c>
      <c r="D6316" t="s">
        <v>35</v>
      </c>
      <c r="E6316" t="s">
        <v>25</v>
      </c>
      <c r="F6316" t="s">
        <v>26</v>
      </c>
      <c r="G6316" t="s">
        <v>25</v>
      </c>
      <c r="H6316" t="s">
        <v>27</v>
      </c>
      <c r="I6316" t="s">
        <v>28</v>
      </c>
      <c r="J6316" t="s">
        <v>43</v>
      </c>
      <c r="K6316">
        <v>74</v>
      </c>
      <c r="L6316">
        <v>3</v>
      </c>
      <c r="M6316">
        <v>999</v>
      </c>
      <c r="N6316">
        <v>0</v>
      </c>
      <c r="O6316" t="s">
        <v>30</v>
      </c>
      <c r="P6316">
        <v>-1.8</v>
      </c>
      <c r="Q6316">
        <v>92.893000000000001</v>
      </c>
      <c r="R6316">
        <v>-46.2</v>
      </c>
      <c r="S6316">
        <v>1.3540000000000001</v>
      </c>
      <c r="T6316">
        <v>5099.1000000000004</v>
      </c>
      <c r="U6316" t="s">
        <v>25</v>
      </c>
      <c r="V6316" t="s">
        <v>25</v>
      </c>
      <c r="W6316">
        <v>0.12896198034286499</v>
      </c>
      <c r="Y6316">
        <f t="shared" si="98"/>
        <v>1</v>
      </c>
    </row>
    <row r="6317" spans="1:25" x14ac:dyDescent="0.25">
      <c r="A6317">
        <v>57</v>
      </c>
      <c r="B6317" t="s">
        <v>62</v>
      </c>
      <c r="C6317" t="s">
        <v>48</v>
      </c>
      <c r="D6317" t="s">
        <v>35</v>
      </c>
      <c r="E6317" t="s">
        <v>25</v>
      </c>
      <c r="F6317" t="s">
        <v>25</v>
      </c>
      <c r="G6317" t="s">
        <v>25</v>
      </c>
      <c r="H6317" t="s">
        <v>36</v>
      </c>
      <c r="I6317" t="s">
        <v>28</v>
      </c>
      <c r="J6317" t="s">
        <v>38</v>
      </c>
      <c r="K6317">
        <v>114</v>
      </c>
      <c r="L6317">
        <v>2</v>
      </c>
      <c r="M6317">
        <v>999</v>
      </c>
      <c r="N6317">
        <v>0</v>
      </c>
      <c r="O6317" t="s">
        <v>30</v>
      </c>
      <c r="P6317">
        <v>1.1000000000000001</v>
      </c>
      <c r="Q6317">
        <v>93.994</v>
      </c>
      <c r="R6317">
        <v>-36.4</v>
      </c>
      <c r="S6317">
        <v>4.8559999999999999</v>
      </c>
      <c r="T6317">
        <v>5191</v>
      </c>
      <c r="U6317" t="s">
        <v>25</v>
      </c>
      <c r="V6317" t="s">
        <v>25</v>
      </c>
      <c r="W6317">
        <v>5.8495551347732502E-2</v>
      </c>
      <c r="Y6317">
        <f t="shared" si="98"/>
        <v>1</v>
      </c>
    </row>
    <row r="6318" spans="1:25" x14ac:dyDescent="0.25">
      <c r="A6318">
        <v>33</v>
      </c>
      <c r="B6318" t="s">
        <v>56</v>
      </c>
      <c r="C6318" t="s">
        <v>34</v>
      </c>
      <c r="D6318" t="s">
        <v>49</v>
      </c>
      <c r="E6318" t="s">
        <v>25</v>
      </c>
      <c r="F6318" t="s">
        <v>25</v>
      </c>
      <c r="G6318" t="s">
        <v>25</v>
      </c>
      <c r="H6318" t="s">
        <v>27</v>
      </c>
      <c r="I6318" t="s">
        <v>52</v>
      </c>
      <c r="J6318" t="s">
        <v>45</v>
      </c>
      <c r="K6318">
        <v>194</v>
      </c>
      <c r="L6318">
        <v>5</v>
      </c>
      <c r="M6318">
        <v>999</v>
      </c>
      <c r="N6318">
        <v>0</v>
      </c>
      <c r="O6318" t="s">
        <v>30</v>
      </c>
      <c r="P6318">
        <v>1.4</v>
      </c>
      <c r="Q6318">
        <v>93.918000000000006</v>
      </c>
      <c r="R6318">
        <v>-42.7</v>
      </c>
      <c r="S6318">
        <v>4.968</v>
      </c>
      <c r="T6318">
        <v>5228.1000000000004</v>
      </c>
      <c r="U6318" t="s">
        <v>25</v>
      </c>
      <c r="V6318" t="s">
        <v>25</v>
      </c>
      <c r="W6318">
        <v>1.69825758785009E-2</v>
      </c>
      <c r="Y6318">
        <f t="shared" si="98"/>
        <v>1</v>
      </c>
    </row>
    <row r="6319" spans="1:25" x14ac:dyDescent="0.25">
      <c r="A6319">
        <v>33</v>
      </c>
      <c r="B6319" t="s">
        <v>40</v>
      </c>
      <c r="C6319" t="s">
        <v>34</v>
      </c>
      <c r="D6319" t="s">
        <v>41</v>
      </c>
      <c r="E6319" t="s">
        <v>25</v>
      </c>
      <c r="F6319" t="s">
        <v>25</v>
      </c>
      <c r="G6319" t="s">
        <v>25</v>
      </c>
      <c r="H6319" t="s">
        <v>36</v>
      </c>
      <c r="I6319" t="s">
        <v>37</v>
      </c>
      <c r="J6319" t="s">
        <v>29</v>
      </c>
      <c r="K6319">
        <v>113</v>
      </c>
      <c r="L6319">
        <v>1</v>
      </c>
      <c r="M6319">
        <v>999</v>
      </c>
      <c r="N6319">
        <v>0</v>
      </c>
      <c r="O6319" t="s">
        <v>30</v>
      </c>
      <c r="P6319">
        <v>-2.9</v>
      </c>
      <c r="Q6319">
        <v>92.962999999999994</v>
      </c>
      <c r="R6319">
        <v>-40.799999999999997</v>
      </c>
      <c r="S6319">
        <v>1.268</v>
      </c>
      <c r="T6319">
        <v>5076.2</v>
      </c>
      <c r="U6319" t="s">
        <v>25</v>
      </c>
      <c r="V6319" t="s">
        <v>25</v>
      </c>
      <c r="W6319">
        <v>0.30500745773315402</v>
      </c>
      <c r="Y6319">
        <f t="shared" si="98"/>
        <v>1</v>
      </c>
    </row>
    <row r="6320" spans="1:25" x14ac:dyDescent="0.25">
      <c r="A6320">
        <v>49</v>
      </c>
      <c r="B6320" t="s">
        <v>22</v>
      </c>
      <c r="C6320" t="s">
        <v>23</v>
      </c>
      <c r="D6320" t="s">
        <v>24</v>
      </c>
      <c r="E6320" t="s">
        <v>39</v>
      </c>
      <c r="F6320" t="s">
        <v>25</v>
      </c>
      <c r="G6320" t="s">
        <v>25</v>
      </c>
      <c r="H6320" t="s">
        <v>27</v>
      </c>
      <c r="I6320" t="s">
        <v>55</v>
      </c>
      <c r="J6320" t="s">
        <v>50</v>
      </c>
      <c r="K6320">
        <v>474</v>
      </c>
      <c r="L6320">
        <v>2</v>
      </c>
      <c r="M6320">
        <v>999</v>
      </c>
      <c r="N6320">
        <v>0</v>
      </c>
      <c r="O6320" t="s">
        <v>30</v>
      </c>
      <c r="P6320">
        <v>1.4</v>
      </c>
      <c r="Q6320">
        <v>93.444000000000003</v>
      </c>
      <c r="R6320">
        <v>-36.1</v>
      </c>
      <c r="S6320">
        <v>4.9660000000000002</v>
      </c>
      <c r="T6320">
        <v>5228.1000000000004</v>
      </c>
      <c r="U6320" t="s">
        <v>25</v>
      </c>
      <c r="V6320" t="s">
        <v>25</v>
      </c>
      <c r="W6320">
        <v>2.9986353591084501E-2</v>
      </c>
      <c r="Y6320">
        <f t="shared" si="98"/>
        <v>1</v>
      </c>
    </row>
    <row r="6321" spans="1:25" x14ac:dyDescent="0.25">
      <c r="A6321">
        <v>46</v>
      </c>
      <c r="B6321" t="s">
        <v>40</v>
      </c>
      <c r="C6321" t="s">
        <v>23</v>
      </c>
      <c r="D6321" t="s">
        <v>41</v>
      </c>
      <c r="E6321" t="s">
        <v>25</v>
      </c>
      <c r="F6321" t="s">
        <v>26</v>
      </c>
      <c r="G6321" t="s">
        <v>25</v>
      </c>
      <c r="H6321" t="s">
        <v>27</v>
      </c>
      <c r="I6321" t="s">
        <v>52</v>
      </c>
      <c r="J6321" t="s">
        <v>29</v>
      </c>
      <c r="K6321">
        <v>341</v>
      </c>
      <c r="L6321">
        <v>3</v>
      </c>
      <c r="M6321">
        <v>999</v>
      </c>
      <c r="N6321">
        <v>0</v>
      </c>
      <c r="O6321" t="s">
        <v>30</v>
      </c>
      <c r="P6321">
        <v>-1.7</v>
      </c>
      <c r="Q6321">
        <v>94.215000000000003</v>
      </c>
      <c r="R6321">
        <v>-40.299999999999997</v>
      </c>
      <c r="S6321">
        <v>0.82199999999999995</v>
      </c>
      <c r="T6321">
        <v>4991.6000000000004</v>
      </c>
      <c r="U6321" t="s">
        <v>26</v>
      </c>
      <c r="V6321" t="s">
        <v>26</v>
      </c>
      <c r="W6321">
        <v>0.82807660102844205</v>
      </c>
      <c r="Y6321">
        <f t="shared" si="98"/>
        <v>1</v>
      </c>
    </row>
    <row r="6322" spans="1:25" x14ac:dyDescent="0.25">
      <c r="A6322">
        <v>30</v>
      </c>
      <c r="B6322" t="s">
        <v>22</v>
      </c>
      <c r="C6322" t="s">
        <v>34</v>
      </c>
      <c r="D6322" t="s">
        <v>24</v>
      </c>
      <c r="E6322" t="s">
        <v>25</v>
      </c>
      <c r="F6322" t="s">
        <v>25</v>
      </c>
      <c r="G6322" t="s">
        <v>25</v>
      </c>
      <c r="H6322" t="s">
        <v>36</v>
      </c>
      <c r="I6322" t="s">
        <v>28</v>
      </c>
      <c r="J6322" t="s">
        <v>38</v>
      </c>
      <c r="K6322">
        <v>207</v>
      </c>
      <c r="L6322">
        <v>1</v>
      </c>
      <c r="M6322">
        <v>999</v>
      </c>
      <c r="N6322">
        <v>0</v>
      </c>
      <c r="O6322" t="s">
        <v>30</v>
      </c>
      <c r="P6322">
        <v>1.1000000000000001</v>
      </c>
      <c r="Q6322">
        <v>93.994</v>
      </c>
      <c r="R6322">
        <v>-36.4</v>
      </c>
      <c r="S6322">
        <v>4.8570000000000002</v>
      </c>
      <c r="T6322">
        <v>5191</v>
      </c>
      <c r="U6322" t="s">
        <v>25</v>
      </c>
      <c r="V6322" t="s">
        <v>25</v>
      </c>
      <c r="W6322">
        <v>2.7624741196632399E-2</v>
      </c>
      <c r="Y6322">
        <f t="shared" si="98"/>
        <v>1</v>
      </c>
    </row>
    <row r="6323" spans="1:25" x14ac:dyDescent="0.25">
      <c r="A6323">
        <v>56</v>
      </c>
      <c r="B6323" t="s">
        <v>59</v>
      </c>
      <c r="C6323" t="s">
        <v>23</v>
      </c>
      <c r="D6323" t="s">
        <v>41</v>
      </c>
      <c r="E6323" t="s">
        <v>25</v>
      </c>
      <c r="F6323" t="s">
        <v>25</v>
      </c>
      <c r="G6323" t="s">
        <v>25</v>
      </c>
      <c r="H6323" t="s">
        <v>27</v>
      </c>
      <c r="I6323" t="s">
        <v>64</v>
      </c>
      <c r="J6323" t="s">
        <v>50</v>
      </c>
      <c r="K6323">
        <v>72</v>
      </c>
      <c r="L6323">
        <v>5</v>
      </c>
      <c r="M6323">
        <v>999</v>
      </c>
      <c r="N6323">
        <v>0</v>
      </c>
      <c r="O6323" t="s">
        <v>30</v>
      </c>
      <c r="P6323">
        <v>-1.8</v>
      </c>
      <c r="Q6323">
        <v>93.075000000000003</v>
      </c>
      <c r="R6323">
        <v>-47.1</v>
      </c>
      <c r="S6323">
        <v>1.4530000000000001</v>
      </c>
      <c r="T6323">
        <v>5099.1000000000004</v>
      </c>
      <c r="U6323" t="s">
        <v>25</v>
      </c>
      <c r="V6323" t="s">
        <v>25</v>
      </c>
      <c r="W6323">
        <v>0.223457336425781</v>
      </c>
      <c r="Y6323">
        <f t="shared" si="98"/>
        <v>1</v>
      </c>
    </row>
    <row r="6324" spans="1:25" x14ac:dyDescent="0.25">
      <c r="A6324">
        <v>34</v>
      </c>
      <c r="B6324" t="s">
        <v>40</v>
      </c>
      <c r="C6324" t="s">
        <v>23</v>
      </c>
      <c r="D6324" t="s">
        <v>41</v>
      </c>
      <c r="E6324" t="s">
        <v>25</v>
      </c>
      <c r="F6324" t="s">
        <v>25</v>
      </c>
      <c r="G6324" t="s">
        <v>25</v>
      </c>
      <c r="H6324" t="s">
        <v>36</v>
      </c>
      <c r="I6324" t="s">
        <v>37</v>
      </c>
      <c r="J6324" t="s">
        <v>43</v>
      </c>
      <c r="K6324">
        <v>230</v>
      </c>
      <c r="L6324">
        <v>4</v>
      </c>
      <c r="M6324">
        <v>999</v>
      </c>
      <c r="N6324">
        <v>0</v>
      </c>
      <c r="O6324" t="s">
        <v>30</v>
      </c>
      <c r="P6324">
        <v>1.4</v>
      </c>
      <c r="Q6324">
        <v>94.465000000000003</v>
      </c>
      <c r="R6324">
        <v>-41.8</v>
      </c>
      <c r="S6324">
        <v>4.8650000000000002</v>
      </c>
      <c r="T6324">
        <v>5228.1000000000004</v>
      </c>
      <c r="U6324" t="s">
        <v>25</v>
      </c>
      <c r="V6324" t="s">
        <v>25</v>
      </c>
      <c r="W6324">
        <v>2.6685655117034902E-2</v>
      </c>
      <c r="Y6324">
        <f t="shared" si="98"/>
        <v>1</v>
      </c>
    </row>
    <row r="6325" spans="1:25" x14ac:dyDescent="0.25">
      <c r="A6325">
        <v>45</v>
      </c>
      <c r="B6325" t="s">
        <v>22</v>
      </c>
      <c r="C6325" t="s">
        <v>23</v>
      </c>
      <c r="D6325" t="s">
        <v>24</v>
      </c>
      <c r="E6325" t="s">
        <v>39</v>
      </c>
      <c r="F6325" t="s">
        <v>26</v>
      </c>
      <c r="G6325" t="s">
        <v>25</v>
      </c>
      <c r="H6325" t="s">
        <v>36</v>
      </c>
      <c r="I6325" t="s">
        <v>37</v>
      </c>
      <c r="J6325" t="s">
        <v>45</v>
      </c>
      <c r="K6325">
        <v>135</v>
      </c>
      <c r="L6325">
        <v>1</v>
      </c>
      <c r="M6325">
        <v>999</v>
      </c>
      <c r="N6325">
        <v>0</v>
      </c>
      <c r="O6325" t="s">
        <v>30</v>
      </c>
      <c r="P6325">
        <v>1.4</v>
      </c>
      <c r="Q6325">
        <v>94.465000000000003</v>
      </c>
      <c r="R6325">
        <v>-41.8</v>
      </c>
      <c r="S6325">
        <v>4.8659999999999997</v>
      </c>
      <c r="T6325">
        <v>5228.1000000000004</v>
      </c>
      <c r="U6325" t="s">
        <v>25</v>
      </c>
      <c r="V6325" t="s">
        <v>25</v>
      </c>
      <c r="W6325">
        <v>4.7193754464387901E-2</v>
      </c>
      <c r="Y6325">
        <f t="shared" si="98"/>
        <v>1</v>
      </c>
    </row>
    <row r="6326" spans="1:25" x14ac:dyDescent="0.25">
      <c r="A6326">
        <v>29</v>
      </c>
      <c r="B6326" t="s">
        <v>40</v>
      </c>
      <c r="C6326" t="s">
        <v>34</v>
      </c>
      <c r="D6326" t="s">
        <v>35</v>
      </c>
      <c r="E6326" t="s">
        <v>25</v>
      </c>
      <c r="F6326" t="s">
        <v>25</v>
      </c>
      <c r="G6326" t="s">
        <v>25</v>
      </c>
      <c r="H6326" t="s">
        <v>27</v>
      </c>
      <c r="I6326" t="s">
        <v>28</v>
      </c>
      <c r="J6326" t="s">
        <v>29</v>
      </c>
      <c r="K6326">
        <v>64</v>
      </c>
      <c r="L6326">
        <v>3</v>
      </c>
      <c r="M6326">
        <v>999</v>
      </c>
      <c r="N6326">
        <v>1</v>
      </c>
      <c r="O6326" t="s">
        <v>46</v>
      </c>
      <c r="P6326">
        <v>-1.8</v>
      </c>
      <c r="Q6326">
        <v>92.893000000000001</v>
      </c>
      <c r="R6326">
        <v>-46.2</v>
      </c>
      <c r="S6326">
        <v>1.25</v>
      </c>
      <c r="T6326">
        <v>5099.1000000000004</v>
      </c>
      <c r="U6326" t="s">
        <v>25</v>
      </c>
      <c r="V6326" t="s">
        <v>25</v>
      </c>
      <c r="W6326">
        <v>8.1967666745185894E-2</v>
      </c>
      <c r="Y6326">
        <f t="shared" si="98"/>
        <v>1</v>
      </c>
    </row>
    <row r="6327" spans="1:25" x14ac:dyDescent="0.25">
      <c r="A6327">
        <v>29</v>
      </c>
      <c r="B6327" t="s">
        <v>56</v>
      </c>
      <c r="C6327" t="s">
        <v>34</v>
      </c>
      <c r="D6327" t="s">
        <v>35</v>
      </c>
      <c r="E6327" t="s">
        <v>25</v>
      </c>
      <c r="F6327" t="s">
        <v>26</v>
      </c>
      <c r="G6327" t="s">
        <v>26</v>
      </c>
      <c r="H6327" t="s">
        <v>27</v>
      </c>
      <c r="I6327" t="s">
        <v>42</v>
      </c>
      <c r="J6327" t="s">
        <v>29</v>
      </c>
      <c r="K6327">
        <v>484</v>
      </c>
      <c r="L6327">
        <v>1</v>
      </c>
      <c r="M6327">
        <v>999</v>
      </c>
      <c r="N6327">
        <v>0</v>
      </c>
      <c r="O6327" t="s">
        <v>30</v>
      </c>
      <c r="P6327">
        <v>-0.1</v>
      </c>
      <c r="Q6327">
        <v>93.2</v>
      </c>
      <c r="R6327">
        <v>-42</v>
      </c>
      <c r="S6327">
        <v>4.0209999999999999</v>
      </c>
      <c r="T6327">
        <v>5195.8</v>
      </c>
      <c r="U6327" t="s">
        <v>25</v>
      </c>
      <c r="V6327" t="s">
        <v>25</v>
      </c>
      <c r="W6327">
        <v>0.10122596472501801</v>
      </c>
      <c r="Y6327">
        <f t="shared" si="98"/>
        <v>1</v>
      </c>
    </row>
    <row r="6328" spans="1:25" x14ac:dyDescent="0.25">
      <c r="A6328">
        <v>56</v>
      </c>
      <c r="B6328" t="s">
        <v>62</v>
      </c>
      <c r="C6328" t="s">
        <v>23</v>
      </c>
      <c r="D6328" t="s">
        <v>54</v>
      </c>
      <c r="E6328" t="s">
        <v>39</v>
      </c>
      <c r="F6328" t="s">
        <v>26</v>
      </c>
      <c r="G6328" t="s">
        <v>25</v>
      </c>
      <c r="H6328" t="s">
        <v>27</v>
      </c>
      <c r="I6328" t="s">
        <v>55</v>
      </c>
      <c r="J6328" t="s">
        <v>45</v>
      </c>
      <c r="K6328">
        <v>119</v>
      </c>
      <c r="L6328">
        <v>1</v>
      </c>
      <c r="M6328">
        <v>999</v>
      </c>
      <c r="N6328">
        <v>0</v>
      </c>
      <c r="O6328" t="s">
        <v>30</v>
      </c>
      <c r="P6328">
        <v>1.4</v>
      </c>
      <c r="Q6328">
        <v>93.444000000000003</v>
      </c>
      <c r="R6328">
        <v>-36.1</v>
      </c>
      <c r="S6328">
        <v>4.9630000000000001</v>
      </c>
      <c r="T6328">
        <v>5228.1000000000004</v>
      </c>
      <c r="U6328" t="s">
        <v>25</v>
      </c>
      <c r="V6328" t="s">
        <v>25</v>
      </c>
      <c r="W6328">
        <v>2.148462459445E-2</v>
      </c>
      <c r="Y6328">
        <f t="shared" si="98"/>
        <v>1</v>
      </c>
    </row>
    <row r="6329" spans="1:25" x14ac:dyDescent="0.25">
      <c r="A6329">
        <v>48</v>
      </c>
      <c r="B6329" t="s">
        <v>22</v>
      </c>
      <c r="C6329" t="s">
        <v>23</v>
      </c>
      <c r="D6329" t="s">
        <v>54</v>
      </c>
      <c r="E6329" t="s">
        <v>25</v>
      </c>
      <c r="F6329" t="s">
        <v>25</v>
      </c>
      <c r="G6329" t="s">
        <v>25</v>
      </c>
      <c r="H6329" t="s">
        <v>36</v>
      </c>
      <c r="I6329" t="s">
        <v>37</v>
      </c>
      <c r="J6329" t="s">
        <v>43</v>
      </c>
      <c r="K6329">
        <v>254</v>
      </c>
      <c r="L6329">
        <v>1</v>
      </c>
      <c r="M6329">
        <v>999</v>
      </c>
      <c r="N6329">
        <v>0</v>
      </c>
      <c r="O6329" t="s">
        <v>30</v>
      </c>
      <c r="P6329">
        <v>1.4</v>
      </c>
      <c r="Q6329">
        <v>94.465000000000003</v>
      </c>
      <c r="R6329">
        <v>-41.8</v>
      </c>
      <c r="S6329">
        <v>4.9610000000000003</v>
      </c>
      <c r="T6329">
        <v>5228.1000000000004</v>
      </c>
      <c r="U6329" t="s">
        <v>25</v>
      </c>
      <c r="V6329" t="s">
        <v>25</v>
      </c>
      <c r="W6329">
        <v>3.62595170736313E-2</v>
      </c>
      <c r="Y6329">
        <f t="shared" si="98"/>
        <v>1</v>
      </c>
    </row>
    <row r="6330" spans="1:25" x14ac:dyDescent="0.25">
      <c r="A6330">
        <v>34</v>
      </c>
      <c r="B6330" t="s">
        <v>53</v>
      </c>
      <c r="C6330" t="s">
        <v>34</v>
      </c>
      <c r="D6330" t="s">
        <v>49</v>
      </c>
      <c r="E6330" t="s">
        <v>25</v>
      </c>
      <c r="F6330" t="s">
        <v>26</v>
      </c>
      <c r="G6330" t="s">
        <v>25</v>
      </c>
      <c r="H6330" t="s">
        <v>27</v>
      </c>
      <c r="I6330" t="s">
        <v>28</v>
      </c>
      <c r="J6330" t="s">
        <v>29</v>
      </c>
      <c r="K6330">
        <v>76</v>
      </c>
      <c r="L6330">
        <v>2</v>
      </c>
      <c r="M6330">
        <v>999</v>
      </c>
      <c r="N6330">
        <v>1</v>
      </c>
      <c r="O6330" t="s">
        <v>46</v>
      </c>
      <c r="P6330">
        <v>-1.8</v>
      </c>
      <c r="Q6330">
        <v>92.893000000000001</v>
      </c>
      <c r="R6330">
        <v>-46.2</v>
      </c>
      <c r="S6330">
        <v>1.3129999999999999</v>
      </c>
      <c r="T6330">
        <v>5099.1000000000004</v>
      </c>
      <c r="U6330" t="s">
        <v>25</v>
      </c>
      <c r="V6330" t="s">
        <v>25</v>
      </c>
      <c r="W6330">
        <v>2.0588092505931899E-2</v>
      </c>
      <c r="Y6330">
        <f t="shared" si="98"/>
        <v>1</v>
      </c>
    </row>
    <row r="6331" spans="1:25" x14ac:dyDescent="0.25">
      <c r="A6331">
        <v>33</v>
      </c>
      <c r="B6331" t="s">
        <v>22</v>
      </c>
      <c r="C6331" t="s">
        <v>23</v>
      </c>
      <c r="D6331" t="s">
        <v>24</v>
      </c>
      <c r="E6331" t="s">
        <v>39</v>
      </c>
      <c r="F6331" t="s">
        <v>39</v>
      </c>
      <c r="G6331" t="s">
        <v>39</v>
      </c>
      <c r="H6331" t="s">
        <v>27</v>
      </c>
      <c r="I6331" t="s">
        <v>28</v>
      </c>
      <c r="J6331" t="s">
        <v>45</v>
      </c>
      <c r="K6331">
        <v>551</v>
      </c>
      <c r="L6331">
        <v>2</v>
      </c>
      <c r="M6331">
        <v>999</v>
      </c>
      <c r="N6331">
        <v>0</v>
      </c>
      <c r="O6331" t="s">
        <v>30</v>
      </c>
      <c r="P6331">
        <v>-1.8</v>
      </c>
      <c r="Q6331">
        <v>92.893000000000001</v>
      </c>
      <c r="R6331">
        <v>-46.2</v>
      </c>
      <c r="S6331">
        <v>1.266</v>
      </c>
      <c r="T6331">
        <v>5099.1000000000004</v>
      </c>
      <c r="U6331" t="s">
        <v>25</v>
      </c>
      <c r="V6331" t="s">
        <v>25</v>
      </c>
      <c r="W6331">
        <v>7.6296977698802906E-2</v>
      </c>
      <c r="Y6331">
        <f t="shared" si="98"/>
        <v>1</v>
      </c>
    </row>
    <row r="6332" spans="1:25" x14ac:dyDescent="0.25">
      <c r="A6332">
        <v>30</v>
      </c>
      <c r="B6332" t="s">
        <v>56</v>
      </c>
      <c r="C6332" t="s">
        <v>23</v>
      </c>
      <c r="D6332" t="s">
        <v>49</v>
      </c>
      <c r="E6332" t="s">
        <v>25</v>
      </c>
      <c r="F6332" t="s">
        <v>25</v>
      </c>
      <c r="G6332" t="s">
        <v>25</v>
      </c>
      <c r="H6332" t="s">
        <v>36</v>
      </c>
      <c r="I6332" t="s">
        <v>28</v>
      </c>
      <c r="J6332" t="s">
        <v>38</v>
      </c>
      <c r="K6332">
        <v>700</v>
      </c>
      <c r="L6332">
        <v>3</v>
      </c>
      <c r="M6332">
        <v>999</v>
      </c>
      <c r="N6332">
        <v>0</v>
      </c>
      <c r="O6332" t="s">
        <v>30</v>
      </c>
      <c r="P6332">
        <v>1.1000000000000001</v>
      </c>
      <c r="Q6332">
        <v>93.994</v>
      </c>
      <c r="R6332">
        <v>-36.4</v>
      </c>
      <c r="S6332">
        <v>4.8579999999999997</v>
      </c>
      <c r="T6332">
        <v>5191</v>
      </c>
      <c r="U6332" t="s">
        <v>25</v>
      </c>
      <c r="V6332" t="s">
        <v>25</v>
      </c>
      <c r="W6332">
        <v>2.51199826598167E-2</v>
      </c>
      <c r="Y6332">
        <f t="shared" si="98"/>
        <v>1</v>
      </c>
    </row>
    <row r="6333" spans="1:25" x14ac:dyDescent="0.25">
      <c r="A6333">
        <v>29</v>
      </c>
      <c r="B6333" t="s">
        <v>40</v>
      </c>
      <c r="C6333" t="s">
        <v>34</v>
      </c>
      <c r="D6333" t="s">
        <v>35</v>
      </c>
      <c r="E6333" t="s">
        <v>25</v>
      </c>
      <c r="F6333" t="s">
        <v>26</v>
      </c>
      <c r="G6333" t="s">
        <v>25</v>
      </c>
      <c r="H6333" t="s">
        <v>27</v>
      </c>
      <c r="I6333" t="s">
        <v>55</v>
      </c>
      <c r="J6333" t="s">
        <v>38</v>
      </c>
      <c r="K6333">
        <v>257</v>
      </c>
      <c r="L6333">
        <v>3</v>
      </c>
      <c r="M6333">
        <v>999</v>
      </c>
      <c r="N6333">
        <v>0</v>
      </c>
      <c r="O6333" t="s">
        <v>30</v>
      </c>
      <c r="P6333">
        <v>1.4</v>
      </c>
      <c r="Q6333">
        <v>93.444000000000003</v>
      </c>
      <c r="R6333">
        <v>-36.1</v>
      </c>
      <c r="S6333">
        <v>4.9649999999999999</v>
      </c>
      <c r="T6333">
        <v>5228.1000000000004</v>
      </c>
      <c r="U6333" t="s">
        <v>25</v>
      </c>
      <c r="V6333" t="s">
        <v>25</v>
      </c>
      <c r="W6333">
        <v>5.3787086158990902E-2</v>
      </c>
      <c r="Y6333">
        <f t="shared" si="98"/>
        <v>1</v>
      </c>
    </row>
    <row r="6334" spans="1:25" x14ac:dyDescent="0.25">
      <c r="A6334">
        <v>31</v>
      </c>
      <c r="B6334" t="s">
        <v>40</v>
      </c>
      <c r="C6334" t="s">
        <v>48</v>
      </c>
      <c r="D6334" t="s">
        <v>35</v>
      </c>
      <c r="E6334" t="s">
        <v>25</v>
      </c>
      <c r="F6334" t="s">
        <v>25</v>
      </c>
      <c r="G6334" t="s">
        <v>26</v>
      </c>
      <c r="H6334" t="s">
        <v>36</v>
      </c>
      <c r="I6334" t="s">
        <v>28</v>
      </c>
      <c r="J6334" t="s">
        <v>29</v>
      </c>
      <c r="K6334">
        <v>100</v>
      </c>
      <c r="L6334">
        <v>4</v>
      </c>
      <c r="M6334">
        <v>999</v>
      </c>
      <c r="N6334">
        <v>0</v>
      </c>
      <c r="O6334" t="s">
        <v>30</v>
      </c>
      <c r="P6334">
        <v>1.1000000000000001</v>
      </c>
      <c r="Q6334">
        <v>93.994</v>
      </c>
      <c r="R6334">
        <v>-36.4</v>
      </c>
      <c r="S6334">
        <v>4.8570000000000002</v>
      </c>
      <c r="T6334">
        <v>5191</v>
      </c>
      <c r="U6334" t="s">
        <v>25</v>
      </c>
      <c r="V6334" t="s">
        <v>25</v>
      </c>
      <c r="W6334">
        <v>2.1964160725474399E-2</v>
      </c>
      <c r="Y6334">
        <f t="shared" si="98"/>
        <v>1</v>
      </c>
    </row>
    <row r="6335" spans="1:25" x14ac:dyDescent="0.25">
      <c r="A6335">
        <v>60</v>
      </c>
      <c r="B6335" t="s">
        <v>62</v>
      </c>
      <c r="C6335" t="s">
        <v>48</v>
      </c>
      <c r="D6335" t="s">
        <v>49</v>
      </c>
      <c r="E6335" t="s">
        <v>25</v>
      </c>
      <c r="F6335" t="s">
        <v>25</v>
      </c>
      <c r="G6335" t="s">
        <v>25</v>
      </c>
      <c r="H6335" t="s">
        <v>27</v>
      </c>
      <c r="I6335" t="s">
        <v>52</v>
      </c>
      <c r="J6335" t="s">
        <v>43</v>
      </c>
      <c r="K6335">
        <v>131</v>
      </c>
      <c r="L6335">
        <v>7</v>
      </c>
      <c r="M6335">
        <v>999</v>
      </c>
      <c r="N6335">
        <v>0</v>
      </c>
      <c r="O6335" t="s">
        <v>30</v>
      </c>
      <c r="P6335">
        <v>1.4</v>
      </c>
      <c r="Q6335">
        <v>93.918000000000006</v>
      </c>
      <c r="R6335">
        <v>-42.7</v>
      </c>
      <c r="S6335">
        <v>4.9619999999999997</v>
      </c>
      <c r="T6335">
        <v>5228.1000000000004</v>
      </c>
      <c r="U6335" t="s">
        <v>25</v>
      </c>
      <c r="V6335" t="s">
        <v>25</v>
      </c>
      <c r="W6335">
        <v>0.15982095897197701</v>
      </c>
      <c r="Y6335">
        <f t="shared" si="98"/>
        <v>1</v>
      </c>
    </row>
    <row r="6336" spans="1:25" x14ac:dyDescent="0.25">
      <c r="A6336">
        <v>46</v>
      </c>
      <c r="B6336" t="s">
        <v>56</v>
      </c>
      <c r="C6336" t="s">
        <v>23</v>
      </c>
      <c r="D6336" t="s">
        <v>49</v>
      </c>
      <c r="E6336" t="s">
        <v>25</v>
      </c>
      <c r="F6336" t="s">
        <v>39</v>
      </c>
      <c r="G6336" t="s">
        <v>39</v>
      </c>
      <c r="H6336" t="s">
        <v>27</v>
      </c>
      <c r="I6336" t="s">
        <v>52</v>
      </c>
      <c r="J6336" t="s">
        <v>29</v>
      </c>
      <c r="K6336">
        <v>1368</v>
      </c>
      <c r="L6336">
        <v>2</v>
      </c>
      <c r="M6336">
        <v>999</v>
      </c>
      <c r="N6336">
        <v>0</v>
      </c>
      <c r="O6336" t="s">
        <v>30</v>
      </c>
      <c r="P6336">
        <v>1.4</v>
      </c>
      <c r="Q6336">
        <v>93.918000000000006</v>
      </c>
      <c r="R6336">
        <v>-42.7</v>
      </c>
      <c r="S6336">
        <v>4.9619999999999997</v>
      </c>
      <c r="T6336">
        <v>5228.1000000000004</v>
      </c>
      <c r="U6336" t="s">
        <v>25</v>
      </c>
      <c r="V6336" t="s">
        <v>25</v>
      </c>
      <c r="W6336">
        <v>3.88990305364132E-2</v>
      </c>
      <c r="Y6336">
        <f t="shared" si="98"/>
        <v>1</v>
      </c>
    </row>
    <row r="6337" spans="1:25" x14ac:dyDescent="0.25">
      <c r="A6337">
        <v>39</v>
      </c>
      <c r="B6337" t="s">
        <v>56</v>
      </c>
      <c r="C6337" t="s">
        <v>34</v>
      </c>
      <c r="D6337" t="s">
        <v>49</v>
      </c>
      <c r="E6337" t="s">
        <v>25</v>
      </c>
      <c r="F6337" t="s">
        <v>26</v>
      </c>
      <c r="G6337" t="s">
        <v>25</v>
      </c>
      <c r="H6337" t="s">
        <v>36</v>
      </c>
      <c r="I6337" t="s">
        <v>52</v>
      </c>
      <c r="J6337" t="s">
        <v>43</v>
      </c>
      <c r="K6337">
        <v>241</v>
      </c>
      <c r="L6337">
        <v>3</v>
      </c>
      <c r="M6337">
        <v>999</v>
      </c>
      <c r="N6337">
        <v>0</v>
      </c>
      <c r="O6337" t="s">
        <v>30</v>
      </c>
      <c r="P6337">
        <v>1.4</v>
      </c>
      <c r="Q6337">
        <v>93.918000000000006</v>
      </c>
      <c r="R6337">
        <v>-42.7</v>
      </c>
      <c r="S6337">
        <v>4.96</v>
      </c>
      <c r="T6337">
        <v>5228.1000000000004</v>
      </c>
      <c r="U6337" t="s">
        <v>25</v>
      </c>
      <c r="V6337" t="s">
        <v>25</v>
      </c>
      <c r="W6337">
        <v>2.7917433530092201E-2</v>
      </c>
      <c r="Y6337">
        <f t="shared" si="98"/>
        <v>1</v>
      </c>
    </row>
    <row r="6338" spans="1:25" x14ac:dyDescent="0.25">
      <c r="A6338">
        <v>38</v>
      </c>
      <c r="B6338" t="s">
        <v>22</v>
      </c>
      <c r="C6338" t="s">
        <v>34</v>
      </c>
      <c r="D6338" t="s">
        <v>35</v>
      </c>
      <c r="E6338" t="s">
        <v>25</v>
      </c>
      <c r="F6338" t="s">
        <v>25</v>
      </c>
      <c r="G6338" t="s">
        <v>25</v>
      </c>
      <c r="H6338" t="s">
        <v>27</v>
      </c>
      <c r="I6338" t="s">
        <v>55</v>
      </c>
      <c r="J6338" t="s">
        <v>50</v>
      </c>
      <c r="K6338">
        <v>250</v>
      </c>
      <c r="L6338">
        <v>2</v>
      </c>
      <c r="M6338">
        <v>999</v>
      </c>
      <c r="N6338">
        <v>0</v>
      </c>
      <c r="O6338" t="s">
        <v>30</v>
      </c>
      <c r="P6338">
        <v>1.4</v>
      </c>
      <c r="Q6338">
        <v>93.444000000000003</v>
      </c>
      <c r="R6338">
        <v>-36.1</v>
      </c>
      <c r="S6338">
        <v>4.968</v>
      </c>
      <c r="T6338">
        <v>5228.1000000000004</v>
      </c>
      <c r="U6338" t="s">
        <v>25</v>
      </c>
      <c r="V6338" t="s">
        <v>25</v>
      </c>
      <c r="W6338">
        <v>4.0602069348096799E-2</v>
      </c>
      <c r="Y6338">
        <f t="shared" si="98"/>
        <v>1</v>
      </c>
    </row>
    <row r="6339" spans="1:25" x14ac:dyDescent="0.25">
      <c r="A6339">
        <v>41</v>
      </c>
      <c r="B6339" t="s">
        <v>40</v>
      </c>
      <c r="C6339" t="s">
        <v>23</v>
      </c>
      <c r="D6339" t="s">
        <v>35</v>
      </c>
      <c r="E6339" t="s">
        <v>25</v>
      </c>
      <c r="F6339" t="s">
        <v>26</v>
      </c>
      <c r="G6339" t="s">
        <v>26</v>
      </c>
      <c r="H6339" t="s">
        <v>27</v>
      </c>
      <c r="I6339" t="s">
        <v>28</v>
      </c>
      <c r="J6339" t="s">
        <v>43</v>
      </c>
      <c r="K6339">
        <v>217</v>
      </c>
      <c r="L6339">
        <v>1</v>
      </c>
      <c r="M6339">
        <v>999</v>
      </c>
      <c r="N6339">
        <v>0</v>
      </c>
      <c r="O6339" t="s">
        <v>30</v>
      </c>
      <c r="P6339">
        <v>-1.8</v>
      </c>
      <c r="Q6339">
        <v>92.893000000000001</v>
      </c>
      <c r="R6339">
        <v>-46.2</v>
      </c>
      <c r="S6339">
        <v>1.264</v>
      </c>
      <c r="T6339">
        <v>5099.1000000000004</v>
      </c>
      <c r="U6339" t="s">
        <v>25</v>
      </c>
      <c r="V6339" t="s">
        <v>25</v>
      </c>
      <c r="W6339">
        <v>0.26962891221046398</v>
      </c>
      <c r="Y6339">
        <f t="shared" ref="Y6339:Y6402" si="99">IF(U6339=V6339,1,0)</f>
        <v>1</v>
      </c>
    </row>
    <row r="6340" spans="1:25" x14ac:dyDescent="0.25">
      <c r="A6340">
        <v>41</v>
      </c>
      <c r="B6340" t="s">
        <v>22</v>
      </c>
      <c r="C6340" t="s">
        <v>23</v>
      </c>
      <c r="D6340" t="s">
        <v>39</v>
      </c>
      <c r="E6340" t="s">
        <v>25</v>
      </c>
      <c r="F6340" t="s">
        <v>25</v>
      </c>
      <c r="G6340" t="s">
        <v>25</v>
      </c>
      <c r="H6340" t="s">
        <v>27</v>
      </c>
      <c r="I6340" t="s">
        <v>52</v>
      </c>
      <c r="J6340" t="s">
        <v>43</v>
      </c>
      <c r="K6340">
        <v>226</v>
      </c>
      <c r="L6340">
        <v>1</v>
      </c>
      <c r="M6340">
        <v>999</v>
      </c>
      <c r="N6340">
        <v>0</v>
      </c>
      <c r="O6340" t="s">
        <v>30</v>
      </c>
      <c r="P6340">
        <v>1.4</v>
      </c>
      <c r="Q6340">
        <v>93.918000000000006</v>
      </c>
      <c r="R6340">
        <v>-42.7</v>
      </c>
      <c r="S6340">
        <v>4.96</v>
      </c>
      <c r="T6340">
        <v>5228.1000000000004</v>
      </c>
      <c r="U6340" t="s">
        <v>25</v>
      </c>
      <c r="V6340" t="s">
        <v>25</v>
      </c>
      <c r="W6340">
        <v>5.6471057236194597E-2</v>
      </c>
      <c r="Y6340">
        <f t="shared" si="99"/>
        <v>1</v>
      </c>
    </row>
    <row r="6341" spans="1:25" x14ac:dyDescent="0.25">
      <c r="A6341">
        <v>61</v>
      </c>
      <c r="B6341" t="s">
        <v>40</v>
      </c>
      <c r="C6341" t="s">
        <v>23</v>
      </c>
      <c r="D6341" t="s">
        <v>41</v>
      </c>
      <c r="E6341" t="s">
        <v>25</v>
      </c>
      <c r="F6341" t="s">
        <v>26</v>
      </c>
      <c r="G6341" t="s">
        <v>25</v>
      </c>
      <c r="H6341" t="s">
        <v>27</v>
      </c>
      <c r="I6341" t="s">
        <v>64</v>
      </c>
      <c r="J6341" t="s">
        <v>38</v>
      </c>
      <c r="K6341">
        <v>183</v>
      </c>
      <c r="L6341">
        <v>5</v>
      </c>
      <c r="M6341">
        <v>999</v>
      </c>
      <c r="N6341">
        <v>0</v>
      </c>
      <c r="O6341" t="s">
        <v>30</v>
      </c>
      <c r="P6341">
        <v>-1.8</v>
      </c>
      <c r="Q6341">
        <v>93.075000000000003</v>
      </c>
      <c r="R6341">
        <v>-47.1</v>
      </c>
      <c r="S6341">
        <v>1.405</v>
      </c>
      <c r="T6341">
        <v>5099.1000000000004</v>
      </c>
      <c r="U6341" t="s">
        <v>25</v>
      </c>
      <c r="V6341" t="s">
        <v>25</v>
      </c>
      <c r="W6341">
        <v>0.47070416808128401</v>
      </c>
      <c r="Y6341">
        <f t="shared" si="99"/>
        <v>1</v>
      </c>
    </row>
    <row r="6342" spans="1:25" x14ac:dyDescent="0.25">
      <c r="A6342">
        <v>25</v>
      </c>
      <c r="B6342" t="s">
        <v>33</v>
      </c>
      <c r="C6342" t="s">
        <v>23</v>
      </c>
      <c r="D6342" t="s">
        <v>35</v>
      </c>
      <c r="E6342" t="s">
        <v>25</v>
      </c>
      <c r="F6342" t="s">
        <v>26</v>
      </c>
      <c r="G6342" t="s">
        <v>25</v>
      </c>
      <c r="H6342" t="s">
        <v>36</v>
      </c>
      <c r="I6342" t="s">
        <v>28</v>
      </c>
      <c r="J6342" t="s">
        <v>50</v>
      </c>
      <c r="K6342">
        <v>530</v>
      </c>
      <c r="L6342">
        <v>7</v>
      </c>
      <c r="M6342">
        <v>999</v>
      </c>
      <c r="N6342">
        <v>0</v>
      </c>
      <c r="O6342" t="s">
        <v>30</v>
      </c>
      <c r="P6342">
        <v>1.1000000000000001</v>
      </c>
      <c r="Q6342">
        <v>93.994</v>
      </c>
      <c r="R6342">
        <v>-36.4</v>
      </c>
      <c r="S6342">
        <v>4.8559999999999999</v>
      </c>
      <c r="T6342">
        <v>5191</v>
      </c>
      <c r="U6342" t="s">
        <v>25</v>
      </c>
      <c r="V6342" t="s">
        <v>25</v>
      </c>
      <c r="W6342">
        <v>1.03042796254158E-2</v>
      </c>
      <c r="Y6342">
        <f t="shared" si="99"/>
        <v>1</v>
      </c>
    </row>
    <row r="6343" spans="1:25" x14ac:dyDescent="0.25">
      <c r="A6343">
        <v>49</v>
      </c>
      <c r="B6343" t="s">
        <v>56</v>
      </c>
      <c r="C6343" t="s">
        <v>34</v>
      </c>
      <c r="D6343" t="s">
        <v>41</v>
      </c>
      <c r="E6343" t="s">
        <v>25</v>
      </c>
      <c r="F6343" t="s">
        <v>26</v>
      </c>
      <c r="G6343" t="s">
        <v>25</v>
      </c>
      <c r="H6343" t="s">
        <v>27</v>
      </c>
      <c r="I6343" t="s">
        <v>64</v>
      </c>
      <c r="J6343" t="s">
        <v>45</v>
      </c>
      <c r="K6343">
        <v>861</v>
      </c>
      <c r="L6343">
        <v>2</v>
      </c>
      <c r="M6343">
        <v>999</v>
      </c>
      <c r="N6343">
        <v>0</v>
      </c>
      <c r="O6343" t="s">
        <v>30</v>
      </c>
      <c r="P6343">
        <v>-1.8</v>
      </c>
      <c r="Q6343">
        <v>93.075000000000003</v>
      </c>
      <c r="R6343">
        <v>-47.1</v>
      </c>
      <c r="S6343">
        <v>1.365</v>
      </c>
      <c r="T6343">
        <v>5099.1000000000004</v>
      </c>
      <c r="U6343" t="s">
        <v>26</v>
      </c>
      <c r="V6343" t="s">
        <v>26</v>
      </c>
      <c r="W6343">
        <v>0.66069489717483498</v>
      </c>
      <c r="Y6343">
        <f t="shared" si="99"/>
        <v>1</v>
      </c>
    </row>
    <row r="6344" spans="1:25" x14ac:dyDescent="0.25">
      <c r="A6344">
        <v>35</v>
      </c>
      <c r="B6344" t="s">
        <v>59</v>
      </c>
      <c r="C6344" t="s">
        <v>34</v>
      </c>
      <c r="D6344" t="s">
        <v>41</v>
      </c>
      <c r="E6344" t="s">
        <v>25</v>
      </c>
      <c r="F6344" t="s">
        <v>26</v>
      </c>
      <c r="G6344" t="s">
        <v>25</v>
      </c>
      <c r="H6344" t="s">
        <v>27</v>
      </c>
      <c r="I6344" t="s">
        <v>55</v>
      </c>
      <c r="J6344" t="s">
        <v>43</v>
      </c>
      <c r="K6344">
        <v>151</v>
      </c>
      <c r="L6344">
        <v>2</v>
      </c>
      <c r="M6344">
        <v>999</v>
      </c>
      <c r="N6344">
        <v>0</v>
      </c>
      <c r="O6344" t="s">
        <v>30</v>
      </c>
      <c r="P6344">
        <v>1.4</v>
      </c>
      <c r="Q6344">
        <v>93.444000000000003</v>
      </c>
      <c r="R6344">
        <v>-36.1</v>
      </c>
      <c r="S6344">
        <v>4.97</v>
      </c>
      <c r="T6344">
        <v>5228.1000000000004</v>
      </c>
      <c r="U6344" t="s">
        <v>25</v>
      </c>
      <c r="V6344" t="s">
        <v>25</v>
      </c>
      <c r="W6344">
        <v>2.3997249081730801E-2</v>
      </c>
      <c r="Y6344">
        <f t="shared" si="99"/>
        <v>1</v>
      </c>
    </row>
    <row r="6345" spans="1:25" x14ac:dyDescent="0.25">
      <c r="A6345">
        <v>54</v>
      </c>
      <c r="B6345" t="s">
        <v>53</v>
      </c>
      <c r="C6345" t="s">
        <v>23</v>
      </c>
      <c r="D6345" t="s">
        <v>24</v>
      </c>
      <c r="E6345" t="s">
        <v>39</v>
      </c>
      <c r="F6345" t="s">
        <v>26</v>
      </c>
      <c r="G6345" t="s">
        <v>25</v>
      </c>
      <c r="H6345" t="s">
        <v>27</v>
      </c>
      <c r="I6345" t="s">
        <v>55</v>
      </c>
      <c r="J6345" t="s">
        <v>45</v>
      </c>
      <c r="K6345">
        <v>429</v>
      </c>
      <c r="L6345">
        <v>3</v>
      </c>
      <c r="M6345">
        <v>999</v>
      </c>
      <c r="N6345">
        <v>0</v>
      </c>
      <c r="O6345" t="s">
        <v>30</v>
      </c>
      <c r="P6345">
        <v>1.4</v>
      </c>
      <c r="Q6345">
        <v>93.444000000000003</v>
      </c>
      <c r="R6345">
        <v>-36.1</v>
      </c>
      <c r="S6345">
        <v>4.968</v>
      </c>
      <c r="T6345">
        <v>5228.1000000000004</v>
      </c>
      <c r="U6345" t="s">
        <v>26</v>
      </c>
      <c r="V6345" t="s">
        <v>25</v>
      </c>
      <c r="W6345">
        <v>1.9691213965416E-2</v>
      </c>
      <c r="Y6345">
        <f t="shared" si="99"/>
        <v>0</v>
      </c>
    </row>
    <row r="6346" spans="1:25" x14ac:dyDescent="0.25">
      <c r="A6346">
        <v>34</v>
      </c>
      <c r="B6346" t="s">
        <v>56</v>
      </c>
      <c r="C6346" t="s">
        <v>34</v>
      </c>
      <c r="D6346" t="s">
        <v>41</v>
      </c>
      <c r="E6346" t="s">
        <v>25</v>
      </c>
      <c r="F6346" t="s">
        <v>26</v>
      </c>
      <c r="G6346" t="s">
        <v>25</v>
      </c>
      <c r="H6346" t="s">
        <v>27</v>
      </c>
      <c r="I6346" t="s">
        <v>55</v>
      </c>
      <c r="J6346" t="s">
        <v>38</v>
      </c>
      <c r="K6346">
        <v>162</v>
      </c>
      <c r="L6346">
        <v>1</v>
      </c>
      <c r="M6346">
        <v>999</v>
      </c>
      <c r="N6346">
        <v>0</v>
      </c>
      <c r="O6346" t="s">
        <v>30</v>
      </c>
      <c r="P6346">
        <v>1.4</v>
      </c>
      <c r="Q6346">
        <v>93.444000000000003</v>
      </c>
      <c r="R6346">
        <v>-36.1</v>
      </c>
      <c r="S6346">
        <v>4.9640000000000004</v>
      </c>
      <c r="T6346">
        <v>5228.1000000000004</v>
      </c>
      <c r="U6346" t="s">
        <v>25</v>
      </c>
      <c r="V6346" t="s">
        <v>25</v>
      </c>
      <c r="W6346">
        <v>3.3680487424135201E-2</v>
      </c>
      <c r="Y6346">
        <f t="shared" si="99"/>
        <v>1</v>
      </c>
    </row>
    <row r="6347" spans="1:25" x14ac:dyDescent="0.25">
      <c r="A6347">
        <v>47</v>
      </c>
      <c r="B6347" t="s">
        <v>56</v>
      </c>
      <c r="C6347" t="s">
        <v>48</v>
      </c>
      <c r="D6347" t="s">
        <v>41</v>
      </c>
      <c r="E6347" t="s">
        <v>25</v>
      </c>
      <c r="F6347" t="s">
        <v>25</v>
      </c>
      <c r="G6347" t="s">
        <v>25</v>
      </c>
      <c r="H6347" t="s">
        <v>36</v>
      </c>
      <c r="I6347" t="s">
        <v>28</v>
      </c>
      <c r="J6347" t="s">
        <v>43</v>
      </c>
      <c r="K6347">
        <v>130</v>
      </c>
      <c r="L6347">
        <v>3</v>
      </c>
      <c r="M6347">
        <v>999</v>
      </c>
      <c r="N6347">
        <v>0</v>
      </c>
      <c r="O6347" t="s">
        <v>30</v>
      </c>
      <c r="P6347">
        <v>1.1000000000000001</v>
      </c>
      <c r="Q6347">
        <v>93.994</v>
      </c>
      <c r="R6347">
        <v>-36.4</v>
      </c>
      <c r="S6347">
        <v>4.8570000000000002</v>
      </c>
      <c r="T6347">
        <v>5191</v>
      </c>
      <c r="U6347" t="s">
        <v>25</v>
      </c>
      <c r="V6347" t="s">
        <v>25</v>
      </c>
      <c r="W6347">
        <v>1.47554501891136E-2</v>
      </c>
      <c r="Y6347">
        <f t="shared" si="99"/>
        <v>1</v>
      </c>
    </row>
    <row r="6348" spans="1:25" x14ac:dyDescent="0.25">
      <c r="A6348">
        <v>22</v>
      </c>
      <c r="B6348" t="s">
        <v>33</v>
      </c>
      <c r="C6348" t="s">
        <v>23</v>
      </c>
      <c r="D6348" t="s">
        <v>24</v>
      </c>
      <c r="E6348" t="s">
        <v>39</v>
      </c>
      <c r="F6348" t="s">
        <v>25</v>
      </c>
      <c r="G6348" t="s">
        <v>25</v>
      </c>
      <c r="H6348" t="s">
        <v>36</v>
      </c>
      <c r="I6348" t="s">
        <v>52</v>
      </c>
      <c r="J6348" t="s">
        <v>38</v>
      </c>
      <c r="K6348">
        <v>42</v>
      </c>
      <c r="L6348">
        <v>2</v>
      </c>
      <c r="M6348">
        <v>999</v>
      </c>
      <c r="N6348">
        <v>0</v>
      </c>
      <c r="O6348" t="s">
        <v>30</v>
      </c>
      <c r="P6348">
        <v>1.4</v>
      </c>
      <c r="Q6348">
        <v>93.918000000000006</v>
      </c>
      <c r="R6348">
        <v>-42.7</v>
      </c>
      <c r="S6348">
        <v>4.9630000000000001</v>
      </c>
      <c r="T6348">
        <v>5228.1000000000004</v>
      </c>
      <c r="U6348" t="s">
        <v>25</v>
      </c>
      <c r="V6348" t="s">
        <v>25</v>
      </c>
      <c r="W6348">
        <v>2.3312432691454901E-2</v>
      </c>
      <c r="Y6348">
        <f t="shared" si="99"/>
        <v>1</v>
      </c>
    </row>
    <row r="6349" spans="1:25" x14ac:dyDescent="0.25">
      <c r="A6349">
        <v>42</v>
      </c>
      <c r="B6349" t="s">
        <v>33</v>
      </c>
      <c r="C6349" t="s">
        <v>23</v>
      </c>
      <c r="D6349" t="s">
        <v>51</v>
      </c>
      <c r="E6349" t="s">
        <v>25</v>
      </c>
      <c r="F6349" t="s">
        <v>25</v>
      </c>
      <c r="G6349" t="s">
        <v>25</v>
      </c>
      <c r="H6349" t="s">
        <v>27</v>
      </c>
      <c r="I6349" t="s">
        <v>52</v>
      </c>
      <c r="J6349" t="s">
        <v>50</v>
      </c>
      <c r="K6349">
        <v>376</v>
      </c>
      <c r="L6349">
        <v>3</v>
      </c>
      <c r="M6349">
        <v>999</v>
      </c>
      <c r="N6349">
        <v>0</v>
      </c>
      <c r="O6349" t="s">
        <v>30</v>
      </c>
      <c r="P6349">
        <v>1.4</v>
      </c>
      <c r="Q6349">
        <v>93.918000000000006</v>
      </c>
      <c r="R6349">
        <v>-42.7</v>
      </c>
      <c r="S6349">
        <v>4.9610000000000003</v>
      </c>
      <c r="T6349">
        <v>5228.1000000000004</v>
      </c>
      <c r="U6349" t="s">
        <v>25</v>
      </c>
      <c r="V6349" t="s">
        <v>25</v>
      </c>
      <c r="W6349">
        <v>8.1564702093601199E-2</v>
      </c>
      <c r="Y6349">
        <f t="shared" si="99"/>
        <v>1</v>
      </c>
    </row>
    <row r="6350" spans="1:25" x14ac:dyDescent="0.25">
      <c r="A6350">
        <v>43</v>
      </c>
      <c r="B6350" t="s">
        <v>22</v>
      </c>
      <c r="C6350" t="s">
        <v>23</v>
      </c>
      <c r="D6350" t="s">
        <v>24</v>
      </c>
      <c r="E6350" t="s">
        <v>25</v>
      </c>
      <c r="F6350" t="s">
        <v>25</v>
      </c>
      <c r="G6350" t="s">
        <v>25</v>
      </c>
      <c r="H6350" t="s">
        <v>27</v>
      </c>
      <c r="I6350" t="s">
        <v>28</v>
      </c>
      <c r="J6350" t="s">
        <v>50</v>
      </c>
      <c r="K6350">
        <v>13</v>
      </c>
      <c r="L6350">
        <v>5</v>
      </c>
      <c r="M6350">
        <v>999</v>
      </c>
      <c r="N6350">
        <v>0</v>
      </c>
      <c r="O6350" t="s">
        <v>30</v>
      </c>
      <c r="P6350">
        <v>-1.8</v>
      </c>
      <c r="Q6350">
        <v>92.893000000000001</v>
      </c>
      <c r="R6350">
        <v>-46.2</v>
      </c>
      <c r="S6350">
        <v>1.3440000000000001</v>
      </c>
      <c r="T6350">
        <v>5099.1000000000004</v>
      </c>
      <c r="U6350" t="s">
        <v>25</v>
      </c>
      <c r="V6350" t="s">
        <v>25</v>
      </c>
      <c r="W6350">
        <v>2.58071646094322E-2</v>
      </c>
      <c r="Y6350">
        <f t="shared" si="99"/>
        <v>1</v>
      </c>
    </row>
    <row r="6351" spans="1:25" x14ac:dyDescent="0.25">
      <c r="A6351">
        <v>41</v>
      </c>
      <c r="B6351" t="s">
        <v>40</v>
      </c>
      <c r="C6351" t="s">
        <v>48</v>
      </c>
      <c r="D6351" t="s">
        <v>41</v>
      </c>
      <c r="E6351" t="s">
        <v>39</v>
      </c>
      <c r="F6351" t="s">
        <v>26</v>
      </c>
      <c r="G6351" t="s">
        <v>25</v>
      </c>
      <c r="H6351" t="s">
        <v>36</v>
      </c>
      <c r="I6351" t="s">
        <v>28</v>
      </c>
      <c r="J6351" t="s">
        <v>43</v>
      </c>
      <c r="K6351">
        <v>128</v>
      </c>
      <c r="L6351">
        <v>1</v>
      </c>
      <c r="M6351">
        <v>999</v>
      </c>
      <c r="N6351">
        <v>0</v>
      </c>
      <c r="O6351" t="s">
        <v>30</v>
      </c>
      <c r="P6351">
        <v>1.1000000000000001</v>
      </c>
      <c r="Q6351">
        <v>93.994</v>
      </c>
      <c r="R6351">
        <v>-36.4</v>
      </c>
      <c r="S6351">
        <v>4.8579999999999997</v>
      </c>
      <c r="T6351">
        <v>5191</v>
      </c>
      <c r="U6351" t="s">
        <v>25</v>
      </c>
      <c r="V6351" t="s">
        <v>25</v>
      </c>
      <c r="W6351">
        <v>2.49926932156086E-2</v>
      </c>
      <c r="Y6351">
        <f t="shared" si="99"/>
        <v>1</v>
      </c>
    </row>
    <row r="6352" spans="1:25" x14ac:dyDescent="0.25">
      <c r="A6352">
        <v>52</v>
      </c>
      <c r="B6352" t="s">
        <v>40</v>
      </c>
      <c r="C6352" t="s">
        <v>48</v>
      </c>
      <c r="D6352" t="s">
        <v>41</v>
      </c>
      <c r="E6352" t="s">
        <v>39</v>
      </c>
      <c r="F6352" t="s">
        <v>26</v>
      </c>
      <c r="G6352" t="s">
        <v>25</v>
      </c>
      <c r="H6352" t="s">
        <v>27</v>
      </c>
      <c r="I6352" t="s">
        <v>52</v>
      </c>
      <c r="J6352" t="s">
        <v>50</v>
      </c>
      <c r="K6352">
        <v>104</v>
      </c>
      <c r="L6352">
        <v>2</v>
      </c>
      <c r="M6352">
        <v>999</v>
      </c>
      <c r="N6352">
        <v>0</v>
      </c>
      <c r="O6352" t="s">
        <v>30</v>
      </c>
      <c r="P6352">
        <v>1.4</v>
      </c>
      <c r="Q6352">
        <v>93.918000000000006</v>
      </c>
      <c r="R6352">
        <v>-42.7</v>
      </c>
      <c r="S6352">
        <v>4.9619999999999997</v>
      </c>
      <c r="T6352">
        <v>5228.1000000000004</v>
      </c>
      <c r="U6352" t="s">
        <v>25</v>
      </c>
      <c r="V6352" t="s">
        <v>25</v>
      </c>
      <c r="W6352">
        <v>5.08900992572308E-2</v>
      </c>
      <c r="Y6352">
        <f t="shared" si="99"/>
        <v>1</v>
      </c>
    </row>
    <row r="6353" spans="1:25" x14ac:dyDescent="0.25">
      <c r="A6353">
        <v>30</v>
      </c>
      <c r="B6353" t="s">
        <v>65</v>
      </c>
      <c r="C6353" t="s">
        <v>48</v>
      </c>
      <c r="D6353" t="s">
        <v>35</v>
      </c>
      <c r="E6353" t="s">
        <v>25</v>
      </c>
      <c r="F6353" t="s">
        <v>26</v>
      </c>
      <c r="G6353" t="s">
        <v>25</v>
      </c>
      <c r="H6353" t="s">
        <v>27</v>
      </c>
      <c r="I6353" t="s">
        <v>52</v>
      </c>
      <c r="J6353" t="s">
        <v>29</v>
      </c>
      <c r="K6353">
        <v>115</v>
      </c>
      <c r="L6353">
        <v>4</v>
      </c>
      <c r="M6353">
        <v>999</v>
      </c>
      <c r="N6353">
        <v>0</v>
      </c>
      <c r="O6353" t="s">
        <v>30</v>
      </c>
      <c r="P6353">
        <v>1.4</v>
      </c>
      <c r="Q6353">
        <v>93.918000000000006</v>
      </c>
      <c r="R6353">
        <v>-42.7</v>
      </c>
      <c r="S6353">
        <v>4.9569999999999999</v>
      </c>
      <c r="T6353">
        <v>5228.1000000000004</v>
      </c>
      <c r="U6353" t="s">
        <v>25</v>
      </c>
      <c r="V6353" t="s">
        <v>25</v>
      </c>
      <c r="W6353">
        <v>2.7063660323619801E-2</v>
      </c>
      <c r="Y6353">
        <f t="shared" si="99"/>
        <v>1</v>
      </c>
    </row>
    <row r="6354" spans="1:25" x14ac:dyDescent="0.25">
      <c r="A6354">
        <v>36</v>
      </c>
      <c r="B6354" t="s">
        <v>56</v>
      </c>
      <c r="C6354" t="s">
        <v>48</v>
      </c>
      <c r="D6354" t="s">
        <v>49</v>
      </c>
      <c r="E6354" t="s">
        <v>25</v>
      </c>
      <c r="F6354" t="s">
        <v>26</v>
      </c>
      <c r="G6354" t="s">
        <v>25</v>
      </c>
      <c r="H6354" t="s">
        <v>27</v>
      </c>
      <c r="I6354" t="s">
        <v>28</v>
      </c>
      <c r="J6354" t="s">
        <v>43</v>
      </c>
      <c r="K6354">
        <v>341</v>
      </c>
      <c r="L6354">
        <v>7</v>
      </c>
      <c r="M6354">
        <v>999</v>
      </c>
      <c r="N6354">
        <v>0</v>
      </c>
      <c r="O6354" t="s">
        <v>30</v>
      </c>
      <c r="P6354">
        <v>-1.8</v>
      </c>
      <c r="Q6354">
        <v>93.876000000000005</v>
      </c>
      <c r="R6354">
        <v>-40</v>
      </c>
      <c r="S6354">
        <v>0.69699999999999995</v>
      </c>
      <c r="T6354">
        <v>5008.7</v>
      </c>
      <c r="U6354" t="s">
        <v>25</v>
      </c>
      <c r="V6354" t="s">
        <v>26</v>
      </c>
      <c r="W6354">
        <v>0.73427921533584595</v>
      </c>
      <c r="Y6354">
        <f t="shared" si="99"/>
        <v>0</v>
      </c>
    </row>
    <row r="6355" spans="1:25" x14ac:dyDescent="0.25">
      <c r="A6355">
        <v>45</v>
      </c>
      <c r="B6355" t="s">
        <v>59</v>
      </c>
      <c r="C6355" t="s">
        <v>23</v>
      </c>
      <c r="D6355" t="s">
        <v>41</v>
      </c>
      <c r="E6355" t="s">
        <v>25</v>
      </c>
      <c r="F6355" t="s">
        <v>25</v>
      </c>
      <c r="G6355" t="s">
        <v>25</v>
      </c>
      <c r="H6355" t="s">
        <v>27</v>
      </c>
      <c r="I6355" t="s">
        <v>55</v>
      </c>
      <c r="J6355" t="s">
        <v>43</v>
      </c>
      <c r="K6355">
        <v>105</v>
      </c>
      <c r="L6355">
        <v>2</v>
      </c>
      <c r="M6355">
        <v>999</v>
      </c>
      <c r="N6355">
        <v>0</v>
      </c>
      <c r="O6355" t="s">
        <v>30</v>
      </c>
      <c r="P6355">
        <v>1.4</v>
      </c>
      <c r="Q6355">
        <v>93.444000000000003</v>
      </c>
      <c r="R6355">
        <v>-36.1</v>
      </c>
      <c r="S6355">
        <v>4.9649999999999999</v>
      </c>
      <c r="T6355">
        <v>5228.1000000000004</v>
      </c>
      <c r="U6355" t="s">
        <v>25</v>
      </c>
      <c r="V6355" t="s">
        <v>25</v>
      </c>
      <c r="W6355">
        <v>7.5683921575546306E-2</v>
      </c>
      <c r="Y6355">
        <f t="shared" si="99"/>
        <v>1</v>
      </c>
    </row>
    <row r="6356" spans="1:25" x14ac:dyDescent="0.25">
      <c r="A6356">
        <v>39</v>
      </c>
      <c r="B6356" t="s">
        <v>56</v>
      </c>
      <c r="C6356" t="s">
        <v>34</v>
      </c>
      <c r="D6356" t="s">
        <v>35</v>
      </c>
      <c r="E6356" t="s">
        <v>25</v>
      </c>
      <c r="F6356" t="s">
        <v>26</v>
      </c>
      <c r="G6356" t="s">
        <v>25</v>
      </c>
      <c r="H6356" t="s">
        <v>36</v>
      </c>
      <c r="I6356" t="s">
        <v>37</v>
      </c>
      <c r="J6356" t="s">
        <v>29</v>
      </c>
      <c r="K6356">
        <v>274</v>
      </c>
      <c r="L6356">
        <v>9</v>
      </c>
      <c r="M6356">
        <v>999</v>
      </c>
      <c r="N6356">
        <v>0</v>
      </c>
      <c r="O6356" t="s">
        <v>30</v>
      </c>
      <c r="P6356">
        <v>1.4</v>
      </c>
      <c r="Q6356">
        <v>94.465000000000003</v>
      </c>
      <c r="R6356">
        <v>-41.8</v>
      </c>
      <c r="S6356">
        <v>4.9589999999999996</v>
      </c>
      <c r="T6356">
        <v>5228.1000000000004</v>
      </c>
      <c r="U6356" t="s">
        <v>25</v>
      </c>
      <c r="V6356" t="s">
        <v>25</v>
      </c>
      <c r="W6356">
        <v>5.3433518856763798E-2</v>
      </c>
      <c r="Y6356">
        <f t="shared" si="99"/>
        <v>1</v>
      </c>
    </row>
    <row r="6357" spans="1:25" x14ac:dyDescent="0.25">
      <c r="A6357">
        <v>53</v>
      </c>
      <c r="B6357" t="s">
        <v>22</v>
      </c>
      <c r="C6357" t="s">
        <v>23</v>
      </c>
      <c r="D6357" t="s">
        <v>54</v>
      </c>
      <c r="E6357" t="s">
        <v>39</v>
      </c>
      <c r="F6357" t="s">
        <v>25</v>
      </c>
      <c r="G6357" t="s">
        <v>25</v>
      </c>
      <c r="H6357" t="s">
        <v>27</v>
      </c>
      <c r="I6357" t="s">
        <v>52</v>
      </c>
      <c r="J6357" t="s">
        <v>29</v>
      </c>
      <c r="K6357">
        <v>93</v>
      </c>
      <c r="L6357">
        <v>4</v>
      </c>
      <c r="M6357">
        <v>999</v>
      </c>
      <c r="N6357">
        <v>0</v>
      </c>
      <c r="O6357" t="s">
        <v>30</v>
      </c>
      <c r="P6357">
        <v>1.4</v>
      </c>
      <c r="Q6357">
        <v>93.918000000000006</v>
      </c>
      <c r="R6357">
        <v>-42.7</v>
      </c>
      <c r="S6357">
        <v>4.9569999999999999</v>
      </c>
      <c r="T6357">
        <v>5228.1000000000004</v>
      </c>
      <c r="U6357" t="s">
        <v>25</v>
      </c>
      <c r="V6357" t="s">
        <v>25</v>
      </c>
      <c r="W6357">
        <v>5.0657428801059702E-2</v>
      </c>
      <c r="Y6357">
        <f t="shared" si="99"/>
        <v>1</v>
      </c>
    </row>
    <row r="6358" spans="1:25" x14ac:dyDescent="0.25">
      <c r="A6358">
        <v>50</v>
      </c>
      <c r="B6358" t="s">
        <v>59</v>
      </c>
      <c r="C6358" t="s">
        <v>34</v>
      </c>
      <c r="D6358" t="s">
        <v>41</v>
      </c>
      <c r="E6358" t="s">
        <v>25</v>
      </c>
      <c r="F6358" t="s">
        <v>25</v>
      </c>
      <c r="G6358" t="s">
        <v>25</v>
      </c>
      <c r="H6358" t="s">
        <v>36</v>
      </c>
      <c r="I6358" t="s">
        <v>37</v>
      </c>
      <c r="J6358" t="s">
        <v>50</v>
      </c>
      <c r="K6358">
        <v>255</v>
      </c>
      <c r="L6358">
        <v>1</v>
      </c>
      <c r="M6358">
        <v>999</v>
      </c>
      <c r="N6358">
        <v>0</v>
      </c>
      <c r="O6358" t="s">
        <v>30</v>
      </c>
      <c r="P6358">
        <v>1.4</v>
      </c>
      <c r="Q6358">
        <v>94.465000000000003</v>
      </c>
      <c r="R6358">
        <v>-41.8</v>
      </c>
      <c r="S6358">
        <v>4.9610000000000003</v>
      </c>
      <c r="T6358">
        <v>5228.1000000000004</v>
      </c>
      <c r="U6358" t="s">
        <v>25</v>
      </c>
      <c r="V6358" t="s">
        <v>25</v>
      </c>
      <c r="W6358">
        <v>4.3320707976818099E-2</v>
      </c>
      <c r="Y6358">
        <f t="shared" si="99"/>
        <v>1</v>
      </c>
    </row>
    <row r="6359" spans="1:25" x14ac:dyDescent="0.25">
      <c r="A6359">
        <v>41</v>
      </c>
      <c r="B6359" t="s">
        <v>40</v>
      </c>
      <c r="C6359" t="s">
        <v>23</v>
      </c>
      <c r="D6359" t="s">
        <v>41</v>
      </c>
      <c r="E6359" t="s">
        <v>25</v>
      </c>
      <c r="F6359" t="s">
        <v>26</v>
      </c>
      <c r="G6359" t="s">
        <v>25</v>
      </c>
      <c r="H6359" t="s">
        <v>27</v>
      </c>
      <c r="I6359" t="s">
        <v>55</v>
      </c>
      <c r="J6359" t="s">
        <v>38</v>
      </c>
      <c r="K6359">
        <v>342</v>
      </c>
      <c r="L6359">
        <v>2</v>
      </c>
      <c r="M6359">
        <v>999</v>
      </c>
      <c r="N6359">
        <v>0</v>
      </c>
      <c r="O6359" t="s">
        <v>30</v>
      </c>
      <c r="P6359">
        <v>1.4</v>
      </c>
      <c r="Q6359">
        <v>93.444000000000003</v>
      </c>
      <c r="R6359">
        <v>-36.1</v>
      </c>
      <c r="S6359">
        <v>4.9640000000000004</v>
      </c>
      <c r="T6359">
        <v>5228.1000000000004</v>
      </c>
      <c r="U6359" t="s">
        <v>25</v>
      </c>
      <c r="V6359" t="s">
        <v>25</v>
      </c>
      <c r="W6359">
        <v>5.0250001251697499E-2</v>
      </c>
      <c r="Y6359">
        <f t="shared" si="99"/>
        <v>1</v>
      </c>
    </row>
    <row r="6360" spans="1:25" x14ac:dyDescent="0.25">
      <c r="A6360">
        <v>42</v>
      </c>
      <c r="B6360" t="s">
        <v>40</v>
      </c>
      <c r="C6360" t="s">
        <v>48</v>
      </c>
      <c r="D6360" t="s">
        <v>35</v>
      </c>
      <c r="E6360" t="s">
        <v>25</v>
      </c>
      <c r="F6360" t="s">
        <v>25</v>
      </c>
      <c r="G6360" t="s">
        <v>25</v>
      </c>
      <c r="H6360" t="s">
        <v>27</v>
      </c>
      <c r="I6360" t="s">
        <v>64</v>
      </c>
      <c r="J6360" t="s">
        <v>43</v>
      </c>
      <c r="K6360">
        <v>190</v>
      </c>
      <c r="L6360">
        <v>2</v>
      </c>
      <c r="M6360">
        <v>999</v>
      </c>
      <c r="N6360">
        <v>1</v>
      </c>
      <c r="O6360" t="s">
        <v>46</v>
      </c>
      <c r="P6360">
        <v>-1.8</v>
      </c>
      <c r="Q6360">
        <v>93.075000000000003</v>
      </c>
      <c r="R6360">
        <v>-47.1</v>
      </c>
      <c r="S6360">
        <v>1.405</v>
      </c>
      <c r="T6360">
        <v>5099.1000000000004</v>
      </c>
      <c r="U6360" t="s">
        <v>25</v>
      </c>
      <c r="V6360" t="s">
        <v>25</v>
      </c>
      <c r="W6360">
        <v>3.1966969370842001E-2</v>
      </c>
      <c r="Y6360">
        <f t="shared" si="99"/>
        <v>1</v>
      </c>
    </row>
    <row r="6361" spans="1:25" x14ac:dyDescent="0.25">
      <c r="A6361">
        <v>48</v>
      </c>
      <c r="B6361" t="s">
        <v>33</v>
      </c>
      <c r="C6361" t="s">
        <v>23</v>
      </c>
      <c r="D6361" t="s">
        <v>35</v>
      </c>
      <c r="E6361" t="s">
        <v>39</v>
      </c>
      <c r="F6361" t="s">
        <v>26</v>
      </c>
      <c r="G6361" t="s">
        <v>26</v>
      </c>
      <c r="H6361" t="s">
        <v>27</v>
      </c>
      <c r="I6361" t="s">
        <v>55</v>
      </c>
      <c r="J6361" t="s">
        <v>38</v>
      </c>
      <c r="K6361">
        <v>190</v>
      </c>
      <c r="L6361">
        <v>1</v>
      </c>
      <c r="M6361">
        <v>999</v>
      </c>
      <c r="N6361">
        <v>0</v>
      </c>
      <c r="O6361" t="s">
        <v>30</v>
      </c>
      <c r="P6361">
        <v>1.4</v>
      </c>
      <c r="Q6361">
        <v>93.444000000000003</v>
      </c>
      <c r="R6361">
        <v>-36.1</v>
      </c>
      <c r="S6361">
        <v>4.9669999999999996</v>
      </c>
      <c r="T6361">
        <v>5228.1000000000004</v>
      </c>
      <c r="U6361" t="s">
        <v>25</v>
      </c>
      <c r="V6361" t="s">
        <v>25</v>
      </c>
      <c r="W6361">
        <v>3.7458673119544997E-2</v>
      </c>
      <c r="Y6361">
        <f t="shared" si="99"/>
        <v>1</v>
      </c>
    </row>
    <row r="6362" spans="1:25" x14ac:dyDescent="0.25">
      <c r="A6362">
        <v>31</v>
      </c>
      <c r="B6362" t="s">
        <v>22</v>
      </c>
      <c r="C6362" t="s">
        <v>23</v>
      </c>
      <c r="D6362" t="s">
        <v>24</v>
      </c>
      <c r="E6362" t="s">
        <v>25</v>
      </c>
      <c r="F6362" t="s">
        <v>25</v>
      </c>
      <c r="G6362" t="s">
        <v>26</v>
      </c>
      <c r="H6362" t="s">
        <v>36</v>
      </c>
      <c r="I6362" t="s">
        <v>28</v>
      </c>
      <c r="J6362" t="s">
        <v>38</v>
      </c>
      <c r="K6362">
        <v>234</v>
      </c>
      <c r="L6362">
        <v>3</v>
      </c>
      <c r="M6362">
        <v>999</v>
      </c>
      <c r="N6362">
        <v>0</v>
      </c>
      <c r="O6362" t="s">
        <v>30</v>
      </c>
      <c r="P6362">
        <v>1.1000000000000001</v>
      </c>
      <c r="Q6362">
        <v>93.994</v>
      </c>
      <c r="R6362">
        <v>-36.4</v>
      </c>
      <c r="S6362">
        <v>4.8570000000000002</v>
      </c>
      <c r="T6362">
        <v>5191</v>
      </c>
      <c r="U6362" t="s">
        <v>25</v>
      </c>
      <c r="V6362" t="s">
        <v>25</v>
      </c>
      <c r="W6362">
        <v>2.63523124158382E-2</v>
      </c>
      <c r="Y6362">
        <f t="shared" si="99"/>
        <v>1</v>
      </c>
    </row>
    <row r="6363" spans="1:25" x14ac:dyDescent="0.25">
      <c r="A6363">
        <v>37</v>
      </c>
      <c r="B6363" t="s">
        <v>22</v>
      </c>
      <c r="C6363" t="s">
        <v>23</v>
      </c>
      <c r="D6363" t="s">
        <v>24</v>
      </c>
      <c r="E6363" t="s">
        <v>25</v>
      </c>
      <c r="F6363" t="s">
        <v>26</v>
      </c>
      <c r="G6363" t="s">
        <v>25</v>
      </c>
      <c r="H6363" t="s">
        <v>27</v>
      </c>
      <c r="I6363" t="s">
        <v>52</v>
      </c>
      <c r="J6363" t="s">
        <v>29</v>
      </c>
      <c r="K6363">
        <v>23</v>
      </c>
      <c r="L6363">
        <v>1</v>
      </c>
      <c r="M6363">
        <v>999</v>
      </c>
      <c r="N6363">
        <v>0</v>
      </c>
      <c r="O6363" t="s">
        <v>30</v>
      </c>
      <c r="P6363">
        <v>1.4</v>
      </c>
      <c r="Q6363">
        <v>93.918000000000006</v>
      </c>
      <c r="R6363">
        <v>-42.7</v>
      </c>
      <c r="S6363">
        <v>4.9630000000000001</v>
      </c>
      <c r="T6363">
        <v>5228.1000000000004</v>
      </c>
      <c r="U6363" t="s">
        <v>25</v>
      </c>
      <c r="V6363" t="s">
        <v>25</v>
      </c>
      <c r="W6363">
        <v>5.8590620756149299E-2</v>
      </c>
      <c r="Y6363">
        <f t="shared" si="99"/>
        <v>1</v>
      </c>
    </row>
    <row r="6364" spans="1:25" x14ac:dyDescent="0.25">
      <c r="A6364">
        <v>31</v>
      </c>
      <c r="B6364" t="s">
        <v>22</v>
      </c>
      <c r="C6364" t="s">
        <v>23</v>
      </c>
      <c r="D6364" t="s">
        <v>54</v>
      </c>
      <c r="E6364" t="s">
        <v>25</v>
      </c>
      <c r="F6364" t="s">
        <v>26</v>
      </c>
      <c r="G6364" t="s">
        <v>25</v>
      </c>
      <c r="H6364" t="s">
        <v>27</v>
      </c>
      <c r="I6364" t="s">
        <v>28</v>
      </c>
      <c r="J6364" t="s">
        <v>38</v>
      </c>
      <c r="K6364">
        <v>158</v>
      </c>
      <c r="L6364">
        <v>1</v>
      </c>
      <c r="M6364">
        <v>999</v>
      </c>
      <c r="N6364">
        <v>1</v>
      </c>
      <c r="O6364" t="s">
        <v>46</v>
      </c>
      <c r="P6364">
        <v>-1.8</v>
      </c>
      <c r="Q6364">
        <v>92.893000000000001</v>
      </c>
      <c r="R6364">
        <v>-46.2</v>
      </c>
      <c r="S6364">
        <v>1.2809999999999999</v>
      </c>
      <c r="T6364">
        <v>5099.1000000000004</v>
      </c>
      <c r="U6364" t="s">
        <v>25</v>
      </c>
      <c r="V6364" t="s">
        <v>25</v>
      </c>
      <c r="W6364">
        <v>0.112849473953247</v>
      </c>
      <c r="Y6364">
        <f t="shared" si="99"/>
        <v>1</v>
      </c>
    </row>
    <row r="6365" spans="1:25" x14ac:dyDescent="0.25">
      <c r="A6365">
        <v>29</v>
      </c>
      <c r="B6365" t="s">
        <v>40</v>
      </c>
      <c r="C6365" t="s">
        <v>34</v>
      </c>
      <c r="D6365" t="s">
        <v>41</v>
      </c>
      <c r="E6365" t="s">
        <v>25</v>
      </c>
      <c r="F6365" t="s">
        <v>26</v>
      </c>
      <c r="G6365" t="s">
        <v>25</v>
      </c>
      <c r="H6365" t="s">
        <v>27</v>
      </c>
      <c r="I6365" t="s">
        <v>64</v>
      </c>
      <c r="J6365" t="s">
        <v>38</v>
      </c>
      <c r="K6365">
        <v>145</v>
      </c>
      <c r="L6365">
        <v>1</v>
      </c>
      <c r="M6365">
        <v>999</v>
      </c>
      <c r="N6365">
        <v>0</v>
      </c>
      <c r="O6365" t="s">
        <v>30</v>
      </c>
      <c r="P6365">
        <v>-1.8</v>
      </c>
      <c r="Q6365">
        <v>93.075000000000003</v>
      </c>
      <c r="R6365">
        <v>-47.1</v>
      </c>
      <c r="S6365">
        <v>1.405</v>
      </c>
      <c r="T6365">
        <v>5099.1000000000004</v>
      </c>
      <c r="U6365" t="s">
        <v>26</v>
      </c>
      <c r="V6365" t="s">
        <v>25</v>
      </c>
      <c r="W6365">
        <v>0.314530909061432</v>
      </c>
      <c r="Y6365">
        <f t="shared" si="99"/>
        <v>0</v>
      </c>
    </row>
    <row r="6366" spans="1:25" x14ac:dyDescent="0.25">
      <c r="A6366">
        <v>88</v>
      </c>
      <c r="B6366" t="s">
        <v>62</v>
      </c>
      <c r="C6366" t="s">
        <v>48</v>
      </c>
      <c r="D6366" t="s">
        <v>54</v>
      </c>
      <c r="E6366" t="s">
        <v>25</v>
      </c>
      <c r="F6366" t="s">
        <v>26</v>
      </c>
      <c r="G6366" t="s">
        <v>25</v>
      </c>
      <c r="H6366" t="s">
        <v>27</v>
      </c>
      <c r="I6366" t="s">
        <v>57</v>
      </c>
      <c r="J6366" t="s">
        <v>38</v>
      </c>
      <c r="K6366">
        <v>101</v>
      </c>
      <c r="L6366">
        <v>1</v>
      </c>
      <c r="M6366">
        <v>999</v>
      </c>
      <c r="N6366">
        <v>0</v>
      </c>
      <c r="O6366" t="s">
        <v>30</v>
      </c>
      <c r="P6366">
        <v>-1.8</v>
      </c>
      <c r="Q6366">
        <v>92.843000000000004</v>
      </c>
      <c r="R6366">
        <v>-50</v>
      </c>
      <c r="S6366">
        <v>1.663</v>
      </c>
      <c r="T6366">
        <v>5099.1000000000004</v>
      </c>
      <c r="U6366" t="s">
        <v>26</v>
      </c>
      <c r="V6366" t="s">
        <v>26</v>
      </c>
      <c r="W6366">
        <v>0.566983282566071</v>
      </c>
      <c r="Y6366">
        <f t="shared" si="99"/>
        <v>1</v>
      </c>
    </row>
    <row r="6367" spans="1:25" x14ac:dyDescent="0.25">
      <c r="A6367">
        <v>45</v>
      </c>
      <c r="B6367" t="s">
        <v>22</v>
      </c>
      <c r="C6367" t="s">
        <v>23</v>
      </c>
      <c r="D6367" t="s">
        <v>54</v>
      </c>
      <c r="E6367" t="s">
        <v>39</v>
      </c>
      <c r="F6367" t="s">
        <v>25</v>
      </c>
      <c r="G6367" t="s">
        <v>26</v>
      </c>
      <c r="H6367" t="s">
        <v>36</v>
      </c>
      <c r="I6367" t="s">
        <v>37</v>
      </c>
      <c r="J6367" t="s">
        <v>50</v>
      </c>
      <c r="K6367">
        <v>65</v>
      </c>
      <c r="L6367">
        <v>2</v>
      </c>
      <c r="M6367">
        <v>999</v>
      </c>
      <c r="N6367">
        <v>0</v>
      </c>
      <c r="O6367" t="s">
        <v>30</v>
      </c>
      <c r="P6367">
        <v>1.4</v>
      </c>
      <c r="Q6367">
        <v>94.465000000000003</v>
      </c>
      <c r="R6367">
        <v>-41.8</v>
      </c>
      <c r="S6367">
        <v>4.9610000000000003</v>
      </c>
      <c r="T6367">
        <v>5228.1000000000004</v>
      </c>
      <c r="U6367" t="s">
        <v>25</v>
      </c>
      <c r="V6367" t="s">
        <v>25</v>
      </c>
      <c r="W6367">
        <v>2.3307573050260499E-2</v>
      </c>
      <c r="Y6367">
        <f t="shared" si="99"/>
        <v>1</v>
      </c>
    </row>
    <row r="6368" spans="1:25" x14ac:dyDescent="0.25">
      <c r="A6368">
        <v>35</v>
      </c>
      <c r="B6368" t="s">
        <v>40</v>
      </c>
      <c r="C6368" t="s">
        <v>23</v>
      </c>
      <c r="D6368" t="s">
        <v>49</v>
      </c>
      <c r="E6368" t="s">
        <v>25</v>
      </c>
      <c r="F6368" t="s">
        <v>25</v>
      </c>
      <c r="G6368" t="s">
        <v>25</v>
      </c>
      <c r="H6368" t="s">
        <v>27</v>
      </c>
      <c r="I6368" t="s">
        <v>52</v>
      </c>
      <c r="J6368" t="s">
        <v>50</v>
      </c>
      <c r="K6368">
        <v>139</v>
      </c>
      <c r="L6368">
        <v>1</v>
      </c>
      <c r="M6368">
        <v>999</v>
      </c>
      <c r="N6368">
        <v>0</v>
      </c>
      <c r="O6368" t="s">
        <v>30</v>
      </c>
      <c r="P6368">
        <v>1.4</v>
      </c>
      <c r="Q6368">
        <v>93.918000000000006</v>
      </c>
      <c r="R6368">
        <v>-42.7</v>
      </c>
      <c r="S6368">
        <v>4.9610000000000003</v>
      </c>
      <c r="T6368">
        <v>5228.1000000000004</v>
      </c>
      <c r="U6368" t="s">
        <v>25</v>
      </c>
      <c r="V6368" t="s">
        <v>25</v>
      </c>
      <c r="W6368">
        <v>9.6560545265674605E-2</v>
      </c>
      <c r="Y6368">
        <f t="shared" si="99"/>
        <v>1</v>
      </c>
    </row>
    <row r="6369" spans="1:25" x14ac:dyDescent="0.25">
      <c r="A6369">
        <v>39</v>
      </c>
      <c r="B6369" t="s">
        <v>22</v>
      </c>
      <c r="C6369" t="s">
        <v>23</v>
      </c>
      <c r="D6369" t="s">
        <v>51</v>
      </c>
      <c r="E6369" t="s">
        <v>25</v>
      </c>
      <c r="F6369" t="s">
        <v>25</v>
      </c>
      <c r="G6369" t="s">
        <v>25</v>
      </c>
      <c r="H6369" t="s">
        <v>36</v>
      </c>
      <c r="I6369" t="s">
        <v>37</v>
      </c>
      <c r="J6369" t="s">
        <v>50</v>
      </c>
      <c r="K6369">
        <v>1340</v>
      </c>
      <c r="L6369">
        <v>1</v>
      </c>
      <c r="M6369">
        <v>999</v>
      </c>
      <c r="N6369">
        <v>0</v>
      </c>
      <c r="O6369" t="s">
        <v>30</v>
      </c>
      <c r="P6369">
        <v>1.4</v>
      </c>
      <c r="Q6369">
        <v>94.465000000000003</v>
      </c>
      <c r="R6369">
        <v>-41.8</v>
      </c>
      <c r="S6369">
        <v>4.8639999999999999</v>
      </c>
      <c r="T6369">
        <v>5228.1000000000004</v>
      </c>
      <c r="U6369" t="s">
        <v>25</v>
      </c>
      <c r="V6369" t="s">
        <v>25</v>
      </c>
      <c r="W6369">
        <v>3.7049010396003702E-2</v>
      </c>
      <c r="Y6369">
        <f t="shared" si="99"/>
        <v>1</v>
      </c>
    </row>
    <row r="6370" spans="1:25" x14ac:dyDescent="0.25">
      <c r="A6370">
        <v>47</v>
      </c>
      <c r="B6370" t="s">
        <v>59</v>
      </c>
      <c r="C6370" t="s">
        <v>23</v>
      </c>
      <c r="D6370" t="s">
        <v>41</v>
      </c>
      <c r="E6370" t="s">
        <v>25</v>
      </c>
      <c r="F6370" t="s">
        <v>26</v>
      </c>
      <c r="G6370" t="s">
        <v>26</v>
      </c>
      <c r="H6370" t="s">
        <v>36</v>
      </c>
      <c r="I6370" t="s">
        <v>28</v>
      </c>
      <c r="J6370" t="s">
        <v>29</v>
      </c>
      <c r="K6370">
        <v>80</v>
      </c>
      <c r="L6370">
        <v>1</v>
      </c>
      <c r="M6370">
        <v>999</v>
      </c>
      <c r="N6370">
        <v>0</v>
      </c>
      <c r="O6370" t="s">
        <v>30</v>
      </c>
      <c r="P6370">
        <v>1.1000000000000001</v>
      </c>
      <c r="Q6370">
        <v>93.994</v>
      </c>
      <c r="R6370">
        <v>-36.4</v>
      </c>
      <c r="S6370">
        <v>4.8570000000000002</v>
      </c>
      <c r="T6370">
        <v>5191</v>
      </c>
      <c r="U6370" t="s">
        <v>25</v>
      </c>
      <c r="V6370" t="s">
        <v>25</v>
      </c>
      <c r="W6370">
        <v>1.96283049881458E-2</v>
      </c>
      <c r="Y6370">
        <f t="shared" si="99"/>
        <v>1</v>
      </c>
    </row>
    <row r="6371" spans="1:25" x14ac:dyDescent="0.25">
      <c r="A6371">
        <v>41</v>
      </c>
      <c r="B6371" t="s">
        <v>40</v>
      </c>
      <c r="C6371" t="s">
        <v>23</v>
      </c>
      <c r="D6371" t="s">
        <v>35</v>
      </c>
      <c r="E6371" t="s">
        <v>25</v>
      </c>
      <c r="F6371" t="s">
        <v>25</v>
      </c>
      <c r="G6371" t="s">
        <v>25</v>
      </c>
      <c r="H6371" t="s">
        <v>36</v>
      </c>
      <c r="I6371" t="s">
        <v>28</v>
      </c>
      <c r="J6371" t="s">
        <v>50</v>
      </c>
      <c r="K6371">
        <v>635</v>
      </c>
      <c r="L6371">
        <v>1</v>
      </c>
      <c r="M6371">
        <v>999</v>
      </c>
      <c r="N6371">
        <v>0</v>
      </c>
      <c r="O6371" t="s">
        <v>30</v>
      </c>
      <c r="P6371">
        <v>1.1000000000000001</v>
      </c>
      <c r="Q6371">
        <v>93.994</v>
      </c>
      <c r="R6371">
        <v>-36.4</v>
      </c>
      <c r="S6371">
        <v>4.8570000000000002</v>
      </c>
      <c r="T6371">
        <v>5191</v>
      </c>
      <c r="U6371" t="s">
        <v>25</v>
      </c>
      <c r="V6371" t="s">
        <v>25</v>
      </c>
      <c r="W6371">
        <v>3.0874848365783698E-2</v>
      </c>
      <c r="Y6371">
        <f t="shared" si="99"/>
        <v>1</v>
      </c>
    </row>
    <row r="6372" spans="1:25" x14ac:dyDescent="0.25">
      <c r="A6372">
        <v>60</v>
      </c>
      <c r="B6372" t="s">
        <v>53</v>
      </c>
      <c r="C6372" t="s">
        <v>23</v>
      </c>
      <c r="D6372" t="s">
        <v>49</v>
      </c>
      <c r="E6372" t="s">
        <v>39</v>
      </c>
      <c r="F6372" t="s">
        <v>25</v>
      </c>
      <c r="G6372" t="s">
        <v>25</v>
      </c>
      <c r="H6372" t="s">
        <v>36</v>
      </c>
      <c r="I6372" t="s">
        <v>37</v>
      </c>
      <c r="J6372" t="s">
        <v>50</v>
      </c>
      <c r="K6372">
        <v>247</v>
      </c>
      <c r="L6372">
        <v>5</v>
      </c>
      <c r="M6372">
        <v>999</v>
      </c>
      <c r="N6372">
        <v>0</v>
      </c>
      <c r="O6372" t="s">
        <v>30</v>
      </c>
      <c r="P6372">
        <v>1.4</v>
      </c>
      <c r="Q6372">
        <v>94.465000000000003</v>
      </c>
      <c r="R6372">
        <v>-41.8</v>
      </c>
      <c r="S6372">
        <v>4.9610000000000003</v>
      </c>
      <c r="T6372">
        <v>5228.1000000000004</v>
      </c>
      <c r="U6372" t="s">
        <v>25</v>
      </c>
      <c r="V6372" t="s">
        <v>25</v>
      </c>
      <c r="W6372">
        <v>3.0835617333650599E-2</v>
      </c>
      <c r="Y6372">
        <f t="shared" si="99"/>
        <v>1</v>
      </c>
    </row>
    <row r="6373" spans="1:25" x14ac:dyDescent="0.25">
      <c r="A6373">
        <v>26</v>
      </c>
      <c r="B6373" t="s">
        <v>22</v>
      </c>
      <c r="C6373" t="s">
        <v>34</v>
      </c>
      <c r="D6373" t="s">
        <v>35</v>
      </c>
      <c r="E6373" t="s">
        <v>25</v>
      </c>
      <c r="F6373" t="s">
        <v>26</v>
      </c>
      <c r="G6373" t="s">
        <v>25</v>
      </c>
      <c r="H6373" t="s">
        <v>27</v>
      </c>
      <c r="I6373" t="s">
        <v>52</v>
      </c>
      <c r="J6373" t="s">
        <v>43</v>
      </c>
      <c r="K6373">
        <v>460</v>
      </c>
      <c r="L6373">
        <v>3</v>
      </c>
      <c r="M6373">
        <v>999</v>
      </c>
      <c r="N6373">
        <v>0</v>
      </c>
      <c r="O6373" t="s">
        <v>30</v>
      </c>
      <c r="P6373">
        <v>1.4</v>
      </c>
      <c r="Q6373">
        <v>93.918000000000006</v>
      </c>
      <c r="R6373">
        <v>-42.7</v>
      </c>
      <c r="S6373">
        <v>4.9619999999999997</v>
      </c>
      <c r="T6373">
        <v>5228.1000000000004</v>
      </c>
      <c r="U6373" t="s">
        <v>25</v>
      </c>
      <c r="V6373" t="s">
        <v>25</v>
      </c>
      <c r="W6373">
        <v>6.0276288539171198E-2</v>
      </c>
      <c r="Y6373">
        <f t="shared" si="99"/>
        <v>1</v>
      </c>
    </row>
    <row r="6374" spans="1:25" x14ac:dyDescent="0.25">
      <c r="A6374">
        <v>33</v>
      </c>
      <c r="B6374" t="s">
        <v>33</v>
      </c>
      <c r="C6374" t="s">
        <v>23</v>
      </c>
      <c r="D6374" t="s">
        <v>35</v>
      </c>
      <c r="E6374" t="s">
        <v>39</v>
      </c>
      <c r="F6374" t="s">
        <v>25</v>
      </c>
      <c r="G6374" t="s">
        <v>25</v>
      </c>
      <c r="H6374" t="s">
        <v>36</v>
      </c>
      <c r="I6374" t="s">
        <v>28</v>
      </c>
      <c r="J6374" t="s">
        <v>38</v>
      </c>
      <c r="K6374">
        <v>227</v>
      </c>
      <c r="L6374">
        <v>3</v>
      </c>
      <c r="M6374">
        <v>999</v>
      </c>
      <c r="N6374">
        <v>0</v>
      </c>
      <c r="O6374" t="s">
        <v>30</v>
      </c>
      <c r="P6374">
        <v>1.1000000000000001</v>
      </c>
      <c r="Q6374">
        <v>93.994</v>
      </c>
      <c r="R6374">
        <v>-36.4</v>
      </c>
      <c r="S6374">
        <v>4.8579999999999997</v>
      </c>
      <c r="T6374">
        <v>5191</v>
      </c>
      <c r="U6374" t="s">
        <v>25</v>
      </c>
      <c r="V6374" t="s">
        <v>25</v>
      </c>
      <c r="W6374">
        <v>3.8203794509172398E-2</v>
      </c>
      <c r="Y6374">
        <f t="shared" si="99"/>
        <v>1</v>
      </c>
    </row>
    <row r="6375" spans="1:25" x14ac:dyDescent="0.25">
      <c r="A6375">
        <v>50</v>
      </c>
      <c r="B6375" t="s">
        <v>40</v>
      </c>
      <c r="C6375" t="s">
        <v>23</v>
      </c>
      <c r="D6375" t="s">
        <v>41</v>
      </c>
      <c r="E6375" t="s">
        <v>25</v>
      </c>
      <c r="F6375" t="s">
        <v>39</v>
      </c>
      <c r="G6375" t="s">
        <v>39</v>
      </c>
      <c r="H6375" t="s">
        <v>27</v>
      </c>
      <c r="I6375" t="s">
        <v>28</v>
      </c>
      <c r="J6375" t="s">
        <v>38</v>
      </c>
      <c r="K6375">
        <v>801</v>
      </c>
      <c r="L6375">
        <v>1</v>
      </c>
      <c r="M6375">
        <v>999</v>
      </c>
      <c r="N6375">
        <v>1</v>
      </c>
      <c r="O6375" t="s">
        <v>46</v>
      </c>
      <c r="P6375">
        <v>-1.8</v>
      </c>
      <c r="Q6375">
        <v>93.876000000000005</v>
      </c>
      <c r="R6375">
        <v>-40</v>
      </c>
      <c r="S6375">
        <v>0.68200000000000005</v>
      </c>
      <c r="T6375">
        <v>5008.7</v>
      </c>
      <c r="U6375" t="s">
        <v>25</v>
      </c>
      <c r="V6375" t="s">
        <v>26</v>
      </c>
      <c r="W6375">
        <v>0.66881126165390004</v>
      </c>
      <c r="Y6375">
        <f t="shared" si="99"/>
        <v>0</v>
      </c>
    </row>
    <row r="6376" spans="1:25" x14ac:dyDescent="0.25">
      <c r="A6376">
        <v>37</v>
      </c>
      <c r="B6376" t="s">
        <v>56</v>
      </c>
      <c r="C6376" t="s">
        <v>34</v>
      </c>
      <c r="D6376" t="s">
        <v>41</v>
      </c>
      <c r="E6376" t="s">
        <v>25</v>
      </c>
      <c r="F6376" t="s">
        <v>25</v>
      </c>
      <c r="G6376" t="s">
        <v>26</v>
      </c>
      <c r="H6376" t="s">
        <v>27</v>
      </c>
      <c r="I6376" t="s">
        <v>28</v>
      </c>
      <c r="J6376" t="s">
        <v>50</v>
      </c>
      <c r="K6376">
        <v>246</v>
      </c>
      <c r="L6376">
        <v>1</v>
      </c>
      <c r="M6376">
        <v>999</v>
      </c>
      <c r="N6376">
        <v>0</v>
      </c>
      <c r="O6376" t="s">
        <v>30</v>
      </c>
      <c r="P6376">
        <v>-1.8</v>
      </c>
      <c r="Q6376">
        <v>92.893000000000001</v>
      </c>
      <c r="R6376">
        <v>-46.2</v>
      </c>
      <c r="S6376">
        <v>1.2909999999999999</v>
      </c>
      <c r="T6376">
        <v>5099.1000000000004</v>
      </c>
      <c r="U6376" t="s">
        <v>25</v>
      </c>
      <c r="V6376" t="s">
        <v>25</v>
      </c>
      <c r="W6376">
        <v>0.23642282187938701</v>
      </c>
      <c r="Y6376">
        <f t="shared" si="99"/>
        <v>1</v>
      </c>
    </row>
    <row r="6377" spans="1:25" x14ac:dyDescent="0.25">
      <c r="A6377">
        <v>47</v>
      </c>
      <c r="B6377" t="s">
        <v>59</v>
      </c>
      <c r="C6377" t="s">
        <v>23</v>
      </c>
      <c r="D6377" t="s">
        <v>54</v>
      </c>
      <c r="E6377" t="s">
        <v>39</v>
      </c>
      <c r="F6377" t="s">
        <v>26</v>
      </c>
      <c r="G6377" t="s">
        <v>25</v>
      </c>
      <c r="H6377" t="s">
        <v>36</v>
      </c>
      <c r="I6377" t="s">
        <v>28</v>
      </c>
      <c r="J6377" t="s">
        <v>43</v>
      </c>
      <c r="K6377">
        <v>219</v>
      </c>
      <c r="L6377">
        <v>1</v>
      </c>
      <c r="M6377">
        <v>999</v>
      </c>
      <c r="N6377">
        <v>0</v>
      </c>
      <c r="O6377" t="s">
        <v>30</v>
      </c>
      <c r="P6377">
        <v>1.1000000000000001</v>
      </c>
      <c r="Q6377">
        <v>93.994</v>
      </c>
      <c r="R6377">
        <v>-36.4</v>
      </c>
      <c r="S6377">
        <v>4.8579999999999997</v>
      </c>
      <c r="T6377">
        <v>5191</v>
      </c>
      <c r="U6377" t="s">
        <v>25</v>
      </c>
      <c r="V6377" t="s">
        <v>25</v>
      </c>
      <c r="W6377">
        <v>2.2518055513501199E-2</v>
      </c>
      <c r="Y6377">
        <f t="shared" si="99"/>
        <v>1</v>
      </c>
    </row>
    <row r="6378" spans="1:25" x14ac:dyDescent="0.25">
      <c r="A6378">
        <v>40</v>
      </c>
      <c r="B6378" t="s">
        <v>59</v>
      </c>
      <c r="C6378" t="s">
        <v>23</v>
      </c>
      <c r="D6378" t="s">
        <v>41</v>
      </c>
      <c r="E6378" t="s">
        <v>25</v>
      </c>
      <c r="F6378" t="s">
        <v>25</v>
      </c>
      <c r="G6378" t="s">
        <v>25</v>
      </c>
      <c r="H6378" t="s">
        <v>27</v>
      </c>
      <c r="I6378" t="s">
        <v>42</v>
      </c>
      <c r="J6378" t="s">
        <v>29</v>
      </c>
      <c r="K6378">
        <v>234</v>
      </c>
      <c r="L6378">
        <v>5</v>
      </c>
      <c r="M6378">
        <v>999</v>
      </c>
      <c r="N6378">
        <v>1</v>
      </c>
      <c r="O6378" t="s">
        <v>46</v>
      </c>
      <c r="P6378">
        <v>-0.1</v>
      </c>
      <c r="Q6378">
        <v>93.2</v>
      </c>
      <c r="R6378">
        <v>-42</v>
      </c>
      <c r="S6378">
        <v>4.0209999999999999</v>
      </c>
      <c r="T6378">
        <v>5195.8</v>
      </c>
      <c r="U6378" t="s">
        <v>25</v>
      </c>
      <c r="V6378" t="s">
        <v>25</v>
      </c>
      <c r="W6378">
        <v>2.2031575441360501E-2</v>
      </c>
      <c r="Y6378">
        <f t="shared" si="99"/>
        <v>1</v>
      </c>
    </row>
    <row r="6379" spans="1:25" x14ac:dyDescent="0.25">
      <c r="A6379">
        <v>42</v>
      </c>
      <c r="B6379" t="s">
        <v>40</v>
      </c>
      <c r="C6379" t="s">
        <v>48</v>
      </c>
      <c r="D6379" t="s">
        <v>41</v>
      </c>
      <c r="E6379" t="s">
        <v>25</v>
      </c>
      <c r="F6379" t="s">
        <v>26</v>
      </c>
      <c r="G6379" t="s">
        <v>25</v>
      </c>
      <c r="H6379" t="s">
        <v>36</v>
      </c>
      <c r="I6379" t="s">
        <v>28</v>
      </c>
      <c r="J6379" t="s">
        <v>43</v>
      </c>
      <c r="K6379">
        <v>130</v>
      </c>
      <c r="L6379">
        <v>1</v>
      </c>
      <c r="M6379">
        <v>999</v>
      </c>
      <c r="N6379">
        <v>0</v>
      </c>
      <c r="O6379" t="s">
        <v>30</v>
      </c>
      <c r="P6379">
        <v>1.1000000000000001</v>
      </c>
      <c r="Q6379">
        <v>93.994</v>
      </c>
      <c r="R6379">
        <v>-36.4</v>
      </c>
      <c r="S6379">
        <v>4.8570000000000002</v>
      </c>
      <c r="T6379">
        <v>5191</v>
      </c>
      <c r="U6379" t="s">
        <v>25</v>
      </c>
      <c r="V6379" t="s">
        <v>25</v>
      </c>
      <c r="W6379">
        <v>3.3009160310029997E-2</v>
      </c>
      <c r="Y6379">
        <f t="shared" si="99"/>
        <v>1</v>
      </c>
    </row>
    <row r="6380" spans="1:25" x14ac:dyDescent="0.25">
      <c r="A6380">
        <v>49</v>
      </c>
      <c r="B6380" t="s">
        <v>22</v>
      </c>
      <c r="C6380" t="s">
        <v>23</v>
      </c>
      <c r="D6380" t="s">
        <v>54</v>
      </c>
      <c r="E6380" t="s">
        <v>25</v>
      </c>
      <c r="F6380" t="s">
        <v>26</v>
      </c>
      <c r="G6380" t="s">
        <v>26</v>
      </c>
      <c r="H6380" t="s">
        <v>36</v>
      </c>
      <c r="I6380" t="s">
        <v>37</v>
      </c>
      <c r="J6380" t="s">
        <v>50</v>
      </c>
      <c r="K6380">
        <v>495</v>
      </c>
      <c r="L6380">
        <v>3</v>
      </c>
      <c r="M6380">
        <v>999</v>
      </c>
      <c r="N6380">
        <v>0</v>
      </c>
      <c r="O6380" t="s">
        <v>30</v>
      </c>
      <c r="P6380">
        <v>1.4</v>
      </c>
      <c r="Q6380">
        <v>94.465000000000003</v>
      </c>
      <c r="R6380">
        <v>-41.8</v>
      </c>
      <c r="S6380">
        <v>4.8639999999999999</v>
      </c>
      <c r="T6380">
        <v>5228.1000000000004</v>
      </c>
      <c r="U6380" t="s">
        <v>25</v>
      </c>
      <c r="V6380" t="s">
        <v>25</v>
      </c>
      <c r="W6380">
        <v>2.8674682602286301E-2</v>
      </c>
      <c r="Y6380">
        <f t="shared" si="99"/>
        <v>1</v>
      </c>
    </row>
    <row r="6381" spans="1:25" x14ac:dyDescent="0.25">
      <c r="A6381">
        <v>43</v>
      </c>
      <c r="B6381" t="s">
        <v>22</v>
      </c>
      <c r="C6381" t="s">
        <v>34</v>
      </c>
      <c r="D6381" t="s">
        <v>24</v>
      </c>
      <c r="E6381" t="s">
        <v>25</v>
      </c>
      <c r="F6381" t="s">
        <v>25</v>
      </c>
      <c r="G6381" t="s">
        <v>25</v>
      </c>
      <c r="H6381" t="s">
        <v>27</v>
      </c>
      <c r="I6381" t="s">
        <v>52</v>
      </c>
      <c r="J6381" t="s">
        <v>45</v>
      </c>
      <c r="K6381">
        <v>386</v>
      </c>
      <c r="L6381">
        <v>2</v>
      </c>
      <c r="M6381">
        <v>999</v>
      </c>
      <c r="N6381">
        <v>0</v>
      </c>
      <c r="O6381" t="s">
        <v>30</v>
      </c>
      <c r="P6381">
        <v>1.4</v>
      </c>
      <c r="Q6381">
        <v>93.918000000000006</v>
      </c>
      <c r="R6381">
        <v>-42.7</v>
      </c>
      <c r="S6381">
        <v>4.9619999999999997</v>
      </c>
      <c r="T6381">
        <v>5228.1000000000004</v>
      </c>
      <c r="U6381" t="s">
        <v>25</v>
      </c>
      <c r="V6381" t="s">
        <v>25</v>
      </c>
      <c r="W6381">
        <v>4.7051381319761297E-2</v>
      </c>
      <c r="Y6381">
        <f t="shared" si="99"/>
        <v>1</v>
      </c>
    </row>
    <row r="6382" spans="1:25" x14ac:dyDescent="0.25">
      <c r="A6382">
        <v>35</v>
      </c>
      <c r="B6382" t="s">
        <v>40</v>
      </c>
      <c r="C6382" t="s">
        <v>23</v>
      </c>
      <c r="D6382" t="s">
        <v>41</v>
      </c>
      <c r="E6382" t="s">
        <v>25</v>
      </c>
      <c r="F6382" t="s">
        <v>26</v>
      </c>
      <c r="G6382" t="s">
        <v>25</v>
      </c>
      <c r="H6382" t="s">
        <v>27</v>
      </c>
      <c r="I6382" t="s">
        <v>42</v>
      </c>
      <c r="J6382" t="s">
        <v>38</v>
      </c>
      <c r="K6382">
        <v>631</v>
      </c>
      <c r="L6382">
        <v>2</v>
      </c>
      <c r="M6382">
        <v>999</v>
      </c>
      <c r="N6382">
        <v>0</v>
      </c>
      <c r="O6382" t="s">
        <v>30</v>
      </c>
      <c r="P6382">
        <v>-0.1</v>
      </c>
      <c r="Q6382">
        <v>93.2</v>
      </c>
      <c r="R6382">
        <v>-42</v>
      </c>
      <c r="S6382">
        <v>4.12</v>
      </c>
      <c r="T6382">
        <v>5195.8</v>
      </c>
      <c r="U6382" t="s">
        <v>26</v>
      </c>
      <c r="V6382" t="s">
        <v>25</v>
      </c>
      <c r="W6382">
        <v>4.9516193568706499E-2</v>
      </c>
      <c r="Y6382">
        <f t="shared" si="99"/>
        <v>0</v>
      </c>
    </row>
    <row r="6383" spans="1:25" x14ac:dyDescent="0.25">
      <c r="A6383">
        <v>48</v>
      </c>
      <c r="B6383" t="s">
        <v>22</v>
      </c>
      <c r="C6383" t="s">
        <v>34</v>
      </c>
      <c r="D6383" t="s">
        <v>51</v>
      </c>
      <c r="E6383" t="s">
        <v>39</v>
      </c>
      <c r="F6383" t="s">
        <v>25</v>
      </c>
      <c r="G6383" t="s">
        <v>25</v>
      </c>
      <c r="H6383" t="s">
        <v>36</v>
      </c>
      <c r="I6383" t="s">
        <v>28</v>
      </c>
      <c r="J6383" t="s">
        <v>29</v>
      </c>
      <c r="K6383">
        <v>148</v>
      </c>
      <c r="L6383">
        <v>4</v>
      </c>
      <c r="M6383">
        <v>999</v>
      </c>
      <c r="N6383">
        <v>0</v>
      </c>
      <c r="O6383" t="s">
        <v>30</v>
      </c>
      <c r="P6383">
        <v>1.1000000000000001</v>
      </c>
      <c r="Q6383">
        <v>93.994</v>
      </c>
      <c r="R6383">
        <v>-36.4</v>
      </c>
      <c r="S6383">
        <v>4.8639999999999999</v>
      </c>
      <c r="T6383">
        <v>5191</v>
      </c>
      <c r="U6383" t="s">
        <v>25</v>
      </c>
      <c r="V6383" t="s">
        <v>25</v>
      </c>
      <c r="W6383">
        <v>2.53099538385868E-2</v>
      </c>
      <c r="Y6383">
        <f t="shared" si="99"/>
        <v>1</v>
      </c>
    </row>
    <row r="6384" spans="1:25" x14ac:dyDescent="0.25">
      <c r="A6384">
        <v>58</v>
      </c>
      <c r="B6384" t="s">
        <v>39</v>
      </c>
      <c r="C6384" t="s">
        <v>23</v>
      </c>
      <c r="D6384" t="s">
        <v>54</v>
      </c>
      <c r="E6384" t="s">
        <v>25</v>
      </c>
      <c r="F6384" t="s">
        <v>26</v>
      </c>
      <c r="G6384" t="s">
        <v>25</v>
      </c>
      <c r="H6384" t="s">
        <v>36</v>
      </c>
      <c r="I6384" t="s">
        <v>28</v>
      </c>
      <c r="J6384" t="s">
        <v>38</v>
      </c>
      <c r="K6384">
        <v>210</v>
      </c>
      <c r="L6384">
        <v>1</v>
      </c>
      <c r="M6384">
        <v>999</v>
      </c>
      <c r="N6384">
        <v>0</v>
      </c>
      <c r="O6384" t="s">
        <v>30</v>
      </c>
      <c r="P6384">
        <v>1.1000000000000001</v>
      </c>
      <c r="Q6384">
        <v>93.994</v>
      </c>
      <c r="R6384">
        <v>-36.4</v>
      </c>
      <c r="S6384">
        <v>4.8570000000000002</v>
      </c>
      <c r="T6384">
        <v>5191</v>
      </c>
      <c r="U6384" t="s">
        <v>25</v>
      </c>
      <c r="V6384" t="s">
        <v>25</v>
      </c>
      <c r="W6384">
        <v>1.9827231764793399E-2</v>
      </c>
      <c r="Y6384">
        <f t="shared" si="99"/>
        <v>1</v>
      </c>
    </row>
    <row r="6385" spans="1:25" x14ac:dyDescent="0.25">
      <c r="A6385">
        <v>49</v>
      </c>
      <c r="B6385" t="s">
        <v>59</v>
      </c>
      <c r="C6385" t="s">
        <v>23</v>
      </c>
      <c r="D6385" t="s">
        <v>41</v>
      </c>
      <c r="E6385" t="s">
        <v>39</v>
      </c>
      <c r="F6385" t="s">
        <v>25</v>
      </c>
      <c r="G6385" t="s">
        <v>26</v>
      </c>
      <c r="H6385" t="s">
        <v>27</v>
      </c>
      <c r="I6385" t="s">
        <v>52</v>
      </c>
      <c r="J6385" t="s">
        <v>50</v>
      </c>
      <c r="K6385">
        <v>606</v>
      </c>
      <c r="L6385">
        <v>2</v>
      </c>
      <c r="M6385">
        <v>999</v>
      </c>
      <c r="N6385">
        <v>0</v>
      </c>
      <c r="O6385" t="s">
        <v>30</v>
      </c>
      <c r="P6385">
        <v>1.4</v>
      </c>
      <c r="Q6385">
        <v>93.918000000000006</v>
      </c>
      <c r="R6385">
        <v>-42.7</v>
      </c>
      <c r="S6385">
        <v>4.9619999999999997</v>
      </c>
      <c r="T6385">
        <v>5228.1000000000004</v>
      </c>
      <c r="U6385" t="s">
        <v>25</v>
      </c>
      <c r="V6385" t="s">
        <v>25</v>
      </c>
      <c r="W6385">
        <v>3.3416777849197402E-2</v>
      </c>
      <c r="Y6385">
        <f t="shared" si="99"/>
        <v>1</v>
      </c>
    </row>
    <row r="6386" spans="1:25" x14ac:dyDescent="0.25">
      <c r="A6386">
        <v>38</v>
      </c>
      <c r="B6386" t="s">
        <v>22</v>
      </c>
      <c r="C6386" t="s">
        <v>23</v>
      </c>
      <c r="D6386" t="s">
        <v>49</v>
      </c>
      <c r="E6386" t="s">
        <v>25</v>
      </c>
      <c r="F6386" t="s">
        <v>26</v>
      </c>
      <c r="G6386" t="s">
        <v>25</v>
      </c>
      <c r="H6386" t="s">
        <v>36</v>
      </c>
      <c r="I6386" t="s">
        <v>28</v>
      </c>
      <c r="J6386" t="s">
        <v>38</v>
      </c>
      <c r="K6386">
        <v>162</v>
      </c>
      <c r="L6386">
        <v>4</v>
      </c>
      <c r="M6386">
        <v>999</v>
      </c>
      <c r="N6386">
        <v>0</v>
      </c>
      <c r="O6386" t="s">
        <v>30</v>
      </c>
      <c r="P6386">
        <v>1.1000000000000001</v>
      </c>
      <c r="Q6386">
        <v>93.994</v>
      </c>
      <c r="R6386">
        <v>-36.4</v>
      </c>
      <c r="S6386">
        <v>4.859</v>
      </c>
      <c r="T6386">
        <v>5191</v>
      </c>
      <c r="U6386" t="s">
        <v>25</v>
      </c>
      <c r="V6386" t="s">
        <v>25</v>
      </c>
      <c r="W6386">
        <v>2.67057176679373E-2</v>
      </c>
      <c r="Y6386">
        <f t="shared" si="99"/>
        <v>1</v>
      </c>
    </row>
    <row r="6387" spans="1:25" x14ac:dyDescent="0.25">
      <c r="A6387">
        <v>43</v>
      </c>
      <c r="B6387" t="s">
        <v>22</v>
      </c>
      <c r="C6387" t="s">
        <v>23</v>
      </c>
      <c r="D6387" t="s">
        <v>24</v>
      </c>
      <c r="E6387" t="s">
        <v>25</v>
      </c>
      <c r="F6387" t="s">
        <v>25</v>
      </c>
      <c r="G6387" t="s">
        <v>25</v>
      </c>
      <c r="H6387" t="s">
        <v>36</v>
      </c>
      <c r="I6387" t="s">
        <v>37</v>
      </c>
      <c r="J6387" t="s">
        <v>29</v>
      </c>
      <c r="K6387">
        <v>207</v>
      </c>
      <c r="L6387">
        <v>1</v>
      </c>
      <c r="M6387">
        <v>999</v>
      </c>
      <c r="N6387">
        <v>0</v>
      </c>
      <c r="O6387" t="s">
        <v>30</v>
      </c>
      <c r="P6387">
        <v>1.4</v>
      </c>
      <c r="Q6387">
        <v>94.465000000000003</v>
      </c>
      <c r="R6387">
        <v>-41.8</v>
      </c>
      <c r="S6387">
        <v>4.9669999999999996</v>
      </c>
      <c r="T6387">
        <v>5228.1000000000004</v>
      </c>
      <c r="U6387" t="s">
        <v>25</v>
      </c>
      <c r="V6387" t="s">
        <v>25</v>
      </c>
      <c r="W6387">
        <v>3.65869253873825E-2</v>
      </c>
      <c r="Y6387">
        <f t="shared" si="99"/>
        <v>1</v>
      </c>
    </row>
    <row r="6388" spans="1:25" x14ac:dyDescent="0.25">
      <c r="A6388">
        <v>32</v>
      </c>
      <c r="B6388" t="s">
        <v>53</v>
      </c>
      <c r="C6388" t="s">
        <v>23</v>
      </c>
      <c r="D6388" t="s">
        <v>24</v>
      </c>
      <c r="E6388" t="s">
        <v>25</v>
      </c>
      <c r="F6388" t="s">
        <v>39</v>
      </c>
      <c r="G6388" t="s">
        <v>39</v>
      </c>
      <c r="H6388" t="s">
        <v>36</v>
      </c>
      <c r="I6388" t="s">
        <v>37</v>
      </c>
      <c r="J6388" t="s">
        <v>50</v>
      </c>
      <c r="K6388">
        <v>120</v>
      </c>
      <c r="L6388">
        <v>1</v>
      </c>
      <c r="M6388">
        <v>999</v>
      </c>
      <c r="N6388">
        <v>0</v>
      </c>
      <c r="O6388" t="s">
        <v>30</v>
      </c>
      <c r="P6388">
        <v>1.4</v>
      </c>
      <c r="Q6388">
        <v>94.465000000000003</v>
      </c>
      <c r="R6388">
        <v>-41.8</v>
      </c>
      <c r="S6388">
        <v>4.9610000000000003</v>
      </c>
      <c r="T6388">
        <v>5228.1000000000004</v>
      </c>
      <c r="U6388" t="s">
        <v>25</v>
      </c>
      <c r="V6388" t="s">
        <v>25</v>
      </c>
      <c r="W6388">
        <v>3.3487461507320397E-2</v>
      </c>
      <c r="Y6388">
        <f t="shared" si="99"/>
        <v>1</v>
      </c>
    </row>
    <row r="6389" spans="1:25" x14ac:dyDescent="0.25">
      <c r="A6389">
        <v>35</v>
      </c>
      <c r="B6389" t="s">
        <v>40</v>
      </c>
      <c r="C6389" t="s">
        <v>48</v>
      </c>
      <c r="D6389" t="s">
        <v>41</v>
      </c>
      <c r="E6389" t="s">
        <v>25</v>
      </c>
      <c r="F6389" t="s">
        <v>26</v>
      </c>
      <c r="G6389" t="s">
        <v>25</v>
      </c>
      <c r="H6389" t="s">
        <v>27</v>
      </c>
      <c r="I6389" t="s">
        <v>42</v>
      </c>
      <c r="J6389" t="s">
        <v>29</v>
      </c>
      <c r="K6389">
        <v>72</v>
      </c>
      <c r="L6389">
        <v>4</v>
      </c>
      <c r="M6389">
        <v>999</v>
      </c>
      <c r="N6389">
        <v>0</v>
      </c>
      <c r="O6389" t="s">
        <v>30</v>
      </c>
      <c r="P6389">
        <v>-0.1</v>
      </c>
      <c r="Q6389">
        <v>93.2</v>
      </c>
      <c r="R6389">
        <v>-42</v>
      </c>
      <c r="S6389">
        <v>4.0209999999999999</v>
      </c>
      <c r="T6389">
        <v>5195.8</v>
      </c>
      <c r="U6389" t="s">
        <v>25</v>
      </c>
      <c r="V6389" t="s">
        <v>25</v>
      </c>
      <c r="W6389">
        <v>2.1098451688885699E-2</v>
      </c>
      <c r="Y6389">
        <f t="shared" si="99"/>
        <v>1</v>
      </c>
    </row>
    <row r="6390" spans="1:25" x14ac:dyDescent="0.25">
      <c r="A6390">
        <v>42</v>
      </c>
      <c r="B6390" t="s">
        <v>56</v>
      </c>
      <c r="C6390" t="s">
        <v>34</v>
      </c>
      <c r="D6390" t="s">
        <v>49</v>
      </c>
      <c r="E6390" t="s">
        <v>25</v>
      </c>
      <c r="F6390" t="s">
        <v>26</v>
      </c>
      <c r="G6390" t="s">
        <v>25</v>
      </c>
      <c r="H6390" t="s">
        <v>27</v>
      </c>
      <c r="I6390" t="s">
        <v>52</v>
      </c>
      <c r="J6390" t="s">
        <v>29</v>
      </c>
      <c r="K6390">
        <v>98</v>
      </c>
      <c r="L6390">
        <v>1</v>
      </c>
      <c r="M6390">
        <v>999</v>
      </c>
      <c r="N6390">
        <v>0</v>
      </c>
      <c r="O6390" t="s">
        <v>30</v>
      </c>
      <c r="P6390">
        <v>1.4</v>
      </c>
      <c r="Q6390">
        <v>93.918000000000006</v>
      </c>
      <c r="R6390">
        <v>-42.7</v>
      </c>
      <c r="S6390">
        <v>4.9619999999999997</v>
      </c>
      <c r="T6390">
        <v>5228.1000000000004</v>
      </c>
      <c r="U6390" t="s">
        <v>25</v>
      </c>
      <c r="V6390" t="s">
        <v>25</v>
      </c>
      <c r="W6390">
        <v>6.9636084139347104E-2</v>
      </c>
      <c r="Y6390">
        <f t="shared" si="99"/>
        <v>1</v>
      </c>
    </row>
    <row r="6391" spans="1:25" x14ac:dyDescent="0.25">
      <c r="A6391">
        <v>24</v>
      </c>
      <c r="B6391" t="s">
        <v>47</v>
      </c>
      <c r="C6391" t="s">
        <v>34</v>
      </c>
      <c r="D6391" t="s">
        <v>41</v>
      </c>
      <c r="E6391" t="s">
        <v>25</v>
      </c>
      <c r="F6391" t="s">
        <v>25</v>
      </c>
      <c r="G6391" t="s">
        <v>25</v>
      </c>
      <c r="H6391" t="s">
        <v>27</v>
      </c>
      <c r="I6391" t="s">
        <v>28</v>
      </c>
      <c r="J6391" t="s">
        <v>45</v>
      </c>
      <c r="K6391">
        <v>196</v>
      </c>
      <c r="L6391">
        <v>2</v>
      </c>
      <c r="M6391">
        <v>999</v>
      </c>
      <c r="N6391">
        <v>0</v>
      </c>
      <c r="O6391" t="s">
        <v>30</v>
      </c>
      <c r="P6391">
        <v>-1.8</v>
      </c>
      <c r="Q6391">
        <v>92.893000000000001</v>
      </c>
      <c r="R6391">
        <v>-46.2</v>
      </c>
      <c r="S6391">
        <v>1.266</v>
      </c>
      <c r="T6391">
        <v>5099.1000000000004</v>
      </c>
      <c r="U6391" t="s">
        <v>25</v>
      </c>
      <c r="V6391" t="s">
        <v>25</v>
      </c>
      <c r="W6391">
        <v>0.181539967656136</v>
      </c>
      <c r="Y6391">
        <f t="shared" si="99"/>
        <v>1</v>
      </c>
    </row>
    <row r="6392" spans="1:25" x14ac:dyDescent="0.25">
      <c r="A6392">
        <v>31</v>
      </c>
      <c r="B6392" t="s">
        <v>59</v>
      </c>
      <c r="C6392" t="s">
        <v>23</v>
      </c>
      <c r="D6392" t="s">
        <v>41</v>
      </c>
      <c r="E6392" t="s">
        <v>25</v>
      </c>
      <c r="F6392" t="s">
        <v>25</v>
      </c>
      <c r="G6392" t="s">
        <v>25</v>
      </c>
      <c r="H6392" t="s">
        <v>27</v>
      </c>
      <c r="I6392" t="s">
        <v>37</v>
      </c>
      <c r="J6392" t="s">
        <v>50</v>
      </c>
      <c r="K6392">
        <v>217</v>
      </c>
      <c r="L6392">
        <v>1</v>
      </c>
      <c r="M6392">
        <v>999</v>
      </c>
      <c r="N6392">
        <v>0</v>
      </c>
      <c r="O6392" t="s">
        <v>30</v>
      </c>
      <c r="P6392">
        <v>-2.9</v>
      </c>
      <c r="Q6392">
        <v>92.962999999999994</v>
      </c>
      <c r="R6392">
        <v>-40.799999999999997</v>
      </c>
      <c r="S6392">
        <v>1.262</v>
      </c>
      <c r="T6392">
        <v>5076.2</v>
      </c>
      <c r="U6392" t="s">
        <v>25</v>
      </c>
      <c r="V6392" t="s">
        <v>26</v>
      </c>
      <c r="W6392">
        <v>0.79157382249832198</v>
      </c>
      <c r="Y6392">
        <f t="shared" si="99"/>
        <v>0</v>
      </c>
    </row>
    <row r="6393" spans="1:25" x14ac:dyDescent="0.25">
      <c r="A6393">
        <v>54</v>
      </c>
      <c r="B6393" t="s">
        <v>56</v>
      </c>
      <c r="C6393" t="s">
        <v>23</v>
      </c>
      <c r="D6393" t="s">
        <v>49</v>
      </c>
      <c r="E6393" t="s">
        <v>39</v>
      </c>
      <c r="F6393" t="s">
        <v>26</v>
      </c>
      <c r="G6393" t="s">
        <v>25</v>
      </c>
      <c r="H6393" t="s">
        <v>27</v>
      </c>
      <c r="I6393" t="s">
        <v>55</v>
      </c>
      <c r="J6393" t="s">
        <v>50</v>
      </c>
      <c r="K6393">
        <v>70</v>
      </c>
      <c r="L6393">
        <v>1</v>
      </c>
      <c r="M6393">
        <v>999</v>
      </c>
      <c r="N6393">
        <v>0</v>
      </c>
      <c r="O6393" t="s">
        <v>30</v>
      </c>
      <c r="P6393">
        <v>1.4</v>
      </c>
      <c r="Q6393">
        <v>93.444000000000003</v>
      </c>
      <c r="R6393">
        <v>-36.1</v>
      </c>
      <c r="S6393">
        <v>4.9630000000000001</v>
      </c>
      <c r="T6393">
        <v>5228.1000000000004</v>
      </c>
      <c r="U6393" t="s">
        <v>25</v>
      </c>
      <c r="V6393" t="s">
        <v>25</v>
      </c>
      <c r="W6393">
        <v>1.7302569001913098E-2</v>
      </c>
      <c r="Y6393">
        <f t="shared" si="99"/>
        <v>1</v>
      </c>
    </row>
    <row r="6394" spans="1:25" x14ac:dyDescent="0.25">
      <c r="A6394">
        <v>36</v>
      </c>
      <c r="B6394" t="s">
        <v>22</v>
      </c>
      <c r="C6394" t="s">
        <v>34</v>
      </c>
      <c r="D6394" t="s">
        <v>51</v>
      </c>
      <c r="E6394" t="s">
        <v>39</v>
      </c>
      <c r="F6394" t="s">
        <v>25</v>
      </c>
      <c r="G6394" t="s">
        <v>25</v>
      </c>
      <c r="H6394" t="s">
        <v>27</v>
      </c>
      <c r="I6394" t="s">
        <v>28</v>
      </c>
      <c r="J6394" t="s">
        <v>50</v>
      </c>
      <c r="K6394">
        <v>141</v>
      </c>
      <c r="L6394">
        <v>1</v>
      </c>
      <c r="M6394">
        <v>999</v>
      </c>
      <c r="N6394">
        <v>1</v>
      </c>
      <c r="O6394" t="s">
        <v>46</v>
      </c>
      <c r="P6394">
        <v>-1.8</v>
      </c>
      <c r="Q6394">
        <v>92.893000000000001</v>
      </c>
      <c r="R6394">
        <v>-46.2</v>
      </c>
      <c r="S6394">
        <v>1.3440000000000001</v>
      </c>
      <c r="T6394">
        <v>5099.1000000000004</v>
      </c>
      <c r="U6394" t="s">
        <v>25</v>
      </c>
      <c r="V6394" t="s">
        <v>25</v>
      </c>
      <c r="W6394">
        <v>5.5618956685066202E-2</v>
      </c>
      <c r="Y6394">
        <f t="shared" si="99"/>
        <v>1</v>
      </c>
    </row>
    <row r="6395" spans="1:25" x14ac:dyDescent="0.25">
      <c r="A6395">
        <v>58</v>
      </c>
      <c r="B6395" t="s">
        <v>22</v>
      </c>
      <c r="C6395" t="s">
        <v>34</v>
      </c>
      <c r="D6395" t="s">
        <v>24</v>
      </c>
      <c r="E6395" t="s">
        <v>25</v>
      </c>
      <c r="F6395" t="s">
        <v>26</v>
      </c>
      <c r="G6395" t="s">
        <v>25</v>
      </c>
      <c r="H6395" t="s">
        <v>27</v>
      </c>
      <c r="I6395" t="s">
        <v>28</v>
      </c>
      <c r="J6395" t="s">
        <v>38</v>
      </c>
      <c r="K6395">
        <v>127</v>
      </c>
      <c r="L6395">
        <v>2</v>
      </c>
      <c r="M6395">
        <v>999</v>
      </c>
      <c r="N6395">
        <v>0</v>
      </c>
      <c r="O6395" t="s">
        <v>30</v>
      </c>
      <c r="P6395">
        <v>-1.8</v>
      </c>
      <c r="Q6395">
        <v>92.893000000000001</v>
      </c>
      <c r="R6395">
        <v>-46.2</v>
      </c>
      <c r="S6395">
        <v>1.3340000000000001</v>
      </c>
      <c r="T6395">
        <v>5099.1000000000004</v>
      </c>
      <c r="U6395" t="s">
        <v>25</v>
      </c>
      <c r="V6395" t="s">
        <v>25</v>
      </c>
      <c r="W6395">
        <v>0.16282261908054399</v>
      </c>
      <c r="Y6395">
        <f t="shared" si="99"/>
        <v>1</v>
      </c>
    </row>
    <row r="6396" spans="1:25" x14ac:dyDescent="0.25">
      <c r="A6396">
        <v>41</v>
      </c>
      <c r="B6396" t="s">
        <v>33</v>
      </c>
      <c r="C6396" t="s">
        <v>34</v>
      </c>
      <c r="D6396" t="s">
        <v>35</v>
      </c>
      <c r="E6396" t="s">
        <v>39</v>
      </c>
      <c r="F6396" t="s">
        <v>26</v>
      </c>
      <c r="G6396" t="s">
        <v>25</v>
      </c>
      <c r="H6396" t="s">
        <v>27</v>
      </c>
      <c r="I6396" t="s">
        <v>28</v>
      </c>
      <c r="J6396" t="s">
        <v>29</v>
      </c>
      <c r="K6396">
        <v>77</v>
      </c>
      <c r="L6396">
        <v>2</v>
      </c>
      <c r="M6396">
        <v>999</v>
      </c>
      <c r="N6396">
        <v>0</v>
      </c>
      <c r="O6396" t="s">
        <v>30</v>
      </c>
      <c r="P6396">
        <v>-1.8</v>
      </c>
      <c r="Q6396">
        <v>92.893000000000001</v>
      </c>
      <c r="R6396">
        <v>-46.2</v>
      </c>
      <c r="S6396">
        <v>1.3129999999999999</v>
      </c>
      <c r="T6396">
        <v>5099.1000000000004</v>
      </c>
      <c r="U6396" t="s">
        <v>25</v>
      </c>
      <c r="V6396" t="s">
        <v>25</v>
      </c>
      <c r="W6396">
        <v>4.4040180742740603E-2</v>
      </c>
      <c r="Y6396">
        <f t="shared" si="99"/>
        <v>1</v>
      </c>
    </row>
    <row r="6397" spans="1:25" x14ac:dyDescent="0.25">
      <c r="A6397">
        <v>20</v>
      </c>
      <c r="B6397" t="s">
        <v>60</v>
      </c>
      <c r="C6397" t="s">
        <v>34</v>
      </c>
      <c r="D6397" t="s">
        <v>39</v>
      </c>
      <c r="E6397" t="s">
        <v>25</v>
      </c>
      <c r="F6397" t="s">
        <v>25</v>
      </c>
      <c r="G6397" t="s">
        <v>25</v>
      </c>
      <c r="H6397" t="s">
        <v>27</v>
      </c>
      <c r="I6397" t="s">
        <v>64</v>
      </c>
      <c r="J6397" t="s">
        <v>29</v>
      </c>
      <c r="K6397">
        <v>342</v>
      </c>
      <c r="L6397">
        <v>2</v>
      </c>
      <c r="M6397">
        <v>999</v>
      </c>
      <c r="N6397">
        <v>0</v>
      </c>
      <c r="O6397" t="s">
        <v>30</v>
      </c>
      <c r="P6397">
        <v>-1.8</v>
      </c>
      <c r="Q6397">
        <v>93.748999999999995</v>
      </c>
      <c r="R6397">
        <v>-34.6</v>
      </c>
      <c r="S6397">
        <v>0.66300000000000003</v>
      </c>
      <c r="T6397">
        <v>5008.7</v>
      </c>
      <c r="U6397" t="s">
        <v>25</v>
      </c>
      <c r="V6397" t="s">
        <v>26</v>
      </c>
      <c r="W6397">
        <v>0.62869191169738803</v>
      </c>
      <c r="Y6397">
        <f t="shared" si="99"/>
        <v>0</v>
      </c>
    </row>
    <row r="6398" spans="1:25" x14ac:dyDescent="0.25">
      <c r="A6398">
        <v>33</v>
      </c>
      <c r="B6398" t="s">
        <v>65</v>
      </c>
      <c r="C6398" t="s">
        <v>23</v>
      </c>
      <c r="D6398" t="s">
        <v>35</v>
      </c>
      <c r="E6398" t="s">
        <v>25</v>
      </c>
      <c r="F6398" t="s">
        <v>26</v>
      </c>
      <c r="G6398" t="s">
        <v>26</v>
      </c>
      <c r="H6398" t="s">
        <v>27</v>
      </c>
      <c r="I6398" t="s">
        <v>61</v>
      </c>
      <c r="J6398" t="s">
        <v>50</v>
      </c>
      <c r="K6398">
        <v>301</v>
      </c>
      <c r="L6398">
        <v>2</v>
      </c>
      <c r="M6398">
        <v>999</v>
      </c>
      <c r="N6398">
        <v>0</v>
      </c>
      <c r="O6398" t="s">
        <v>30</v>
      </c>
      <c r="P6398">
        <v>-3.4</v>
      </c>
      <c r="Q6398">
        <v>92.430999999999997</v>
      </c>
      <c r="R6398">
        <v>-26.9</v>
      </c>
      <c r="S6398">
        <v>0.74199999999999999</v>
      </c>
      <c r="T6398">
        <v>5017.5</v>
      </c>
      <c r="U6398" t="s">
        <v>26</v>
      </c>
      <c r="V6398" t="s">
        <v>25</v>
      </c>
      <c r="W6398">
        <v>0.285713851451874</v>
      </c>
      <c r="Y6398">
        <f t="shared" si="99"/>
        <v>0</v>
      </c>
    </row>
    <row r="6399" spans="1:25" x14ac:dyDescent="0.25">
      <c r="A6399">
        <v>35</v>
      </c>
      <c r="B6399" t="s">
        <v>56</v>
      </c>
      <c r="C6399" t="s">
        <v>34</v>
      </c>
      <c r="D6399" t="s">
        <v>49</v>
      </c>
      <c r="E6399" t="s">
        <v>25</v>
      </c>
      <c r="F6399" t="s">
        <v>26</v>
      </c>
      <c r="G6399" t="s">
        <v>25</v>
      </c>
      <c r="H6399" t="s">
        <v>36</v>
      </c>
      <c r="I6399" t="s">
        <v>37</v>
      </c>
      <c r="J6399" t="s">
        <v>38</v>
      </c>
      <c r="K6399">
        <v>134</v>
      </c>
      <c r="L6399">
        <v>2</v>
      </c>
      <c r="M6399">
        <v>999</v>
      </c>
      <c r="N6399">
        <v>0</v>
      </c>
      <c r="O6399" t="s">
        <v>30</v>
      </c>
      <c r="P6399">
        <v>1.4</v>
      </c>
      <c r="Q6399">
        <v>94.465000000000003</v>
      </c>
      <c r="R6399">
        <v>-41.8</v>
      </c>
      <c r="S6399">
        <v>4.8639999999999999</v>
      </c>
      <c r="T6399">
        <v>5228.1000000000004</v>
      </c>
      <c r="U6399" t="s">
        <v>25</v>
      </c>
      <c r="V6399" t="s">
        <v>25</v>
      </c>
      <c r="W6399">
        <v>3.20639945566654E-2</v>
      </c>
      <c r="Y6399">
        <f t="shared" si="99"/>
        <v>1</v>
      </c>
    </row>
    <row r="6400" spans="1:25" x14ac:dyDescent="0.25">
      <c r="A6400">
        <v>38</v>
      </c>
      <c r="B6400" t="s">
        <v>40</v>
      </c>
      <c r="C6400" t="s">
        <v>34</v>
      </c>
      <c r="D6400" t="s">
        <v>41</v>
      </c>
      <c r="E6400" t="s">
        <v>25</v>
      </c>
      <c r="F6400" t="s">
        <v>26</v>
      </c>
      <c r="G6400" t="s">
        <v>25</v>
      </c>
      <c r="H6400" t="s">
        <v>27</v>
      </c>
      <c r="I6400" t="s">
        <v>55</v>
      </c>
      <c r="J6400" t="s">
        <v>45</v>
      </c>
      <c r="K6400">
        <v>118</v>
      </c>
      <c r="L6400">
        <v>2</v>
      </c>
      <c r="M6400">
        <v>999</v>
      </c>
      <c r="N6400">
        <v>0</v>
      </c>
      <c r="O6400" t="s">
        <v>30</v>
      </c>
      <c r="P6400">
        <v>1.4</v>
      </c>
      <c r="Q6400">
        <v>93.444000000000003</v>
      </c>
      <c r="R6400">
        <v>-36.1</v>
      </c>
      <c r="S6400">
        <v>4.9630000000000001</v>
      </c>
      <c r="T6400">
        <v>5228.1000000000004</v>
      </c>
      <c r="U6400" t="s">
        <v>25</v>
      </c>
      <c r="V6400" t="s">
        <v>25</v>
      </c>
      <c r="W6400">
        <v>3.2370388507842997E-2</v>
      </c>
      <c r="Y6400">
        <f t="shared" si="99"/>
        <v>1</v>
      </c>
    </row>
    <row r="6401" spans="1:25" x14ac:dyDescent="0.25">
      <c r="A6401">
        <v>34</v>
      </c>
      <c r="B6401" t="s">
        <v>40</v>
      </c>
      <c r="C6401" t="s">
        <v>34</v>
      </c>
      <c r="D6401" t="s">
        <v>35</v>
      </c>
      <c r="E6401" t="s">
        <v>25</v>
      </c>
      <c r="F6401" t="s">
        <v>25</v>
      </c>
      <c r="G6401" t="s">
        <v>26</v>
      </c>
      <c r="H6401" t="s">
        <v>36</v>
      </c>
      <c r="I6401" t="s">
        <v>37</v>
      </c>
      <c r="J6401" t="s">
        <v>38</v>
      </c>
      <c r="K6401">
        <v>129</v>
      </c>
      <c r="L6401">
        <v>1</v>
      </c>
      <c r="M6401">
        <v>999</v>
      </c>
      <c r="N6401">
        <v>0</v>
      </c>
      <c r="O6401" t="s">
        <v>30</v>
      </c>
      <c r="P6401">
        <v>1.4</v>
      </c>
      <c r="Q6401">
        <v>94.465000000000003</v>
      </c>
      <c r="R6401">
        <v>-41.8</v>
      </c>
      <c r="S6401">
        <v>4.9619999999999997</v>
      </c>
      <c r="T6401">
        <v>5228.1000000000004</v>
      </c>
      <c r="U6401" t="s">
        <v>25</v>
      </c>
      <c r="V6401" t="s">
        <v>25</v>
      </c>
      <c r="W6401">
        <v>3.9847832173109103E-2</v>
      </c>
      <c r="Y6401">
        <f t="shared" si="99"/>
        <v>1</v>
      </c>
    </row>
    <row r="6402" spans="1:25" x14ac:dyDescent="0.25">
      <c r="A6402">
        <v>43</v>
      </c>
      <c r="B6402" t="s">
        <v>40</v>
      </c>
      <c r="C6402" t="s">
        <v>34</v>
      </c>
      <c r="D6402" t="s">
        <v>41</v>
      </c>
      <c r="E6402" t="s">
        <v>25</v>
      </c>
      <c r="F6402" t="s">
        <v>25</v>
      </c>
      <c r="G6402" t="s">
        <v>25</v>
      </c>
      <c r="H6402" t="s">
        <v>27</v>
      </c>
      <c r="I6402" t="s">
        <v>42</v>
      </c>
      <c r="J6402" t="s">
        <v>38</v>
      </c>
      <c r="K6402">
        <v>97</v>
      </c>
      <c r="L6402">
        <v>1</v>
      </c>
      <c r="M6402">
        <v>999</v>
      </c>
      <c r="N6402">
        <v>0</v>
      </c>
      <c r="O6402" t="s">
        <v>30</v>
      </c>
      <c r="P6402">
        <v>-0.1</v>
      </c>
      <c r="Q6402">
        <v>93.2</v>
      </c>
      <c r="R6402">
        <v>-42</v>
      </c>
      <c r="S6402">
        <v>4.12</v>
      </c>
      <c r="T6402">
        <v>5195.8</v>
      </c>
      <c r="U6402" t="s">
        <v>25</v>
      </c>
      <c r="V6402" t="s">
        <v>25</v>
      </c>
      <c r="W6402">
        <v>0.110040128231049</v>
      </c>
      <c r="Y6402">
        <f t="shared" si="99"/>
        <v>1</v>
      </c>
    </row>
    <row r="6403" spans="1:25" x14ac:dyDescent="0.25">
      <c r="A6403">
        <v>57</v>
      </c>
      <c r="B6403" t="s">
        <v>59</v>
      </c>
      <c r="C6403" t="s">
        <v>48</v>
      </c>
      <c r="D6403" t="s">
        <v>41</v>
      </c>
      <c r="E6403" t="s">
        <v>39</v>
      </c>
      <c r="F6403" t="s">
        <v>26</v>
      </c>
      <c r="G6403" t="s">
        <v>26</v>
      </c>
      <c r="H6403" t="s">
        <v>36</v>
      </c>
      <c r="I6403" t="s">
        <v>37</v>
      </c>
      <c r="J6403" t="s">
        <v>50</v>
      </c>
      <c r="K6403">
        <v>236</v>
      </c>
      <c r="L6403">
        <v>2</v>
      </c>
      <c r="M6403">
        <v>999</v>
      </c>
      <c r="N6403">
        <v>0</v>
      </c>
      <c r="O6403" t="s">
        <v>30</v>
      </c>
      <c r="P6403">
        <v>1.4</v>
      </c>
      <c r="Q6403">
        <v>94.465000000000003</v>
      </c>
      <c r="R6403">
        <v>-41.8</v>
      </c>
      <c r="S6403">
        <v>4.9610000000000003</v>
      </c>
      <c r="T6403">
        <v>5228.1000000000004</v>
      </c>
      <c r="U6403" t="s">
        <v>25</v>
      </c>
      <c r="V6403" t="s">
        <v>25</v>
      </c>
      <c r="W6403">
        <v>3.48164401948452E-2</v>
      </c>
      <c r="Y6403">
        <f t="shared" ref="Y6403:Y6466" si="100">IF(U6403=V6403,1,0)</f>
        <v>1</v>
      </c>
    </row>
    <row r="6404" spans="1:25" x14ac:dyDescent="0.25">
      <c r="A6404">
        <v>31</v>
      </c>
      <c r="B6404" t="s">
        <v>22</v>
      </c>
      <c r="C6404" t="s">
        <v>23</v>
      </c>
      <c r="D6404" t="s">
        <v>24</v>
      </c>
      <c r="E6404" t="s">
        <v>25</v>
      </c>
      <c r="F6404" t="s">
        <v>25</v>
      </c>
      <c r="G6404" t="s">
        <v>25</v>
      </c>
      <c r="H6404" t="s">
        <v>36</v>
      </c>
      <c r="I6404" t="s">
        <v>37</v>
      </c>
      <c r="J6404" t="s">
        <v>38</v>
      </c>
      <c r="K6404">
        <v>204</v>
      </c>
      <c r="L6404">
        <v>1</v>
      </c>
      <c r="M6404">
        <v>999</v>
      </c>
      <c r="N6404">
        <v>0</v>
      </c>
      <c r="O6404" t="s">
        <v>30</v>
      </c>
      <c r="P6404">
        <v>1.4</v>
      </c>
      <c r="Q6404">
        <v>94.465000000000003</v>
      </c>
      <c r="R6404">
        <v>-41.8</v>
      </c>
      <c r="S6404">
        <v>4.8639999999999999</v>
      </c>
      <c r="T6404">
        <v>5228.1000000000004</v>
      </c>
      <c r="U6404" t="s">
        <v>25</v>
      </c>
      <c r="V6404" t="s">
        <v>25</v>
      </c>
      <c r="W6404">
        <v>7.4318043887615204E-2</v>
      </c>
      <c r="Y6404">
        <f t="shared" si="100"/>
        <v>1</v>
      </c>
    </row>
    <row r="6405" spans="1:25" x14ac:dyDescent="0.25">
      <c r="A6405">
        <v>46</v>
      </c>
      <c r="B6405" t="s">
        <v>56</v>
      </c>
      <c r="C6405" t="s">
        <v>23</v>
      </c>
      <c r="D6405" t="s">
        <v>49</v>
      </c>
      <c r="E6405" t="s">
        <v>25</v>
      </c>
      <c r="F6405" t="s">
        <v>26</v>
      </c>
      <c r="G6405" t="s">
        <v>25</v>
      </c>
      <c r="H6405" t="s">
        <v>27</v>
      </c>
      <c r="I6405" t="s">
        <v>42</v>
      </c>
      <c r="J6405" t="s">
        <v>50</v>
      </c>
      <c r="K6405">
        <v>163</v>
      </c>
      <c r="L6405">
        <v>2</v>
      </c>
      <c r="M6405">
        <v>999</v>
      </c>
      <c r="N6405">
        <v>1</v>
      </c>
      <c r="O6405" t="s">
        <v>46</v>
      </c>
      <c r="P6405">
        <v>-0.1</v>
      </c>
      <c r="Q6405">
        <v>93.2</v>
      </c>
      <c r="R6405">
        <v>-42</v>
      </c>
      <c r="S6405">
        <v>4.1529999999999996</v>
      </c>
      <c r="T6405">
        <v>5195.8</v>
      </c>
      <c r="U6405" t="s">
        <v>25</v>
      </c>
      <c r="V6405" t="s">
        <v>25</v>
      </c>
      <c r="W6405">
        <v>2.2301696240901898E-2</v>
      </c>
      <c r="Y6405">
        <f t="shared" si="100"/>
        <v>1</v>
      </c>
    </row>
    <row r="6406" spans="1:25" x14ac:dyDescent="0.25">
      <c r="A6406">
        <v>47</v>
      </c>
      <c r="B6406" t="s">
        <v>33</v>
      </c>
      <c r="C6406" t="s">
        <v>23</v>
      </c>
      <c r="D6406" t="s">
        <v>35</v>
      </c>
      <c r="E6406" t="s">
        <v>39</v>
      </c>
      <c r="F6406" t="s">
        <v>26</v>
      </c>
      <c r="G6406" t="s">
        <v>25</v>
      </c>
      <c r="H6406" t="s">
        <v>36</v>
      </c>
      <c r="I6406" t="s">
        <v>28</v>
      </c>
      <c r="J6406" t="s">
        <v>43</v>
      </c>
      <c r="K6406">
        <v>16</v>
      </c>
      <c r="L6406">
        <v>1</v>
      </c>
      <c r="M6406">
        <v>999</v>
      </c>
      <c r="N6406">
        <v>0</v>
      </c>
      <c r="O6406" t="s">
        <v>30</v>
      </c>
      <c r="P6406">
        <v>1.1000000000000001</v>
      </c>
      <c r="Q6406">
        <v>93.994</v>
      </c>
      <c r="R6406">
        <v>-36.4</v>
      </c>
      <c r="S6406">
        <v>4.8570000000000002</v>
      </c>
      <c r="T6406">
        <v>5191</v>
      </c>
      <c r="U6406" t="s">
        <v>25</v>
      </c>
      <c r="V6406" t="s">
        <v>25</v>
      </c>
      <c r="W6406">
        <v>1.8396675586700401E-2</v>
      </c>
      <c r="Y6406">
        <f t="shared" si="100"/>
        <v>1</v>
      </c>
    </row>
    <row r="6407" spans="1:25" x14ac:dyDescent="0.25">
      <c r="A6407">
        <v>52</v>
      </c>
      <c r="B6407" t="s">
        <v>47</v>
      </c>
      <c r="C6407" t="s">
        <v>23</v>
      </c>
      <c r="D6407" t="s">
        <v>24</v>
      </c>
      <c r="E6407" t="s">
        <v>39</v>
      </c>
      <c r="F6407" t="s">
        <v>26</v>
      </c>
      <c r="G6407" t="s">
        <v>25</v>
      </c>
      <c r="H6407" t="s">
        <v>27</v>
      </c>
      <c r="I6407" t="s">
        <v>52</v>
      </c>
      <c r="J6407" t="s">
        <v>43</v>
      </c>
      <c r="K6407">
        <v>387</v>
      </c>
      <c r="L6407">
        <v>1</v>
      </c>
      <c r="M6407">
        <v>999</v>
      </c>
      <c r="N6407">
        <v>0</v>
      </c>
      <c r="O6407" t="s">
        <v>30</v>
      </c>
      <c r="P6407">
        <v>1.4</v>
      </c>
      <c r="Q6407">
        <v>93.918000000000006</v>
      </c>
      <c r="R6407">
        <v>-42.7</v>
      </c>
      <c r="S6407">
        <v>4.96</v>
      </c>
      <c r="T6407">
        <v>5228.1000000000004</v>
      </c>
      <c r="U6407" t="s">
        <v>25</v>
      </c>
      <c r="V6407" t="s">
        <v>25</v>
      </c>
      <c r="W6407">
        <v>8.9357994496822399E-2</v>
      </c>
      <c r="Y6407">
        <f t="shared" si="100"/>
        <v>1</v>
      </c>
    </row>
    <row r="6408" spans="1:25" x14ac:dyDescent="0.25">
      <c r="A6408">
        <v>55</v>
      </c>
      <c r="B6408" t="s">
        <v>22</v>
      </c>
      <c r="C6408" t="s">
        <v>23</v>
      </c>
      <c r="D6408" t="s">
        <v>54</v>
      </c>
      <c r="E6408" t="s">
        <v>39</v>
      </c>
      <c r="F6408" t="s">
        <v>25</v>
      </c>
      <c r="G6408" t="s">
        <v>25</v>
      </c>
      <c r="H6408" t="s">
        <v>36</v>
      </c>
      <c r="I6408" t="s">
        <v>37</v>
      </c>
      <c r="J6408" t="s">
        <v>43</v>
      </c>
      <c r="K6408">
        <v>184</v>
      </c>
      <c r="L6408">
        <v>3</v>
      </c>
      <c r="M6408">
        <v>999</v>
      </c>
      <c r="N6408">
        <v>0</v>
      </c>
      <c r="O6408" t="s">
        <v>30</v>
      </c>
      <c r="P6408">
        <v>1.4</v>
      </c>
      <c r="Q6408">
        <v>94.465000000000003</v>
      </c>
      <c r="R6408">
        <v>-41.8</v>
      </c>
      <c r="S6408">
        <v>4.8650000000000002</v>
      </c>
      <c r="T6408">
        <v>5228.1000000000004</v>
      </c>
      <c r="U6408" t="s">
        <v>25</v>
      </c>
      <c r="V6408" t="s">
        <v>25</v>
      </c>
      <c r="W6408">
        <v>5.1211297512054402E-2</v>
      </c>
      <c r="Y6408">
        <f t="shared" si="100"/>
        <v>1</v>
      </c>
    </row>
    <row r="6409" spans="1:25" x14ac:dyDescent="0.25">
      <c r="A6409">
        <v>30</v>
      </c>
      <c r="B6409" t="s">
        <v>56</v>
      </c>
      <c r="C6409" t="s">
        <v>34</v>
      </c>
      <c r="D6409" t="s">
        <v>49</v>
      </c>
      <c r="E6409" t="s">
        <v>25</v>
      </c>
      <c r="F6409" t="s">
        <v>25</v>
      </c>
      <c r="G6409" t="s">
        <v>25</v>
      </c>
      <c r="H6409" t="s">
        <v>27</v>
      </c>
      <c r="I6409" t="s">
        <v>28</v>
      </c>
      <c r="J6409" t="s">
        <v>29</v>
      </c>
      <c r="K6409">
        <v>1015</v>
      </c>
      <c r="L6409">
        <v>1</v>
      </c>
      <c r="M6409">
        <v>999</v>
      </c>
      <c r="N6409">
        <v>0</v>
      </c>
      <c r="O6409" t="s">
        <v>30</v>
      </c>
      <c r="P6409">
        <v>-1.8</v>
      </c>
      <c r="Q6409">
        <v>92.893000000000001</v>
      </c>
      <c r="R6409">
        <v>-46.2</v>
      </c>
      <c r="S6409">
        <v>1.25</v>
      </c>
      <c r="T6409">
        <v>5099.1000000000004</v>
      </c>
      <c r="U6409" t="s">
        <v>26</v>
      </c>
      <c r="V6409" t="s">
        <v>25</v>
      </c>
      <c r="W6409">
        <v>0.14743216335773501</v>
      </c>
      <c r="Y6409">
        <f t="shared" si="100"/>
        <v>0</v>
      </c>
    </row>
    <row r="6410" spans="1:25" x14ac:dyDescent="0.25">
      <c r="A6410">
        <v>48</v>
      </c>
      <c r="B6410" t="s">
        <v>22</v>
      </c>
      <c r="C6410" t="s">
        <v>23</v>
      </c>
      <c r="D6410" t="s">
        <v>54</v>
      </c>
      <c r="E6410" t="s">
        <v>25</v>
      </c>
      <c r="F6410" t="s">
        <v>25</v>
      </c>
      <c r="G6410" t="s">
        <v>25</v>
      </c>
      <c r="H6410" t="s">
        <v>36</v>
      </c>
      <c r="I6410" t="s">
        <v>37</v>
      </c>
      <c r="J6410" t="s">
        <v>43</v>
      </c>
      <c r="K6410">
        <v>984</v>
      </c>
      <c r="L6410">
        <v>4</v>
      </c>
      <c r="M6410">
        <v>999</v>
      </c>
      <c r="N6410">
        <v>0</v>
      </c>
      <c r="O6410" t="s">
        <v>30</v>
      </c>
      <c r="P6410">
        <v>1.4</v>
      </c>
      <c r="Q6410">
        <v>94.465000000000003</v>
      </c>
      <c r="R6410">
        <v>-41.8</v>
      </c>
      <c r="S6410">
        <v>4.8650000000000002</v>
      </c>
      <c r="T6410">
        <v>5228.1000000000004</v>
      </c>
      <c r="U6410" t="s">
        <v>25</v>
      </c>
      <c r="V6410" t="s">
        <v>25</v>
      </c>
      <c r="W6410">
        <v>3.5722766071557999E-2</v>
      </c>
      <c r="Y6410">
        <f t="shared" si="100"/>
        <v>1</v>
      </c>
    </row>
    <row r="6411" spans="1:25" x14ac:dyDescent="0.25">
      <c r="A6411">
        <v>37</v>
      </c>
      <c r="B6411" t="s">
        <v>40</v>
      </c>
      <c r="C6411" t="s">
        <v>23</v>
      </c>
      <c r="D6411" t="s">
        <v>41</v>
      </c>
      <c r="E6411" t="s">
        <v>25</v>
      </c>
      <c r="F6411" t="s">
        <v>25</v>
      </c>
      <c r="G6411" t="s">
        <v>25</v>
      </c>
      <c r="H6411" t="s">
        <v>36</v>
      </c>
      <c r="I6411" t="s">
        <v>37</v>
      </c>
      <c r="J6411" t="s">
        <v>45</v>
      </c>
      <c r="K6411">
        <v>63</v>
      </c>
      <c r="L6411">
        <v>1</v>
      </c>
      <c r="M6411">
        <v>999</v>
      </c>
      <c r="N6411">
        <v>0</v>
      </c>
      <c r="O6411" t="s">
        <v>30</v>
      </c>
      <c r="P6411">
        <v>1.4</v>
      </c>
      <c r="Q6411">
        <v>94.465000000000003</v>
      </c>
      <c r="R6411">
        <v>-41.8</v>
      </c>
      <c r="S6411">
        <v>4.8659999999999997</v>
      </c>
      <c r="T6411">
        <v>5228.1000000000004</v>
      </c>
      <c r="U6411" t="s">
        <v>25</v>
      </c>
      <c r="V6411" t="s">
        <v>25</v>
      </c>
      <c r="W6411">
        <v>5.7697463780641597E-2</v>
      </c>
      <c r="Y6411">
        <f t="shared" si="100"/>
        <v>1</v>
      </c>
    </row>
    <row r="6412" spans="1:25" x14ac:dyDescent="0.25">
      <c r="A6412">
        <v>41</v>
      </c>
      <c r="B6412" t="s">
        <v>56</v>
      </c>
      <c r="C6412" t="s">
        <v>23</v>
      </c>
      <c r="D6412" t="s">
        <v>49</v>
      </c>
      <c r="E6412" t="s">
        <v>25</v>
      </c>
      <c r="F6412" t="s">
        <v>26</v>
      </c>
      <c r="G6412" t="s">
        <v>25</v>
      </c>
      <c r="H6412" t="s">
        <v>27</v>
      </c>
      <c r="I6412" t="s">
        <v>28</v>
      </c>
      <c r="J6412" t="s">
        <v>45</v>
      </c>
      <c r="K6412">
        <v>377</v>
      </c>
      <c r="L6412">
        <v>4</v>
      </c>
      <c r="M6412">
        <v>999</v>
      </c>
      <c r="N6412">
        <v>0</v>
      </c>
      <c r="O6412" t="s">
        <v>30</v>
      </c>
      <c r="P6412">
        <v>-1.8</v>
      </c>
      <c r="Q6412">
        <v>92.893000000000001</v>
      </c>
      <c r="R6412">
        <v>-46.2</v>
      </c>
      <c r="S6412">
        <v>1.266</v>
      </c>
      <c r="T6412">
        <v>5099.1000000000004</v>
      </c>
      <c r="U6412" t="s">
        <v>25</v>
      </c>
      <c r="V6412" t="s">
        <v>25</v>
      </c>
      <c r="W6412">
        <v>0.139267563819885</v>
      </c>
      <c r="Y6412">
        <f t="shared" si="100"/>
        <v>1</v>
      </c>
    </row>
    <row r="6413" spans="1:25" x14ac:dyDescent="0.25">
      <c r="A6413">
        <v>50</v>
      </c>
      <c r="B6413" t="s">
        <v>40</v>
      </c>
      <c r="C6413" t="s">
        <v>23</v>
      </c>
      <c r="D6413" t="s">
        <v>41</v>
      </c>
      <c r="E6413" t="s">
        <v>25</v>
      </c>
      <c r="F6413" t="s">
        <v>26</v>
      </c>
      <c r="G6413" t="s">
        <v>25</v>
      </c>
      <c r="H6413" t="s">
        <v>27</v>
      </c>
      <c r="I6413" t="s">
        <v>42</v>
      </c>
      <c r="J6413" t="s">
        <v>43</v>
      </c>
      <c r="K6413">
        <v>183</v>
      </c>
      <c r="L6413">
        <v>1</v>
      </c>
      <c r="M6413">
        <v>3</v>
      </c>
      <c r="N6413">
        <v>1</v>
      </c>
      <c r="O6413" t="s">
        <v>58</v>
      </c>
      <c r="P6413">
        <v>-3.4</v>
      </c>
      <c r="Q6413">
        <v>92.649000000000001</v>
      </c>
      <c r="R6413">
        <v>-30.1</v>
      </c>
      <c r="S6413">
        <v>0.71399999999999997</v>
      </c>
      <c r="T6413">
        <v>5017.5</v>
      </c>
      <c r="U6413" t="s">
        <v>26</v>
      </c>
      <c r="V6413" t="s">
        <v>26</v>
      </c>
      <c r="W6413">
        <v>0.97562980651855502</v>
      </c>
      <c r="Y6413">
        <f t="shared" si="100"/>
        <v>1</v>
      </c>
    </row>
    <row r="6414" spans="1:25" x14ac:dyDescent="0.25">
      <c r="A6414">
        <v>31</v>
      </c>
      <c r="B6414" t="s">
        <v>22</v>
      </c>
      <c r="C6414" t="s">
        <v>34</v>
      </c>
      <c r="D6414" t="s">
        <v>24</v>
      </c>
      <c r="E6414" t="s">
        <v>25</v>
      </c>
      <c r="F6414" t="s">
        <v>25</v>
      </c>
      <c r="G6414" t="s">
        <v>25</v>
      </c>
      <c r="H6414" t="s">
        <v>27</v>
      </c>
      <c r="I6414" t="s">
        <v>28</v>
      </c>
      <c r="J6414" t="s">
        <v>45</v>
      </c>
      <c r="K6414">
        <v>304</v>
      </c>
      <c r="L6414">
        <v>2</v>
      </c>
      <c r="M6414">
        <v>999</v>
      </c>
      <c r="N6414">
        <v>1</v>
      </c>
      <c r="O6414" t="s">
        <v>46</v>
      </c>
      <c r="P6414">
        <v>-1.8</v>
      </c>
      <c r="Q6414">
        <v>92.893000000000001</v>
      </c>
      <c r="R6414">
        <v>-46.2</v>
      </c>
      <c r="S6414">
        <v>1.266</v>
      </c>
      <c r="T6414">
        <v>5099.1000000000004</v>
      </c>
      <c r="U6414" t="s">
        <v>25</v>
      </c>
      <c r="V6414" t="s">
        <v>25</v>
      </c>
      <c r="W6414">
        <v>8.07205885648727E-2</v>
      </c>
      <c r="Y6414">
        <f t="shared" si="100"/>
        <v>1</v>
      </c>
    </row>
    <row r="6415" spans="1:25" x14ac:dyDescent="0.25">
      <c r="A6415">
        <v>50</v>
      </c>
      <c r="B6415" t="s">
        <v>47</v>
      </c>
      <c r="C6415" t="s">
        <v>23</v>
      </c>
      <c r="D6415" t="s">
        <v>41</v>
      </c>
      <c r="E6415" t="s">
        <v>25</v>
      </c>
      <c r="F6415" t="s">
        <v>25</v>
      </c>
      <c r="G6415" t="s">
        <v>25</v>
      </c>
      <c r="H6415" t="s">
        <v>27</v>
      </c>
      <c r="I6415" t="s">
        <v>42</v>
      </c>
      <c r="J6415" t="s">
        <v>43</v>
      </c>
      <c r="K6415">
        <v>408</v>
      </c>
      <c r="L6415">
        <v>1</v>
      </c>
      <c r="M6415">
        <v>999</v>
      </c>
      <c r="N6415">
        <v>1</v>
      </c>
      <c r="O6415" t="s">
        <v>46</v>
      </c>
      <c r="P6415">
        <v>-0.1</v>
      </c>
      <c r="Q6415">
        <v>93.2</v>
      </c>
      <c r="R6415">
        <v>-42</v>
      </c>
      <c r="S6415">
        <v>4.1909999999999998</v>
      </c>
      <c r="T6415">
        <v>5195.8</v>
      </c>
      <c r="U6415" t="s">
        <v>25</v>
      </c>
      <c r="V6415" t="s">
        <v>25</v>
      </c>
      <c r="W6415">
        <v>3.3285532146692297E-2</v>
      </c>
      <c r="Y6415">
        <f t="shared" si="100"/>
        <v>1</v>
      </c>
    </row>
    <row r="6416" spans="1:25" x14ac:dyDescent="0.25">
      <c r="A6416">
        <v>73</v>
      </c>
      <c r="B6416" t="s">
        <v>62</v>
      </c>
      <c r="C6416" t="s">
        <v>23</v>
      </c>
      <c r="D6416" t="s">
        <v>39</v>
      </c>
      <c r="E6416" t="s">
        <v>25</v>
      </c>
      <c r="F6416" t="s">
        <v>26</v>
      </c>
      <c r="G6416" t="s">
        <v>25</v>
      </c>
      <c r="H6416" t="s">
        <v>36</v>
      </c>
      <c r="I6416" t="s">
        <v>57</v>
      </c>
      <c r="J6416" t="s">
        <v>43</v>
      </c>
      <c r="K6416">
        <v>659</v>
      </c>
      <c r="L6416">
        <v>1</v>
      </c>
      <c r="M6416">
        <v>999</v>
      </c>
      <c r="N6416">
        <v>0</v>
      </c>
      <c r="O6416" t="s">
        <v>30</v>
      </c>
      <c r="P6416">
        <v>-1.8</v>
      </c>
      <c r="Q6416">
        <v>93.369</v>
      </c>
      <c r="R6416">
        <v>-34.799999999999997</v>
      </c>
      <c r="S6416">
        <v>0.65200000000000002</v>
      </c>
      <c r="T6416">
        <v>5008.7</v>
      </c>
      <c r="U6416" t="s">
        <v>26</v>
      </c>
      <c r="V6416" t="s">
        <v>25</v>
      </c>
      <c r="W6416">
        <v>0.42582470178604098</v>
      </c>
      <c r="Y6416">
        <f t="shared" si="100"/>
        <v>0</v>
      </c>
    </row>
    <row r="6417" spans="1:25" x14ac:dyDescent="0.25">
      <c r="A6417">
        <v>41</v>
      </c>
      <c r="B6417" t="s">
        <v>40</v>
      </c>
      <c r="C6417" t="s">
        <v>34</v>
      </c>
      <c r="D6417" t="s">
        <v>41</v>
      </c>
      <c r="E6417" t="s">
        <v>39</v>
      </c>
      <c r="F6417" t="s">
        <v>25</v>
      </c>
      <c r="G6417" t="s">
        <v>25</v>
      </c>
      <c r="H6417" t="s">
        <v>27</v>
      </c>
      <c r="I6417" t="s">
        <v>55</v>
      </c>
      <c r="J6417" t="s">
        <v>50</v>
      </c>
      <c r="K6417">
        <v>121</v>
      </c>
      <c r="L6417">
        <v>1</v>
      </c>
      <c r="M6417">
        <v>999</v>
      </c>
      <c r="N6417">
        <v>0</v>
      </c>
      <c r="O6417" t="s">
        <v>30</v>
      </c>
      <c r="P6417">
        <v>1.4</v>
      </c>
      <c r="Q6417">
        <v>93.444000000000003</v>
      </c>
      <c r="R6417">
        <v>-36.1</v>
      </c>
      <c r="S6417">
        <v>4.9660000000000002</v>
      </c>
      <c r="T6417">
        <v>5228.1000000000004</v>
      </c>
      <c r="U6417" t="s">
        <v>25</v>
      </c>
      <c r="V6417" t="s">
        <v>25</v>
      </c>
      <c r="W6417">
        <v>3.78545820713043E-2</v>
      </c>
      <c r="Y6417">
        <f t="shared" si="100"/>
        <v>1</v>
      </c>
    </row>
    <row r="6418" spans="1:25" x14ac:dyDescent="0.25">
      <c r="A6418">
        <v>47</v>
      </c>
      <c r="B6418" t="s">
        <v>33</v>
      </c>
      <c r="C6418" t="s">
        <v>48</v>
      </c>
      <c r="D6418" t="s">
        <v>54</v>
      </c>
      <c r="E6418" t="s">
        <v>25</v>
      </c>
      <c r="F6418" t="s">
        <v>25</v>
      </c>
      <c r="G6418" t="s">
        <v>25</v>
      </c>
      <c r="H6418" t="s">
        <v>27</v>
      </c>
      <c r="I6418" t="s">
        <v>52</v>
      </c>
      <c r="J6418" t="s">
        <v>50</v>
      </c>
      <c r="K6418">
        <v>149</v>
      </c>
      <c r="L6418">
        <v>2</v>
      </c>
      <c r="M6418">
        <v>999</v>
      </c>
      <c r="N6418">
        <v>0</v>
      </c>
      <c r="O6418" t="s">
        <v>30</v>
      </c>
      <c r="P6418">
        <v>1.4</v>
      </c>
      <c r="Q6418">
        <v>93.918000000000006</v>
      </c>
      <c r="R6418">
        <v>-42.7</v>
      </c>
      <c r="S6418">
        <v>4.9610000000000003</v>
      </c>
      <c r="T6418">
        <v>5228.1000000000004</v>
      </c>
      <c r="U6418" t="s">
        <v>25</v>
      </c>
      <c r="V6418" t="s">
        <v>25</v>
      </c>
      <c r="W6418">
        <v>4.5695647597312899E-2</v>
      </c>
      <c r="Y6418">
        <f t="shared" si="100"/>
        <v>1</v>
      </c>
    </row>
    <row r="6419" spans="1:25" x14ac:dyDescent="0.25">
      <c r="A6419">
        <v>32</v>
      </c>
      <c r="B6419" t="s">
        <v>53</v>
      </c>
      <c r="C6419" t="s">
        <v>48</v>
      </c>
      <c r="D6419" t="s">
        <v>49</v>
      </c>
      <c r="E6419" t="s">
        <v>25</v>
      </c>
      <c r="F6419" t="s">
        <v>25</v>
      </c>
      <c r="G6419" t="s">
        <v>25</v>
      </c>
      <c r="H6419" t="s">
        <v>36</v>
      </c>
      <c r="I6419" t="s">
        <v>28</v>
      </c>
      <c r="J6419" t="s">
        <v>45</v>
      </c>
      <c r="K6419">
        <v>242</v>
      </c>
      <c r="L6419">
        <v>1</v>
      </c>
      <c r="M6419">
        <v>999</v>
      </c>
      <c r="N6419">
        <v>0</v>
      </c>
      <c r="O6419" t="s">
        <v>30</v>
      </c>
      <c r="P6419">
        <v>1.1000000000000001</v>
      </c>
      <c r="Q6419">
        <v>93.994</v>
      </c>
      <c r="R6419">
        <v>-36.4</v>
      </c>
      <c r="S6419">
        <v>4.8550000000000004</v>
      </c>
      <c r="T6419">
        <v>5191</v>
      </c>
      <c r="U6419" t="s">
        <v>25</v>
      </c>
      <c r="V6419" t="s">
        <v>25</v>
      </c>
      <c r="W6419">
        <v>3.5940460860729197E-2</v>
      </c>
      <c r="Y6419">
        <f t="shared" si="100"/>
        <v>1</v>
      </c>
    </row>
    <row r="6420" spans="1:25" x14ac:dyDescent="0.25">
      <c r="A6420">
        <v>32</v>
      </c>
      <c r="B6420" t="s">
        <v>22</v>
      </c>
      <c r="C6420" t="s">
        <v>23</v>
      </c>
      <c r="D6420" t="s">
        <v>54</v>
      </c>
      <c r="E6420" t="s">
        <v>25</v>
      </c>
      <c r="F6420" t="s">
        <v>26</v>
      </c>
      <c r="G6420" t="s">
        <v>25</v>
      </c>
      <c r="H6420" t="s">
        <v>27</v>
      </c>
      <c r="I6420" t="s">
        <v>52</v>
      </c>
      <c r="J6420" t="s">
        <v>43</v>
      </c>
      <c r="K6420">
        <v>130</v>
      </c>
      <c r="L6420">
        <v>4</v>
      </c>
      <c r="M6420">
        <v>999</v>
      </c>
      <c r="N6420">
        <v>0</v>
      </c>
      <c r="O6420" t="s">
        <v>30</v>
      </c>
      <c r="P6420">
        <v>1.4</v>
      </c>
      <c r="Q6420">
        <v>93.918000000000006</v>
      </c>
      <c r="R6420">
        <v>-42.7</v>
      </c>
      <c r="S6420">
        <v>4.96</v>
      </c>
      <c r="T6420">
        <v>5228.1000000000004</v>
      </c>
      <c r="U6420" t="s">
        <v>25</v>
      </c>
      <c r="V6420" t="s">
        <v>25</v>
      </c>
      <c r="W6420">
        <v>2.9437530785798999E-2</v>
      </c>
      <c r="Y6420">
        <f t="shared" si="100"/>
        <v>1</v>
      </c>
    </row>
    <row r="6421" spans="1:25" x14ac:dyDescent="0.25">
      <c r="A6421">
        <v>45</v>
      </c>
      <c r="B6421" t="s">
        <v>53</v>
      </c>
      <c r="C6421" t="s">
        <v>23</v>
      </c>
      <c r="D6421" t="s">
        <v>54</v>
      </c>
      <c r="E6421" t="s">
        <v>25</v>
      </c>
      <c r="F6421" t="s">
        <v>26</v>
      </c>
      <c r="G6421" t="s">
        <v>26</v>
      </c>
      <c r="H6421" t="s">
        <v>27</v>
      </c>
      <c r="I6421" t="s">
        <v>55</v>
      </c>
      <c r="J6421" t="s">
        <v>45</v>
      </c>
      <c r="K6421">
        <v>797</v>
      </c>
      <c r="L6421">
        <v>1</v>
      </c>
      <c r="M6421">
        <v>999</v>
      </c>
      <c r="N6421">
        <v>0</v>
      </c>
      <c r="O6421" t="s">
        <v>30</v>
      </c>
      <c r="P6421">
        <v>1.4</v>
      </c>
      <c r="Q6421">
        <v>93.444000000000003</v>
      </c>
      <c r="R6421">
        <v>-36.1</v>
      </c>
      <c r="S6421">
        <v>4.968</v>
      </c>
      <c r="T6421">
        <v>5228.1000000000004</v>
      </c>
      <c r="U6421" t="s">
        <v>26</v>
      </c>
      <c r="V6421" t="s">
        <v>25</v>
      </c>
      <c r="W6421">
        <v>2.33511179685593E-2</v>
      </c>
      <c r="Y6421">
        <f t="shared" si="100"/>
        <v>0</v>
      </c>
    </row>
    <row r="6422" spans="1:25" x14ac:dyDescent="0.25">
      <c r="A6422">
        <v>24</v>
      </c>
      <c r="B6422" t="s">
        <v>56</v>
      </c>
      <c r="C6422" t="s">
        <v>34</v>
      </c>
      <c r="D6422" t="s">
        <v>41</v>
      </c>
      <c r="E6422" t="s">
        <v>25</v>
      </c>
      <c r="F6422" t="s">
        <v>26</v>
      </c>
      <c r="G6422" t="s">
        <v>25</v>
      </c>
      <c r="H6422" t="s">
        <v>27</v>
      </c>
      <c r="I6422" t="s">
        <v>64</v>
      </c>
      <c r="J6422" t="s">
        <v>45</v>
      </c>
      <c r="K6422">
        <v>192</v>
      </c>
      <c r="L6422">
        <v>1</v>
      </c>
      <c r="M6422">
        <v>999</v>
      </c>
      <c r="N6422">
        <v>0</v>
      </c>
      <c r="O6422" t="s">
        <v>30</v>
      </c>
      <c r="P6422">
        <v>-1.8</v>
      </c>
      <c r="Q6422">
        <v>93.075000000000003</v>
      </c>
      <c r="R6422">
        <v>-47.1</v>
      </c>
      <c r="S6422">
        <v>1.365</v>
      </c>
      <c r="T6422">
        <v>5099.1000000000004</v>
      </c>
      <c r="U6422" t="s">
        <v>25</v>
      </c>
      <c r="V6422" t="s">
        <v>26</v>
      </c>
      <c r="W6422">
        <v>0.77969855070114102</v>
      </c>
      <c r="Y6422">
        <f t="shared" si="100"/>
        <v>0</v>
      </c>
    </row>
    <row r="6423" spans="1:25" x14ac:dyDescent="0.25">
      <c r="A6423">
        <v>42</v>
      </c>
      <c r="B6423" t="s">
        <v>56</v>
      </c>
      <c r="C6423" t="s">
        <v>23</v>
      </c>
      <c r="D6423" t="s">
        <v>49</v>
      </c>
      <c r="E6423" t="s">
        <v>39</v>
      </c>
      <c r="F6423" t="s">
        <v>26</v>
      </c>
      <c r="G6423" t="s">
        <v>25</v>
      </c>
      <c r="H6423" t="s">
        <v>27</v>
      </c>
      <c r="I6423" t="s">
        <v>42</v>
      </c>
      <c r="J6423" t="s">
        <v>43</v>
      </c>
      <c r="K6423">
        <v>94</v>
      </c>
      <c r="L6423">
        <v>1</v>
      </c>
      <c r="M6423">
        <v>4</v>
      </c>
      <c r="N6423">
        <v>1</v>
      </c>
      <c r="O6423" t="s">
        <v>58</v>
      </c>
      <c r="P6423">
        <v>-0.1</v>
      </c>
      <c r="Q6423">
        <v>93.2</v>
      </c>
      <c r="R6423">
        <v>-42</v>
      </c>
      <c r="S6423">
        <v>4.1909999999999998</v>
      </c>
      <c r="T6423">
        <v>5195.8</v>
      </c>
      <c r="U6423" t="s">
        <v>25</v>
      </c>
      <c r="V6423" t="s">
        <v>25</v>
      </c>
      <c r="W6423">
        <v>5.2057195454835899E-2</v>
      </c>
      <c r="Y6423">
        <f t="shared" si="100"/>
        <v>1</v>
      </c>
    </row>
    <row r="6424" spans="1:25" x14ac:dyDescent="0.25">
      <c r="A6424">
        <v>33</v>
      </c>
      <c r="B6424" t="s">
        <v>59</v>
      </c>
      <c r="C6424" t="s">
        <v>23</v>
      </c>
      <c r="D6424" t="s">
        <v>35</v>
      </c>
      <c r="E6424" t="s">
        <v>25</v>
      </c>
      <c r="F6424" t="s">
        <v>25</v>
      </c>
      <c r="G6424" t="s">
        <v>25</v>
      </c>
      <c r="H6424" t="s">
        <v>36</v>
      </c>
      <c r="I6424" t="s">
        <v>52</v>
      </c>
      <c r="J6424" t="s">
        <v>45</v>
      </c>
      <c r="K6424">
        <v>524</v>
      </c>
      <c r="L6424">
        <v>3</v>
      </c>
      <c r="M6424">
        <v>999</v>
      </c>
      <c r="N6424">
        <v>0</v>
      </c>
      <c r="O6424" t="s">
        <v>30</v>
      </c>
      <c r="P6424">
        <v>1.4</v>
      </c>
      <c r="Q6424">
        <v>93.918000000000006</v>
      </c>
      <c r="R6424">
        <v>-42.7</v>
      </c>
      <c r="S6424">
        <v>4.9630000000000001</v>
      </c>
      <c r="T6424">
        <v>5228.1000000000004</v>
      </c>
      <c r="U6424" t="s">
        <v>25</v>
      </c>
      <c r="V6424" t="s">
        <v>25</v>
      </c>
      <c r="W6424">
        <v>6.08578808605671E-2</v>
      </c>
      <c r="Y6424">
        <f t="shared" si="100"/>
        <v>1</v>
      </c>
    </row>
    <row r="6425" spans="1:25" x14ac:dyDescent="0.25">
      <c r="A6425">
        <v>27</v>
      </c>
      <c r="B6425" t="s">
        <v>56</v>
      </c>
      <c r="C6425" t="s">
        <v>34</v>
      </c>
      <c r="D6425" t="s">
        <v>24</v>
      </c>
      <c r="E6425" t="s">
        <v>25</v>
      </c>
      <c r="F6425" t="s">
        <v>26</v>
      </c>
      <c r="G6425" t="s">
        <v>25</v>
      </c>
      <c r="H6425" t="s">
        <v>27</v>
      </c>
      <c r="I6425" t="s">
        <v>64</v>
      </c>
      <c r="J6425" t="s">
        <v>38</v>
      </c>
      <c r="K6425">
        <v>149</v>
      </c>
      <c r="L6425">
        <v>1</v>
      </c>
      <c r="M6425">
        <v>999</v>
      </c>
      <c r="N6425">
        <v>0</v>
      </c>
      <c r="O6425" t="s">
        <v>30</v>
      </c>
      <c r="P6425">
        <v>-1.8</v>
      </c>
      <c r="Q6425">
        <v>93.075000000000003</v>
      </c>
      <c r="R6425">
        <v>-47.1</v>
      </c>
      <c r="S6425">
        <v>1.4450000000000001</v>
      </c>
      <c r="T6425">
        <v>5099.1000000000004</v>
      </c>
      <c r="U6425" t="s">
        <v>25</v>
      </c>
      <c r="V6425" t="s">
        <v>26</v>
      </c>
      <c r="W6425">
        <v>0.62452995777130105</v>
      </c>
      <c r="Y6425">
        <f t="shared" si="100"/>
        <v>0</v>
      </c>
    </row>
    <row r="6426" spans="1:25" x14ac:dyDescent="0.25">
      <c r="A6426">
        <v>52</v>
      </c>
      <c r="B6426" t="s">
        <v>40</v>
      </c>
      <c r="C6426" t="s">
        <v>23</v>
      </c>
      <c r="D6426" t="s">
        <v>49</v>
      </c>
      <c r="E6426" t="s">
        <v>25</v>
      </c>
      <c r="F6426" t="s">
        <v>26</v>
      </c>
      <c r="G6426" t="s">
        <v>26</v>
      </c>
      <c r="H6426" t="s">
        <v>27</v>
      </c>
      <c r="I6426" t="s">
        <v>52</v>
      </c>
      <c r="J6426" t="s">
        <v>50</v>
      </c>
      <c r="K6426">
        <v>287</v>
      </c>
      <c r="L6426">
        <v>2</v>
      </c>
      <c r="M6426">
        <v>6</v>
      </c>
      <c r="N6426">
        <v>1</v>
      </c>
      <c r="O6426" t="s">
        <v>58</v>
      </c>
      <c r="P6426">
        <v>-1.7</v>
      </c>
      <c r="Q6426">
        <v>94.215000000000003</v>
      </c>
      <c r="R6426">
        <v>-40.299999999999997</v>
      </c>
      <c r="S6426">
        <v>0.89300000000000002</v>
      </c>
      <c r="T6426">
        <v>4991.6000000000004</v>
      </c>
      <c r="U6426" t="s">
        <v>26</v>
      </c>
      <c r="V6426" t="s">
        <v>26</v>
      </c>
      <c r="W6426">
        <v>0.95680594444274902</v>
      </c>
      <c r="Y6426">
        <f t="shared" si="100"/>
        <v>1</v>
      </c>
    </row>
    <row r="6427" spans="1:25" x14ac:dyDescent="0.25">
      <c r="A6427">
        <v>50</v>
      </c>
      <c r="B6427" t="s">
        <v>40</v>
      </c>
      <c r="C6427" t="s">
        <v>23</v>
      </c>
      <c r="D6427" t="s">
        <v>35</v>
      </c>
      <c r="E6427" t="s">
        <v>25</v>
      </c>
      <c r="F6427" t="s">
        <v>25</v>
      </c>
      <c r="G6427" t="s">
        <v>25</v>
      </c>
      <c r="H6427" t="s">
        <v>27</v>
      </c>
      <c r="I6427" t="s">
        <v>42</v>
      </c>
      <c r="J6427" t="s">
        <v>38</v>
      </c>
      <c r="K6427">
        <v>93</v>
      </c>
      <c r="L6427">
        <v>3</v>
      </c>
      <c r="M6427">
        <v>999</v>
      </c>
      <c r="N6427">
        <v>1</v>
      </c>
      <c r="O6427" t="s">
        <v>46</v>
      </c>
      <c r="P6427">
        <v>-0.1</v>
      </c>
      <c r="Q6427">
        <v>93.2</v>
      </c>
      <c r="R6427">
        <v>-42</v>
      </c>
      <c r="S6427">
        <v>4.12</v>
      </c>
      <c r="T6427">
        <v>5195.8</v>
      </c>
      <c r="U6427" t="s">
        <v>25</v>
      </c>
      <c r="V6427" t="s">
        <v>25</v>
      </c>
      <c r="W6427">
        <v>2.3218916729092601E-2</v>
      </c>
      <c r="Y6427">
        <f t="shared" si="100"/>
        <v>1</v>
      </c>
    </row>
    <row r="6428" spans="1:25" x14ac:dyDescent="0.25">
      <c r="A6428">
        <v>45</v>
      </c>
      <c r="B6428" t="s">
        <v>59</v>
      </c>
      <c r="C6428" t="s">
        <v>23</v>
      </c>
      <c r="D6428" t="s">
        <v>39</v>
      </c>
      <c r="E6428" t="s">
        <v>39</v>
      </c>
      <c r="F6428" t="s">
        <v>25</v>
      </c>
      <c r="G6428" t="s">
        <v>25</v>
      </c>
      <c r="H6428" t="s">
        <v>36</v>
      </c>
      <c r="I6428" t="s">
        <v>28</v>
      </c>
      <c r="J6428" t="s">
        <v>50</v>
      </c>
      <c r="K6428">
        <v>121</v>
      </c>
      <c r="L6428">
        <v>3</v>
      </c>
      <c r="M6428">
        <v>999</v>
      </c>
      <c r="N6428">
        <v>0</v>
      </c>
      <c r="O6428" t="s">
        <v>30</v>
      </c>
      <c r="P6428">
        <v>1.1000000000000001</v>
      </c>
      <c r="Q6428">
        <v>93.994</v>
      </c>
      <c r="R6428">
        <v>-36.4</v>
      </c>
      <c r="S6428">
        <v>4.8559999999999999</v>
      </c>
      <c r="T6428">
        <v>5191</v>
      </c>
      <c r="U6428" t="s">
        <v>25</v>
      </c>
      <c r="V6428" t="s">
        <v>25</v>
      </c>
      <c r="W6428">
        <v>1.6797058284282702E-2</v>
      </c>
      <c r="Y6428">
        <f t="shared" si="100"/>
        <v>1</v>
      </c>
    </row>
    <row r="6429" spans="1:25" x14ac:dyDescent="0.25">
      <c r="A6429">
        <v>35</v>
      </c>
      <c r="B6429" t="s">
        <v>33</v>
      </c>
      <c r="C6429" t="s">
        <v>34</v>
      </c>
      <c r="D6429" t="s">
        <v>35</v>
      </c>
      <c r="E6429" t="s">
        <v>25</v>
      </c>
      <c r="F6429" t="s">
        <v>25</v>
      </c>
      <c r="G6429" t="s">
        <v>25</v>
      </c>
      <c r="H6429" t="s">
        <v>27</v>
      </c>
      <c r="I6429" t="s">
        <v>28</v>
      </c>
      <c r="J6429" t="s">
        <v>38</v>
      </c>
      <c r="K6429">
        <v>234</v>
      </c>
      <c r="L6429">
        <v>3</v>
      </c>
      <c r="M6429">
        <v>999</v>
      </c>
      <c r="N6429">
        <v>0</v>
      </c>
      <c r="O6429" t="s">
        <v>30</v>
      </c>
      <c r="P6429">
        <v>-1.8</v>
      </c>
      <c r="Q6429">
        <v>92.893000000000001</v>
      </c>
      <c r="R6429">
        <v>-46.2</v>
      </c>
      <c r="S6429">
        <v>1.2809999999999999</v>
      </c>
      <c r="T6429">
        <v>5099.1000000000004</v>
      </c>
      <c r="U6429" t="s">
        <v>25</v>
      </c>
      <c r="V6429" t="s">
        <v>25</v>
      </c>
      <c r="W6429">
        <v>0.101818479597569</v>
      </c>
      <c r="Y6429">
        <f t="shared" si="100"/>
        <v>1</v>
      </c>
    </row>
    <row r="6430" spans="1:25" x14ac:dyDescent="0.25">
      <c r="A6430">
        <v>46</v>
      </c>
      <c r="B6430" t="s">
        <v>40</v>
      </c>
      <c r="C6430" t="s">
        <v>34</v>
      </c>
      <c r="D6430" t="s">
        <v>41</v>
      </c>
      <c r="E6430" t="s">
        <v>25</v>
      </c>
      <c r="F6430" t="s">
        <v>25</v>
      </c>
      <c r="G6430" t="s">
        <v>25</v>
      </c>
      <c r="H6430" t="s">
        <v>27</v>
      </c>
      <c r="I6430" t="s">
        <v>64</v>
      </c>
      <c r="J6430" t="s">
        <v>43</v>
      </c>
      <c r="K6430">
        <v>277</v>
      </c>
      <c r="L6430">
        <v>2</v>
      </c>
      <c r="M6430">
        <v>999</v>
      </c>
      <c r="N6430">
        <v>0</v>
      </c>
      <c r="O6430" t="s">
        <v>30</v>
      </c>
      <c r="P6430">
        <v>-1.8</v>
      </c>
      <c r="Q6430">
        <v>93.075000000000003</v>
      </c>
      <c r="R6430">
        <v>-47.1</v>
      </c>
      <c r="S6430">
        <v>1.405</v>
      </c>
      <c r="T6430">
        <v>5099.1000000000004</v>
      </c>
      <c r="U6430" t="s">
        <v>25</v>
      </c>
      <c r="V6430" t="s">
        <v>25</v>
      </c>
      <c r="W6430">
        <v>6.4910203218460097E-2</v>
      </c>
      <c r="Y6430">
        <f t="shared" si="100"/>
        <v>1</v>
      </c>
    </row>
    <row r="6431" spans="1:25" x14ac:dyDescent="0.25">
      <c r="A6431">
        <v>39</v>
      </c>
      <c r="B6431" t="s">
        <v>22</v>
      </c>
      <c r="C6431" t="s">
        <v>23</v>
      </c>
      <c r="D6431" t="s">
        <v>39</v>
      </c>
      <c r="E6431" t="s">
        <v>39</v>
      </c>
      <c r="F6431" t="s">
        <v>26</v>
      </c>
      <c r="G6431" t="s">
        <v>26</v>
      </c>
      <c r="H6431" t="s">
        <v>27</v>
      </c>
      <c r="I6431" t="s">
        <v>52</v>
      </c>
      <c r="J6431" t="s">
        <v>50</v>
      </c>
      <c r="K6431">
        <v>156</v>
      </c>
      <c r="L6431">
        <v>4</v>
      </c>
      <c r="M6431">
        <v>999</v>
      </c>
      <c r="N6431">
        <v>0</v>
      </c>
      <c r="O6431" t="s">
        <v>30</v>
      </c>
      <c r="P6431">
        <v>1.4</v>
      </c>
      <c r="Q6431">
        <v>93.918000000000006</v>
      </c>
      <c r="R6431">
        <v>-42.7</v>
      </c>
      <c r="S6431">
        <v>4.9610000000000003</v>
      </c>
      <c r="T6431">
        <v>5228.1000000000004</v>
      </c>
      <c r="U6431" t="s">
        <v>25</v>
      </c>
      <c r="V6431" t="s">
        <v>25</v>
      </c>
      <c r="W6431">
        <v>3.6779280751943602E-2</v>
      </c>
      <c r="Y6431">
        <f t="shared" si="100"/>
        <v>1</v>
      </c>
    </row>
    <row r="6432" spans="1:25" x14ac:dyDescent="0.25">
      <c r="A6432">
        <v>28</v>
      </c>
      <c r="B6432" t="s">
        <v>53</v>
      </c>
      <c r="C6432" t="s">
        <v>23</v>
      </c>
      <c r="D6432" t="s">
        <v>41</v>
      </c>
      <c r="E6432" t="s">
        <v>25</v>
      </c>
      <c r="F6432" t="s">
        <v>26</v>
      </c>
      <c r="G6432" t="s">
        <v>25</v>
      </c>
      <c r="H6432" t="s">
        <v>27</v>
      </c>
      <c r="I6432" t="s">
        <v>52</v>
      </c>
      <c r="J6432" t="s">
        <v>38</v>
      </c>
      <c r="K6432">
        <v>229</v>
      </c>
      <c r="L6432">
        <v>1</v>
      </c>
      <c r="M6432">
        <v>999</v>
      </c>
      <c r="N6432">
        <v>0</v>
      </c>
      <c r="O6432" t="s">
        <v>30</v>
      </c>
      <c r="P6432">
        <v>1.4</v>
      </c>
      <c r="Q6432">
        <v>93.918000000000006</v>
      </c>
      <c r="R6432">
        <v>-42.7</v>
      </c>
      <c r="S6432">
        <v>4.9630000000000001</v>
      </c>
      <c r="T6432">
        <v>5228.1000000000004</v>
      </c>
      <c r="U6432" t="s">
        <v>25</v>
      </c>
      <c r="V6432" t="s">
        <v>25</v>
      </c>
      <c r="W6432">
        <v>5.8519586920738199E-2</v>
      </c>
      <c r="Y6432">
        <f t="shared" si="100"/>
        <v>1</v>
      </c>
    </row>
    <row r="6433" spans="1:25" x14ac:dyDescent="0.25">
      <c r="A6433">
        <v>33</v>
      </c>
      <c r="B6433" t="s">
        <v>22</v>
      </c>
      <c r="C6433" t="s">
        <v>23</v>
      </c>
      <c r="D6433" t="s">
        <v>24</v>
      </c>
      <c r="E6433" t="s">
        <v>25</v>
      </c>
      <c r="F6433" t="s">
        <v>25</v>
      </c>
      <c r="G6433" t="s">
        <v>25</v>
      </c>
      <c r="H6433" t="s">
        <v>36</v>
      </c>
      <c r="I6433" t="s">
        <v>37</v>
      </c>
      <c r="J6433" t="s">
        <v>50</v>
      </c>
      <c r="K6433">
        <v>164</v>
      </c>
      <c r="L6433">
        <v>2</v>
      </c>
      <c r="M6433">
        <v>999</v>
      </c>
      <c r="N6433">
        <v>0</v>
      </c>
      <c r="O6433" t="s">
        <v>30</v>
      </c>
      <c r="P6433">
        <v>1.4</v>
      </c>
      <c r="Q6433">
        <v>94.465000000000003</v>
      </c>
      <c r="R6433">
        <v>-41.8</v>
      </c>
      <c r="S6433">
        <v>4.8639999999999999</v>
      </c>
      <c r="T6433">
        <v>5228.1000000000004</v>
      </c>
      <c r="U6433" t="s">
        <v>25</v>
      </c>
      <c r="V6433" t="s">
        <v>25</v>
      </c>
      <c r="W6433">
        <v>2.8605315834283801E-2</v>
      </c>
      <c r="Y6433">
        <f t="shared" si="100"/>
        <v>1</v>
      </c>
    </row>
    <row r="6434" spans="1:25" x14ac:dyDescent="0.25">
      <c r="A6434">
        <v>45</v>
      </c>
      <c r="B6434" t="s">
        <v>40</v>
      </c>
      <c r="C6434" t="s">
        <v>23</v>
      </c>
      <c r="D6434" t="s">
        <v>41</v>
      </c>
      <c r="E6434" t="s">
        <v>25</v>
      </c>
      <c r="F6434" t="s">
        <v>25</v>
      </c>
      <c r="G6434" t="s">
        <v>25</v>
      </c>
      <c r="H6434" t="s">
        <v>27</v>
      </c>
      <c r="I6434" t="s">
        <v>52</v>
      </c>
      <c r="J6434" t="s">
        <v>50</v>
      </c>
      <c r="K6434">
        <v>114</v>
      </c>
      <c r="L6434">
        <v>2</v>
      </c>
      <c r="M6434">
        <v>999</v>
      </c>
      <c r="N6434">
        <v>0</v>
      </c>
      <c r="O6434" t="s">
        <v>30</v>
      </c>
      <c r="P6434">
        <v>1.4</v>
      </c>
      <c r="Q6434">
        <v>93.918000000000006</v>
      </c>
      <c r="R6434">
        <v>-42.7</v>
      </c>
      <c r="S6434">
        <v>4.9610000000000003</v>
      </c>
      <c r="T6434">
        <v>5228.1000000000004</v>
      </c>
      <c r="U6434" t="s">
        <v>25</v>
      </c>
      <c r="V6434" t="s">
        <v>25</v>
      </c>
      <c r="W6434">
        <v>8.1983588635921506E-2</v>
      </c>
      <c r="Y6434">
        <f t="shared" si="100"/>
        <v>1</v>
      </c>
    </row>
    <row r="6435" spans="1:25" x14ac:dyDescent="0.25">
      <c r="A6435">
        <v>36</v>
      </c>
      <c r="B6435" t="s">
        <v>33</v>
      </c>
      <c r="C6435" t="s">
        <v>23</v>
      </c>
      <c r="D6435" t="s">
        <v>35</v>
      </c>
      <c r="E6435" t="s">
        <v>25</v>
      </c>
      <c r="F6435" t="s">
        <v>26</v>
      </c>
      <c r="G6435" t="s">
        <v>25</v>
      </c>
      <c r="H6435" t="s">
        <v>27</v>
      </c>
      <c r="I6435" t="s">
        <v>42</v>
      </c>
      <c r="J6435" t="s">
        <v>45</v>
      </c>
      <c r="K6435">
        <v>111</v>
      </c>
      <c r="L6435">
        <v>3</v>
      </c>
      <c r="M6435">
        <v>999</v>
      </c>
      <c r="N6435">
        <v>1</v>
      </c>
      <c r="O6435" t="s">
        <v>46</v>
      </c>
      <c r="P6435">
        <v>-0.1</v>
      </c>
      <c r="Q6435">
        <v>93.2</v>
      </c>
      <c r="R6435">
        <v>-42</v>
      </c>
      <c r="S6435">
        <v>4.0759999999999996</v>
      </c>
      <c r="T6435">
        <v>5195.8</v>
      </c>
      <c r="U6435" t="s">
        <v>25</v>
      </c>
      <c r="V6435" t="s">
        <v>25</v>
      </c>
      <c r="W6435">
        <v>1.22446967288852E-2</v>
      </c>
      <c r="Y6435">
        <f t="shared" si="100"/>
        <v>1</v>
      </c>
    </row>
    <row r="6436" spans="1:25" x14ac:dyDescent="0.25">
      <c r="A6436">
        <v>50</v>
      </c>
      <c r="B6436" t="s">
        <v>22</v>
      </c>
      <c r="C6436" t="s">
        <v>23</v>
      </c>
      <c r="D6436" t="s">
        <v>35</v>
      </c>
      <c r="E6436" t="s">
        <v>39</v>
      </c>
      <c r="F6436" t="s">
        <v>25</v>
      </c>
      <c r="G6436" t="s">
        <v>25</v>
      </c>
      <c r="H6436" t="s">
        <v>36</v>
      </c>
      <c r="I6436" t="s">
        <v>28</v>
      </c>
      <c r="J6436" t="s">
        <v>43</v>
      </c>
      <c r="K6436">
        <v>326</v>
      </c>
      <c r="L6436">
        <v>1</v>
      </c>
      <c r="M6436">
        <v>999</v>
      </c>
      <c r="N6436">
        <v>0</v>
      </c>
      <c r="O6436" t="s">
        <v>30</v>
      </c>
      <c r="P6436">
        <v>1.1000000000000001</v>
      </c>
      <c r="Q6436">
        <v>93.994</v>
      </c>
      <c r="R6436">
        <v>-36.4</v>
      </c>
      <c r="S6436">
        <v>4.8570000000000002</v>
      </c>
      <c r="T6436">
        <v>5191</v>
      </c>
      <c r="U6436" t="s">
        <v>25</v>
      </c>
      <c r="V6436" t="s">
        <v>25</v>
      </c>
      <c r="W6436">
        <v>2.50637009739876E-2</v>
      </c>
      <c r="Y6436">
        <f t="shared" si="100"/>
        <v>1</v>
      </c>
    </row>
    <row r="6437" spans="1:25" x14ac:dyDescent="0.25">
      <c r="A6437">
        <v>27</v>
      </c>
      <c r="B6437" t="s">
        <v>40</v>
      </c>
      <c r="C6437" t="s">
        <v>23</v>
      </c>
      <c r="D6437" t="s">
        <v>35</v>
      </c>
      <c r="E6437" t="s">
        <v>25</v>
      </c>
      <c r="F6437" t="s">
        <v>25</v>
      </c>
      <c r="G6437" t="s">
        <v>25</v>
      </c>
      <c r="H6437" t="s">
        <v>27</v>
      </c>
      <c r="I6437" t="s">
        <v>52</v>
      </c>
      <c r="J6437" t="s">
        <v>45</v>
      </c>
      <c r="K6437">
        <v>88</v>
      </c>
      <c r="L6437">
        <v>1</v>
      </c>
      <c r="M6437">
        <v>999</v>
      </c>
      <c r="N6437">
        <v>0</v>
      </c>
      <c r="O6437" t="s">
        <v>30</v>
      </c>
      <c r="P6437">
        <v>1.4</v>
      </c>
      <c r="Q6437">
        <v>93.918000000000006</v>
      </c>
      <c r="R6437">
        <v>-42.7</v>
      </c>
      <c r="S6437">
        <v>4.9630000000000001</v>
      </c>
      <c r="T6437">
        <v>5228.1000000000004</v>
      </c>
      <c r="U6437" t="s">
        <v>25</v>
      </c>
      <c r="V6437" t="s">
        <v>25</v>
      </c>
      <c r="W6437">
        <v>7.4468918144702897E-2</v>
      </c>
      <c r="Y6437">
        <f t="shared" si="100"/>
        <v>1</v>
      </c>
    </row>
    <row r="6438" spans="1:25" x14ac:dyDescent="0.25">
      <c r="A6438">
        <v>56</v>
      </c>
      <c r="B6438" t="s">
        <v>56</v>
      </c>
      <c r="C6438" t="s">
        <v>23</v>
      </c>
      <c r="D6438" t="s">
        <v>49</v>
      </c>
      <c r="E6438" t="s">
        <v>39</v>
      </c>
      <c r="F6438" t="s">
        <v>25</v>
      </c>
      <c r="G6438" t="s">
        <v>25</v>
      </c>
      <c r="H6438" t="s">
        <v>27</v>
      </c>
      <c r="I6438" t="s">
        <v>64</v>
      </c>
      <c r="J6438" t="s">
        <v>43</v>
      </c>
      <c r="K6438">
        <v>136</v>
      </c>
      <c r="L6438">
        <v>3</v>
      </c>
      <c r="M6438">
        <v>999</v>
      </c>
      <c r="N6438">
        <v>0</v>
      </c>
      <c r="O6438" t="s">
        <v>30</v>
      </c>
      <c r="P6438">
        <v>-1.8</v>
      </c>
      <c r="Q6438">
        <v>93.075000000000003</v>
      </c>
      <c r="R6438">
        <v>-47.1</v>
      </c>
      <c r="S6438">
        <v>1.405</v>
      </c>
      <c r="T6438">
        <v>5099.1000000000004</v>
      </c>
      <c r="U6438" t="s">
        <v>25</v>
      </c>
      <c r="V6438" t="s">
        <v>25</v>
      </c>
      <c r="W6438">
        <v>2.3877093568444301E-2</v>
      </c>
      <c r="Y6438">
        <f t="shared" si="100"/>
        <v>1</v>
      </c>
    </row>
    <row r="6439" spans="1:25" x14ac:dyDescent="0.25">
      <c r="A6439">
        <v>26</v>
      </c>
      <c r="B6439" t="s">
        <v>22</v>
      </c>
      <c r="C6439" t="s">
        <v>23</v>
      </c>
      <c r="D6439" t="s">
        <v>24</v>
      </c>
      <c r="E6439" t="s">
        <v>25</v>
      </c>
      <c r="F6439" t="s">
        <v>25</v>
      </c>
      <c r="G6439" t="s">
        <v>25</v>
      </c>
      <c r="H6439" t="s">
        <v>27</v>
      </c>
      <c r="I6439" t="s">
        <v>52</v>
      </c>
      <c r="J6439" t="s">
        <v>38</v>
      </c>
      <c r="K6439">
        <v>366</v>
      </c>
      <c r="L6439">
        <v>1</v>
      </c>
      <c r="M6439">
        <v>999</v>
      </c>
      <c r="N6439">
        <v>0</v>
      </c>
      <c r="O6439" t="s">
        <v>30</v>
      </c>
      <c r="P6439">
        <v>1.4</v>
      </c>
      <c r="Q6439">
        <v>93.918000000000006</v>
      </c>
      <c r="R6439">
        <v>-42.7</v>
      </c>
      <c r="S6439">
        <v>4.9619999999999997</v>
      </c>
      <c r="T6439">
        <v>5228.1000000000004</v>
      </c>
      <c r="U6439" t="s">
        <v>25</v>
      </c>
      <c r="V6439" t="s">
        <v>25</v>
      </c>
      <c r="W6439">
        <v>9.8550461232662201E-2</v>
      </c>
      <c r="Y6439">
        <f t="shared" si="100"/>
        <v>1</v>
      </c>
    </row>
    <row r="6440" spans="1:25" x14ac:dyDescent="0.25">
      <c r="A6440">
        <v>39</v>
      </c>
      <c r="B6440" t="s">
        <v>65</v>
      </c>
      <c r="C6440" t="s">
        <v>23</v>
      </c>
      <c r="D6440" t="s">
        <v>35</v>
      </c>
      <c r="E6440" t="s">
        <v>25</v>
      </c>
      <c r="F6440" t="s">
        <v>25</v>
      </c>
      <c r="G6440" t="s">
        <v>25</v>
      </c>
      <c r="H6440" t="s">
        <v>27</v>
      </c>
      <c r="I6440" t="s">
        <v>28</v>
      </c>
      <c r="J6440" t="s">
        <v>38</v>
      </c>
      <c r="K6440">
        <v>100</v>
      </c>
      <c r="L6440">
        <v>1</v>
      </c>
      <c r="M6440">
        <v>999</v>
      </c>
      <c r="N6440">
        <v>0</v>
      </c>
      <c r="O6440" t="s">
        <v>30</v>
      </c>
      <c r="P6440">
        <v>-1.8</v>
      </c>
      <c r="Q6440">
        <v>92.893000000000001</v>
      </c>
      <c r="R6440">
        <v>-46.2</v>
      </c>
      <c r="S6440">
        <v>1.3340000000000001</v>
      </c>
      <c r="T6440">
        <v>5099.1000000000004</v>
      </c>
      <c r="U6440" t="s">
        <v>25</v>
      </c>
      <c r="V6440" t="s">
        <v>25</v>
      </c>
      <c r="W6440">
        <v>3.3863671123981497E-2</v>
      </c>
      <c r="Y6440">
        <f t="shared" si="100"/>
        <v>1</v>
      </c>
    </row>
    <row r="6441" spans="1:25" x14ac:dyDescent="0.25">
      <c r="A6441">
        <v>36</v>
      </c>
      <c r="B6441" t="s">
        <v>56</v>
      </c>
      <c r="C6441" t="s">
        <v>34</v>
      </c>
      <c r="D6441" t="s">
        <v>35</v>
      </c>
      <c r="E6441" t="s">
        <v>25</v>
      </c>
      <c r="F6441" t="s">
        <v>26</v>
      </c>
      <c r="G6441" t="s">
        <v>26</v>
      </c>
      <c r="H6441" t="s">
        <v>27</v>
      </c>
      <c r="I6441" t="s">
        <v>55</v>
      </c>
      <c r="J6441" t="s">
        <v>50</v>
      </c>
      <c r="K6441">
        <v>629</v>
      </c>
      <c r="L6441">
        <v>7</v>
      </c>
      <c r="M6441">
        <v>999</v>
      </c>
      <c r="N6441">
        <v>0</v>
      </c>
      <c r="O6441" t="s">
        <v>30</v>
      </c>
      <c r="P6441">
        <v>1.4</v>
      </c>
      <c r="Q6441">
        <v>93.444000000000003</v>
      </c>
      <c r="R6441">
        <v>-36.1</v>
      </c>
      <c r="S6441">
        <v>4.9630000000000001</v>
      </c>
      <c r="T6441">
        <v>5228.1000000000004</v>
      </c>
      <c r="U6441" t="s">
        <v>25</v>
      </c>
      <c r="V6441" t="s">
        <v>25</v>
      </c>
      <c r="W6441">
        <v>1.31956525146961E-2</v>
      </c>
      <c r="Y6441">
        <f t="shared" si="100"/>
        <v>1</v>
      </c>
    </row>
    <row r="6442" spans="1:25" x14ac:dyDescent="0.25">
      <c r="A6442">
        <v>54</v>
      </c>
      <c r="B6442" t="s">
        <v>59</v>
      </c>
      <c r="C6442" t="s">
        <v>23</v>
      </c>
      <c r="D6442" t="s">
        <v>41</v>
      </c>
      <c r="E6442" t="s">
        <v>25</v>
      </c>
      <c r="F6442" t="s">
        <v>26</v>
      </c>
      <c r="G6442" t="s">
        <v>25</v>
      </c>
      <c r="H6442" t="s">
        <v>27</v>
      </c>
      <c r="I6442" t="s">
        <v>64</v>
      </c>
      <c r="J6442" t="s">
        <v>50</v>
      </c>
      <c r="K6442">
        <v>336</v>
      </c>
      <c r="L6442">
        <v>1</v>
      </c>
      <c r="M6442">
        <v>999</v>
      </c>
      <c r="N6442">
        <v>0</v>
      </c>
      <c r="O6442" t="s">
        <v>30</v>
      </c>
      <c r="P6442">
        <v>-1.8</v>
      </c>
      <c r="Q6442">
        <v>93.075000000000003</v>
      </c>
      <c r="R6442">
        <v>-47.1</v>
      </c>
      <c r="S6442">
        <v>1.405</v>
      </c>
      <c r="T6442">
        <v>5099.1000000000004</v>
      </c>
      <c r="U6442" t="s">
        <v>25</v>
      </c>
      <c r="V6442" t="s">
        <v>26</v>
      </c>
      <c r="W6442">
        <v>0.70335340499877896</v>
      </c>
      <c r="Y6442">
        <f t="shared" si="100"/>
        <v>0</v>
      </c>
    </row>
    <row r="6443" spans="1:25" x14ac:dyDescent="0.25">
      <c r="A6443">
        <v>57</v>
      </c>
      <c r="B6443" t="s">
        <v>40</v>
      </c>
      <c r="C6443" t="s">
        <v>23</v>
      </c>
      <c r="D6443" t="s">
        <v>41</v>
      </c>
      <c r="E6443" t="s">
        <v>25</v>
      </c>
      <c r="F6443" t="s">
        <v>25</v>
      </c>
      <c r="G6443" t="s">
        <v>25</v>
      </c>
      <c r="H6443" t="s">
        <v>27</v>
      </c>
      <c r="I6443" t="s">
        <v>55</v>
      </c>
      <c r="J6443" t="s">
        <v>50</v>
      </c>
      <c r="K6443">
        <v>612</v>
      </c>
      <c r="L6443">
        <v>3</v>
      </c>
      <c r="M6443">
        <v>999</v>
      </c>
      <c r="N6443">
        <v>0</v>
      </c>
      <c r="O6443" t="s">
        <v>30</v>
      </c>
      <c r="P6443">
        <v>1.4</v>
      </c>
      <c r="Q6443">
        <v>93.444000000000003</v>
      </c>
      <c r="R6443">
        <v>-36.1</v>
      </c>
      <c r="S6443">
        <v>4.9660000000000002</v>
      </c>
      <c r="T6443">
        <v>5228.1000000000004</v>
      </c>
      <c r="U6443" t="s">
        <v>25</v>
      </c>
      <c r="V6443" t="s">
        <v>25</v>
      </c>
      <c r="W6443">
        <v>0.118375241756439</v>
      </c>
      <c r="Y6443">
        <f t="shared" si="100"/>
        <v>1</v>
      </c>
    </row>
    <row r="6444" spans="1:25" x14ac:dyDescent="0.25">
      <c r="A6444">
        <v>35</v>
      </c>
      <c r="B6444" t="s">
        <v>56</v>
      </c>
      <c r="C6444" t="s">
        <v>34</v>
      </c>
      <c r="D6444" t="s">
        <v>49</v>
      </c>
      <c r="E6444" t="s">
        <v>39</v>
      </c>
      <c r="F6444" t="s">
        <v>26</v>
      </c>
      <c r="G6444" t="s">
        <v>25</v>
      </c>
      <c r="H6444" t="s">
        <v>27</v>
      </c>
      <c r="I6444" t="s">
        <v>52</v>
      </c>
      <c r="J6444" t="s">
        <v>45</v>
      </c>
      <c r="K6444">
        <v>53</v>
      </c>
      <c r="L6444">
        <v>1</v>
      </c>
      <c r="M6444">
        <v>999</v>
      </c>
      <c r="N6444">
        <v>0</v>
      </c>
      <c r="O6444" t="s">
        <v>30</v>
      </c>
      <c r="P6444">
        <v>1.4</v>
      </c>
      <c r="Q6444">
        <v>93.918000000000006</v>
      </c>
      <c r="R6444">
        <v>-42.7</v>
      </c>
      <c r="S6444">
        <v>4.968</v>
      </c>
      <c r="T6444">
        <v>5228.1000000000004</v>
      </c>
      <c r="U6444" t="s">
        <v>25</v>
      </c>
      <c r="V6444" t="s">
        <v>25</v>
      </c>
      <c r="W6444">
        <v>1.97241604328156E-2</v>
      </c>
      <c r="Y6444">
        <f t="shared" si="100"/>
        <v>1</v>
      </c>
    </row>
    <row r="6445" spans="1:25" x14ac:dyDescent="0.25">
      <c r="A6445">
        <v>36</v>
      </c>
      <c r="B6445" t="s">
        <v>22</v>
      </c>
      <c r="C6445" t="s">
        <v>34</v>
      </c>
      <c r="D6445" t="s">
        <v>35</v>
      </c>
      <c r="E6445" t="s">
        <v>25</v>
      </c>
      <c r="F6445" t="s">
        <v>25</v>
      </c>
      <c r="G6445" t="s">
        <v>25</v>
      </c>
      <c r="H6445" t="s">
        <v>27</v>
      </c>
      <c r="I6445" t="s">
        <v>52</v>
      </c>
      <c r="J6445" t="s">
        <v>45</v>
      </c>
      <c r="K6445">
        <v>288</v>
      </c>
      <c r="L6445">
        <v>1</v>
      </c>
      <c r="M6445">
        <v>999</v>
      </c>
      <c r="N6445">
        <v>0</v>
      </c>
      <c r="O6445" t="s">
        <v>30</v>
      </c>
      <c r="P6445">
        <v>1.4</v>
      </c>
      <c r="Q6445">
        <v>93.918000000000006</v>
      </c>
      <c r="R6445">
        <v>-42.7</v>
      </c>
      <c r="S6445">
        <v>4.968</v>
      </c>
      <c r="T6445">
        <v>5228.1000000000004</v>
      </c>
      <c r="U6445" t="s">
        <v>25</v>
      </c>
      <c r="V6445" t="s">
        <v>25</v>
      </c>
      <c r="W6445">
        <v>5.2489906549453701E-2</v>
      </c>
      <c r="Y6445">
        <f t="shared" si="100"/>
        <v>1</v>
      </c>
    </row>
    <row r="6446" spans="1:25" x14ac:dyDescent="0.25">
      <c r="A6446">
        <v>31</v>
      </c>
      <c r="B6446" t="s">
        <v>40</v>
      </c>
      <c r="C6446" t="s">
        <v>34</v>
      </c>
      <c r="D6446" t="s">
        <v>41</v>
      </c>
      <c r="E6446" t="s">
        <v>39</v>
      </c>
      <c r="F6446" t="s">
        <v>25</v>
      </c>
      <c r="G6446" t="s">
        <v>25</v>
      </c>
      <c r="H6446" t="s">
        <v>27</v>
      </c>
      <c r="I6446" t="s">
        <v>55</v>
      </c>
      <c r="J6446" t="s">
        <v>50</v>
      </c>
      <c r="K6446">
        <v>359</v>
      </c>
      <c r="L6446">
        <v>2</v>
      </c>
      <c r="M6446">
        <v>999</v>
      </c>
      <c r="N6446">
        <v>0</v>
      </c>
      <c r="O6446" t="s">
        <v>30</v>
      </c>
      <c r="P6446">
        <v>1.4</v>
      </c>
      <c r="Q6446">
        <v>93.444000000000003</v>
      </c>
      <c r="R6446">
        <v>-36.1</v>
      </c>
      <c r="S6446">
        <v>4.9630000000000001</v>
      </c>
      <c r="T6446">
        <v>5228.1000000000004</v>
      </c>
      <c r="U6446" t="s">
        <v>25</v>
      </c>
      <c r="V6446" t="s">
        <v>25</v>
      </c>
      <c r="W6446">
        <v>2.37669739872217E-2</v>
      </c>
      <c r="Y6446">
        <f t="shared" si="100"/>
        <v>1</v>
      </c>
    </row>
    <row r="6447" spans="1:25" x14ac:dyDescent="0.25">
      <c r="A6447">
        <v>43</v>
      </c>
      <c r="B6447" t="s">
        <v>65</v>
      </c>
      <c r="C6447" t="s">
        <v>23</v>
      </c>
      <c r="D6447" t="s">
        <v>35</v>
      </c>
      <c r="E6447" t="s">
        <v>39</v>
      </c>
      <c r="F6447" t="s">
        <v>26</v>
      </c>
      <c r="G6447" t="s">
        <v>25</v>
      </c>
      <c r="H6447" t="s">
        <v>27</v>
      </c>
      <c r="I6447" t="s">
        <v>52</v>
      </c>
      <c r="J6447" t="s">
        <v>43</v>
      </c>
      <c r="K6447">
        <v>149</v>
      </c>
      <c r="L6447">
        <v>5</v>
      </c>
      <c r="M6447">
        <v>999</v>
      </c>
      <c r="N6447">
        <v>0</v>
      </c>
      <c r="O6447" t="s">
        <v>30</v>
      </c>
      <c r="P6447">
        <v>1.4</v>
      </c>
      <c r="Q6447">
        <v>93.918000000000006</v>
      </c>
      <c r="R6447">
        <v>-42.7</v>
      </c>
      <c r="S6447">
        <v>4.96</v>
      </c>
      <c r="T6447">
        <v>5228.1000000000004</v>
      </c>
      <c r="U6447" t="s">
        <v>25</v>
      </c>
      <c r="V6447" t="s">
        <v>25</v>
      </c>
      <c r="W6447">
        <v>2.2027116268873201E-2</v>
      </c>
      <c r="Y6447">
        <f t="shared" si="100"/>
        <v>1</v>
      </c>
    </row>
    <row r="6448" spans="1:25" x14ac:dyDescent="0.25">
      <c r="A6448">
        <v>59</v>
      </c>
      <c r="B6448" t="s">
        <v>47</v>
      </c>
      <c r="C6448" t="s">
        <v>23</v>
      </c>
      <c r="D6448" t="s">
        <v>41</v>
      </c>
      <c r="E6448" t="s">
        <v>39</v>
      </c>
      <c r="F6448" t="s">
        <v>25</v>
      </c>
      <c r="G6448" t="s">
        <v>25</v>
      </c>
      <c r="H6448" t="s">
        <v>27</v>
      </c>
      <c r="I6448" t="s">
        <v>52</v>
      </c>
      <c r="J6448" t="s">
        <v>43</v>
      </c>
      <c r="K6448">
        <v>251</v>
      </c>
      <c r="L6448">
        <v>5</v>
      </c>
      <c r="M6448">
        <v>999</v>
      </c>
      <c r="N6448">
        <v>0</v>
      </c>
      <c r="O6448" t="s">
        <v>30</v>
      </c>
      <c r="P6448">
        <v>1.4</v>
      </c>
      <c r="Q6448">
        <v>93.918000000000006</v>
      </c>
      <c r="R6448">
        <v>-42.7</v>
      </c>
      <c r="S6448">
        <v>4.96</v>
      </c>
      <c r="T6448">
        <v>5228.1000000000004</v>
      </c>
      <c r="U6448" t="s">
        <v>25</v>
      </c>
      <c r="V6448" t="s">
        <v>25</v>
      </c>
      <c r="W6448">
        <v>7.3524601757526398E-2</v>
      </c>
      <c r="Y6448">
        <f t="shared" si="100"/>
        <v>1</v>
      </c>
    </row>
    <row r="6449" spans="1:25" x14ac:dyDescent="0.25">
      <c r="A6449">
        <v>31</v>
      </c>
      <c r="B6449" t="s">
        <v>65</v>
      </c>
      <c r="C6449" t="s">
        <v>23</v>
      </c>
      <c r="D6449" t="s">
        <v>51</v>
      </c>
      <c r="E6449" t="s">
        <v>25</v>
      </c>
      <c r="F6449" t="s">
        <v>26</v>
      </c>
      <c r="G6449" t="s">
        <v>25</v>
      </c>
      <c r="H6449" t="s">
        <v>36</v>
      </c>
      <c r="I6449" t="s">
        <v>37</v>
      </c>
      <c r="J6449" t="s">
        <v>50</v>
      </c>
      <c r="K6449">
        <v>35</v>
      </c>
      <c r="L6449">
        <v>1</v>
      </c>
      <c r="M6449">
        <v>999</v>
      </c>
      <c r="N6449">
        <v>0</v>
      </c>
      <c r="O6449" t="s">
        <v>30</v>
      </c>
      <c r="P6449">
        <v>1.4</v>
      </c>
      <c r="Q6449">
        <v>94.465000000000003</v>
      </c>
      <c r="R6449">
        <v>-41.8</v>
      </c>
      <c r="S6449">
        <v>4.8639999999999999</v>
      </c>
      <c r="T6449">
        <v>5228.1000000000004</v>
      </c>
      <c r="U6449" t="s">
        <v>25</v>
      </c>
      <c r="V6449" t="s">
        <v>25</v>
      </c>
      <c r="W6449">
        <v>0.186146110296249</v>
      </c>
      <c r="Y6449">
        <f t="shared" si="100"/>
        <v>1</v>
      </c>
    </row>
    <row r="6450" spans="1:25" x14ac:dyDescent="0.25">
      <c r="A6450">
        <v>27</v>
      </c>
      <c r="B6450" t="s">
        <v>40</v>
      </c>
      <c r="C6450" t="s">
        <v>34</v>
      </c>
      <c r="D6450" t="s">
        <v>35</v>
      </c>
      <c r="E6450" t="s">
        <v>39</v>
      </c>
      <c r="F6450" t="s">
        <v>26</v>
      </c>
      <c r="G6450" t="s">
        <v>25</v>
      </c>
      <c r="H6450" t="s">
        <v>27</v>
      </c>
      <c r="I6450" t="s">
        <v>52</v>
      </c>
      <c r="J6450" t="s">
        <v>45</v>
      </c>
      <c r="K6450">
        <v>87</v>
      </c>
      <c r="L6450">
        <v>1</v>
      </c>
      <c r="M6450">
        <v>999</v>
      </c>
      <c r="N6450">
        <v>0</v>
      </c>
      <c r="O6450" t="s">
        <v>30</v>
      </c>
      <c r="P6450">
        <v>1.4</v>
      </c>
      <c r="Q6450">
        <v>93.918000000000006</v>
      </c>
      <c r="R6450">
        <v>-42.7</v>
      </c>
      <c r="S6450">
        <v>4.9580000000000002</v>
      </c>
      <c r="T6450">
        <v>5228.1000000000004</v>
      </c>
      <c r="U6450" t="s">
        <v>25</v>
      </c>
      <c r="V6450" t="s">
        <v>25</v>
      </c>
      <c r="W6450">
        <v>9.5857150852680206E-2</v>
      </c>
      <c r="Y6450">
        <f t="shared" si="100"/>
        <v>1</v>
      </c>
    </row>
    <row r="6451" spans="1:25" x14ac:dyDescent="0.25">
      <c r="A6451">
        <v>46</v>
      </c>
      <c r="B6451" t="s">
        <v>59</v>
      </c>
      <c r="C6451" t="s">
        <v>23</v>
      </c>
      <c r="D6451" t="s">
        <v>41</v>
      </c>
      <c r="E6451" t="s">
        <v>25</v>
      </c>
      <c r="F6451" t="s">
        <v>25</v>
      </c>
      <c r="G6451" t="s">
        <v>25</v>
      </c>
      <c r="H6451" t="s">
        <v>27</v>
      </c>
      <c r="I6451" t="s">
        <v>28</v>
      </c>
      <c r="J6451" t="s">
        <v>43</v>
      </c>
      <c r="K6451">
        <v>123</v>
      </c>
      <c r="L6451">
        <v>2</v>
      </c>
      <c r="M6451">
        <v>999</v>
      </c>
      <c r="N6451">
        <v>0</v>
      </c>
      <c r="O6451" t="s">
        <v>30</v>
      </c>
      <c r="P6451">
        <v>-1.8</v>
      </c>
      <c r="Q6451">
        <v>92.893000000000001</v>
      </c>
      <c r="R6451">
        <v>-46.2</v>
      </c>
      <c r="S6451">
        <v>1.2989999999999999</v>
      </c>
      <c r="T6451">
        <v>5099.1000000000004</v>
      </c>
      <c r="U6451" t="s">
        <v>25</v>
      </c>
      <c r="V6451" t="s">
        <v>25</v>
      </c>
      <c r="W6451">
        <v>7.7489167451858507E-2</v>
      </c>
      <c r="Y6451">
        <f t="shared" si="100"/>
        <v>1</v>
      </c>
    </row>
    <row r="6452" spans="1:25" x14ac:dyDescent="0.25">
      <c r="A6452">
        <v>52</v>
      </c>
      <c r="B6452" t="s">
        <v>40</v>
      </c>
      <c r="C6452" t="s">
        <v>23</v>
      </c>
      <c r="D6452" t="s">
        <v>35</v>
      </c>
      <c r="E6452" t="s">
        <v>25</v>
      </c>
      <c r="F6452" t="s">
        <v>26</v>
      </c>
      <c r="G6452" t="s">
        <v>25</v>
      </c>
      <c r="H6452" t="s">
        <v>27</v>
      </c>
      <c r="I6452" t="s">
        <v>42</v>
      </c>
      <c r="J6452" t="s">
        <v>38</v>
      </c>
      <c r="K6452">
        <v>130</v>
      </c>
      <c r="L6452">
        <v>2</v>
      </c>
      <c r="M6452">
        <v>999</v>
      </c>
      <c r="N6452">
        <v>1</v>
      </c>
      <c r="O6452" t="s">
        <v>46</v>
      </c>
      <c r="P6452">
        <v>-0.1</v>
      </c>
      <c r="Q6452">
        <v>93.2</v>
      </c>
      <c r="R6452">
        <v>-42</v>
      </c>
      <c r="S6452">
        <v>4.12</v>
      </c>
      <c r="T6452">
        <v>5195.8</v>
      </c>
      <c r="U6452" t="s">
        <v>25</v>
      </c>
      <c r="V6452" t="s">
        <v>25</v>
      </c>
      <c r="W6452">
        <v>5.6339889764785801E-2</v>
      </c>
      <c r="Y6452">
        <f t="shared" si="100"/>
        <v>1</v>
      </c>
    </row>
    <row r="6453" spans="1:25" x14ac:dyDescent="0.25">
      <c r="A6453">
        <v>30</v>
      </c>
      <c r="B6453" t="s">
        <v>56</v>
      </c>
      <c r="C6453" t="s">
        <v>34</v>
      </c>
      <c r="D6453" t="s">
        <v>49</v>
      </c>
      <c r="E6453" t="s">
        <v>25</v>
      </c>
      <c r="F6453" t="s">
        <v>26</v>
      </c>
      <c r="G6453" t="s">
        <v>25</v>
      </c>
      <c r="H6453" t="s">
        <v>36</v>
      </c>
      <c r="I6453" t="s">
        <v>28</v>
      </c>
      <c r="J6453" t="s">
        <v>43</v>
      </c>
      <c r="K6453">
        <v>220</v>
      </c>
      <c r="L6453">
        <v>3</v>
      </c>
      <c r="M6453">
        <v>999</v>
      </c>
      <c r="N6453">
        <v>0</v>
      </c>
      <c r="O6453" t="s">
        <v>30</v>
      </c>
      <c r="P6453">
        <v>1.1000000000000001</v>
      </c>
      <c r="Q6453">
        <v>93.994</v>
      </c>
      <c r="R6453">
        <v>-36.4</v>
      </c>
      <c r="S6453">
        <v>4.8579999999999997</v>
      </c>
      <c r="T6453">
        <v>5191</v>
      </c>
      <c r="U6453" t="s">
        <v>25</v>
      </c>
      <c r="V6453" t="s">
        <v>25</v>
      </c>
      <c r="W6453">
        <v>2.1369149908423399E-2</v>
      </c>
      <c r="Y6453">
        <f t="shared" si="100"/>
        <v>1</v>
      </c>
    </row>
    <row r="6454" spans="1:25" x14ac:dyDescent="0.25">
      <c r="A6454">
        <v>58</v>
      </c>
      <c r="B6454" t="s">
        <v>62</v>
      </c>
      <c r="C6454" t="s">
        <v>23</v>
      </c>
      <c r="D6454" t="s">
        <v>49</v>
      </c>
      <c r="E6454" t="s">
        <v>39</v>
      </c>
      <c r="F6454" t="s">
        <v>25</v>
      </c>
      <c r="G6454" t="s">
        <v>26</v>
      </c>
      <c r="H6454" t="s">
        <v>27</v>
      </c>
      <c r="I6454" t="s">
        <v>55</v>
      </c>
      <c r="J6454" t="s">
        <v>43</v>
      </c>
      <c r="K6454">
        <v>85</v>
      </c>
      <c r="L6454">
        <v>5</v>
      </c>
      <c r="M6454">
        <v>999</v>
      </c>
      <c r="N6454">
        <v>0</v>
      </c>
      <c r="O6454" t="s">
        <v>30</v>
      </c>
      <c r="P6454">
        <v>1.4</v>
      </c>
      <c r="Q6454">
        <v>93.444000000000003</v>
      </c>
      <c r="R6454">
        <v>-36.1</v>
      </c>
      <c r="S6454">
        <v>4.9649999999999999</v>
      </c>
      <c r="T6454">
        <v>5228.1000000000004</v>
      </c>
      <c r="U6454" t="s">
        <v>25</v>
      </c>
      <c r="V6454" t="s">
        <v>25</v>
      </c>
      <c r="W6454">
        <v>2.4612525478005399E-2</v>
      </c>
      <c r="Y6454">
        <f t="shared" si="100"/>
        <v>1</v>
      </c>
    </row>
    <row r="6455" spans="1:25" x14ac:dyDescent="0.25">
      <c r="A6455">
        <v>46</v>
      </c>
      <c r="B6455" t="s">
        <v>63</v>
      </c>
      <c r="C6455" t="s">
        <v>23</v>
      </c>
      <c r="D6455" t="s">
        <v>54</v>
      </c>
      <c r="E6455" t="s">
        <v>25</v>
      </c>
      <c r="F6455" t="s">
        <v>25</v>
      </c>
      <c r="G6455" t="s">
        <v>25</v>
      </c>
      <c r="H6455" t="s">
        <v>27</v>
      </c>
      <c r="I6455" t="s">
        <v>55</v>
      </c>
      <c r="J6455" t="s">
        <v>50</v>
      </c>
      <c r="K6455">
        <v>240</v>
      </c>
      <c r="L6455">
        <v>4</v>
      </c>
      <c r="M6455">
        <v>999</v>
      </c>
      <c r="N6455">
        <v>0</v>
      </c>
      <c r="O6455" t="s">
        <v>30</v>
      </c>
      <c r="P6455">
        <v>1.4</v>
      </c>
      <c r="Q6455">
        <v>93.444000000000003</v>
      </c>
      <c r="R6455">
        <v>-36.1</v>
      </c>
      <c r="S6455">
        <v>4.9649999999999999</v>
      </c>
      <c r="T6455">
        <v>5228.1000000000004</v>
      </c>
      <c r="U6455" t="s">
        <v>25</v>
      </c>
      <c r="V6455" t="s">
        <v>25</v>
      </c>
      <c r="W6455">
        <v>3.1749796122312497E-2</v>
      </c>
      <c r="Y6455">
        <f t="shared" si="100"/>
        <v>1</v>
      </c>
    </row>
    <row r="6456" spans="1:25" x14ac:dyDescent="0.25">
      <c r="A6456">
        <v>40</v>
      </c>
      <c r="B6456" t="s">
        <v>22</v>
      </c>
      <c r="C6456" t="s">
        <v>23</v>
      </c>
      <c r="D6456" t="s">
        <v>35</v>
      </c>
      <c r="E6456" t="s">
        <v>25</v>
      </c>
      <c r="F6456" t="s">
        <v>25</v>
      </c>
      <c r="G6456" t="s">
        <v>25</v>
      </c>
      <c r="H6456" t="s">
        <v>36</v>
      </c>
      <c r="I6456" t="s">
        <v>28</v>
      </c>
      <c r="J6456" t="s">
        <v>38</v>
      </c>
      <c r="K6456">
        <v>80</v>
      </c>
      <c r="L6456">
        <v>3</v>
      </c>
      <c r="M6456">
        <v>999</v>
      </c>
      <c r="N6456">
        <v>0</v>
      </c>
      <c r="O6456" t="s">
        <v>30</v>
      </c>
      <c r="P6456">
        <v>1.1000000000000001</v>
      </c>
      <c r="Q6456">
        <v>93.994</v>
      </c>
      <c r="R6456">
        <v>-36.4</v>
      </c>
      <c r="S6456">
        <v>4.8570000000000002</v>
      </c>
      <c r="T6456">
        <v>5191</v>
      </c>
      <c r="U6456" t="s">
        <v>25</v>
      </c>
      <c r="V6456" t="s">
        <v>25</v>
      </c>
      <c r="W6456">
        <v>2.3035958409309401E-2</v>
      </c>
      <c r="Y6456">
        <f t="shared" si="100"/>
        <v>1</v>
      </c>
    </row>
    <row r="6457" spans="1:25" x14ac:dyDescent="0.25">
      <c r="A6457">
        <v>39</v>
      </c>
      <c r="B6457" t="s">
        <v>22</v>
      </c>
      <c r="C6457" t="s">
        <v>23</v>
      </c>
      <c r="D6457" t="s">
        <v>51</v>
      </c>
      <c r="E6457" t="s">
        <v>25</v>
      </c>
      <c r="F6457" t="s">
        <v>26</v>
      </c>
      <c r="G6457" t="s">
        <v>26</v>
      </c>
      <c r="H6457" t="s">
        <v>36</v>
      </c>
      <c r="I6457" t="s">
        <v>42</v>
      </c>
      <c r="J6457" t="s">
        <v>38</v>
      </c>
      <c r="K6457">
        <v>214</v>
      </c>
      <c r="L6457">
        <v>2</v>
      </c>
      <c r="M6457">
        <v>6</v>
      </c>
      <c r="N6457">
        <v>1</v>
      </c>
      <c r="O6457" t="s">
        <v>58</v>
      </c>
      <c r="P6457">
        <v>-0.1</v>
      </c>
      <c r="Q6457">
        <v>93.2</v>
      </c>
      <c r="R6457">
        <v>-42</v>
      </c>
      <c r="S6457">
        <v>4.12</v>
      </c>
      <c r="T6457">
        <v>5195.8</v>
      </c>
      <c r="U6457" t="s">
        <v>25</v>
      </c>
      <c r="V6457" t="s">
        <v>25</v>
      </c>
      <c r="W6457">
        <v>2.47518736869097E-2</v>
      </c>
      <c r="Y6457">
        <f t="shared" si="100"/>
        <v>1</v>
      </c>
    </row>
    <row r="6458" spans="1:25" x14ac:dyDescent="0.25">
      <c r="A6458">
        <v>30</v>
      </c>
      <c r="B6458" t="s">
        <v>22</v>
      </c>
      <c r="C6458" t="s">
        <v>23</v>
      </c>
      <c r="D6458" t="s">
        <v>24</v>
      </c>
      <c r="E6458" t="s">
        <v>25</v>
      </c>
      <c r="F6458" t="s">
        <v>25</v>
      </c>
      <c r="G6458" t="s">
        <v>26</v>
      </c>
      <c r="H6458" t="s">
        <v>36</v>
      </c>
      <c r="I6458" t="s">
        <v>28</v>
      </c>
      <c r="J6458" t="s">
        <v>50</v>
      </c>
      <c r="K6458">
        <v>179</v>
      </c>
      <c r="L6458">
        <v>5</v>
      </c>
      <c r="M6458">
        <v>999</v>
      </c>
      <c r="N6458">
        <v>0</v>
      </c>
      <c r="O6458" t="s">
        <v>30</v>
      </c>
      <c r="P6458">
        <v>1.1000000000000001</v>
      </c>
      <c r="Q6458">
        <v>93.994</v>
      </c>
      <c r="R6458">
        <v>-36.4</v>
      </c>
      <c r="S6458">
        <v>4.8570000000000002</v>
      </c>
      <c r="T6458">
        <v>5191</v>
      </c>
      <c r="U6458" t="s">
        <v>25</v>
      </c>
      <c r="V6458" t="s">
        <v>25</v>
      </c>
      <c r="W6458">
        <v>1.14876991137862E-2</v>
      </c>
      <c r="Y6458">
        <f t="shared" si="100"/>
        <v>1</v>
      </c>
    </row>
    <row r="6459" spans="1:25" x14ac:dyDescent="0.25">
      <c r="A6459">
        <v>57</v>
      </c>
      <c r="B6459" t="s">
        <v>40</v>
      </c>
      <c r="C6459" t="s">
        <v>34</v>
      </c>
      <c r="D6459" t="s">
        <v>41</v>
      </c>
      <c r="E6459" t="s">
        <v>39</v>
      </c>
      <c r="F6459" t="s">
        <v>26</v>
      </c>
      <c r="G6459" t="s">
        <v>25</v>
      </c>
      <c r="H6459" t="s">
        <v>27</v>
      </c>
      <c r="I6459" t="s">
        <v>55</v>
      </c>
      <c r="J6459" t="s">
        <v>38</v>
      </c>
      <c r="K6459">
        <v>404</v>
      </c>
      <c r="L6459">
        <v>4</v>
      </c>
      <c r="M6459">
        <v>999</v>
      </c>
      <c r="N6459">
        <v>0</v>
      </c>
      <c r="O6459" t="s">
        <v>30</v>
      </c>
      <c r="P6459">
        <v>1.4</v>
      </c>
      <c r="Q6459">
        <v>93.444000000000003</v>
      </c>
      <c r="R6459">
        <v>-36.1</v>
      </c>
      <c r="S6459">
        <v>4.9649999999999999</v>
      </c>
      <c r="T6459">
        <v>5228.1000000000004</v>
      </c>
      <c r="U6459" t="s">
        <v>26</v>
      </c>
      <c r="V6459" t="s">
        <v>25</v>
      </c>
      <c r="W6459">
        <v>6.7883677780628204E-2</v>
      </c>
      <c r="Y6459">
        <f t="shared" si="100"/>
        <v>0</v>
      </c>
    </row>
    <row r="6460" spans="1:25" x14ac:dyDescent="0.25">
      <c r="A6460">
        <v>47</v>
      </c>
      <c r="B6460" t="s">
        <v>22</v>
      </c>
      <c r="C6460" t="s">
        <v>23</v>
      </c>
      <c r="D6460" t="s">
        <v>35</v>
      </c>
      <c r="E6460" t="s">
        <v>39</v>
      </c>
      <c r="F6460" t="s">
        <v>26</v>
      </c>
      <c r="G6460" t="s">
        <v>25</v>
      </c>
      <c r="H6460" t="s">
        <v>36</v>
      </c>
      <c r="I6460" t="s">
        <v>37</v>
      </c>
      <c r="J6460" t="s">
        <v>43</v>
      </c>
      <c r="K6460">
        <v>224</v>
      </c>
      <c r="L6460">
        <v>3</v>
      </c>
      <c r="M6460">
        <v>999</v>
      </c>
      <c r="N6460">
        <v>0</v>
      </c>
      <c r="O6460" t="s">
        <v>30</v>
      </c>
      <c r="P6460">
        <v>1.4</v>
      </c>
      <c r="Q6460">
        <v>94.465000000000003</v>
      </c>
      <c r="R6460">
        <v>-41.8</v>
      </c>
      <c r="S6460">
        <v>4.9610000000000003</v>
      </c>
      <c r="T6460">
        <v>5228.1000000000004</v>
      </c>
      <c r="U6460" t="s">
        <v>25</v>
      </c>
      <c r="V6460" t="s">
        <v>25</v>
      </c>
      <c r="W6460">
        <v>1.7976744100451501E-2</v>
      </c>
      <c r="Y6460">
        <f t="shared" si="100"/>
        <v>1</v>
      </c>
    </row>
    <row r="6461" spans="1:25" x14ac:dyDescent="0.25">
      <c r="A6461">
        <v>38</v>
      </c>
      <c r="B6461" t="s">
        <v>40</v>
      </c>
      <c r="C6461" t="s">
        <v>48</v>
      </c>
      <c r="D6461" t="s">
        <v>41</v>
      </c>
      <c r="E6461" t="s">
        <v>25</v>
      </c>
      <c r="F6461" t="s">
        <v>25</v>
      </c>
      <c r="G6461" t="s">
        <v>25</v>
      </c>
      <c r="H6461" t="s">
        <v>27</v>
      </c>
      <c r="I6461" t="s">
        <v>55</v>
      </c>
      <c r="J6461" t="s">
        <v>38</v>
      </c>
      <c r="K6461">
        <v>70</v>
      </c>
      <c r="L6461">
        <v>9</v>
      </c>
      <c r="M6461">
        <v>999</v>
      </c>
      <c r="N6461">
        <v>0</v>
      </c>
      <c r="O6461" t="s">
        <v>30</v>
      </c>
      <c r="P6461">
        <v>1.4</v>
      </c>
      <c r="Q6461">
        <v>93.444000000000003</v>
      </c>
      <c r="R6461">
        <v>-36.1</v>
      </c>
      <c r="S6461">
        <v>4.9640000000000004</v>
      </c>
      <c r="T6461">
        <v>5228.1000000000004</v>
      </c>
      <c r="U6461" t="s">
        <v>25</v>
      </c>
      <c r="V6461" t="s">
        <v>25</v>
      </c>
      <c r="W6461">
        <v>0.12550000846386</v>
      </c>
      <c r="Y6461">
        <f t="shared" si="100"/>
        <v>1</v>
      </c>
    </row>
    <row r="6462" spans="1:25" x14ac:dyDescent="0.25">
      <c r="A6462">
        <v>52</v>
      </c>
      <c r="B6462" t="s">
        <v>53</v>
      </c>
      <c r="C6462" t="s">
        <v>34</v>
      </c>
      <c r="D6462" t="s">
        <v>41</v>
      </c>
      <c r="E6462" t="s">
        <v>39</v>
      </c>
      <c r="F6462" t="s">
        <v>25</v>
      </c>
      <c r="G6462" t="s">
        <v>25</v>
      </c>
      <c r="H6462" t="s">
        <v>36</v>
      </c>
      <c r="I6462" t="s">
        <v>28</v>
      </c>
      <c r="J6462" t="s">
        <v>38</v>
      </c>
      <c r="K6462">
        <v>353</v>
      </c>
      <c r="L6462">
        <v>1</v>
      </c>
      <c r="M6462">
        <v>999</v>
      </c>
      <c r="N6462">
        <v>0</v>
      </c>
      <c r="O6462" t="s">
        <v>30</v>
      </c>
      <c r="P6462">
        <v>1.1000000000000001</v>
      </c>
      <c r="Q6462">
        <v>93.994</v>
      </c>
      <c r="R6462">
        <v>-36.4</v>
      </c>
      <c r="S6462">
        <v>4.8579999999999997</v>
      </c>
      <c r="T6462">
        <v>5191</v>
      </c>
      <c r="U6462" t="s">
        <v>25</v>
      </c>
      <c r="V6462" t="s">
        <v>25</v>
      </c>
      <c r="W6462">
        <v>4.16968017816544E-2</v>
      </c>
      <c r="Y6462">
        <f t="shared" si="100"/>
        <v>1</v>
      </c>
    </row>
    <row r="6463" spans="1:25" x14ac:dyDescent="0.25">
      <c r="A6463">
        <v>55</v>
      </c>
      <c r="B6463" t="s">
        <v>62</v>
      </c>
      <c r="C6463" t="s">
        <v>23</v>
      </c>
      <c r="D6463" t="s">
        <v>35</v>
      </c>
      <c r="E6463" t="s">
        <v>25</v>
      </c>
      <c r="F6463" t="s">
        <v>26</v>
      </c>
      <c r="G6463" t="s">
        <v>26</v>
      </c>
      <c r="H6463" t="s">
        <v>27</v>
      </c>
      <c r="I6463" t="s">
        <v>52</v>
      </c>
      <c r="J6463" t="s">
        <v>50</v>
      </c>
      <c r="K6463">
        <v>394</v>
      </c>
      <c r="L6463">
        <v>3</v>
      </c>
      <c r="M6463">
        <v>999</v>
      </c>
      <c r="N6463">
        <v>0</v>
      </c>
      <c r="O6463" t="s">
        <v>30</v>
      </c>
      <c r="P6463">
        <v>1.4</v>
      </c>
      <c r="Q6463">
        <v>93.918000000000006</v>
      </c>
      <c r="R6463">
        <v>-42.7</v>
      </c>
      <c r="S6463">
        <v>4.9610000000000003</v>
      </c>
      <c r="T6463">
        <v>5228.1000000000004</v>
      </c>
      <c r="U6463" t="s">
        <v>25</v>
      </c>
      <c r="V6463" t="s">
        <v>25</v>
      </c>
      <c r="W6463">
        <v>7.9652205109596294E-2</v>
      </c>
      <c r="Y6463">
        <f t="shared" si="100"/>
        <v>1</v>
      </c>
    </row>
    <row r="6464" spans="1:25" x14ac:dyDescent="0.25">
      <c r="A6464">
        <v>63</v>
      </c>
      <c r="B6464" t="s">
        <v>39</v>
      </c>
      <c r="C6464" t="s">
        <v>23</v>
      </c>
      <c r="D6464" t="s">
        <v>49</v>
      </c>
      <c r="E6464" t="s">
        <v>25</v>
      </c>
      <c r="F6464" t="s">
        <v>25</v>
      </c>
      <c r="G6464" t="s">
        <v>25</v>
      </c>
      <c r="H6464" t="s">
        <v>27</v>
      </c>
      <c r="I6464" t="s">
        <v>61</v>
      </c>
      <c r="J6464" t="s">
        <v>45</v>
      </c>
      <c r="K6464">
        <v>235</v>
      </c>
      <c r="L6464">
        <v>1</v>
      </c>
      <c r="M6464">
        <v>6</v>
      </c>
      <c r="N6464">
        <v>1</v>
      </c>
      <c r="O6464" t="s">
        <v>58</v>
      </c>
      <c r="P6464">
        <v>-1.1000000000000001</v>
      </c>
      <c r="Q6464">
        <v>94.600999999999999</v>
      </c>
      <c r="R6464">
        <v>-49.5</v>
      </c>
      <c r="S6464">
        <v>1.0249999999999999</v>
      </c>
      <c r="T6464">
        <v>4963.6000000000004</v>
      </c>
      <c r="U6464" t="s">
        <v>25</v>
      </c>
      <c r="V6464" t="s">
        <v>26</v>
      </c>
      <c r="W6464">
        <v>0.95475161075591997</v>
      </c>
      <c r="Y6464">
        <f t="shared" si="100"/>
        <v>0</v>
      </c>
    </row>
    <row r="6465" spans="1:25" x14ac:dyDescent="0.25">
      <c r="A6465">
        <v>31</v>
      </c>
      <c r="B6465" t="s">
        <v>56</v>
      </c>
      <c r="C6465" t="s">
        <v>23</v>
      </c>
      <c r="D6465" t="s">
        <v>41</v>
      </c>
      <c r="E6465" t="s">
        <v>25</v>
      </c>
      <c r="F6465" t="s">
        <v>25</v>
      </c>
      <c r="G6465" t="s">
        <v>25</v>
      </c>
      <c r="H6465" t="s">
        <v>27</v>
      </c>
      <c r="I6465" t="s">
        <v>55</v>
      </c>
      <c r="J6465" t="s">
        <v>29</v>
      </c>
      <c r="K6465">
        <v>243</v>
      </c>
      <c r="L6465">
        <v>2</v>
      </c>
      <c r="M6465">
        <v>999</v>
      </c>
      <c r="N6465">
        <v>0</v>
      </c>
      <c r="O6465" t="s">
        <v>30</v>
      </c>
      <c r="P6465">
        <v>1.4</v>
      </c>
      <c r="Q6465">
        <v>93.444000000000003</v>
      </c>
      <c r="R6465">
        <v>-36.1</v>
      </c>
      <c r="S6465">
        <v>4.9640000000000004</v>
      </c>
      <c r="T6465">
        <v>5228.1000000000004</v>
      </c>
      <c r="U6465" t="s">
        <v>25</v>
      </c>
      <c r="V6465" t="s">
        <v>25</v>
      </c>
      <c r="W6465">
        <v>4.6025346964597702E-2</v>
      </c>
      <c r="Y6465">
        <f t="shared" si="100"/>
        <v>1</v>
      </c>
    </row>
    <row r="6466" spans="1:25" x14ac:dyDescent="0.25">
      <c r="A6466">
        <v>24</v>
      </c>
      <c r="B6466" t="s">
        <v>22</v>
      </c>
      <c r="C6466" t="s">
        <v>34</v>
      </c>
      <c r="D6466" t="s">
        <v>54</v>
      </c>
      <c r="E6466" t="s">
        <v>25</v>
      </c>
      <c r="F6466" t="s">
        <v>26</v>
      </c>
      <c r="G6466" t="s">
        <v>25</v>
      </c>
      <c r="H6466" t="s">
        <v>27</v>
      </c>
      <c r="I6466" t="s">
        <v>28</v>
      </c>
      <c r="J6466" t="s">
        <v>29</v>
      </c>
      <c r="K6466">
        <v>389</v>
      </c>
      <c r="L6466">
        <v>1</v>
      </c>
      <c r="M6466">
        <v>999</v>
      </c>
      <c r="N6466">
        <v>0</v>
      </c>
      <c r="O6466" t="s">
        <v>30</v>
      </c>
      <c r="P6466">
        <v>-1.8</v>
      </c>
      <c r="Q6466">
        <v>92.893000000000001</v>
      </c>
      <c r="R6466">
        <v>-46.2</v>
      </c>
      <c r="S6466">
        <v>1.3129999999999999</v>
      </c>
      <c r="T6466">
        <v>5099.1000000000004</v>
      </c>
      <c r="U6466" t="s">
        <v>25</v>
      </c>
      <c r="V6466" t="s">
        <v>25</v>
      </c>
      <c r="W6466">
        <v>0.14860962331295</v>
      </c>
      <c r="Y6466">
        <f t="shared" si="100"/>
        <v>1</v>
      </c>
    </row>
    <row r="6467" spans="1:25" x14ac:dyDescent="0.25">
      <c r="A6467">
        <v>52</v>
      </c>
      <c r="B6467" t="s">
        <v>22</v>
      </c>
      <c r="C6467" t="s">
        <v>48</v>
      </c>
      <c r="D6467" t="s">
        <v>35</v>
      </c>
      <c r="E6467" t="s">
        <v>25</v>
      </c>
      <c r="F6467" t="s">
        <v>25</v>
      </c>
      <c r="G6467" t="s">
        <v>25</v>
      </c>
      <c r="H6467" t="s">
        <v>36</v>
      </c>
      <c r="I6467" t="s">
        <v>37</v>
      </c>
      <c r="J6467" t="s">
        <v>50</v>
      </c>
      <c r="K6467">
        <v>676</v>
      </c>
      <c r="L6467">
        <v>2</v>
      </c>
      <c r="M6467">
        <v>999</v>
      </c>
      <c r="N6467">
        <v>0</v>
      </c>
      <c r="O6467" t="s">
        <v>30</v>
      </c>
      <c r="P6467">
        <v>1.4</v>
      </c>
      <c r="Q6467">
        <v>94.465000000000003</v>
      </c>
      <c r="R6467">
        <v>-41.8</v>
      </c>
      <c r="S6467">
        <v>4.9610000000000003</v>
      </c>
      <c r="T6467">
        <v>5228.1000000000004</v>
      </c>
      <c r="U6467" t="s">
        <v>26</v>
      </c>
      <c r="V6467" t="s">
        <v>25</v>
      </c>
      <c r="W6467">
        <v>4.2373873293399797E-2</v>
      </c>
      <c r="Y6467">
        <f t="shared" ref="Y6467:Y6530" si="101">IF(U6467=V6467,1,0)</f>
        <v>0</v>
      </c>
    </row>
    <row r="6468" spans="1:25" x14ac:dyDescent="0.25">
      <c r="A6468">
        <v>56</v>
      </c>
      <c r="B6468" t="s">
        <v>56</v>
      </c>
      <c r="C6468" t="s">
        <v>23</v>
      </c>
      <c r="D6468" t="s">
        <v>35</v>
      </c>
      <c r="E6468" t="s">
        <v>25</v>
      </c>
      <c r="F6468" t="s">
        <v>25</v>
      </c>
      <c r="G6468" t="s">
        <v>25</v>
      </c>
      <c r="H6468" t="s">
        <v>27</v>
      </c>
      <c r="I6468" t="s">
        <v>64</v>
      </c>
      <c r="J6468" t="s">
        <v>43</v>
      </c>
      <c r="K6468">
        <v>119</v>
      </c>
      <c r="L6468">
        <v>2</v>
      </c>
      <c r="M6468">
        <v>999</v>
      </c>
      <c r="N6468">
        <v>0</v>
      </c>
      <c r="O6468" t="s">
        <v>30</v>
      </c>
      <c r="P6468">
        <v>-1.8</v>
      </c>
      <c r="Q6468">
        <v>93.748999999999995</v>
      </c>
      <c r="R6468">
        <v>-34.6</v>
      </c>
      <c r="S6468">
        <v>0.64200000000000002</v>
      </c>
      <c r="T6468">
        <v>5008.7</v>
      </c>
      <c r="U6468" t="s">
        <v>25</v>
      </c>
      <c r="V6468" t="s">
        <v>26</v>
      </c>
      <c r="W6468">
        <v>0.78631001710891701</v>
      </c>
      <c r="Y6468">
        <f t="shared" si="101"/>
        <v>0</v>
      </c>
    </row>
    <row r="6469" spans="1:25" x14ac:dyDescent="0.25">
      <c r="A6469">
        <v>52</v>
      </c>
      <c r="B6469" t="s">
        <v>22</v>
      </c>
      <c r="C6469" t="s">
        <v>23</v>
      </c>
      <c r="D6469" t="s">
        <v>54</v>
      </c>
      <c r="E6469" t="s">
        <v>39</v>
      </c>
      <c r="F6469" t="s">
        <v>25</v>
      </c>
      <c r="G6469" t="s">
        <v>25</v>
      </c>
      <c r="H6469" t="s">
        <v>36</v>
      </c>
      <c r="I6469" t="s">
        <v>28</v>
      </c>
      <c r="J6469" t="s">
        <v>45</v>
      </c>
      <c r="K6469">
        <v>183</v>
      </c>
      <c r="L6469">
        <v>3</v>
      </c>
      <c r="M6469">
        <v>999</v>
      </c>
      <c r="N6469">
        <v>0</v>
      </c>
      <c r="O6469" t="s">
        <v>30</v>
      </c>
      <c r="P6469">
        <v>1.1000000000000001</v>
      </c>
      <c r="Q6469">
        <v>93.994</v>
      </c>
      <c r="R6469">
        <v>-36.4</v>
      </c>
      <c r="S6469">
        <v>4.8600000000000003</v>
      </c>
      <c r="T6469">
        <v>5191</v>
      </c>
      <c r="U6469" t="s">
        <v>25</v>
      </c>
      <c r="V6469" t="s">
        <v>25</v>
      </c>
      <c r="W6469">
        <v>2.6491926982998799E-2</v>
      </c>
      <c r="Y6469">
        <f t="shared" si="101"/>
        <v>1</v>
      </c>
    </row>
    <row r="6470" spans="1:25" x14ac:dyDescent="0.25">
      <c r="A6470">
        <v>46</v>
      </c>
      <c r="B6470" t="s">
        <v>40</v>
      </c>
      <c r="C6470" t="s">
        <v>23</v>
      </c>
      <c r="D6470" t="s">
        <v>35</v>
      </c>
      <c r="E6470" t="s">
        <v>25</v>
      </c>
      <c r="F6470" t="s">
        <v>25</v>
      </c>
      <c r="G6470" t="s">
        <v>25</v>
      </c>
      <c r="H6470" t="s">
        <v>27</v>
      </c>
      <c r="I6470" t="s">
        <v>28</v>
      </c>
      <c r="J6470" t="s">
        <v>38</v>
      </c>
      <c r="K6470">
        <v>159</v>
      </c>
      <c r="L6470">
        <v>1</v>
      </c>
      <c r="M6470">
        <v>999</v>
      </c>
      <c r="N6470">
        <v>1</v>
      </c>
      <c r="O6470" t="s">
        <v>46</v>
      </c>
      <c r="P6470">
        <v>-1.8</v>
      </c>
      <c r="Q6470">
        <v>92.893000000000001</v>
      </c>
      <c r="R6470">
        <v>-46.2</v>
      </c>
      <c r="S6470">
        <v>1.3340000000000001</v>
      </c>
      <c r="T6470">
        <v>5099.1000000000004</v>
      </c>
      <c r="U6470" t="s">
        <v>25</v>
      </c>
      <c r="V6470" t="s">
        <v>25</v>
      </c>
      <c r="W6470">
        <v>4.5302741229534101E-2</v>
      </c>
      <c r="Y6470">
        <f t="shared" si="101"/>
        <v>1</v>
      </c>
    </row>
    <row r="6471" spans="1:25" x14ac:dyDescent="0.25">
      <c r="A6471">
        <v>25</v>
      </c>
      <c r="B6471" t="s">
        <v>22</v>
      </c>
      <c r="C6471" t="s">
        <v>34</v>
      </c>
      <c r="D6471" t="s">
        <v>24</v>
      </c>
      <c r="E6471" t="s">
        <v>25</v>
      </c>
      <c r="F6471" t="s">
        <v>26</v>
      </c>
      <c r="G6471" t="s">
        <v>25</v>
      </c>
      <c r="H6471" t="s">
        <v>27</v>
      </c>
      <c r="I6471" t="s">
        <v>64</v>
      </c>
      <c r="J6471" t="s">
        <v>45</v>
      </c>
      <c r="K6471">
        <v>109</v>
      </c>
      <c r="L6471">
        <v>1</v>
      </c>
      <c r="M6471">
        <v>999</v>
      </c>
      <c r="N6471">
        <v>0</v>
      </c>
      <c r="O6471" t="s">
        <v>30</v>
      </c>
      <c r="P6471">
        <v>-1.8</v>
      </c>
      <c r="Q6471">
        <v>93.075000000000003</v>
      </c>
      <c r="R6471">
        <v>-47.1</v>
      </c>
      <c r="S6471">
        <v>1.365</v>
      </c>
      <c r="T6471">
        <v>5099.1000000000004</v>
      </c>
      <c r="U6471" t="s">
        <v>25</v>
      </c>
      <c r="V6471" t="s">
        <v>26</v>
      </c>
      <c r="W6471">
        <v>0.93768888711929299</v>
      </c>
      <c r="Y6471">
        <f t="shared" si="101"/>
        <v>0</v>
      </c>
    </row>
    <row r="6472" spans="1:25" x14ac:dyDescent="0.25">
      <c r="A6472">
        <v>29</v>
      </c>
      <c r="B6472" t="s">
        <v>40</v>
      </c>
      <c r="C6472" t="s">
        <v>23</v>
      </c>
      <c r="D6472" t="s">
        <v>41</v>
      </c>
      <c r="E6472" t="s">
        <v>25</v>
      </c>
      <c r="F6472" t="s">
        <v>25</v>
      </c>
      <c r="G6472" t="s">
        <v>25</v>
      </c>
      <c r="H6472" t="s">
        <v>27</v>
      </c>
      <c r="I6472" t="s">
        <v>55</v>
      </c>
      <c r="J6472" t="s">
        <v>50</v>
      </c>
      <c r="K6472">
        <v>124</v>
      </c>
      <c r="L6472">
        <v>2</v>
      </c>
      <c r="M6472">
        <v>999</v>
      </c>
      <c r="N6472">
        <v>0</v>
      </c>
      <c r="O6472" t="s">
        <v>30</v>
      </c>
      <c r="P6472">
        <v>1.4</v>
      </c>
      <c r="Q6472">
        <v>93.444000000000003</v>
      </c>
      <c r="R6472">
        <v>-36.1</v>
      </c>
      <c r="S6472">
        <v>4.9649999999999999</v>
      </c>
      <c r="T6472">
        <v>5228.1000000000004</v>
      </c>
      <c r="U6472" t="s">
        <v>25</v>
      </c>
      <c r="V6472" t="s">
        <v>25</v>
      </c>
      <c r="W6472">
        <v>3.6183018237352399E-2</v>
      </c>
      <c r="Y6472">
        <f t="shared" si="101"/>
        <v>1</v>
      </c>
    </row>
    <row r="6473" spans="1:25" x14ac:dyDescent="0.25">
      <c r="A6473">
        <v>31</v>
      </c>
      <c r="B6473" t="s">
        <v>40</v>
      </c>
      <c r="C6473" t="s">
        <v>34</v>
      </c>
      <c r="D6473" t="s">
        <v>24</v>
      </c>
      <c r="E6473" t="s">
        <v>25</v>
      </c>
      <c r="F6473" t="s">
        <v>26</v>
      </c>
      <c r="G6473" t="s">
        <v>25</v>
      </c>
      <c r="H6473" t="s">
        <v>27</v>
      </c>
      <c r="I6473" t="s">
        <v>52</v>
      </c>
      <c r="J6473" t="s">
        <v>43</v>
      </c>
      <c r="K6473">
        <v>392</v>
      </c>
      <c r="L6473">
        <v>4</v>
      </c>
      <c r="M6473">
        <v>999</v>
      </c>
      <c r="N6473">
        <v>0</v>
      </c>
      <c r="O6473" t="s">
        <v>30</v>
      </c>
      <c r="P6473">
        <v>1.4</v>
      </c>
      <c r="Q6473">
        <v>93.918000000000006</v>
      </c>
      <c r="R6473">
        <v>-42.7</v>
      </c>
      <c r="S6473">
        <v>4.9619999999999997</v>
      </c>
      <c r="T6473">
        <v>5228.1000000000004</v>
      </c>
      <c r="U6473" t="s">
        <v>25</v>
      </c>
      <c r="V6473" t="s">
        <v>25</v>
      </c>
      <c r="W6473">
        <v>6.0354296118020997E-2</v>
      </c>
      <c r="Y6473">
        <f t="shared" si="101"/>
        <v>1</v>
      </c>
    </row>
    <row r="6474" spans="1:25" x14ac:dyDescent="0.25">
      <c r="A6474">
        <v>49</v>
      </c>
      <c r="B6474" t="s">
        <v>47</v>
      </c>
      <c r="C6474" t="s">
        <v>23</v>
      </c>
      <c r="D6474" t="s">
        <v>49</v>
      </c>
      <c r="E6474" t="s">
        <v>25</v>
      </c>
      <c r="F6474" t="s">
        <v>39</v>
      </c>
      <c r="G6474" t="s">
        <v>39</v>
      </c>
      <c r="H6474" t="s">
        <v>36</v>
      </c>
      <c r="I6474" t="s">
        <v>28</v>
      </c>
      <c r="J6474" t="s">
        <v>50</v>
      </c>
      <c r="K6474">
        <v>524</v>
      </c>
      <c r="L6474">
        <v>2</v>
      </c>
      <c r="M6474">
        <v>999</v>
      </c>
      <c r="N6474">
        <v>0</v>
      </c>
      <c r="O6474" t="s">
        <v>30</v>
      </c>
      <c r="P6474">
        <v>1.1000000000000001</v>
      </c>
      <c r="Q6474">
        <v>93.994</v>
      </c>
      <c r="R6474">
        <v>-36.4</v>
      </c>
      <c r="S6474">
        <v>4.8570000000000002</v>
      </c>
      <c r="T6474">
        <v>5191</v>
      </c>
      <c r="U6474" t="s">
        <v>25</v>
      </c>
      <c r="V6474" t="s">
        <v>25</v>
      </c>
      <c r="W6474">
        <v>1.7673660069704101E-2</v>
      </c>
      <c r="Y6474">
        <f t="shared" si="101"/>
        <v>1</v>
      </c>
    </row>
    <row r="6475" spans="1:25" x14ac:dyDescent="0.25">
      <c r="A6475">
        <v>21</v>
      </c>
      <c r="B6475" t="s">
        <v>60</v>
      </c>
      <c r="C6475" t="s">
        <v>34</v>
      </c>
      <c r="D6475" t="s">
        <v>35</v>
      </c>
      <c r="E6475" t="s">
        <v>25</v>
      </c>
      <c r="F6475" t="s">
        <v>26</v>
      </c>
      <c r="G6475" t="s">
        <v>25</v>
      </c>
      <c r="H6475" t="s">
        <v>27</v>
      </c>
      <c r="I6475" t="s">
        <v>61</v>
      </c>
      <c r="J6475" t="s">
        <v>29</v>
      </c>
      <c r="K6475">
        <v>149</v>
      </c>
      <c r="L6475">
        <v>1</v>
      </c>
      <c r="M6475">
        <v>999</v>
      </c>
      <c r="N6475">
        <v>0</v>
      </c>
      <c r="O6475" t="s">
        <v>30</v>
      </c>
      <c r="P6475">
        <v>-3.4</v>
      </c>
      <c r="Q6475">
        <v>92.430999999999997</v>
      </c>
      <c r="R6475">
        <v>-26.9</v>
      </c>
      <c r="S6475">
        <v>0.73</v>
      </c>
      <c r="T6475">
        <v>5017.5</v>
      </c>
      <c r="U6475" t="s">
        <v>26</v>
      </c>
      <c r="V6475" t="s">
        <v>26</v>
      </c>
      <c r="W6475">
        <v>0.78131723403930697</v>
      </c>
      <c r="Y6475">
        <f t="shared" si="101"/>
        <v>1</v>
      </c>
    </row>
    <row r="6476" spans="1:25" x14ac:dyDescent="0.25">
      <c r="A6476">
        <v>40</v>
      </c>
      <c r="B6476" t="s">
        <v>47</v>
      </c>
      <c r="C6476" t="s">
        <v>39</v>
      </c>
      <c r="D6476" t="s">
        <v>35</v>
      </c>
      <c r="E6476" t="s">
        <v>25</v>
      </c>
      <c r="F6476" t="s">
        <v>26</v>
      </c>
      <c r="G6476" t="s">
        <v>26</v>
      </c>
      <c r="H6476" t="s">
        <v>27</v>
      </c>
      <c r="I6476" t="s">
        <v>42</v>
      </c>
      <c r="J6476" t="s">
        <v>45</v>
      </c>
      <c r="K6476">
        <v>825</v>
      </c>
      <c r="L6476">
        <v>6</v>
      </c>
      <c r="M6476">
        <v>999</v>
      </c>
      <c r="N6476">
        <v>1</v>
      </c>
      <c r="O6476" t="s">
        <v>46</v>
      </c>
      <c r="P6476">
        <v>-0.1</v>
      </c>
      <c r="Q6476">
        <v>93.2</v>
      </c>
      <c r="R6476">
        <v>-42</v>
      </c>
      <c r="S6476">
        <v>4.0759999999999996</v>
      </c>
      <c r="T6476">
        <v>5195.8</v>
      </c>
      <c r="U6476" t="s">
        <v>25</v>
      </c>
      <c r="V6476" t="s">
        <v>25</v>
      </c>
      <c r="W6476">
        <v>1.3056559488177299E-2</v>
      </c>
      <c r="Y6476">
        <f t="shared" si="101"/>
        <v>1</v>
      </c>
    </row>
    <row r="6477" spans="1:25" x14ac:dyDescent="0.25">
      <c r="A6477">
        <v>31</v>
      </c>
      <c r="B6477" t="s">
        <v>22</v>
      </c>
      <c r="C6477" t="s">
        <v>23</v>
      </c>
      <c r="D6477" t="s">
        <v>51</v>
      </c>
      <c r="E6477" t="s">
        <v>39</v>
      </c>
      <c r="F6477" t="s">
        <v>25</v>
      </c>
      <c r="G6477" t="s">
        <v>25</v>
      </c>
      <c r="H6477" t="s">
        <v>27</v>
      </c>
      <c r="I6477" t="s">
        <v>28</v>
      </c>
      <c r="J6477" t="s">
        <v>38</v>
      </c>
      <c r="K6477">
        <v>18</v>
      </c>
      <c r="L6477">
        <v>1</v>
      </c>
      <c r="M6477">
        <v>999</v>
      </c>
      <c r="N6477">
        <v>0</v>
      </c>
      <c r="O6477" t="s">
        <v>30</v>
      </c>
      <c r="P6477">
        <v>-1.8</v>
      </c>
      <c r="Q6477">
        <v>92.893000000000001</v>
      </c>
      <c r="R6477">
        <v>-46.2</v>
      </c>
      <c r="S6477">
        <v>1.3340000000000001</v>
      </c>
      <c r="T6477">
        <v>5099.1000000000004</v>
      </c>
      <c r="U6477" t="s">
        <v>25</v>
      </c>
      <c r="V6477" t="s">
        <v>25</v>
      </c>
      <c r="W6477">
        <v>0.11518394947052001</v>
      </c>
      <c r="Y6477">
        <f t="shared" si="101"/>
        <v>1</v>
      </c>
    </row>
    <row r="6478" spans="1:25" x14ac:dyDescent="0.25">
      <c r="A6478">
        <v>28</v>
      </c>
      <c r="B6478" t="s">
        <v>40</v>
      </c>
      <c r="C6478" t="s">
        <v>23</v>
      </c>
      <c r="D6478" t="s">
        <v>35</v>
      </c>
      <c r="E6478" t="s">
        <v>25</v>
      </c>
      <c r="F6478" t="s">
        <v>25</v>
      </c>
      <c r="G6478" t="s">
        <v>25</v>
      </c>
      <c r="H6478" t="s">
        <v>36</v>
      </c>
      <c r="I6478" t="s">
        <v>52</v>
      </c>
      <c r="J6478" t="s">
        <v>50</v>
      </c>
      <c r="K6478">
        <v>249</v>
      </c>
      <c r="L6478">
        <v>1</v>
      </c>
      <c r="M6478">
        <v>999</v>
      </c>
      <c r="N6478">
        <v>0</v>
      </c>
      <c r="O6478" t="s">
        <v>30</v>
      </c>
      <c r="P6478">
        <v>1.4</v>
      </c>
      <c r="Q6478">
        <v>93.918000000000006</v>
      </c>
      <c r="R6478">
        <v>-42.7</v>
      </c>
      <c r="S6478">
        <v>4.9550000000000001</v>
      </c>
      <c r="T6478">
        <v>5228.1000000000004</v>
      </c>
      <c r="U6478" t="s">
        <v>25</v>
      </c>
      <c r="V6478" t="s">
        <v>25</v>
      </c>
      <c r="W6478">
        <v>4.3857000768184697E-2</v>
      </c>
      <c r="Y6478">
        <f t="shared" si="101"/>
        <v>1</v>
      </c>
    </row>
    <row r="6479" spans="1:25" x14ac:dyDescent="0.25">
      <c r="A6479">
        <v>35</v>
      </c>
      <c r="B6479" t="s">
        <v>56</v>
      </c>
      <c r="C6479" t="s">
        <v>23</v>
      </c>
      <c r="D6479" t="s">
        <v>49</v>
      </c>
      <c r="E6479" t="s">
        <v>25</v>
      </c>
      <c r="F6479" t="s">
        <v>25</v>
      </c>
      <c r="G6479" t="s">
        <v>25</v>
      </c>
      <c r="H6479" t="s">
        <v>27</v>
      </c>
      <c r="I6479" t="s">
        <v>52</v>
      </c>
      <c r="J6479" t="s">
        <v>45</v>
      </c>
      <c r="K6479">
        <v>126</v>
      </c>
      <c r="L6479">
        <v>4</v>
      </c>
      <c r="M6479">
        <v>999</v>
      </c>
      <c r="N6479">
        <v>0</v>
      </c>
      <c r="O6479" t="s">
        <v>30</v>
      </c>
      <c r="P6479">
        <v>1.4</v>
      </c>
      <c r="Q6479">
        <v>93.918000000000006</v>
      </c>
      <c r="R6479">
        <v>-42.7</v>
      </c>
      <c r="S6479">
        <v>4.968</v>
      </c>
      <c r="T6479">
        <v>5228.1000000000004</v>
      </c>
      <c r="U6479" t="s">
        <v>25</v>
      </c>
      <c r="V6479" t="s">
        <v>25</v>
      </c>
      <c r="W6479">
        <v>2.3723987862467801E-2</v>
      </c>
      <c r="Y6479">
        <f t="shared" si="101"/>
        <v>1</v>
      </c>
    </row>
    <row r="6480" spans="1:25" x14ac:dyDescent="0.25">
      <c r="A6480">
        <v>34</v>
      </c>
      <c r="B6480" t="s">
        <v>40</v>
      </c>
      <c r="C6480" t="s">
        <v>23</v>
      </c>
      <c r="D6480" t="s">
        <v>35</v>
      </c>
      <c r="E6480" t="s">
        <v>25</v>
      </c>
      <c r="F6480" t="s">
        <v>26</v>
      </c>
      <c r="G6480" t="s">
        <v>26</v>
      </c>
      <c r="H6480" t="s">
        <v>27</v>
      </c>
      <c r="I6480" t="s">
        <v>42</v>
      </c>
      <c r="J6480" t="s">
        <v>43</v>
      </c>
      <c r="K6480">
        <v>56</v>
      </c>
      <c r="L6480">
        <v>1</v>
      </c>
      <c r="M6480">
        <v>999</v>
      </c>
      <c r="N6480">
        <v>0</v>
      </c>
      <c r="O6480" t="s">
        <v>30</v>
      </c>
      <c r="P6480">
        <v>-0.1</v>
      </c>
      <c r="Q6480">
        <v>93.2</v>
      </c>
      <c r="R6480">
        <v>-42</v>
      </c>
      <c r="S6480">
        <v>4.1909999999999998</v>
      </c>
      <c r="T6480">
        <v>5195.8</v>
      </c>
      <c r="U6480" t="s">
        <v>25</v>
      </c>
      <c r="V6480" t="s">
        <v>25</v>
      </c>
      <c r="W6480">
        <v>6.0443513095378897E-2</v>
      </c>
      <c r="Y6480">
        <f t="shared" si="101"/>
        <v>1</v>
      </c>
    </row>
    <row r="6481" spans="1:25" x14ac:dyDescent="0.25">
      <c r="A6481">
        <v>51</v>
      </c>
      <c r="B6481" t="s">
        <v>40</v>
      </c>
      <c r="C6481" t="s">
        <v>34</v>
      </c>
      <c r="D6481" t="s">
        <v>41</v>
      </c>
      <c r="E6481" t="s">
        <v>25</v>
      </c>
      <c r="F6481" t="s">
        <v>25</v>
      </c>
      <c r="G6481" t="s">
        <v>25</v>
      </c>
      <c r="H6481" t="s">
        <v>27</v>
      </c>
      <c r="I6481" t="s">
        <v>37</v>
      </c>
      <c r="J6481" t="s">
        <v>29</v>
      </c>
      <c r="K6481">
        <v>159</v>
      </c>
      <c r="L6481">
        <v>2</v>
      </c>
      <c r="M6481">
        <v>999</v>
      </c>
      <c r="N6481">
        <v>0</v>
      </c>
      <c r="O6481" t="s">
        <v>30</v>
      </c>
      <c r="P6481">
        <v>-2.9</v>
      </c>
      <c r="Q6481">
        <v>92.962999999999994</v>
      </c>
      <c r="R6481">
        <v>-40.799999999999997</v>
      </c>
      <c r="S6481">
        <v>1.268</v>
      </c>
      <c r="T6481">
        <v>5076.2</v>
      </c>
      <c r="U6481" t="s">
        <v>26</v>
      </c>
      <c r="V6481" t="s">
        <v>26</v>
      </c>
      <c r="W6481">
        <v>0.68148857355117798</v>
      </c>
      <c r="Y6481">
        <f t="shared" si="101"/>
        <v>1</v>
      </c>
    </row>
    <row r="6482" spans="1:25" x14ac:dyDescent="0.25">
      <c r="A6482">
        <v>34</v>
      </c>
      <c r="B6482" t="s">
        <v>56</v>
      </c>
      <c r="C6482" t="s">
        <v>23</v>
      </c>
      <c r="D6482" t="s">
        <v>49</v>
      </c>
      <c r="E6482" t="s">
        <v>39</v>
      </c>
      <c r="F6482" t="s">
        <v>26</v>
      </c>
      <c r="G6482" t="s">
        <v>25</v>
      </c>
      <c r="H6482" t="s">
        <v>27</v>
      </c>
      <c r="I6482" t="s">
        <v>52</v>
      </c>
      <c r="J6482" t="s">
        <v>38</v>
      </c>
      <c r="K6482">
        <v>75</v>
      </c>
      <c r="L6482">
        <v>5</v>
      </c>
      <c r="M6482">
        <v>999</v>
      </c>
      <c r="N6482">
        <v>0</v>
      </c>
      <c r="O6482" t="s">
        <v>30</v>
      </c>
      <c r="P6482">
        <v>1.4</v>
      </c>
      <c r="Q6482">
        <v>93.918000000000006</v>
      </c>
      <c r="R6482">
        <v>-42.7</v>
      </c>
      <c r="S6482">
        <v>4.9630000000000001</v>
      </c>
      <c r="T6482">
        <v>5228.1000000000004</v>
      </c>
      <c r="U6482" t="s">
        <v>25</v>
      </c>
      <c r="V6482" t="s">
        <v>25</v>
      </c>
      <c r="W6482">
        <v>2.2822484374046301E-2</v>
      </c>
      <c r="Y6482">
        <f t="shared" si="101"/>
        <v>1</v>
      </c>
    </row>
    <row r="6483" spans="1:25" x14ac:dyDescent="0.25">
      <c r="A6483">
        <v>32</v>
      </c>
      <c r="B6483" t="s">
        <v>53</v>
      </c>
      <c r="C6483" t="s">
        <v>34</v>
      </c>
      <c r="D6483" t="s">
        <v>41</v>
      </c>
      <c r="E6483" t="s">
        <v>25</v>
      </c>
      <c r="F6483" t="s">
        <v>25</v>
      </c>
      <c r="G6483" t="s">
        <v>25</v>
      </c>
      <c r="H6483" t="s">
        <v>27</v>
      </c>
      <c r="I6483" t="s">
        <v>52</v>
      </c>
      <c r="J6483" t="s">
        <v>45</v>
      </c>
      <c r="K6483">
        <v>590</v>
      </c>
      <c r="L6483">
        <v>1</v>
      </c>
      <c r="M6483">
        <v>999</v>
      </c>
      <c r="N6483">
        <v>2</v>
      </c>
      <c r="O6483" t="s">
        <v>46</v>
      </c>
      <c r="P6483">
        <v>-2.9</v>
      </c>
      <c r="Q6483">
        <v>92.468999999999994</v>
      </c>
      <c r="R6483">
        <v>-33.6</v>
      </c>
      <c r="S6483">
        <v>1.0720000000000001</v>
      </c>
      <c r="T6483">
        <v>5076.2</v>
      </c>
      <c r="U6483" t="s">
        <v>25</v>
      </c>
      <c r="V6483" t="s">
        <v>25</v>
      </c>
      <c r="W6483">
        <v>0.30967342853546098</v>
      </c>
      <c r="Y6483">
        <f t="shared" si="101"/>
        <v>1</v>
      </c>
    </row>
    <row r="6484" spans="1:25" x14ac:dyDescent="0.25">
      <c r="A6484">
        <v>57</v>
      </c>
      <c r="B6484" t="s">
        <v>22</v>
      </c>
      <c r="C6484" t="s">
        <v>23</v>
      </c>
      <c r="D6484" t="s">
        <v>54</v>
      </c>
      <c r="E6484" t="s">
        <v>39</v>
      </c>
      <c r="F6484" t="s">
        <v>26</v>
      </c>
      <c r="G6484" t="s">
        <v>25</v>
      </c>
      <c r="H6484" t="s">
        <v>36</v>
      </c>
      <c r="I6484" t="s">
        <v>37</v>
      </c>
      <c r="J6484" t="s">
        <v>50</v>
      </c>
      <c r="K6484">
        <v>43</v>
      </c>
      <c r="L6484">
        <v>5</v>
      </c>
      <c r="M6484">
        <v>999</v>
      </c>
      <c r="N6484">
        <v>0</v>
      </c>
      <c r="O6484" t="s">
        <v>30</v>
      </c>
      <c r="P6484">
        <v>1.4</v>
      </c>
      <c r="Q6484">
        <v>94.465000000000003</v>
      </c>
      <c r="R6484">
        <v>-41.8</v>
      </c>
      <c r="S6484">
        <v>4.8639999999999999</v>
      </c>
      <c r="T6484">
        <v>5228.1000000000004</v>
      </c>
      <c r="U6484" t="s">
        <v>25</v>
      </c>
      <c r="V6484" t="s">
        <v>25</v>
      </c>
      <c r="W6484">
        <v>3.8900434970855699E-2</v>
      </c>
      <c r="Y6484">
        <f t="shared" si="101"/>
        <v>1</v>
      </c>
    </row>
    <row r="6485" spans="1:25" x14ac:dyDescent="0.25">
      <c r="A6485">
        <v>32</v>
      </c>
      <c r="B6485" t="s">
        <v>40</v>
      </c>
      <c r="C6485" t="s">
        <v>34</v>
      </c>
      <c r="D6485" t="s">
        <v>41</v>
      </c>
      <c r="E6485" t="s">
        <v>39</v>
      </c>
      <c r="F6485" t="s">
        <v>25</v>
      </c>
      <c r="G6485" t="s">
        <v>25</v>
      </c>
      <c r="H6485" t="s">
        <v>36</v>
      </c>
      <c r="I6485" t="s">
        <v>37</v>
      </c>
      <c r="J6485" t="s">
        <v>45</v>
      </c>
      <c r="K6485">
        <v>188</v>
      </c>
      <c r="L6485">
        <v>4</v>
      </c>
      <c r="M6485">
        <v>999</v>
      </c>
      <c r="N6485">
        <v>0</v>
      </c>
      <c r="O6485" t="s">
        <v>30</v>
      </c>
      <c r="P6485">
        <v>1.4</v>
      </c>
      <c r="Q6485">
        <v>94.465000000000003</v>
      </c>
      <c r="R6485">
        <v>-41.8</v>
      </c>
      <c r="S6485">
        <v>4.9580000000000002</v>
      </c>
      <c r="T6485">
        <v>5228.1000000000004</v>
      </c>
      <c r="U6485" t="s">
        <v>25</v>
      </c>
      <c r="V6485" t="s">
        <v>25</v>
      </c>
      <c r="W6485">
        <v>2.6352532207965899E-2</v>
      </c>
      <c r="Y6485">
        <f t="shared" si="101"/>
        <v>1</v>
      </c>
    </row>
    <row r="6486" spans="1:25" x14ac:dyDescent="0.25">
      <c r="A6486">
        <v>41</v>
      </c>
      <c r="B6486" t="s">
        <v>22</v>
      </c>
      <c r="C6486" t="s">
        <v>23</v>
      </c>
      <c r="D6486" t="s">
        <v>24</v>
      </c>
      <c r="E6486" t="s">
        <v>25</v>
      </c>
      <c r="F6486" t="s">
        <v>25</v>
      </c>
      <c r="G6486" t="s">
        <v>25</v>
      </c>
      <c r="H6486" t="s">
        <v>27</v>
      </c>
      <c r="I6486" t="s">
        <v>28</v>
      </c>
      <c r="J6486" t="s">
        <v>43</v>
      </c>
      <c r="K6486">
        <v>157</v>
      </c>
      <c r="L6486">
        <v>5</v>
      </c>
      <c r="M6486">
        <v>999</v>
      </c>
      <c r="N6486">
        <v>0</v>
      </c>
      <c r="O6486" t="s">
        <v>30</v>
      </c>
      <c r="P6486">
        <v>-1.8</v>
      </c>
      <c r="Q6486">
        <v>92.893000000000001</v>
      </c>
      <c r="R6486">
        <v>-46.2</v>
      </c>
      <c r="S6486">
        <v>1.244</v>
      </c>
      <c r="T6486">
        <v>5099.1000000000004</v>
      </c>
      <c r="U6486" t="s">
        <v>25</v>
      </c>
      <c r="V6486" t="s">
        <v>25</v>
      </c>
      <c r="W6486">
        <v>3.79816479980946E-2</v>
      </c>
      <c r="Y6486">
        <f t="shared" si="101"/>
        <v>1</v>
      </c>
    </row>
    <row r="6487" spans="1:25" x14ac:dyDescent="0.25">
      <c r="A6487">
        <v>33</v>
      </c>
      <c r="B6487" t="s">
        <v>40</v>
      </c>
      <c r="C6487" t="s">
        <v>34</v>
      </c>
      <c r="D6487" t="s">
        <v>41</v>
      </c>
      <c r="E6487" t="s">
        <v>25</v>
      </c>
      <c r="F6487" t="s">
        <v>26</v>
      </c>
      <c r="G6487" t="s">
        <v>25</v>
      </c>
      <c r="H6487" t="s">
        <v>27</v>
      </c>
      <c r="I6487" t="s">
        <v>37</v>
      </c>
      <c r="J6487" t="s">
        <v>38</v>
      </c>
      <c r="K6487">
        <v>313</v>
      </c>
      <c r="L6487">
        <v>2</v>
      </c>
      <c r="M6487">
        <v>999</v>
      </c>
      <c r="N6487">
        <v>0</v>
      </c>
      <c r="O6487" t="s">
        <v>30</v>
      </c>
      <c r="P6487">
        <v>-2.9</v>
      </c>
      <c r="Q6487">
        <v>92.962999999999994</v>
      </c>
      <c r="R6487">
        <v>-40.799999999999997</v>
      </c>
      <c r="S6487">
        <v>1.26</v>
      </c>
      <c r="T6487">
        <v>5076.2</v>
      </c>
      <c r="U6487" t="s">
        <v>26</v>
      </c>
      <c r="V6487" t="s">
        <v>26</v>
      </c>
      <c r="W6487">
        <v>0.50416928529739402</v>
      </c>
      <c r="Y6487">
        <f t="shared" si="101"/>
        <v>1</v>
      </c>
    </row>
    <row r="6488" spans="1:25" x14ac:dyDescent="0.25">
      <c r="A6488">
        <v>31</v>
      </c>
      <c r="B6488" t="s">
        <v>22</v>
      </c>
      <c r="C6488" t="s">
        <v>48</v>
      </c>
      <c r="D6488" t="s">
        <v>24</v>
      </c>
      <c r="E6488" t="s">
        <v>25</v>
      </c>
      <c r="F6488" t="s">
        <v>25</v>
      </c>
      <c r="G6488" t="s">
        <v>25</v>
      </c>
      <c r="H6488" t="s">
        <v>27</v>
      </c>
      <c r="I6488" t="s">
        <v>52</v>
      </c>
      <c r="J6488" t="s">
        <v>45</v>
      </c>
      <c r="K6488">
        <v>551</v>
      </c>
      <c r="L6488">
        <v>3</v>
      </c>
      <c r="M6488">
        <v>999</v>
      </c>
      <c r="N6488">
        <v>0</v>
      </c>
      <c r="O6488" t="s">
        <v>30</v>
      </c>
      <c r="P6488">
        <v>1.4</v>
      </c>
      <c r="Q6488">
        <v>93.918000000000006</v>
      </c>
      <c r="R6488">
        <v>-42.7</v>
      </c>
      <c r="S6488">
        <v>4.9580000000000002</v>
      </c>
      <c r="T6488">
        <v>5228.1000000000004</v>
      </c>
      <c r="U6488" t="s">
        <v>26</v>
      </c>
      <c r="V6488" t="s">
        <v>25</v>
      </c>
      <c r="W6488">
        <v>7.3402360081672696E-2</v>
      </c>
      <c r="Y6488">
        <f t="shared" si="101"/>
        <v>0</v>
      </c>
    </row>
    <row r="6489" spans="1:25" x14ac:dyDescent="0.25">
      <c r="A6489">
        <v>68</v>
      </c>
      <c r="B6489" t="s">
        <v>62</v>
      </c>
      <c r="C6489" t="s">
        <v>48</v>
      </c>
      <c r="D6489" t="s">
        <v>54</v>
      </c>
      <c r="E6489" t="s">
        <v>25</v>
      </c>
      <c r="F6489" t="s">
        <v>26</v>
      </c>
      <c r="G6489" t="s">
        <v>25</v>
      </c>
      <c r="H6489" t="s">
        <v>27</v>
      </c>
      <c r="I6489" t="s">
        <v>57</v>
      </c>
      <c r="J6489" t="s">
        <v>50</v>
      </c>
      <c r="K6489">
        <v>277</v>
      </c>
      <c r="L6489">
        <v>2</v>
      </c>
      <c r="M6489">
        <v>11</v>
      </c>
      <c r="N6489">
        <v>1</v>
      </c>
      <c r="O6489" t="s">
        <v>58</v>
      </c>
      <c r="P6489">
        <v>-1.8</v>
      </c>
      <c r="Q6489">
        <v>93.369</v>
      </c>
      <c r="R6489">
        <v>-34.799999999999997</v>
      </c>
      <c r="S6489">
        <v>0.63500000000000001</v>
      </c>
      <c r="T6489">
        <v>5008.7</v>
      </c>
      <c r="U6489" t="s">
        <v>26</v>
      </c>
      <c r="V6489" t="s">
        <v>26</v>
      </c>
      <c r="W6489">
        <v>0.99570947885513295</v>
      </c>
      <c r="Y6489">
        <f t="shared" si="101"/>
        <v>1</v>
      </c>
    </row>
    <row r="6490" spans="1:25" x14ac:dyDescent="0.25">
      <c r="A6490">
        <v>48</v>
      </c>
      <c r="B6490" t="s">
        <v>56</v>
      </c>
      <c r="C6490" t="s">
        <v>23</v>
      </c>
      <c r="D6490" t="s">
        <v>41</v>
      </c>
      <c r="E6490" t="s">
        <v>25</v>
      </c>
      <c r="F6490" t="s">
        <v>26</v>
      </c>
      <c r="G6490" t="s">
        <v>25</v>
      </c>
      <c r="H6490" t="s">
        <v>27</v>
      </c>
      <c r="I6490" t="s">
        <v>42</v>
      </c>
      <c r="J6490" t="s">
        <v>50</v>
      </c>
      <c r="K6490">
        <v>208</v>
      </c>
      <c r="L6490">
        <v>1</v>
      </c>
      <c r="M6490">
        <v>999</v>
      </c>
      <c r="N6490">
        <v>0</v>
      </c>
      <c r="O6490" t="s">
        <v>30</v>
      </c>
      <c r="P6490">
        <v>-0.1</v>
      </c>
      <c r="Q6490">
        <v>93.2</v>
      </c>
      <c r="R6490">
        <v>-42</v>
      </c>
      <c r="S6490">
        <v>4.1529999999999996</v>
      </c>
      <c r="T6490">
        <v>5195.8</v>
      </c>
      <c r="U6490" t="s">
        <v>25</v>
      </c>
      <c r="V6490" t="s">
        <v>25</v>
      </c>
      <c r="W6490">
        <v>0.100257977843285</v>
      </c>
      <c r="Y6490">
        <f t="shared" si="101"/>
        <v>1</v>
      </c>
    </row>
    <row r="6491" spans="1:25" x14ac:dyDescent="0.25">
      <c r="A6491">
        <v>53</v>
      </c>
      <c r="B6491" t="s">
        <v>56</v>
      </c>
      <c r="C6491" t="s">
        <v>48</v>
      </c>
      <c r="D6491" t="s">
        <v>41</v>
      </c>
      <c r="E6491" t="s">
        <v>25</v>
      </c>
      <c r="F6491" t="s">
        <v>26</v>
      </c>
      <c r="G6491" t="s">
        <v>25</v>
      </c>
      <c r="H6491" t="s">
        <v>36</v>
      </c>
      <c r="I6491" t="s">
        <v>28</v>
      </c>
      <c r="J6491" t="s">
        <v>38</v>
      </c>
      <c r="K6491">
        <v>352</v>
      </c>
      <c r="L6491">
        <v>1</v>
      </c>
      <c r="M6491">
        <v>999</v>
      </c>
      <c r="N6491">
        <v>0</v>
      </c>
      <c r="O6491" t="s">
        <v>30</v>
      </c>
      <c r="P6491">
        <v>1.1000000000000001</v>
      </c>
      <c r="Q6491">
        <v>93.994</v>
      </c>
      <c r="R6491">
        <v>-36.4</v>
      </c>
      <c r="S6491">
        <v>4.8570000000000002</v>
      </c>
      <c r="T6491">
        <v>5191</v>
      </c>
      <c r="U6491" t="s">
        <v>25</v>
      </c>
      <c r="V6491" t="s">
        <v>25</v>
      </c>
      <c r="W6491">
        <v>2.19137333333492E-2</v>
      </c>
      <c r="Y6491">
        <f t="shared" si="101"/>
        <v>1</v>
      </c>
    </row>
    <row r="6492" spans="1:25" x14ac:dyDescent="0.25">
      <c r="A6492">
        <v>32</v>
      </c>
      <c r="B6492" t="s">
        <v>56</v>
      </c>
      <c r="C6492" t="s">
        <v>34</v>
      </c>
      <c r="D6492" t="s">
        <v>41</v>
      </c>
      <c r="E6492" t="s">
        <v>25</v>
      </c>
      <c r="F6492" t="s">
        <v>26</v>
      </c>
      <c r="G6492" t="s">
        <v>25</v>
      </c>
      <c r="H6492" t="s">
        <v>27</v>
      </c>
      <c r="I6492" t="s">
        <v>28</v>
      </c>
      <c r="J6492" t="s">
        <v>38</v>
      </c>
      <c r="K6492">
        <v>75</v>
      </c>
      <c r="L6492">
        <v>4</v>
      </c>
      <c r="M6492">
        <v>999</v>
      </c>
      <c r="N6492">
        <v>0</v>
      </c>
      <c r="O6492" t="s">
        <v>30</v>
      </c>
      <c r="P6492">
        <v>-1.8</v>
      </c>
      <c r="Q6492">
        <v>92.893000000000001</v>
      </c>
      <c r="R6492">
        <v>-46.2</v>
      </c>
      <c r="S6492">
        <v>1.2809999999999999</v>
      </c>
      <c r="T6492">
        <v>5099.1000000000004</v>
      </c>
      <c r="U6492" t="s">
        <v>25</v>
      </c>
      <c r="V6492" t="s">
        <v>25</v>
      </c>
      <c r="W6492">
        <v>7.6663181185722407E-2</v>
      </c>
      <c r="Y6492">
        <f t="shared" si="101"/>
        <v>1</v>
      </c>
    </row>
    <row r="6493" spans="1:25" x14ac:dyDescent="0.25">
      <c r="A6493">
        <v>25</v>
      </c>
      <c r="B6493" t="s">
        <v>56</v>
      </c>
      <c r="C6493" t="s">
        <v>34</v>
      </c>
      <c r="D6493" t="s">
        <v>49</v>
      </c>
      <c r="E6493" t="s">
        <v>25</v>
      </c>
      <c r="F6493" t="s">
        <v>25</v>
      </c>
      <c r="G6493" t="s">
        <v>26</v>
      </c>
      <c r="H6493" t="s">
        <v>27</v>
      </c>
      <c r="I6493" t="s">
        <v>64</v>
      </c>
      <c r="J6493" t="s">
        <v>43</v>
      </c>
      <c r="K6493">
        <v>112</v>
      </c>
      <c r="L6493">
        <v>4</v>
      </c>
      <c r="M6493">
        <v>999</v>
      </c>
      <c r="N6493">
        <v>0</v>
      </c>
      <c r="O6493" t="s">
        <v>30</v>
      </c>
      <c r="P6493">
        <v>-1.8</v>
      </c>
      <c r="Q6493">
        <v>93.075000000000003</v>
      </c>
      <c r="R6493">
        <v>-47.1</v>
      </c>
      <c r="S6493">
        <v>1.466</v>
      </c>
      <c r="T6493">
        <v>5099.1000000000004</v>
      </c>
      <c r="U6493" t="s">
        <v>25</v>
      </c>
      <c r="V6493" t="s">
        <v>26</v>
      </c>
      <c r="W6493">
        <v>0.53830808401107799</v>
      </c>
      <c r="Y6493">
        <f t="shared" si="101"/>
        <v>0</v>
      </c>
    </row>
    <row r="6494" spans="1:25" x14ac:dyDescent="0.25">
      <c r="A6494">
        <v>44</v>
      </c>
      <c r="B6494" t="s">
        <v>22</v>
      </c>
      <c r="C6494" t="s">
        <v>23</v>
      </c>
      <c r="D6494" t="s">
        <v>24</v>
      </c>
      <c r="E6494" t="s">
        <v>25</v>
      </c>
      <c r="F6494" t="s">
        <v>25</v>
      </c>
      <c r="G6494" t="s">
        <v>25</v>
      </c>
      <c r="H6494" t="s">
        <v>27</v>
      </c>
      <c r="I6494" t="s">
        <v>64</v>
      </c>
      <c r="J6494" t="s">
        <v>50</v>
      </c>
      <c r="K6494">
        <v>1</v>
      </c>
      <c r="L6494">
        <v>1</v>
      </c>
      <c r="M6494">
        <v>999</v>
      </c>
      <c r="N6494">
        <v>0</v>
      </c>
      <c r="O6494" t="s">
        <v>30</v>
      </c>
      <c r="P6494">
        <v>-1.8</v>
      </c>
      <c r="Q6494">
        <v>93.075000000000003</v>
      </c>
      <c r="R6494">
        <v>-47.1</v>
      </c>
      <c r="S6494">
        <v>1.4530000000000001</v>
      </c>
      <c r="T6494">
        <v>5099.1000000000004</v>
      </c>
      <c r="U6494" t="s">
        <v>25</v>
      </c>
      <c r="V6494" t="s">
        <v>25</v>
      </c>
      <c r="W6494">
        <v>0.26362377405166598</v>
      </c>
      <c r="Y6494">
        <f t="shared" si="101"/>
        <v>1</v>
      </c>
    </row>
    <row r="6495" spans="1:25" x14ac:dyDescent="0.25">
      <c r="A6495">
        <v>49</v>
      </c>
      <c r="B6495" t="s">
        <v>22</v>
      </c>
      <c r="C6495" t="s">
        <v>48</v>
      </c>
      <c r="D6495" t="s">
        <v>24</v>
      </c>
      <c r="E6495" t="s">
        <v>25</v>
      </c>
      <c r="F6495" t="s">
        <v>26</v>
      </c>
      <c r="G6495" t="s">
        <v>25</v>
      </c>
      <c r="H6495" t="s">
        <v>27</v>
      </c>
      <c r="I6495" t="s">
        <v>42</v>
      </c>
      <c r="J6495" t="s">
        <v>38</v>
      </c>
      <c r="K6495">
        <v>82</v>
      </c>
      <c r="L6495">
        <v>1</v>
      </c>
      <c r="M6495">
        <v>999</v>
      </c>
      <c r="N6495">
        <v>0</v>
      </c>
      <c r="O6495" t="s">
        <v>30</v>
      </c>
      <c r="P6495">
        <v>-0.1</v>
      </c>
      <c r="Q6495">
        <v>93.2</v>
      </c>
      <c r="R6495">
        <v>-42</v>
      </c>
      <c r="S6495">
        <v>4.12</v>
      </c>
      <c r="T6495">
        <v>5195.8</v>
      </c>
      <c r="U6495" t="s">
        <v>25</v>
      </c>
      <c r="V6495" t="s">
        <v>25</v>
      </c>
      <c r="W6495">
        <v>5.0670426338911098E-2</v>
      </c>
      <c r="Y6495">
        <f t="shared" si="101"/>
        <v>1</v>
      </c>
    </row>
    <row r="6496" spans="1:25" x14ac:dyDescent="0.25">
      <c r="A6496">
        <v>29</v>
      </c>
      <c r="B6496" t="s">
        <v>33</v>
      </c>
      <c r="C6496" t="s">
        <v>23</v>
      </c>
      <c r="D6496" t="s">
        <v>51</v>
      </c>
      <c r="E6496" t="s">
        <v>25</v>
      </c>
      <c r="F6496" t="s">
        <v>25</v>
      </c>
      <c r="G6496" t="s">
        <v>25</v>
      </c>
      <c r="H6496" t="s">
        <v>27</v>
      </c>
      <c r="I6496" t="s">
        <v>42</v>
      </c>
      <c r="J6496" t="s">
        <v>38</v>
      </c>
      <c r="K6496">
        <v>314</v>
      </c>
      <c r="L6496">
        <v>2</v>
      </c>
      <c r="M6496">
        <v>999</v>
      </c>
      <c r="N6496">
        <v>1</v>
      </c>
      <c r="O6496" t="s">
        <v>46</v>
      </c>
      <c r="P6496">
        <v>-0.1</v>
      </c>
      <c r="Q6496">
        <v>93.2</v>
      </c>
      <c r="R6496">
        <v>-42</v>
      </c>
      <c r="S6496">
        <v>4.12</v>
      </c>
      <c r="T6496">
        <v>5195.8</v>
      </c>
      <c r="U6496" t="s">
        <v>25</v>
      </c>
      <c r="V6496" t="s">
        <v>25</v>
      </c>
      <c r="W6496">
        <v>2.7544964104890799E-2</v>
      </c>
      <c r="Y6496">
        <f t="shared" si="101"/>
        <v>1</v>
      </c>
    </row>
    <row r="6497" spans="1:25" x14ac:dyDescent="0.25">
      <c r="A6497">
        <v>36</v>
      </c>
      <c r="B6497" t="s">
        <v>40</v>
      </c>
      <c r="C6497" t="s">
        <v>34</v>
      </c>
      <c r="D6497" t="s">
        <v>35</v>
      </c>
      <c r="E6497" t="s">
        <v>25</v>
      </c>
      <c r="F6497" t="s">
        <v>25</v>
      </c>
      <c r="G6497" t="s">
        <v>25</v>
      </c>
      <c r="H6497" t="s">
        <v>27</v>
      </c>
      <c r="I6497" t="s">
        <v>52</v>
      </c>
      <c r="J6497" t="s">
        <v>50</v>
      </c>
      <c r="K6497">
        <v>385</v>
      </c>
      <c r="L6497">
        <v>3</v>
      </c>
      <c r="M6497">
        <v>999</v>
      </c>
      <c r="N6497">
        <v>0</v>
      </c>
      <c r="O6497" t="s">
        <v>30</v>
      </c>
      <c r="P6497">
        <v>1.4</v>
      </c>
      <c r="Q6497">
        <v>93.918000000000006</v>
      </c>
      <c r="R6497">
        <v>-42.7</v>
      </c>
      <c r="S6497">
        <v>4.9610000000000003</v>
      </c>
      <c r="T6497">
        <v>5228.1000000000004</v>
      </c>
      <c r="U6497" t="s">
        <v>25</v>
      </c>
      <c r="V6497" t="s">
        <v>25</v>
      </c>
      <c r="W6497">
        <v>5.1738783717155498E-2</v>
      </c>
      <c r="Y6497">
        <f t="shared" si="101"/>
        <v>1</v>
      </c>
    </row>
    <row r="6498" spans="1:25" x14ac:dyDescent="0.25">
      <c r="A6498">
        <v>34</v>
      </c>
      <c r="B6498" t="s">
        <v>56</v>
      </c>
      <c r="C6498" t="s">
        <v>34</v>
      </c>
      <c r="D6498" t="s">
        <v>41</v>
      </c>
      <c r="E6498" t="s">
        <v>25</v>
      </c>
      <c r="F6498" t="s">
        <v>25</v>
      </c>
      <c r="G6498" t="s">
        <v>25</v>
      </c>
      <c r="H6498" t="s">
        <v>36</v>
      </c>
      <c r="I6498" t="s">
        <v>37</v>
      </c>
      <c r="J6498" t="s">
        <v>45</v>
      </c>
      <c r="K6498">
        <v>90</v>
      </c>
      <c r="L6498">
        <v>1</v>
      </c>
      <c r="M6498">
        <v>999</v>
      </c>
      <c r="N6498">
        <v>0</v>
      </c>
      <c r="O6498" t="s">
        <v>30</v>
      </c>
      <c r="P6498">
        <v>1.4</v>
      </c>
      <c r="Q6498">
        <v>94.465000000000003</v>
      </c>
      <c r="R6498">
        <v>-41.8</v>
      </c>
      <c r="S6498">
        <v>4.9610000000000003</v>
      </c>
      <c r="T6498">
        <v>5228.1000000000004</v>
      </c>
      <c r="U6498" t="s">
        <v>25</v>
      </c>
      <c r="V6498" t="s">
        <v>25</v>
      </c>
      <c r="W6498">
        <v>4.9544651061296498E-2</v>
      </c>
      <c r="Y6498">
        <f t="shared" si="101"/>
        <v>1</v>
      </c>
    </row>
    <row r="6499" spans="1:25" x14ac:dyDescent="0.25">
      <c r="A6499">
        <v>49</v>
      </c>
      <c r="B6499" t="s">
        <v>33</v>
      </c>
      <c r="C6499" t="s">
        <v>23</v>
      </c>
      <c r="D6499" t="s">
        <v>35</v>
      </c>
      <c r="E6499" t="s">
        <v>25</v>
      </c>
      <c r="F6499" t="s">
        <v>26</v>
      </c>
      <c r="G6499" t="s">
        <v>25</v>
      </c>
      <c r="H6499" t="s">
        <v>27</v>
      </c>
      <c r="I6499" t="s">
        <v>55</v>
      </c>
      <c r="J6499" t="s">
        <v>50</v>
      </c>
      <c r="K6499">
        <v>197</v>
      </c>
      <c r="L6499">
        <v>1</v>
      </c>
      <c r="M6499">
        <v>999</v>
      </c>
      <c r="N6499">
        <v>0</v>
      </c>
      <c r="O6499" t="s">
        <v>30</v>
      </c>
      <c r="P6499">
        <v>1.4</v>
      </c>
      <c r="Q6499">
        <v>93.444000000000003</v>
      </c>
      <c r="R6499">
        <v>-36.1</v>
      </c>
      <c r="S6499">
        <v>4.968</v>
      </c>
      <c r="T6499">
        <v>5228.1000000000004</v>
      </c>
      <c r="U6499" t="s">
        <v>25</v>
      </c>
      <c r="V6499" t="s">
        <v>25</v>
      </c>
      <c r="W6499">
        <v>3.0552342534065201E-2</v>
      </c>
      <c r="Y6499">
        <f t="shared" si="101"/>
        <v>1</v>
      </c>
    </row>
    <row r="6500" spans="1:25" x14ac:dyDescent="0.25">
      <c r="A6500">
        <v>33</v>
      </c>
      <c r="B6500" t="s">
        <v>53</v>
      </c>
      <c r="C6500" t="s">
        <v>23</v>
      </c>
      <c r="D6500" t="s">
        <v>24</v>
      </c>
      <c r="E6500" t="s">
        <v>39</v>
      </c>
      <c r="F6500" t="s">
        <v>25</v>
      </c>
      <c r="G6500" t="s">
        <v>25</v>
      </c>
      <c r="H6500" t="s">
        <v>27</v>
      </c>
      <c r="I6500" t="s">
        <v>52</v>
      </c>
      <c r="J6500" t="s">
        <v>45</v>
      </c>
      <c r="K6500">
        <v>356</v>
      </c>
      <c r="L6500">
        <v>1</v>
      </c>
      <c r="M6500">
        <v>999</v>
      </c>
      <c r="N6500">
        <v>0</v>
      </c>
      <c r="O6500" t="s">
        <v>30</v>
      </c>
      <c r="P6500">
        <v>1.4</v>
      </c>
      <c r="Q6500">
        <v>93.918000000000006</v>
      </c>
      <c r="R6500">
        <v>-42.7</v>
      </c>
      <c r="S6500">
        <v>4.9630000000000001</v>
      </c>
      <c r="T6500">
        <v>5228.1000000000004</v>
      </c>
      <c r="U6500" t="s">
        <v>25</v>
      </c>
      <c r="V6500" t="s">
        <v>25</v>
      </c>
      <c r="W6500">
        <v>6.1019361019134501E-2</v>
      </c>
      <c r="Y6500">
        <f t="shared" si="101"/>
        <v>1</v>
      </c>
    </row>
    <row r="6501" spans="1:25" x14ac:dyDescent="0.25">
      <c r="A6501">
        <v>27</v>
      </c>
      <c r="B6501" t="s">
        <v>56</v>
      </c>
      <c r="C6501" t="s">
        <v>34</v>
      </c>
      <c r="D6501" t="s">
        <v>39</v>
      </c>
      <c r="E6501" t="s">
        <v>25</v>
      </c>
      <c r="F6501" t="s">
        <v>25</v>
      </c>
      <c r="G6501" t="s">
        <v>25</v>
      </c>
      <c r="H6501" t="s">
        <v>27</v>
      </c>
      <c r="I6501" t="s">
        <v>28</v>
      </c>
      <c r="J6501" t="s">
        <v>29</v>
      </c>
      <c r="K6501">
        <v>7</v>
      </c>
      <c r="L6501">
        <v>4</v>
      </c>
      <c r="M6501">
        <v>999</v>
      </c>
      <c r="N6501">
        <v>0</v>
      </c>
      <c r="O6501" t="s">
        <v>30</v>
      </c>
      <c r="P6501">
        <v>-1.8</v>
      </c>
      <c r="Q6501">
        <v>92.893000000000001</v>
      </c>
      <c r="R6501">
        <v>-46.2</v>
      </c>
      <c r="S6501">
        <v>1.25</v>
      </c>
      <c r="T6501">
        <v>5099.1000000000004</v>
      </c>
      <c r="U6501" t="s">
        <v>25</v>
      </c>
      <c r="V6501" t="s">
        <v>25</v>
      </c>
      <c r="W6501">
        <v>7.5144544243812603E-2</v>
      </c>
      <c r="Y6501">
        <f t="shared" si="101"/>
        <v>1</v>
      </c>
    </row>
    <row r="6502" spans="1:25" x14ac:dyDescent="0.25">
      <c r="A6502">
        <v>28</v>
      </c>
      <c r="B6502" t="s">
        <v>33</v>
      </c>
      <c r="C6502" t="s">
        <v>34</v>
      </c>
      <c r="D6502" t="s">
        <v>24</v>
      </c>
      <c r="E6502" t="s">
        <v>39</v>
      </c>
      <c r="F6502" t="s">
        <v>26</v>
      </c>
      <c r="G6502" t="s">
        <v>25</v>
      </c>
      <c r="H6502" t="s">
        <v>36</v>
      </c>
      <c r="I6502" t="s">
        <v>28</v>
      </c>
      <c r="J6502" t="s">
        <v>29</v>
      </c>
      <c r="K6502">
        <v>294</v>
      </c>
      <c r="L6502">
        <v>2</v>
      </c>
      <c r="M6502">
        <v>999</v>
      </c>
      <c r="N6502">
        <v>0</v>
      </c>
      <c r="O6502" t="s">
        <v>30</v>
      </c>
      <c r="P6502">
        <v>1.1000000000000001</v>
      </c>
      <c r="Q6502">
        <v>93.994</v>
      </c>
      <c r="R6502">
        <v>-36.4</v>
      </c>
      <c r="S6502">
        <v>4.8550000000000004</v>
      </c>
      <c r="T6502">
        <v>5191</v>
      </c>
      <c r="U6502" t="s">
        <v>25</v>
      </c>
      <c r="V6502" t="s">
        <v>25</v>
      </c>
      <c r="W6502">
        <v>1.9477223977446601E-2</v>
      </c>
      <c r="Y6502">
        <f t="shared" si="101"/>
        <v>1</v>
      </c>
    </row>
    <row r="6503" spans="1:25" x14ac:dyDescent="0.25">
      <c r="A6503">
        <v>49</v>
      </c>
      <c r="B6503" t="s">
        <v>22</v>
      </c>
      <c r="C6503" t="s">
        <v>23</v>
      </c>
      <c r="D6503" t="s">
        <v>39</v>
      </c>
      <c r="E6503" t="s">
        <v>39</v>
      </c>
      <c r="F6503" t="s">
        <v>26</v>
      </c>
      <c r="G6503" t="s">
        <v>25</v>
      </c>
      <c r="H6503" t="s">
        <v>27</v>
      </c>
      <c r="I6503" t="s">
        <v>55</v>
      </c>
      <c r="J6503" t="s">
        <v>43</v>
      </c>
      <c r="K6503">
        <v>36</v>
      </c>
      <c r="L6503">
        <v>4</v>
      </c>
      <c r="M6503">
        <v>999</v>
      </c>
      <c r="N6503">
        <v>0</v>
      </c>
      <c r="O6503" t="s">
        <v>30</v>
      </c>
      <c r="P6503">
        <v>1.4</v>
      </c>
      <c r="Q6503">
        <v>93.444000000000003</v>
      </c>
      <c r="R6503">
        <v>-36.1</v>
      </c>
      <c r="S6503">
        <v>4.9649999999999999</v>
      </c>
      <c r="T6503">
        <v>5228.1000000000004</v>
      </c>
      <c r="U6503" t="s">
        <v>25</v>
      </c>
      <c r="V6503" t="s">
        <v>25</v>
      </c>
      <c r="W6503">
        <v>3.8748402148485198E-2</v>
      </c>
      <c r="Y6503">
        <f t="shared" si="101"/>
        <v>1</v>
      </c>
    </row>
    <row r="6504" spans="1:25" x14ac:dyDescent="0.25">
      <c r="A6504">
        <v>34</v>
      </c>
      <c r="B6504" t="s">
        <v>56</v>
      </c>
      <c r="C6504" t="s">
        <v>23</v>
      </c>
      <c r="D6504" t="s">
        <v>49</v>
      </c>
      <c r="E6504" t="s">
        <v>39</v>
      </c>
      <c r="F6504" t="s">
        <v>26</v>
      </c>
      <c r="G6504" t="s">
        <v>25</v>
      </c>
      <c r="H6504" t="s">
        <v>27</v>
      </c>
      <c r="I6504" t="s">
        <v>52</v>
      </c>
      <c r="J6504" t="s">
        <v>38</v>
      </c>
      <c r="K6504">
        <v>64</v>
      </c>
      <c r="L6504">
        <v>4</v>
      </c>
      <c r="M6504">
        <v>999</v>
      </c>
      <c r="N6504">
        <v>0</v>
      </c>
      <c r="O6504" t="s">
        <v>30</v>
      </c>
      <c r="P6504">
        <v>1.4</v>
      </c>
      <c r="Q6504">
        <v>93.918000000000006</v>
      </c>
      <c r="R6504">
        <v>-42.7</v>
      </c>
      <c r="S6504">
        <v>4.9630000000000001</v>
      </c>
      <c r="T6504">
        <v>5228.1000000000004</v>
      </c>
      <c r="U6504" t="s">
        <v>25</v>
      </c>
      <c r="V6504" t="s">
        <v>25</v>
      </c>
      <c r="W6504">
        <v>3.0390648171305702E-2</v>
      </c>
      <c r="Y6504">
        <f t="shared" si="101"/>
        <v>1</v>
      </c>
    </row>
    <row r="6505" spans="1:25" x14ac:dyDescent="0.25">
      <c r="A6505">
        <v>30</v>
      </c>
      <c r="B6505" t="s">
        <v>22</v>
      </c>
      <c r="C6505" t="s">
        <v>34</v>
      </c>
      <c r="D6505" t="s">
        <v>24</v>
      </c>
      <c r="E6505" t="s">
        <v>25</v>
      </c>
      <c r="F6505" t="s">
        <v>25</v>
      </c>
      <c r="G6505" t="s">
        <v>25</v>
      </c>
      <c r="H6505" t="s">
        <v>27</v>
      </c>
      <c r="I6505" t="s">
        <v>42</v>
      </c>
      <c r="J6505" t="s">
        <v>38</v>
      </c>
      <c r="K6505">
        <v>30</v>
      </c>
      <c r="L6505">
        <v>1</v>
      </c>
      <c r="M6505">
        <v>999</v>
      </c>
      <c r="N6505">
        <v>0</v>
      </c>
      <c r="O6505" t="s">
        <v>30</v>
      </c>
      <c r="P6505">
        <v>-0.1</v>
      </c>
      <c r="Q6505">
        <v>93.2</v>
      </c>
      <c r="R6505">
        <v>-42</v>
      </c>
      <c r="S6505">
        <v>4.12</v>
      </c>
      <c r="T6505">
        <v>5195.8</v>
      </c>
      <c r="U6505" t="s">
        <v>25</v>
      </c>
      <c r="V6505" t="s">
        <v>25</v>
      </c>
      <c r="W6505">
        <v>0.105491004884243</v>
      </c>
      <c r="Y6505">
        <f t="shared" si="101"/>
        <v>1</v>
      </c>
    </row>
    <row r="6506" spans="1:25" x14ac:dyDescent="0.25">
      <c r="A6506">
        <v>43</v>
      </c>
      <c r="B6506" t="s">
        <v>22</v>
      </c>
      <c r="C6506" t="s">
        <v>23</v>
      </c>
      <c r="D6506" t="s">
        <v>54</v>
      </c>
      <c r="E6506" t="s">
        <v>39</v>
      </c>
      <c r="F6506" t="s">
        <v>25</v>
      </c>
      <c r="G6506" t="s">
        <v>25</v>
      </c>
      <c r="H6506" t="s">
        <v>36</v>
      </c>
      <c r="I6506" t="s">
        <v>37</v>
      </c>
      <c r="J6506" t="s">
        <v>38</v>
      </c>
      <c r="K6506">
        <v>319</v>
      </c>
      <c r="L6506">
        <v>2</v>
      </c>
      <c r="M6506">
        <v>999</v>
      </c>
      <c r="N6506">
        <v>0</v>
      </c>
      <c r="O6506" t="s">
        <v>30</v>
      </c>
      <c r="P6506">
        <v>1.4</v>
      </c>
      <c r="Q6506">
        <v>94.465000000000003</v>
      </c>
      <c r="R6506">
        <v>-41.8</v>
      </c>
      <c r="S6506">
        <v>4.9619999999999997</v>
      </c>
      <c r="T6506">
        <v>5228.1000000000004</v>
      </c>
      <c r="U6506" t="s">
        <v>25</v>
      </c>
      <c r="V6506" t="s">
        <v>25</v>
      </c>
      <c r="W6506">
        <v>3.5984568297863E-2</v>
      </c>
      <c r="Y6506">
        <f t="shared" si="101"/>
        <v>1</v>
      </c>
    </row>
    <row r="6507" spans="1:25" x14ac:dyDescent="0.25">
      <c r="A6507">
        <v>37</v>
      </c>
      <c r="B6507" t="s">
        <v>47</v>
      </c>
      <c r="C6507" t="s">
        <v>48</v>
      </c>
      <c r="D6507" t="s">
        <v>41</v>
      </c>
      <c r="E6507" t="s">
        <v>25</v>
      </c>
      <c r="F6507" t="s">
        <v>25</v>
      </c>
      <c r="G6507" t="s">
        <v>26</v>
      </c>
      <c r="H6507" t="s">
        <v>27</v>
      </c>
      <c r="I6507" t="s">
        <v>52</v>
      </c>
      <c r="J6507" t="s">
        <v>38</v>
      </c>
      <c r="K6507">
        <v>362</v>
      </c>
      <c r="L6507">
        <v>1</v>
      </c>
      <c r="M6507">
        <v>999</v>
      </c>
      <c r="N6507">
        <v>0</v>
      </c>
      <c r="O6507" t="s">
        <v>30</v>
      </c>
      <c r="P6507">
        <v>1.4</v>
      </c>
      <c r="Q6507">
        <v>93.918000000000006</v>
      </c>
      <c r="R6507">
        <v>-42.7</v>
      </c>
      <c r="S6507">
        <v>4.9619999999999997</v>
      </c>
      <c r="T6507">
        <v>5228.1000000000004</v>
      </c>
      <c r="U6507" t="s">
        <v>25</v>
      </c>
      <c r="V6507" t="s">
        <v>25</v>
      </c>
      <c r="W6507">
        <v>0.15522785484790799</v>
      </c>
      <c r="Y6507">
        <f t="shared" si="101"/>
        <v>1</v>
      </c>
    </row>
    <row r="6508" spans="1:25" x14ac:dyDescent="0.25">
      <c r="A6508">
        <v>56</v>
      </c>
      <c r="B6508" t="s">
        <v>62</v>
      </c>
      <c r="C6508" t="s">
        <v>23</v>
      </c>
      <c r="D6508" t="s">
        <v>54</v>
      </c>
      <c r="E6508" t="s">
        <v>39</v>
      </c>
      <c r="F6508" t="s">
        <v>25</v>
      </c>
      <c r="G6508" t="s">
        <v>25</v>
      </c>
      <c r="H6508" t="s">
        <v>27</v>
      </c>
      <c r="I6508" t="s">
        <v>55</v>
      </c>
      <c r="J6508" t="s">
        <v>45</v>
      </c>
      <c r="K6508">
        <v>97</v>
      </c>
      <c r="L6508">
        <v>2</v>
      </c>
      <c r="M6508">
        <v>999</v>
      </c>
      <c r="N6508">
        <v>0</v>
      </c>
      <c r="O6508" t="s">
        <v>30</v>
      </c>
      <c r="P6508">
        <v>1.4</v>
      </c>
      <c r="Q6508">
        <v>93.444000000000003</v>
      </c>
      <c r="R6508">
        <v>-36.1</v>
      </c>
      <c r="S6508">
        <v>4.9630000000000001</v>
      </c>
      <c r="T6508">
        <v>5228.1000000000004</v>
      </c>
      <c r="U6508" t="s">
        <v>25</v>
      </c>
      <c r="V6508" t="s">
        <v>25</v>
      </c>
      <c r="W6508">
        <v>2.3504568263888401E-2</v>
      </c>
      <c r="Y6508">
        <f t="shared" si="101"/>
        <v>1</v>
      </c>
    </row>
    <row r="6509" spans="1:25" x14ac:dyDescent="0.25">
      <c r="A6509">
        <v>36</v>
      </c>
      <c r="B6509" t="s">
        <v>40</v>
      </c>
      <c r="C6509" t="s">
        <v>23</v>
      </c>
      <c r="D6509" t="s">
        <v>35</v>
      </c>
      <c r="E6509" t="s">
        <v>25</v>
      </c>
      <c r="F6509" t="s">
        <v>26</v>
      </c>
      <c r="G6509" t="s">
        <v>25</v>
      </c>
      <c r="H6509" t="s">
        <v>27</v>
      </c>
      <c r="I6509" t="s">
        <v>52</v>
      </c>
      <c r="J6509" t="s">
        <v>45</v>
      </c>
      <c r="K6509">
        <v>74</v>
      </c>
      <c r="L6509">
        <v>2</v>
      </c>
      <c r="M6509">
        <v>999</v>
      </c>
      <c r="N6509">
        <v>0</v>
      </c>
      <c r="O6509" t="s">
        <v>30</v>
      </c>
      <c r="P6509">
        <v>1.4</v>
      </c>
      <c r="Q6509">
        <v>93.918000000000006</v>
      </c>
      <c r="R6509">
        <v>-42.7</v>
      </c>
      <c r="S6509">
        <v>4.968</v>
      </c>
      <c r="T6509">
        <v>5228.1000000000004</v>
      </c>
      <c r="U6509" t="s">
        <v>25</v>
      </c>
      <c r="V6509" t="s">
        <v>25</v>
      </c>
      <c r="W6509">
        <v>2.3402949795126901E-2</v>
      </c>
      <c r="Y6509">
        <f t="shared" si="101"/>
        <v>1</v>
      </c>
    </row>
    <row r="6510" spans="1:25" x14ac:dyDescent="0.25">
      <c r="A6510">
        <v>41</v>
      </c>
      <c r="B6510" t="s">
        <v>22</v>
      </c>
      <c r="C6510" t="s">
        <v>23</v>
      </c>
      <c r="D6510" t="s">
        <v>51</v>
      </c>
      <c r="E6510" t="s">
        <v>25</v>
      </c>
      <c r="F6510" t="s">
        <v>26</v>
      </c>
      <c r="G6510" t="s">
        <v>25</v>
      </c>
      <c r="H6510" t="s">
        <v>27</v>
      </c>
      <c r="I6510" t="s">
        <v>42</v>
      </c>
      <c r="J6510" t="s">
        <v>38</v>
      </c>
      <c r="K6510">
        <v>264</v>
      </c>
      <c r="L6510">
        <v>2</v>
      </c>
      <c r="M6510">
        <v>999</v>
      </c>
      <c r="N6510">
        <v>0</v>
      </c>
      <c r="O6510" t="s">
        <v>30</v>
      </c>
      <c r="P6510">
        <v>-0.1</v>
      </c>
      <c r="Q6510">
        <v>93.2</v>
      </c>
      <c r="R6510">
        <v>-42</v>
      </c>
      <c r="S6510">
        <v>4.12</v>
      </c>
      <c r="T6510">
        <v>5195.8</v>
      </c>
      <c r="U6510" t="s">
        <v>25</v>
      </c>
      <c r="V6510" t="s">
        <v>25</v>
      </c>
      <c r="W6510">
        <v>4.9711838364601101E-2</v>
      </c>
      <c r="Y6510">
        <f t="shared" si="101"/>
        <v>1</v>
      </c>
    </row>
    <row r="6511" spans="1:25" x14ac:dyDescent="0.25">
      <c r="A6511">
        <v>36</v>
      </c>
      <c r="B6511" t="s">
        <v>22</v>
      </c>
      <c r="C6511" t="s">
        <v>23</v>
      </c>
      <c r="D6511" t="s">
        <v>24</v>
      </c>
      <c r="E6511" t="s">
        <v>25</v>
      </c>
      <c r="F6511" t="s">
        <v>26</v>
      </c>
      <c r="G6511" t="s">
        <v>25</v>
      </c>
      <c r="H6511" t="s">
        <v>27</v>
      </c>
      <c r="I6511" t="s">
        <v>28</v>
      </c>
      <c r="J6511" t="s">
        <v>38</v>
      </c>
      <c r="K6511">
        <v>180</v>
      </c>
      <c r="L6511">
        <v>2</v>
      </c>
      <c r="M6511">
        <v>999</v>
      </c>
      <c r="N6511">
        <v>2</v>
      </c>
      <c r="O6511" t="s">
        <v>46</v>
      </c>
      <c r="P6511">
        <v>-1.8</v>
      </c>
      <c r="Q6511">
        <v>92.893000000000001</v>
      </c>
      <c r="R6511">
        <v>-46.2</v>
      </c>
      <c r="S6511">
        <v>1.2809999999999999</v>
      </c>
      <c r="T6511">
        <v>5099.1000000000004</v>
      </c>
      <c r="U6511" t="s">
        <v>25</v>
      </c>
      <c r="V6511" t="s">
        <v>25</v>
      </c>
      <c r="W6511">
        <v>4.7679994255304302E-2</v>
      </c>
      <c r="Y6511">
        <f t="shared" si="101"/>
        <v>1</v>
      </c>
    </row>
    <row r="6512" spans="1:25" x14ac:dyDescent="0.25">
      <c r="A6512">
        <v>38</v>
      </c>
      <c r="B6512" t="s">
        <v>40</v>
      </c>
      <c r="C6512" t="s">
        <v>23</v>
      </c>
      <c r="D6512" t="s">
        <v>41</v>
      </c>
      <c r="E6512" t="s">
        <v>25</v>
      </c>
      <c r="F6512" t="s">
        <v>25</v>
      </c>
      <c r="G6512" t="s">
        <v>26</v>
      </c>
      <c r="H6512" t="s">
        <v>36</v>
      </c>
      <c r="I6512" t="s">
        <v>37</v>
      </c>
      <c r="J6512" t="s">
        <v>50</v>
      </c>
      <c r="K6512">
        <v>346</v>
      </c>
      <c r="L6512">
        <v>2</v>
      </c>
      <c r="M6512">
        <v>999</v>
      </c>
      <c r="N6512">
        <v>0</v>
      </c>
      <c r="O6512" t="s">
        <v>30</v>
      </c>
      <c r="P6512">
        <v>1.4</v>
      </c>
      <c r="Q6512">
        <v>94.465000000000003</v>
      </c>
      <c r="R6512">
        <v>-41.8</v>
      </c>
      <c r="S6512">
        <v>4.9610000000000003</v>
      </c>
      <c r="T6512">
        <v>5228.1000000000004</v>
      </c>
      <c r="U6512" t="s">
        <v>25</v>
      </c>
      <c r="V6512" t="s">
        <v>25</v>
      </c>
      <c r="W6512">
        <v>3.3836338669061702E-2</v>
      </c>
      <c r="Y6512">
        <f t="shared" si="101"/>
        <v>1</v>
      </c>
    </row>
    <row r="6513" spans="1:25" x14ac:dyDescent="0.25">
      <c r="A6513">
        <v>50</v>
      </c>
      <c r="B6513" t="s">
        <v>40</v>
      </c>
      <c r="C6513" t="s">
        <v>23</v>
      </c>
      <c r="D6513" t="s">
        <v>24</v>
      </c>
      <c r="E6513" t="s">
        <v>25</v>
      </c>
      <c r="F6513" t="s">
        <v>25</v>
      </c>
      <c r="G6513" t="s">
        <v>25</v>
      </c>
      <c r="H6513" t="s">
        <v>27</v>
      </c>
      <c r="I6513" t="s">
        <v>28</v>
      </c>
      <c r="J6513" t="s">
        <v>45</v>
      </c>
      <c r="K6513">
        <v>95</v>
      </c>
      <c r="L6513">
        <v>6</v>
      </c>
      <c r="M6513">
        <v>999</v>
      </c>
      <c r="N6513">
        <v>0</v>
      </c>
      <c r="O6513" t="s">
        <v>30</v>
      </c>
      <c r="P6513">
        <v>-1.8</v>
      </c>
      <c r="Q6513">
        <v>92.893000000000001</v>
      </c>
      <c r="R6513">
        <v>-46.2</v>
      </c>
      <c r="S6513">
        <v>1.327</v>
      </c>
      <c r="T6513">
        <v>5099.1000000000004</v>
      </c>
      <c r="U6513" t="s">
        <v>25</v>
      </c>
      <c r="V6513" t="s">
        <v>25</v>
      </c>
      <c r="W6513">
        <v>3.6285184323787703E-2</v>
      </c>
      <c r="Y6513">
        <f t="shared" si="101"/>
        <v>1</v>
      </c>
    </row>
    <row r="6514" spans="1:25" x14ac:dyDescent="0.25">
      <c r="A6514">
        <v>27</v>
      </c>
      <c r="B6514" t="s">
        <v>59</v>
      </c>
      <c r="C6514" t="s">
        <v>34</v>
      </c>
      <c r="D6514" t="s">
        <v>41</v>
      </c>
      <c r="E6514" t="s">
        <v>25</v>
      </c>
      <c r="F6514" t="s">
        <v>26</v>
      </c>
      <c r="G6514" t="s">
        <v>25</v>
      </c>
      <c r="H6514" t="s">
        <v>36</v>
      </c>
      <c r="I6514" t="s">
        <v>28</v>
      </c>
      <c r="J6514" t="s">
        <v>50</v>
      </c>
      <c r="K6514">
        <v>134</v>
      </c>
      <c r="L6514">
        <v>2</v>
      </c>
      <c r="M6514">
        <v>999</v>
      </c>
      <c r="N6514">
        <v>0</v>
      </c>
      <c r="O6514" t="s">
        <v>30</v>
      </c>
      <c r="P6514">
        <v>1.1000000000000001</v>
      </c>
      <c r="Q6514">
        <v>93.994</v>
      </c>
      <c r="R6514">
        <v>-36.4</v>
      </c>
      <c r="S6514">
        <v>4.8559999999999999</v>
      </c>
      <c r="T6514">
        <v>5191</v>
      </c>
      <c r="U6514" t="s">
        <v>25</v>
      </c>
      <c r="V6514" t="s">
        <v>25</v>
      </c>
      <c r="W6514">
        <v>2.0537856966257099E-2</v>
      </c>
      <c r="Y6514">
        <f t="shared" si="101"/>
        <v>1</v>
      </c>
    </row>
    <row r="6515" spans="1:25" x14ac:dyDescent="0.25">
      <c r="A6515">
        <v>28</v>
      </c>
      <c r="B6515" t="s">
        <v>33</v>
      </c>
      <c r="C6515" t="s">
        <v>23</v>
      </c>
      <c r="D6515" t="s">
        <v>35</v>
      </c>
      <c r="E6515" t="s">
        <v>25</v>
      </c>
      <c r="F6515" t="s">
        <v>25</v>
      </c>
      <c r="G6515" t="s">
        <v>25</v>
      </c>
      <c r="H6515" t="s">
        <v>27</v>
      </c>
      <c r="I6515" t="s">
        <v>52</v>
      </c>
      <c r="J6515" t="s">
        <v>50</v>
      </c>
      <c r="K6515">
        <v>262</v>
      </c>
      <c r="L6515">
        <v>1</v>
      </c>
      <c r="M6515">
        <v>999</v>
      </c>
      <c r="N6515">
        <v>0</v>
      </c>
      <c r="O6515" t="s">
        <v>30</v>
      </c>
      <c r="P6515">
        <v>1.4</v>
      </c>
      <c r="Q6515">
        <v>93.918000000000006</v>
      </c>
      <c r="R6515">
        <v>-42.7</v>
      </c>
      <c r="S6515">
        <v>4.9619999999999997</v>
      </c>
      <c r="T6515">
        <v>5228.1000000000004</v>
      </c>
      <c r="U6515" t="s">
        <v>25</v>
      </c>
      <c r="V6515" t="s">
        <v>25</v>
      </c>
      <c r="W6515">
        <v>5.8317568153142901E-2</v>
      </c>
      <c r="Y6515">
        <f t="shared" si="101"/>
        <v>1</v>
      </c>
    </row>
    <row r="6516" spans="1:25" x14ac:dyDescent="0.25">
      <c r="A6516">
        <v>38</v>
      </c>
      <c r="B6516" t="s">
        <v>65</v>
      </c>
      <c r="C6516" t="s">
        <v>23</v>
      </c>
      <c r="D6516" t="s">
        <v>54</v>
      </c>
      <c r="E6516" t="s">
        <v>39</v>
      </c>
      <c r="F6516" t="s">
        <v>25</v>
      </c>
      <c r="G6516" t="s">
        <v>25</v>
      </c>
      <c r="H6516" t="s">
        <v>36</v>
      </c>
      <c r="I6516" t="s">
        <v>37</v>
      </c>
      <c r="J6516" t="s">
        <v>45</v>
      </c>
      <c r="K6516">
        <v>54</v>
      </c>
      <c r="L6516">
        <v>26</v>
      </c>
      <c r="M6516">
        <v>999</v>
      </c>
      <c r="N6516">
        <v>0</v>
      </c>
      <c r="O6516" t="s">
        <v>30</v>
      </c>
      <c r="P6516">
        <v>1.4</v>
      </c>
      <c r="Q6516">
        <v>94.465000000000003</v>
      </c>
      <c r="R6516">
        <v>-41.8</v>
      </c>
      <c r="S6516">
        <v>4.8659999999999997</v>
      </c>
      <c r="T6516">
        <v>5228.1000000000004</v>
      </c>
      <c r="U6516" t="s">
        <v>25</v>
      </c>
      <c r="V6516" t="s">
        <v>25</v>
      </c>
      <c r="W6516">
        <v>7.8938692808151203E-2</v>
      </c>
      <c r="Y6516">
        <f t="shared" si="101"/>
        <v>1</v>
      </c>
    </row>
    <row r="6517" spans="1:25" x14ac:dyDescent="0.25">
      <c r="A6517">
        <v>38</v>
      </c>
      <c r="B6517" t="s">
        <v>40</v>
      </c>
      <c r="C6517" t="s">
        <v>34</v>
      </c>
      <c r="D6517" t="s">
        <v>41</v>
      </c>
      <c r="E6517" t="s">
        <v>25</v>
      </c>
      <c r="F6517" t="s">
        <v>26</v>
      </c>
      <c r="G6517" t="s">
        <v>25</v>
      </c>
      <c r="H6517" t="s">
        <v>27</v>
      </c>
      <c r="I6517" t="s">
        <v>28</v>
      </c>
      <c r="J6517" t="s">
        <v>43</v>
      </c>
      <c r="K6517">
        <v>182</v>
      </c>
      <c r="L6517">
        <v>2</v>
      </c>
      <c r="M6517">
        <v>999</v>
      </c>
      <c r="N6517">
        <v>0</v>
      </c>
      <c r="O6517" t="s">
        <v>30</v>
      </c>
      <c r="P6517">
        <v>-1.8</v>
      </c>
      <c r="Q6517">
        <v>92.893000000000001</v>
      </c>
      <c r="R6517">
        <v>-46.2</v>
      </c>
      <c r="S6517">
        <v>1.244</v>
      </c>
      <c r="T6517">
        <v>5099.1000000000004</v>
      </c>
      <c r="U6517" t="s">
        <v>25</v>
      </c>
      <c r="V6517" t="s">
        <v>25</v>
      </c>
      <c r="W6517">
        <v>7.9773381352424594E-2</v>
      </c>
      <c r="Y6517">
        <f t="shared" si="101"/>
        <v>1</v>
      </c>
    </row>
    <row r="6518" spans="1:25" x14ac:dyDescent="0.25">
      <c r="A6518">
        <v>30</v>
      </c>
      <c r="B6518" t="s">
        <v>56</v>
      </c>
      <c r="C6518" t="s">
        <v>34</v>
      </c>
      <c r="D6518" t="s">
        <v>49</v>
      </c>
      <c r="E6518" t="s">
        <v>25</v>
      </c>
      <c r="F6518" t="s">
        <v>26</v>
      </c>
      <c r="G6518" t="s">
        <v>25</v>
      </c>
      <c r="H6518" t="s">
        <v>36</v>
      </c>
      <c r="I6518" t="s">
        <v>28</v>
      </c>
      <c r="J6518" t="s">
        <v>38</v>
      </c>
      <c r="K6518">
        <v>343</v>
      </c>
      <c r="L6518">
        <v>1</v>
      </c>
      <c r="M6518">
        <v>999</v>
      </c>
      <c r="N6518">
        <v>0</v>
      </c>
      <c r="O6518" t="s">
        <v>30</v>
      </c>
      <c r="P6518">
        <v>1.1000000000000001</v>
      </c>
      <c r="Q6518">
        <v>93.994</v>
      </c>
      <c r="R6518">
        <v>-36.4</v>
      </c>
      <c r="S6518">
        <v>4.859</v>
      </c>
      <c r="T6518">
        <v>5191</v>
      </c>
      <c r="U6518" t="s">
        <v>25</v>
      </c>
      <c r="V6518" t="s">
        <v>25</v>
      </c>
      <c r="W6518">
        <v>3.5598978400230401E-2</v>
      </c>
      <c r="Y6518">
        <f t="shared" si="101"/>
        <v>1</v>
      </c>
    </row>
    <row r="6519" spans="1:25" x14ac:dyDescent="0.25">
      <c r="A6519">
        <v>33</v>
      </c>
      <c r="B6519" t="s">
        <v>56</v>
      </c>
      <c r="C6519" t="s">
        <v>23</v>
      </c>
      <c r="D6519" t="s">
        <v>49</v>
      </c>
      <c r="E6519" t="s">
        <v>25</v>
      </c>
      <c r="F6519" t="s">
        <v>25</v>
      </c>
      <c r="G6519" t="s">
        <v>25</v>
      </c>
      <c r="H6519" t="s">
        <v>36</v>
      </c>
      <c r="I6519" t="s">
        <v>28</v>
      </c>
      <c r="J6519" t="s">
        <v>29</v>
      </c>
      <c r="K6519">
        <v>205</v>
      </c>
      <c r="L6519">
        <v>1</v>
      </c>
      <c r="M6519">
        <v>999</v>
      </c>
      <c r="N6519">
        <v>0</v>
      </c>
      <c r="O6519" t="s">
        <v>30</v>
      </c>
      <c r="P6519">
        <v>1.1000000000000001</v>
      </c>
      <c r="Q6519">
        <v>93.994</v>
      </c>
      <c r="R6519">
        <v>-36.4</v>
      </c>
      <c r="S6519">
        <v>4.8550000000000004</v>
      </c>
      <c r="T6519">
        <v>5191</v>
      </c>
      <c r="U6519" t="s">
        <v>25</v>
      </c>
      <c r="V6519" t="s">
        <v>25</v>
      </c>
      <c r="W6519">
        <v>2.4322215467691401E-2</v>
      </c>
      <c r="Y6519">
        <f t="shared" si="101"/>
        <v>1</v>
      </c>
    </row>
    <row r="6520" spans="1:25" x14ac:dyDescent="0.25">
      <c r="A6520">
        <v>52</v>
      </c>
      <c r="B6520" t="s">
        <v>22</v>
      </c>
      <c r="C6520" t="s">
        <v>23</v>
      </c>
      <c r="D6520" t="s">
        <v>54</v>
      </c>
      <c r="E6520" t="s">
        <v>39</v>
      </c>
      <c r="F6520" t="s">
        <v>26</v>
      </c>
      <c r="G6520" t="s">
        <v>25</v>
      </c>
      <c r="H6520" t="s">
        <v>36</v>
      </c>
      <c r="I6520" t="s">
        <v>37</v>
      </c>
      <c r="J6520" t="s">
        <v>50</v>
      </c>
      <c r="K6520">
        <v>316</v>
      </c>
      <c r="L6520">
        <v>1</v>
      </c>
      <c r="M6520">
        <v>999</v>
      </c>
      <c r="N6520">
        <v>0</v>
      </c>
      <c r="O6520" t="s">
        <v>30</v>
      </c>
      <c r="P6520">
        <v>1.4</v>
      </c>
      <c r="Q6520">
        <v>94.465000000000003</v>
      </c>
      <c r="R6520">
        <v>-41.8</v>
      </c>
      <c r="S6520">
        <v>4.8639999999999999</v>
      </c>
      <c r="T6520">
        <v>5228.1000000000004</v>
      </c>
      <c r="U6520" t="s">
        <v>25</v>
      </c>
      <c r="V6520" t="s">
        <v>25</v>
      </c>
      <c r="W6520">
        <v>6.03227689862251E-2</v>
      </c>
      <c r="Y6520">
        <f t="shared" si="101"/>
        <v>1</v>
      </c>
    </row>
    <row r="6521" spans="1:25" x14ac:dyDescent="0.25">
      <c r="A6521">
        <v>32</v>
      </c>
      <c r="B6521" t="s">
        <v>40</v>
      </c>
      <c r="C6521" t="s">
        <v>23</v>
      </c>
      <c r="D6521" t="s">
        <v>35</v>
      </c>
      <c r="E6521" t="s">
        <v>25</v>
      </c>
      <c r="F6521" t="s">
        <v>26</v>
      </c>
      <c r="G6521" t="s">
        <v>25</v>
      </c>
      <c r="H6521" t="s">
        <v>27</v>
      </c>
      <c r="I6521" t="s">
        <v>28</v>
      </c>
      <c r="J6521" t="s">
        <v>43</v>
      </c>
      <c r="K6521">
        <v>689</v>
      </c>
      <c r="L6521">
        <v>1</v>
      </c>
      <c r="M6521">
        <v>999</v>
      </c>
      <c r="N6521">
        <v>0</v>
      </c>
      <c r="O6521" t="s">
        <v>30</v>
      </c>
      <c r="P6521">
        <v>-1.8</v>
      </c>
      <c r="Q6521">
        <v>92.893000000000001</v>
      </c>
      <c r="R6521">
        <v>-46.2</v>
      </c>
      <c r="S6521">
        <v>1.2989999999999999</v>
      </c>
      <c r="T6521">
        <v>5099.1000000000004</v>
      </c>
      <c r="U6521" t="s">
        <v>26</v>
      </c>
      <c r="V6521" t="s">
        <v>25</v>
      </c>
      <c r="W6521">
        <v>8.9405059814453097E-2</v>
      </c>
      <c r="Y6521">
        <f t="shared" si="101"/>
        <v>0</v>
      </c>
    </row>
    <row r="6522" spans="1:25" x14ac:dyDescent="0.25">
      <c r="A6522">
        <v>43</v>
      </c>
      <c r="B6522" t="s">
        <v>56</v>
      </c>
      <c r="C6522" t="s">
        <v>23</v>
      </c>
      <c r="D6522" t="s">
        <v>49</v>
      </c>
      <c r="E6522" t="s">
        <v>25</v>
      </c>
      <c r="F6522" t="s">
        <v>25</v>
      </c>
      <c r="G6522" t="s">
        <v>25</v>
      </c>
      <c r="H6522" t="s">
        <v>27</v>
      </c>
      <c r="I6522" t="s">
        <v>42</v>
      </c>
      <c r="J6522" t="s">
        <v>29</v>
      </c>
      <c r="K6522">
        <v>14</v>
      </c>
      <c r="L6522">
        <v>9</v>
      </c>
      <c r="M6522">
        <v>999</v>
      </c>
      <c r="N6522">
        <v>0</v>
      </c>
      <c r="O6522" t="s">
        <v>30</v>
      </c>
      <c r="P6522">
        <v>-0.1</v>
      </c>
      <c r="Q6522">
        <v>93.2</v>
      </c>
      <c r="R6522">
        <v>-42</v>
      </c>
      <c r="S6522">
        <v>4.0209999999999999</v>
      </c>
      <c r="T6522">
        <v>5195.8</v>
      </c>
      <c r="U6522" t="s">
        <v>25</v>
      </c>
      <c r="V6522" t="s">
        <v>25</v>
      </c>
      <c r="W6522">
        <v>3.3691428601741798E-2</v>
      </c>
      <c r="Y6522">
        <f t="shared" si="101"/>
        <v>1</v>
      </c>
    </row>
    <row r="6523" spans="1:25" x14ac:dyDescent="0.25">
      <c r="A6523">
        <v>37</v>
      </c>
      <c r="B6523" t="s">
        <v>22</v>
      </c>
      <c r="C6523" t="s">
        <v>23</v>
      </c>
      <c r="D6523" t="s">
        <v>24</v>
      </c>
      <c r="E6523" t="s">
        <v>39</v>
      </c>
      <c r="F6523" t="s">
        <v>26</v>
      </c>
      <c r="G6523" t="s">
        <v>25</v>
      </c>
      <c r="H6523" t="s">
        <v>27</v>
      </c>
      <c r="I6523" t="s">
        <v>52</v>
      </c>
      <c r="J6523" t="s">
        <v>29</v>
      </c>
      <c r="K6523">
        <v>216</v>
      </c>
      <c r="L6523">
        <v>2</v>
      </c>
      <c r="M6523">
        <v>999</v>
      </c>
      <c r="N6523">
        <v>0</v>
      </c>
      <c r="O6523" t="s">
        <v>30</v>
      </c>
      <c r="P6523">
        <v>1.4</v>
      </c>
      <c r="Q6523">
        <v>93.918000000000006</v>
      </c>
      <c r="R6523">
        <v>-42.7</v>
      </c>
      <c r="S6523">
        <v>4.9630000000000001</v>
      </c>
      <c r="T6523">
        <v>5228.1000000000004</v>
      </c>
      <c r="U6523" t="s">
        <v>25</v>
      </c>
      <c r="V6523" t="s">
        <v>25</v>
      </c>
      <c r="W6523">
        <v>4.9177367240190499E-2</v>
      </c>
      <c r="Y6523">
        <f t="shared" si="101"/>
        <v>1</v>
      </c>
    </row>
    <row r="6524" spans="1:25" x14ac:dyDescent="0.25">
      <c r="A6524">
        <v>40</v>
      </c>
      <c r="B6524" t="s">
        <v>56</v>
      </c>
      <c r="C6524" t="s">
        <v>23</v>
      </c>
      <c r="D6524" t="s">
        <v>41</v>
      </c>
      <c r="E6524" t="s">
        <v>25</v>
      </c>
      <c r="F6524" t="s">
        <v>25</v>
      </c>
      <c r="G6524" t="s">
        <v>25</v>
      </c>
      <c r="H6524" t="s">
        <v>27</v>
      </c>
      <c r="I6524" t="s">
        <v>42</v>
      </c>
      <c r="J6524" t="s">
        <v>29</v>
      </c>
      <c r="K6524">
        <v>52</v>
      </c>
      <c r="L6524">
        <v>1</v>
      </c>
      <c r="M6524">
        <v>999</v>
      </c>
      <c r="N6524">
        <v>1</v>
      </c>
      <c r="O6524" t="s">
        <v>46</v>
      </c>
      <c r="P6524">
        <v>-0.1</v>
      </c>
      <c r="Q6524">
        <v>93.2</v>
      </c>
      <c r="R6524">
        <v>-42</v>
      </c>
      <c r="S6524">
        <v>4.0209999999999999</v>
      </c>
      <c r="T6524">
        <v>5195.8</v>
      </c>
      <c r="U6524" t="s">
        <v>25</v>
      </c>
      <c r="V6524" t="s">
        <v>25</v>
      </c>
      <c r="W6524">
        <v>4.81372773647308E-2</v>
      </c>
      <c r="Y6524">
        <f t="shared" si="101"/>
        <v>1</v>
      </c>
    </row>
    <row r="6525" spans="1:25" x14ac:dyDescent="0.25">
      <c r="A6525">
        <v>20</v>
      </c>
      <c r="B6525" t="s">
        <v>60</v>
      </c>
      <c r="C6525" t="s">
        <v>34</v>
      </c>
      <c r="D6525" t="s">
        <v>35</v>
      </c>
      <c r="E6525" t="s">
        <v>25</v>
      </c>
      <c r="F6525" t="s">
        <v>26</v>
      </c>
      <c r="G6525" t="s">
        <v>25</v>
      </c>
      <c r="H6525" t="s">
        <v>27</v>
      </c>
      <c r="I6525" t="s">
        <v>64</v>
      </c>
      <c r="J6525" t="s">
        <v>45</v>
      </c>
      <c r="K6525">
        <v>162</v>
      </c>
      <c r="L6525">
        <v>4</v>
      </c>
      <c r="M6525">
        <v>999</v>
      </c>
      <c r="N6525">
        <v>1</v>
      </c>
      <c r="O6525" t="s">
        <v>46</v>
      </c>
      <c r="P6525">
        <v>-1.8</v>
      </c>
      <c r="Q6525">
        <v>93.075000000000003</v>
      </c>
      <c r="R6525">
        <v>-47.1</v>
      </c>
      <c r="S6525">
        <v>1.4350000000000001</v>
      </c>
      <c r="T6525">
        <v>5099.1000000000004</v>
      </c>
      <c r="U6525" t="s">
        <v>25</v>
      </c>
      <c r="V6525" t="s">
        <v>25</v>
      </c>
      <c r="W6525">
        <v>0.19521497189998599</v>
      </c>
      <c r="Y6525">
        <f t="shared" si="101"/>
        <v>1</v>
      </c>
    </row>
    <row r="6526" spans="1:25" x14ac:dyDescent="0.25">
      <c r="A6526">
        <v>40</v>
      </c>
      <c r="B6526" t="s">
        <v>33</v>
      </c>
      <c r="C6526" t="s">
        <v>23</v>
      </c>
      <c r="D6526" t="s">
        <v>35</v>
      </c>
      <c r="E6526" t="s">
        <v>25</v>
      </c>
      <c r="F6526" t="s">
        <v>25</v>
      </c>
      <c r="G6526" t="s">
        <v>25</v>
      </c>
      <c r="H6526" t="s">
        <v>27</v>
      </c>
      <c r="I6526" t="s">
        <v>64</v>
      </c>
      <c r="J6526" t="s">
        <v>29</v>
      </c>
      <c r="K6526">
        <v>368</v>
      </c>
      <c r="L6526">
        <v>6</v>
      </c>
      <c r="M6526">
        <v>999</v>
      </c>
      <c r="N6526">
        <v>1</v>
      </c>
      <c r="O6526" t="s">
        <v>46</v>
      </c>
      <c r="P6526">
        <v>-1.8</v>
      </c>
      <c r="Q6526">
        <v>93.075000000000003</v>
      </c>
      <c r="R6526">
        <v>-47.1</v>
      </c>
      <c r="S6526">
        <v>1.405</v>
      </c>
      <c r="T6526">
        <v>5099.1000000000004</v>
      </c>
      <c r="U6526" t="s">
        <v>25</v>
      </c>
      <c r="V6526" t="s">
        <v>25</v>
      </c>
      <c r="W6526">
        <v>1.94665845483541E-2</v>
      </c>
      <c r="Y6526">
        <f t="shared" si="101"/>
        <v>1</v>
      </c>
    </row>
    <row r="6527" spans="1:25" x14ac:dyDescent="0.25">
      <c r="A6527">
        <v>24</v>
      </c>
      <c r="B6527" t="s">
        <v>40</v>
      </c>
      <c r="C6527" t="s">
        <v>34</v>
      </c>
      <c r="D6527" t="s">
        <v>35</v>
      </c>
      <c r="E6527" t="s">
        <v>25</v>
      </c>
      <c r="F6527" t="s">
        <v>26</v>
      </c>
      <c r="G6527" t="s">
        <v>26</v>
      </c>
      <c r="H6527" t="s">
        <v>36</v>
      </c>
      <c r="I6527" t="s">
        <v>52</v>
      </c>
      <c r="J6527" t="s">
        <v>45</v>
      </c>
      <c r="K6527">
        <v>354</v>
      </c>
      <c r="L6527">
        <v>1</v>
      </c>
      <c r="M6527">
        <v>999</v>
      </c>
      <c r="N6527">
        <v>0</v>
      </c>
      <c r="O6527" t="s">
        <v>30</v>
      </c>
      <c r="P6527">
        <v>1.4</v>
      </c>
      <c r="Q6527">
        <v>93.918000000000006</v>
      </c>
      <c r="R6527">
        <v>-42.7</v>
      </c>
      <c r="S6527">
        <v>4.9660000000000002</v>
      </c>
      <c r="T6527">
        <v>5228.1000000000004</v>
      </c>
      <c r="U6527" t="s">
        <v>25</v>
      </c>
      <c r="V6527" t="s">
        <v>25</v>
      </c>
      <c r="W6527">
        <v>1.48075921460986E-2</v>
      </c>
      <c r="Y6527">
        <f t="shared" si="101"/>
        <v>1</v>
      </c>
    </row>
    <row r="6528" spans="1:25" x14ac:dyDescent="0.25">
      <c r="A6528">
        <v>32</v>
      </c>
      <c r="B6528" t="s">
        <v>39</v>
      </c>
      <c r="C6528" t="s">
        <v>34</v>
      </c>
      <c r="D6528" t="s">
        <v>49</v>
      </c>
      <c r="E6528" t="s">
        <v>25</v>
      </c>
      <c r="F6528" t="s">
        <v>25</v>
      </c>
      <c r="G6528" t="s">
        <v>25</v>
      </c>
      <c r="H6528" t="s">
        <v>27</v>
      </c>
      <c r="I6528" t="s">
        <v>52</v>
      </c>
      <c r="J6528" t="s">
        <v>45</v>
      </c>
      <c r="K6528">
        <v>2029</v>
      </c>
      <c r="L6528">
        <v>1</v>
      </c>
      <c r="M6528">
        <v>999</v>
      </c>
      <c r="N6528">
        <v>0</v>
      </c>
      <c r="O6528" t="s">
        <v>30</v>
      </c>
      <c r="P6528">
        <v>1.4</v>
      </c>
      <c r="Q6528">
        <v>93.918000000000006</v>
      </c>
      <c r="R6528">
        <v>-42.7</v>
      </c>
      <c r="S6528">
        <v>4.9630000000000001</v>
      </c>
      <c r="T6528">
        <v>5228.1000000000004</v>
      </c>
      <c r="U6528" t="s">
        <v>26</v>
      </c>
      <c r="V6528" t="s">
        <v>25</v>
      </c>
      <c r="W6528">
        <v>7.9414911568164798E-2</v>
      </c>
      <c r="Y6528">
        <f t="shared" si="101"/>
        <v>0</v>
      </c>
    </row>
    <row r="6529" spans="1:25" x14ac:dyDescent="0.25">
      <c r="A6529">
        <v>80</v>
      </c>
      <c r="B6529" t="s">
        <v>59</v>
      </c>
      <c r="C6529" t="s">
        <v>48</v>
      </c>
      <c r="D6529" t="s">
        <v>49</v>
      </c>
      <c r="E6529" t="s">
        <v>39</v>
      </c>
      <c r="F6529" t="s">
        <v>26</v>
      </c>
      <c r="G6529" t="s">
        <v>25</v>
      </c>
      <c r="H6529" t="s">
        <v>27</v>
      </c>
      <c r="I6529" t="s">
        <v>57</v>
      </c>
      <c r="J6529" t="s">
        <v>50</v>
      </c>
      <c r="K6529">
        <v>158</v>
      </c>
      <c r="L6529">
        <v>2</v>
      </c>
      <c r="M6529">
        <v>999</v>
      </c>
      <c r="N6529">
        <v>0</v>
      </c>
      <c r="O6529" t="s">
        <v>30</v>
      </c>
      <c r="P6529">
        <v>-1.8</v>
      </c>
      <c r="Q6529">
        <v>92.843000000000004</v>
      </c>
      <c r="R6529">
        <v>-50</v>
      </c>
      <c r="S6529">
        <v>1.51</v>
      </c>
      <c r="T6529">
        <v>5099.1000000000004</v>
      </c>
      <c r="U6529" t="s">
        <v>26</v>
      </c>
      <c r="V6529" t="s">
        <v>25</v>
      </c>
      <c r="W6529">
        <v>0.132643952965736</v>
      </c>
      <c r="Y6529">
        <f t="shared" si="101"/>
        <v>0</v>
      </c>
    </row>
    <row r="6530" spans="1:25" x14ac:dyDescent="0.25">
      <c r="A6530">
        <v>26</v>
      </c>
      <c r="B6530" t="s">
        <v>33</v>
      </c>
      <c r="C6530" t="s">
        <v>48</v>
      </c>
      <c r="D6530" t="s">
        <v>51</v>
      </c>
      <c r="E6530" t="s">
        <v>25</v>
      </c>
      <c r="F6530" t="s">
        <v>25</v>
      </c>
      <c r="G6530" t="s">
        <v>25</v>
      </c>
      <c r="H6530" t="s">
        <v>36</v>
      </c>
      <c r="I6530" t="s">
        <v>28</v>
      </c>
      <c r="J6530" t="s">
        <v>45</v>
      </c>
      <c r="K6530">
        <v>186</v>
      </c>
      <c r="L6530">
        <v>1</v>
      </c>
      <c r="M6530">
        <v>999</v>
      </c>
      <c r="N6530">
        <v>0</v>
      </c>
      <c r="O6530" t="s">
        <v>30</v>
      </c>
      <c r="P6530">
        <v>1.1000000000000001</v>
      </c>
      <c r="Q6530">
        <v>93.994</v>
      </c>
      <c r="R6530">
        <v>-36.4</v>
      </c>
      <c r="S6530">
        <v>4.8550000000000004</v>
      </c>
      <c r="T6530">
        <v>5191</v>
      </c>
      <c r="U6530" t="s">
        <v>25</v>
      </c>
      <c r="V6530" t="s">
        <v>25</v>
      </c>
      <c r="W6530">
        <v>2.6567101478576698E-2</v>
      </c>
      <c r="Y6530">
        <f t="shared" si="101"/>
        <v>1</v>
      </c>
    </row>
    <row r="6531" spans="1:25" x14ac:dyDescent="0.25">
      <c r="A6531">
        <v>34</v>
      </c>
      <c r="B6531" t="s">
        <v>22</v>
      </c>
      <c r="C6531" t="s">
        <v>34</v>
      </c>
      <c r="D6531" t="s">
        <v>54</v>
      </c>
      <c r="E6531" t="s">
        <v>39</v>
      </c>
      <c r="F6531" t="s">
        <v>25</v>
      </c>
      <c r="G6531" t="s">
        <v>26</v>
      </c>
      <c r="H6531" t="s">
        <v>36</v>
      </c>
      <c r="I6531" t="s">
        <v>28</v>
      </c>
      <c r="J6531" t="s">
        <v>38</v>
      </c>
      <c r="K6531">
        <v>135</v>
      </c>
      <c r="L6531">
        <v>2</v>
      </c>
      <c r="M6531">
        <v>999</v>
      </c>
      <c r="N6531">
        <v>0</v>
      </c>
      <c r="O6531" t="s">
        <v>30</v>
      </c>
      <c r="P6531">
        <v>1.1000000000000001</v>
      </c>
      <c r="Q6531">
        <v>93.994</v>
      </c>
      <c r="R6531">
        <v>-36.4</v>
      </c>
      <c r="S6531">
        <v>4.859</v>
      </c>
      <c r="T6531">
        <v>5191</v>
      </c>
      <c r="U6531" t="s">
        <v>25</v>
      </c>
      <c r="V6531" t="s">
        <v>25</v>
      </c>
      <c r="W6531">
        <v>1.91965252161026E-2</v>
      </c>
      <c r="Y6531">
        <f t="shared" ref="Y6531:Y6594" si="102">IF(U6531=V6531,1,0)</f>
        <v>1</v>
      </c>
    </row>
    <row r="6532" spans="1:25" x14ac:dyDescent="0.25">
      <c r="A6532">
        <v>26</v>
      </c>
      <c r="B6532" t="s">
        <v>22</v>
      </c>
      <c r="C6532" t="s">
        <v>34</v>
      </c>
      <c r="D6532" t="s">
        <v>24</v>
      </c>
      <c r="E6532" t="s">
        <v>25</v>
      </c>
      <c r="F6532" t="s">
        <v>26</v>
      </c>
      <c r="G6532" t="s">
        <v>25</v>
      </c>
      <c r="H6532" t="s">
        <v>27</v>
      </c>
      <c r="I6532" t="s">
        <v>52</v>
      </c>
      <c r="J6532" t="s">
        <v>43</v>
      </c>
      <c r="K6532">
        <v>200</v>
      </c>
      <c r="L6532">
        <v>2</v>
      </c>
      <c r="M6532">
        <v>999</v>
      </c>
      <c r="N6532">
        <v>0</v>
      </c>
      <c r="O6532" t="s">
        <v>30</v>
      </c>
      <c r="P6532">
        <v>1.4</v>
      </c>
      <c r="Q6532">
        <v>93.918000000000006</v>
      </c>
      <c r="R6532">
        <v>-42.7</v>
      </c>
      <c r="S6532">
        <v>4.96</v>
      </c>
      <c r="T6532">
        <v>5228.1000000000004</v>
      </c>
      <c r="U6532" t="s">
        <v>25</v>
      </c>
      <c r="V6532" t="s">
        <v>25</v>
      </c>
      <c r="W6532">
        <v>4.8462528735399198E-2</v>
      </c>
      <c r="Y6532">
        <f t="shared" si="102"/>
        <v>1</v>
      </c>
    </row>
    <row r="6533" spans="1:25" x14ac:dyDescent="0.25">
      <c r="A6533">
        <v>46</v>
      </c>
      <c r="B6533" t="s">
        <v>47</v>
      </c>
      <c r="C6533" t="s">
        <v>34</v>
      </c>
      <c r="D6533" t="s">
        <v>41</v>
      </c>
      <c r="E6533" t="s">
        <v>25</v>
      </c>
      <c r="F6533" t="s">
        <v>26</v>
      </c>
      <c r="G6533" t="s">
        <v>26</v>
      </c>
      <c r="H6533" t="s">
        <v>27</v>
      </c>
      <c r="I6533" t="s">
        <v>64</v>
      </c>
      <c r="J6533" t="s">
        <v>43</v>
      </c>
      <c r="K6533">
        <v>142</v>
      </c>
      <c r="L6533">
        <v>12</v>
      </c>
      <c r="M6533">
        <v>999</v>
      </c>
      <c r="N6533">
        <v>1</v>
      </c>
      <c r="O6533" t="s">
        <v>46</v>
      </c>
      <c r="P6533">
        <v>-1.8</v>
      </c>
      <c r="Q6533">
        <v>93.075000000000003</v>
      </c>
      <c r="R6533">
        <v>-47.1</v>
      </c>
      <c r="S6533">
        <v>1.405</v>
      </c>
      <c r="T6533">
        <v>5099.1000000000004</v>
      </c>
      <c r="U6533" t="s">
        <v>25</v>
      </c>
      <c r="V6533" t="s">
        <v>25</v>
      </c>
      <c r="W6533">
        <v>8.4949890151619894E-3</v>
      </c>
      <c r="Y6533">
        <f t="shared" si="102"/>
        <v>1</v>
      </c>
    </row>
    <row r="6534" spans="1:25" x14ac:dyDescent="0.25">
      <c r="A6534">
        <v>29</v>
      </c>
      <c r="B6534" t="s">
        <v>40</v>
      </c>
      <c r="C6534" t="s">
        <v>34</v>
      </c>
      <c r="D6534" t="s">
        <v>35</v>
      </c>
      <c r="E6534" t="s">
        <v>25</v>
      </c>
      <c r="F6534" t="s">
        <v>26</v>
      </c>
      <c r="G6534" t="s">
        <v>25</v>
      </c>
      <c r="H6534" t="s">
        <v>27</v>
      </c>
      <c r="I6534" t="s">
        <v>52</v>
      </c>
      <c r="J6534" t="s">
        <v>38</v>
      </c>
      <c r="K6534">
        <v>126</v>
      </c>
      <c r="L6534">
        <v>1</v>
      </c>
      <c r="M6534">
        <v>999</v>
      </c>
      <c r="N6534">
        <v>0</v>
      </c>
      <c r="O6534" t="s">
        <v>30</v>
      </c>
      <c r="P6534">
        <v>1.4</v>
      </c>
      <c r="Q6534">
        <v>93.918000000000006</v>
      </c>
      <c r="R6534">
        <v>-42.7</v>
      </c>
      <c r="S6534">
        <v>4.9619999999999997</v>
      </c>
      <c r="T6534">
        <v>5228.1000000000004</v>
      </c>
      <c r="U6534" t="s">
        <v>25</v>
      </c>
      <c r="V6534" t="s">
        <v>25</v>
      </c>
      <c r="W6534">
        <v>0.10696186125278501</v>
      </c>
      <c r="Y6534">
        <f t="shared" si="102"/>
        <v>1</v>
      </c>
    </row>
    <row r="6535" spans="1:25" x14ac:dyDescent="0.25">
      <c r="A6535">
        <v>36</v>
      </c>
      <c r="B6535" t="s">
        <v>56</v>
      </c>
      <c r="C6535" t="s">
        <v>23</v>
      </c>
      <c r="D6535" t="s">
        <v>41</v>
      </c>
      <c r="E6535" t="s">
        <v>25</v>
      </c>
      <c r="F6535" t="s">
        <v>26</v>
      </c>
      <c r="G6535" t="s">
        <v>25</v>
      </c>
      <c r="H6535" t="s">
        <v>27</v>
      </c>
      <c r="I6535" t="s">
        <v>55</v>
      </c>
      <c r="J6535" t="s">
        <v>50</v>
      </c>
      <c r="K6535">
        <v>139</v>
      </c>
      <c r="L6535">
        <v>1</v>
      </c>
      <c r="M6535">
        <v>999</v>
      </c>
      <c r="N6535">
        <v>0</v>
      </c>
      <c r="O6535" t="s">
        <v>30</v>
      </c>
      <c r="P6535">
        <v>1.4</v>
      </c>
      <c r="Q6535">
        <v>93.444000000000003</v>
      </c>
      <c r="R6535">
        <v>-36.1</v>
      </c>
      <c r="S6535">
        <v>4.9630000000000001</v>
      </c>
      <c r="T6535">
        <v>5228.1000000000004</v>
      </c>
      <c r="U6535" t="s">
        <v>25</v>
      </c>
      <c r="V6535" t="s">
        <v>25</v>
      </c>
      <c r="W6535">
        <v>1.7703374847769699E-2</v>
      </c>
      <c r="Y6535">
        <f t="shared" si="102"/>
        <v>1</v>
      </c>
    </row>
    <row r="6536" spans="1:25" x14ac:dyDescent="0.25">
      <c r="A6536">
        <v>45</v>
      </c>
      <c r="B6536" t="s">
        <v>22</v>
      </c>
      <c r="C6536" t="s">
        <v>23</v>
      </c>
      <c r="D6536" t="s">
        <v>24</v>
      </c>
      <c r="E6536" t="s">
        <v>39</v>
      </c>
      <c r="F6536" t="s">
        <v>25</v>
      </c>
      <c r="G6536" t="s">
        <v>26</v>
      </c>
      <c r="H6536" t="s">
        <v>36</v>
      </c>
      <c r="I6536" t="s">
        <v>37</v>
      </c>
      <c r="J6536" t="s">
        <v>29</v>
      </c>
      <c r="K6536">
        <v>1210</v>
      </c>
      <c r="L6536">
        <v>1</v>
      </c>
      <c r="M6536">
        <v>999</v>
      </c>
      <c r="N6536">
        <v>0</v>
      </c>
      <c r="O6536" t="s">
        <v>30</v>
      </c>
      <c r="P6536">
        <v>1.4</v>
      </c>
      <c r="Q6536">
        <v>94.465000000000003</v>
      </c>
      <c r="R6536">
        <v>-41.8</v>
      </c>
      <c r="S6536">
        <v>4.9589999999999996</v>
      </c>
      <c r="T6536">
        <v>5228.1000000000004</v>
      </c>
      <c r="U6536" t="s">
        <v>26</v>
      </c>
      <c r="V6536" t="s">
        <v>25</v>
      </c>
      <c r="W6536">
        <v>4.9160301685333301E-2</v>
      </c>
      <c r="Y6536">
        <f t="shared" si="102"/>
        <v>0</v>
      </c>
    </row>
    <row r="6537" spans="1:25" x14ac:dyDescent="0.25">
      <c r="A6537">
        <v>60</v>
      </c>
      <c r="B6537" t="s">
        <v>62</v>
      </c>
      <c r="C6537" t="s">
        <v>48</v>
      </c>
      <c r="D6537" t="s">
        <v>41</v>
      </c>
      <c r="E6537" t="s">
        <v>39</v>
      </c>
      <c r="F6537" t="s">
        <v>26</v>
      </c>
      <c r="G6537" t="s">
        <v>25</v>
      </c>
      <c r="H6537" t="s">
        <v>36</v>
      </c>
      <c r="I6537" t="s">
        <v>28</v>
      </c>
      <c r="J6537" t="s">
        <v>50</v>
      </c>
      <c r="K6537">
        <v>198</v>
      </c>
      <c r="L6537">
        <v>2</v>
      </c>
      <c r="M6537">
        <v>999</v>
      </c>
      <c r="N6537">
        <v>0</v>
      </c>
      <c r="O6537" t="s">
        <v>30</v>
      </c>
      <c r="P6537">
        <v>1.1000000000000001</v>
      </c>
      <c r="Q6537">
        <v>93.994</v>
      </c>
      <c r="R6537">
        <v>-36.4</v>
      </c>
      <c r="S6537">
        <v>4.8570000000000002</v>
      </c>
      <c r="T6537">
        <v>5191</v>
      </c>
      <c r="U6537" t="s">
        <v>25</v>
      </c>
      <c r="V6537" t="s">
        <v>25</v>
      </c>
      <c r="W6537">
        <v>2.2701127454638498E-2</v>
      </c>
      <c r="Y6537">
        <f t="shared" si="102"/>
        <v>1</v>
      </c>
    </row>
    <row r="6538" spans="1:25" x14ac:dyDescent="0.25">
      <c r="A6538">
        <v>37</v>
      </c>
      <c r="B6538" t="s">
        <v>53</v>
      </c>
      <c r="C6538" t="s">
        <v>23</v>
      </c>
      <c r="D6538" t="s">
        <v>41</v>
      </c>
      <c r="E6538" t="s">
        <v>25</v>
      </c>
      <c r="F6538" t="s">
        <v>26</v>
      </c>
      <c r="G6538" t="s">
        <v>25</v>
      </c>
      <c r="H6538" t="s">
        <v>27</v>
      </c>
      <c r="I6538" t="s">
        <v>42</v>
      </c>
      <c r="J6538" t="s">
        <v>29</v>
      </c>
      <c r="K6538">
        <v>6</v>
      </c>
      <c r="L6538">
        <v>5</v>
      </c>
      <c r="M6538">
        <v>999</v>
      </c>
      <c r="N6538">
        <v>0</v>
      </c>
      <c r="O6538" t="s">
        <v>30</v>
      </c>
      <c r="P6538">
        <v>-0.1</v>
      </c>
      <c r="Q6538">
        <v>93.2</v>
      </c>
      <c r="R6538">
        <v>-42</v>
      </c>
      <c r="S6538">
        <v>4.0209999999999999</v>
      </c>
      <c r="T6538">
        <v>5195.8</v>
      </c>
      <c r="U6538" t="s">
        <v>25</v>
      </c>
      <c r="V6538" t="s">
        <v>25</v>
      </c>
      <c r="W6538">
        <v>1.33243026211858E-2</v>
      </c>
      <c r="Y6538">
        <f t="shared" si="102"/>
        <v>1</v>
      </c>
    </row>
    <row r="6539" spans="1:25" x14ac:dyDescent="0.25">
      <c r="A6539">
        <v>26</v>
      </c>
      <c r="B6539" t="s">
        <v>33</v>
      </c>
      <c r="C6539" t="s">
        <v>34</v>
      </c>
      <c r="D6539" t="s">
        <v>35</v>
      </c>
      <c r="E6539" t="s">
        <v>25</v>
      </c>
      <c r="F6539" t="s">
        <v>26</v>
      </c>
      <c r="G6539" t="s">
        <v>25</v>
      </c>
      <c r="H6539" t="s">
        <v>27</v>
      </c>
      <c r="I6539" t="s">
        <v>52</v>
      </c>
      <c r="J6539" t="s">
        <v>50</v>
      </c>
      <c r="K6539">
        <v>98</v>
      </c>
      <c r="L6539">
        <v>1</v>
      </c>
      <c r="M6539">
        <v>999</v>
      </c>
      <c r="N6539">
        <v>0</v>
      </c>
      <c r="O6539" t="s">
        <v>30</v>
      </c>
      <c r="P6539">
        <v>-2.9</v>
      </c>
      <c r="Q6539">
        <v>92.468999999999994</v>
      </c>
      <c r="R6539">
        <v>-33.6</v>
      </c>
      <c r="S6539">
        <v>1.044</v>
      </c>
      <c r="T6539">
        <v>5076.2</v>
      </c>
      <c r="U6539" t="s">
        <v>25</v>
      </c>
      <c r="V6539" t="s">
        <v>26</v>
      </c>
      <c r="W6539">
        <v>0.68905729055404696</v>
      </c>
      <c r="Y6539">
        <f t="shared" si="102"/>
        <v>0</v>
      </c>
    </row>
    <row r="6540" spans="1:25" x14ac:dyDescent="0.25">
      <c r="A6540">
        <v>41</v>
      </c>
      <c r="B6540" t="s">
        <v>56</v>
      </c>
      <c r="C6540" t="s">
        <v>23</v>
      </c>
      <c r="D6540" t="s">
        <v>41</v>
      </c>
      <c r="E6540" t="s">
        <v>25</v>
      </c>
      <c r="F6540" t="s">
        <v>26</v>
      </c>
      <c r="G6540" t="s">
        <v>26</v>
      </c>
      <c r="H6540" t="s">
        <v>27</v>
      </c>
      <c r="I6540" t="s">
        <v>55</v>
      </c>
      <c r="J6540" t="s">
        <v>45</v>
      </c>
      <c r="K6540">
        <v>462</v>
      </c>
      <c r="L6540">
        <v>4</v>
      </c>
      <c r="M6540">
        <v>999</v>
      </c>
      <c r="N6540">
        <v>0</v>
      </c>
      <c r="O6540" t="s">
        <v>30</v>
      </c>
      <c r="P6540">
        <v>1.4</v>
      </c>
      <c r="Q6540">
        <v>93.444000000000003</v>
      </c>
      <c r="R6540">
        <v>-36.1</v>
      </c>
      <c r="S6540">
        <v>4.9630000000000001</v>
      </c>
      <c r="T6540">
        <v>5228.1000000000004</v>
      </c>
      <c r="U6540" t="s">
        <v>25</v>
      </c>
      <c r="V6540" t="s">
        <v>25</v>
      </c>
      <c r="W6540">
        <v>1.9982790574431399E-2</v>
      </c>
      <c r="Y6540">
        <f t="shared" si="102"/>
        <v>1</v>
      </c>
    </row>
    <row r="6541" spans="1:25" x14ac:dyDescent="0.25">
      <c r="A6541">
        <v>35</v>
      </c>
      <c r="B6541" t="s">
        <v>22</v>
      </c>
      <c r="C6541" t="s">
        <v>23</v>
      </c>
      <c r="D6541" t="s">
        <v>24</v>
      </c>
      <c r="E6541" t="s">
        <v>25</v>
      </c>
      <c r="F6541" t="s">
        <v>26</v>
      </c>
      <c r="G6541" t="s">
        <v>25</v>
      </c>
      <c r="H6541" t="s">
        <v>27</v>
      </c>
      <c r="I6541" t="s">
        <v>42</v>
      </c>
      <c r="J6541" t="s">
        <v>38</v>
      </c>
      <c r="K6541">
        <v>299</v>
      </c>
      <c r="L6541">
        <v>2</v>
      </c>
      <c r="M6541">
        <v>999</v>
      </c>
      <c r="N6541">
        <v>0</v>
      </c>
      <c r="O6541" t="s">
        <v>30</v>
      </c>
      <c r="P6541">
        <v>-0.1</v>
      </c>
      <c r="Q6541">
        <v>93.2</v>
      </c>
      <c r="R6541">
        <v>-42</v>
      </c>
      <c r="S6541">
        <v>4.12</v>
      </c>
      <c r="T6541">
        <v>5195.8</v>
      </c>
      <c r="U6541" t="s">
        <v>25</v>
      </c>
      <c r="V6541" t="s">
        <v>25</v>
      </c>
      <c r="W6541">
        <v>4.2334605008363703E-2</v>
      </c>
      <c r="Y6541">
        <f t="shared" si="102"/>
        <v>1</v>
      </c>
    </row>
    <row r="6542" spans="1:25" x14ac:dyDescent="0.25">
      <c r="A6542">
        <v>46</v>
      </c>
      <c r="B6542" t="s">
        <v>63</v>
      </c>
      <c r="C6542" t="s">
        <v>23</v>
      </c>
      <c r="D6542" t="s">
        <v>41</v>
      </c>
      <c r="E6542" t="s">
        <v>39</v>
      </c>
      <c r="F6542" t="s">
        <v>26</v>
      </c>
      <c r="G6542" t="s">
        <v>25</v>
      </c>
      <c r="H6542" t="s">
        <v>27</v>
      </c>
      <c r="I6542" t="s">
        <v>42</v>
      </c>
      <c r="J6542" t="s">
        <v>29</v>
      </c>
      <c r="K6542">
        <v>82</v>
      </c>
      <c r="L6542">
        <v>2</v>
      </c>
      <c r="M6542">
        <v>999</v>
      </c>
      <c r="N6542">
        <v>0</v>
      </c>
      <c r="O6542" t="s">
        <v>30</v>
      </c>
      <c r="P6542">
        <v>-0.1</v>
      </c>
      <c r="Q6542">
        <v>93.2</v>
      </c>
      <c r="R6542">
        <v>-42</v>
      </c>
      <c r="S6542">
        <v>4.0209999999999999</v>
      </c>
      <c r="T6542">
        <v>5195.8</v>
      </c>
      <c r="U6542" t="s">
        <v>25</v>
      </c>
      <c r="V6542" t="s">
        <v>25</v>
      </c>
      <c r="W6542">
        <v>1.8113788217306099E-2</v>
      </c>
      <c r="Y6542">
        <f t="shared" si="102"/>
        <v>1</v>
      </c>
    </row>
    <row r="6543" spans="1:25" x14ac:dyDescent="0.25">
      <c r="A6543">
        <v>33</v>
      </c>
      <c r="B6543" t="s">
        <v>40</v>
      </c>
      <c r="C6543" t="s">
        <v>23</v>
      </c>
      <c r="D6543" t="s">
        <v>41</v>
      </c>
      <c r="E6543" t="s">
        <v>25</v>
      </c>
      <c r="F6543" t="s">
        <v>26</v>
      </c>
      <c r="G6543" t="s">
        <v>25</v>
      </c>
      <c r="H6543" t="s">
        <v>27</v>
      </c>
      <c r="I6543" t="s">
        <v>28</v>
      </c>
      <c r="J6543" t="s">
        <v>43</v>
      </c>
      <c r="K6543">
        <v>82</v>
      </c>
      <c r="L6543">
        <v>3</v>
      </c>
      <c r="M6543">
        <v>999</v>
      </c>
      <c r="N6543">
        <v>0</v>
      </c>
      <c r="O6543" t="s">
        <v>30</v>
      </c>
      <c r="P6543">
        <v>-1.8</v>
      </c>
      <c r="Q6543">
        <v>92.893000000000001</v>
      </c>
      <c r="R6543">
        <v>-46.2</v>
      </c>
      <c r="S6543">
        <v>1.244</v>
      </c>
      <c r="T6543">
        <v>5099.1000000000004</v>
      </c>
      <c r="U6543" t="s">
        <v>25</v>
      </c>
      <c r="V6543" t="s">
        <v>25</v>
      </c>
      <c r="W6543">
        <v>7.24807009100914E-2</v>
      </c>
      <c r="Y6543">
        <f t="shared" si="102"/>
        <v>1</v>
      </c>
    </row>
    <row r="6544" spans="1:25" x14ac:dyDescent="0.25">
      <c r="A6544">
        <v>36</v>
      </c>
      <c r="B6544" t="s">
        <v>33</v>
      </c>
      <c r="C6544" t="s">
        <v>23</v>
      </c>
      <c r="D6544" t="s">
        <v>35</v>
      </c>
      <c r="E6544" t="s">
        <v>25</v>
      </c>
      <c r="F6544" t="s">
        <v>26</v>
      </c>
      <c r="G6544" t="s">
        <v>25</v>
      </c>
      <c r="H6544" t="s">
        <v>36</v>
      </c>
      <c r="I6544" t="s">
        <v>28</v>
      </c>
      <c r="J6544" t="s">
        <v>29</v>
      </c>
      <c r="K6544">
        <v>260</v>
      </c>
      <c r="L6544">
        <v>3</v>
      </c>
      <c r="M6544">
        <v>999</v>
      </c>
      <c r="N6544">
        <v>0</v>
      </c>
      <c r="O6544" t="s">
        <v>30</v>
      </c>
      <c r="P6544">
        <v>1.1000000000000001</v>
      </c>
      <c r="Q6544">
        <v>93.994</v>
      </c>
      <c r="R6544">
        <v>-36.4</v>
      </c>
      <c r="S6544">
        <v>4.8570000000000002</v>
      </c>
      <c r="T6544">
        <v>5191</v>
      </c>
      <c r="U6544" t="s">
        <v>25</v>
      </c>
      <c r="V6544" t="s">
        <v>25</v>
      </c>
      <c r="W6544">
        <v>1.35340616106987E-2</v>
      </c>
      <c r="Y6544">
        <f t="shared" si="102"/>
        <v>1</v>
      </c>
    </row>
    <row r="6545" spans="1:25" x14ac:dyDescent="0.25">
      <c r="A6545">
        <v>44</v>
      </c>
      <c r="B6545" t="s">
        <v>65</v>
      </c>
      <c r="C6545" t="s">
        <v>48</v>
      </c>
      <c r="D6545" t="s">
        <v>24</v>
      </c>
      <c r="E6545" t="s">
        <v>25</v>
      </c>
      <c r="F6545" t="s">
        <v>25</v>
      </c>
      <c r="G6545" t="s">
        <v>25</v>
      </c>
      <c r="H6545" t="s">
        <v>36</v>
      </c>
      <c r="I6545" t="s">
        <v>28</v>
      </c>
      <c r="J6545" t="s">
        <v>38</v>
      </c>
      <c r="K6545">
        <v>259</v>
      </c>
      <c r="L6545">
        <v>3</v>
      </c>
      <c r="M6545">
        <v>999</v>
      </c>
      <c r="N6545">
        <v>0</v>
      </c>
      <c r="O6545" t="s">
        <v>30</v>
      </c>
      <c r="P6545">
        <v>-1.8</v>
      </c>
      <c r="Q6545">
        <v>92.893000000000001</v>
      </c>
      <c r="R6545">
        <v>-46.2</v>
      </c>
      <c r="S6545">
        <v>1.2809999999999999</v>
      </c>
      <c r="T6545">
        <v>5099.1000000000004</v>
      </c>
      <c r="U6545" t="s">
        <v>25</v>
      </c>
      <c r="V6545" t="s">
        <v>25</v>
      </c>
      <c r="W6545">
        <v>1.5788283199071902E-2</v>
      </c>
      <c r="Y6545">
        <f t="shared" si="102"/>
        <v>1</v>
      </c>
    </row>
    <row r="6546" spans="1:25" x14ac:dyDescent="0.25">
      <c r="A6546">
        <v>35</v>
      </c>
      <c r="B6546" t="s">
        <v>22</v>
      </c>
      <c r="C6546" t="s">
        <v>23</v>
      </c>
      <c r="D6546" t="s">
        <v>24</v>
      </c>
      <c r="E6546" t="s">
        <v>25</v>
      </c>
      <c r="F6546" t="s">
        <v>26</v>
      </c>
      <c r="G6546" t="s">
        <v>25</v>
      </c>
      <c r="H6546" t="s">
        <v>27</v>
      </c>
      <c r="I6546" t="s">
        <v>28</v>
      </c>
      <c r="J6546" t="s">
        <v>29</v>
      </c>
      <c r="K6546">
        <v>219</v>
      </c>
      <c r="L6546">
        <v>2</v>
      </c>
      <c r="M6546">
        <v>999</v>
      </c>
      <c r="N6546">
        <v>0</v>
      </c>
      <c r="O6546" t="s">
        <v>30</v>
      </c>
      <c r="P6546">
        <v>-1.8</v>
      </c>
      <c r="Q6546">
        <v>92.893000000000001</v>
      </c>
      <c r="R6546">
        <v>-46.2</v>
      </c>
      <c r="S6546">
        <v>1.3129999999999999</v>
      </c>
      <c r="T6546">
        <v>5099.1000000000004</v>
      </c>
      <c r="U6546" t="s">
        <v>25</v>
      </c>
      <c r="V6546" t="s">
        <v>25</v>
      </c>
      <c r="W6546">
        <v>3.6592189222574199E-2</v>
      </c>
      <c r="Y6546">
        <f t="shared" si="102"/>
        <v>1</v>
      </c>
    </row>
    <row r="6547" spans="1:25" x14ac:dyDescent="0.25">
      <c r="A6547">
        <v>30</v>
      </c>
      <c r="B6547" t="s">
        <v>40</v>
      </c>
      <c r="C6547" t="s">
        <v>34</v>
      </c>
      <c r="D6547" t="s">
        <v>35</v>
      </c>
      <c r="E6547" t="s">
        <v>25</v>
      </c>
      <c r="F6547" t="s">
        <v>39</v>
      </c>
      <c r="G6547" t="s">
        <v>39</v>
      </c>
      <c r="H6547" t="s">
        <v>27</v>
      </c>
      <c r="I6547" t="s">
        <v>42</v>
      </c>
      <c r="J6547" t="s">
        <v>50</v>
      </c>
      <c r="K6547">
        <v>229</v>
      </c>
      <c r="L6547">
        <v>2</v>
      </c>
      <c r="M6547">
        <v>999</v>
      </c>
      <c r="N6547">
        <v>0</v>
      </c>
      <c r="O6547" t="s">
        <v>30</v>
      </c>
      <c r="P6547">
        <v>-0.1</v>
      </c>
      <c r="Q6547">
        <v>93.2</v>
      </c>
      <c r="R6547">
        <v>-42</v>
      </c>
      <c r="S6547">
        <v>4.1529999999999996</v>
      </c>
      <c r="T6547">
        <v>5195.8</v>
      </c>
      <c r="U6547" t="s">
        <v>25</v>
      </c>
      <c r="V6547" t="s">
        <v>25</v>
      </c>
      <c r="W6547">
        <v>2.8421001508831999E-2</v>
      </c>
      <c r="Y6547">
        <f t="shared" si="102"/>
        <v>1</v>
      </c>
    </row>
    <row r="6548" spans="1:25" x14ac:dyDescent="0.25">
      <c r="A6548">
        <v>36</v>
      </c>
      <c r="B6548" t="s">
        <v>56</v>
      </c>
      <c r="C6548" t="s">
        <v>23</v>
      </c>
      <c r="D6548" t="s">
        <v>49</v>
      </c>
      <c r="E6548" t="s">
        <v>25</v>
      </c>
      <c r="F6548" t="s">
        <v>25</v>
      </c>
      <c r="G6548" t="s">
        <v>25</v>
      </c>
      <c r="H6548" t="s">
        <v>36</v>
      </c>
      <c r="I6548" t="s">
        <v>28</v>
      </c>
      <c r="J6548" t="s">
        <v>38</v>
      </c>
      <c r="K6548">
        <v>246</v>
      </c>
      <c r="L6548">
        <v>4</v>
      </c>
      <c r="M6548">
        <v>999</v>
      </c>
      <c r="N6548">
        <v>0</v>
      </c>
      <c r="O6548" t="s">
        <v>30</v>
      </c>
      <c r="P6548">
        <v>1.1000000000000001</v>
      </c>
      <c r="Q6548">
        <v>93.994</v>
      </c>
      <c r="R6548">
        <v>-36.4</v>
      </c>
      <c r="S6548">
        <v>4.859</v>
      </c>
      <c r="T6548">
        <v>5191</v>
      </c>
      <c r="U6548" t="s">
        <v>25</v>
      </c>
      <c r="V6548" t="s">
        <v>25</v>
      </c>
      <c r="W6548">
        <v>1.41539089381695E-2</v>
      </c>
      <c r="Y6548">
        <f t="shared" si="102"/>
        <v>1</v>
      </c>
    </row>
    <row r="6549" spans="1:25" x14ac:dyDescent="0.25">
      <c r="A6549">
        <v>32</v>
      </c>
      <c r="B6549" t="s">
        <v>33</v>
      </c>
      <c r="C6549" t="s">
        <v>23</v>
      </c>
      <c r="D6549" t="s">
        <v>35</v>
      </c>
      <c r="E6549" t="s">
        <v>25</v>
      </c>
      <c r="F6549" t="s">
        <v>26</v>
      </c>
      <c r="G6549" t="s">
        <v>25</v>
      </c>
      <c r="H6549" t="s">
        <v>36</v>
      </c>
      <c r="I6549" t="s">
        <v>37</v>
      </c>
      <c r="J6549" t="s">
        <v>38</v>
      </c>
      <c r="K6549">
        <v>443</v>
      </c>
      <c r="L6549">
        <v>1</v>
      </c>
      <c r="M6549">
        <v>999</v>
      </c>
      <c r="N6549">
        <v>0</v>
      </c>
      <c r="O6549" t="s">
        <v>30</v>
      </c>
      <c r="P6549">
        <v>1.4</v>
      </c>
      <c r="Q6549">
        <v>94.465000000000003</v>
      </c>
      <c r="R6549">
        <v>-41.8</v>
      </c>
      <c r="S6549">
        <v>4.9619999999999997</v>
      </c>
      <c r="T6549">
        <v>5228.1000000000004</v>
      </c>
      <c r="U6549" t="s">
        <v>25</v>
      </c>
      <c r="V6549" t="s">
        <v>25</v>
      </c>
      <c r="W6549">
        <v>4.65727485716343E-2</v>
      </c>
      <c r="Y6549">
        <f t="shared" si="102"/>
        <v>1</v>
      </c>
    </row>
    <row r="6550" spans="1:25" x14ac:dyDescent="0.25">
      <c r="A6550">
        <v>36</v>
      </c>
      <c r="B6550" t="s">
        <v>22</v>
      </c>
      <c r="C6550" t="s">
        <v>23</v>
      </c>
      <c r="D6550" t="s">
        <v>24</v>
      </c>
      <c r="E6550" t="s">
        <v>39</v>
      </c>
      <c r="F6550" t="s">
        <v>26</v>
      </c>
      <c r="G6550" t="s">
        <v>25</v>
      </c>
      <c r="H6550" t="s">
        <v>27</v>
      </c>
      <c r="I6550" t="s">
        <v>52</v>
      </c>
      <c r="J6550" t="s">
        <v>45</v>
      </c>
      <c r="K6550">
        <v>217</v>
      </c>
      <c r="L6550">
        <v>1</v>
      </c>
      <c r="M6550">
        <v>999</v>
      </c>
      <c r="N6550">
        <v>0</v>
      </c>
      <c r="O6550" t="s">
        <v>30</v>
      </c>
      <c r="P6550">
        <v>1.4</v>
      </c>
      <c r="Q6550">
        <v>93.918000000000006</v>
      </c>
      <c r="R6550">
        <v>-42.7</v>
      </c>
      <c r="S6550">
        <v>4.9630000000000001</v>
      </c>
      <c r="T6550">
        <v>5228.1000000000004</v>
      </c>
      <c r="U6550" t="s">
        <v>25</v>
      </c>
      <c r="V6550" t="s">
        <v>25</v>
      </c>
      <c r="W6550">
        <v>4.0127389132976497E-2</v>
      </c>
      <c r="Y6550">
        <f t="shared" si="102"/>
        <v>1</v>
      </c>
    </row>
    <row r="6551" spans="1:25" x14ac:dyDescent="0.25">
      <c r="A6551">
        <v>31</v>
      </c>
      <c r="B6551" t="s">
        <v>56</v>
      </c>
      <c r="C6551" t="s">
        <v>34</v>
      </c>
      <c r="D6551" t="s">
        <v>49</v>
      </c>
      <c r="E6551" t="s">
        <v>25</v>
      </c>
      <c r="F6551" t="s">
        <v>26</v>
      </c>
      <c r="G6551" t="s">
        <v>25</v>
      </c>
      <c r="H6551" t="s">
        <v>27</v>
      </c>
      <c r="I6551" t="s">
        <v>55</v>
      </c>
      <c r="J6551" t="s">
        <v>43</v>
      </c>
      <c r="K6551">
        <v>263</v>
      </c>
      <c r="L6551">
        <v>2</v>
      </c>
      <c r="M6551">
        <v>999</v>
      </c>
      <c r="N6551">
        <v>0</v>
      </c>
      <c r="O6551" t="s">
        <v>30</v>
      </c>
      <c r="P6551">
        <v>1.4</v>
      </c>
      <c r="Q6551">
        <v>93.444000000000003</v>
      </c>
      <c r="R6551">
        <v>-36.1</v>
      </c>
      <c r="S6551">
        <v>4.9630000000000001</v>
      </c>
      <c r="T6551">
        <v>5228.1000000000004</v>
      </c>
      <c r="U6551" t="s">
        <v>25</v>
      </c>
      <c r="V6551" t="s">
        <v>25</v>
      </c>
      <c r="W6551">
        <v>2.3321963846683499E-2</v>
      </c>
      <c r="Y6551">
        <f t="shared" si="102"/>
        <v>1</v>
      </c>
    </row>
    <row r="6552" spans="1:25" x14ac:dyDescent="0.25">
      <c r="A6552">
        <v>26</v>
      </c>
      <c r="B6552" t="s">
        <v>22</v>
      </c>
      <c r="C6552" t="s">
        <v>34</v>
      </c>
      <c r="D6552" t="s">
        <v>24</v>
      </c>
      <c r="E6552" t="s">
        <v>39</v>
      </c>
      <c r="F6552" t="s">
        <v>25</v>
      </c>
      <c r="G6552" t="s">
        <v>26</v>
      </c>
      <c r="H6552" t="s">
        <v>36</v>
      </c>
      <c r="I6552" t="s">
        <v>28</v>
      </c>
      <c r="J6552" t="s">
        <v>29</v>
      </c>
      <c r="K6552">
        <v>268</v>
      </c>
      <c r="L6552">
        <v>1</v>
      </c>
      <c r="M6552">
        <v>999</v>
      </c>
      <c r="N6552">
        <v>0</v>
      </c>
      <c r="O6552" t="s">
        <v>30</v>
      </c>
      <c r="P6552">
        <v>1.1000000000000001</v>
      </c>
      <c r="Q6552">
        <v>93.994</v>
      </c>
      <c r="R6552">
        <v>-36.4</v>
      </c>
      <c r="S6552">
        <v>4.8570000000000002</v>
      </c>
      <c r="T6552">
        <v>5191</v>
      </c>
      <c r="U6552" t="s">
        <v>25</v>
      </c>
      <c r="V6552" t="s">
        <v>25</v>
      </c>
      <c r="W6552">
        <v>2.94874459505081E-2</v>
      </c>
      <c r="Y6552">
        <f t="shared" si="102"/>
        <v>1</v>
      </c>
    </row>
    <row r="6553" spans="1:25" x14ac:dyDescent="0.25">
      <c r="A6553">
        <v>47</v>
      </c>
      <c r="B6553" t="s">
        <v>33</v>
      </c>
      <c r="C6553" t="s">
        <v>23</v>
      </c>
      <c r="D6553" t="s">
        <v>35</v>
      </c>
      <c r="E6553" t="s">
        <v>39</v>
      </c>
      <c r="F6553" t="s">
        <v>26</v>
      </c>
      <c r="G6553" t="s">
        <v>25</v>
      </c>
      <c r="H6553" t="s">
        <v>27</v>
      </c>
      <c r="I6553" t="s">
        <v>28</v>
      </c>
      <c r="J6553" t="s">
        <v>50</v>
      </c>
      <c r="K6553">
        <v>377</v>
      </c>
      <c r="L6553">
        <v>1</v>
      </c>
      <c r="M6553">
        <v>999</v>
      </c>
      <c r="N6553">
        <v>1</v>
      </c>
      <c r="O6553" t="s">
        <v>46</v>
      </c>
      <c r="P6553">
        <v>-1.8</v>
      </c>
      <c r="Q6553">
        <v>92.893000000000001</v>
      </c>
      <c r="R6553">
        <v>-46.2</v>
      </c>
      <c r="S6553">
        <v>1.3440000000000001</v>
      </c>
      <c r="T6553">
        <v>5099.1000000000004</v>
      </c>
      <c r="U6553" t="s">
        <v>25</v>
      </c>
      <c r="V6553" t="s">
        <v>25</v>
      </c>
      <c r="W6553">
        <v>3.4064218401908902E-2</v>
      </c>
      <c r="Y6553">
        <f t="shared" si="102"/>
        <v>1</v>
      </c>
    </row>
    <row r="6554" spans="1:25" x14ac:dyDescent="0.25">
      <c r="A6554">
        <v>42</v>
      </c>
      <c r="B6554" t="s">
        <v>40</v>
      </c>
      <c r="C6554" t="s">
        <v>48</v>
      </c>
      <c r="D6554" t="s">
        <v>41</v>
      </c>
      <c r="E6554" t="s">
        <v>25</v>
      </c>
      <c r="F6554" t="s">
        <v>26</v>
      </c>
      <c r="G6554" t="s">
        <v>26</v>
      </c>
      <c r="H6554" t="s">
        <v>27</v>
      </c>
      <c r="I6554" t="s">
        <v>55</v>
      </c>
      <c r="J6554" t="s">
        <v>43</v>
      </c>
      <c r="K6554">
        <v>159</v>
      </c>
      <c r="L6554">
        <v>1</v>
      </c>
      <c r="M6554">
        <v>999</v>
      </c>
      <c r="N6554">
        <v>0</v>
      </c>
      <c r="O6554" t="s">
        <v>30</v>
      </c>
      <c r="P6554">
        <v>1.4</v>
      </c>
      <c r="Q6554">
        <v>93.444000000000003</v>
      </c>
      <c r="R6554">
        <v>-36.1</v>
      </c>
      <c r="S6554">
        <v>4.9649999999999999</v>
      </c>
      <c r="T6554">
        <v>5228.1000000000004</v>
      </c>
      <c r="U6554" t="s">
        <v>25</v>
      </c>
      <c r="V6554" t="s">
        <v>25</v>
      </c>
      <c r="W6554">
        <v>2.6809828355908401E-2</v>
      </c>
      <c r="Y6554">
        <f t="shared" si="102"/>
        <v>1</v>
      </c>
    </row>
    <row r="6555" spans="1:25" x14ac:dyDescent="0.25">
      <c r="A6555">
        <v>45</v>
      </c>
      <c r="B6555" t="s">
        <v>40</v>
      </c>
      <c r="C6555" t="s">
        <v>23</v>
      </c>
      <c r="D6555" t="s">
        <v>35</v>
      </c>
      <c r="E6555" t="s">
        <v>25</v>
      </c>
      <c r="F6555" t="s">
        <v>26</v>
      </c>
      <c r="G6555" t="s">
        <v>25</v>
      </c>
      <c r="H6555" t="s">
        <v>36</v>
      </c>
      <c r="I6555" t="s">
        <v>28</v>
      </c>
      <c r="J6555" t="s">
        <v>38</v>
      </c>
      <c r="K6555">
        <v>987</v>
      </c>
      <c r="L6555">
        <v>3</v>
      </c>
      <c r="M6555">
        <v>999</v>
      </c>
      <c r="N6555">
        <v>0</v>
      </c>
      <c r="O6555" t="s">
        <v>30</v>
      </c>
      <c r="P6555">
        <v>1.1000000000000001</v>
      </c>
      <c r="Q6555">
        <v>93.994</v>
      </c>
      <c r="R6555">
        <v>-36.4</v>
      </c>
      <c r="S6555">
        <v>4.8579999999999997</v>
      </c>
      <c r="T6555">
        <v>5191</v>
      </c>
      <c r="U6555" t="s">
        <v>25</v>
      </c>
      <c r="V6555" t="s">
        <v>25</v>
      </c>
      <c r="W6555">
        <v>2.9162671416997899E-2</v>
      </c>
      <c r="Y6555">
        <f t="shared" si="102"/>
        <v>1</v>
      </c>
    </row>
    <row r="6556" spans="1:25" x14ac:dyDescent="0.25">
      <c r="A6556">
        <v>31</v>
      </c>
      <c r="B6556" t="s">
        <v>40</v>
      </c>
      <c r="C6556" t="s">
        <v>23</v>
      </c>
      <c r="D6556" t="s">
        <v>41</v>
      </c>
      <c r="E6556" t="s">
        <v>39</v>
      </c>
      <c r="F6556" t="s">
        <v>26</v>
      </c>
      <c r="G6556" t="s">
        <v>25</v>
      </c>
      <c r="H6556" t="s">
        <v>36</v>
      </c>
      <c r="I6556" t="s">
        <v>28</v>
      </c>
      <c r="J6556" t="s">
        <v>43</v>
      </c>
      <c r="K6556">
        <v>219</v>
      </c>
      <c r="L6556">
        <v>1</v>
      </c>
      <c r="M6556">
        <v>999</v>
      </c>
      <c r="N6556">
        <v>0</v>
      </c>
      <c r="O6556" t="s">
        <v>30</v>
      </c>
      <c r="P6556">
        <v>1.1000000000000001</v>
      </c>
      <c r="Q6556">
        <v>93.994</v>
      </c>
      <c r="R6556">
        <v>-36.4</v>
      </c>
      <c r="S6556">
        <v>4.8570000000000002</v>
      </c>
      <c r="T6556">
        <v>5191</v>
      </c>
      <c r="U6556" t="s">
        <v>25</v>
      </c>
      <c r="V6556" t="s">
        <v>25</v>
      </c>
      <c r="W6556">
        <v>2.99808587878942E-2</v>
      </c>
      <c r="Y6556">
        <f t="shared" si="102"/>
        <v>1</v>
      </c>
    </row>
    <row r="6557" spans="1:25" x14ac:dyDescent="0.25">
      <c r="A6557">
        <v>27</v>
      </c>
      <c r="B6557" t="s">
        <v>40</v>
      </c>
      <c r="C6557" t="s">
        <v>34</v>
      </c>
      <c r="D6557" t="s">
        <v>41</v>
      </c>
      <c r="E6557" t="s">
        <v>25</v>
      </c>
      <c r="F6557" t="s">
        <v>25</v>
      </c>
      <c r="G6557" t="s">
        <v>25</v>
      </c>
      <c r="H6557" t="s">
        <v>36</v>
      </c>
      <c r="I6557" t="s">
        <v>28</v>
      </c>
      <c r="J6557" t="s">
        <v>43</v>
      </c>
      <c r="K6557">
        <v>82</v>
      </c>
      <c r="L6557">
        <v>6</v>
      </c>
      <c r="M6557">
        <v>999</v>
      </c>
      <c r="N6557">
        <v>0</v>
      </c>
      <c r="O6557" t="s">
        <v>30</v>
      </c>
      <c r="P6557">
        <v>-1.8</v>
      </c>
      <c r="Q6557">
        <v>92.893000000000001</v>
      </c>
      <c r="R6557">
        <v>-46.2</v>
      </c>
      <c r="S6557">
        <v>1.244</v>
      </c>
      <c r="T6557">
        <v>5099.1000000000004</v>
      </c>
      <c r="U6557" t="s">
        <v>25</v>
      </c>
      <c r="V6557" t="s">
        <v>25</v>
      </c>
      <c r="W6557">
        <v>1.4498375356197401E-2</v>
      </c>
      <c r="Y6557">
        <f t="shared" si="102"/>
        <v>1</v>
      </c>
    </row>
    <row r="6558" spans="1:25" x14ac:dyDescent="0.25">
      <c r="A6558">
        <v>58</v>
      </c>
      <c r="B6558" t="s">
        <v>59</v>
      </c>
      <c r="C6558" t="s">
        <v>23</v>
      </c>
      <c r="D6558" t="s">
        <v>39</v>
      </c>
      <c r="E6558" t="s">
        <v>25</v>
      </c>
      <c r="F6558" t="s">
        <v>25</v>
      </c>
      <c r="G6558" t="s">
        <v>25</v>
      </c>
      <c r="H6558" t="s">
        <v>27</v>
      </c>
      <c r="I6558" t="s">
        <v>42</v>
      </c>
      <c r="J6558" t="s">
        <v>45</v>
      </c>
      <c r="K6558">
        <v>142</v>
      </c>
      <c r="L6558">
        <v>2</v>
      </c>
      <c r="M6558">
        <v>999</v>
      </c>
      <c r="N6558">
        <v>1</v>
      </c>
      <c r="O6558" t="s">
        <v>46</v>
      </c>
      <c r="P6558">
        <v>-0.1</v>
      </c>
      <c r="Q6558">
        <v>93.2</v>
      </c>
      <c r="R6558">
        <v>-42</v>
      </c>
      <c r="S6558">
        <v>4.0759999999999996</v>
      </c>
      <c r="T6558">
        <v>5195.8</v>
      </c>
      <c r="U6558" t="s">
        <v>25</v>
      </c>
      <c r="V6558" t="s">
        <v>25</v>
      </c>
      <c r="W6558">
        <v>3.41821759939194E-2</v>
      </c>
      <c r="Y6558">
        <f t="shared" si="102"/>
        <v>1</v>
      </c>
    </row>
    <row r="6559" spans="1:25" x14ac:dyDescent="0.25">
      <c r="A6559">
        <v>38</v>
      </c>
      <c r="B6559" t="s">
        <v>33</v>
      </c>
      <c r="C6559" t="s">
        <v>23</v>
      </c>
      <c r="D6559" t="s">
        <v>35</v>
      </c>
      <c r="E6559" t="s">
        <v>25</v>
      </c>
      <c r="F6559" t="s">
        <v>26</v>
      </c>
      <c r="G6559" t="s">
        <v>25</v>
      </c>
      <c r="H6559" t="s">
        <v>27</v>
      </c>
      <c r="I6559" t="s">
        <v>64</v>
      </c>
      <c r="J6559" t="s">
        <v>43</v>
      </c>
      <c r="K6559">
        <v>22</v>
      </c>
      <c r="L6559">
        <v>3</v>
      </c>
      <c r="M6559">
        <v>999</v>
      </c>
      <c r="N6559">
        <v>0</v>
      </c>
      <c r="O6559" t="s">
        <v>30</v>
      </c>
      <c r="P6559">
        <v>-1.8</v>
      </c>
      <c r="Q6559">
        <v>93.075000000000003</v>
      </c>
      <c r="R6559">
        <v>-47.1</v>
      </c>
      <c r="S6559">
        <v>1.405</v>
      </c>
      <c r="T6559">
        <v>5099.1000000000004</v>
      </c>
      <c r="U6559" t="s">
        <v>25</v>
      </c>
      <c r="V6559" t="s">
        <v>25</v>
      </c>
      <c r="W6559">
        <v>5.1730591803789097E-2</v>
      </c>
      <c r="Y6559">
        <f t="shared" si="102"/>
        <v>1</v>
      </c>
    </row>
    <row r="6560" spans="1:25" x14ac:dyDescent="0.25">
      <c r="A6560">
        <v>29</v>
      </c>
      <c r="B6560" t="s">
        <v>33</v>
      </c>
      <c r="C6560" t="s">
        <v>34</v>
      </c>
      <c r="D6560" t="s">
        <v>35</v>
      </c>
      <c r="E6560" t="s">
        <v>25</v>
      </c>
      <c r="F6560" t="s">
        <v>25</v>
      </c>
      <c r="G6560" t="s">
        <v>25</v>
      </c>
      <c r="H6560" t="s">
        <v>36</v>
      </c>
      <c r="I6560" t="s">
        <v>37</v>
      </c>
      <c r="J6560" t="s">
        <v>45</v>
      </c>
      <c r="K6560">
        <v>240</v>
      </c>
      <c r="L6560">
        <v>3</v>
      </c>
      <c r="M6560">
        <v>999</v>
      </c>
      <c r="N6560">
        <v>0</v>
      </c>
      <c r="O6560" t="s">
        <v>30</v>
      </c>
      <c r="P6560">
        <v>1.4</v>
      </c>
      <c r="Q6560">
        <v>94.465000000000003</v>
      </c>
      <c r="R6560">
        <v>-41.8</v>
      </c>
      <c r="S6560">
        <v>4.8659999999999997</v>
      </c>
      <c r="T6560">
        <v>5228.1000000000004</v>
      </c>
      <c r="U6560" t="s">
        <v>25</v>
      </c>
      <c r="V6560" t="s">
        <v>25</v>
      </c>
      <c r="W6560">
        <v>9.8047278821468395E-2</v>
      </c>
      <c r="Y6560">
        <f t="shared" si="102"/>
        <v>1</v>
      </c>
    </row>
    <row r="6561" spans="1:25" x14ac:dyDescent="0.25">
      <c r="A6561">
        <v>46</v>
      </c>
      <c r="B6561" t="s">
        <v>33</v>
      </c>
      <c r="C6561" t="s">
        <v>34</v>
      </c>
      <c r="D6561" t="s">
        <v>35</v>
      </c>
      <c r="E6561" t="s">
        <v>39</v>
      </c>
      <c r="F6561" t="s">
        <v>26</v>
      </c>
      <c r="G6561" t="s">
        <v>25</v>
      </c>
      <c r="H6561" t="s">
        <v>27</v>
      </c>
      <c r="I6561" t="s">
        <v>28</v>
      </c>
      <c r="J6561" t="s">
        <v>38</v>
      </c>
      <c r="K6561">
        <v>193</v>
      </c>
      <c r="L6561">
        <v>1</v>
      </c>
      <c r="M6561">
        <v>999</v>
      </c>
      <c r="N6561">
        <v>0</v>
      </c>
      <c r="O6561" t="s">
        <v>30</v>
      </c>
      <c r="P6561">
        <v>-1.8</v>
      </c>
      <c r="Q6561">
        <v>92.893000000000001</v>
      </c>
      <c r="R6561">
        <v>-46.2</v>
      </c>
      <c r="S6561">
        <v>1.3340000000000001</v>
      </c>
      <c r="T6561">
        <v>5099.1000000000004</v>
      </c>
      <c r="U6561" t="s">
        <v>25</v>
      </c>
      <c r="V6561" t="s">
        <v>25</v>
      </c>
      <c r="W6561">
        <v>6.5914064645767198E-2</v>
      </c>
      <c r="Y6561">
        <f t="shared" si="102"/>
        <v>1</v>
      </c>
    </row>
    <row r="6562" spans="1:25" x14ac:dyDescent="0.25">
      <c r="A6562">
        <v>29</v>
      </c>
      <c r="B6562" t="s">
        <v>40</v>
      </c>
      <c r="C6562" t="s">
        <v>34</v>
      </c>
      <c r="D6562" t="s">
        <v>41</v>
      </c>
      <c r="E6562" t="s">
        <v>25</v>
      </c>
      <c r="F6562" t="s">
        <v>25</v>
      </c>
      <c r="G6562" t="s">
        <v>25</v>
      </c>
      <c r="H6562" t="s">
        <v>27</v>
      </c>
      <c r="I6562" t="s">
        <v>55</v>
      </c>
      <c r="J6562" t="s">
        <v>45</v>
      </c>
      <c r="K6562">
        <v>117</v>
      </c>
      <c r="L6562">
        <v>2</v>
      </c>
      <c r="M6562">
        <v>999</v>
      </c>
      <c r="N6562">
        <v>0</v>
      </c>
      <c r="O6562" t="s">
        <v>30</v>
      </c>
      <c r="P6562">
        <v>1.4</v>
      </c>
      <c r="Q6562">
        <v>93.444000000000003</v>
      </c>
      <c r="R6562">
        <v>-36.1</v>
      </c>
      <c r="S6562">
        <v>4.9630000000000001</v>
      </c>
      <c r="T6562">
        <v>5228.1000000000004</v>
      </c>
      <c r="U6562" t="s">
        <v>25</v>
      </c>
      <c r="V6562" t="s">
        <v>25</v>
      </c>
      <c r="W6562">
        <v>2.5787543505430201E-2</v>
      </c>
      <c r="Y6562">
        <f t="shared" si="102"/>
        <v>1</v>
      </c>
    </row>
    <row r="6563" spans="1:25" x14ac:dyDescent="0.25">
      <c r="A6563">
        <v>58</v>
      </c>
      <c r="B6563" t="s">
        <v>62</v>
      </c>
      <c r="C6563" t="s">
        <v>23</v>
      </c>
      <c r="D6563" t="s">
        <v>49</v>
      </c>
      <c r="E6563" t="s">
        <v>39</v>
      </c>
      <c r="F6563" t="s">
        <v>26</v>
      </c>
      <c r="G6563" t="s">
        <v>26</v>
      </c>
      <c r="H6563" t="s">
        <v>27</v>
      </c>
      <c r="I6563" t="s">
        <v>42</v>
      </c>
      <c r="J6563" t="s">
        <v>29</v>
      </c>
      <c r="K6563">
        <v>22</v>
      </c>
      <c r="L6563">
        <v>4</v>
      </c>
      <c r="M6563">
        <v>999</v>
      </c>
      <c r="N6563">
        <v>1</v>
      </c>
      <c r="O6563" t="s">
        <v>46</v>
      </c>
      <c r="P6563">
        <v>-0.1</v>
      </c>
      <c r="Q6563">
        <v>93.2</v>
      </c>
      <c r="R6563">
        <v>-42</v>
      </c>
      <c r="S6563">
        <v>4.0209999999999999</v>
      </c>
      <c r="T6563">
        <v>5195.8</v>
      </c>
      <c r="U6563" t="s">
        <v>25</v>
      </c>
      <c r="V6563" t="s">
        <v>25</v>
      </c>
      <c r="W6563">
        <v>1.9798515364527699E-2</v>
      </c>
      <c r="Y6563">
        <f t="shared" si="102"/>
        <v>1</v>
      </c>
    </row>
    <row r="6564" spans="1:25" x14ac:dyDescent="0.25">
      <c r="A6564">
        <v>46</v>
      </c>
      <c r="B6564" t="s">
        <v>56</v>
      </c>
      <c r="C6564" t="s">
        <v>23</v>
      </c>
      <c r="D6564" t="s">
        <v>49</v>
      </c>
      <c r="E6564" t="s">
        <v>25</v>
      </c>
      <c r="F6564" t="s">
        <v>26</v>
      </c>
      <c r="G6564" t="s">
        <v>25</v>
      </c>
      <c r="H6564" t="s">
        <v>27</v>
      </c>
      <c r="I6564" t="s">
        <v>64</v>
      </c>
      <c r="J6564" t="s">
        <v>45</v>
      </c>
      <c r="K6564">
        <v>309</v>
      </c>
      <c r="L6564">
        <v>1</v>
      </c>
      <c r="M6564">
        <v>999</v>
      </c>
      <c r="N6564">
        <v>1</v>
      </c>
      <c r="O6564" t="s">
        <v>46</v>
      </c>
      <c r="P6564">
        <v>-1.8</v>
      </c>
      <c r="Q6564">
        <v>93.075000000000003</v>
      </c>
      <c r="R6564">
        <v>-47.1</v>
      </c>
      <c r="S6564">
        <v>1.41</v>
      </c>
      <c r="T6564">
        <v>5099.1000000000004</v>
      </c>
      <c r="U6564" t="s">
        <v>25</v>
      </c>
      <c r="V6564" t="s">
        <v>25</v>
      </c>
      <c r="W6564">
        <v>6.3693538308143602E-2</v>
      </c>
      <c r="Y6564">
        <f t="shared" si="102"/>
        <v>1</v>
      </c>
    </row>
    <row r="6565" spans="1:25" x14ac:dyDescent="0.25">
      <c r="A6565">
        <v>41</v>
      </c>
      <c r="B6565" t="s">
        <v>22</v>
      </c>
      <c r="C6565" t="s">
        <v>23</v>
      </c>
      <c r="D6565" t="s">
        <v>54</v>
      </c>
      <c r="E6565" t="s">
        <v>39</v>
      </c>
      <c r="F6565" t="s">
        <v>25</v>
      </c>
      <c r="G6565" t="s">
        <v>25</v>
      </c>
      <c r="H6565" t="s">
        <v>36</v>
      </c>
      <c r="I6565" t="s">
        <v>28</v>
      </c>
      <c r="J6565" t="s">
        <v>29</v>
      </c>
      <c r="K6565">
        <v>488</v>
      </c>
      <c r="L6565">
        <v>1</v>
      </c>
      <c r="M6565">
        <v>999</v>
      </c>
      <c r="N6565">
        <v>0</v>
      </c>
      <c r="O6565" t="s">
        <v>30</v>
      </c>
      <c r="P6565">
        <v>1.1000000000000001</v>
      </c>
      <c r="Q6565">
        <v>93.994</v>
      </c>
      <c r="R6565">
        <v>-36.4</v>
      </c>
      <c r="S6565">
        <v>4.8570000000000002</v>
      </c>
      <c r="T6565">
        <v>5191</v>
      </c>
      <c r="U6565" t="s">
        <v>25</v>
      </c>
      <c r="V6565" t="s">
        <v>25</v>
      </c>
      <c r="W6565">
        <v>2.7451673522591601E-2</v>
      </c>
      <c r="Y6565">
        <f t="shared" si="102"/>
        <v>1</v>
      </c>
    </row>
    <row r="6566" spans="1:25" x14ac:dyDescent="0.25">
      <c r="A6566">
        <v>34</v>
      </c>
      <c r="B6566" t="s">
        <v>56</v>
      </c>
      <c r="C6566" t="s">
        <v>34</v>
      </c>
      <c r="D6566" t="s">
        <v>39</v>
      </c>
      <c r="E6566" t="s">
        <v>25</v>
      </c>
      <c r="F6566" t="s">
        <v>26</v>
      </c>
      <c r="G6566" t="s">
        <v>25</v>
      </c>
      <c r="H6566" t="s">
        <v>27</v>
      </c>
      <c r="I6566" t="s">
        <v>55</v>
      </c>
      <c r="J6566" t="s">
        <v>45</v>
      </c>
      <c r="K6566">
        <v>320</v>
      </c>
      <c r="L6566">
        <v>2</v>
      </c>
      <c r="M6566">
        <v>3</v>
      </c>
      <c r="N6566">
        <v>1</v>
      </c>
      <c r="O6566" t="s">
        <v>58</v>
      </c>
      <c r="P6566">
        <v>-2.9</v>
      </c>
      <c r="Q6566">
        <v>92.200999999999993</v>
      </c>
      <c r="R6566">
        <v>-31.4</v>
      </c>
      <c r="S6566">
        <v>0.85099999999999998</v>
      </c>
      <c r="T6566">
        <v>5076.2</v>
      </c>
      <c r="U6566" t="s">
        <v>26</v>
      </c>
      <c r="V6566" t="s">
        <v>26</v>
      </c>
      <c r="W6566">
        <v>0.92284852266311601</v>
      </c>
      <c r="Y6566">
        <f t="shared" si="102"/>
        <v>1</v>
      </c>
    </row>
    <row r="6567" spans="1:25" x14ac:dyDescent="0.25">
      <c r="A6567">
        <v>45</v>
      </c>
      <c r="B6567" t="s">
        <v>22</v>
      </c>
      <c r="C6567" t="s">
        <v>23</v>
      </c>
      <c r="D6567" t="s">
        <v>49</v>
      </c>
      <c r="E6567" t="s">
        <v>25</v>
      </c>
      <c r="F6567" t="s">
        <v>26</v>
      </c>
      <c r="G6567" t="s">
        <v>25</v>
      </c>
      <c r="H6567" t="s">
        <v>27</v>
      </c>
      <c r="I6567" t="s">
        <v>55</v>
      </c>
      <c r="J6567" t="s">
        <v>45</v>
      </c>
      <c r="K6567">
        <v>105</v>
      </c>
      <c r="L6567">
        <v>1</v>
      </c>
      <c r="M6567">
        <v>999</v>
      </c>
      <c r="N6567">
        <v>0</v>
      </c>
      <c r="O6567" t="s">
        <v>30</v>
      </c>
      <c r="P6567">
        <v>1.4</v>
      </c>
      <c r="Q6567">
        <v>93.444000000000003</v>
      </c>
      <c r="R6567">
        <v>-36.1</v>
      </c>
      <c r="S6567">
        <v>4.968</v>
      </c>
      <c r="T6567">
        <v>5228.1000000000004</v>
      </c>
      <c r="U6567" t="s">
        <v>25</v>
      </c>
      <c r="V6567" t="s">
        <v>25</v>
      </c>
      <c r="W6567">
        <v>3.4108694642782197E-2</v>
      </c>
      <c r="Y6567">
        <f t="shared" si="102"/>
        <v>1</v>
      </c>
    </row>
    <row r="6568" spans="1:25" x14ac:dyDescent="0.25">
      <c r="A6568">
        <v>57</v>
      </c>
      <c r="B6568" t="s">
        <v>62</v>
      </c>
      <c r="C6568" t="s">
        <v>23</v>
      </c>
      <c r="D6568" t="s">
        <v>35</v>
      </c>
      <c r="E6568" t="s">
        <v>25</v>
      </c>
      <c r="F6568" t="s">
        <v>26</v>
      </c>
      <c r="G6568" t="s">
        <v>26</v>
      </c>
      <c r="H6568" t="s">
        <v>36</v>
      </c>
      <c r="I6568" t="s">
        <v>37</v>
      </c>
      <c r="J6568" t="s">
        <v>29</v>
      </c>
      <c r="K6568">
        <v>471</v>
      </c>
      <c r="L6568">
        <v>2</v>
      </c>
      <c r="M6568">
        <v>999</v>
      </c>
      <c r="N6568">
        <v>0</v>
      </c>
      <c r="O6568" t="s">
        <v>30</v>
      </c>
      <c r="P6568">
        <v>1.4</v>
      </c>
      <c r="Q6568">
        <v>94.465000000000003</v>
      </c>
      <c r="R6568">
        <v>-41.8</v>
      </c>
      <c r="S6568">
        <v>4.9589999999999996</v>
      </c>
      <c r="T6568">
        <v>5228.1000000000004</v>
      </c>
      <c r="U6568" t="s">
        <v>25</v>
      </c>
      <c r="V6568" t="s">
        <v>25</v>
      </c>
      <c r="W6568">
        <v>4.2544063180685002E-2</v>
      </c>
      <c r="Y6568">
        <f t="shared" si="102"/>
        <v>1</v>
      </c>
    </row>
    <row r="6569" spans="1:25" x14ac:dyDescent="0.25">
      <c r="A6569">
        <v>46</v>
      </c>
      <c r="B6569" t="s">
        <v>59</v>
      </c>
      <c r="C6569" t="s">
        <v>23</v>
      </c>
      <c r="D6569" t="s">
        <v>41</v>
      </c>
      <c r="E6569" t="s">
        <v>25</v>
      </c>
      <c r="F6569" t="s">
        <v>25</v>
      </c>
      <c r="G6569" t="s">
        <v>25</v>
      </c>
      <c r="H6569" t="s">
        <v>27</v>
      </c>
      <c r="I6569" t="s">
        <v>52</v>
      </c>
      <c r="J6569" t="s">
        <v>43</v>
      </c>
      <c r="K6569">
        <v>338</v>
      </c>
      <c r="L6569">
        <v>3</v>
      </c>
      <c r="M6569">
        <v>999</v>
      </c>
      <c r="N6569">
        <v>0</v>
      </c>
      <c r="O6569" t="s">
        <v>30</v>
      </c>
      <c r="P6569">
        <v>1.4</v>
      </c>
      <c r="Q6569">
        <v>93.918000000000006</v>
      </c>
      <c r="R6569">
        <v>-42.7</v>
      </c>
      <c r="S6569">
        <v>4.96</v>
      </c>
      <c r="T6569">
        <v>5228.1000000000004</v>
      </c>
      <c r="U6569" t="s">
        <v>25</v>
      </c>
      <c r="V6569" t="s">
        <v>25</v>
      </c>
      <c r="W6569">
        <v>5.45570030808449E-2</v>
      </c>
      <c r="Y6569">
        <f t="shared" si="102"/>
        <v>1</v>
      </c>
    </row>
    <row r="6570" spans="1:25" x14ac:dyDescent="0.25">
      <c r="A6570">
        <v>36</v>
      </c>
      <c r="B6570" t="s">
        <v>53</v>
      </c>
      <c r="C6570" t="s">
        <v>34</v>
      </c>
      <c r="D6570" t="s">
        <v>41</v>
      </c>
      <c r="E6570" t="s">
        <v>25</v>
      </c>
      <c r="F6570" t="s">
        <v>25</v>
      </c>
      <c r="G6570" t="s">
        <v>25</v>
      </c>
      <c r="H6570" t="s">
        <v>27</v>
      </c>
      <c r="I6570" t="s">
        <v>61</v>
      </c>
      <c r="J6570" t="s">
        <v>29</v>
      </c>
      <c r="K6570">
        <v>480</v>
      </c>
      <c r="L6570">
        <v>1</v>
      </c>
      <c r="M6570">
        <v>999</v>
      </c>
      <c r="N6570">
        <v>0</v>
      </c>
      <c r="O6570" t="s">
        <v>30</v>
      </c>
      <c r="P6570">
        <v>-3.4</v>
      </c>
      <c r="Q6570">
        <v>92.430999999999997</v>
      </c>
      <c r="R6570">
        <v>-26.9</v>
      </c>
      <c r="S6570">
        <v>0.72</v>
      </c>
      <c r="T6570">
        <v>5017.5</v>
      </c>
      <c r="U6570" t="s">
        <v>26</v>
      </c>
      <c r="V6570" t="s">
        <v>26</v>
      </c>
      <c r="W6570">
        <v>0.82460498809814498</v>
      </c>
      <c r="Y6570">
        <f t="shared" si="102"/>
        <v>1</v>
      </c>
    </row>
    <row r="6571" spans="1:25" x14ac:dyDescent="0.25">
      <c r="A6571">
        <v>58</v>
      </c>
      <c r="B6571" t="s">
        <v>63</v>
      </c>
      <c r="C6571" t="s">
        <v>23</v>
      </c>
      <c r="D6571" t="s">
        <v>41</v>
      </c>
      <c r="E6571" t="s">
        <v>39</v>
      </c>
      <c r="F6571" t="s">
        <v>25</v>
      </c>
      <c r="G6571" t="s">
        <v>25</v>
      </c>
      <c r="H6571" t="s">
        <v>36</v>
      </c>
      <c r="I6571" t="s">
        <v>28</v>
      </c>
      <c r="J6571" t="s">
        <v>38</v>
      </c>
      <c r="K6571">
        <v>162</v>
      </c>
      <c r="L6571">
        <v>1</v>
      </c>
      <c r="M6571">
        <v>999</v>
      </c>
      <c r="N6571">
        <v>0</v>
      </c>
      <c r="O6571" t="s">
        <v>30</v>
      </c>
      <c r="P6571">
        <v>1.1000000000000001</v>
      </c>
      <c r="Q6571">
        <v>93.994</v>
      </c>
      <c r="R6571">
        <v>-36.4</v>
      </c>
      <c r="S6571">
        <v>4.859</v>
      </c>
      <c r="T6571">
        <v>5191</v>
      </c>
      <c r="U6571" t="s">
        <v>25</v>
      </c>
      <c r="V6571" t="s">
        <v>25</v>
      </c>
      <c r="W6571">
        <v>5.6033406406641E-2</v>
      </c>
      <c r="Y6571">
        <f t="shared" si="102"/>
        <v>1</v>
      </c>
    </row>
    <row r="6572" spans="1:25" x14ac:dyDescent="0.25">
      <c r="A6572">
        <v>44</v>
      </c>
      <c r="B6572" t="s">
        <v>40</v>
      </c>
      <c r="C6572" t="s">
        <v>23</v>
      </c>
      <c r="D6572" t="s">
        <v>41</v>
      </c>
      <c r="E6572" t="s">
        <v>25</v>
      </c>
      <c r="F6572" t="s">
        <v>26</v>
      </c>
      <c r="G6572" t="s">
        <v>25</v>
      </c>
      <c r="H6572" t="s">
        <v>36</v>
      </c>
      <c r="I6572" t="s">
        <v>37</v>
      </c>
      <c r="J6572" t="s">
        <v>38</v>
      </c>
      <c r="K6572">
        <v>25</v>
      </c>
      <c r="L6572">
        <v>1</v>
      </c>
      <c r="M6572">
        <v>999</v>
      </c>
      <c r="N6572">
        <v>0</v>
      </c>
      <c r="O6572" t="s">
        <v>30</v>
      </c>
      <c r="P6572">
        <v>1.4</v>
      </c>
      <c r="Q6572">
        <v>94.465000000000003</v>
      </c>
      <c r="R6572">
        <v>-41.8</v>
      </c>
      <c r="S6572">
        <v>4.8639999999999999</v>
      </c>
      <c r="T6572">
        <v>5228.1000000000004</v>
      </c>
      <c r="U6572" t="s">
        <v>25</v>
      </c>
      <c r="V6572" t="s">
        <v>25</v>
      </c>
      <c r="W6572">
        <v>5.5089034140110002E-2</v>
      </c>
      <c r="Y6572">
        <f t="shared" si="102"/>
        <v>1</v>
      </c>
    </row>
    <row r="6573" spans="1:25" x14ac:dyDescent="0.25">
      <c r="A6573">
        <v>47</v>
      </c>
      <c r="B6573" t="s">
        <v>33</v>
      </c>
      <c r="C6573" t="s">
        <v>48</v>
      </c>
      <c r="D6573" t="s">
        <v>49</v>
      </c>
      <c r="E6573" t="s">
        <v>25</v>
      </c>
      <c r="F6573" t="s">
        <v>25</v>
      </c>
      <c r="G6573" t="s">
        <v>25</v>
      </c>
      <c r="H6573" t="s">
        <v>27</v>
      </c>
      <c r="I6573" t="s">
        <v>52</v>
      </c>
      <c r="J6573" t="s">
        <v>50</v>
      </c>
      <c r="K6573">
        <v>318</v>
      </c>
      <c r="L6573">
        <v>1</v>
      </c>
      <c r="M6573">
        <v>999</v>
      </c>
      <c r="N6573">
        <v>0</v>
      </c>
      <c r="O6573" t="s">
        <v>30</v>
      </c>
      <c r="P6573">
        <v>1.4</v>
      </c>
      <c r="Q6573">
        <v>93.918000000000006</v>
      </c>
      <c r="R6573">
        <v>-42.7</v>
      </c>
      <c r="S6573">
        <v>4.9610000000000003</v>
      </c>
      <c r="T6573">
        <v>5228.1000000000004</v>
      </c>
      <c r="U6573" t="s">
        <v>25</v>
      </c>
      <c r="V6573" t="s">
        <v>25</v>
      </c>
      <c r="W6573">
        <v>5.36968894302845E-2</v>
      </c>
      <c r="Y6573">
        <f t="shared" si="102"/>
        <v>1</v>
      </c>
    </row>
    <row r="6574" spans="1:25" x14ac:dyDescent="0.25">
      <c r="A6574">
        <v>32</v>
      </c>
      <c r="B6574" t="s">
        <v>40</v>
      </c>
      <c r="C6574" t="s">
        <v>34</v>
      </c>
      <c r="D6574" t="s">
        <v>41</v>
      </c>
      <c r="E6574" t="s">
        <v>25</v>
      </c>
      <c r="F6574" t="s">
        <v>25</v>
      </c>
      <c r="G6574" t="s">
        <v>25</v>
      </c>
      <c r="H6574" t="s">
        <v>27</v>
      </c>
      <c r="I6574" t="s">
        <v>61</v>
      </c>
      <c r="J6574" t="s">
        <v>29</v>
      </c>
      <c r="K6574">
        <v>143</v>
      </c>
      <c r="L6574">
        <v>1</v>
      </c>
      <c r="M6574">
        <v>999</v>
      </c>
      <c r="N6574">
        <v>2</v>
      </c>
      <c r="O6574" t="s">
        <v>46</v>
      </c>
      <c r="P6574">
        <v>-1.1000000000000001</v>
      </c>
      <c r="Q6574">
        <v>94.600999999999999</v>
      </c>
      <c r="R6574">
        <v>-49.5</v>
      </c>
      <c r="S6574">
        <v>0.94199999999999995</v>
      </c>
      <c r="T6574">
        <v>4963.6000000000004</v>
      </c>
      <c r="U6574" t="s">
        <v>25</v>
      </c>
      <c r="V6574" t="s">
        <v>25</v>
      </c>
      <c r="W6574">
        <v>0.36145311594009399</v>
      </c>
      <c r="Y6574">
        <f t="shared" si="102"/>
        <v>1</v>
      </c>
    </row>
    <row r="6575" spans="1:25" x14ac:dyDescent="0.25">
      <c r="A6575">
        <v>39</v>
      </c>
      <c r="B6575" t="s">
        <v>53</v>
      </c>
      <c r="C6575" t="s">
        <v>23</v>
      </c>
      <c r="D6575" t="s">
        <v>51</v>
      </c>
      <c r="E6575" t="s">
        <v>39</v>
      </c>
      <c r="F6575" t="s">
        <v>25</v>
      </c>
      <c r="G6575" t="s">
        <v>26</v>
      </c>
      <c r="H6575" t="s">
        <v>36</v>
      </c>
      <c r="I6575" t="s">
        <v>37</v>
      </c>
      <c r="J6575" t="s">
        <v>29</v>
      </c>
      <c r="K6575">
        <v>213</v>
      </c>
      <c r="L6575">
        <v>1</v>
      </c>
      <c r="M6575">
        <v>999</v>
      </c>
      <c r="N6575">
        <v>0</v>
      </c>
      <c r="O6575" t="s">
        <v>30</v>
      </c>
      <c r="P6575">
        <v>1.4</v>
      </c>
      <c r="Q6575">
        <v>94.465000000000003</v>
      </c>
      <c r="R6575">
        <v>-41.8</v>
      </c>
      <c r="S6575">
        <v>4.9470000000000001</v>
      </c>
      <c r="T6575">
        <v>5228.1000000000004</v>
      </c>
      <c r="U6575" t="s">
        <v>25</v>
      </c>
      <c r="V6575" t="s">
        <v>25</v>
      </c>
      <c r="W6575">
        <v>3.3468272536992999E-2</v>
      </c>
      <c r="Y6575">
        <f t="shared" si="102"/>
        <v>1</v>
      </c>
    </row>
    <row r="6576" spans="1:25" x14ac:dyDescent="0.25">
      <c r="A6576">
        <v>41</v>
      </c>
      <c r="B6576" t="s">
        <v>63</v>
      </c>
      <c r="C6576" t="s">
        <v>23</v>
      </c>
      <c r="D6576" t="s">
        <v>51</v>
      </c>
      <c r="E6576" t="s">
        <v>25</v>
      </c>
      <c r="F6576" t="s">
        <v>25</v>
      </c>
      <c r="G6576" t="s">
        <v>25</v>
      </c>
      <c r="H6576" t="s">
        <v>36</v>
      </c>
      <c r="I6576" t="s">
        <v>28</v>
      </c>
      <c r="J6576" t="s">
        <v>38</v>
      </c>
      <c r="K6576">
        <v>77</v>
      </c>
      <c r="L6576">
        <v>1</v>
      </c>
      <c r="M6576">
        <v>999</v>
      </c>
      <c r="N6576">
        <v>0</v>
      </c>
      <c r="O6576" t="s">
        <v>30</v>
      </c>
      <c r="P6576">
        <v>1.1000000000000001</v>
      </c>
      <c r="Q6576">
        <v>93.994</v>
      </c>
      <c r="R6576">
        <v>-36.4</v>
      </c>
      <c r="S6576">
        <v>4.859</v>
      </c>
      <c r="T6576">
        <v>5191</v>
      </c>
      <c r="U6576" t="s">
        <v>25</v>
      </c>
      <c r="V6576" t="s">
        <v>25</v>
      </c>
      <c r="W6576">
        <v>6.0878358781337703E-2</v>
      </c>
      <c r="Y6576">
        <f t="shared" si="102"/>
        <v>1</v>
      </c>
    </row>
    <row r="6577" spans="1:25" x14ac:dyDescent="0.25">
      <c r="A6577">
        <v>41</v>
      </c>
      <c r="B6577" t="s">
        <v>22</v>
      </c>
      <c r="C6577" t="s">
        <v>23</v>
      </c>
      <c r="D6577" t="s">
        <v>54</v>
      </c>
      <c r="E6577" t="s">
        <v>39</v>
      </c>
      <c r="F6577" t="s">
        <v>26</v>
      </c>
      <c r="G6577" t="s">
        <v>25</v>
      </c>
      <c r="H6577" t="s">
        <v>27</v>
      </c>
      <c r="I6577" t="s">
        <v>28</v>
      </c>
      <c r="J6577" t="s">
        <v>50</v>
      </c>
      <c r="K6577">
        <v>259</v>
      </c>
      <c r="L6577">
        <v>1</v>
      </c>
      <c r="M6577">
        <v>999</v>
      </c>
      <c r="N6577">
        <v>0</v>
      </c>
      <c r="O6577" t="s">
        <v>30</v>
      </c>
      <c r="P6577">
        <v>-1.8</v>
      </c>
      <c r="Q6577">
        <v>92.893000000000001</v>
      </c>
      <c r="R6577">
        <v>-46.2</v>
      </c>
      <c r="S6577">
        <v>1.3440000000000001</v>
      </c>
      <c r="T6577">
        <v>5099.1000000000004</v>
      </c>
      <c r="U6577" t="s">
        <v>25</v>
      </c>
      <c r="V6577" t="s">
        <v>25</v>
      </c>
      <c r="W6577">
        <v>6.4606256783008603E-2</v>
      </c>
      <c r="Y6577">
        <f t="shared" si="102"/>
        <v>1</v>
      </c>
    </row>
    <row r="6578" spans="1:25" x14ac:dyDescent="0.25">
      <c r="A6578">
        <v>48</v>
      </c>
      <c r="B6578" t="s">
        <v>56</v>
      </c>
      <c r="C6578" t="s">
        <v>23</v>
      </c>
      <c r="D6578" t="s">
        <v>41</v>
      </c>
      <c r="E6578" t="s">
        <v>25</v>
      </c>
      <c r="F6578" t="s">
        <v>26</v>
      </c>
      <c r="G6578" t="s">
        <v>25</v>
      </c>
      <c r="H6578" t="s">
        <v>27</v>
      </c>
      <c r="I6578" t="s">
        <v>55</v>
      </c>
      <c r="J6578" t="s">
        <v>50</v>
      </c>
      <c r="K6578">
        <v>174</v>
      </c>
      <c r="L6578">
        <v>1</v>
      </c>
      <c r="M6578">
        <v>999</v>
      </c>
      <c r="N6578">
        <v>0</v>
      </c>
      <c r="O6578" t="s">
        <v>30</v>
      </c>
      <c r="P6578">
        <v>1.4</v>
      </c>
      <c r="Q6578">
        <v>93.444000000000003</v>
      </c>
      <c r="R6578">
        <v>-36.1</v>
      </c>
      <c r="S6578">
        <v>4.9649999999999999</v>
      </c>
      <c r="T6578">
        <v>5228.1000000000004</v>
      </c>
      <c r="U6578" t="s">
        <v>25</v>
      </c>
      <c r="V6578" t="s">
        <v>25</v>
      </c>
      <c r="W6578">
        <v>4.55163083970547E-2</v>
      </c>
      <c r="Y6578">
        <f t="shared" si="102"/>
        <v>1</v>
      </c>
    </row>
    <row r="6579" spans="1:25" x14ac:dyDescent="0.25">
      <c r="A6579">
        <v>32</v>
      </c>
      <c r="B6579" t="s">
        <v>40</v>
      </c>
      <c r="C6579" t="s">
        <v>23</v>
      </c>
      <c r="D6579" t="s">
        <v>41</v>
      </c>
      <c r="E6579" t="s">
        <v>25</v>
      </c>
      <c r="F6579" t="s">
        <v>25</v>
      </c>
      <c r="G6579" t="s">
        <v>25</v>
      </c>
      <c r="H6579" t="s">
        <v>36</v>
      </c>
      <c r="I6579" t="s">
        <v>28</v>
      </c>
      <c r="J6579" t="s">
        <v>50</v>
      </c>
      <c r="K6579">
        <v>135</v>
      </c>
      <c r="L6579">
        <v>1</v>
      </c>
      <c r="M6579">
        <v>999</v>
      </c>
      <c r="N6579">
        <v>0</v>
      </c>
      <c r="O6579" t="s">
        <v>30</v>
      </c>
      <c r="P6579">
        <v>1.1000000000000001</v>
      </c>
      <c r="Q6579">
        <v>93.994</v>
      </c>
      <c r="R6579">
        <v>-36.4</v>
      </c>
      <c r="S6579">
        <v>4.8570000000000002</v>
      </c>
      <c r="T6579">
        <v>5191</v>
      </c>
      <c r="U6579" t="s">
        <v>25</v>
      </c>
      <c r="V6579" t="s">
        <v>25</v>
      </c>
      <c r="W6579">
        <v>2.56198234856129E-2</v>
      </c>
      <c r="Y6579">
        <f t="shared" si="102"/>
        <v>1</v>
      </c>
    </row>
    <row r="6580" spans="1:25" x14ac:dyDescent="0.25">
      <c r="A6580">
        <v>34</v>
      </c>
      <c r="B6580" t="s">
        <v>56</v>
      </c>
      <c r="C6580" t="s">
        <v>23</v>
      </c>
      <c r="D6580" t="s">
        <v>49</v>
      </c>
      <c r="E6580" t="s">
        <v>25</v>
      </c>
      <c r="F6580" t="s">
        <v>26</v>
      </c>
      <c r="G6580" t="s">
        <v>25</v>
      </c>
      <c r="H6580" t="s">
        <v>36</v>
      </c>
      <c r="I6580" t="s">
        <v>55</v>
      </c>
      <c r="J6580" t="s">
        <v>45</v>
      </c>
      <c r="K6580">
        <v>51</v>
      </c>
      <c r="L6580">
        <v>2</v>
      </c>
      <c r="M6580">
        <v>999</v>
      </c>
      <c r="N6580">
        <v>0</v>
      </c>
      <c r="O6580" t="s">
        <v>30</v>
      </c>
      <c r="P6580">
        <v>1.4</v>
      </c>
      <c r="Q6580">
        <v>93.444000000000003</v>
      </c>
      <c r="R6580">
        <v>-36.1</v>
      </c>
      <c r="S6580">
        <v>4.9619999999999997</v>
      </c>
      <c r="T6580">
        <v>5228.1000000000004</v>
      </c>
      <c r="U6580" t="s">
        <v>25</v>
      </c>
      <c r="V6580" t="s">
        <v>25</v>
      </c>
      <c r="W6580">
        <v>1.90231241285801E-2</v>
      </c>
      <c r="Y6580">
        <f t="shared" si="102"/>
        <v>1</v>
      </c>
    </row>
    <row r="6581" spans="1:25" x14ac:dyDescent="0.25">
      <c r="A6581">
        <v>33</v>
      </c>
      <c r="B6581" t="s">
        <v>56</v>
      </c>
      <c r="C6581" t="s">
        <v>23</v>
      </c>
      <c r="D6581" t="s">
        <v>49</v>
      </c>
      <c r="E6581" t="s">
        <v>25</v>
      </c>
      <c r="F6581" t="s">
        <v>39</v>
      </c>
      <c r="G6581" t="s">
        <v>39</v>
      </c>
      <c r="H6581" t="s">
        <v>27</v>
      </c>
      <c r="I6581" t="s">
        <v>55</v>
      </c>
      <c r="J6581" t="s">
        <v>45</v>
      </c>
      <c r="K6581">
        <v>946</v>
      </c>
      <c r="L6581">
        <v>2</v>
      </c>
      <c r="M6581">
        <v>999</v>
      </c>
      <c r="N6581">
        <v>0</v>
      </c>
      <c r="O6581" t="s">
        <v>30</v>
      </c>
      <c r="P6581">
        <v>1.4</v>
      </c>
      <c r="Q6581">
        <v>93.444000000000003</v>
      </c>
      <c r="R6581">
        <v>-36.1</v>
      </c>
      <c r="S6581">
        <v>4.9630000000000001</v>
      </c>
      <c r="T6581">
        <v>5228.1000000000004</v>
      </c>
      <c r="U6581" t="s">
        <v>26</v>
      </c>
      <c r="V6581" t="s">
        <v>25</v>
      </c>
      <c r="W6581">
        <v>1.63482297211885E-2</v>
      </c>
      <c r="Y6581">
        <f t="shared" si="102"/>
        <v>0</v>
      </c>
    </row>
    <row r="6582" spans="1:25" x14ac:dyDescent="0.25">
      <c r="A6582">
        <v>33</v>
      </c>
      <c r="B6582" t="s">
        <v>56</v>
      </c>
      <c r="C6582" t="s">
        <v>23</v>
      </c>
      <c r="D6582" t="s">
        <v>41</v>
      </c>
      <c r="E6582" t="s">
        <v>25</v>
      </c>
      <c r="F6582" t="s">
        <v>25</v>
      </c>
      <c r="G6582" t="s">
        <v>25</v>
      </c>
      <c r="H6582" t="s">
        <v>27</v>
      </c>
      <c r="I6582" t="s">
        <v>42</v>
      </c>
      <c r="J6582" t="s">
        <v>38</v>
      </c>
      <c r="K6582">
        <v>200</v>
      </c>
      <c r="L6582">
        <v>1</v>
      </c>
      <c r="M6582">
        <v>999</v>
      </c>
      <c r="N6582">
        <v>0</v>
      </c>
      <c r="O6582" t="s">
        <v>30</v>
      </c>
      <c r="P6582">
        <v>-0.1</v>
      </c>
      <c r="Q6582">
        <v>93.2</v>
      </c>
      <c r="R6582">
        <v>-42</v>
      </c>
      <c r="S6582">
        <v>4.12</v>
      </c>
      <c r="T6582">
        <v>5195.8</v>
      </c>
      <c r="U6582" t="s">
        <v>25</v>
      </c>
      <c r="V6582" t="s">
        <v>25</v>
      </c>
      <c r="W6582">
        <v>0.13908754289150199</v>
      </c>
      <c r="Y6582">
        <f t="shared" si="102"/>
        <v>1</v>
      </c>
    </row>
    <row r="6583" spans="1:25" x14ac:dyDescent="0.25">
      <c r="A6583">
        <v>45</v>
      </c>
      <c r="B6583" t="s">
        <v>22</v>
      </c>
      <c r="C6583" t="s">
        <v>48</v>
      </c>
      <c r="D6583" t="s">
        <v>24</v>
      </c>
      <c r="E6583" t="s">
        <v>25</v>
      </c>
      <c r="F6583" t="s">
        <v>26</v>
      </c>
      <c r="G6583" t="s">
        <v>25</v>
      </c>
      <c r="H6583" t="s">
        <v>36</v>
      </c>
      <c r="I6583" t="s">
        <v>28</v>
      </c>
      <c r="J6583" t="s">
        <v>38</v>
      </c>
      <c r="K6583">
        <v>193</v>
      </c>
      <c r="L6583">
        <v>1</v>
      </c>
      <c r="M6583">
        <v>999</v>
      </c>
      <c r="N6583">
        <v>0</v>
      </c>
      <c r="O6583" t="s">
        <v>30</v>
      </c>
      <c r="P6583">
        <v>1.1000000000000001</v>
      </c>
      <c r="Q6583">
        <v>93.994</v>
      </c>
      <c r="R6583">
        <v>-36.4</v>
      </c>
      <c r="S6583">
        <v>4.8570000000000002</v>
      </c>
      <c r="T6583">
        <v>5191</v>
      </c>
      <c r="U6583" t="s">
        <v>25</v>
      </c>
      <c r="V6583" t="s">
        <v>25</v>
      </c>
      <c r="W6583">
        <v>1.9823543727397901E-2</v>
      </c>
      <c r="Y6583">
        <f t="shared" si="102"/>
        <v>1</v>
      </c>
    </row>
    <row r="6584" spans="1:25" x14ac:dyDescent="0.25">
      <c r="A6584">
        <v>36</v>
      </c>
      <c r="B6584" t="s">
        <v>47</v>
      </c>
      <c r="C6584" t="s">
        <v>23</v>
      </c>
      <c r="D6584" t="s">
        <v>41</v>
      </c>
      <c r="E6584" t="s">
        <v>25</v>
      </c>
      <c r="F6584" t="s">
        <v>25</v>
      </c>
      <c r="G6584" t="s">
        <v>25</v>
      </c>
      <c r="H6584" t="s">
        <v>36</v>
      </c>
      <c r="I6584" t="s">
        <v>28</v>
      </c>
      <c r="J6584" t="s">
        <v>43</v>
      </c>
      <c r="K6584">
        <v>410</v>
      </c>
      <c r="L6584">
        <v>4</v>
      </c>
      <c r="M6584">
        <v>999</v>
      </c>
      <c r="N6584">
        <v>0</v>
      </c>
      <c r="O6584" t="s">
        <v>30</v>
      </c>
      <c r="P6584">
        <v>-1.8</v>
      </c>
      <c r="Q6584">
        <v>92.893000000000001</v>
      </c>
      <c r="R6584">
        <v>-46.2</v>
      </c>
      <c r="S6584">
        <v>1.3540000000000001</v>
      </c>
      <c r="T6584">
        <v>5099.1000000000004</v>
      </c>
      <c r="U6584" t="s">
        <v>26</v>
      </c>
      <c r="V6584" t="s">
        <v>25</v>
      </c>
      <c r="W6584">
        <v>2.6988010853529001E-2</v>
      </c>
      <c r="Y6584">
        <f t="shared" si="102"/>
        <v>0</v>
      </c>
    </row>
    <row r="6585" spans="1:25" x14ac:dyDescent="0.25">
      <c r="A6585">
        <v>37</v>
      </c>
      <c r="B6585" t="s">
        <v>47</v>
      </c>
      <c r="C6585" t="s">
        <v>48</v>
      </c>
      <c r="D6585" t="s">
        <v>35</v>
      </c>
      <c r="E6585" t="s">
        <v>25</v>
      </c>
      <c r="F6585" t="s">
        <v>25</v>
      </c>
      <c r="G6585" t="s">
        <v>25</v>
      </c>
      <c r="H6585" t="s">
        <v>27</v>
      </c>
      <c r="I6585" t="s">
        <v>42</v>
      </c>
      <c r="J6585" t="s">
        <v>38</v>
      </c>
      <c r="K6585">
        <v>298</v>
      </c>
      <c r="L6585">
        <v>2</v>
      </c>
      <c r="M6585">
        <v>999</v>
      </c>
      <c r="N6585">
        <v>0</v>
      </c>
      <c r="O6585" t="s">
        <v>30</v>
      </c>
      <c r="P6585">
        <v>-3.4</v>
      </c>
      <c r="Q6585">
        <v>92.649000000000001</v>
      </c>
      <c r="R6585">
        <v>-30.1</v>
      </c>
      <c r="S6585">
        <v>0.71899999999999997</v>
      </c>
      <c r="T6585">
        <v>5017.5</v>
      </c>
      <c r="U6585" t="s">
        <v>25</v>
      </c>
      <c r="V6585" t="s">
        <v>26</v>
      </c>
      <c r="W6585">
        <v>0.72073572874069203</v>
      </c>
      <c r="Y6585">
        <f t="shared" si="102"/>
        <v>0</v>
      </c>
    </row>
    <row r="6586" spans="1:25" x14ac:dyDescent="0.25">
      <c r="A6586">
        <v>27</v>
      </c>
      <c r="B6586" t="s">
        <v>56</v>
      </c>
      <c r="C6586" t="s">
        <v>34</v>
      </c>
      <c r="D6586" t="s">
        <v>49</v>
      </c>
      <c r="E6586" t="s">
        <v>25</v>
      </c>
      <c r="F6586" t="s">
        <v>26</v>
      </c>
      <c r="G6586" t="s">
        <v>25</v>
      </c>
      <c r="H6586" t="s">
        <v>27</v>
      </c>
      <c r="I6586" t="s">
        <v>52</v>
      </c>
      <c r="J6586" t="s">
        <v>50</v>
      </c>
      <c r="K6586">
        <v>179</v>
      </c>
      <c r="L6586">
        <v>3</v>
      </c>
      <c r="M6586">
        <v>999</v>
      </c>
      <c r="N6586">
        <v>0</v>
      </c>
      <c r="O6586" t="s">
        <v>30</v>
      </c>
      <c r="P6586">
        <v>1.4</v>
      </c>
      <c r="Q6586">
        <v>93.918000000000006</v>
      </c>
      <c r="R6586">
        <v>-42.7</v>
      </c>
      <c r="S6586">
        <v>4.9610000000000003</v>
      </c>
      <c r="T6586">
        <v>5228.1000000000004</v>
      </c>
      <c r="U6586" t="s">
        <v>25</v>
      </c>
      <c r="V6586" t="s">
        <v>25</v>
      </c>
      <c r="W6586">
        <v>6.5016329288482694E-2</v>
      </c>
      <c r="Y6586">
        <f t="shared" si="102"/>
        <v>1</v>
      </c>
    </row>
    <row r="6587" spans="1:25" x14ac:dyDescent="0.25">
      <c r="A6587">
        <v>44</v>
      </c>
      <c r="B6587" t="s">
        <v>63</v>
      </c>
      <c r="C6587" t="s">
        <v>23</v>
      </c>
      <c r="D6587" t="s">
        <v>35</v>
      </c>
      <c r="E6587" t="s">
        <v>39</v>
      </c>
      <c r="F6587" t="s">
        <v>26</v>
      </c>
      <c r="G6587" t="s">
        <v>25</v>
      </c>
      <c r="H6587" t="s">
        <v>27</v>
      </c>
      <c r="I6587" t="s">
        <v>52</v>
      </c>
      <c r="J6587" t="s">
        <v>43</v>
      </c>
      <c r="K6587">
        <v>1200</v>
      </c>
      <c r="L6587">
        <v>1</v>
      </c>
      <c r="M6587">
        <v>999</v>
      </c>
      <c r="N6587">
        <v>0</v>
      </c>
      <c r="O6587" t="s">
        <v>30</v>
      </c>
      <c r="P6587">
        <v>1.4</v>
      </c>
      <c r="Q6587">
        <v>93.918000000000006</v>
      </c>
      <c r="R6587">
        <v>-42.7</v>
      </c>
      <c r="S6587">
        <v>4.96</v>
      </c>
      <c r="T6587">
        <v>5228.1000000000004</v>
      </c>
      <c r="U6587" t="s">
        <v>25</v>
      </c>
      <c r="V6587" t="s">
        <v>25</v>
      </c>
      <c r="W6587">
        <v>2.4624584242701499E-2</v>
      </c>
      <c r="Y6587">
        <f t="shared" si="102"/>
        <v>1</v>
      </c>
    </row>
    <row r="6588" spans="1:25" x14ac:dyDescent="0.25">
      <c r="A6588">
        <v>47</v>
      </c>
      <c r="B6588" t="s">
        <v>33</v>
      </c>
      <c r="C6588" t="s">
        <v>34</v>
      </c>
      <c r="D6588" t="s">
        <v>24</v>
      </c>
      <c r="E6588" t="s">
        <v>25</v>
      </c>
      <c r="F6588" t="s">
        <v>25</v>
      </c>
      <c r="G6588" t="s">
        <v>25</v>
      </c>
      <c r="H6588" t="s">
        <v>27</v>
      </c>
      <c r="I6588" t="s">
        <v>52</v>
      </c>
      <c r="J6588" t="s">
        <v>43</v>
      </c>
      <c r="K6588">
        <v>64</v>
      </c>
      <c r="L6588">
        <v>2</v>
      </c>
      <c r="M6588">
        <v>999</v>
      </c>
      <c r="N6588">
        <v>0</v>
      </c>
      <c r="O6588" t="s">
        <v>30</v>
      </c>
      <c r="P6588">
        <v>1.4</v>
      </c>
      <c r="Q6588">
        <v>93.918000000000006</v>
      </c>
      <c r="R6588">
        <v>-42.7</v>
      </c>
      <c r="S6588">
        <v>4.96</v>
      </c>
      <c r="T6588">
        <v>5228.1000000000004</v>
      </c>
      <c r="U6588" t="s">
        <v>25</v>
      </c>
      <c r="V6588" t="s">
        <v>25</v>
      </c>
      <c r="W6588">
        <v>3.1067019328474998E-2</v>
      </c>
      <c r="Y6588">
        <f t="shared" si="102"/>
        <v>1</v>
      </c>
    </row>
    <row r="6589" spans="1:25" x14ac:dyDescent="0.25">
      <c r="A6589">
        <v>32</v>
      </c>
      <c r="B6589" t="s">
        <v>59</v>
      </c>
      <c r="C6589" t="s">
        <v>23</v>
      </c>
      <c r="D6589" t="s">
        <v>35</v>
      </c>
      <c r="E6589" t="s">
        <v>25</v>
      </c>
      <c r="F6589" t="s">
        <v>26</v>
      </c>
      <c r="G6589" t="s">
        <v>26</v>
      </c>
      <c r="H6589" t="s">
        <v>27</v>
      </c>
      <c r="I6589" t="s">
        <v>37</v>
      </c>
      <c r="J6589" t="s">
        <v>45</v>
      </c>
      <c r="K6589">
        <v>119</v>
      </c>
      <c r="L6589">
        <v>2</v>
      </c>
      <c r="M6589">
        <v>999</v>
      </c>
      <c r="N6589">
        <v>0</v>
      </c>
      <c r="O6589" t="s">
        <v>30</v>
      </c>
      <c r="P6589">
        <v>-2.9</v>
      </c>
      <c r="Q6589">
        <v>92.962999999999994</v>
      </c>
      <c r="R6589">
        <v>-40.799999999999997</v>
      </c>
      <c r="S6589">
        <v>1.26</v>
      </c>
      <c r="T6589">
        <v>5076.2</v>
      </c>
      <c r="U6589" t="s">
        <v>25</v>
      </c>
      <c r="V6589" t="s">
        <v>25</v>
      </c>
      <c r="W6589">
        <v>0.32247734069824202</v>
      </c>
      <c r="Y6589">
        <f t="shared" si="102"/>
        <v>1</v>
      </c>
    </row>
    <row r="6590" spans="1:25" x14ac:dyDescent="0.25">
      <c r="A6590">
        <v>50</v>
      </c>
      <c r="B6590" t="s">
        <v>59</v>
      </c>
      <c r="C6590" t="s">
        <v>48</v>
      </c>
      <c r="D6590" t="s">
        <v>41</v>
      </c>
      <c r="E6590" t="s">
        <v>25</v>
      </c>
      <c r="F6590" t="s">
        <v>25</v>
      </c>
      <c r="G6590" t="s">
        <v>25</v>
      </c>
      <c r="H6590" t="s">
        <v>27</v>
      </c>
      <c r="I6590" t="s">
        <v>52</v>
      </c>
      <c r="J6590" t="s">
        <v>43</v>
      </c>
      <c r="K6590">
        <v>85</v>
      </c>
      <c r="L6590">
        <v>3</v>
      </c>
      <c r="M6590">
        <v>999</v>
      </c>
      <c r="N6590">
        <v>0</v>
      </c>
      <c r="O6590" t="s">
        <v>30</v>
      </c>
      <c r="P6590">
        <v>1.4</v>
      </c>
      <c r="Q6590">
        <v>93.918000000000006</v>
      </c>
      <c r="R6590">
        <v>-42.7</v>
      </c>
      <c r="S6590">
        <v>4.9619999999999997</v>
      </c>
      <c r="T6590">
        <v>5228.1000000000004</v>
      </c>
      <c r="U6590" t="s">
        <v>25</v>
      </c>
      <c r="V6590" t="s">
        <v>25</v>
      </c>
      <c r="W6590">
        <v>7.1266263723373399E-2</v>
      </c>
      <c r="Y6590">
        <f t="shared" si="102"/>
        <v>1</v>
      </c>
    </row>
    <row r="6591" spans="1:25" x14ac:dyDescent="0.25">
      <c r="A6591">
        <v>33</v>
      </c>
      <c r="B6591" t="s">
        <v>40</v>
      </c>
      <c r="C6591" t="s">
        <v>23</v>
      </c>
      <c r="D6591" t="s">
        <v>35</v>
      </c>
      <c r="E6591" t="s">
        <v>25</v>
      </c>
      <c r="F6591" t="s">
        <v>25</v>
      </c>
      <c r="G6591" t="s">
        <v>25</v>
      </c>
      <c r="H6591" t="s">
        <v>36</v>
      </c>
      <c r="I6591" t="s">
        <v>28</v>
      </c>
      <c r="J6591" t="s">
        <v>29</v>
      </c>
      <c r="K6591">
        <v>396</v>
      </c>
      <c r="L6591">
        <v>2</v>
      </c>
      <c r="M6591">
        <v>999</v>
      </c>
      <c r="N6591">
        <v>0</v>
      </c>
      <c r="O6591" t="s">
        <v>30</v>
      </c>
      <c r="P6591">
        <v>-1.8</v>
      </c>
      <c r="Q6591">
        <v>92.893000000000001</v>
      </c>
      <c r="R6591">
        <v>-46.2</v>
      </c>
      <c r="S6591">
        <v>1.3129999999999999</v>
      </c>
      <c r="T6591">
        <v>5099.1000000000004</v>
      </c>
      <c r="U6591" t="s">
        <v>25</v>
      </c>
      <c r="V6591" t="s">
        <v>25</v>
      </c>
      <c r="W6591">
        <v>2.2738054394721999E-2</v>
      </c>
      <c r="Y6591">
        <f t="shared" si="102"/>
        <v>1</v>
      </c>
    </row>
    <row r="6592" spans="1:25" x14ac:dyDescent="0.25">
      <c r="A6592">
        <v>34</v>
      </c>
      <c r="B6592" t="s">
        <v>63</v>
      </c>
      <c r="C6592" t="s">
        <v>48</v>
      </c>
      <c r="D6592" t="s">
        <v>41</v>
      </c>
      <c r="E6592" t="s">
        <v>25</v>
      </c>
      <c r="F6592" t="s">
        <v>39</v>
      </c>
      <c r="G6592" t="s">
        <v>39</v>
      </c>
      <c r="H6592" t="s">
        <v>27</v>
      </c>
      <c r="I6592" t="s">
        <v>64</v>
      </c>
      <c r="J6592" t="s">
        <v>29</v>
      </c>
      <c r="K6592">
        <v>182</v>
      </c>
      <c r="L6592">
        <v>2</v>
      </c>
      <c r="M6592">
        <v>999</v>
      </c>
      <c r="N6592">
        <v>1</v>
      </c>
      <c r="O6592" t="s">
        <v>46</v>
      </c>
      <c r="P6592">
        <v>-1.8</v>
      </c>
      <c r="Q6592">
        <v>93.075000000000003</v>
      </c>
      <c r="R6592">
        <v>-47.1</v>
      </c>
      <c r="S6592">
        <v>1.405</v>
      </c>
      <c r="T6592">
        <v>5099.1000000000004</v>
      </c>
      <c r="U6592" t="s">
        <v>25</v>
      </c>
      <c r="V6592" t="s">
        <v>25</v>
      </c>
      <c r="W6592">
        <v>3.1717523932456998E-2</v>
      </c>
      <c r="Y6592">
        <f t="shared" si="102"/>
        <v>1</v>
      </c>
    </row>
    <row r="6593" spans="1:25" x14ac:dyDescent="0.25">
      <c r="A6593">
        <v>58</v>
      </c>
      <c r="B6593" t="s">
        <v>56</v>
      </c>
      <c r="C6593" t="s">
        <v>48</v>
      </c>
      <c r="D6593" t="s">
        <v>41</v>
      </c>
      <c r="E6593" t="s">
        <v>25</v>
      </c>
      <c r="F6593" t="s">
        <v>25</v>
      </c>
      <c r="G6593" t="s">
        <v>25</v>
      </c>
      <c r="H6593" t="s">
        <v>27</v>
      </c>
      <c r="I6593" t="s">
        <v>28</v>
      </c>
      <c r="J6593" t="s">
        <v>45</v>
      </c>
      <c r="K6593">
        <v>101</v>
      </c>
      <c r="L6593">
        <v>1</v>
      </c>
      <c r="M6593">
        <v>999</v>
      </c>
      <c r="N6593">
        <v>1</v>
      </c>
      <c r="O6593" t="s">
        <v>46</v>
      </c>
      <c r="P6593">
        <v>-1.8</v>
      </c>
      <c r="Q6593">
        <v>92.893000000000001</v>
      </c>
      <c r="R6593">
        <v>-46.2</v>
      </c>
      <c r="S6593">
        <v>1.327</v>
      </c>
      <c r="T6593">
        <v>5099.1000000000004</v>
      </c>
      <c r="U6593" t="s">
        <v>25</v>
      </c>
      <c r="V6593" t="s">
        <v>25</v>
      </c>
      <c r="W6593">
        <v>3.57176773250103E-2</v>
      </c>
      <c r="Y6593">
        <f t="shared" si="102"/>
        <v>1</v>
      </c>
    </row>
    <row r="6594" spans="1:25" x14ac:dyDescent="0.25">
      <c r="A6594">
        <v>67</v>
      </c>
      <c r="B6594" t="s">
        <v>53</v>
      </c>
      <c r="C6594" t="s">
        <v>23</v>
      </c>
      <c r="D6594" t="s">
        <v>41</v>
      </c>
      <c r="E6594" t="s">
        <v>25</v>
      </c>
      <c r="F6594" t="s">
        <v>26</v>
      </c>
      <c r="G6594" t="s">
        <v>25</v>
      </c>
      <c r="H6594" t="s">
        <v>27</v>
      </c>
      <c r="I6594" t="s">
        <v>42</v>
      </c>
      <c r="J6594" t="s">
        <v>50</v>
      </c>
      <c r="K6594">
        <v>68</v>
      </c>
      <c r="L6594">
        <v>4</v>
      </c>
      <c r="M6594">
        <v>999</v>
      </c>
      <c r="N6594">
        <v>1</v>
      </c>
      <c r="O6594" t="s">
        <v>46</v>
      </c>
      <c r="P6594">
        <v>-3.4</v>
      </c>
      <c r="Q6594">
        <v>92.649000000000001</v>
      </c>
      <c r="R6594">
        <v>-30.1</v>
      </c>
      <c r="S6594">
        <v>0.72</v>
      </c>
      <c r="T6594">
        <v>5017.5</v>
      </c>
      <c r="U6594" t="s">
        <v>25</v>
      </c>
      <c r="V6594" t="s">
        <v>26</v>
      </c>
      <c r="W6594">
        <v>0.697212815284729</v>
      </c>
      <c r="Y6594">
        <f t="shared" si="102"/>
        <v>0</v>
      </c>
    </row>
    <row r="6595" spans="1:25" x14ac:dyDescent="0.25">
      <c r="A6595">
        <v>35</v>
      </c>
      <c r="B6595" t="s">
        <v>22</v>
      </c>
      <c r="C6595" t="s">
        <v>48</v>
      </c>
      <c r="D6595" t="s">
        <v>54</v>
      </c>
      <c r="E6595" t="s">
        <v>39</v>
      </c>
      <c r="F6595" t="s">
        <v>25</v>
      </c>
      <c r="G6595" t="s">
        <v>25</v>
      </c>
      <c r="H6595" t="s">
        <v>36</v>
      </c>
      <c r="I6595" t="s">
        <v>28</v>
      </c>
      <c r="J6595" t="s">
        <v>38</v>
      </c>
      <c r="K6595">
        <v>44</v>
      </c>
      <c r="L6595">
        <v>1</v>
      </c>
      <c r="M6595">
        <v>999</v>
      </c>
      <c r="N6595">
        <v>0</v>
      </c>
      <c r="O6595" t="s">
        <v>30</v>
      </c>
      <c r="P6595">
        <v>1.1000000000000001</v>
      </c>
      <c r="Q6595">
        <v>93.994</v>
      </c>
      <c r="R6595">
        <v>-36.4</v>
      </c>
      <c r="S6595">
        <v>4.8570000000000002</v>
      </c>
      <c r="T6595">
        <v>5191</v>
      </c>
      <c r="U6595" t="s">
        <v>25</v>
      </c>
      <c r="V6595" t="s">
        <v>25</v>
      </c>
      <c r="W6595">
        <v>1.7425587400794001E-2</v>
      </c>
      <c r="Y6595">
        <f t="shared" ref="Y6595:Y6658" si="103">IF(U6595=V6595,1,0)</f>
        <v>1</v>
      </c>
    </row>
    <row r="6596" spans="1:25" x14ac:dyDescent="0.25">
      <c r="A6596">
        <v>40</v>
      </c>
      <c r="B6596" t="s">
        <v>40</v>
      </c>
      <c r="C6596" t="s">
        <v>48</v>
      </c>
      <c r="D6596" t="s">
        <v>49</v>
      </c>
      <c r="E6596" t="s">
        <v>25</v>
      </c>
      <c r="F6596" t="s">
        <v>25</v>
      </c>
      <c r="G6596" t="s">
        <v>25</v>
      </c>
      <c r="H6596" t="s">
        <v>36</v>
      </c>
      <c r="I6596" t="s">
        <v>28</v>
      </c>
      <c r="J6596" t="s">
        <v>38</v>
      </c>
      <c r="K6596">
        <v>509</v>
      </c>
      <c r="L6596">
        <v>1</v>
      </c>
      <c r="M6596">
        <v>999</v>
      </c>
      <c r="N6596">
        <v>0</v>
      </c>
      <c r="O6596" t="s">
        <v>30</v>
      </c>
      <c r="P6596">
        <v>1.1000000000000001</v>
      </c>
      <c r="Q6596">
        <v>93.994</v>
      </c>
      <c r="R6596">
        <v>-36.4</v>
      </c>
      <c r="S6596">
        <v>4.8579999999999997</v>
      </c>
      <c r="T6596">
        <v>5191</v>
      </c>
      <c r="U6596" t="s">
        <v>25</v>
      </c>
      <c r="V6596" t="s">
        <v>25</v>
      </c>
      <c r="W6596">
        <v>2.3957001045346302E-2</v>
      </c>
      <c r="Y6596">
        <f t="shared" si="103"/>
        <v>1</v>
      </c>
    </row>
    <row r="6597" spans="1:25" x14ac:dyDescent="0.25">
      <c r="A6597">
        <v>24</v>
      </c>
      <c r="B6597" t="s">
        <v>33</v>
      </c>
      <c r="C6597" t="s">
        <v>34</v>
      </c>
      <c r="D6597" t="s">
        <v>24</v>
      </c>
      <c r="E6597" t="s">
        <v>25</v>
      </c>
      <c r="F6597" t="s">
        <v>26</v>
      </c>
      <c r="G6597" t="s">
        <v>25</v>
      </c>
      <c r="H6597" t="s">
        <v>27</v>
      </c>
      <c r="I6597" t="s">
        <v>52</v>
      </c>
      <c r="J6597" t="s">
        <v>38</v>
      </c>
      <c r="K6597">
        <v>411</v>
      </c>
      <c r="L6597">
        <v>1</v>
      </c>
      <c r="M6597">
        <v>999</v>
      </c>
      <c r="N6597">
        <v>0</v>
      </c>
      <c r="O6597" t="s">
        <v>30</v>
      </c>
      <c r="P6597">
        <v>1.4</v>
      </c>
      <c r="Q6597">
        <v>93.918000000000006</v>
      </c>
      <c r="R6597">
        <v>-42.7</v>
      </c>
      <c r="S6597">
        <v>4.9630000000000001</v>
      </c>
      <c r="T6597">
        <v>5228.1000000000004</v>
      </c>
      <c r="U6597" t="s">
        <v>25</v>
      </c>
      <c r="V6597" t="s">
        <v>25</v>
      </c>
      <c r="W6597">
        <v>4.76886108517647E-2</v>
      </c>
      <c r="Y6597">
        <f t="shared" si="103"/>
        <v>1</v>
      </c>
    </row>
    <row r="6598" spans="1:25" x14ac:dyDescent="0.25">
      <c r="A6598">
        <v>27</v>
      </c>
      <c r="B6598" t="s">
        <v>22</v>
      </c>
      <c r="C6598" t="s">
        <v>23</v>
      </c>
      <c r="D6598" t="s">
        <v>24</v>
      </c>
      <c r="E6598" t="s">
        <v>25</v>
      </c>
      <c r="F6598" t="s">
        <v>26</v>
      </c>
      <c r="G6598" t="s">
        <v>25</v>
      </c>
      <c r="H6598" t="s">
        <v>27</v>
      </c>
      <c r="I6598" t="s">
        <v>28</v>
      </c>
      <c r="J6598" t="s">
        <v>45</v>
      </c>
      <c r="K6598">
        <v>135</v>
      </c>
      <c r="L6598">
        <v>1</v>
      </c>
      <c r="M6598">
        <v>999</v>
      </c>
      <c r="N6598">
        <v>0</v>
      </c>
      <c r="O6598" t="s">
        <v>30</v>
      </c>
      <c r="P6598">
        <v>-1.8</v>
      </c>
      <c r="Q6598">
        <v>92.893000000000001</v>
      </c>
      <c r="R6598">
        <v>-46.2</v>
      </c>
      <c r="S6598">
        <v>1.327</v>
      </c>
      <c r="T6598">
        <v>5099.1000000000004</v>
      </c>
      <c r="U6598" t="s">
        <v>25</v>
      </c>
      <c r="V6598" t="s">
        <v>25</v>
      </c>
      <c r="W6598">
        <v>8.1988357007503496E-2</v>
      </c>
      <c r="Y6598">
        <f t="shared" si="103"/>
        <v>1</v>
      </c>
    </row>
    <row r="6599" spans="1:25" x14ac:dyDescent="0.25">
      <c r="A6599">
        <v>47</v>
      </c>
      <c r="B6599" t="s">
        <v>56</v>
      </c>
      <c r="C6599" t="s">
        <v>48</v>
      </c>
      <c r="D6599" t="s">
        <v>35</v>
      </c>
      <c r="E6599" t="s">
        <v>25</v>
      </c>
      <c r="F6599" t="s">
        <v>26</v>
      </c>
      <c r="G6599" t="s">
        <v>25</v>
      </c>
      <c r="H6599" t="s">
        <v>27</v>
      </c>
      <c r="I6599" t="s">
        <v>42</v>
      </c>
      <c r="J6599" t="s">
        <v>43</v>
      </c>
      <c r="K6599">
        <v>182</v>
      </c>
      <c r="L6599">
        <v>1</v>
      </c>
      <c r="M6599">
        <v>999</v>
      </c>
      <c r="N6599">
        <v>1</v>
      </c>
      <c r="O6599" t="s">
        <v>46</v>
      </c>
      <c r="P6599">
        <v>-3.4</v>
      </c>
      <c r="Q6599">
        <v>92.649000000000001</v>
      </c>
      <c r="R6599">
        <v>-30.1</v>
      </c>
      <c r="S6599">
        <v>0.72199999999999998</v>
      </c>
      <c r="T6599">
        <v>5017.5</v>
      </c>
      <c r="U6599" t="s">
        <v>26</v>
      </c>
      <c r="V6599" t="s">
        <v>26</v>
      </c>
      <c r="W6599">
        <v>0.64882117509841897</v>
      </c>
      <c r="Y6599">
        <f t="shared" si="103"/>
        <v>1</v>
      </c>
    </row>
    <row r="6600" spans="1:25" x14ac:dyDescent="0.25">
      <c r="A6600">
        <v>42</v>
      </c>
      <c r="B6600" t="s">
        <v>63</v>
      </c>
      <c r="C6600" t="s">
        <v>23</v>
      </c>
      <c r="D6600" t="s">
        <v>41</v>
      </c>
      <c r="E6600" t="s">
        <v>25</v>
      </c>
      <c r="F6600" t="s">
        <v>26</v>
      </c>
      <c r="G6600" t="s">
        <v>25</v>
      </c>
      <c r="H6600" t="s">
        <v>36</v>
      </c>
      <c r="I6600" t="s">
        <v>42</v>
      </c>
      <c r="J6600" t="s">
        <v>43</v>
      </c>
      <c r="K6600">
        <v>85</v>
      </c>
      <c r="L6600">
        <v>1</v>
      </c>
      <c r="M6600">
        <v>999</v>
      </c>
      <c r="N6600">
        <v>0</v>
      </c>
      <c r="O6600" t="s">
        <v>30</v>
      </c>
      <c r="P6600">
        <v>-0.1</v>
      </c>
      <c r="Q6600">
        <v>93.2</v>
      </c>
      <c r="R6600">
        <v>-42</v>
      </c>
      <c r="S6600">
        <v>4.1909999999999998</v>
      </c>
      <c r="T6600">
        <v>5195.8</v>
      </c>
      <c r="U6600" t="s">
        <v>25</v>
      </c>
      <c r="V6600" t="s">
        <v>25</v>
      </c>
      <c r="W6600">
        <v>5.42362928390503E-2</v>
      </c>
      <c r="Y6600">
        <f t="shared" si="103"/>
        <v>1</v>
      </c>
    </row>
    <row r="6601" spans="1:25" x14ac:dyDescent="0.25">
      <c r="A6601">
        <v>59</v>
      </c>
      <c r="B6601" t="s">
        <v>63</v>
      </c>
      <c r="C6601" t="s">
        <v>23</v>
      </c>
      <c r="D6601" t="s">
        <v>49</v>
      </c>
      <c r="E6601" t="s">
        <v>25</v>
      </c>
      <c r="F6601" t="s">
        <v>25</v>
      </c>
      <c r="G6601" t="s">
        <v>25</v>
      </c>
      <c r="H6601" t="s">
        <v>27</v>
      </c>
      <c r="I6601" t="s">
        <v>28</v>
      </c>
      <c r="J6601" t="s">
        <v>43</v>
      </c>
      <c r="K6601">
        <v>675</v>
      </c>
      <c r="L6601">
        <v>2</v>
      </c>
      <c r="M6601">
        <v>999</v>
      </c>
      <c r="N6601">
        <v>0</v>
      </c>
      <c r="O6601" t="s">
        <v>30</v>
      </c>
      <c r="P6601">
        <v>-1.8</v>
      </c>
      <c r="Q6601">
        <v>92.893000000000001</v>
      </c>
      <c r="R6601">
        <v>-46.2</v>
      </c>
      <c r="S6601">
        <v>1.3540000000000001</v>
      </c>
      <c r="T6601">
        <v>5099.1000000000004</v>
      </c>
      <c r="U6601" t="s">
        <v>26</v>
      </c>
      <c r="V6601" t="s">
        <v>25</v>
      </c>
      <c r="W6601">
        <v>8.5945233702659607E-2</v>
      </c>
      <c r="Y6601">
        <f t="shared" si="103"/>
        <v>0</v>
      </c>
    </row>
    <row r="6602" spans="1:25" x14ac:dyDescent="0.25">
      <c r="A6602">
        <v>48</v>
      </c>
      <c r="B6602" t="s">
        <v>56</v>
      </c>
      <c r="C6602" t="s">
        <v>23</v>
      </c>
      <c r="D6602" t="s">
        <v>41</v>
      </c>
      <c r="E6602" t="s">
        <v>25</v>
      </c>
      <c r="F6602" t="s">
        <v>25</v>
      </c>
      <c r="G6602" t="s">
        <v>25</v>
      </c>
      <c r="H6602" t="s">
        <v>27</v>
      </c>
      <c r="I6602" t="s">
        <v>55</v>
      </c>
      <c r="J6602" t="s">
        <v>29</v>
      </c>
      <c r="K6602">
        <v>251</v>
      </c>
      <c r="L6602">
        <v>1</v>
      </c>
      <c r="M6602">
        <v>999</v>
      </c>
      <c r="N6602">
        <v>0</v>
      </c>
      <c r="O6602" t="s">
        <v>30</v>
      </c>
      <c r="P6602">
        <v>1.4</v>
      </c>
      <c r="Q6602">
        <v>93.444000000000003</v>
      </c>
      <c r="R6602">
        <v>-36.1</v>
      </c>
      <c r="S6602">
        <v>4.9640000000000004</v>
      </c>
      <c r="T6602">
        <v>5228.1000000000004</v>
      </c>
      <c r="U6602" t="s">
        <v>25</v>
      </c>
      <c r="V6602" t="s">
        <v>25</v>
      </c>
      <c r="W6602">
        <v>4.4031981378793703E-2</v>
      </c>
      <c r="Y6602">
        <f t="shared" si="103"/>
        <v>1</v>
      </c>
    </row>
    <row r="6603" spans="1:25" x14ac:dyDescent="0.25">
      <c r="A6603">
        <v>43</v>
      </c>
      <c r="B6603" t="s">
        <v>40</v>
      </c>
      <c r="C6603" t="s">
        <v>23</v>
      </c>
      <c r="D6603" t="s">
        <v>41</v>
      </c>
      <c r="E6603" t="s">
        <v>25</v>
      </c>
      <c r="F6603" t="s">
        <v>25</v>
      </c>
      <c r="G6603" t="s">
        <v>25</v>
      </c>
      <c r="H6603" t="s">
        <v>27</v>
      </c>
      <c r="I6603" t="s">
        <v>55</v>
      </c>
      <c r="J6603" t="s">
        <v>43</v>
      </c>
      <c r="K6603">
        <v>116</v>
      </c>
      <c r="L6603">
        <v>1</v>
      </c>
      <c r="M6603">
        <v>999</v>
      </c>
      <c r="N6603">
        <v>0</v>
      </c>
      <c r="O6603" t="s">
        <v>30</v>
      </c>
      <c r="P6603">
        <v>1.4</v>
      </c>
      <c r="Q6603">
        <v>93.444000000000003</v>
      </c>
      <c r="R6603">
        <v>-36.1</v>
      </c>
      <c r="S6603">
        <v>4.97</v>
      </c>
      <c r="T6603">
        <v>5228.1000000000004</v>
      </c>
      <c r="U6603" t="s">
        <v>25</v>
      </c>
      <c r="V6603" t="s">
        <v>25</v>
      </c>
      <c r="W6603">
        <v>3.2265730202198001E-2</v>
      </c>
      <c r="Y6603">
        <f t="shared" si="103"/>
        <v>1</v>
      </c>
    </row>
    <row r="6604" spans="1:25" x14ac:dyDescent="0.25">
      <c r="A6604">
        <v>51</v>
      </c>
      <c r="B6604" t="s">
        <v>40</v>
      </c>
      <c r="C6604" t="s">
        <v>48</v>
      </c>
      <c r="D6604" t="s">
        <v>41</v>
      </c>
      <c r="E6604" t="s">
        <v>25</v>
      </c>
      <c r="F6604" t="s">
        <v>25</v>
      </c>
      <c r="G6604" t="s">
        <v>25</v>
      </c>
      <c r="H6604" t="s">
        <v>27</v>
      </c>
      <c r="I6604" t="s">
        <v>52</v>
      </c>
      <c r="J6604" t="s">
        <v>43</v>
      </c>
      <c r="K6604">
        <v>117</v>
      </c>
      <c r="L6604">
        <v>3</v>
      </c>
      <c r="M6604">
        <v>999</v>
      </c>
      <c r="N6604">
        <v>0</v>
      </c>
      <c r="O6604" t="s">
        <v>30</v>
      </c>
      <c r="P6604">
        <v>1.4</v>
      </c>
      <c r="Q6604">
        <v>93.918000000000006</v>
      </c>
      <c r="R6604">
        <v>-42.7</v>
      </c>
      <c r="S6604">
        <v>4.9619999999999997</v>
      </c>
      <c r="T6604">
        <v>5228.1000000000004</v>
      </c>
      <c r="U6604" t="s">
        <v>25</v>
      </c>
      <c r="V6604" t="s">
        <v>25</v>
      </c>
      <c r="W6604">
        <v>4.8729397356510197E-2</v>
      </c>
      <c r="Y6604">
        <f t="shared" si="103"/>
        <v>1</v>
      </c>
    </row>
    <row r="6605" spans="1:25" x14ac:dyDescent="0.25">
      <c r="A6605">
        <v>56</v>
      </c>
      <c r="B6605" t="s">
        <v>47</v>
      </c>
      <c r="C6605" t="s">
        <v>23</v>
      </c>
      <c r="D6605" t="s">
        <v>41</v>
      </c>
      <c r="E6605" t="s">
        <v>25</v>
      </c>
      <c r="F6605" t="s">
        <v>26</v>
      </c>
      <c r="G6605" t="s">
        <v>25</v>
      </c>
      <c r="H6605" t="s">
        <v>27</v>
      </c>
      <c r="I6605" t="s">
        <v>64</v>
      </c>
      <c r="J6605" t="s">
        <v>45</v>
      </c>
      <c r="K6605">
        <v>266</v>
      </c>
      <c r="L6605">
        <v>1</v>
      </c>
      <c r="M6605">
        <v>999</v>
      </c>
      <c r="N6605">
        <v>0</v>
      </c>
      <c r="O6605" t="s">
        <v>30</v>
      </c>
      <c r="P6605">
        <v>-1.8</v>
      </c>
      <c r="Q6605">
        <v>93.075000000000003</v>
      </c>
      <c r="R6605">
        <v>-47.1</v>
      </c>
      <c r="S6605">
        <v>1.365</v>
      </c>
      <c r="T6605">
        <v>5099.1000000000004</v>
      </c>
      <c r="U6605" t="s">
        <v>26</v>
      </c>
      <c r="V6605" t="s">
        <v>26</v>
      </c>
      <c r="W6605">
        <v>0.781114041805267</v>
      </c>
      <c r="Y6605">
        <f t="shared" si="103"/>
        <v>1</v>
      </c>
    </row>
    <row r="6606" spans="1:25" x14ac:dyDescent="0.25">
      <c r="A6606">
        <v>41</v>
      </c>
      <c r="B6606" t="s">
        <v>33</v>
      </c>
      <c r="C6606" t="s">
        <v>48</v>
      </c>
      <c r="D6606" t="s">
        <v>35</v>
      </c>
      <c r="E6606" t="s">
        <v>25</v>
      </c>
      <c r="F6606" t="s">
        <v>26</v>
      </c>
      <c r="G6606" t="s">
        <v>26</v>
      </c>
      <c r="H6606" t="s">
        <v>36</v>
      </c>
      <c r="I6606" t="s">
        <v>37</v>
      </c>
      <c r="J6606" t="s">
        <v>43</v>
      </c>
      <c r="K6606">
        <v>273</v>
      </c>
      <c r="L6606">
        <v>1</v>
      </c>
      <c r="M6606">
        <v>999</v>
      </c>
      <c r="N6606">
        <v>0</v>
      </c>
      <c r="O6606" t="s">
        <v>30</v>
      </c>
      <c r="P6606">
        <v>1.4</v>
      </c>
      <c r="Q6606">
        <v>94.465000000000003</v>
      </c>
      <c r="R6606">
        <v>-41.8</v>
      </c>
      <c r="S6606">
        <v>4.8650000000000002</v>
      </c>
      <c r="T6606">
        <v>5228.1000000000004</v>
      </c>
      <c r="U6606" t="s">
        <v>25</v>
      </c>
      <c r="V6606" t="s">
        <v>25</v>
      </c>
      <c r="W6606">
        <v>2.5768976658582701E-2</v>
      </c>
      <c r="Y6606">
        <f t="shared" si="103"/>
        <v>1</v>
      </c>
    </row>
    <row r="6607" spans="1:25" x14ac:dyDescent="0.25">
      <c r="A6607">
        <v>57</v>
      </c>
      <c r="B6607" t="s">
        <v>40</v>
      </c>
      <c r="C6607" t="s">
        <v>48</v>
      </c>
      <c r="D6607" t="s">
        <v>41</v>
      </c>
      <c r="E6607" t="s">
        <v>39</v>
      </c>
      <c r="F6607" t="s">
        <v>25</v>
      </c>
      <c r="G6607" t="s">
        <v>25</v>
      </c>
      <c r="H6607" t="s">
        <v>27</v>
      </c>
      <c r="I6607" t="s">
        <v>42</v>
      </c>
      <c r="J6607" t="s">
        <v>29</v>
      </c>
      <c r="K6607">
        <v>22</v>
      </c>
      <c r="L6607">
        <v>4</v>
      </c>
      <c r="M6607">
        <v>999</v>
      </c>
      <c r="N6607">
        <v>1</v>
      </c>
      <c r="O6607" t="s">
        <v>46</v>
      </c>
      <c r="P6607">
        <v>-0.1</v>
      </c>
      <c r="Q6607">
        <v>93.2</v>
      </c>
      <c r="R6607">
        <v>-42</v>
      </c>
      <c r="S6607">
        <v>4.0209999999999999</v>
      </c>
      <c r="T6607">
        <v>5195.8</v>
      </c>
      <c r="U6607" t="s">
        <v>25</v>
      </c>
      <c r="V6607" t="s">
        <v>25</v>
      </c>
      <c r="W6607">
        <v>2.5316162034869201E-2</v>
      </c>
      <c r="Y6607">
        <f t="shared" si="103"/>
        <v>1</v>
      </c>
    </row>
    <row r="6608" spans="1:25" x14ac:dyDescent="0.25">
      <c r="A6608">
        <v>45</v>
      </c>
      <c r="B6608" t="s">
        <v>59</v>
      </c>
      <c r="C6608" t="s">
        <v>34</v>
      </c>
      <c r="D6608" t="s">
        <v>24</v>
      </c>
      <c r="E6608" t="s">
        <v>25</v>
      </c>
      <c r="F6608" t="s">
        <v>26</v>
      </c>
      <c r="G6608" t="s">
        <v>25</v>
      </c>
      <c r="H6608" t="s">
        <v>36</v>
      </c>
      <c r="I6608" t="s">
        <v>37</v>
      </c>
      <c r="J6608" t="s">
        <v>45</v>
      </c>
      <c r="K6608">
        <v>237</v>
      </c>
      <c r="L6608">
        <v>2</v>
      </c>
      <c r="M6608">
        <v>999</v>
      </c>
      <c r="N6608">
        <v>0</v>
      </c>
      <c r="O6608" t="s">
        <v>30</v>
      </c>
      <c r="P6608">
        <v>1.4</v>
      </c>
      <c r="Q6608">
        <v>94.465000000000003</v>
      </c>
      <c r="R6608">
        <v>-41.8</v>
      </c>
      <c r="S6608">
        <v>4.9610000000000003</v>
      </c>
      <c r="T6608">
        <v>5228.1000000000004</v>
      </c>
      <c r="U6608" t="s">
        <v>25</v>
      </c>
      <c r="V6608" t="s">
        <v>25</v>
      </c>
      <c r="W6608">
        <v>6.0231965035200098E-2</v>
      </c>
      <c r="Y6608">
        <f t="shared" si="103"/>
        <v>1</v>
      </c>
    </row>
    <row r="6609" spans="1:25" x14ac:dyDescent="0.25">
      <c r="A6609">
        <v>36</v>
      </c>
      <c r="B6609" t="s">
        <v>39</v>
      </c>
      <c r="C6609" t="s">
        <v>34</v>
      </c>
      <c r="D6609" t="s">
        <v>51</v>
      </c>
      <c r="E6609" t="s">
        <v>39</v>
      </c>
      <c r="F6609" t="s">
        <v>25</v>
      </c>
      <c r="G6609" t="s">
        <v>25</v>
      </c>
      <c r="H6609" t="s">
        <v>36</v>
      </c>
      <c r="I6609" t="s">
        <v>37</v>
      </c>
      <c r="J6609" t="s">
        <v>38</v>
      </c>
      <c r="K6609">
        <v>878</v>
      </c>
      <c r="L6609">
        <v>3</v>
      </c>
      <c r="M6609">
        <v>999</v>
      </c>
      <c r="N6609">
        <v>0</v>
      </c>
      <c r="O6609" t="s">
        <v>30</v>
      </c>
      <c r="P6609">
        <v>1.4</v>
      </c>
      <c r="Q6609">
        <v>94.465000000000003</v>
      </c>
      <c r="R6609">
        <v>-41.8</v>
      </c>
      <c r="S6609">
        <v>4.9589999999999996</v>
      </c>
      <c r="T6609">
        <v>5228.1000000000004</v>
      </c>
      <c r="U6609" t="s">
        <v>26</v>
      </c>
      <c r="V6609" t="s">
        <v>25</v>
      </c>
      <c r="W6609">
        <v>1.7127892002463299E-2</v>
      </c>
      <c r="Y6609">
        <f t="shared" si="103"/>
        <v>0</v>
      </c>
    </row>
    <row r="6610" spans="1:25" x14ac:dyDescent="0.25">
      <c r="A6610">
        <v>38</v>
      </c>
      <c r="B6610" t="s">
        <v>47</v>
      </c>
      <c r="C6610" t="s">
        <v>23</v>
      </c>
      <c r="D6610" t="s">
        <v>49</v>
      </c>
      <c r="E6610" t="s">
        <v>25</v>
      </c>
      <c r="F6610" t="s">
        <v>25</v>
      </c>
      <c r="G6610" t="s">
        <v>26</v>
      </c>
      <c r="H6610" t="s">
        <v>27</v>
      </c>
      <c r="I6610" t="s">
        <v>28</v>
      </c>
      <c r="J6610" t="s">
        <v>50</v>
      </c>
      <c r="K6610">
        <v>266</v>
      </c>
      <c r="L6610">
        <v>1</v>
      </c>
      <c r="M6610">
        <v>999</v>
      </c>
      <c r="N6610">
        <v>1</v>
      </c>
      <c r="O6610" t="s">
        <v>46</v>
      </c>
      <c r="P6610">
        <v>-1.8</v>
      </c>
      <c r="Q6610">
        <v>92.893000000000001</v>
      </c>
      <c r="R6610">
        <v>-46.2</v>
      </c>
      <c r="S6610">
        <v>1.3440000000000001</v>
      </c>
      <c r="T6610">
        <v>5099.1000000000004</v>
      </c>
      <c r="U6610" t="s">
        <v>25</v>
      </c>
      <c r="V6610" t="s">
        <v>25</v>
      </c>
      <c r="W6610">
        <v>4.0720999240875203E-2</v>
      </c>
      <c r="Y6610">
        <f t="shared" si="103"/>
        <v>1</v>
      </c>
    </row>
    <row r="6611" spans="1:25" x14ac:dyDescent="0.25">
      <c r="A6611">
        <v>29</v>
      </c>
      <c r="B6611" t="s">
        <v>40</v>
      </c>
      <c r="C6611" t="s">
        <v>34</v>
      </c>
      <c r="D6611" t="s">
        <v>41</v>
      </c>
      <c r="E6611" t="s">
        <v>25</v>
      </c>
      <c r="F6611" t="s">
        <v>25</v>
      </c>
      <c r="G6611" t="s">
        <v>25</v>
      </c>
      <c r="H6611" t="s">
        <v>27</v>
      </c>
      <c r="I6611" t="s">
        <v>37</v>
      </c>
      <c r="J6611" t="s">
        <v>43</v>
      </c>
      <c r="K6611">
        <v>114</v>
      </c>
      <c r="L6611">
        <v>1</v>
      </c>
      <c r="M6611">
        <v>999</v>
      </c>
      <c r="N6611">
        <v>0</v>
      </c>
      <c r="O6611" t="s">
        <v>30</v>
      </c>
      <c r="P6611">
        <v>-2.9</v>
      </c>
      <c r="Q6611">
        <v>92.962999999999994</v>
      </c>
      <c r="R6611">
        <v>-40.799999999999997</v>
      </c>
      <c r="S6611">
        <v>1.266</v>
      </c>
      <c r="T6611">
        <v>5076.2</v>
      </c>
      <c r="U6611" t="s">
        <v>26</v>
      </c>
      <c r="V6611" t="s">
        <v>26</v>
      </c>
      <c r="W6611">
        <v>0.70189237594604503</v>
      </c>
      <c r="Y6611">
        <f t="shared" si="103"/>
        <v>1</v>
      </c>
    </row>
    <row r="6612" spans="1:25" x14ac:dyDescent="0.25">
      <c r="A6612">
        <v>35</v>
      </c>
      <c r="B6612" t="s">
        <v>47</v>
      </c>
      <c r="C6612" t="s">
        <v>23</v>
      </c>
      <c r="D6612" t="s">
        <v>41</v>
      </c>
      <c r="E6612" t="s">
        <v>25</v>
      </c>
      <c r="F6612" t="s">
        <v>26</v>
      </c>
      <c r="G6612" t="s">
        <v>25</v>
      </c>
      <c r="H6612" t="s">
        <v>27</v>
      </c>
      <c r="I6612" t="s">
        <v>28</v>
      </c>
      <c r="J6612" t="s">
        <v>38</v>
      </c>
      <c r="K6612">
        <v>57</v>
      </c>
      <c r="L6612">
        <v>5</v>
      </c>
      <c r="M6612">
        <v>999</v>
      </c>
      <c r="N6612">
        <v>0</v>
      </c>
      <c r="O6612" t="s">
        <v>30</v>
      </c>
      <c r="P6612">
        <v>-1.8</v>
      </c>
      <c r="Q6612">
        <v>92.893000000000001</v>
      </c>
      <c r="R6612">
        <v>-46.2</v>
      </c>
      <c r="S6612">
        <v>1.2809999999999999</v>
      </c>
      <c r="T6612">
        <v>5099.1000000000004</v>
      </c>
      <c r="U6612" t="s">
        <v>25</v>
      </c>
      <c r="V6612" t="s">
        <v>25</v>
      </c>
      <c r="W6612">
        <v>2.83831432461739E-2</v>
      </c>
      <c r="Y6612">
        <f t="shared" si="103"/>
        <v>1</v>
      </c>
    </row>
    <row r="6613" spans="1:25" x14ac:dyDescent="0.25">
      <c r="A6613">
        <v>38</v>
      </c>
      <c r="B6613" t="s">
        <v>40</v>
      </c>
      <c r="C6613" t="s">
        <v>23</v>
      </c>
      <c r="D6613" t="s">
        <v>41</v>
      </c>
      <c r="E6613" t="s">
        <v>25</v>
      </c>
      <c r="F6613" t="s">
        <v>25</v>
      </c>
      <c r="G6613" t="s">
        <v>25</v>
      </c>
      <c r="H6613" t="s">
        <v>27</v>
      </c>
      <c r="I6613" t="s">
        <v>55</v>
      </c>
      <c r="J6613" t="s">
        <v>45</v>
      </c>
      <c r="K6613">
        <v>1126</v>
      </c>
      <c r="L6613">
        <v>3</v>
      </c>
      <c r="M6613">
        <v>999</v>
      </c>
      <c r="N6613">
        <v>0</v>
      </c>
      <c r="O6613" t="s">
        <v>30</v>
      </c>
      <c r="P6613">
        <v>1.4</v>
      </c>
      <c r="Q6613">
        <v>93.444000000000003</v>
      </c>
      <c r="R6613">
        <v>-36.1</v>
      </c>
      <c r="S6613">
        <v>4.9619999999999997</v>
      </c>
      <c r="T6613">
        <v>5228.1000000000004</v>
      </c>
      <c r="U6613" t="s">
        <v>26</v>
      </c>
      <c r="V6613" t="s">
        <v>25</v>
      </c>
      <c r="W6613">
        <v>3.1720094382762902E-2</v>
      </c>
      <c r="Y6613">
        <f t="shared" si="103"/>
        <v>0</v>
      </c>
    </row>
    <row r="6614" spans="1:25" x14ac:dyDescent="0.25">
      <c r="A6614">
        <v>37</v>
      </c>
      <c r="B6614" t="s">
        <v>40</v>
      </c>
      <c r="C6614" t="s">
        <v>48</v>
      </c>
      <c r="D6614" t="s">
        <v>41</v>
      </c>
      <c r="E6614" t="s">
        <v>25</v>
      </c>
      <c r="F6614" t="s">
        <v>26</v>
      </c>
      <c r="G6614" t="s">
        <v>26</v>
      </c>
      <c r="H6614" t="s">
        <v>27</v>
      </c>
      <c r="I6614" t="s">
        <v>55</v>
      </c>
      <c r="J6614" t="s">
        <v>50</v>
      </c>
      <c r="K6614">
        <v>211</v>
      </c>
      <c r="L6614">
        <v>2</v>
      </c>
      <c r="M6614">
        <v>999</v>
      </c>
      <c r="N6614">
        <v>0</v>
      </c>
      <c r="O6614" t="s">
        <v>30</v>
      </c>
      <c r="P6614">
        <v>1.4</v>
      </c>
      <c r="Q6614">
        <v>93.444000000000003</v>
      </c>
      <c r="R6614">
        <v>-36.1</v>
      </c>
      <c r="S6614">
        <v>4.968</v>
      </c>
      <c r="T6614">
        <v>5228.1000000000004</v>
      </c>
      <c r="U6614" t="s">
        <v>25</v>
      </c>
      <c r="V6614" t="s">
        <v>25</v>
      </c>
      <c r="W6614">
        <v>7.7412642538547502E-2</v>
      </c>
      <c r="Y6614">
        <f t="shared" si="103"/>
        <v>1</v>
      </c>
    </row>
    <row r="6615" spans="1:25" x14ac:dyDescent="0.25">
      <c r="A6615">
        <v>42</v>
      </c>
      <c r="B6615" t="s">
        <v>40</v>
      </c>
      <c r="C6615" t="s">
        <v>23</v>
      </c>
      <c r="D6615" t="s">
        <v>35</v>
      </c>
      <c r="E6615" t="s">
        <v>25</v>
      </c>
      <c r="F6615" t="s">
        <v>25</v>
      </c>
      <c r="G6615" t="s">
        <v>25</v>
      </c>
      <c r="H6615" t="s">
        <v>27</v>
      </c>
      <c r="I6615" t="s">
        <v>52</v>
      </c>
      <c r="J6615" t="s">
        <v>43</v>
      </c>
      <c r="K6615">
        <v>110</v>
      </c>
      <c r="L6615">
        <v>3</v>
      </c>
      <c r="M6615">
        <v>999</v>
      </c>
      <c r="N6615">
        <v>0</v>
      </c>
      <c r="O6615" t="s">
        <v>30</v>
      </c>
      <c r="P6615">
        <v>1.4</v>
      </c>
      <c r="Q6615">
        <v>93.918000000000006</v>
      </c>
      <c r="R6615">
        <v>-42.7</v>
      </c>
      <c r="S6615">
        <v>4.9619999999999997</v>
      </c>
      <c r="T6615">
        <v>5228.1000000000004</v>
      </c>
      <c r="U6615" t="s">
        <v>25</v>
      </c>
      <c r="V6615" t="s">
        <v>25</v>
      </c>
      <c r="W6615">
        <v>6.0059629380703E-2</v>
      </c>
      <c r="Y6615">
        <f t="shared" si="103"/>
        <v>1</v>
      </c>
    </row>
    <row r="6616" spans="1:25" x14ac:dyDescent="0.25">
      <c r="A6616">
        <v>37</v>
      </c>
      <c r="B6616" t="s">
        <v>56</v>
      </c>
      <c r="C6616" t="s">
        <v>34</v>
      </c>
      <c r="D6616" t="s">
        <v>41</v>
      </c>
      <c r="E6616" t="s">
        <v>25</v>
      </c>
      <c r="F6616" t="s">
        <v>25</v>
      </c>
      <c r="G6616" t="s">
        <v>25</v>
      </c>
      <c r="H6616" t="s">
        <v>36</v>
      </c>
      <c r="I6616" t="s">
        <v>28</v>
      </c>
      <c r="J6616" t="s">
        <v>29</v>
      </c>
      <c r="K6616">
        <v>132</v>
      </c>
      <c r="L6616">
        <v>1</v>
      </c>
      <c r="M6616">
        <v>999</v>
      </c>
      <c r="N6616">
        <v>0</v>
      </c>
      <c r="O6616" t="s">
        <v>30</v>
      </c>
      <c r="P6616">
        <v>1.1000000000000001</v>
      </c>
      <c r="Q6616">
        <v>93.994</v>
      </c>
      <c r="R6616">
        <v>-36.4</v>
      </c>
      <c r="S6616">
        <v>4.859</v>
      </c>
      <c r="T6616">
        <v>5191</v>
      </c>
      <c r="U6616" t="s">
        <v>25</v>
      </c>
      <c r="V6616" t="s">
        <v>25</v>
      </c>
      <c r="W6616">
        <v>4.1461892426013898E-2</v>
      </c>
      <c r="Y6616">
        <f t="shared" si="103"/>
        <v>1</v>
      </c>
    </row>
    <row r="6617" spans="1:25" x14ac:dyDescent="0.25">
      <c r="A6617">
        <v>30</v>
      </c>
      <c r="B6617" t="s">
        <v>60</v>
      </c>
      <c r="C6617" t="s">
        <v>34</v>
      </c>
      <c r="D6617" t="s">
        <v>49</v>
      </c>
      <c r="E6617" t="s">
        <v>25</v>
      </c>
      <c r="F6617" t="s">
        <v>26</v>
      </c>
      <c r="G6617" t="s">
        <v>25</v>
      </c>
      <c r="H6617" t="s">
        <v>36</v>
      </c>
      <c r="I6617" t="s">
        <v>44</v>
      </c>
      <c r="J6617" t="s">
        <v>43</v>
      </c>
      <c r="K6617">
        <v>379</v>
      </c>
      <c r="L6617">
        <v>3</v>
      </c>
      <c r="M6617">
        <v>999</v>
      </c>
      <c r="N6617">
        <v>0</v>
      </c>
      <c r="O6617" t="s">
        <v>30</v>
      </c>
      <c r="P6617">
        <v>-1.1000000000000001</v>
      </c>
      <c r="Q6617">
        <v>94.198999999999998</v>
      </c>
      <c r="R6617">
        <v>-37.5</v>
      </c>
      <c r="S6617">
        <v>0.879</v>
      </c>
      <c r="T6617">
        <v>4963.6000000000004</v>
      </c>
      <c r="U6617" t="s">
        <v>25</v>
      </c>
      <c r="V6617" t="s">
        <v>25</v>
      </c>
      <c r="W6617">
        <v>0.25733757019043002</v>
      </c>
      <c r="Y6617">
        <f t="shared" si="103"/>
        <v>1</v>
      </c>
    </row>
    <row r="6618" spans="1:25" x14ac:dyDescent="0.25">
      <c r="A6618">
        <v>38</v>
      </c>
      <c r="B6618" t="s">
        <v>40</v>
      </c>
      <c r="C6618" t="s">
        <v>23</v>
      </c>
      <c r="D6618" t="s">
        <v>41</v>
      </c>
      <c r="E6618" t="s">
        <v>25</v>
      </c>
      <c r="F6618" t="s">
        <v>25</v>
      </c>
      <c r="G6618" t="s">
        <v>25</v>
      </c>
      <c r="H6618" t="s">
        <v>27</v>
      </c>
      <c r="I6618" t="s">
        <v>55</v>
      </c>
      <c r="J6618" t="s">
        <v>45</v>
      </c>
      <c r="K6618">
        <v>89</v>
      </c>
      <c r="L6618">
        <v>2</v>
      </c>
      <c r="M6618">
        <v>999</v>
      </c>
      <c r="N6618">
        <v>0</v>
      </c>
      <c r="O6618" t="s">
        <v>30</v>
      </c>
      <c r="P6618">
        <v>1.4</v>
      </c>
      <c r="Q6618">
        <v>93.444000000000003</v>
      </c>
      <c r="R6618">
        <v>-36.1</v>
      </c>
      <c r="S6618">
        <v>4.968</v>
      </c>
      <c r="T6618">
        <v>5228.1000000000004</v>
      </c>
      <c r="U6618" t="s">
        <v>25</v>
      </c>
      <c r="V6618" t="s">
        <v>25</v>
      </c>
      <c r="W6618">
        <v>5.5077694356441498E-2</v>
      </c>
      <c r="Y6618">
        <f t="shared" si="103"/>
        <v>1</v>
      </c>
    </row>
    <row r="6619" spans="1:25" x14ac:dyDescent="0.25">
      <c r="A6619">
        <v>50</v>
      </c>
      <c r="B6619" t="s">
        <v>22</v>
      </c>
      <c r="C6619" t="s">
        <v>23</v>
      </c>
      <c r="D6619" t="s">
        <v>54</v>
      </c>
      <c r="E6619" t="s">
        <v>39</v>
      </c>
      <c r="F6619" t="s">
        <v>26</v>
      </c>
      <c r="G6619" t="s">
        <v>25</v>
      </c>
      <c r="H6619" t="s">
        <v>36</v>
      </c>
      <c r="I6619" t="s">
        <v>28</v>
      </c>
      <c r="J6619" t="s">
        <v>29</v>
      </c>
      <c r="K6619">
        <v>74</v>
      </c>
      <c r="L6619">
        <v>1</v>
      </c>
      <c r="M6619">
        <v>999</v>
      </c>
      <c r="N6619">
        <v>0</v>
      </c>
      <c r="O6619" t="s">
        <v>30</v>
      </c>
      <c r="P6619">
        <v>1.1000000000000001</v>
      </c>
      <c r="Q6619">
        <v>93.994</v>
      </c>
      <c r="R6619">
        <v>-36.4</v>
      </c>
      <c r="S6619">
        <v>4.859</v>
      </c>
      <c r="T6619">
        <v>5191</v>
      </c>
      <c r="U6619" t="s">
        <v>25</v>
      </c>
      <c r="V6619" t="s">
        <v>25</v>
      </c>
      <c r="W6619">
        <v>3.2740473747253397E-2</v>
      </c>
      <c r="Y6619">
        <f t="shared" si="103"/>
        <v>1</v>
      </c>
    </row>
    <row r="6620" spans="1:25" x14ac:dyDescent="0.25">
      <c r="A6620">
        <v>46</v>
      </c>
      <c r="B6620" t="s">
        <v>22</v>
      </c>
      <c r="C6620" t="s">
        <v>23</v>
      </c>
      <c r="D6620" t="s">
        <v>54</v>
      </c>
      <c r="E6620" t="s">
        <v>39</v>
      </c>
      <c r="F6620" t="s">
        <v>26</v>
      </c>
      <c r="G6620" t="s">
        <v>25</v>
      </c>
      <c r="H6620" t="s">
        <v>27</v>
      </c>
      <c r="I6620" t="s">
        <v>55</v>
      </c>
      <c r="J6620" t="s">
        <v>50</v>
      </c>
      <c r="K6620">
        <v>978</v>
      </c>
      <c r="L6620">
        <v>1</v>
      </c>
      <c r="M6620">
        <v>999</v>
      </c>
      <c r="N6620">
        <v>0</v>
      </c>
      <c r="O6620" t="s">
        <v>30</v>
      </c>
      <c r="P6620">
        <v>1.4</v>
      </c>
      <c r="Q6620">
        <v>93.444000000000003</v>
      </c>
      <c r="R6620">
        <v>-36.1</v>
      </c>
      <c r="S6620">
        <v>4.9660000000000002</v>
      </c>
      <c r="T6620">
        <v>5228.1000000000004</v>
      </c>
      <c r="U6620" t="s">
        <v>26</v>
      </c>
      <c r="V6620" t="s">
        <v>25</v>
      </c>
      <c r="W6620">
        <v>3.3298365771770498E-2</v>
      </c>
      <c r="Y6620">
        <f t="shared" si="103"/>
        <v>0</v>
      </c>
    </row>
    <row r="6621" spans="1:25" x14ac:dyDescent="0.25">
      <c r="A6621">
        <v>30</v>
      </c>
      <c r="B6621" t="s">
        <v>40</v>
      </c>
      <c r="C6621" t="s">
        <v>23</v>
      </c>
      <c r="D6621" t="s">
        <v>35</v>
      </c>
      <c r="E6621" t="s">
        <v>25</v>
      </c>
      <c r="F6621" t="s">
        <v>26</v>
      </c>
      <c r="G6621" t="s">
        <v>25</v>
      </c>
      <c r="H6621" t="s">
        <v>27</v>
      </c>
      <c r="I6621" t="s">
        <v>52</v>
      </c>
      <c r="J6621" t="s">
        <v>29</v>
      </c>
      <c r="K6621">
        <v>53</v>
      </c>
      <c r="L6621">
        <v>6</v>
      </c>
      <c r="M6621">
        <v>999</v>
      </c>
      <c r="N6621">
        <v>0</v>
      </c>
      <c r="O6621" t="s">
        <v>30</v>
      </c>
      <c r="P6621">
        <v>1.4</v>
      </c>
      <c r="Q6621">
        <v>93.918000000000006</v>
      </c>
      <c r="R6621">
        <v>-42.7</v>
      </c>
      <c r="S6621">
        <v>4.9589999999999996</v>
      </c>
      <c r="T6621">
        <v>5228.1000000000004</v>
      </c>
      <c r="U6621" t="s">
        <v>25</v>
      </c>
      <c r="V6621" t="s">
        <v>25</v>
      </c>
      <c r="W6621">
        <v>5.4099846631288501E-2</v>
      </c>
      <c r="Y6621">
        <f t="shared" si="103"/>
        <v>1</v>
      </c>
    </row>
    <row r="6622" spans="1:25" x14ac:dyDescent="0.25">
      <c r="A6622">
        <v>27</v>
      </c>
      <c r="B6622" t="s">
        <v>33</v>
      </c>
      <c r="C6622" t="s">
        <v>34</v>
      </c>
      <c r="D6622" t="s">
        <v>35</v>
      </c>
      <c r="E6622" t="s">
        <v>25</v>
      </c>
      <c r="F6622" t="s">
        <v>25</v>
      </c>
      <c r="G6622" t="s">
        <v>25</v>
      </c>
      <c r="H6622" t="s">
        <v>27</v>
      </c>
      <c r="I6622" t="s">
        <v>52</v>
      </c>
      <c r="J6622" t="s">
        <v>29</v>
      </c>
      <c r="K6622">
        <v>700</v>
      </c>
      <c r="L6622">
        <v>5</v>
      </c>
      <c r="M6622">
        <v>6</v>
      </c>
      <c r="N6622">
        <v>2</v>
      </c>
      <c r="O6622" t="s">
        <v>58</v>
      </c>
      <c r="P6622">
        <v>-1.7</v>
      </c>
      <c r="Q6622">
        <v>94.215000000000003</v>
      </c>
      <c r="R6622">
        <v>-40.299999999999997</v>
      </c>
      <c r="S6622">
        <v>0.89600000000000002</v>
      </c>
      <c r="T6622">
        <v>4991.6000000000004</v>
      </c>
      <c r="U6622" t="s">
        <v>26</v>
      </c>
      <c r="V6622" t="s">
        <v>26</v>
      </c>
      <c r="W6622">
        <v>0.89286798238754295</v>
      </c>
      <c r="Y6622">
        <f t="shared" si="103"/>
        <v>1</v>
      </c>
    </row>
    <row r="6623" spans="1:25" x14ac:dyDescent="0.25">
      <c r="A6623">
        <v>23</v>
      </c>
      <c r="B6623" t="s">
        <v>40</v>
      </c>
      <c r="C6623" t="s">
        <v>34</v>
      </c>
      <c r="D6623" t="s">
        <v>49</v>
      </c>
      <c r="E6623" t="s">
        <v>25</v>
      </c>
      <c r="F6623" t="s">
        <v>25</v>
      </c>
      <c r="G6623" t="s">
        <v>26</v>
      </c>
      <c r="H6623" t="s">
        <v>27</v>
      </c>
      <c r="I6623" t="s">
        <v>52</v>
      </c>
      <c r="J6623" t="s">
        <v>38</v>
      </c>
      <c r="K6623">
        <v>206</v>
      </c>
      <c r="L6623">
        <v>3</v>
      </c>
      <c r="M6623">
        <v>999</v>
      </c>
      <c r="N6623">
        <v>0</v>
      </c>
      <c r="O6623" t="s">
        <v>30</v>
      </c>
      <c r="P6623">
        <v>1.4</v>
      </c>
      <c r="Q6623">
        <v>93.918000000000006</v>
      </c>
      <c r="R6623">
        <v>-42.7</v>
      </c>
      <c r="S6623">
        <v>4.9630000000000001</v>
      </c>
      <c r="T6623">
        <v>5228.1000000000004</v>
      </c>
      <c r="U6623" t="s">
        <v>25</v>
      </c>
      <c r="V6623" t="s">
        <v>25</v>
      </c>
      <c r="W6623">
        <v>6.28052428364754E-2</v>
      </c>
      <c r="Y6623">
        <f t="shared" si="103"/>
        <v>1</v>
      </c>
    </row>
    <row r="6624" spans="1:25" x14ac:dyDescent="0.25">
      <c r="A6624">
        <v>25</v>
      </c>
      <c r="B6624" t="s">
        <v>60</v>
      </c>
      <c r="C6624" t="s">
        <v>34</v>
      </c>
      <c r="D6624" t="s">
        <v>35</v>
      </c>
      <c r="E6624" t="s">
        <v>25</v>
      </c>
      <c r="F6624" t="s">
        <v>26</v>
      </c>
      <c r="G6624" t="s">
        <v>26</v>
      </c>
      <c r="H6624" t="s">
        <v>27</v>
      </c>
      <c r="I6624" t="s">
        <v>28</v>
      </c>
      <c r="J6624" t="s">
        <v>43</v>
      </c>
      <c r="K6624">
        <v>412</v>
      </c>
      <c r="L6624">
        <v>5</v>
      </c>
      <c r="M6624">
        <v>999</v>
      </c>
      <c r="N6624">
        <v>0</v>
      </c>
      <c r="O6624" t="s">
        <v>30</v>
      </c>
      <c r="P6624">
        <v>-1.8</v>
      </c>
      <c r="Q6624">
        <v>92.893000000000001</v>
      </c>
      <c r="R6624">
        <v>-46.2</v>
      </c>
      <c r="S6624">
        <v>1.244</v>
      </c>
      <c r="T6624">
        <v>5099.1000000000004</v>
      </c>
      <c r="U6624" t="s">
        <v>25</v>
      </c>
      <c r="V6624" t="s">
        <v>25</v>
      </c>
      <c r="W6624">
        <v>0.12331892549991599</v>
      </c>
      <c r="Y6624">
        <f t="shared" si="103"/>
        <v>1</v>
      </c>
    </row>
    <row r="6625" spans="1:25" x14ac:dyDescent="0.25">
      <c r="A6625">
        <v>35</v>
      </c>
      <c r="B6625" t="s">
        <v>65</v>
      </c>
      <c r="C6625" t="s">
        <v>23</v>
      </c>
      <c r="D6625" t="s">
        <v>41</v>
      </c>
      <c r="E6625" t="s">
        <v>25</v>
      </c>
      <c r="F6625" t="s">
        <v>25</v>
      </c>
      <c r="G6625" t="s">
        <v>25</v>
      </c>
      <c r="H6625" t="s">
        <v>27</v>
      </c>
      <c r="I6625" t="s">
        <v>61</v>
      </c>
      <c r="J6625" t="s">
        <v>45</v>
      </c>
      <c r="K6625">
        <v>344</v>
      </c>
      <c r="L6625">
        <v>1</v>
      </c>
      <c r="M6625">
        <v>6</v>
      </c>
      <c r="N6625">
        <v>1</v>
      </c>
      <c r="O6625" t="s">
        <v>58</v>
      </c>
      <c r="P6625">
        <v>-3.4</v>
      </c>
      <c r="Q6625">
        <v>92.430999999999997</v>
      </c>
      <c r="R6625">
        <v>-26.9</v>
      </c>
      <c r="S6625">
        <v>0.73299999999999998</v>
      </c>
      <c r="T6625">
        <v>5017.5</v>
      </c>
      <c r="U6625" t="s">
        <v>26</v>
      </c>
      <c r="V6625" t="s">
        <v>26</v>
      </c>
      <c r="W6625">
        <v>0.90897065401077304</v>
      </c>
      <c r="Y6625">
        <f t="shared" si="103"/>
        <v>1</v>
      </c>
    </row>
    <row r="6626" spans="1:25" x14ac:dyDescent="0.25">
      <c r="A6626">
        <v>37</v>
      </c>
      <c r="B6626" t="s">
        <v>22</v>
      </c>
      <c r="C6626" t="s">
        <v>23</v>
      </c>
      <c r="D6626" t="s">
        <v>54</v>
      </c>
      <c r="E6626" t="s">
        <v>39</v>
      </c>
      <c r="F6626" t="s">
        <v>26</v>
      </c>
      <c r="G6626" t="s">
        <v>25</v>
      </c>
      <c r="H6626" t="s">
        <v>27</v>
      </c>
      <c r="I6626" t="s">
        <v>28</v>
      </c>
      <c r="J6626" t="s">
        <v>43</v>
      </c>
      <c r="K6626">
        <v>170</v>
      </c>
      <c r="L6626">
        <v>1</v>
      </c>
      <c r="M6626">
        <v>999</v>
      </c>
      <c r="N6626">
        <v>2</v>
      </c>
      <c r="O6626" t="s">
        <v>46</v>
      </c>
      <c r="P6626">
        <v>-1.8</v>
      </c>
      <c r="Q6626">
        <v>92.893000000000001</v>
      </c>
      <c r="R6626">
        <v>-46.2</v>
      </c>
      <c r="S6626">
        <v>1.244</v>
      </c>
      <c r="T6626">
        <v>5099.1000000000004</v>
      </c>
      <c r="U6626" t="s">
        <v>25</v>
      </c>
      <c r="V6626" t="s">
        <v>25</v>
      </c>
      <c r="W6626">
        <v>7.0682846009731307E-2</v>
      </c>
      <c r="Y6626">
        <f t="shared" si="103"/>
        <v>1</v>
      </c>
    </row>
    <row r="6627" spans="1:25" x14ac:dyDescent="0.25">
      <c r="A6627">
        <v>42</v>
      </c>
      <c r="B6627" t="s">
        <v>40</v>
      </c>
      <c r="C6627" t="s">
        <v>23</v>
      </c>
      <c r="D6627" t="s">
        <v>41</v>
      </c>
      <c r="E6627" t="s">
        <v>25</v>
      </c>
      <c r="F6627" t="s">
        <v>25</v>
      </c>
      <c r="G6627" t="s">
        <v>25</v>
      </c>
      <c r="H6627" t="s">
        <v>27</v>
      </c>
      <c r="I6627" t="s">
        <v>42</v>
      </c>
      <c r="J6627" t="s">
        <v>29</v>
      </c>
      <c r="K6627">
        <v>501</v>
      </c>
      <c r="L6627">
        <v>3</v>
      </c>
      <c r="M6627">
        <v>999</v>
      </c>
      <c r="N6627">
        <v>0</v>
      </c>
      <c r="O6627" t="s">
        <v>30</v>
      </c>
      <c r="P6627">
        <v>-0.1</v>
      </c>
      <c r="Q6627">
        <v>93.2</v>
      </c>
      <c r="R6627">
        <v>-42</v>
      </c>
      <c r="S6627">
        <v>4.0209999999999999</v>
      </c>
      <c r="T6627">
        <v>5195.8</v>
      </c>
      <c r="U6627" t="s">
        <v>25</v>
      </c>
      <c r="V6627" t="s">
        <v>25</v>
      </c>
      <c r="W6627">
        <v>3.6304261535406099E-2</v>
      </c>
      <c r="Y6627">
        <f t="shared" si="103"/>
        <v>1</v>
      </c>
    </row>
    <row r="6628" spans="1:25" x14ac:dyDescent="0.25">
      <c r="A6628">
        <v>35</v>
      </c>
      <c r="B6628" t="s">
        <v>40</v>
      </c>
      <c r="C6628" t="s">
        <v>23</v>
      </c>
      <c r="D6628" t="s">
        <v>41</v>
      </c>
      <c r="E6628" t="s">
        <v>25</v>
      </c>
      <c r="F6628" t="s">
        <v>25</v>
      </c>
      <c r="G6628" t="s">
        <v>25</v>
      </c>
      <c r="H6628" t="s">
        <v>36</v>
      </c>
      <c r="I6628" t="s">
        <v>28</v>
      </c>
      <c r="J6628" t="s">
        <v>50</v>
      </c>
      <c r="K6628">
        <v>235</v>
      </c>
      <c r="L6628">
        <v>4</v>
      </c>
      <c r="M6628">
        <v>999</v>
      </c>
      <c r="N6628">
        <v>0</v>
      </c>
      <c r="O6628" t="s">
        <v>30</v>
      </c>
      <c r="P6628">
        <v>1.1000000000000001</v>
      </c>
      <c r="Q6628">
        <v>93.994</v>
      </c>
      <c r="R6628">
        <v>-36.4</v>
      </c>
      <c r="S6628">
        <v>4.8570000000000002</v>
      </c>
      <c r="T6628">
        <v>5191</v>
      </c>
      <c r="U6628" t="s">
        <v>25</v>
      </c>
      <c r="V6628" t="s">
        <v>25</v>
      </c>
      <c r="W6628">
        <v>1.5436371788382501E-2</v>
      </c>
      <c r="Y6628">
        <f t="shared" si="103"/>
        <v>1</v>
      </c>
    </row>
    <row r="6629" spans="1:25" x14ac:dyDescent="0.25">
      <c r="A6629">
        <v>32</v>
      </c>
      <c r="B6629" t="s">
        <v>56</v>
      </c>
      <c r="C6629" t="s">
        <v>34</v>
      </c>
      <c r="D6629" t="s">
        <v>49</v>
      </c>
      <c r="E6629" t="s">
        <v>25</v>
      </c>
      <c r="F6629" t="s">
        <v>26</v>
      </c>
      <c r="G6629" t="s">
        <v>25</v>
      </c>
      <c r="H6629" t="s">
        <v>27</v>
      </c>
      <c r="I6629" t="s">
        <v>55</v>
      </c>
      <c r="J6629" t="s">
        <v>50</v>
      </c>
      <c r="K6629">
        <v>128</v>
      </c>
      <c r="L6629">
        <v>1</v>
      </c>
      <c r="M6629">
        <v>999</v>
      </c>
      <c r="N6629">
        <v>0</v>
      </c>
      <c r="O6629" t="s">
        <v>30</v>
      </c>
      <c r="P6629">
        <v>1.4</v>
      </c>
      <c r="Q6629">
        <v>93.444000000000003</v>
      </c>
      <c r="R6629">
        <v>-36.1</v>
      </c>
      <c r="S6629">
        <v>4.9649999999999999</v>
      </c>
      <c r="T6629">
        <v>5228.1000000000004</v>
      </c>
      <c r="U6629" t="s">
        <v>25</v>
      </c>
      <c r="V6629" t="s">
        <v>25</v>
      </c>
      <c r="W6629">
        <v>4.0099516510963398E-2</v>
      </c>
      <c r="Y6629">
        <f t="shared" si="103"/>
        <v>1</v>
      </c>
    </row>
    <row r="6630" spans="1:25" x14ac:dyDescent="0.25">
      <c r="A6630">
        <v>57</v>
      </c>
      <c r="B6630" t="s">
        <v>40</v>
      </c>
      <c r="C6630" t="s">
        <v>23</v>
      </c>
      <c r="D6630" t="s">
        <v>49</v>
      </c>
      <c r="E6630" t="s">
        <v>25</v>
      </c>
      <c r="F6630" t="s">
        <v>26</v>
      </c>
      <c r="G6630" t="s">
        <v>25</v>
      </c>
      <c r="H6630" t="s">
        <v>27</v>
      </c>
      <c r="I6630" t="s">
        <v>52</v>
      </c>
      <c r="J6630" t="s">
        <v>50</v>
      </c>
      <c r="K6630">
        <v>60</v>
      </c>
      <c r="L6630">
        <v>4</v>
      </c>
      <c r="M6630">
        <v>999</v>
      </c>
      <c r="N6630">
        <v>0</v>
      </c>
      <c r="O6630" t="s">
        <v>30</v>
      </c>
      <c r="P6630">
        <v>1.4</v>
      </c>
      <c r="Q6630">
        <v>93.918000000000006</v>
      </c>
      <c r="R6630">
        <v>-42.7</v>
      </c>
      <c r="S6630">
        <v>4.9610000000000003</v>
      </c>
      <c r="T6630">
        <v>5228.1000000000004</v>
      </c>
      <c r="U6630" t="s">
        <v>25</v>
      </c>
      <c r="V6630" t="s">
        <v>25</v>
      </c>
      <c r="W6630">
        <v>0.13380937278270699</v>
      </c>
      <c r="Y6630">
        <f t="shared" si="103"/>
        <v>1</v>
      </c>
    </row>
    <row r="6631" spans="1:25" x14ac:dyDescent="0.25">
      <c r="A6631">
        <v>30</v>
      </c>
      <c r="B6631" t="s">
        <v>40</v>
      </c>
      <c r="C6631" t="s">
        <v>23</v>
      </c>
      <c r="D6631" t="s">
        <v>41</v>
      </c>
      <c r="E6631" t="s">
        <v>25</v>
      </c>
      <c r="F6631" t="s">
        <v>25</v>
      </c>
      <c r="G6631" t="s">
        <v>25</v>
      </c>
      <c r="H6631" t="s">
        <v>36</v>
      </c>
      <c r="I6631" t="s">
        <v>28</v>
      </c>
      <c r="J6631" t="s">
        <v>43</v>
      </c>
      <c r="K6631">
        <v>212</v>
      </c>
      <c r="L6631">
        <v>2</v>
      </c>
      <c r="M6631">
        <v>999</v>
      </c>
      <c r="N6631">
        <v>0</v>
      </c>
      <c r="O6631" t="s">
        <v>30</v>
      </c>
      <c r="P6631">
        <v>1.1000000000000001</v>
      </c>
      <c r="Q6631">
        <v>93.994</v>
      </c>
      <c r="R6631">
        <v>-36.4</v>
      </c>
      <c r="S6631">
        <v>4.8570000000000002</v>
      </c>
      <c r="T6631">
        <v>5191</v>
      </c>
      <c r="U6631" t="s">
        <v>25</v>
      </c>
      <c r="V6631" t="s">
        <v>25</v>
      </c>
      <c r="W6631">
        <v>1.8883543089032201E-2</v>
      </c>
      <c r="Y6631">
        <f t="shared" si="103"/>
        <v>1</v>
      </c>
    </row>
    <row r="6632" spans="1:25" x14ac:dyDescent="0.25">
      <c r="A6632">
        <v>31</v>
      </c>
      <c r="B6632" t="s">
        <v>56</v>
      </c>
      <c r="C6632" t="s">
        <v>23</v>
      </c>
      <c r="D6632" t="s">
        <v>24</v>
      </c>
      <c r="E6632" t="s">
        <v>25</v>
      </c>
      <c r="F6632" t="s">
        <v>25</v>
      </c>
      <c r="G6632" t="s">
        <v>26</v>
      </c>
      <c r="H6632" t="s">
        <v>27</v>
      </c>
      <c r="I6632" t="s">
        <v>52</v>
      </c>
      <c r="J6632" t="s">
        <v>45</v>
      </c>
      <c r="K6632">
        <v>1319</v>
      </c>
      <c r="L6632">
        <v>5</v>
      </c>
      <c r="M6632">
        <v>999</v>
      </c>
      <c r="N6632">
        <v>0</v>
      </c>
      <c r="O6632" t="s">
        <v>30</v>
      </c>
      <c r="P6632">
        <v>1.4</v>
      </c>
      <c r="Q6632">
        <v>93.918000000000006</v>
      </c>
      <c r="R6632">
        <v>-42.7</v>
      </c>
      <c r="S6632">
        <v>4.9580000000000002</v>
      </c>
      <c r="T6632">
        <v>5228.1000000000004</v>
      </c>
      <c r="U6632" t="s">
        <v>26</v>
      </c>
      <c r="V6632" t="s">
        <v>25</v>
      </c>
      <c r="W6632">
        <v>4.21597920358181E-2</v>
      </c>
      <c r="Y6632">
        <f t="shared" si="103"/>
        <v>0</v>
      </c>
    </row>
    <row r="6633" spans="1:25" x14ac:dyDescent="0.25">
      <c r="A6633">
        <v>50</v>
      </c>
      <c r="B6633" t="s">
        <v>22</v>
      </c>
      <c r="C6633" t="s">
        <v>48</v>
      </c>
      <c r="D6633" t="s">
        <v>54</v>
      </c>
      <c r="E6633" t="s">
        <v>25</v>
      </c>
      <c r="F6633" t="s">
        <v>26</v>
      </c>
      <c r="G6633" t="s">
        <v>25</v>
      </c>
      <c r="H6633" t="s">
        <v>36</v>
      </c>
      <c r="I6633" t="s">
        <v>37</v>
      </c>
      <c r="J6633" t="s">
        <v>38</v>
      </c>
      <c r="K6633">
        <v>30</v>
      </c>
      <c r="L6633">
        <v>22</v>
      </c>
      <c r="M6633">
        <v>999</v>
      </c>
      <c r="N6633">
        <v>0</v>
      </c>
      <c r="O6633" t="s">
        <v>30</v>
      </c>
      <c r="P6633">
        <v>1.4</v>
      </c>
      <c r="Q6633">
        <v>94.465000000000003</v>
      </c>
      <c r="R6633">
        <v>-41.8</v>
      </c>
      <c r="S6633">
        <v>4.9589999999999996</v>
      </c>
      <c r="T6633">
        <v>5228.1000000000004</v>
      </c>
      <c r="U6633" t="s">
        <v>25</v>
      </c>
      <c r="V6633" t="s">
        <v>25</v>
      </c>
      <c r="W6633">
        <v>1.07628805562854E-2</v>
      </c>
      <c r="Y6633">
        <f t="shared" si="103"/>
        <v>1</v>
      </c>
    </row>
    <row r="6634" spans="1:25" x14ac:dyDescent="0.25">
      <c r="A6634">
        <v>33</v>
      </c>
      <c r="B6634" t="s">
        <v>56</v>
      </c>
      <c r="C6634" t="s">
        <v>34</v>
      </c>
      <c r="D6634" t="s">
        <v>41</v>
      </c>
      <c r="E6634" t="s">
        <v>25</v>
      </c>
      <c r="F6634" t="s">
        <v>26</v>
      </c>
      <c r="G6634" t="s">
        <v>25</v>
      </c>
      <c r="H6634" t="s">
        <v>27</v>
      </c>
      <c r="I6634" t="s">
        <v>28</v>
      </c>
      <c r="J6634" t="s">
        <v>50</v>
      </c>
      <c r="K6634">
        <v>165</v>
      </c>
      <c r="L6634">
        <v>1</v>
      </c>
      <c r="M6634">
        <v>999</v>
      </c>
      <c r="N6634">
        <v>1</v>
      </c>
      <c r="O6634" t="s">
        <v>46</v>
      </c>
      <c r="P6634">
        <v>-1.8</v>
      </c>
      <c r="Q6634">
        <v>92.893000000000001</v>
      </c>
      <c r="R6634">
        <v>-46.2</v>
      </c>
      <c r="S6634">
        <v>1.2909999999999999</v>
      </c>
      <c r="T6634">
        <v>5099.1000000000004</v>
      </c>
      <c r="U6634" t="s">
        <v>25</v>
      </c>
      <c r="V6634" t="s">
        <v>25</v>
      </c>
      <c r="W6634">
        <v>9.0810775756835896E-2</v>
      </c>
      <c r="Y6634">
        <f t="shared" si="103"/>
        <v>1</v>
      </c>
    </row>
    <row r="6635" spans="1:25" x14ac:dyDescent="0.25">
      <c r="A6635">
        <v>45</v>
      </c>
      <c r="B6635" t="s">
        <v>40</v>
      </c>
      <c r="C6635" t="s">
        <v>23</v>
      </c>
      <c r="D6635" t="s">
        <v>24</v>
      </c>
      <c r="E6635" t="s">
        <v>25</v>
      </c>
      <c r="F6635" t="s">
        <v>26</v>
      </c>
      <c r="G6635" t="s">
        <v>26</v>
      </c>
      <c r="H6635" t="s">
        <v>36</v>
      </c>
      <c r="I6635" t="s">
        <v>28</v>
      </c>
      <c r="J6635" t="s">
        <v>45</v>
      </c>
      <c r="K6635">
        <v>254</v>
      </c>
      <c r="L6635">
        <v>1</v>
      </c>
      <c r="M6635">
        <v>999</v>
      </c>
      <c r="N6635">
        <v>0</v>
      </c>
      <c r="O6635" t="s">
        <v>30</v>
      </c>
      <c r="P6635">
        <v>1.1000000000000001</v>
      </c>
      <c r="Q6635">
        <v>93.994</v>
      </c>
      <c r="R6635">
        <v>-36.4</v>
      </c>
      <c r="S6635">
        <v>4.8600000000000003</v>
      </c>
      <c r="T6635">
        <v>5191</v>
      </c>
      <c r="U6635" t="s">
        <v>25</v>
      </c>
      <c r="V6635" t="s">
        <v>25</v>
      </c>
      <c r="W6635">
        <v>3.3290646970272099E-2</v>
      </c>
      <c r="Y6635">
        <f t="shared" si="103"/>
        <v>1</v>
      </c>
    </row>
    <row r="6636" spans="1:25" x14ac:dyDescent="0.25">
      <c r="A6636">
        <v>39</v>
      </c>
      <c r="B6636" t="s">
        <v>65</v>
      </c>
      <c r="C6636" t="s">
        <v>23</v>
      </c>
      <c r="D6636" t="s">
        <v>41</v>
      </c>
      <c r="E6636" t="s">
        <v>25</v>
      </c>
      <c r="F6636" t="s">
        <v>25</v>
      </c>
      <c r="G6636" t="s">
        <v>25</v>
      </c>
      <c r="H6636" t="s">
        <v>36</v>
      </c>
      <c r="I6636" t="s">
        <v>28</v>
      </c>
      <c r="J6636" t="s">
        <v>38</v>
      </c>
      <c r="K6636">
        <v>225</v>
      </c>
      <c r="L6636">
        <v>1</v>
      </c>
      <c r="M6636">
        <v>999</v>
      </c>
      <c r="N6636">
        <v>0</v>
      </c>
      <c r="O6636" t="s">
        <v>30</v>
      </c>
      <c r="P6636">
        <v>1.1000000000000001</v>
      </c>
      <c r="Q6636">
        <v>93.994</v>
      </c>
      <c r="R6636">
        <v>-36.4</v>
      </c>
      <c r="S6636">
        <v>4.8579999999999997</v>
      </c>
      <c r="T6636">
        <v>5191</v>
      </c>
      <c r="U6636" t="s">
        <v>25</v>
      </c>
      <c r="V6636" t="s">
        <v>25</v>
      </c>
      <c r="W6636">
        <v>1.3219879008829601E-2</v>
      </c>
      <c r="Y6636">
        <f t="shared" si="103"/>
        <v>1</v>
      </c>
    </row>
    <row r="6637" spans="1:25" x14ac:dyDescent="0.25">
      <c r="A6637">
        <v>35</v>
      </c>
      <c r="B6637" t="s">
        <v>53</v>
      </c>
      <c r="C6637" t="s">
        <v>23</v>
      </c>
      <c r="D6637" t="s">
        <v>49</v>
      </c>
      <c r="E6637" t="s">
        <v>25</v>
      </c>
      <c r="F6637" t="s">
        <v>26</v>
      </c>
      <c r="G6637" t="s">
        <v>25</v>
      </c>
      <c r="H6637" t="s">
        <v>27</v>
      </c>
      <c r="I6637" t="s">
        <v>42</v>
      </c>
      <c r="J6637" t="s">
        <v>50</v>
      </c>
      <c r="K6637">
        <v>91</v>
      </c>
      <c r="L6637">
        <v>1</v>
      </c>
      <c r="M6637">
        <v>999</v>
      </c>
      <c r="N6637">
        <v>1</v>
      </c>
      <c r="O6637" t="s">
        <v>46</v>
      </c>
      <c r="P6637">
        <v>-0.1</v>
      </c>
      <c r="Q6637">
        <v>93.2</v>
      </c>
      <c r="R6637">
        <v>-42</v>
      </c>
      <c r="S6637">
        <v>4.1529999999999996</v>
      </c>
      <c r="T6637">
        <v>5195.8</v>
      </c>
      <c r="U6637" t="s">
        <v>25</v>
      </c>
      <c r="V6637" t="s">
        <v>25</v>
      </c>
      <c r="W6637">
        <v>3.0295349657535602E-2</v>
      </c>
      <c r="Y6637">
        <f t="shared" si="103"/>
        <v>1</v>
      </c>
    </row>
    <row r="6638" spans="1:25" x14ac:dyDescent="0.25">
      <c r="A6638">
        <v>29</v>
      </c>
      <c r="B6638" t="s">
        <v>33</v>
      </c>
      <c r="C6638" t="s">
        <v>23</v>
      </c>
      <c r="D6638" t="s">
        <v>35</v>
      </c>
      <c r="E6638" t="s">
        <v>25</v>
      </c>
      <c r="F6638" t="s">
        <v>25</v>
      </c>
      <c r="G6638" t="s">
        <v>25</v>
      </c>
      <c r="H6638" t="s">
        <v>36</v>
      </c>
      <c r="I6638" t="s">
        <v>37</v>
      </c>
      <c r="J6638" t="s">
        <v>50</v>
      </c>
      <c r="K6638">
        <v>200</v>
      </c>
      <c r="L6638">
        <v>2</v>
      </c>
      <c r="M6638">
        <v>999</v>
      </c>
      <c r="N6638">
        <v>0</v>
      </c>
      <c r="O6638" t="s">
        <v>30</v>
      </c>
      <c r="P6638">
        <v>1.4</v>
      </c>
      <c r="Q6638">
        <v>94.465000000000003</v>
      </c>
      <c r="R6638">
        <v>-41.8</v>
      </c>
      <c r="S6638">
        <v>4.9610000000000003</v>
      </c>
      <c r="T6638">
        <v>5228.1000000000004</v>
      </c>
      <c r="U6638" t="s">
        <v>25</v>
      </c>
      <c r="V6638" t="s">
        <v>25</v>
      </c>
      <c r="W6638">
        <v>3.3840071409940699E-2</v>
      </c>
      <c r="Y6638">
        <f t="shared" si="103"/>
        <v>1</v>
      </c>
    </row>
    <row r="6639" spans="1:25" x14ac:dyDescent="0.25">
      <c r="A6639">
        <v>38</v>
      </c>
      <c r="B6639" t="s">
        <v>56</v>
      </c>
      <c r="C6639" t="s">
        <v>34</v>
      </c>
      <c r="D6639" t="s">
        <v>41</v>
      </c>
      <c r="E6639" t="s">
        <v>25</v>
      </c>
      <c r="F6639" t="s">
        <v>25</v>
      </c>
      <c r="G6639" t="s">
        <v>25</v>
      </c>
      <c r="H6639" t="s">
        <v>36</v>
      </c>
      <c r="I6639" t="s">
        <v>37</v>
      </c>
      <c r="J6639" t="s">
        <v>43</v>
      </c>
      <c r="K6639">
        <v>258</v>
      </c>
      <c r="L6639">
        <v>1</v>
      </c>
      <c r="M6639">
        <v>999</v>
      </c>
      <c r="N6639">
        <v>0</v>
      </c>
      <c r="O6639" t="s">
        <v>30</v>
      </c>
      <c r="P6639">
        <v>1.4</v>
      </c>
      <c r="Q6639">
        <v>94.465000000000003</v>
      </c>
      <c r="R6639">
        <v>-41.8</v>
      </c>
      <c r="S6639">
        <v>4.8650000000000002</v>
      </c>
      <c r="T6639">
        <v>5228.1000000000004</v>
      </c>
      <c r="U6639" t="s">
        <v>25</v>
      </c>
      <c r="V6639" t="s">
        <v>25</v>
      </c>
      <c r="W6639">
        <v>6.6798746585845906E-2</v>
      </c>
      <c r="Y6639">
        <f t="shared" si="103"/>
        <v>1</v>
      </c>
    </row>
    <row r="6640" spans="1:25" x14ac:dyDescent="0.25">
      <c r="A6640">
        <v>33</v>
      </c>
      <c r="B6640" t="s">
        <v>40</v>
      </c>
      <c r="C6640" t="s">
        <v>23</v>
      </c>
      <c r="D6640" t="s">
        <v>41</v>
      </c>
      <c r="E6640" t="s">
        <v>25</v>
      </c>
      <c r="F6640" t="s">
        <v>25</v>
      </c>
      <c r="G6640" t="s">
        <v>26</v>
      </c>
      <c r="H6640" t="s">
        <v>36</v>
      </c>
      <c r="I6640" t="s">
        <v>37</v>
      </c>
      <c r="J6640" t="s">
        <v>43</v>
      </c>
      <c r="K6640">
        <v>77</v>
      </c>
      <c r="L6640">
        <v>1</v>
      </c>
      <c r="M6640">
        <v>999</v>
      </c>
      <c r="N6640">
        <v>0</v>
      </c>
      <c r="O6640" t="s">
        <v>30</v>
      </c>
      <c r="P6640">
        <v>1.4</v>
      </c>
      <c r="Q6640">
        <v>94.465000000000003</v>
      </c>
      <c r="R6640">
        <v>-41.8</v>
      </c>
      <c r="S6640">
        <v>4.96</v>
      </c>
      <c r="T6640">
        <v>5228.1000000000004</v>
      </c>
      <c r="U6640" t="s">
        <v>25</v>
      </c>
      <c r="V6640" t="s">
        <v>25</v>
      </c>
      <c r="W6640">
        <v>2.17668805271387E-2</v>
      </c>
      <c r="Y6640">
        <f t="shared" si="103"/>
        <v>1</v>
      </c>
    </row>
    <row r="6641" spans="1:25" x14ac:dyDescent="0.25">
      <c r="A6641">
        <v>33</v>
      </c>
      <c r="B6641" t="s">
        <v>22</v>
      </c>
      <c r="C6641" t="s">
        <v>23</v>
      </c>
      <c r="D6641" t="s">
        <v>49</v>
      </c>
      <c r="E6641" t="s">
        <v>25</v>
      </c>
      <c r="F6641" t="s">
        <v>39</v>
      </c>
      <c r="G6641" t="s">
        <v>39</v>
      </c>
      <c r="H6641" t="s">
        <v>27</v>
      </c>
      <c r="I6641" t="s">
        <v>37</v>
      </c>
      <c r="J6641" t="s">
        <v>38</v>
      </c>
      <c r="K6641">
        <v>240</v>
      </c>
      <c r="L6641">
        <v>1</v>
      </c>
      <c r="M6641">
        <v>999</v>
      </c>
      <c r="N6641">
        <v>0</v>
      </c>
      <c r="O6641" t="s">
        <v>30</v>
      </c>
      <c r="P6641">
        <v>-2.9</v>
      </c>
      <c r="Q6641">
        <v>92.962999999999994</v>
      </c>
      <c r="R6641">
        <v>-40.799999999999997</v>
      </c>
      <c r="S6641">
        <v>1.26</v>
      </c>
      <c r="T6641">
        <v>5076.2</v>
      </c>
      <c r="U6641" t="s">
        <v>25</v>
      </c>
      <c r="V6641" t="s">
        <v>26</v>
      </c>
      <c r="W6641">
        <v>0.61120766401290905</v>
      </c>
      <c r="Y6641">
        <f t="shared" si="103"/>
        <v>0</v>
      </c>
    </row>
    <row r="6642" spans="1:25" x14ac:dyDescent="0.25">
      <c r="A6642">
        <v>42</v>
      </c>
      <c r="B6642" t="s">
        <v>22</v>
      </c>
      <c r="C6642" t="s">
        <v>48</v>
      </c>
      <c r="D6642" t="s">
        <v>24</v>
      </c>
      <c r="E6642" t="s">
        <v>25</v>
      </c>
      <c r="F6642" t="s">
        <v>25</v>
      </c>
      <c r="G6642" t="s">
        <v>25</v>
      </c>
      <c r="H6642" t="s">
        <v>36</v>
      </c>
      <c r="I6642" t="s">
        <v>52</v>
      </c>
      <c r="J6642" t="s">
        <v>43</v>
      </c>
      <c r="K6642">
        <v>259</v>
      </c>
      <c r="L6642">
        <v>8</v>
      </c>
      <c r="M6642">
        <v>999</v>
      </c>
      <c r="N6642">
        <v>0</v>
      </c>
      <c r="O6642" t="s">
        <v>30</v>
      </c>
      <c r="P6642">
        <v>1.4</v>
      </c>
      <c r="Q6642">
        <v>93.918000000000006</v>
      </c>
      <c r="R6642">
        <v>-42.7</v>
      </c>
      <c r="S6642">
        <v>4.96</v>
      </c>
      <c r="T6642">
        <v>5228.1000000000004</v>
      </c>
      <c r="U6642" t="s">
        <v>25</v>
      </c>
      <c r="V6642" t="s">
        <v>25</v>
      </c>
      <c r="W6642">
        <v>2.8669200837612201E-2</v>
      </c>
      <c r="Y6642">
        <f t="shared" si="103"/>
        <v>1</v>
      </c>
    </row>
    <row r="6643" spans="1:25" x14ac:dyDescent="0.25">
      <c r="A6643">
        <v>28</v>
      </c>
      <c r="B6643" t="s">
        <v>60</v>
      </c>
      <c r="C6643" t="s">
        <v>34</v>
      </c>
      <c r="D6643" t="s">
        <v>41</v>
      </c>
      <c r="E6643" t="s">
        <v>25</v>
      </c>
      <c r="F6643" t="s">
        <v>26</v>
      </c>
      <c r="G6643" t="s">
        <v>25</v>
      </c>
      <c r="H6643" t="s">
        <v>27</v>
      </c>
      <c r="I6643" t="s">
        <v>28</v>
      </c>
      <c r="J6643" t="s">
        <v>29</v>
      </c>
      <c r="K6643">
        <v>126</v>
      </c>
      <c r="L6643">
        <v>1</v>
      </c>
      <c r="M6643">
        <v>999</v>
      </c>
      <c r="N6643">
        <v>0</v>
      </c>
      <c r="O6643" t="s">
        <v>30</v>
      </c>
      <c r="P6643">
        <v>-1.8</v>
      </c>
      <c r="Q6643">
        <v>92.893000000000001</v>
      </c>
      <c r="R6643">
        <v>-46.2</v>
      </c>
      <c r="S6643">
        <v>1.3129999999999999</v>
      </c>
      <c r="T6643">
        <v>5099.1000000000004</v>
      </c>
      <c r="U6643" t="s">
        <v>25</v>
      </c>
      <c r="V6643" t="s">
        <v>25</v>
      </c>
      <c r="W6643">
        <v>5.65064437687397E-2</v>
      </c>
      <c r="Y6643">
        <f t="shared" si="103"/>
        <v>1</v>
      </c>
    </row>
    <row r="6644" spans="1:25" x14ac:dyDescent="0.25">
      <c r="A6644">
        <v>49</v>
      </c>
      <c r="B6644" t="s">
        <v>56</v>
      </c>
      <c r="C6644" t="s">
        <v>48</v>
      </c>
      <c r="D6644" t="s">
        <v>41</v>
      </c>
      <c r="E6644" t="s">
        <v>39</v>
      </c>
      <c r="F6644" t="s">
        <v>26</v>
      </c>
      <c r="G6644" t="s">
        <v>26</v>
      </c>
      <c r="H6644" t="s">
        <v>36</v>
      </c>
      <c r="I6644" t="s">
        <v>28</v>
      </c>
      <c r="J6644" t="s">
        <v>38</v>
      </c>
      <c r="K6644">
        <v>297</v>
      </c>
      <c r="L6644">
        <v>8</v>
      </c>
      <c r="M6644">
        <v>999</v>
      </c>
      <c r="N6644">
        <v>0</v>
      </c>
      <c r="O6644" t="s">
        <v>30</v>
      </c>
      <c r="P6644">
        <v>1.1000000000000001</v>
      </c>
      <c r="Q6644">
        <v>93.994</v>
      </c>
      <c r="R6644">
        <v>-36.4</v>
      </c>
      <c r="S6644">
        <v>4.8579999999999997</v>
      </c>
      <c r="T6644">
        <v>5191</v>
      </c>
      <c r="U6644" t="s">
        <v>25</v>
      </c>
      <c r="V6644" t="s">
        <v>25</v>
      </c>
      <c r="W6644">
        <v>2.9282407835125899E-2</v>
      </c>
      <c r="Y6644">
        <f t="shared" si="103"/>
        <v>1</v>
      </c>
    </row>
    <row r="6645" spans="1:25" x14ac:dyDescent="0.25">
      <c r="A6645">
        <v>39</v>
      </c>
      <c r="B6645" t="s">
        <v>40</v>
      </c>
      <c r="C6645" t="s">
        <v>34</v>
      </c>
      <c r="D6645" t="s">
        <v>41</v>
      </c>
      <c r="E6645" t="s">
        <v>25</v>
      </c>
      <c r="F6645" t="s">
        <v>26</v>
      </c>
      <c r="G6645" t="s">
        <v>25</v>
      </c>
      <c r="H6645" t="s">
        <v>36</v>
      </c>
      <c r="I6645" t="s">
        <v>37</v>
      </c>
      <c r="J6645" t="s">
        <v>43</v>
      </c>
      <c r="K6645">
        <v>436</v>
      </c>
      <c r="L6645">
        <v>2</v>
      </c>
      <c r="M6645">
        <v>999</v>
      </c>
      <c r="N6645">
        <v>0</v>
      </c>
      <c r="O6645" t="s">
        <v>30</v>
      </c>
      <c r="P6645">
        <v>1.4</v>
      </c>
      <c r="Q6645">
        <v>94.465000000000003</v>
      </c>
      <c r="R6645">
        <v>-41.8</v>
      </c>
      <c r="S6645">
        <v>4.9610000000000003</v>
      </c>
      <c r="T6645">
        <v>5228.1000000000004</v>
      </c>
      <c r="U6645" t="s">
        <v>25</v>
      </c>
      <c r="V6645" t="s">
        <v>25</v>
      </c>
      <c r="W6645">
        <v>3.3095557242631898E-2</v>
      </c>
      <c r="Y6645">
        <f t="shared" si="103"/>
        <v>1</v>
      </c>
    </row>
    <row r="6646" spans="1:25" x14ac:dyDescent="0.25">
      <c r="A6646">
        <v>58</v>
      </c>
      <c r="B6646" t="s">
        <v>22</v>
      </c>
      <c r="C6646" t="s">
        <v>23</v>
      </c>
      <c r="D6646" t="s">
        <v>49</v>
      </c>
      <c r="E6646" t="s">
        <v>25</v>
      </c>
      <c r="F6646" t="s">
        <v>25</v>
      </c>
      <c r="G6646" t="s">
        <v>25</v>
      </c>
      <c r="H6646" t="s">
        <v>36</v>
      </c>
      <c r="I6646" t="s">
        <v>37</v>
      </c>
      <c r="J6646" t="s">
        <v>29</v>
      </c>
      <c r="K6646">
        <v>15</v>
      </c>
      <c r="L6646">
        <v>12</v>
      </c>
      <c r="M6646">
        <v>999</v>
      </c>
      <c r="N6646">
        <v>0</v>
      </c>
      <c r="O6646" t="s">
        <v>30</v>
      </c>
      <c r="P6646">
        <v>1.4</v>
      </c>
      <c r="Q6646">
        <v>94.465000000000003</v>
      </c>
      <c r="R6646">
        <v>-41.8</v>
      </c>
      <c r="S6646">
        <v>4.9589999999999996</v>
      </c>
      <c r="T6646">
        <v>5228.1000000000004</v>
      </c>
      <c r="U6646" t="s">
        <v>25</v>
      </c>
      <c r="V6646" t="s">
        <v>25</v>
      </c>
      <c r="W6646">
        <v>6.5070256590843201E-2</v>
      </c>
      <c r="Y6646">
        <f t="shared" si="103"/>
        <v>1</v>
      </c>
    </row>
    <row r="6647" spans="1:25" x14ac:dyDescent="0.25">
      <c r="A6647">
        <v>30</v>
      </c>
      <c r="B6647" t="s">
        <v>65</v>
      </c>
      <c r="C6647" t="s">
        <v>34</v>
      </c>
      <c r="D6647" t="s">
        <v>35</v>
      </c>
      <c r="E6647" t="s">
        <v>25</v>
      </c>
      <c r="F6647" t="s">
        <v>26</v>
      </c>
      <c r="G6647" t="s">
        <v>26</v>
      </c>
      <c r="H6647" t="s">
        <v>27</v>
      </c>
      <c r="I6647" t="s">
        <v>61</v>
      </c>
      <c r="J6647" t="s">
        <v>38</v>
      </c>
      <c r="K6647">
        <v>953</v>
      </c>
      <c r="L6647">
        <v>1</v>
      </c>
      <c r="M6647">
        <v>999</v>
      </c>
      <c r="N6647">
        <v>0</v>
      </c>
      <c r="O6647" t="s">
        <v>30</v>
      </c>
      <c r="P6647">
        <v>-3.4</v>
      </c>
      <c r="Q6647">
        <v>92.430999999999997</v>
      </c>
      <c r="R6647">
        <v>-26.9</v>
      </c>
      <c r="S6647">
        <v>0.74</v>
      </c>
      <c r="T6647">
        <v>5017.5</v>
      </c>
      <c r="U6647" t="s">
        <v>25</v>
      </c>
      <c r="V6647" t="s">
        <v>25</v>
      </c>
      <c r="W6647">
        <v>0.363815307617188</v>
      </c>
      <c r="Y6647">
        <f t="shared" si="103"/>
        <v>1</v>
      </c>
    </row>
    <row r="6648" spans="1:25" x14ac:dyDescent="0.25">
      <c r="A6648">
        <v>33</v>
      </c>
      <c r="B6648" t="s">
        <v>47</v>
      </c>
      <c r="C6648" t="s">
        <v>23</v>
      </c>
      <c r="D6648" t="s">
        <v>41</v>
      </c>
      <c r="E6648" t="s">
        <v>25</v>
      </c>
      <c r="F6648" t="s">
        <v>26</v>
      </c>
      <c r="G6648" t="s">
        <v>26</v>
      </c>
      <c r="H6648" t="s">
        <v>27</v>
      </c>
      <c r="I6648" t="s">
        <v>52</v>
      </c>
      <c r="J6648" t="s">
        <v>43</v>
      </c>
      <c r="K6648">
        <v>285</v>
      </c>
      <c r="L6648">
        <v>2</v>
      </c>
      <c r="M6648">
        <v>999</v>
      </c>
      <c r="N6648">
        <v>0</v>
      </c>
      <c r="O6648" t="s">
        <v>30</v>
      </c>
      <c r="P6648">
        <v>1.4</v>
      </c>
      <c r="Q6648">
        <v>93.918000000000006</v>
      </c>
      <c r="R6648">
        <v>-42.7</v>
      </c>
      <c r="S6648">
        <v>4.9619999999999997</v>
      </c>
      <c r="T6648">
        <v>5228.1000000000004</v>
      </c>
      <c r="U6648" t="s">
        <v>25</v>
      </c>
      <c r="V6648" t="s">
        <v>25</v>
      </c>
      <c r="W6648">
        <v>4.1539490222930901E-2</v>
      </c>
      <c r="Y6648">
        <f t="shared" si="103"/>
        <v>1</v>
      </c>
    </row>
    <row r="6649" spans="1:25" x14ac:dyDescent="0.25">
      <c r="A6649">
        <v>30</v>
      </c>
      <c r="B6649" t="s">
        <v>56</v>
      </c>
      <c r="C6649" t="s">
        <v>34</v>
      </c>
      <c r="D6649" t="s">
        <v>35</v>
      </c>
      <c r="E6649" t="s">
        <v>39</v>
      </c>
      <c r="F6649" t="s">
        <v>25</v>
      </c>
      <c r="G6649" t="s">
        <v>25</v>
      </c>
      <c r="H6649" t="s">
        <v>27</v>
      </c>
      <c r="I6649" t="s">
        <v>55</v>
      </c>
      <c r="J6649" t="s">
        <v>43</v>
      </c>
      <c r="K6649">
        <v>129</v>
      </c>
      <c r="L6649">
        <v>1</v>
      </c>
      <c r="M6649">
        <v>999</v>
      </c>
      <c r="N6649">
        <v>0</v>
      </c>
      <c r="O6649" t="s">
        <v>30</v>
      </c>
      <c r="P6649">
        <v>1.4</v>
      </c>
      <c r="Q6649">
        <v>93.444000000000003</v>
      </c>
      <c r="R6649">
        <v>-36.1</v>
      </c>
      <c r="S6649">
        <v>4.9649999999999999</v>
      </c>
      <c r="T6649">
        <v>5228.1000000000004</v>
      </c>
      <c r="U6649" t="s">
        <v>25</v>
      </c>
      <c r="V6649" t="s">
        <v>25</v>
      </c>
      <c r="W6649">
        <v>2.5306083261966698E-2</v>
      </c>
      <c r="Y6649">
        <f t="shared" si="103"/>
        <v>1</v>
      </c>
    </row>
    <row r="6650" spans="1:25" x14ac:dyDescent="0.25">
      <c r="A6650">
        <v>40</v>
      </c>
      <c r="B6650" t="s">
        <v>40</v>
      </c>
      <c r="C6650" t="s">
        <v>23</v>
      </c>
      <c r="D6650" t="s">
        <v>41</v>
      </c>
      <c r="E6650" t="s">
        <v>25</v>
      </c>
      <c r="F6650" t="s">
        <v>25</v>
      </c>
      <c r="G6650" t="s">
        <v>25</v>
      </c>
      <c r="H6650" t="s">
        <v>36</v>
      </c>
      <c r="I6650" t="s">
        <v>28</v>
      </c>
      <c r="J6650" t="s">
        <v>38</v>
      </c>
      <c r="K6650">
        <v>73</v>
      </c>
      <c r="L6650">
        <v>1</v>
      </c>
      <c r="M6650">
        <v>999</v>
      </c>
      <c r="N6650">
        <v>0</v>
      </c>
      <c r="O6650" t="s">
        <v>30</v>
      </c>
      <c r="P6650">
        <v>1.1000000000000001</v>
      </c>
      <c r="Q6650">
        <v>93.994</v>
      </c>
      <c r="R6650">
        <v>-36.4</v>
      </c>
      <c r="S6650">
        <v>4.8579999999999997</v>
      </c>
      <c r="T6650">
        <v>5191</v>
      </c>
      <c r="U6650" t="s">
        <v>25</v>
      </c>
      <c r="V6650" t="s">
        <v>25</v>
      </c>
      <c r="W6650">
        <v>4.05967719852924E-2</v>
      </c>
      <c r="Y6650">
        <f t="shared" si="103"/>
        <v>1</v>
      </c>
    </row>
    <row r="6651" spans="1:25" x14ac:dyDescent="0.25">
      <c r="A6651">
        <v>35</v>
      </c>
      <c r="B6651" t="s">
        <v>56</v>
      </c>
      <c r="C6651" t="s">
        <v>23</v>
      </c>
      <c r="D6651" t="s">
        <v>49</v>
      </c>
      <c r="E6651" t="s">
        <v>25</v>
      </c>
      <c r="F6651" t="s">
        <v>25</v>
      </c>
      <c r="G6651" t="s">
        <v>25</v>
      </c>
      <c r="H6651" t="s">
        <v>27</v>
      </c>
      <c r="I6651" t="s">
        <v>55</v>
      </c>
      <c r="J6651" t="s">
        <v>43</v>
      </c>
      <c r="K6651">
        <v>80</v>
      </c>
      <c r="L6651">
        <v>1</v>
      </c>
      <c r="M6651">
        <v>999</v>
      </c>
      <c r="N6651">
        <v>0</v>
      </c>
      <c r="O6651" t="s">
        <v>30</v>
      </c>
      <c r="P6651">
        <v>1.4</v>
      </c>
      <c r="Q6651">
        <v>93.444000000000003</v>
      </c>
      <c r="R6651">
        <v>-36.1</v>
      </c>
      <c r="S6651">
        <v>4.9630000000000001</v>
      </c>
      <c r="T6651">
        <v>5228.1000000000004</v>
      </c>
      <c r="U6651" t="s">
        <v>25</v>
      </c>
      <c r="V6651" t="s">
        <v>25</v>
      </c>
      <c r="W6651">
        <v>1.3784408569335899E-2</v>
      </c>
      <c r="Y6651">
        <f t="shared" si="103"/>
        <v>1</v>
      </c>
    </row>
    <row r="6652" spans="1:25" x14ac:dyDescent="0.25">
      <c r="A6652">
        <v>62</v>
      </c>
      <c r="B6652" t="s">
        <v>47</v>
      </c>
      <c r="C6652" t="s">
        <v>23</v>
      </c>
      <c r="D6652" t="s">
        <v>24</v>
      </c>
      <c r="E6652" t="s">
        <v>25</v>
      </c>
      <c r="F6652" t="s">
        <v>26</v>
      </c>
      <c r="G6652" t="s">
        <v>25</v>
      </c>
      <c r="H6652" t="s">
        <v>27</v>
      </c>
      <c r="I6652" t="s">
        <v>64</v>
      </c>
      <c r="J6652" t="s">
        <v>43</v>
      </c>
      <c r="K6652">
        <v>366</v>
      </c>
      <c r="L6652">
        <v>2</v>
      </c>
      <c r="M6652">
        <v>10</v>
      </c>
      <c r="N6652">
        <v>1</v>
      </c>
      <c r="O6652" t="s">
        <v>58</v>
      </c>
      <c r="P6652">
        <v>-1.8</v>
      </c>
      <c r="Q6652">
        <v>93.748999999999995</v>
      </c>
      <c r="R6652">
        <v>-34.6</v>
      </c>
      <c r="S6652">
        <v>0.64200000000000002</v>
      </c>
      <c r="T6652">
        <v>5008.7</v>
      </c>
      <c r="U6652" t="s">
        <v>25</v>
      </c>
      <c r="V6652" t="s">
        <v>26</v>
      </c>
      <c r="W6652">
        <v>0.96421766281127896</v>
      </c>
      <c r="Y6652">
        <f t="shared" si="103"/>
        <v>0</v>
      </c>
    </row>
    <row r="6653" spans="1:25" x14ac:dyDescent="0.25">
      <c r="A6653">
        <v>35</v>
      </c>
      <c r="B6653" t="s">
        <v>56</v>
      </c>
      <c r="C6653" t="s">
        <v>23</v>
      </c>
      <c r="D6653" t="s">
        <v>41</v>
      </c>
      <c r="E6653" t="s">
        <v>25</v>
      </c>
      <c r="F6653" t="s">
        <v>26</v>
      </c>
      <c r="G6653" t="s">
        <v>25</v>
      </c>
      <c r="H6653" t="s">
        <v>27</v>
      </c>
      <c r="I6653" t="s">
        <v>55</v>
      </c>
      <c r="J6653" t="s">
        <v>50</v>
      </c>
      <c r="K6653">
        <v>614</v>
      </c>
      <c r="L6653">
        <v>1</v>
      </c>
      <c r="M6653">
        <v>999</v>
      </c>
      <c r="N6653">
        <v>0</v>
      </c>
      <c r="O6653" t="s">
        <v>30</v>
      </c>
      <c r="P6653">
        <v>1.4</v>
      </c>
      <c r="Q6653">
        <v>93.444000000000003</v>
      </c>
      <c r="R6653">
        <v>-36.1</v>
      </c>
      <c r="S6653">
        <v>4.9660000000000002</v>
      </c>
      <c r="T6653">
        <v>5228.1000000000004</v>
      </c>
      <c r="U6653" t="s">
        <v>25</v>
      </c>
      <c r="V6653" t="s">
        <v>25</v>
      </c>
      <c r="W6653">
        <v>4.9942664802074398E-2</v>
      </c>
      <c r="Y6653">
        <f t="shared" si="103"/>
        <v>1</v>
      </c>
    </row>
    <row r="6654" spans="1:25" x14ac:dyDescent="0.25">
      <c r="A6654">
        <v>26</v>
      </c>
      <c r="B6654" t="s">
        <v>40</v>
      </c>
      <c r="C6654" t="s">
        <v>23</v>
      </c>
      <c r="D6654" t="s">
        <v>35</v>
      </c>
      <c r="E6654" t="s">
        <v>25</v>
      </c>
      <c r="F6654" t="s">
        <v>25</v>
      </c>
      <c r="G6654" t="s">
        <v>25</v>
      </c>
      <c r="H6654" t="s">
        <v>27</v>
      </c>
      <c r="I6654" t="s">
        <v>37</v>
      </c>
      <c r="J6654" t="s">
        <v>38</v>
      </c>
      <c r="K6654">
        <v>428</v>
      </c>
      <c r="L6654">
        <v>1</v>
      </c>
      <c r="M6654">
        <v>999</v>
      </c>
      <c r="N6654">
        <v>0</v>
      </c>
      <c r="O6654" t="s">
        <v>30</v>
      </c>
      <c r="P6654">
        <v>-1.7</v>
      </c>
      <c r="Q6654">
        <v>94.055000000000007</v>
      </c>
      <c r="R6654">
        <v>-39.799999999999997</v>
      </c>
      <c r="S6654">
        <v>0.76700000000000002</v>
      </c>
      <c r="T6654">
        <v>4991.6000000000004</v>
      </c>
      <c r="U6654" t="s">
        <v>25</v>
      </c>
      <c r="V6654" t="s">
        <v>26</v>
      </c>
      <c r="W6654">
        <v>0.88104283809661899</v>
      </c>
      <c r="Y6654">
        <f t="shared" si="103"/>
        <v>0</v>
      </c>
    </row>
    <row r="6655" spans="1:25" x14ac:dyDescent="0.25">
      <c r="A6655">
        <v>52</v>
      </c>
      <c r="B6655" t="s">
        <v>33</v>
      </c>
      <c r="C6655" t="s">
        <v>23</v>
      </c>
      <c r="D6655" t="s">
        <v>35</v>
      </c>
      <c r="E6655" t="s">
        <v>25</v>
      </c>
      <c r="F6655" t="s">
        <v>26</v>
      </c>
      <c r="G6655" t="s">
        <v>25</v>
      </c>
      <c r="H6655" t="s">
        <v>27</v>
      </c>
      <c r="I6655" t="s">
        <v>28</v>
      </c>
      <c r="J6655" t="s">
        <v>29</v>
      </c>
      <c r="K6655">
        <v>207</v>
      </c>
      <c r="L6655">
        <v>1</v>
      </c>
      <c r="M6655">
        <v>999</v>
      </c>
      <c r="N6655">
        <v>0</v>
      </c>
      <c r="O6655" t="s">
        <v>30</v>
      </c>
      <c r="P6655">
        <v>-1.8</v>
      </c>
      <c r="Q6655">
        <v>92.893000000000001</v>
      </c>
      <c r="R6655">
        <v>-46.2</v>
      </c>
      <c r="S6655">
        <v>1.3129999999999999</v>
      </c>
      <c r="T6655">
        <v>5099.1000000000004</v>
      </c>
      <c r="U6655" t="s">
        <v>25</v>
      </c>
      <c r="V6655" t="s">
        <v>25</v>
      </c>
      <c r="W6655">
        <v>0.150097191333771</v>
      </c>
      <c r="Y6655">
        <f t="shared" si="103"/>
        <v>1</v>
      </c>
    </row>
    <row r="6656" spans="1:25" x14ac:dyDescent="0.25">
      <c r="A6656">
        <v>31</v>
      </c>
      <c r="B6656" t="s">
        <v>33</v>
      </c>
      <c r="C6656" t="s">
        <v>34</v>
      </c>
      <c r="D6656" t="s">
        <v>24</v>
      </c>
      <c r="E6656" t="s">
        <v>25</v>
      </c>
      <c r="F6656" t="s">
        <v>25</v>
      </c>
      <c r="G6656" t="s">
        <v>25</v>
      </c>
      <c r="H6656" t="s">
        <v>36</v>
      </c>
      <c r="I6656" t="s">
        <v>28</v>
      </c>
      <c r="J6656" t="s">
        <v>29</v>
      </c>
      <c r="K6656">
        <v>1044</v>
      </c>
      <c r="L6656">
        <v>5</v>
      </c>
      <c r="M6656">
        <v>999</v>
      </c>
      <c r="N6656">
        <v>0</v>
      </c>
      <c r="O6656" t="s">
        <v>30</v>
      </c>
      <c r="P6656">
        <v>1.1000000000000001</v>
      </c>
      <c r="Q6656">
        <v>93.994</v>
      </c>
      <c r="R6656">
        <v>-36.4</v>
      </c>
      <c r="S6656">
        <v>4.8639999999999999</v>
      </c>
      <c r="T6656">
        <v>5191</v>
      </c>
      <c r="U6656" t="s">
        <v>26</v>
      </c>
      <c r="V6656" t="s">
        <v>25</v>
      </c>
      <c r="W6656">
        <v>2.3174917325377499E-2</v>
      </c>
      <c r="Y6656">
        <f t="shared" si="103"/>
        <v>0</v>
      </c>
    </row>
    <row r="6657" spans="1:25" x14ac:dyDescent="0.25">
      <c r="A6657">
        <v>26</v>
      </c>
      <c r="B6657" t="s">
        <v>47</v>
      </c>
      <c r="C6657" t="s">
        <v>34</v>
      </c>
      <c r="D6657" t="s">
        <v>41</v>
      </c>
      <c r="E6657" t="s">
        <v>25</v>
      </c>
      <c r="F6657" t="s">
        <v>25</v>
      </c>
      <c r="G6657" t="s">
        <v>25</v>
      </c>
      <c r="H6657" t="s">
        <v>36</v>
      </c>
      <c r="I6657" t="s">
        <v>52</v>
      </c>
      <c r="J6657" t="s">
        <v>29</v>
      </c>
      <c r="K6657">
        <v>117</v>
      </c>
      <c r="L6657">
        <v>1</v>
      </c>
      <c r="M6657">
        <v>999</v>
      </c>
      <c r="N6657">
        <v>0</v>
      </c>
      <c r="O6657" t="s">
        <v>30</v>
      </c>
      <c r="P6657">
        <v>1.4</v>
      </c>
      <c r="Q6657">
        <v>93.918000000000006</v>
      </c>
      <c r="R6657">
        <v>-42.7</v>
      </c>
      <c r="S6657">
        <v>4.9630000000000001</v>
      </c>
      <c r="T6657">
        <v>5228.1000000000004</v>
      </c>
      <c r="U6657" t="s">
        <v>25</v>
      </c>
      <c r="V6657" t="s">
        <v>25</v>
      </c>
      <c r="W6657">
        <v>3.32356467843056E-2</v>
      </c>
      <c r="Y6657">
        <f t="shared" si="103"/>
        <v>1</v>
      </c>
    </row>
    <row r="6658" spans="1:25" x14ac:dyDescent="0.25">
      <c r="A6658">
        <v>40</v>
      </c>
      <c r="B6658" t="s">
        <v>22</v>
      </c>
      <c r="C6658" t="s">
        <v>23</v>
      </c>
      <c r="D6658" t="s">
        <v>49</v>
      </c>
      <c r="E6658" t="s">
        <v>25</v>
      </c>
      <c r="F6658" t="s">
        <v>25</v>
      </c>
      <c r="G6658" t="s">
        <v>25</v>
      </c>
      <c r="H6658" t="s">
        <v>36</v>
      </c>
      <c r="I6658" t="s">
        <v>37</v>
      </c>
      <c r="J6658" t="s">
        <v>43</v>
      </c>
      <c r="K6658">
        <v>883</v>
      </c>
      <c r="L6658">
        <v>1</v>
      </c>
      <c r="M6658">
        <v>999</v>
      </c>
      <c r="N6658">
        <v>1</v>
      </c>
      <c r="O6658" t="s">
        <v>46</v>
      </c>
      <c r="P6658">
        <v>-2.9</v>
      </c>
      <c r="Q6658">
        <v>92.962999999999994</v>
      </c>
      <c r="R6658">
        <v>-40.799999999999997</v>
      </c>
      <c r="S6658">
        <v>1.2150000000000001</v>
      </c>
      <c r="T6658">
        <v>5076.2</v>
      </c>
      <c r="U6658" t="s">
        <v>26</v>
      </c>
      <c r="V6658" t="s">
        <v>25</v>
      </c>
      <c r="W6658">
        <v>0.167931407690048</v>
      </c>
      <c r="Y6658">
        <f t="shared" si="103"/>
        <v>0</v>
      </c>
    </row>
    <row r="6659" spans="1:25" x14ac:dyDescent="0.25">
      <c r="A6659">
        <v>35</v>
      </c>
      <c r="B6659" t="s">
        <v>40</v>
      </c>
      <c r="C6659" t="s">
        <v>34</v>
      </c>
      <c r="D6659" t="s">
        <v>35</v>
      </c>
      <c r="E6659" t="s">
        <v>25</v>
      </c>
      <c r="F6659" t="s">
        <v>26</v>
      </c>
      <c r="G6659" t="s">
        <v>25</v>
      </c>
      <c r="H6659" t="s">
        <v>27</v>
      </c>
      <c r="I6659" t="s">
        <v>42</v>
      </c>
      <c r="J6659" t="s">
        <v>50</v>
      </c>
      <c r="K6659">
        <v>106</v>
      </c>
      <c r="L6659">
        <v>1</v>
      </c>
      <c r="M6659">
        <v>999</v>
      </c>
      <c r="N6659">
        <v>0</v>
      </c>
      <c r="O6659" t="s">
        <v>30</v>
      </c>
      <c r="P6659">
        <v>-0.1</v>
      </c>
      <c r="Q6659">
        <v>93.2</v>
      </c>
      <c r="R6659">
        <v>-42</v>
      </c>
      <c r="S6659">
        <v>4.1529999999999996</v>
      </c>
      <c r="T6659">
        <v>5195.8</v>
      </c>
      <c r="U6659" t="s">
        <v>25</v>
      </c>
      <c r="V6659" t="s">
        <v>25</v>
      </c>
      <c r="W6659">
        <v>7.6519466936588301E-2</v>
      </c>
      <c r="Y6659">
        <f t="shared" ref="Y6659:Y6722" si="104">IF(U6659=V6659,1,0)</f>
        <v>1</v>
      </c>
    </row>
    <row r="6660" spans="1:25" x14ac:dyDescent="0.25">
      <c r="A6660">
        <v>37</v>
      </c>
      <c r="B6660" t="s">
        <v>22</v>
      </c>
      <c r="C6660" t="s">
        <v>23</v>
      </c>
      <c r="D6660" t="s">
        <v>49</v>
      </c>
      <c r="E6660" t="s">
        <v>25</v>
      </c>
      <c r="F6660" t="s">
        <v>25</v>
      </c>
      <c r="G6660" t="s">
        <v>26</v>
      </c>
      <c r="H6660" t="s">
        <v>36</v>
      </c>
      <c r="I6660" t="s">
        <v>28</v>
      </c>
      <c r="J6660" t="s">
        <v>50</v>
      </c>
      <c r="K6660">
        <v>118</v>
      </c>
      <c r="L6660">
        <v>1</v>
      </c>
      <c r="M6660">
        <v>999</v>
      </c>
      <c r="N6660">
        <v>0</v>
      </c>
      <c r="O6660" t="s">
        <v>30</v>
      </c>
      <c r="P6660">
        <v>1.1000000000000001</v>
      </c>
      <c r="Q6660">
        <v>93.994</v>
      </c>
      <c r="R6660">
        <v>-36.4</v>
      </c>
      <c r="S6660">
        <v>4.8559999999999999</v>
      </c>
      <c r="T6660">
        <v>5191</v>
      </c>
      <c r="U6660" t="s">
        <v>25</v>
      </c>
      <c r="V6660" t="s">
        <v>25</v>
      </c>
      <c r="W6660">
        <v>1.9748089835047701E-2</v>
      </c>
      <c r="Y6660">
        <f t="shared" si="104"/>
        <v>1</v>
      </c>
    </row>
    <row r="6661" spans="1:25" x14ac:dyDescent="0.25">
      <c r="A6661">
        <v>49</v>
      </c>
      <c r="B6661" t="s">
        <v>40</v>
      </c>
      <c r="C6661" t="s">
        <v>23</v>
      </c>
      <c r="D6661" t="s">
        <v>51</v>
      </c>
      <c r="E6661" t="s">
        <v>25</v>
      </c>
      <c r="F6661" t="s">
        <v>26</v>
      </c>
      <c r="G6661" t="s">
        <v>25</v>
      </c>
      <c r="H6661" t="s">
        <v>27</v>
      </c>
      <c r="I6661" t="s">
        <v>64</v>
      </c>
      <c r="J6661" t="s">
        <v>38</v>
      </c>
      <c r="K6661">
        <v>805</v>
      </c>
      <c r="L6661">
        <v>2</v>
      </c>
      <c r="M6661">
        <v>999</v>
      </c>
      <c r="N6661">
        <v>1</v>
      </c>
      <c r="O6661" t="s">
        <v>46</v>
      </c>
      <c r="P6661">
        <v>-1.8</v>
      </c>
      <c r="Q6661">
        <v>93.075000000000003</v>
      </c>
      <c r="R6661">
        <v>-47.1</v>
      </c>
      <c r="S6661">
        <v>1.498</v>
      </c>
      <c r="T6661">
        <v>5099.1000000000004</v>
      </c>
      <c r="U6661" t="s">
        <v>26</v>
      </c>
      <c r="V6661" t="s">
        <v>25</v>
      </c>
      <c r="W6661">
        <v>6.8245574831962599E-2</v>
      </c>
      <c r="Y6661">
        <f t="shared" si="104"/>
        <v>0</v>
      </c>
    </row>
    <row r="6662" spans="1:25" x14ac:dyDescent="0.25">
      <c r="A6662">
        <v>32</v>
      </c>
      <c r="B6662" t="s">
        <v>40</v>
      </c>
      <c r="C6662" t="s">
        <v>23</v>
      </c>
      <c r="D6662" t="s">
        <v>41</v>
      </c>
      <c r="E6662" t="s">
        <v>25</v>
      </c>
      <c r="F6662" t="s">
        <v>25</v>
      </c>
      <c r="G6662" t="s">
        <v>25</v>
      </c>
      <c r="H6662" t="s">
        <v>36</v>
      </c>
      <c r="I6662" t="s">
        <v>42</v>
      </c>
      <c r="J6662" t="s">
        <v>45</v>
      </c>
      <c r="K6662">
        <v>132</v>
      </c>
      <c r="L6662">
        <v>1</v>
      </c>
      <c r="M6662">
        <v>999</v>
      </c>
      <c r="N6662">
        <v>0</v>
      </c>
      <c r="O6662" t="s">
        <v>30</v>
      </c>
      <c r="P6662">
        <v>-0.1</v>
      </c>
      <c r="Q6662">
        <v>93.2</v>
      </c>
      <c r="R6662">
        <v>-42</v>
      </c>
      <c r="S6662">
        <v>4.5919999999999996</v>
      </c>
      <c r="T6662">
        <v>5195.8</v>
      </c>
      <c r="U6662" t="s">
        <v>25</v>
      </c>
      <c r="V6662" t="s">
        <v>25</v>
      </c>
      <c r="W6662">
        <v>0.29244196414947499</v>
      </c>
      <c r="Y6662">
        <f t="shared" si="104"/>
        <v>1</v>
      </c>
    </row>
    <row r="6663" spans="1:25" x14ac:dyDescent="0.25">
      <c r="A6663">
        <v>29</v>
      </c>
      <c r="B6663" t="s">
        <v>33</v>
      </c>
      <c r="C6663" t="s">
        <v>34</v>
      </c>
      <c r="D6663" t="s">
        <v>35</v>
      </c>
      <c r="E6663" t="s">
        <v>25</v>
      </c>
      <c r="F6663" t="s">
        <v>25</v>
      </c>
      <c r="G6663" t="s">
        <v>25</v>
      </c>
      <c r="H6663" t="s">
        <v>27</v>
      </c>
      <c r="I6663" t="s">
        <v>64</v>
      </c>
      <c r="J6663" t="s">
        <v>43</v>
      </c>
      <c r="K6663">
        <v>386</v>
      </c>
      <c r="L6663">
        <v>2</v>
      </c>
      <c r="M6663">
        <v>999</v>
      </c>
      <c r="N6663">
        <v>1</v>
      </c>
      <c r="O6663" t="s">
        <v>46</v>
      </c>
      <c r="P6663">
        <v>-1.8</v>
      </c>
      <c r="Q6663">
        <v>93.075000000000003</v>
      </c>
      <c r="R6663">
        <v>-47.1</v>
      </c>
      <c r="S6663">
        <v>1.405</v>
      </c>
      <c r="T6663">
        <v>5099.1000000000004</v>
      </c>
      <c r="U6663" t="s">
        <v>25</v>
      </c>
      <c r="V6663" t="s">
        <v>25</v>
      </c>
      <c r="W6663">
        <v>3.94313931465149E-2</v>
      </c>
      <c r="Y6663">
        <f t="shared" si="104"/>
        <v>1</v>
      </c>
    </row>
    <row r="6664" spans="1:25" x14ac:dyDescent="0.25">
      <c r="A6664">
        <v>30</v>
      </c>
      <c r="B6664" t="s">
        <v>59</v>
      </c>
      <c r="C6664" t="s">
        <v>48</v>
      </c>
      <c r="D6664" t="s">
        <v>35</v>
      </c>
      <c r="E6664" t="s">
        <v>25</v>
      </c>
      <c r="F6664" t="s">
        <v>25</v>
      </c>
      <c r="G6664" t="s">
        <v>26</v>
      </c>
      <c r="H6664" t="s">
        <v>36</v>
      </c>
      <c r="I6664" t="s">
        <v>28</v>
      </c>
      <c r="J6664" t="s">
        <v>38</v>
      </c>
      <c r="K6664">
        <v>149</v>
      </c>
      <c r="L6664">
        <v>1</v>
      </c>
      <c r="M6664">
        <v>999</v>
      </c>
      <c r="N6664">
        <v>0</v>
      </c>
      <c r="O6664" t="s">
        <v>30</v>
      </c>
      <c r="P6664">
        <v>1.1000000000000001</v>
      </c>
      <c r="Q6664">
        <v>93.994</v>
      </c>
      <c r="R6664">
        <v>-36.4</v>
      </c>
      <c r="S6664">
        <v>4.8559999999999999</v>
      </c>
      <c r="T6664">
        <v>5191</v>
      </c>
      <c r="U6664" t="s">
        <v>25</v>
      </c>
      <c r="V6664" t="s">
        <v>25</v>
      </c>
      <c r="W6664">
        <v>1.52467042207718E-2</v>
      </c>
      <c r="Y6664">
        <f t="shared" si="104"/>
        <v>1</v>
      </c>
    </row>
    <row r="6665" spans="1:25" x14ac:dyDescent="0.25">
      <c r="A6665">
        <v>38</v>
      </c>
      <c r="B6665" t="s">
        <v>59</v>
      </c>
      <c r="C6665" t="s">
        <v>23</v>
      </c>
      <c r="D6665" t="s">
        <v>49</v>
      </c>
      <c r="E6665" t="s">
        <v>25</v>
      </c>
      <c r="F6665" t="s">
        <v>26</v>
      </c>
      <c r="G6665" t="s">
        <v>25</v>
      </c>
      <c r="H6665" t="s">
        <v>27</v>
      </c>
      <c r="I6665" t="s">
        <v>42</v>
      </c>
      <c r="J6665" t="s">
        <v>45</v>
      </c>
      <c r="K6665">
        <v>124</v>
      </c>
      <c r="L6665">
        <v>1</v>
      </c>
      <c r="M6665">
        <v>999</v>
      </c>
      <c r="N6665">
        <v>0</v>
      </c>
      <c r="O6665" t="s">
        <v>30</v>
      </c>
      <c r="P6665">
        <v>-0.1</v>
      </c>
      <c r="Q6665">
        <v>93.2</v>
      </c>
      <c r="R6665">
        <v>-42</v>
      </c>
      <c r="S6665">
        <v>4.0759999999999996</v>
      </c>
      <c r="T6665">
        <v>5195.8</v>
      </c>
      <c r="U6665" t="s">
        <v>25</v>
      </c>
      <c r="V6665" t="s">
        <v>25</v>
      </c>
      <c r="W6665">
        <v>0.116884678602219</v>
      </c>
      <c r="Y6665">
        <f t="shared" si="104"/>
        <v>1</v>
      </c>
    </row>
    <row r="6666" spans="1:25" x14ac:dyDescent="0.25">
      <c r="A6666">
        <v>48</v>
      </c>
      <c r="B6666" t="s">
        <v>22</v>
      </c>
      <c r="C6666" t="s">
        <v>23</v>
      </c>
      <c r="D6666" t="s">
        <v>51</v>
      </c>
      <c r="E6666" t="s">
        <v>39</v>
      </c>
      <c r="F6666" t="s">
        <v>26</v>
      </c>
      <c r="G6666" t="s">
        <v>25</v>
      </c>
      <c r="H6666" t="s">
        <v>36</v>
      </c>
      <c r="I6666" t="s">
        <v>37</v>
      </c>
      <c r="J6666" t="s">
        <v>29</v>
      </c>
      <c r="K6666">
        <v>10</v>
      </c>
      <c r="L6666">
        <v>4</v>
      </c>
      <c r="M6666">
        <v>999</v>
      </c>
      <c r="N6666">
        <v>0</v>
      </c>
      <c r="O6666" t="s">
        <v>30</v>
      </c>
      <c r="P6666">
        <v>1.4</v>
      </c>
      <c r="Q6666">
        <v>94.465000000000003</v>
      </c>
      <c r="R6666">
        <v>-41.8</v>
      </c>
      <c r="S6666">
        <v>4.9589999999999996</v>
      </c>
      <c r="T6666">
        <v>5228.1000000000004</v>
      </c>
      <c r="U6666" t="s">
        <v>25</v>
      </c>
      <c r="V6666" t="s">
        <v>25</v>
      </c>
      <c r="W6666">
        <v>3.35413403809071E-2</v>
      </c>
      <c r="Y6666">
        <f t="shared" si="104"/>
        <v>1</v>
      </c>
    </row>
    <row r="6667" spans="1:25" x14ac:dyDescent="0.25">
      <c r="A6667">
        <v>49</v>
      </c>
      <c r="B6667" t="s">
        <v>22</v>
      </c>
      <c r="C6667" t="s">
        <v>23</v>
      </c>
      <c r="D6667" t="s">
        <v>24</v>
      </c>
      <c r="E6667" t="s">
        <v>39</v>
      </c>
      <c r="F6667" t="s">
        <v>26</v>
      </c>
      <c r="G6667" t="s">
        <v>25</v>
      </c>
      <c r="H6667" t="s">
        <v>27</v>
      </c>
      <c r="I6667" t="s">
        <v>55</v>
      </c>
      <c r="J6667" t="s">
        <v>45</v>
      </c>
      <c r="K6667">
        <v>1877</v>
      </c>
      <c r="L6667">
        <v>3</v>
      </c>
      <c r="M6667">
        <v>999</v>
      </c>
      <c r="N6667">
        <v>0</v>
      </c>
      <c r="O6667" t="s">
        <v>30</v>
      </c>
      <c r="P6667">
        <v>1.4</v>
      </c>
      <c r="Q6667">
        <v>93.444000000000003</v>
      </c>
      <c r="R6667">
        <v>-36.1</v>
      </c>
      <c r="S6667">
        <v>4.9630000000000001</v>
      </c>
      <c r="T6667">
        <v>5228.1000000000004</v>
      </c>
      <c r="U6667" t="s">
        <v>26</v>
      </c>
      <c r="V6667" t="s">
        <v>25</v>
      </c>
      <c r="W6667">
        <v>1.43302381038666E-2</v>
      </c>
      <c r="Y6667">
        <f t="shared" si="104"/>
        <v>0</v>
      </c>
    </row>
    <row r="6668" spans="1:25" x14ac:dyDescent="0.25">
      <c r="A6668">
        <v>45</v>
      </c>
      <c r="B6668" t="s">
        <v>33</v>
      </c>
      <c r="C6668" t="s">
        <v>23</v>
      </c>
      <c r="D6668" t="s">
        <v>49</v>
      </c>
      <c r="E6668" t="s">
        <v>25</v>
      </c>
      <c r="F6668" t="s">
        <v>26</v>
      </c>
      <c r="G6668" t="s">
        <v>26</v>
      </c>
      <c r="H6668" t="s">
        <v>27</v>
      </c>
      <c r="I6668" t="s">
        <v>52</v>
      </c>
      <c r="J6668" t="s">
        <v>43</v>
      </c>
      <c r="K6668">
        <v>307</v>
      </c>
      <c r="L6668">
        <v>1</v>
      </c>
      <c r="M6668">
        <v>999</v>
      </c>
      <c r="N6668">
        <v>0</v>
      </c>
      <c r="O6668" t="s">
        <v>30</v>
      </c>
      <c r="P6668">
        <v>1.4</v>
      </c>
      <c r="Q6668">
        <v>93.918000000000006</v>
      </c>
      <c r="R6668">
        <v>-42.7</v>
      </c>
      <c r="S6668">
        <v>4.9619999999999997</v>
      </c>
      <c r="T6668">
        <v>5228.1000000000004</v>
      </c>
      <c r="U6668" t="s">
        <v>25</v>
      </c>
      <c r="V6668" t="s">
        <v>25</v>
      </c>
      <c r="W6668">
        <v>4.5865926891565302E-2</v>
      </c>
      <c r="Y6668">
        <f t="shared" si="104"/>
        <v>1</v>
      </c>
    </row>
    <row r="6669" spans="1:25" x14ac:dyDescent="0.25">
      <c r="A6669">
        <v>59</v>
      </c>
      <c r="B6669" t="s">
        <v>63</v>
      </c>
      <c r="C6669" t="s">
        <v>23</v>
      </c>
      <c r="D6669" t="s">
        <v>54</v>
      </c>
      <c r="E6669" t="s">
        <v>25</v>
      </c>
      <c r="F6669" t="s">
        <v>26</v>
      </c>
      <c r="G6669" t="s">
        <v>25</v>
      </c>
      <c r="H6669" t="s">
        <v>36</v>
      </c>
      <c r="I6669" t="s">
        <v>28</v>
      </c>
      <c r="J6669" t="s">
        <v>38</v>
      </c>
      <c r="K6669">
        <v>181</v>
      </c>
      <c r="L6669">
        <v>1</v>
      </c>
      <c r="M6669">
        <v>999</v>
      </c>
      <c r="N6669">
        <v>0</v>
      </c>
      <c r="O6669" t="s">
        <v>30</v>
      </c>
      <c r="P6669">
        <v>1.1000000000000001</v>
      </c>
      <c r="Q6669">
        <v>93.994</v>
      </c>
      <c r="R6669">
        <v>-36.4</v>
      </c>
      <c r="S6669">
        <v>4.8570000000000002</v>
      </c>
      <c r="T6669">
        <v>5191</v>
      </c>
      <c r="U6669" t="s">
        <v>25</v>
      </c>
      <c r="V6669" t="s">
        <v>25</v>
      </c>
      <c r="W6669">
        <v>2.28222999721766E-2</v>
      </c>
      <c r="Y6669">
        <f t="shared" si="104"/>
        <v>1</v>
      </c>
    </row>
    <row r="6670" spans="1:25" x14ac:dyDescent="0.25">
      <c r="A6670">
        <v>51</v>
      </c>
      <c r="B6670" t="s">
        <v>63</v>
      </c>
      <c r="C6670" t="s">
        <v>23</v>
      </c>
      <c r="D6670" t="s">
        <v>24</v>
      </c>
      <c r="E6670" t="s">
        <v>25</v>
      </c>
      <c r="F6670" t="s">
        <v>26</v>
      </c>
      <c r="G6670" t="s">
        <v>25</v>
      </c>
      <c r="H6670" t="s">
        <v>27</v>
      </c>
      <c r="I6670" t="s">
        <v>52</v>
      </c>
      <c r="J6670" t="s">
        <v>50</v>
      </c>
      <c r="K6670">
        <v>681</v>
      </c>
      <c r="L6670">
        <v>1</v>
      </c>
      <c r="M6670">
        <v>999</v>
      </c>
      <c r="N6670">
        <v>0</v>
      </c>
      <c r="O6670" t="s">
        <v>30</v>
      </c>
      <c r="P6670">
        <v>1.4</v>
      </c>
      <c r="Q6670">
        <v>93.918000000000006</v>
      </c>
      <c r="R6670">
        <v>-42.7</v>
      </c>
      <c r="S6670">
        <v>4.9610000000000003</v>
      </c>
      <c r="T6670">
        <v>5228.1000000000004</v>
      </c>
      <c r="U6670" t="s">
        <v>25</v>
      </c>
      <c r="V6670" t="s">
        <v>25</v>
      </c>
      <c r="W6670">
        <v>6.9961659610271495E-2</v>
      </c>
      <c r="Y6670">
        <f t="shared" si="104"/>
        <v>1</v>
      </c>
    </row>
    <row r="6671" spans="1:25" x14ac:dyDescent="0.25">
      <c r="A6671">
        <v>50</v>
      </c>
      <c r="B6671" t="s">
        <v>40</v>
      </c>
      <c r="C6671" t="s">
        <v>48</v>
      </c>
      <c r="D6671" t="s">
        <v>41</v>
      </c>
      <c r="E6671" t="s">
        <v>25</v>
      </c>
      <c r="F6671" t="s">
        <v>26</v>
      </c>
      <c r="G6671" t="s">
        <v>25</v>
      </c>
      <c r="H6671" t="s">
        <v>27</v>
      </c>
      <c r="I6671" t="s">
        <v>55</v>
      </c>
      <c r="J6671" t="s">
        <v>50</v>
      </c>
      <c r="K6671">
        <v>73</v>
      </c>
      <c r="L6671">
        <v>2</v>
      </c>
      <c r="M6671">
        <v>999</v>
      </c>
      <c r="N6671">
        <v>0</v>
      </c>
      <c r="O6671" t="s">
        <v>30</v>
      </c>
      <c r="P6671">
        <v>1.4</v>
      </c>
      <c r="Q6671">
        <v>93.444000000000003</v>
      </c>
      <c r="R6671">
        <v>-36.1</v>
      </c>
      <c r="S6671">
        <v>4.9649999999999999</v>
      </c>
      <c r="T6671">
        <v>5228.1000000000004</v>
      </c>
      <c r="U6671" t="s">
        <v>25</v>
      </c>
      <c r="V6671" t="s">
        <v>25</v>
      </c>
      <c r="W6671">
        <v>4.0934469550848E-2</v>
      </c>
      <c r="Y6671">
        <f t="shared" si="104"/>
        <v>1</v>
      </c>
    </row>
    <row r="6672" spans="1:25" x14ac:dyDescent="0.25">
      <c r="A6672">
        <v>46</v>
      </c>
      <c r="B6672" t="s">
        <v>56</v>
      </c>
      <c r="C6672" t="s">
        <v>23</v>
      </c>
      <c r="D6672" t="s">
        <v>51</v>
      </c>
      <c r="E6672" t="s">
        <v>25</v>
      </c>
      <c r="F6672" t="s">
        <v>25</v>
      </c>
      <c r="G6672" t="s">
        <v>25</v>
      </c>
      <c r="H6672" t="s">
        <v>27</v>
      </c>
      <c r="I6672" t="s">
        <v>64</v>
      </c>
      <c r="J6672" t="s">
        <v>50</v>
      </c>
      <c r="K6672">
        <v>254</v>
      </c>
      <c r="L6672">
        <v>1</v>
      </c>
      <c r="M6672">
        <v>999</v>
      </c>
      <c r="N6672">
        <v>0</v>
      </c>
      <c r="O6672" t="s">
        <v>30</v>
      </c>
      <c r="P6672">
        <v>-1.8</v>
      </c>
      <c r="Q6672">
        <v>93.075000000000003</v>
      </c>
      <c r="R6672">
        <v>-47.1</v>
      </c>
      <c r="S6672">
        <v>1.4530000000000001</v>
      </c>
      <c r="T6672">
        <v>5099.1000000000004</v>
      </c>
      <c r="U6672" t="s">
        <v>25</v>
      </c>
      <c r="V6672" t="s">
        <v>25</v>
      </c>
      <c r="W6672">
        <v>0.28179970383644098</v>
      </c>
      <c r="Y6672">
        <f t="shared" si="104"/>
        <v>1</v>
      </c>
    </row>
    <row r="6673" spans="1:25" x14ac:dyDescent="0.25">
      <c r="A6673">
        <v>37</v>
      </c>
      <c r="B6673" t="s">
        <v>22</v>
      </c>
      <c r="C6673" t="s">
        <v>34</v>
      </c>
      <c r="D6673" t="s">
        <v>24</v>
      </c>
      <c r="E6673" t="s">
        <v>39</v>
      </c>
      <c r="F6673" t="s">
        <v>26</v>
      </c>
      <c r="G6673" t="s">
        <v>25</v>
      </c>
      <c r="H6673" t="s">
        <v>36</v>
      </c>
      <c r="I6673" t="s">
        <v>28</v>
      </c>
      <c r="J6673" t="s">
        <v>29</v>
      </c>
      <c r="K6673">
        <v>140</v>
      </c>
      <c r="L6673">
        <v>2</v>
      </c>
      <c r="M6673">
        <v>999</v>
      </c>
      <c r="N6673">
        <v>0</v>
      </c>
      <c r="O6673" t="s">
        <v>30</v>
      </c>
      <c r="P6673">
        <v>1.1000000000000001</v>
      </c>
      <c r="Q6673">
        <v>93.994</v>
      </c>
      <c r="R6673">
        <v>-36.4</v>
      </c>
      <c r="S6673">
        <v>4.8570000000000002</v>
      </c>
      <c r="T6673">
        <v>5191</v>
      </c>
      <c r="U6673" t="s">
        <v>25</v>
      </c>
      <c r="V6673" t="s">
        <v>25</v>
      </c>
      <c r="W6673">
        <v>1.87292713671923E-2</v>
      </c>
      <c r="Y6673">
        <f t="shared" si="104"/>
        <v>1</v>
      </c>
    </row>
    <row r="6674" spans="1:25" x14ac:dyDescent="0.25">
      <c r="A6674">
        <v>34</v>
      </c>
      <c r="B6674" t="s">
        <v>56</v>
      </c>
      <c r="C6674" t="s">
        <v>48</v>
      </c>
      <c r="D6674" t="s">
        <v>39</v>
      </c>
      <c r="E6674" t="s">
        <v>25</v>
      </c>
      <c r="F6674" t="s">
        <v>26</v>
      </c>
      <c r="G6674" t="s">
        <v>26</v>
      </c>
      <c r="H6674" t="s">
        <v>27</v>
      </c>
      <c r="I6674" t="s">
        <v>52</v>
      </c>
      <c r="J6674" t="s">
        <v>45</v>
      </c>
      <c r="K6674">
        <v>8</v>
      </c>
      <c r="L6674">
        <v>8</v>
      </c>
      <c r="M6674">
        <v>999</v>
      </c>
      <c r="N6674">
        <v>0</v>
      </c>
      <c r="O6674" t="s">
        <v>30</v>
      </c>
      <c r="P6674">
        <v>1.4</v>
      </c>
      <c r="Q6674">
        <v>93.918000000000006</v>
      </c>
      <c r="R6674">
        <v>-42.7</v>
      </c>
      <c r="S6674">
        <v>4.968</v>
      </c>
      <c r="T6674">
        <v>5228.1000000000004</v>
      </c>
      <c r="U6674" t="s">
        <v>25</v>
      </c>
      <c r="V6674" t="s">
        <v>25</v>
      </c>
      <c r="W6674">
        <v>2.05873008817434E-2</v>
      </c>
      <c r="Y6674">
        <f t="shared" si="104"/>
        <v>1</v>
      </c>
    </row>
    <row r="6675" spans="1:25" x14ac:dyDescent="0.25">
      <c r="A6675">
        <v>55</v>
      </c>
      <c r="B6675" t="s">
        <v>22</v>
      </c>
      <c r="C6675" t="s">
        <v>48</v>
      </c>
      <c r="D6675" t="s">
        <v>54</v>
      </c>
      <c r="E6675" t="s">
        <v>39</v>
      </c>
      <c r="F6675" t="s">
        <v>26</v>
      </c>
      <c r="G6675" t="s">
        <v>25</v>
      </c>
      <c r="H6675" t="s">
        <v>27</v>
      </c>
      <c r="I6675" t="s">
        <v>28</v>
      </c>
      <c r="J6675" t="s">
        <v>38</v>
      </c>
      <c r="K6675">
        <v>254</v>
      </c>
      <c r="L6675">
        <v>3</v>
      </c>
      <c r="M6675">
        <v>999</v>
      </c>
      <c r="N6675">
        <v>0</v>
      </c>
      <c r="O6675" t="s">
        <v>30</v>
      </c>
      <c r="P6675">
        <v>-1.8</v>
      </c>
      <c r="Q6675">
        <v>92.893000000000001</v>
      </c>
      <c r="R6675">
        <v>-46.2</v>
      </c>
      <c r="S6675">
        <v>1.2809999999999999</v>
      </c>
      <c r="T6675">
        <v>5099.1000000000004</v>
      </c>
      <c r="U6675" t="s">
        <v>25</v>
      </c>
      <c r="V6675" t="s">
        <v>25</v>
      </c>
      <c r="W6675">
        <v>9.2174924910068498E-2</v>
      </c>
      <c r="Y6675">
        <f t="shared" si="104"/>
        <v>1</v>
      </c>
    </row>
    <row r="6676" spans="1:25" x14ac:dyDescent="0.25">
      <c r="A6676">
        <v>47</v>
      </c>
      <c r="B6676" t="s">
        <v>22</v>
      </c>
      <c r="C6676" t="s">
        <v>23</v>
      </c>
      <c r="D6676" t="s">
        <v>54</v>
      </c>
      <c r="E6676" t="s">
        <v>39</v>
      </c>
      <c r="F6676" t="s">
        <v>26</v>
      </c>
      <c r="G6676" t="s">
        <v>26</v>
      </c>
      <c r="H6676" t="s">
        <v>27</v>
      </c>
      <c r="I6676" t="s">
        <v>52</v>
      </c>
      <c r="J6676" t="s">
        <v>45</v>
      </c>
      <c r="K6676">
        <v>114</v>
      </c>
      <c r="L6676">
        <v>1</v>
      </c>
      <c r="M6676">
        <v>999</v>
      </c>
      <c r="N6676">
        <v>0</v>
      </c>
      <c r="O6676" t="s">
        <v>30</v>
      </c>
      <c r="P6676">
        <v>1.4</v>
      </c>
      <c r="Q6676">
        <v>93.918000000000006</v>
      </c>
      <c r="R6676">
        <v>-42.7</v>
      </c>
      <c r="S6676">
        <v>4.9580000000000002</v>
      </c>
      <c r="T6676">
        <v>5228.1000000000004</v>
      </c>
      <c r="U6676" t="s">
        <v>25</v>
      </c>
      <c r="V6676" t="s">
        <v>25</v>
      </c>
      <c r="W6676">
        <v>4.8783797770738602E-2</v>
      </c>
      <c r="Y6676">
        <f t="shared" si="104"/>
        <v>1</v>
      </c>
    </row>
    <row r="6677" spans="1:25" x14ac:dyDescent="0.25">
      <c r="A6677">
        <v>55</v>
      </c>
      <c r="B6677" t="s">
        <v>59</v>
      </c>
      <c r="C6677" t="s">
        <v>23</v>
      </c>
      <c r="D6677" t="s">
        <v>41</v>
      </c>
      <c r="E6677" t="s">
        <v>25</v>
      </c>
      <c r="F6677" t="s">
        <v>25</v>
      </c>
      <c r="G6677" t="s">
        <v>25</v>
      </c>
      <c r="H6677" t="s">
        <v>27</v>
      </c>
      <c r="I6677" t="s">
        <v>55</v>
      </c>
      <c r="J6677" t="s">
        <v>45</v>
      </c>
      <c r="K6677">
        <v>122</v>
      </c>
      <c r="L6677">
        <v>5</v>
      </c>
      <c r="M6677">
        <v>999</v>
      </c>
      <c r="N6677">
        <v>0</v>
      </c>
      <c r="O6677" t="s">
        <v>30</v>
      </c>
      <c r="P6677">
        <v>1.4</v>
      </c>
      <c r="Q6677">
        <v>93.444000000000003</v>
      </c>
      <c r="R6677">
        <v>-36.1</v>
      </c>
      <c r="S6677">
        <v>4.9630000000000001</v>
      </c>
      <c r="T6677">
        <v>5228.1000000000004</v>
      </c>
      <c r="U6677" t="s">
        <v>25</v>
      </c>
      <c r="V6677" t="s">
        <v>25</v>
      </c>
      <c r="W6677">
        <v>1.8351908773183798E-2</v>
      </c>
      <c r="Y6677">
        <f t="shared" si="104"/>
        <v>1</v>
      </c>
    </row>
    <row r="6678" spans="1:25" x14ac:dyDescent="0.25">
      <c r="A6678">
        <v>39</v>
      </c>
      <c r="B6678" t="s">
        <v>22</v>
      </c>
      <c r="C6678" t="s">
        <v>23</v>
      </c>
      <c r="D6678" t="s">
        <v>54</v>
      </c>
      <c r="E6678" t="s">
        <v>25</v>
      </c>
      <c r="F6678" t="s">
        <v>26</v>
      </c>
      <c r="G6678" t="s">
        <v>25</v>
      </c>
      <c r="H6678" t="s">
        <v>27</v>
      </c>
      <c r="I6678" t="s">
        <v>52</v>
      </c>
      <c r="J6678" t="s">
        <v>45</v>
      </c>
      <c r="K6678">
        <v>71</v>
      </c>
      <c r="L6678">
        <v>1</v>
      </c>
      <c r="M6678">
        <v>999</v>
      </c>
      <c r="N6678">
        <v>0</v>
      </c>
      <c r="O6678" t="s">
        <v>30</v>
      </c>
      <c r="P6678">
        <v>1.4</v>
      </c>
      <c r="Q6678">
        <v>93.918000000000006</v>
      </c>
      <c r="R6678">
        <v>-42.7</v>
      </c>
      <c r="S6678">
        <v>4.9580000000000002</v>
      </c>
      <c r="T6678">
        <v>5228.1000000000004</v>
      </c>
      <c r="U6678" t="s">
        <v>25</v>
      </c>
      <c r="V6678" t="s">
        <v>25</v>
      </c>
      <c r="W6678">
        <v>6.3627667725086198E-2</v>
      </c>
      <c r="Y6678">
        <f t="shared" si="104"/>
        <v>1</v>
      </c>
    </row>
    <row r="6679" spans="1:25" x14ac:dyDescent="0.25">
      <c r="A6679">
        <v>37</v>
      </c>
      <c r="B6679" t="s">
        <v>33</v>
      </c>
      <c r="C6679" t="s">
        <v>23</v>
      </c>
      <c r="D6679" t="s">
        <v>51</v>
      </c>
      <c r="E6679" t="s">
        <v>25</v>
      </c>
      <c r="F6679" t="s">
        <v>26</v>
      </c>
      <c r="G6679" t="s">
        <v>25</v>
      </c>
      <c r="H6679" t="s">
        <v>27</v>
      </c>
      <c r="I6679" t="s">
        <v>52</v>
      </c>
      <c r="J6679" t="s">
        <v>50</v>
      </c>
      <c r="K6679">
        <v>165</v>
      </c>
      <c r="L6679">
        <v>1</v>
      </c>
      <c r="M6679">
        <v>999</v>
      </c>
      <c r="N6679">
        <v>0</v>
      </c>
      <c r="O6679" t="s">
        <v>30</v>
      </c>
      <c r="P6679">
        <v>1.4</v>
      </c>
      <c r="Q6679">
        <v>93.918000000000006</v>
      </c>
      <c r="R6679">
        <v>-42.7</v>
      </c>
      <c r="S6679">
        <v>4.9619999999999997</v>
      </c>
      <c r="T6679">
        <v>5228.1000000000004</v>
      </c>
      <c r="U6679" t="s">
        <v>25</v>
      </c>
      <c r="V6679" t="s">
        <v>25</v>
      </c>
      <c r="W6679">
        <v>6.1308920383453397E-2</v>
      </c>
      <c r="Y6679">
        <f t="shared" si="104"/>
        <v>1</v>
      </c>
    </row>
    <row r="6680" spans="1:25" x14ac:dyDescent="0.25">
      <c r="A6680">
        <v>25</v>
      </c>
      <c r="B6680" t="s">
        <v>40</v>
      </c>
      <c r="C6680" t="s">
        <v>34</v>
      </c>
      <c r="D6680" t="s">
        <v>24</v>
      </c>
      <c r="E6680" t="s">
        <v>25</v>
      </c>
      <c r="F6680" t="s">
        <v>26</v>
      </c>
      <c r="G6680" t="s">
        <v>25</v>
      </c>
      <c r="H6680" t="s">
        <v>27</v>
      </c>
      <c r="I6680" t="s">
        <v>52</v>
      </c>
      <c r="J6680" t="s">
        <v>45</v>
      </c>
      <c r="K6680">
        <v>115</v>
      </c>
      <c r="L6680">
        <v>4</v>
      </c>
      <c r="M6680">
        <v>999</v>
      </c>
      <c r="N6680">
        <v>0</v>
      </c>
      <c r="O6680" t="s">
        <v>30</v>
      </c>
      <c r="P6680">
        <v>1.4</v>
      </c>
      <c r="Q6680">
        <v>93.918000000000006</v>
      </c>
      <c r="R6680">
        <v>-42.7</v>
      </c>
      <c r="S6680">
        <v>4.968</v>
      </c>
      <c r="T6680">
        <v>5228.1000000000004</v>
      </c>
      <c r="U6680" t="s">
        <v>25</v>
      </c>
      <c r="V6680" t="s">
        <v>25</v>
      </c>
      <c r="W6680">
        <v>9.5784932374954196E-2</v>
      </c>
      <c r="Y6680">
        <f t="shared" si="104"/>
        <v>1</v>
      </c>
    </row>
    <row r="6681" spans="1:25" x14ac:dyDescent="0.25">
      <c r="A6681">
        <v>53</v>
      </c>
      <c r="B6681" t="s">
        <v>40</v>
      </c>
      <c r="C6681" t="s">
        <v>23</v>
      </c>
      <c r="D6681" t="s">
        <v>35</v>
      </c>
      <c r="E6681" t="s">
        <v>25</v>
      </c>
      <c r="F6681" t="s">
        <v>25</v>
      </c>
      <c r="G6681" t="s">
        <v>25</v>
      </c>
      <c r="H6681" t="s">
        <v>27</v>
      </c>
      <c r="I6681" t="s">
        <v>55</v>
      </c>
      <c r="J6681" t="s">
        <v>38</v>
      </c>
      <c r="K6681">
        <v>552</v>
      </c>
      <c r="L6681">
        <v>1</v>
      </c>
      <c r="M6681">
        <v>999</v>
      </c>
      <c r="N6681">
        <v>0</v>
      </c>
      <c r="O6681" t="s">
        <v>30</v>
      </c>
      <c r="P6681">
        <v>1.4</v>
      </c>
      <c r="Q6681">
        <v>93.444000000000003</v>
      </c>
      <c r="R6681">
        <v>-36.1</v>
      </c>
      <c r="S6681">
        <v>4.9640000000000004</v>
      </c>
      <c r="T6681">
        <v>5228.1000000000004</v>
      </c>
      <c r="U6681" t="s">
        <v>25</v>
      </c>
      <c r="V6681" t="s">
        <v>25</v>
      </c>
      <c r="W6681">
        <v>3.9701759815216099E-2</v>
      </c>
      <c r="Y6681">
        <f t="shared" si="104"/>
        <v>1</v>
      </c>
    </row>
    <row r="6682" spans="1:25" x14ac:dyDescent="0.25">
      <c r="A6682">
        <v>29</v>
      </c>
      <c r="B6682" t="s">
        <v>40</v>
      </c>
      <c r="C6682" t="s">
        <v>23</v>
      </c>
      <c r="D6682" t="s">
        <v>35</v>
      </c>
      <c r="E6682" t="s">
        <v>25</v>
      </c>
      <c r="F6682" t="s">
        <v>25</v>
      </c>
      <c r="G6682" t="s">
        <v>25</v>
      </c>
      <c r="H6682" t="s">
        <v>36</v>
      </c>
      <c r="I6682" t="s">
        <v>28</v>
      </c>
      <c r="J6682" t="s">
        <v>29</v>
      </c>
      <c r="K6682">
        <v>215</v>
      </c>
      <c r="L6682">
        <v>2</v>
      </c>
      <c r="M6682">
        <v>999</v>
      </c>
      <c r="N6682">
        <v>0</v>
      </c>
      <c r="O6682" t="s">
        <v>30</v>
      </c>
      <c r="P6682">
        <v>1.1000000000000001</v>
      </c>
      <c r="Q6682">
        <v>93.994</v>
      </c>
      <c r="R6682">
        <v>-36.4</v>
      </c>
      <c r="S6682">
        <v>4.8550000000000004</v>
      </c>
      <c r="T6682">
        <v>5191</v>
      </c>
      <c r="U6682" t="s">
        <v>25</v>
      </c>
      <c r="V6682" t="s">
        <v>25</v>
      </c>
      <c r="W6682">
        <v>2.2907987236976599E-2</v>
      </c>
      <c r="Y6682">
        <f t="shared" si="104"/>
        <v>1</v>
      </c>
    </row>
    <row r="6683" spans="1:25" x14ac:dyDescent="0.25">
      <c r="A6683">
        <v>45</v>
      </c>
      <c r="B6683" t="s">
        <v>22</v>
      </c>
      <c r="C6683" t="s">
        <v>48</v>
      </c>
      <c r="D6683" t="s">
        <v>39</v>
      </c>
      <c r="E6683" t="s">
        <v>39</v>
      </c>
      <c r="F6683" t="s">
        <v>26</v>
      </c>
      <c r="G6683" t="s">
        <v>25</v>
      </c>
      <c r="H6683" t="s">
        <v>36</v>
      </c>
      <c r="I6683" t="s">
        <v>37</v>
      </c>
      <c r="J6683" t="s">
        <v>38</v>
      </c>
      <c r="K6683">
        <v>29</v>
      </c>
      <c r="L6683">
        <v>2</v>
      </c>
      <c r="M6683">
        <v>999</v>
      </c>
      <c r="N6683">
        <v>0</v>
      </c>
      <c r="O6683" t="s">
        <v>30</v>
      </c>
      <c r="P6683">
        <v>1.4</v>
      </c>
      <c r="Q6683">
        <v>94.465000000000003</v>
      </c>
      <c r="R6683">
        <v>-41.8</v>
      </c>
      <c r="S6683">
        <v>4.9619999999999997</v>
      </c>
      <c r="T6683">
        <v>5228.1000000000004</v>
      </c>
      <c r="U6683" t="s">
        <v>25</v>
      </c>
      <c r="V6683" t="s">
        <v>25</v>
      </c>
      <c r="W6683">
        <v>3.5148974508047097E-2</v>
      </c>
      <c r="Y6683">
        <f t="shared" si="104"/>
        <v>1</v>
      </c>
    </row>
    <row r="6684" spans="1:25" x14ac:dyDescent="0.25">
      <c r="A6684">
        <v>22</v>
      </c>
      <c r="B6684" t="s">
        <v>40</v>
      </c>
      <c r="C6684" t="s">
        <v>23</v>
      </c>
      <c r="D6684" t="s">
        <v>35</v>
      </c>
      <c r="E6684" t="s">
        <v>25</v>
      </c>
      <c r="F6684" t="s">
        <v>26</v>
      </c>
      <c r="G6684" t="s">
        <v>26</v>
      </c>
      <c r="H6684" t="s">
        <v>27</v>
      </c>
      <c r="I6684" t="s">
        <v>64</v>
      </c>
      <c r="J6684" t="s">
        <v>29</v>
      </c>
      <c r="K6684">
        <v>156</v>
      </c>
      <c r="L6684">
        <v>2</v>
      </c>
      <c r="M6684">
        <v>999</v>
      </c>
      <c r="N6684">
        <v>0</v>
      </c>
      <c r="O6684" t="s">
        <v>30</v>
      </c>
      <c r="P6684">
        <v>-1.8</v>
      </c>
      <c r="Q6684">
        <v>93.075000000000003</v>
      </c>
      <c r="R6684">
        <v>-47.1</v>
      </c>
      <c r="S6684">
        <v>1.405</v>
      </c>
      <c r="T6684">
        <v>5099.1000000000004</v>
      </c>
      <c r="U6684" t="s">
        <v>25</v>
      </c>
      <c r="V6684" t="s">
        <v>25</v>
      </c>
      <c r="W6684">
        <v>0.40924841165542603</v>
      </c>
      <c r="Y6684">
        <f t="shared" si="104"/>
        <v>1</v>
      </c>
    </row>
    <row r="6685" spans="1:25" x14ac:dyDescent="0.25">
      <c r="A6685">
        <v>37</v>
      </c>
      <c r="B6685" t="s">
        <v>33</v>
      </c>
      <c r="C6685" t="s">
        <v>23</v>
      </c>
      <c r="D6685" t="s">
        <v>35</v>
      </c>
      <c r="E6685" t="s">
        <v>25</v>
      </c>
      <c r="F6685" t="s">
        <v>25</v>
      </c>
      <c r="G6685" t="s">
        <v>25</v>
      </c>
      <c r="H6685" t="s">
        <v>27</v>
      </c>
      <c r="I6685" t="s">
        <v>28</v>
      </c>
      <c r="J6685" t="s">
        <v>50</v>
      </c>
      <c r="K6685">
        <v>378</v>
      </c>
      <c r="L6685">
        <v>3</v>
      </c>
      <c r="M6685">
        <v>999</v>
      </c>
      <c r="N6685">
        <v>0</v>
      </c>
      <c r="O6685" t="s">
        <v>30</v>
      </c>
      <c r="P6685">
        <v>-1.8</v>
      </c>
      <c r="Q6685">
        <v>92.893000000000001</v>
      </c>
      <c r="R6685">
        <v>-46.2</v>
      </c>
      <c r="S6685">
        <v>1.3440000000000001</v>
      </c>
      <c r="T6685">
        <v>5099.1000000000004</v>
      </c>
      <c r="U6685" t="s">
        <v>25</v>
      </c>
      <c r="V6685" t="s">
        <v>25</v>
      </c>
      <c r="W6685">
        <v>3.9742600172758102E-2</v>
      </c>
      <c r="Y6685">
        <f t="shared" si="104"/>
        <v>1</v>
      </c>
    </row>
    <row r="6686" spans="1:25" x14ac:dyDescent="0.25">
      <c r="A6686">
        <v>31</v>
      </c>
      <c r="B6686" t="s">
        <v>40</v>
      </c>
      <c r="C6686" t="s">
        <v>48</v>
      </c>
      <c r="D6686" t="s">
        <v>35</v>
      </c>
      <c r="E6686" t="s">
        <v>25</v>
      </c>
      <c r="F6686" t="s">
        <v>39</v>
      </c>
      <c r="G6686" t="s">
        <v>39</v>
      </c>
      <c r="H6686" t="s">
        <v>36</v>
      </c>
      <c r="I6686" t="s">
        <v>37</v>
      </c>
      <c r="J6686" t="s">
        <v>50</v>
      </c>
      <c r="K6686">
        <v>68</v>
      </c>
      <c r="L6686">
        <v>1</v>
      </c>
      <c r="M6686">
        <v>999</v>
      </c>
      <c r="N6686">
        <v>0</v>
      </c>
      <c r="O6686" t="s">
        <v>30</v>
      </c>
      <c r="P6686">
        <v>1.4</v>
      </c>
      <c r="Q6686">
        <v>94.465000000000003</v>
      </c>
      <c r="R6686">
        <v>-41.8</v>
      </c>
      <c r="S6686">
        <v>4.9610000000000003</v>
      </c>
      <c r="T6686">
        <v>5228.1000000000004</v>
      </c>
      <c r="U6686" t="s">
        <v>25</v>
      </c>
      <c r="V6686" t="s">
        <v>25</v>
      </c>
      <c r="W6686">
        <v>3.6115214228630101E-2</v>
      </c>
      <c r="Y6686">
        <f t="shared" si="104"/>
        <v>1</v>
      </c>
    </row>
    <row r="6687" spans="1:25" x14ac:dyDescent="0.25">
      <c r="A6687">
        <v>59</v>
      </c>
      <c r="B6687" t="s">
        <v>47</v>
      </c>
      <c r="C6687" t="s">
        <v>23</v>
      </c>
      <c r="D6687" t="s">
        <v>41</v>
      </c>
      <c r="E6687" t="s">
        <v>39</v>
      </c>
      <c r="F6687" t="s">
        <v>26</v>
      </c>
      <c r="G6687" t="s">
        <v>26</v>
      </c>
      <c r="H6687" t="s">
        <v>36</v>
      </c>
      <c r="I6687" t="s">
        <v>28</v>
      </c>
      <c r="J6687" t="s">
        <v>50</v>
      </c>
      <c r="K6687">
        <v>130</v>
      </c>
      <c r="L6687">
        <v>3</v>
      </c>
      <c r="M6687">
        <v>999</v>
      </c>
      <c r="N6687">
        <v>0</v>
      </c>
      <c r="O6687" t="s">
        <v>30</v>
      </c>
      <c r="P6687">
        <v>1.1000000000000001</v>
      </c>
      <c r="Q6687">
        <v>93.994</v>
      </c>
      <c r="R6687">
        <v>-36.4</v>
      </c>
      <c r="S6687">
        <v>4.8559999999999999</v>
      </c>
      <c r="T6687">
        <v>5191</v>
      </c>
      <c r="U6687" t="s">
        <v>25</v>
      </c>
      <c r="V6687" t="s">
        <v>25</v>
      </c>
      <c r="W6687">
        <v>2.5840651243925102E-2</v>
      </c>
      <c r="Y6687">
        <f t="shared" si="104"/>
        <v>1</v>
      </c>
    </row>
    <row r="6688" spans="1:25" x14ac:dyDescent="0.25">
      <c r="A6688">
        <v>50</v>
      </c>
      <c r="B6688" t="s">
        <v>22</v>
      </c>
      <c r="C6688" t="s">
        <v>23</v>
      </c>
      <c r="D6688" t="s">
        <v>54</v>
      </c>
      <c r="E6688" t="s">
        <v>25</v>
      </c>
      <c r="F6688" t="s">
        <v>26</v>
      </c>
      <c r="G6688" t="s">
        <v>26</v>
      </c>
      <c r="H6688" t="s">
        <v>27</v>
      </c>
      <c r="I6688" t="s">
        <v>55</v>
      </c>
      <c r="J6688" t="s">
        <v>43</v>
      </c>
      <c r="K6688">
        <v>69</v>
      </c>
      <c r="L6688">
        <v>3</v>
      </c>
      <c r="M6688">
        <v>999</v>
      </c>
      <c r="N6688">
        <v>0</v>
      </c>
      <c r="O6688" t="s">
        <v>30</v>
      </c>
      <c r="P6688">
        <v>1.4</v>
      </c>
      <c r="Q6688">
        <v>93.444000000000003</v>
      </c>
      <c r="R6688">
        <v>-36.1</v>
      </c>
      <c r="S6688">
        <v>4.9649999999999999</v>
      </c>
      <c r="T6688">
        <v>5228.1000000000004</v>
      </c>
      <c r="U6688" t="s">
        <v>25</v>
      </c>
      <c r="V6688" t="s">
        <v>25</v>
      </c>
      <c r="W6688">
        <v>2.40686852484941E-2</v>
      </c>
      <c r="Y6688">
        <f t="shared" si="104"/>
        <v>1</v>
      </c>
    </row>
    <row r="6689" spans="1:25" x14ac:dyDescent="0.25">
      <c r="A6689">
        <v>32</v>
      </c>
      <c r="B6689" t="s">
        <v>33</v>
      </c>
      <c r="C6689" t="s">
        <v>34</v>
      </c>
      <c r="D6689" t="s">
        <v>35</v>
      </c>
      <c r="E6689" t="s">
        <v>25</v>
      </c>
      <c r="F6689" t="s">
        <v>25</v>
      </c>
      <c r="G6689" t="s">
        <v>26</v>
      </c>
      <c r="H6689" t="s">
        <v>27</v>
      </c>
      <c r="I6689" t="s">
        <v>52</v>
      </c>
      <c r="J6689" t="s">
        <v>45</v>
      </c>
      <c r="K6689">
        <v>81</v>
      </c>
      <c r="L6689">
        <v>2</v>
      </c>
      <c r="M6689">
        <v>999</v>
      </c>
      <c r="N6689">
        <v>0</v>
      </c>
      <c r="O6689" t="s">
        <v>30</v>
      </c>
      <c r="P6689">
        <v>1.4</v>
      </c>
      <c r="Q6689">
        <v>93.918000000000006</v>
      </c>
      <c r="R6689">
        <v>-42.7</v>
      </c>
      <c r="S6689">
        <v>4.968</v>
      </c>
      <c r="T6689">
        <v>5228.1000000000004</v>
      </c>
      <c r="U6689" t="s">
        <v>25</v>
      </c>
      <c r="V6689" t="s">
        <v>25</v>
      </c>
      <c r="W6689">
        <v>6.4523972570896093E-2</v>
      </c>
      <c r="Y6689">
        <f t="shared" si="104"/>
        <v>1</v>
      </c>
    </row>
    <row r="6690" spans="1:25" x14ac:dyDescent="0.25">
      <c r="A6690">
        <v>21</v>
      </c>
      <c r="B6690" t="s">
        <v>60</v>
      </c>
      <c r="C6690" t="s">
        <v>34</v>
      </c>
      <c r="D6690" t="s">
        <v>24</v>
      </c>
      <c r="E6690" t="s">
        <v>25</v>
      </c>
      <c r="F6690" t="s">
        <v>26</v>
      </c>
      <c r="G6690" t="s">
        <v>25</v>
      </c>
      <c r="H6690" t="s">
        <v>27</v>
      </c>
      <c r="I6690" t="s">
        <v>52</v>
      </c>
      <c r="J6690" t="s">
        <v>50</v>
      </c>
      <c r="K6690">
        <v>209</v>
      </c>
      <c r="L6690">
        <v>2</v>
      </c>
      <c r="M6690">
        <v>999</v>
      </c>
      <c r="N6690">
        <v>0</v>
      </c>
      <c r="O6690" t="s">
        <v>30</v>
      </c>
      <c r="P6690">
        <v>-1.7</v>
      </c>
      <c r="Q6690">
        <v>94.215000000000003</v>
      </c>
      <c r="R6690">
        <v>-40.299999999999997</v>
      </c>
      <c r="S6690">
        <v>0.79700000000000004</v>
      </c>
      <c r="T6690">
        <v>4991.6000000000004</v>
      </c>
      <c r="U6690" t="s">
        <v>26</v>
      </c>
      <c r="V6690" t="s">
        <v>26</v>
      </c>
      <c r="W6690">
        <v>0.72221255302429199</v>
      </c>
      <c r="Y6690">
        <f t="shared" si="104"/>
        <v>1</v>
      </c>
    </row>
    <row r="6691" spans="1:25" x14ac:dyDescent="0.25">
      <c r="A6691">
        <v>38</v>
      </c>
      <c r="B6691" t="s">
        <v>40</v>
      </c>
      <c r="C6691" t="s">
        <v>34</v>
      </c>
      <c r="D6691" t="s">
        <v>41</v>
      </c>
      <c r="E6691" t="s">
        <v>25</v>
      </c>
      <c r="F6691" t="s">
        <v>26</v>
      </c>
      <c r="G6691" t="s">
        <v>26</v>
      </c>
      <c r="H6691" t="s">
        <v>27</v>
      </c>
      <c r="I6691" t="s">
        <v>64</v>
      </c>
      <c r="J6691" t="s">
        <v>43</v>
      </c>
      <c r="K6691">
        <v>6</v>
      </c>
      <c r="L6691">
        <v>1</v>
      </c>
      <c r="M6691">
        <v>999</v>
      </c>
      <c r="N6691">
        <v>0</v>
      </c>
      <c r="O6691" t="s">
        <v>30</v>
      </c>
      <c r="P6691">
        <v>-1.8</v>
      </c>
      <c r="Q6691">
        <v>93.075000000000003</v>
      </c>
      <c r="R6691">
        <v>-47.1</v>
      </c>
      <c r="S6691">
        <v>1.405</v>
      </c>
      <c r="T6691">
        <v>5099.1000000000004</v>
      </c>
      <c r="U6691" t="s">
        <v>25</v>
      </c>
      <c r="V6691" t="s">
        <v>25</v>
      </c>
      <c r="W6691">
        <v>8.7236762046814006E-2</v>
      </c>
      <c r="Y6691">
        <f t="shared" si="104"/>
        <v>1</v>
      </c>
    </row>
    <row r="6692" spans="1:25" x14ac:dyDescent="0.25">
      <c r="A6692">
        <v>37</v>
      </c>
      <c r="B6692" t="s">
        <v>56</v>
      </c>
      <c r="C6692" t="s">
        <v>34</v>
      </c>
      <c r="D6692" t="s">
        <v>49</v>
      </c>
      <c r="E6692" t="s">
        <v>25</v>
      </c>
      <c r="F6692" t="s">
        <v>26</v>
      </c>
      <c r="G6692" t="s">
        <v>25</v>
      </c>
      <c r="H6692" t="s">
        <v>27</v>
      </c>
      <c r="I6692" t="s">
        <v>42</v>
      </c>
      <c r="J6692" t="s">
        <v>43</v>
      </c>
      <c r="K6692">
        <v>70</v>
      </c>
      <c r="L6692">
        <v>1</v>
      </c>
      <c r="M6692">
        <v>999</v>
      </c>
      <c r="N6692">
        <v>0</v>
      </c>
      <c r="O6692" t="s">
        <v>30</v>
      </c>
      <c r="P6692">
        <v>-0.1</v>
      </c>
      <c r="Q6692">
        <v>93.2</v>
      </c>
      <c r="R6692">
        <v>-42</v>
      </c>
      <c r="S6692">
        <v>4.1909999999999998</v>
      </c>
      <c r="T6692">
        <v>5195.8</v>
      </c>
      <c r="U6692" t="s">
        <v>25</v>
      </c>
      <c r="V6692" t="s">
        <v>25</v>
      </c>
      <c r="W6692">
        <v>6.1708219349384301E-2</v>
      </c>
      <c r="Y6692">
        <f t="shared" si="104"/>
        <v>1</v>
      </c>
    </row>
    <row r="6693" spans="1:25" x14ac:dyDescent="0.25">
      <c r="A6693">
        <v>28</v>
      </c>
      <c r="B6693" t="s">
        <v>22</v>
      </c>
      <c r="C6693" t="s">
        <v>34</v>
      </c>
      <c r="D6693" t="s">
        <v>24</v>
      </c>
      <c r="E6693" t="s">
        <v>25</v>
      </c>
      <c r="F6693" t="s">
        <v>39</v>
      </c>
      <c r="G6693" t="s">
        <v>39</v>
      </c>
      <c r="H6693" t="s">
        <v>36</v>
      </c>
      <c r="I6693" t="s">
        <v>28</v>
      </c>
      <c r="J6693" t="s">
        <v>50</v>
      </c>
      <c r="K6693">
        <v>71</v>
      </c>
      <c r="L6693">
        <v>1</v>
      </c>
      <c r="M6693">
        <v>999</v>
      </c>
      <c r="N6693">
        <v>0</v>
      </c>
      <c r="O6693" t="s">
        <v>30</v>
      </c>
      <c r="P6693">
        <v>1.1000000000000001</v>
      </c>
      <c r="Q6693">
        <v>93.994</v>
      </c>
      <c r="R6693">
        <v>-36.4</v>
      </c>
      <c r="S6693">
        <v>4.8559999999999999</v>
      </c>
      <c r="T6693">
        <v>5191</v>
      </c>
      <c r="U6693" t="s">
        <v>25</v>
      </c>
      <c r="V6693" t="s">
        <v>25</v>
      </c>
      <c r="W6693">
        <v>1.7958352342248001E-2</v>
      </c>
      <c r="Y6693">
        <f t="shared" si="104"/>
        <v>1</v>
      </c>
    </row>
    <row r="6694" spans="1:25" x14ac:dyDescent="0.25">
      <c r="A6694">
        <v>34</v>
      </c>
      <c r="B6694" t="s">
        <v>59</v>
      </c>
      <c r="C6694" t="s">
        <v>34</v>
      </c>
      <c r="D6694" t="s">
        <v>35</v>
      </c>
      <c r="E6694" t="s">
        <v>25</v>
      </c>
      <c r="F6694" t="s">
        <v>26</v>
      </c>
      <c r="G6694" t="s">
        <v>26</v>
      </c>
      <c r="H6694" t="s">
        <v>27</v>
      </c>
      <c r="I6694" t="s">
        <v>42</v>
      </c>
      <c r="J6694" t="s">
        <v>38</v>
      </c>
      <c r="K6694">
        <v>201</v>
      </c>
      <c r="L6694">
        <v>2</v>
      </c>
      <c r="M6694">
        <v>6</v>
      </c>
      <c r="N6694">
        <v>1</v>
      </c>
      <c r="O6694" t="s">
        <v>58</v>
      </c>
      <c r="P6694">
        <v>-0.1</v>
      </c>
      <c r="Q6694">
        <v>93.2</v>
      </c>
      <c r="R6694">
        <v>-42</v>
      </c>
      <c r="S6694">
        <v>4.12</v>
      </c>
      <c r="T6694">
        <v>5195.8</v>
      </c>
      <c r="U6694" t="s">
        <v>25</v>
      </c>
      <c r="V6694" t="s">
        <v>25</v>
      </c>
      <c r="W6694">
        <v>2.7843754738569301E-2</v>
      </c>
      <c r="Y6694">
        <f t="shared" si="104"/>
        <v>1</v>
      </c>
    </row>
    <row r="6695" spans="1:25" x14ac:dyDescent="0.25">
      <c r="A6695">
        <v>28</v>
      </c>
      <c r="B6695" t="s">
        <v>40</v>
      </c>
      <c r="C6695" t="s">
        <v>34</v>
      </c>
      <c r="D6695" t="s">
        <v>41</v>
      </c>
      <c r="E6695" t="s">
        <v>25</v>
      </c>
      <c r="F6695" t="s">
        <v>25</v>
      </c>
      <c r="G6695" t="s">
        <v>25</v>
      </c>
      <c r="H6695" t="s">
        <v>36</v>
      </c>
      <c r="I6695" t="s">
        <v>37</v>
      </c>
      <c r="J6695" t="s">
        <v>43</v>
      </c>
      <c r="K6695">
        <v>103</v>
      </c>
      <c r="L6695">
        <v>3</v>
      </c>
      <c r="M6695">
        <v>999</v>
      </c>
      <c r="N6695">
        <v>0</v>
      </c>
      <c r="O6695" t="s">
        <v>30</v>
      </c>
      <c r="P6695">
        <v>1.4</v>
      </c>
      <c r="Q6695">
        <v>94.465000000000003</v>
      </c>
      <c r="R6695">
        <v>-41.8</v>
      </c>
      <c r="S6695">
        <v>4.9470000000000001</v>
      </c>
      <c r="T6695">
        <v>5228.1000000000004</v>
      </c>
      <c r="U6695" t="s">
        <v>25</v>
      </c>
      <c r="V6695" t="s">
        <v>25</v>
      </c>
      <c r="W6695">
        <v>3.7334870547056198E-2</v>
      </c>
      <c r="Y6695">
        <f t="shared" si="104"/>
        <v>1</v>
      </c>
    </row>
    <row r="6696" spans="1:25" x14ac:dyDescent="0.25">
      <c r="A6696">
        <v>33</v>
      </c>
      <c r="B6696" t="s">
        <v>56</v>
      </c>
      <c r="C6696" t="s">
        <v>23</v>
      </c>
      <c r="D6696" t="s">
        <v>49</v>
      </c>
      <c r="E6696" t="s">
        <v>25</v>
      </c>
      <c r="F6696" t="s">
        <v>25</v>
      </c>
      <c r="G6696" t="s">
        <v>25</v>
      </c>
      <c r="H6696" t="s">
        <v>27</v>
      </c>
      <c r="I6696" t="s">
        <v>55</v>
      </c>
      <c r="J6696" t="s">
        <v>50</v>
      </c>
      <c r="K6696">
        <v>74</v>
      </c>
      <c r="L6696">
        <v>1</v>
      </c>
      <c r="M6696">
        <v>999</v>
      </c>
      <c r="N6696">
        <v>0</v>
      </c>
      <c r="O6696" t="s">
        <v>30</v>
      </c>
      <c r="P6696">
        <v>1.4</v>
      </c>
      <c r="Q6696">
        <v>93.444000000000003</v>
      </c>
      <c r="R6696">
        <v>-36.1</v>
      </c>
      <c r="S6696">
        <v>4.9660000000000002</v>
      </c>
      <c r="T6696">
        <v>5228.1000000000004</v>
      </c>
      <c r="U6696" t="s">
        <v>25</v>
      </c>
      <c r="V6696" t="s">
        <v>25</v>
      </c>
      <c r="W6696">
        <v>5.5021580308675801E-2</v>
      </c>
      <c r="Y6696">
        <f t="shared" si="104"/>
        <v>1</v>
      </c>
    </row>
    <row r="6697" spans="1:25" x14ac:dyDescent="0.25">
      <c r="A6697">
        <v>48</v>
      </c>
      <c r="B6697" t="s">
        <v>59</v>
      </c>
      <c r="C6697" t="s">
        <v>23</v>
      </c>
      <c r="D6697" t="s">
        <v>41</v>
      </c>
      <c r="E6697" t="s">
        <v>25</v>
      </c>
      <c r="F6697" t="s">
        <v>26</v>
      </c>
      <c r="G6697" t="s">
        <v>26</v>
      </c>
      <c r="H6697" t="s">
        <v>36</v>
      </c>
      <c r="I6697" t="s">
        <v>37</v>
      </c>
      <c r="J6697" t="s">
        <v>50</v>
      </c>
      <c r="K6697">
        <v>1025</v>
      </c>
      <c r="L6697">
        <v>7</v>
      </c>
      <c r="M6697">
        <v>999</v>
      </c>
      <c r="N6697">
        <v>0</v>
      </c>
      <c r="O6697" t="s">
        <v>30</v>
      </c>
      <c r="P6697">
        <v>1.4</v>
      </c>
      <c r="Q6697">
        <v>94.465000000000003</v>
      </c>
      <c r="R6697">
        <v>-41.8</v>
      </c>
      <c r="S6697">
        <v>4.8639999999999999</v>
      </c>
      <c r="T6697">
        <v>5228.1000000000004</v>
      </c>
      <c r="U6697" t="s">
        <v>26</v>
      </c>
      <c r="V6697" t="s">
        <v>25</v>
      </c>
      <c r="W6697">
        <v>5.9601705521345097E-2</v>
      </c>
      <c r="Y6697">
        <f t="shared" si="104"/>
        <v>0</v>
      </c>
    </row>
    <row r="6698" spans="1:25" x14ac:dyDescent="0.25">
      <c r="A6698">
        <v>41</v>
      </c>
      <c r="B6698" t="s">
        <v>56</v>
      </c>
      <c r="C6698" t="s">
        <v>23</v>
      </c>
      <c r="D6698" t="s">
        <v>41</v>
      </c>
      <c r="E6698" t="s">
        <v>25</v>
      </c>
      <c r="F6698" t="s">
        <v>25</v>
      </c>
      <c r="G6698" t="s">
        <v>25</v>
      </c>
      <c r="H6698" t="s">
        <v>27</v>
      </c>
      <c r="I6698" t="s">
        <v>42</v>
      </c>
      <c r="J6698" t="s">
        <v>43</v>
      </c>
      <c r="K6698">
        <v>149</v>
      </c>
      <c r="L6698">
        <v>2</v>
      </c>
      <c r="M6698">
        <v>999</v>
      </c>
      <c r="N6698">
        <v>0</v>
      </c>
      <c r="O6698" t="s">
        <v>30</v>
      </c>
      <c r="P6698">
        <v>-0.1</v>
      </c>
      <c r="Q6698">
        <v>93.2</v>
      </c>
      <c r="R6698">
        <v>-42</v>
      </c>
      <c r="S6698">
        <v>4.1909999999999998</v>
      </c>
      <c r="T6698">
        <v>5195.8</v>
      </c>
      <c r="U6698" t="s">
        <v>25</v>
      </c>
      <c r="V6698" t="s">
        <v>25</v>
      </c>
      <c r="W6698">
        <v>2.2611053660511998E-2</v>
      </c>
      <c r="Y6698">
        <f t="shared" si="104"/>
        <v>1</v>
      </c>
    </row>
    <row r="6699" spans="1:25" x14ac:dyDescent="0.25">
      <c r="A6699">
        <v>60</v>
      </c>
      <c r="B6699" t="s">
        <v>62</v>
      </c>
      <c r="C6699" t="s">
        <v>23</v>
      </c>
      <c r="D6699" t="s">
        <v>54</v>
      </c>
      <c r="E6699" t="s">
        <v>39</v>
      </c>
      <c r="F6699" t="s">
        <v>25</v>
      </c>
      <c r="G6699" t="s">
        <v>25</v>
      </c>
      <c r="H6699" t="s">
        <v>36</v>
      </c>
      <c r="I6699" t="s">
        <v>37</v>
      </c>
      <c r="J6699" t="s">
        <v>43</v>
      </c>
      <c r="K6699">
        <v>223</v>
      </c>
      <c r="L6699">
        <v>2</v>
      </c>
      <c r="M6699">
        <v>999</v>
      </c>
      <c r="N6699">
        <v>0</v>
      </c>
      <c r="O6699" t="s">
        <v>30</v>
      </c>
      <c r="P6699">
        <v>1.4</v>
      </c>
      <c r="Q6699">
        <v>94.465000000000003</v>
      </c>
      <c r="R6699">
        <v>-41.8</v>
      </c>
      <c r="S6699">
        <v>4.8650000000000002</v>
      </c>
      <c r="T6699">
        <v>5228.1000000000004</v>
      </c>
      <c r="U6699" t="s">
        <v>25</v>
      </c>
      <c r="V6699" t="s">
        <v>25</v>
      </c>
      <c r="W6699">
        <v>4.9476653337478603E-2</v>
      </c>
      <c r="Y6699">
        <f t="shared" si="104"/>
        <v>1</v>
      </c>
    </row>
    <row r="6700" spans="1:25" x14ac:dyDescent="0.25">
      <c r="A6700">
        <v>33</v>
      </c>
      <c r="B6700" t="s">
        <v>59</v>
      </c>
      <c r="C6700" t="s">
        <v>23</v>
      </c>
      <c r="D6700" t="s">
        <v>41</v>
      </c>
      <c r="E6700" t="s">
        <v>39</v>
      </c>
      <c r="F6700" t="s">
        <v>26</v>
      </c>
      <c r="G6700" t="s">
        <v>25</v>
      </c>
      <c r="H6700" t="s">
        <v>36</v>
      </c>
      <c r="I6700" t="s">
        <v>28</v>
      </c>
      <c r="J6700" t="s">
        <v>50</v>
      </c>
      <c r="K6700">
        <v>346</v>
      </c>
      <c r="L6700">
        <v>3</v>
      </c>
      <c r="M6700">
        <v>999</v>
      </c>
      <c r="N6700">
        <v>0</v>
      </c>
      <c r="O6700" t="s">
        <v>30</v>
      </c>
      <c r="P6700">
        <v>1.1000000000000001</v>
      </c>
      <c r="Q6700">
        <v>93.994</v>
      </c>
      <c r="R6700">
        <v>-36.4</v>
      </c>
      <c r="S6700">
        <v>4.8570000000000002</v>
      </c>
      <c r="T6700">
        <v>5191</v>
      </c>
      <c r="U6700" t="s">
        <v>25</v>
      </c>
      <c r="V6700" t="s">
        <v>25</v>
      </c>
      <c r="W6700">
        <v>1.9736517220735598E-2</v>
      </c>
      <c r="Y6700">
        <f t="shared" si="104"/>
        <v>1</v>
      </c>
    </row>
    <row r="6701" spans="1:25" x14ac:dyDescent="0.25">
      <c r="A6701">
        <v>34</v>
      </c>
      <c r="B6701" t="s">
        <v>47</v>
      </c>
      <c r="C6701" t="s">
        <v>23</v>
      </c>
      <c r="D6701" t="s">
        <v>41</v>
      </c>
      <c r="E6701" t="s">
        <v>25</v>
      </c>
      <c r="F6701" t="s">
        <v>26</v>
      </c>
      <c r="G6701" t="s">
        <v>26</v>
      </c>
      <c r="H6701" t="s">
        <v>36</v>
      </c>
      <c r="I6701" t="s">
        <v>37</v>
      </c>
      <c r="J6701" t="s">
        <v>43</v>
      </c>
      <c r="K6701">
        <v>265</v>
      </c>
      <c r="L6701">
        <v>3</v>
      </c>
      <c r="M6701">
        <v>999</v>
      </c>
      <c r="N6701">
        <v>0</v>
      </c>
      <c r="O6701" t="s">
        <v>30</v>
      </c>
      <c r="P6701">
        <v>1.4</v>
      </c>
      <c r="Q6701">
        <v>94.465000000000003</v>
      </c>
      <c r="R6701">
        <v>-41.8</v>
      </c>
      <c r="S6701">
        <v>4.96</v>
      </c>
      <c r="T6701">
        <v>5228.1000000000004</v>
      </c>
      <c r="U6701" t="s">
        <v>25</v>
      </c>
      <c r="V6701" t="s">
        <v>25</v>
      </c>
      <c r="W6701">
        <v>2.1457551047205901E-2</v>
      </c>
      <c r="Y6701">
        <f t="shared" si="104"/>
        <v>1</v>
      </c>
    </row>
    <row r="6702" spans="1:25" x14ac:dyDescent="0.25">
      <c r="A6702">
        <v>30</v>
      </c>
      <c r="B6702" t="s">
        <v>40</v>
      </c>
      <c r="C6702" t="s">
        <v>23</v>
      </c>
      <c r="D6702" t="s">
        <v>41</v>
      </c>
      <c r="E6702" t="s">
        <v>25</v>
      </c>
      <c r="F6702" t="s">
        <v>26</v>
      </c>
      <c r="G6702" t="s">
        <v>26</v>
      </c>
      <c r="H6702" t="s">
        <v>27</v>
      </c>
      <c r="I6702" t="s">
        <v>55</v>
      </c>
      <c r="J6702" t="s">
        <v>38</v>
      </c>
      <c r="K6702">
        <v>112</v>
      </c>
      <c r="L6702">
        <v>6</v>
      </c>
      <c r="M6702">
        <v>999</v>
      </c>
      <c r="N6702">
        <v>0</v>
      </c>
      <c r="O6702" t="s">
        <v>30</v>
      </c>
      <c r="P6702">
        <v>1.4</v>
      </c>
      <c r="Q6702">
        <v>93.444000000000003</v>
      </c>
      <c r="R6702">
        <v>-36.1</v>
      </c>
      <c r="S6702">
        <v>4.9640000000000004</v>
      </c>
      <c r="T6702">
        <v>5228.1000000000004</v>
      </c>
      <c r="U6702" t="s">
        <v>25</v>
      </c>
      <c r="V6702" t="s">
        <v>25</v>
      </c>
      <c r="W6702">
        <v>3.05068716406822E-2</v>
      </c>
      <c r="Y6702">
        <f t="shared" si="104"/>
        <v>1</v>
      </c>
    </row>
    <row r="6703" spans="1:25" x14ac:dyDescent="0.25">
      <c r="A6703">
        <v>29</v>
      </c>
      <c r="B6703" t="s">
        <v>33</v>
      </c>
      <c r="C6703" t="s">
        <v>23</v>
      </c>
      <c r="D6703" t="s">
        <v>35</v>
      </c>
      <c r="E6703" t="s">
        <v>25</v>
      </c>
      <c r="F6703" t="s">
        <v>26</v>
      </c>
      <c r="G6703" t="s">
        <v>25</v>
      </c>
      <c r="H6703" t="s">
        <v>36</v>
      </c>
      <c r="I6703" t="s">
        <v>28</v>
      </c>
      <c r="J6703" t="s">
        <v>50</v>
      </c>
      <c r="K6703">
        <v>95</v>
      </c>
      <c r="L6703">
        <v>4</v>
      </c>
      <c r="M6703">
        <v>999</v>
      </c>
      <c r="N6703">
        <v>0</v>
      </c>
      <c r="O6703" t="s">
        <v>30</v>
      </c>
      <c r="P6703">
        <v>1.1000000000000001</v>
      </c>
      <c r="Q6703">
        <v>93.994</v>
      </c>
      <c r="R6703">
        <v>-36.4</v>
      </c>
      <c r="S6703">
        <v>4.8570000000000002</v>
      </c>
      <c r="T6703">
        <v>5191</v>
      </c>
      <c r="U6703" t="s">
        <v>25</v>
      </c>
      <c r="V6703" t="s">
        <v>25</v>
      </c>
      <c r="W6703">
        <v>1.5911182388663299E-2</v>
      </c>
      <c r="Y6703">
        <f t="shared" si="104"/>
        <v>1</v>
      </c>
    </row>
    <row r="6704" spans="1:25" x14ac:dyDescent="0.25">
      <c r="A6704">
        <v>28</v>
      </c>
      <c r="B6704" t="s">
        <v>40</v>
      </c>
      <c r="C6704" t="s">
        <v>34</v>
      </c>
      <c r="D6704" t="s">
        <v>35</v>
      </c>
      <c r="E6704" t="s">
        <v>25</v>
      </c>
      <c r="F6704" t="s">
        <v>26</v>
      </c>
      <c r="G6704" t="s">
        <v>25</v>
      </c>
      <c r="H6704" t="s">
        <v>36</v>
      </c>
      <c r="I6704" t="s">
        <v>28</v>
      </c>
      <c r="J6704" t="s">
        <v>29</v>
      </c>
      <c r="K6704">
        <v>265</v>
      </c>
      <c r="L6704">
        <v>1</v>
      </c>
      <c r="M6704">
        <v>999</v>
      </c>
      <c r="N6704">
        <v>0</v>
      </c>
      <c r="O6704" t="s">
        <v>30</v>
      </c>
      <c r="P6704">
        <v>1.1000000000000001</v>
      </c>
      <c r="Q6704">
        <v>93.994</v>
      </c>
      <c r="R6704">
        <v>-36.4</v>
      </c>
      <c r="S6704">
        <v>4.859</v>
      </c>
      <c r="T6704">
        <v>5191</v>
      </c>
      <c r="U6704" t="s">
        <v>25</v>
      </c>
      <c r="V6704" t="s">
        <v>25</v>
      </c>
      <c r="W6704">
        <v>2.7431003749370599E-2</v>
      </c>
      <c r="Y6704">
        <f t="shared" si="104"/>
        <v>1</v>
      </c>
    </row>
    <row r="6705" spans="1:25" x14ac:dyDescent="0.25">
      <c r="A6705">
        <v>33</v>
      </c>
      <c r="B6705" t="s">
        <v>22</v>
      </c>
      <c r="C6705" t="s">
        <v>34</v>
      </c>
      <c r="D6705" t="s">
        <v>49</v>
      </c>
      <c r="E6705" t="s">
        <v>25</v>
      </c>
      <c r="F6705" t="s">
        <v>25</v>
      </c>
      <c r="G6705" t="s">
        <v>25</v>
      </c>
      <c r="H6705" t="s">
        <v>27</v>
      </c>
      <c r="I6705" t="s">
        <v>28</v>
      </c>
      <c r="J6705" t="s">
        <v>50</v>
      </c>
      <c r="K6705">
        <v>304</v>
      </c>
      <c r="L6705">
        <v>6</v>
      </c>
      <c r="M6705">
        <v>999</v>
      </c>
      <c r="N6705">
        <v>0</v>
      </c>
      <c r="O6705" t="s">
        <v>30</v>
      </c>
      <c r="P6705">
        <v>-1.8</v>
      </c>
      <c r="Q6705">
        <v>92.893000000000001</v>
      </c>
      <c r="R6705">
        <v>-46.2</v>
      </c>
      <c r="S6705">
        <v>1.2909999999999999</v>
      </c>
      <c r="T6705">
        <v>5099.1000000000004</v>
      </c>
      <c r="U6705" t="s">
        <v>25</v>
      </c>
      <c r="V6705" t="s">
        <v>25</v>
      </c>
      <c r="W6705">
        <v>2.2022908553481099E-2</v>
      </c>
      <c r="Y6705">
        <f t="shared" si="104"/>
        <v>1</v>
      </c>
    </row>
    <row r="6706" spans="1:25" x14ac:dyDescent="0.25">
      <c r="A6706">
        <v>37</v>
      </c>
      <c r="B6706" t="s">
        <v>59</v>
      </c>
      <c r="C6706" t="s">
        <v>23</v>
      </c>
      <c r="D6706" t="s">
        <v>24</v>
      </c>
      <c r="E6706" t="s">
        <v>25</v>
      </c>
      <c r="F6706" t="s">
        <v>25</v>
      </c>
      <c r="G6706" t="s">
        <v>25</v>
      </c>
      <c r="H6706" t="s">
        <v>36</v>
      </c>
      <c r="I6706" t="s">
        <v>28</v>
      </c>
      <c r="J6706" t="s">
        <v>45</v>
      </c>
      <c r="K6706">
        <v>30</v>
      </c>
      <c r="L6706">
        <v>2</v>
      </c>
      <c r="M6706">
        <v>999</v>
      </c>
      <c r="N6706">
        <v>0</v>
      </c>
      <c r="O6706" t="s">
        <v>30</v>
      </c>
      <c r="P6706">
        <v>1.1000000000000001</v>
      </c>
      <c r="Q6706">
        <v>93.994</v>
      </c>
      <c r="R6706">
        <v>-36.4</v>
      </c>
      <c r="S6706">
        <v>4.8600000000000003</v>
      </c>
      <c r="T6706">
        <v>5191</v>
      </c>
      <c r="U6706" t="s">
        <v>25</v>
      </c>
      <c r="V6706" t="s">
        <v>25</v>
      </c>
      <c r="W6706">
        <v>2.4319823831319799E-2</v>
      </c>
      <c r="Y6706">
        <f t="shared" si="104"/>
        <v>1</v>
      </c>
    </row>
    <row r="6707" spans="1:25" x14ac:dyDescent="0.25">
      <c r="A6707">
        <v>39</v>
      </c>
      <c r="B6707" t="s">
        <v>22</v>
      </c>
      <c r="C6707" t="s">
        <v>23</v>
      </c>
      <c r="D6707" t="s">
        <v>24</v>
      </c>
      <c r="E6707" t="s">
        <v>25</v>
      </c>
      <c r="F6707" t="s">
        <v>26</v>
      </c>
      <c r="G6707" t="s">
        <v>25</v>
      </c>
      <c r="H6707" t="s">
        <v>27</v>
      </c>
      <c r="I6707" t="s">
        <v>42</v>
      </c>
      <c r="J6707" t="s">
        <v>43</v>
      </c>
      <c r="K6707">
        <v>57</v>
      </c>
      <c r="L6707">
        <v>4</v>
      </c>
      <c r="M6707">
        <v>999</v>
      </c>
      <c r="N6707">
        <v>1</v>
      </c>
      <c r="O6707" t="s">
        <v>46</v>
      </c>
      <c r="P6707">
        <v>-0.1</v>
      </c>
      <c r="Q6707">
        <v>93.2</v>
      </c>
      <c r="R6707">
        <v>-42</v>
      </c>
      <c r="S6707">
        <v>4.1909999999999998</v>
      </c>
      <c r="T6707">
        <v>5195.8</v>
      </c>
      <c r="U6707" t="s">
        <v>25</v>
      </c>
      <c r="V6707" t="s">
        <v>25</v>
      </c>
      <c r="W6707">
        <v>1.52968596667051E-2</v>
      </c>
      <c r="Y6707">
        <f t="shared" si="104"/>
        <v>1</v>
      </c>
    </row>
    <row r="6708" spans="1:25" x14ac:dyDescent="0.25">
      <c r="A6708">
        <v>39</v>
      </c>
      <c r="B6708" t="s">
        <v>40</v>
      </c>
      <c r="C6708" t="s">
        <v>23</v>
      </c>
      <c r="D6708" t="s">
        <v>41</v>
      </c>
      <c r="E6708" t="s">
        <v>25</v>
      </c>
      <c r="F6708" t="s">
        <v>25</v>
      </c>
      <c r="G6708" t="s">
        <v>25</v>
      </c>
      <c r="H6708" t="s">
        <v>27</v>
      </c>
      <c r="I6708" t="s">
        <v>42</v>
      </c>
      <c r="J6708" t="s">
        <v>38</v>
      </c>
      <c r="K6708">
        <v>117</v>
      </c>
      <c r="L6708">
        <v>2</v>
      </c>
      <c r="M6708">
        <v>999</v>
      </c>
      <c r="N6708">
        <v>0</v>
      </c>
      <c r="O6708" t="s">
        <v>30</v>
      </c>
      <c r="P6708">
        <v>-0.1</v>
      </c>
      <c r="Q6708">
        <v>93.2</v>
      </c>
      <c r="R6708">
        <v>-42</v>
      </c>
      <c r="S6708">
        <v>4.12</v>
      </c>
      <c r="T6708">
        <v>5195.8</v>
      </c>
      <c r="U6708" t="s">
        <v>25</v>
      </c>
      <c r="V6708" t="s">
        <v>25</v>
      </c>
      <c r="W6708">
        <v>3.99215929210186E-2</v>
      </c>
      <c r="Y6708">
        <f t="shared" si="104"/>
        <v>1</v>
      </c>
    </row>
    <row r="6709" spans="1:25" x14ac:dyDescent="0.25">
      <c r="A6709">
        <v>44</v>
      </c>
      <c r="B6709" t="s">
        <v>56</v>
      </c>
      <c r="C6709" t="s">
        <v>23</v>
      </c>
      <c r="D6709" t="s">
        <v>49</v>
      </c>
      <c r="E6709" t="s">
        <v>39</v>
      </c>
      <c r="F6709" t="s">
        <v>26</v>
      </c>
      <c r="G6709" t="s">
        <v>26</v>
      </c>
      <c r="H6709" t="s">
        <v>27</v>
      </c>
      <c r="I6709" t="s">
        <v>28</v>
      </c>
      <c r="J6709" t="s">
        <v>38</v>
      </c>
      <c r="K6709">
        <v>267</v>
      </c>
      <c r="L6709">
        <v>1</v>
      </c>
      <c r="M6709">
        <v>999</v>
      </c>
      <c r="N6709">
        <v>0</v>
      </c>
      <c r="O6709" t="s">
        <v>30</v>
      </c>
      <c r="P6709">
        <v>-1.8</v>
      </c>
      <c r="Q6709">
        <v>92.893000000000001</v>
      </c>
      <c r="R6709">
        <v>-46.2</v>
      </c>
      <c r="S6709">
        <v>1.2809999999999999</v>
      </c>
      <c r="T6709">
        <v>5099.1000000000004</v>
      </c>
      <c r="U6709" t="s">
        <v>25</v>
      </c>
      <c r="V6709" t="s">
        <v>25</v>
      </c>
      <c r="W6709">
        <v>0.15643079578876501</v>
      </c>
      <c r="Y6709">
        <f t="shared" si="104"/>
        <v>1</v>
      </c>
    </row>
    <row r="6710" spans="1:25" x14ac:dyDescent="0.25">
      <c r="A6710">
        <v>39</v>
      </c>
      <c r="B6710" t="s">
        <v>53</v>
      </c>
      <c r="C6710" t="s">
        <v>34</v>
      </c>
      <c r="D6710" t="s">
        <v>41</v>
      </c>
      <c r="E6710" t="s">
        <v>25</v>
      </c>
      <c r="F6710" t="s">
        <v>25</v>
      </c>
      <c r="G6710" t="s">
        <v>25</v>
      </c>
      <c r="H6710" t="s">
        <v>36</v>
      </c>
      <c r="I6710" t="s">
        <v>28</v>
      </c>
      <c r="J6710" t="s">
        <v>50</v>
      </c>
      <c r="K6710">
        <v>311</v>
      </c>
      <c r="L6710">
        <v>1</v>
      </c>
      <c r="M6710">
        <v>999</v>
      </c>
      <c r="N6710">
        <v>0</v>
      </c>
      <c r="O6710" t="s">
        <v>30</v>
      </c>
      <c r="P6710">
        <v>1.1000000000000001</v>
      </c>
      <c r="Q6710">
        <v>93.994</v>
      </c>
      <c r="R6710">
        <v>-36.4</v>
      </c>
      <c r="S6710">
        <v>4.8559999999999999</v>
      </c>
      <c r="T6710">
        <v>5191</v>
      </c>
      <c r="U6710" t="s">
        <v>25</v>
      </c>
      <c r="V6710" t="s">
        <v>25</v>
      </c>
      <c r="W6710">
        <v>1.7992986366152802E-2</v>
      </c>
      <c r="Y6710">
        <f t="shared" si="104"/>
        <v>1</v>
      </c>
    </row>
    <row r="6711" spans="1:25" x14ac:dyDescent="0.25">
      <c r="A6711">
        <v>56</v>
      </c>
      <c r="B6711" t="s">
        <v>40</v>
      </c>
      <c r="C6711" t="s">
        <v>23</v>
      </c>
      <c r="D6711" t="s">
        <v>41</v>
      </c>
      <c r="E6711" t="s">
        <v>25</v>
      </c>
      <c r="F6711" t="s">
        <v>25</v>
      </c>
      <c r="G6711" t="s">
        <v>25</v>
      </c>
      <c r="H6711" t="s">
        <v>36</v>
      </c>
      <c r="I6711" t="s">
        <v>37</v>
      </c>
      <c r="J6711" t="s">
        <v>38</v>
      </c>
      <c r="K6711">
        <v>79</v>
      </c>
      <c r="L6711">
        <v>1</v>
      </c>
      <c r="M6711">
        <v>999</v>
      </c>
      <c r="N6711">
        <v>0</v>
      </c>
      <c r="O6711" t="s">
        <v>30</v>
      </c>
      <c r="P6711">
        <v>1.4</v>
      </c>
      <c r="Q6711">
        <v>94.465000000000003</v>
      </c>
      <c r="R6711">
        <v>-41.8</v>
      </c>
      <c r="S6711">
        <v>4.8639999999999999</v>
      </c>
      <c r="T6711">
        <v>5228.1000000000004</v>
      </c>
      <c r="U6711" t="s">
        <v>25</v>
      </c>
      <c r="V6711" t="s">
        <v>25</v>
      </c>
      <c r="W6711">
        <v>5.4967734962701797E-2</v>
      </c>
      <c r="Y6711">
        <f t="shared" si="104"/>
        <v>1</v>
      </c>
    </row>
    <row r="6712" spans="1:25" x14ac:dyDescent="0.25">
      <c r="A6712">
        <v>51</v>
      </c>
      <c r="B6712" t="s">
        <v>62</v>
      </c>
      <c r="C6712" t="s">
        <v>23</v>
      </c>
      <c r="D6712" t="s">
        <v>24</v>
      </c>
      <c r="E6712" t="s">
        <v>25</v>
      </c>
      <c r="F6712" t="s">
        <v>26</v>
      </c>
      <c r="G6712" t="s">
        <v>25</v>
      </c>
      <c r="H6712" t="s">
        <v>27</v>
      </c>
      <c r="I6712" t="s">
        <v>42</v>
      </c>
      <c r="J6712" t="s">
        <v>45</v>
      </c>
      <c r="K6712">
        <v>259</v>
      </c>
      <c r="L6712">
        <v>1</v>
      </c>
      <c r="M6712">
        <v>999</v>
      </c>
      <c r="N6712">
        <v>0</v>
      </c>
      <c r="O6712" t="s">
        <v>30</v>
      </c>
      <c r="P6712">
        <v>-0.1</v>
      </c>
      <c r="Q6712">
        <v>93.2</v>
      </c>
      <c r="R6712">
        <v>-42</v>
      </c>
      <c r="S6712">
        <v>4.0759999999999996</v>
      </c>
      <c r="T6712">
        <v>5195.8</v>
      </c>
      <c r="U6712" t="s">
        <v>25</v>
      </c>
      <c r="V6712" t="s">
        <v>25</v>
      </c>
      <c r="W6712">
        <v>0.109435386955738</v>
      </c>
      <c r="Y6712">
        <f t="shared" si="104"/>
        <v>1</v>
      </c>
    </row>
    <row r="6713" spans="1:25" x14ac:dyDescent="0.25">
      <c r="A6713">
        <v>59</v>
      </c>
      <c r="B6713" t="s">
        <v>47</v>
      </c>
      <c r="C6713" t="s">
        <v>23</v>
      </c>
      <c r="D6713" t="s">
        <v>35</v>
      </c>
      <c r="E6713" t="s">
        <v>25</v>
      </c>
      <c r="F6713" t="s">
        <v>25</v>
      </c>
      <c r="G6713" t="s">
        <v>25</v>
      </c>
      <c r="H6713" t="s">
        <v>36</v>
      </c>
      <c r="I6713" t="s">
        <v>28</v>
      </c>
      <c r="J6713" t="s">
        <v>38</v>
      </c>
      <c r="K6713">
        <v>145</v>
      </c>
      <c r="L6713">
        <v>1</v>
      </c>
      <c r="M6713">
        <v>999</v>
      </c>
      <c r="N6713">
        <v>0</v>
      </c>
      <c r="O6713" t="s">
        <v>30</v>
      </c>
      <c r="P6713">
        <v>1.1000000000000001</v>
      </c>
      <c r="Q6713">
        <v>93.994</v>
      </c>
      <c r="R6713">
        <v>-36.4</v>
      </c>
      <c r="S6713">
        <v>4.859</v>
      </c>
      <c r="T6713">
        <v>5191</v>
      </c>
      <c r="U6713" t="s">
        <v>25</v>
      </c>
      <c r="V6713" t="s">
        <v>25</v>
      </c>
      <c r="W6713">
        <v>5.1217343658208798E-2</v>
      </c>
      <c r="Y6713">
        <f t="shared" si="104"/>
        <v>1</v>
      </c>
    </row>
    <row r="6714" spans="1:25" x14ac:dyDescent="0.25">
      <c r="A6714">
        <v>55</v>
      </c>
      <c r="B6714" t="s">
        <v>65</v>
      </c>
      <c r="C6714" t="s">
        <v>23</v>
      </c>
      <c r="D6714" t="s">
        <v>35</v>
      </c>
      <c r="E6714" t="s">
        <v>25</v>
      </c>
      <c r="F6714" t="s">
        <v>26</v>
      </c>
      <c r="G6714" t="s">
        <v>26</v>
      </c>
      <c r="H6714" t="s">
        <v>27</v>
      </c>
      <c r="I6714" t="s">
        <v>52</v>
      </c>
      <c r="J6714" t="s">
        <v>29</v>
      </c>
      <c r="K6714">
        <v>57</v>
      </c>
      <c r="L6714">
        <v>5</v>
      </c>
      <c r="M6714">
        <v>999</v>
      </c>
      <c r="N6714">
        <v>0</v>
      </c>
      <c r="O6714" t="s">
        <v>30</v>
      </c>
      <c r="P6714">
        <v>1.4</v>
      </c>
      <c r="Q6714">
        <v>93.918000000000006</v>
      </c>
      <c r="R6714">
        <v>-42.7</v>
      </c>
      <c r="S6714">
        <v>4.9619999999999997</v>
      </c>
      <c r="T6714">
        <v>5228.1000000000004</v>
      </c>
      <c r="U6714" t="s">
        <v>25</v>
      </c>
      <c r="V6714" t="s">
        <v>25</v>
      </c>
      <c r="W6714">
        <v>1.9063949584960899E-2</v>
      </c>
      <c r="Y6714">
        <f t="shared" si="104"/>
        <v>1</v>
      </c>
    </row>
    <row r="6715" spans="1:25" x14ac:dyDescent="0.25">
      <c r="A6715">
        <v>46</v>
      </c>
      <c r="B6715" t="s">
        <v>56</v>
      </c>
      <c r="C6715" t="s">
        <v>23</v>
      </c>
      <c r="D6715" t="s">
        <v>49</v>
      </c>
      <c r="E6715" t="s">
        <v>25</v>
      </c>
      <c r="F6715" t="s">
        <v>25</v>
      </c>
      <c r="G6715" t="s">
        <v>25</v>
      </c>
      <c r="H6715" t="s">
        <v>27</v>
      </c>
      <c r="I6715" t="s">
        <v>55</v>
      </c>
      <c r="J6715" t="s">
        <v>45</v>
      </c>
      <c r="K6715">
        <v>81</v>
      </c>
      <c r="L6715">
        <v>2</v>
      </c>
      <c r="M6715">
        <v>999</v>
      </c>
      <c r="N6715">
        <v>0</v>
      </c>
      <c r="O6715" t="s">
        <v>30</v>
      </c>
      <c r="P6715">
        <v>1.4</v>
      </c>
      <c r="Q6715">
        <v>93.444000000000003</v>
      </c>
      <c r="R6715">
        <v>-36.1</v>
      </c>
      <c r="S6715">
        <v>4.9619999999999997</v>
      </c>
      <c r="T6715">
        <v>5228.1000000000004</v>
      </c>
      <c r="U6715" t="s">
        <v>25</v>
      </c>
      <c r="V6715" t="s">
        <v>25</v>
      </c>
      <c r="W6715">
        <v>2.5318976491689699E-2</v>
      </c>
      <c r="Y6715">
        <f t="shared" si="104"/>
        <v>1</v>
      </c>
    </row>
    <row r="6716" spans="1:25" x14ac:dyDescent="0.25">
      <c r="A6716">
        <v>59</v>
      </c>
      <c r="B6716" t="s">
        <v>62</v>
      </c>
      <c r="C6716" t="s">
        <v>23</v>
      </c>
      <c r="D6716" t="s">
        <v>54</v>
      </c>
      <c r="E6716" t="s">
        <v>25</v>
      </c>
      <c r="F6716" t="s">
        <v>26</v>
      </c>
      <c r="G6716" t="s">
        <v>25</v>
      </c>
      <c r="H6716" t="s">
        <v>27</v>
      </c>
      <c r="I6716" t="s">
        <v>55</v>
      </c>
      <c r="J6716" t="s">
        <v>29</v>
      </c>
      <c r="K6716">
        <v>94</v>
      </c>
      <c r="L6716">
        <v>1</v>
      </c>
      <c r="M6716">
        <v>999</v>
      </c>
      <c r="N6716">
        <v>0</v>
      </c>
      <c r="O6716" t="s">
        <v>30</v>
      </c>
      <c r="P6716">
        <v>1.4</v>
      </c>
      <c r="Q6716">
        <v>93.444000000000003</v>
      </c>
      <c r="R6716">
        <v>-36.1</v>
      </c>
      <c r="S6716">
        <v>4.9630000000000001</v>
      </c>
      <c r="T6716">
        <v>5228.1000000000004</v>
      </c>
      <c r="U6716" t="s">
        <v>25</v>
      </c>
      <c r="V6716" t="s">
        <v>25</v>
      </c>
      <c r="W6716">
        <v>3.29703837633133E-2</v>
      </c>
      <c r="Y6716">
        <f t="shared" si="104"/>
        <v>1</v>
      </c>
    </row>
    <row r="6717" spans="1:25" x14ac:dyDescent="0.25">
      <c r="A6717">
        <v>41</v>
      </c>
      <c r="B6717" t="s">
        <v>22</v>
      </c>
      <c r="C6717" t="s">
        <v>23</v>
      </c>
      <c r="D6717" t="s">
        <v>24</v>
      </c>
      <c r="E6717" t="s">
        <v>25</v>
      </c>
      <c r="F6717" t="s">
        <v>25</v>
      </c>
      <c r="G6717" t="s">
        <v>25</v>
      </c>
      <c r="H6717" t="s">
        <v>27</v>
      </c>
      <c r="I6717" t="s">
        <v>55</v>
      </c>
      <c r="J6717" t="s">
        <v>45</v>
      </c>
      <c r="K6717">
        <v>726</v>
      </c>
      <c r="L6717">
        <v>1</v>
      </c>
      <c r="M6717">
        <v>999</v>
      </c>
      <c r="N6717">
        <v>0</v>
      </c>
      <c r="O6717" t="s">
        <v>30</v>
      </c>
      <c r="P6717">
        <v>-2.9</v>
      </c>
      <c r="Q6717">
        <v>92.200999999999993</v>
      </c>
      <c r="R6717">
        <v>-31.4</v>
      </c>
      <c r="S6717">
        <v>0.873</v>
      </c>
      <c r="T6717">
        <v>5076.2</v>
      </c>
      <c r="U6717" t="s">
        <v>25</v>
      </c>
      <c r="V6717" t="s">
        <v>26</v>
      </c>
      <c r="W6717">
        <v>0.75312167406082198</v>
      </c>
      <c r="Y6717">
        <f t="shared" si="104"/>
        <v>0</v>
      </c>
    </row>
    <row r="6718" spans="1:25" x14ac:dyDescent="0.25">
      <c r="A6718">
        <v>40</v>
      </c>
      <c r="B6718" t="s">
        <v>22</v>
      </c>
      <c r="C6718" t="s">
        <v>23</v>
      </c>
      <c r="D6718" t="s">
        <v>35</v>
      </c>
      <c r="E6718" t="s">
        <v>39</v>
      </c>
      <c r="F6718" t="s">
        <v>26</v>
      </c>
      <c r="G6718" t="s">
        <v>25</v>
      </c>
      <c r="H6718" t="s">
        <v>36</v>
      </c>
      <c r="I6718" t="s">
        <v>28</v>
      </c>
      <c r="J6718" t="s">
        <v>43</v>
      </c>
      <c r="K6718">
        <v>98</v>
      </c>
      <c r="L6718">
        <v>1</v>
      </c>
      <c r="M6718">
        <v>999</v>
      </c>
      <c r="N6718">
        <v>0</v>
      </c>
      <c r="O6718" t="s">
        <v>30</v>
      </c>
      <c r="P6718">
        <v>1.1000000000000001</v>
      </c>
      <c r="Q6718">
        <v>93.994</v>
      </c>
      <c r="R6718">
        <v>-36.4</v>
      </c>
      <c r="S6718">
        <v>4.8570000000000002</v>
      </c>
      <c r="T6718">
        <v>5191</v>
      </c>
      <c r="U6718" t="s">
        <v>25</v>
      </c>
      <c r="V6718" t="s">
        <v>25</v>
      </c>
      <c r="W6718">
        <v>1.7112223431468E-2</v>
      </c>
      <c r="Y6718">
        <f t="shared" si="104"/>
        <v>1</v>
      </c>
    </row>
    <row r="6719" spans="1:25" x14ac:dyDescent="0.25">
      <c r="A6719">
        <v>36</v>
      </c>
      <c r="B6719" t="s">
        <v>47</v>
      </c>
      <c r="C6719" t="s">
        <v>34</v>
      </c>
      <c r="D6719" t="s">
        <v>41</v>
      </c>
      <c r="E6719" t="s">
        <v>25</v>
      </c>
      <c r="F6719" t="s">
        <v>26</v>
      </c>
      <c r="G6719" t="s">
        <v>25</v>
      </c>
      <c r="H6719" t="s">
        <v>27</v>
      </c>
      <c r="I6719" t="s">
        <v>42</v>
      </c>
      <c r="J6719" t="s">
        <v>38</v>
      </c>
      <c r="K6719">
        <v>95</v>
      </c>
      <c r="L6719">
        <v>1</v>
      </c>
      <c r="M6719">
        <v>999</v>
      </c>
      <c r="N6719">
        <v>0</v>
      </c>
      <c r="O6719" t="s">
        <v>30</v>
      </c>
      <c r="P6719">
        <v>-0.1</v>
      </c>
      <c r="Q6719">
        <v>93.2</v>
      </c>
      <c r="R6719">
        <v>-42</v>
      </c>
      <c r="S6719">
        <v>4.12</v>
      </c>
      <c r="T6719">
        <v>5195.8</v>
      </c>
      <c r="U6719" t="s">
        <v>25</v>
      </c>
      <c r="V6719" t="s">
        <v>26</v>
      </c>
      <c r="W6719">
        <v>0.53667563199996904</v>
      </c>
      <c r="Y6719">
        <f t="shared" si="104"/>
        <v>0</v>
      </c>
    </row>
    <row r="6720" spans="1:25" x14ac:dyDescent="0.25">
      <c r="A6720">
        <v>50</v>
      </c>
      <c r="B6720" t="s">
        <v>40</v>
      </c>
      <c r="C6720" t="s">
        <v>48</v>
      </c>
      <c r="D6720" t="s">
        <v>41</v>
      </c>
      <c r="E6720" t="s">
        <v>25</v>
      </c>
      <c r="F6720" t="s">
        <v>26</v>
      </c>
      <c r="G6720" t="s">
        <v>25</v>
      </c>
      <c r="H6720" t="s">
        <v>36</v>
      </c>
      <c r="I6720" t="s">
        <v>42</v>
      </c>
      <c r="J6720" t="s">
        <v>29</v>
      </c>
      <c r="K6720">
        <v>70</v>
      </c>
      <c r="L6720">
        <v>1</v>
      </c>
      <c r="M6720">
        <v>999</v>
      </c>
      <c r="N6720">
        <v>0</v>
      </c>
      <c r="O6720" t="s">
        <v>30</v>
      </c>
      <c r="P6720">
        <v>-0.1</v>
      </c>
      <c r="Q6720">
        <v>93.2</v>
      </c>
      <c r="R6720">
        <v>-42</v>
      </c>
      <c r="S6720">
        <v>4.0209999999999999</v>
      </c>
      <c r="T6720">
        <v>5195.8</v>
      </c>
      <c r="U6720" t="s">
        <v>25</v>
      </c>
      <c r="V6720" t="s">
        <v>25</v>
      </c>
      <c r="W6720">
        <v>3.15630435943604E-2</v>
      </c>
      <c r="Y6720">
        <f t="shared" si="104"/>
        <v>1</v>
      </c>
    </row>
    <row r="6721" spans="1:25" x14ac:dyDescent="0.25">
      <c r="A6721">
        <v>27</v>
      </c>
      <c r="B6721" t="s">
        <v>22</v>
      </c>
      <c r="C6721" t="s">
        <v>23</v>
      </c>
      <c r="D6721" t="s">
        <v>41</v>
      </c>
      <c r="E6721" t="s">
        <v>25</v>
      </c>
      <c r="F6721" t="s">
        <v>25</v>
      </c>
      <c r="G6721" t="s">
        <v>26</v>
      </c>
      <c r="H6721" t="s">
        <v>36</v>
      </c>
      <c r="I6721" t="s">
        <v>28</v>
      </c>
      <c r="J6721" t="s">
        <v>29</v>
      </c>
      <c r="K6721">
        <v>357</v>
      </c>
      <c r="L6721">
        <v>1</v>
      </c>
      <c r="M6721">
        <v>999</v>
      </c>
      <c r="N6721">
        <v>0</v>
      </c>
      <c r="O6721" t="s">
        <v>30</v>
      </c>
      <c r="P6721">
        <v>1.1000000000000001</v>
      </c>
      <c r="Q6721">
        <v>93.994</v>
      </c>
      <c r="R6721">
        <v>-36.4</v>
      </c>
      <c r="S6721">
        <v>4.8550000000000004</v>
      </c>
      <c r="T6721">
        <v>5191</v>
      </c>
      <c r="U6721" t="s">
        <v>25</v>
      </c>
      <c r="V6721" t="s">
        <v>25</v>
      </c>
      <c r="W6721">
        <v>2.26688180118799E-2</v>
      </c>
      <c r="Y6721">
        <f t="shared" si="104"/>
        <v>1</v>
      </c>
    </row>
    <row r="6722" spans="1:25" x14ac:dyDescent="0.25">
      <c r="A6722">
        <v>23</v>
      </c>
      <c r="B6722" t="s">
        <v>33</v>
      </c>
      <c r="C6722" t="s">
        <v>34</v>
      </c>
      <c r="D6722" t="s">
        <v>24</v>
      </c>
      <c r="E6722" t="s">
        <v>39</v>
      </c>
      <c r="F6722" t="s">
        <v>26</v>
      </c>
      <c r="G6722" t="s">
        <v>25</v>
      </c>
      <c r="H6722" t="s">
        <v>27</v>
      </c>
      <c r="I6722" t="s">
        <v>28</v>
      </c>
      <c r="J6722" t="s">
        <v>43</v>
      </c>
      <c r="K6722">
        <v>350</v>
      </c>
      <c r="L6722">
        <v>3</v>
      </c>
      <c r="M6722">
        <v>999</v>
      </c>
      <c r="N6722">
        <v>0</v>
      </c>
      <c r="O6722" t="s">
        <v>30</v>
      </c>
      <c r="P6722">
        <v>-1.8</v>
      </c>
      <c r="Q6722">
        <v>92.893000000000001</v>
      </c>
      <c r="R6722">
        <v>-46.2</v>
      </c>
      <c r="S6722">
        <v>1.2989999999999999</v>
      </c>
      <c r="T6722">
        <v>5099.1000000000004</v>
      </c>
      <c r="U6722" t="s">
        <v>25</v>
      </c>
      <c r="V6722" t="s">
        <v>25</v>
      </c>
      <c r="W6722">
        <v>0.16503606736660001</v>
      </c>
      <c r="Y6722">
        <f t="shared" si="104"/>
        <v>1</v>
      </c>
    </row>
    <row r="6723" spans="1:25" x14ac:dyDescent="0.25">
      <c r="A6723">
        <v>60</v>
      </c>
      <c r="B6723" t="s">
        <v>53</v>
      </c>
      <c r="C6723" t="s">
        <v>48</v>
      </c>
      <c r="D6723" t="s">
        <v>41</v>
      </c>
      <c r="E6723" t="s">
        <v>25</v>
      </c>
      <c r="F6723" t="s">
        <v>25</v>
      </c>
      <c r="G6723" t="s">
        <v>25</v>
      </c>
      <c r="H6723" t="s">
        <v>27</v>
      </c>
      <c r="I6723" t="s">
        <v>44</v>
      </c>
      <c r="J6723" t="s">
        <v>50</v>
      </c>
      <c r="K6723">
        <v>83</v>
      </c>
      <c r="L6723">
        <v>1</v>
      </c>
      <c r="M6723">
        <v>3</v>
      </c>
      <c r="N6723">
        <v>1</v>
      </c>
      <c r="O6723" t="s">
        <v>58</v>
      </c>
      <c r="P6723">
        <v>-3.4</v>
      </c>
      <c r="Q6723">
        <v>92.379000000000005</v>
      </c>
      <c r="R6723">
        <v>-29.8</v>
      </c>
      <c r="S6723">
        <v>0.755</v>
      </c>
      <c r="T6723">
        <v>5017.5</v>
      </c>
      <c r="U6723" t="s">
        <v>26</v>
      </c>
      <c r="V6723" t="s">
        <v>26</v>
      </c>
      <c r="W6723">
        <v>0.97654414176940896</v>
      </c>
      <c r="Y6723">
        <f t="shared" ref="Y6723:Y6786" si="105">IF(U6723=V6723,1,0)</f>
        <v>1</v>
      </c>
    </row>
    <row r="6724" spans="1:25" x14ac:dyDescent="0.25">
      <c r="A6724">
        <v>29</v>
      </c>
      <c r="B6724" t="s">
        <v>40</v>
      </c>
      <c r="C6724" t="s">
        <v>23</v>
      </c>
      <c r="D6724" t="s">
        <v>41</v>
      </c>
      <c r="E6724" t="s">
        <v>25</v>
      </c>
      <c r="F6724" t="s">
        <v>26</v>
      </c>
      <c r="G6724" t="s">
        <v>25</v>
      </c>
      <c r="H6724" t="s">
        <v>27</v>
      </c>
      <c r="I6724" t="s">
        <v>55</v>
      </c>
      <c r="J6724" t="s">
        <v>38</v>
      </c>
      <c r="K6724">
        <v>216</v>
      </c>
      <c r="L6724">
        <v>1</v>
      </c>
      <c r="M6724">
        <v>999</v>
      </c>
      <c r="N6724">
        <v>0</v>
      </c>
      <c r="O6724" t="s">
        <v>30</v>
      </c>
      <c r="P6724">
        <v>1.4</v>
      </c>
      <c r="Q6724">
        <v>93.444000000000003</v>
      </c>
      <c r="R6724">
        <v>-36.1</v>
      </c>
      <c r="S6724">
        <v>4.9640000000000004</v>
      </c>
      <c r="T6724">
        <v>5228.1000000000004</v>
      </c>
      <c r="U6724" t="s">
        <v>25</v>
      </c>
      <c r="V6724" t="s">
        <v>25</v>
      </c>
      <c r="W6724">
        <v>3.1009782105684301E-2</v>
      </c>
      <c r="Y6724">
        <f t="shared" si="105"/>
        <v>1</v>
      </c>
    </row>
    <row r="6725" spans="1:25" x14ac:dyDescent="0.25">
      <c r="A6725">
        <v>56</v>
      </c>
      <c r="B6725" t="s">
        <v>62</v>
      </c>
      <c r="C6725" t="s">
        <v>34</v>
      </c>
      <c r="D6725" t="s">
        <v>41</v>
      </c>
      <c r="E6725" t="s">
        <v>25</v>
      </c>
      <c r="F6725" t="s">
        <v>26</v>
      </c>
      <c r="G6725" t="s">
        <v>25</v>
      </c>
      <c r="H6725" t="s">
        <v>27</v>
      </c>
      <c r="I6725" t="s">
        <v>42</v>
      </c>
      <c r="J6725" t="s">
        <v>38</v>
      </c>
      <c r="K6725">
        <v>68</v>
      </c>
      <c r="L6725">
        <v>1</v>
      </c>
      <c r="M6725">
        <v>999</v>
      </c>
      <c r="N6725">
        <v>0</v>
      </c>
      <c r="O6725" t="s">
        <v>30</v>
      </c>
      <c r="P6725">
        <v>-0.1</v>
      </c>
      <c r="Q6725">
        <v>93.2</v>
      </c>
      <c r="R6725">
        <v>-42</v>
      </c>
      <c r="S6725">
        <v>4.12</v>
      </c>
      <c r="T6725">
        <v>5195.8</v>
      </c>
      <c r="U6725" t="s">
        <v>25</v>
      </c>
      <c r="V6725" t="s">
        <v>25</v>
      </c>
      <c r="W6725">
        <v>0.111856646835804</v>
      </c>
      <c r="Y6725">
        <f t="shared" si="105"/>
        <v>1</v>
      </c>
    </row>
    <row r="6726" spans="1:25" x14ac:dyDescent="0.25">
      <c r="A6726">
        <v>70</v>
      </c>
      <c r="B6726" t="s">
        <v>62</v>
      </c>
      <c r="C6726" t="s">
        <v>23</v>
      </c>
      <c r="D6726" t="s">
        <v>54</v>
      </c>
      <c r="E6726" t="s">
        <v>39</v>
      </c>
      <c r="F6726" t="s">
        <v>26</v>
      </c>
      <c r="G6726" t="s">
        <v>25</v>
      </c>
      <c r="H6726" t="s">
        <v>27</v>
      </c>
      <c r="I6726" t="s">
        <v>55</v>
      </c>
      <c r="J6726" t="s">
        <v>45</v>
      </c>
      <c r="K6726">
        <v>320</v>
      </c>
      <c r="L6726">
        <v>1</v>
      </c>
      <c r="M6726">
        <v>999</v>
      </c>
      <c r="N6726">
        <v>0</v>
      </c>
      <c r="O6726" t="s">
        <v>30</v>
      </c>
      <c r="P6726">
        <v>-2.9</v>
      </c>
      <c r="Q6726">
        <v>92.200999999999993</v>
      </c>
      <c r="R6726">
        <v>-31.4</v>
      </c>
      <c r="S6726">
        <v>0.88300000000000001</v>
      </c>
      <c r="T6726">
        <v>5076.2</v>
      </c>
      <c r="U6726" t="s">
        <v>25</v>
      </c>
      <c r="V6726" t="s">
        <v>25</v>
      </c>
      <c r="W6726">
        <v>0.40296813845634499</v>
      </c>
      <c r="Y6726">
        <f t="shared" si="105"/>
        <v>1</v>
      </c>
    </row>
    <row r="6727" spans="1:25" x14ac:dyDescent="0.25">
      <c r="A6727">
        <v>31</v>
      </c>
      <c r="B6727" t="s">
        <v>22</v>
      </c>
      <c r="C6727" t="s">
        <v>23</v>
      </c>
      <c r="D6727" t="s">
        <v>24</v>
      </c>
      <c r="E6727" t="s">
        <v>39</v>
      </c>
      <c r="F6727" t="s">
        <v>26</v>
      </c>
      <c r="G6727" t="s">
        <v>25</v>
      </c>
      <c r="H6727" t="s">
        <v>27</v>
      </c>
      <c r="I6727" t="s">
        <v>37</v>
      </c>
      <c r="J6727" t="s">
        <v>43</v>
      </c>
      <c r="K6727">
        <v>388</v>
      </c>
      <c r="L6727">
        <v>1</v>
      </c>
      <c r="M6727">
        <v>999</v>
      </c>
      <c r="N6727">
        <v>0</v>
      </c>
      <c r="O6727" t="s">
        <v>30</v>
      </c>
      <c r="P6727">
        <v>-2.9</v>
      </c>
      <c r="Q6727">
        <v>92.962999999999994</v>
      </c>
      <c r="R6727">
        <v>-40.799999999999997</v>
      </c>
      <c r="S6727">
        <v>1.266</v>
      </c>
      <c r="T6727">
        <v>5076.2</v>
      </c>
      <c r="U6727" t="s">
        <v>25</v>
      </c>
      <c r="V6727" t="s">
        <v>26</v>
      </c>
      <c r="W6727">
        <v>0.63070225715637196</v>
      </c>
      <c r="Y6727">
        <f t="shared" si="105"/>
        <v>0</v>
      </c>
    </row>
    <row r="6728" spans="1:25" x14ac:dyDescent="0.25">
      <c r="A6728">
        <v>37</v>
      </c>
      <c r="B6728" t="s">
        <v>22</v>
      </c>
      <c r="C6728" t="s">
        <v>34</v>
      </c>
      <c r="D6728" t="s">
        <v>51</v>
      </c>
      <c r="E6728" t="s">
        <v>39</v>
      </c>
      <c r="F6728" t="s">
        <v>25</v>
      </c>
      <c r="G6728" t="s">
        <v>25</v>
      </c>
      <c r="H6728" t="s">
        <v>36</v>
      </c>
      <c r="I6728" t="s">
        <v>52</v>
      </c>
      <c r="J6728" t="s">
        <v>43</v>
      </c>
      <c r="K6728">
        <v>37</v>
      </c>
      <c r="L6728">
        <v>1</v>
      </c>
      <c r="M6728">
        <v>999</v>
      </c>
      <c r="N6728">
        <v>0</v>
      </c>
      <c r="O6728" t="s">
        <v>30</v>
      </c>
      <c r="P6728">
        <v>1.4</v>
      </c>
      <c r="Q6728">
        <v>93.918000000000006</v>
      </c>
      <c r="R6728">
        <v>-42.7</v>
      </c>
      <c r="S6728">
        <v>4.96</v>
      </c>
      <c r="T6728">
        <v>5228.1000000000004</v>
      </c>
      <c r="U6728" t="s">
        <v>25</v>
      </c>
      <c r="V6728" t="s">
        <v>25</v>
      </c>
      <c r="W6728">
        <v>5.0623308867216103E-2</v>
      </c>
      <c r="Y6728">
        <f t="shared" si="105"/>
        <v>1</v>
      </c>
    </row>
    <row r="6729" spans="1:25" x14ac:dyDescent="0.25">
      <c r="A6729">
        <v>34</v>
      </c>
      <c r="B6729" t="s">
        <v>40</v>
      </c>
      <c r="C6729" t="s">
        <v>34</v>
      </c>
      <c r="D6729" t="s">
        <v>35</v>
      </c>
      <c r="E6729" t="s">
        <v>25</v>
      </c>
      <c r="F6729" t="s">
        <v>25</v>
      </c>
      <c r="G6729" t="s">
        <v>25</v>
      </c>
      <c r="H6729" t="s">
        <v>36</v>
      </c>
      <c r="I6729" t="s">
        <v>37</v>
      </c>
      <c r="J6729" t="s">
        <v>50</v>
      </c>
      <c r="K6729">
        <v>423</v>
      </c>
      <c r="L6729">
        <v>1</v>
      </c>
      <c r="M6729">
        <v>999</v>
      </c>
      <c r="N6729">
        <v>0</v>
      </c>
      <c r="O6729" t="s">
        <v>30</v>
      </c>
      <c r="P6729">
        <v>1.4</v>
      </c>
      <c r="Q6729">
        <v>94.465000000000003</v>
      </c>
      <c r="R6729">
        <v>-41.8</v>
      </c>
      <c r="S6729">
        <v>4.9610000000000003</v>
      </c>
      <c r="T6729">
        <v>5228.1000000000004</v>
      </c>
      <c r="U6729" t="s">
        <v>25</v>
      </c>
      <c r="V6729" t="s">
        <v>25</v>
      </c>
      <c r="W6729">
        <v>4.2333692312240601E-2</v>
      </c>
      <c r="Y6729">
        <f t="shared" si="105"/>
        <v>1</v>
      </c>
    </row>
    <row r="6730" spans="1:25" x14ac:dyDescent="0.25">
      <c r="A6730">
        <v>55</v>
      </c>
      <c r="B6730" t="s">
        <v>63</v>
      </c>
      <c r="C6730" t="s">
        <v>23</v>
      </c>
      <c r="D6730" t="s">
        <v>54</v>
      </c>
      <c r="E6730" t="s">
        <v>39</v>
      </c>
      <c r="F6730" t="s">
        <v>25</v>
      </c>
      <c r="G6730" t="s">
        <v>25</v>
      </c>
      <c r="H6730" t="s">
        <v>36</v>
      </c>
      <c r="I6730" t="s">
        <v>42</v>
      </c>
      <c r="J6730" t="s">
        <v>29</v>
      </c>
      <c r="K6730">
        <v>270</v>
      </c>
      <c r="L6730">
        <v>1</v>
      </c>
      <c r="M6730">
        <v>999</v>
      </c>
      <c r="N6730">
        <v>0</v>
      </c>
      <c r="O6730" t="s">
        <v>30</v>
      </c>
      <c r="P6730">
        <v>-0.1</v>
      </c>
      <c r="Q6730">
        <v>93.2</v>
      </c>
      <c r="R6730">
        <v>-42</v>
      </c>
      <c r="S6730">
        <v>4.0209999999999999</v>
      </c>
      <c r="T6730">
        <v>5195.8</v>
      </c>
      <c r="U6730" t="s">
        <v>25</v>
      </c>
      <c r="V6730" t="s">
        <v>25</v>
      </c>
      <c r="W6730">
        <v>0.127158999443054</v>
      </c>
      <c r="Y6730">
        <f t="shared" si="105"/>
        <v>1</v>
      </c>
    </row>
    <row r="6731" spans="1:25" x14ac:dyDescent="0.25">
      <c r="A6731">
        <v>46</v>
      </c>
      <c r="B6731" t="s">
        <v>40</v>
      </c>
      <c r="C6731" t="s">
        <v>23</v>
      </c>
      <c r="D6731" t="s">
        <v>41</v>
      </c>
      <c r="E6731" t="s">
        <v>25</v>
      </c>
      <c r="F6731" t="s">
        <v>26</v>
      </c>
      <c r="G6731" t="s">
        <v>26</v>
      </c>
      <c r="H6731" t="s">
        <v>36</v>
      </c>
      <c r="I6731" t="s">
        <v>28</v>
      </c>
      <c r="J6731" t="s">
        <v>29</v>
      </c>
      <c r="K6731">
        <v>375</v>
      </c>
      <c r="L6731">
        <v>2</v>
      </c>
      <c r="M6731">
        <v>999</v>
      </c>
      <c r="N6731">
        <v>0</v>
      </c>
      <c r="O6731" t="s">
        <v>30</v>
      </c>
      <c r="P6731">
        <v>1.1000000000000001</v>
      </c>
      <c r="Q6731">
        <v>93.994</v>
      </c>
      <c r="R6731">
        <v>-36.4</v>
      </c>
      <c r="S6731">
        <v>4.8550000000000004</v>
      </c>
      <c r="T6731">
        <v>5191</v>
      </c>
      <c r="U6731" t="s">
        <v>25</v>
      </c>
      <c r="V6731" t="s">
        <v>25</v>
      </c>
      <c r="W6731">
        <v>1.9609365612268399E-2</v>
      </c>
      <c r="Y6731">
        <f t="shared" si="105"/>
        <v>1</v>
      </c>
    </row>
    <row r="6732" spans="1:25" x14ac:dyDescent="0.25">
      <c r="A6732">
        <v>46</v>
      </c>
      <c r="B6732" t="s">
        <v>40</v>
      </c>
      <c r="C6732" t="s">
        <v>48</v>
      </c>
      <c r="D6732" t="s">
        <v>35</v>
      </c>
      <c r="E6732" t="s">
        <v>25</v>
      </c>
      <c r="F6732" t="s">
        <v>25</v>
      </c>
      <c r="G6732" t="s">
        <v>25</v>
      </c>
      <c r="H6732" t="s">
        <v>27</v>
      </c>
      <c r="I6732" t="s">
        <v>64</v>
      </c>
      <c r="J6732" t="s">
        <v>50</v>
      </c>
      <c r="K6732">
        <v>345</v>
      </c>
      <c r="L6732">
        <v>2</v>
      </c>
      <c r="M6732">
        <v>999</v>
      </c>
      <c r="N6732">
        <v>0</v>
      </c>
      <c r="O6732" t="s">
        <v>30</v>
      </c>
      <c r="P6732">
        <v>-1.8</v>
      </c>
      <c r="Q6732">
        <v>93.075000000000003</v>
      </c>
      <c r="R6732">
        <v>-47.1</v>
      </c>
      <c r="S6732">
        <v>1.4530000000000001</v>
      </c>
      <c r="T6732">
        <v>5099.1000000000004</v>
      </c>
      <c r="U6732" t="s">
        <v>25</v>
      </c>
      <c r="V6732" t="s">
        <v>25</v>
      </c>
      <c r="W6732">
        <v>0.174783781170845</v>
      </c>
      <c r="Y6732">
        <f t="shared" si="105"/>
        <v>1</v>
      </c>
    </row>
    <row r="6733" spans="1:25" x14ac:dyDescent="0.25">
      <c r="A6733">
        <v>45</v>
      </c>
      <c r="B6733" t="s">
        <v>33</v>
      </c>
      <c r="C6733" t="s">
        <v>23</v>
      </c>
      <c r="D6733" t="s">
        <v>35</v>
      </c>
      <c r="E6733" t="s">
        <v>39</v>
      </c>
      <c r="F6733" t="s">
        <v>26</v>
      </c>
      <c r="G6733" t="s">
        <v>25</v>
      </c>
      <c r="H6733" t="s">
        <v>27</v>
      </c>
      <c r="I6733" t="s">
        <v>55</v>
      </c>
      <c r="J6733" t="s">
        <v>38</v>
      </c>
      <c r="K6733">
        <v>100</v>
      </c>
      <c r="L6733">
        <v>2</v>
      </c>
      <c r="M6733">
        <v>999</v>
      </c>
      <c r="N6733">
        <v>0</v>
      </c>
      <c r="O6733" t="s">
        <v>30</v>
      </c>
      <c r="P6733">
        <v>1.4</v>
      </c>
      <c r="Q6733">
        <v>93.444000000000003</v>
      </c>
      <c r="R6733">
        <v>-36.1</v>
      </c>
      <c r="S6733">
        <v>4.9640000000000004</v>
      </c>
      <c r="T6733">
        <v>5228.1000000000004</v>
      </c>
      <c r="U6733" t="s">
        <v>25</v>
      </c>
      <c r="V6733" t="s">
        <v>25</v>
      </c>
      <c r="W6733">
        <v>3.6316882818937302E-2</v>
      </c>
      <c r="Y6733">
        <f t="shared" si="105"/>
        <v>1</v>
      </c>
    </row>
    <row r="6734" spans="1:25" x14ac:dyDescent="0.25">
      <c r="A6734">
        <v>60</v>
      </c>
      <c r="B6734" t="s">
        <v>62</v>
      </c>
      <c r="C6734" t="s">
        <v>23</v>
      </c>
      <c r="D6734" t="s">
        <v>41</v>
      </c>
      <c r="E6734" t="s">
        <v>25</v>
      </c>
      <c r="F6734" t="s">
        <v>26</v>
      </c>
      <c r="G6734" t="s">
        <v>25</v>
      </c>
      <c r="H6734" t="s">
        <v>27</v>
      </c>
      <c r="I6734" t="s">
        <v>28</v>
      </c>
      <c r="J6734" t="s">
        <v>50</v>
      </c>
      <c r="K6734">
        <v>133</v>
      </c>
      <c r="L6734">
        <v>1</v>
      </c>
      <c r="M6734">
        <v>3</v>
      </c>
      <c r="N6734">
        <v>1</v>
      </c>
      <c r="O6734" t="s">
        <v>58</v>
      </c>
      <c r="P6734">
        <v>-1.8</v>
      </c>
      <c r="Q6734">
        <v>92.893000000000001</v>
      </c>
      <c r="R6734">
        <v>-46.2</v>
      </c>
      <c r="S6734">
        <v>1.266</v>
      </c>
      <c r="T6734">
        <v>5099.1000000000004</v>
      </c>
      <c r="U6734" t="s">
        <v>26</v>
      </c>
      <c r="V6734" t="s">
        <v>26</v>
      </c>
      <c r="W6734">
        <v>0.82464271783828702</v>
      </c>
      <c r="Y6734">
        <f t="shared" si="105"/>
        <v>1</v>
      </c>
    </row>
    <row r="6735" spans="1:25" x14ac:dyDescent="0.25">
      <c r="A6735">
        <v>30</v>
      </c>
      <c r="B6735" t="s">
        <v>60</v>
      </c>
      <c r="C6735" t="s">
        <v>34</v>
      </c>
      <c r="D6735" t="s">
        <v>24</v>
      </c>
      <c r="E6735" t="s">
        <v>25</v>
      </c>
      <c r="F6735" t="s">
        <v>25</v>
      </c>
      <c r="G6735" t="s">
        <v>25</v>
      </c>
      <c r="H6735" t="s">
        <v>36</v>
      </c>
      <c r="I6735" t="s">
        <v>28</v>
      </c>
      <c r="J6735" t="s">
        <v>43</v>
      </c>
      <c r="K6735">
        <v>234</v>
      </c>
      <c r="L6735">
        <v>1</v>
      </c>
      <c r="M6735">
        <v>999</v>
      </c>
      <c r="N6735">
        <v>0</v>
      </c>
      <c r="O6735" t="s">
        <v>30</v>
      </c>
      <c r="P6735">
        <v>1.1000000000000001</v>
      </c>
      <c r="Q6735">
        <v>93.994</v>
      </c>
      <c r="R6735">
        <v>-36.4</v>
      </c>
      <c r="S6735">
        <v>4.8579999999999997</v>
      </c>
      <c r="T6735">
        <v>5191</v>
      </c>
      <c r="U6735" t="s">
        <v>25</v>
      </c>
      <c r="V6735" t="s">
        <v>25</v>
      </c>
      <c r="W6735">
        <v>3.6784276366233798E-2</v>
      </c>
      <c r="Y6735">
        <f t="shared" si="105"/>
        <v>1</v>
      </c>
    </row>
    <row r="6736" spans="1:25" x14ac:dyDescent="0.25">
      <c r="A6736">
        <v>34</v>
      </c>
      <c r="B6736" t="s">
        <v>22</v>
      </c>
      <c r="C6736" t="s">
        <v>23</v>
      </c>
      <c r="D6736" t="s">
        <v>24</v>
      </c>
      <c r="E6736" t="s">
        <v>25</v>
      </c>
      <c r="F6736" t="s">
        <v>25</v>
      </c>
      <c r="G6736" t="s">
        <v>26</v>
      </c>
      <c r="H6736" t="s">
        <v>27</v>
      </c>
      <c r="I6736" t="s">
        <v>64</v>
      </c>
      <c r="J6736" t="s">
        <v>43</v>
      </c>
      <c r="K6736">
        <v>96</v>
      </c>
      <c r="L6736">
        <v>1</v>
      </c>
      <c r="M6736">
        <v>999</v>
      </c>
      <c r="N6736">
        <v>0</v>
      </c>
      <c r="O6736" t="s">
        <v>30</v>
      </c>
      <c r="P6736">
        <v>-1.8</v>
      </c>
      <c r="Q6736">
        <v>93.075000000000003</v>
      </c>
      <c r="R6736">
        <v>-47.1</v>
      </c>
      <c r="S6736">
        <v>1.405</v>
      </c>
      <c r="T6736">
        <v>5099.1000000000004</v>
      </c>
      <c r="U6736" t="s">
        <v>25</v>
      </c>
      <c r="V6736" t="s">
        <v>25</v>
      </c>
      <c r="W6736">
        <v>5.1903296262025798E-2</v>
      </c>
      <c r="Y6736">
        <f t="shared" si="105"/>
        <v>1</v>
      </c>
    </row>
    <row r="6737" spans="1:25" x14ac:dyDescent="0.25">
      <c r="A6737">
        <v>19</v>
      </c>
      <c r="B6737" t="s">
        <v>60</v>
      </c>
      <c r="C6737" t="s">
        <v>34</v>
      </c>
      <c r="D6737" t="s">
        <v>24</v>
      </c>
      <c r="E6737" t="s">
        <v>39</v>
      </c>
      <c r="F6737" t="s">
        <v>26</v>
      </c>
      <c r="G6737" t="s">
        <v>25</v>
      </c>
      <c r="H6737" t="s">
        <v>27</v>
      </c>
      <c r="I6737" t="s">
        <v>52</v>
      </c>
      <c r="J6737" t="s">
        <v>43</v>
      </c>
      <c r="K6737">
        <v>87</v>
      </c>
      <c r="L6737">
        <v>4</v>
      </c>
      <c r="M6737">
        <v>999</v>
      </c>
      <c r="N6737">
        <v>0</v>
      </c>
      <c r="O6737" t="s">
        <v>30</v>
      </c>
      <c r="P6737">
        <v>1.4</v>
      </c>
      <c r="Q6737">
        <v>93.918000000000006</v>
      </c>
      <c r="R6737">
        <v>-42.7</v>
      </c>
      <c r="S6737">
        <v>4.96</v>
      </c>
      <c r="T6737">
        <v>5228.1000000000004</v>
      </c>
      <c r="U6737" t="s">
        <v>25</v>
      </c>
      <c r="V6737" t="s">
        <v>25</v>
      </c>
      <c r="W6737">
        <v>2.0588045939803099E-2</v>
      </c>
      <c r="Y6737">
        <f t="shared" si="105"/>
        <v>1</v>
      </c>
    </row>
    <row r="6738" spans="1:25" x14ac:dyDescent="0.25">
      <c r="A6738">
        <v>37</v>
      </c>
      <c r="B6738" t="s">
        <v>22</v>
      </c>
      <c r="C6738" t="s">
        <v>23</v>
      </c>
      <c r="D6738" t="s">
        <v>24</v>
      </c>
      <c r="E6738" t="s">
        <v>25</v>
      </c>
      <c r="F6738" t="s">
        <v>26</v>
      </c>
      <c r="G6738" t="s">
        <v>25</v>
      </c>
      <c r="H6738" t="s">
        <v>36</v>
      </c>
      <c r="I6738" t="s">
        <v>28</v>
      </c>
      <c r="J6738" t="s">
        <v>38</v>
      </c>
      <c r="K6738">
        <v>260</v>
      </c>
      <c r="L6738">
        <v>1</v>
      </c>
      <c r="M6738">
        <v>999</v>
      </c>
      <c r="N6738">
        <v>0</v>
      </c>
      <c r="O6738" t="s">
        <v>30</v>
      </c>
      <c r="P6738">
        <v>1.1000000000000001</v>
      </c>
      <c r="Q6738">
        <v>93.994</v>
      </c>
      <c r="R6738">
        <v>-36.4</v>
      </c>
      <c r="S6738">
        <v>4.859</v>
      </c>
      <c r="T6738">
        <v>5191</v>
      </c>
      <c r="U6738" t="s">
        <v>25</v>
      </c>
      <c r="V6738" t="s">
        <v>25</v>
      </c>
      <c r="W6738">
        <v>3.1461142003536197E-2</v>
      </c>
      <c r="Y6738">
        <f t="shared" si="105"/>
        <v>1</v>
      </c>
    </row>
    <row r="6739" spans="1:25" x14ac:dyDescent="0.25">
      <c r="A6739">
        <v>31</v>
      </c>
      <c r="B6739" t="s">
        <v>40</v>
      </c>
      <c r="C6739" t="s">
        <v>34</v>
      </c>
      <c r="D6739" t="s">
        <v>41</v>
      </c>
      <c r="E6739" t="s">
        <v>25</v>
      </c>
      <c r="F6739" t="s">
        <v>26</v>
      </c>
      <c r="G6739" t="s">
        <v>25</v>
      </c>
      <c r="H6739" t="s">
        <v>27</v>
      </c>
      <c r="I6739" t="s">
        <v>42</v>
      </c>
      <c r="J6739" t="s">
        <v>45</v>
      </c>
      <c r="K6739">
        <v>230</v>
      </c>
      <c r="L6739">
        <v>1</v>
      </c>
      <c r="M6739">
        <v>999</v>
      </c>
      <c r="N6739">
        <v>0</v>
      </c>
      <c r="O6739" t="s">
        <v>30</v>
      </c>
      <c r="P6739">
        <v>-0.1</v>
      </c>
      <c r="Q6739">
        <v>93.2</v>
      </c>
      <c r="R6739">
        <v>-42</v>
      </c>
      <c r="S6739">
        <v>4.0759999999999996</v>
      </c>
      <c r="T6739">
        <v>5195.8</v>
      </c>
      <c r="U6739" t="s">
        <v>25</v>
      </c>
      <c r="V6739" t="s">
        <v>25</v>
      </c>
      <c r="W6739">
        <v>0.15648472309112499</v>
      </c>
      <c r="Y6739">
        <f t="shared" si="105"/>
        <v>1</v>
      </c>
    </row>
    <row r="6740" spans="1:25" x14ac:dyDescent="0.25">
      <c r="A6740">
        <v>42</v>
      </c>
      <c r="B6740" t="s">
        <v>56</v>
      </c>
      <c r="C6740" t="s">
        <v>23</v>
      </c>
      <c r="D6740" t="s">
        <v>49</v>
      </c>
      <c r="E6740" t="s">
        <v>25</v>
      </c>
      <c r="F6740" t="s">
        <v>26</v>
      </c>
      <c r="G6740" t="s">
        <v>25</v>
      </c>
      <c r="H6740" t="s">
        <v>27</v>
      </c>
      <c r="I6740" t="s">
        <v>42</v>
      </c>
      <c r="J6740" t="s">
        <v>43</v>
      </c>
      <c r="K6740">
        <v>149</v>
      </c>
      <c r="L6740">
        <v>1</v>
      </c>
      <c r="M6740">
        <v>999</v>
      </c>
      <c r="N6740">
        <v>0</v>
      </c>
      <c r="O6740" t="s">
        <v>30</v>
      </c>
      <c r="P6740">
        <v>-0.1</v>
      </c>
      <c r="Q6740">
        <v>93.2</v>
      </c>
      <c r="R6740">
        <v>-42</v>
      </c>
      <c r="S6740">
        <v>4.1909999999999998</v>
      </c>
      <c r="T6740">
        <v>5195.8</v>
      </c>
      <c r="U6740" t="s">
        <v>25</v>
      </c>
      <c r="V6740" t="s">
        <v>25</v>
      </c>
      <c r="W6740">
        <v>9.2346839606761905E-2</v>
      </c>
      <c r="Y6740">
        <f t="shared" si="105"/>
        <v>1</v>
      </c>
    </row>
    <row r="6741" spans="1:25" x14ac:dyDescent="0.25">
      <c r="A6741">
        <v>36</v>
      </c>
      <c r="B6741" t="s">
        <v>22</v>
      </c>
      <c r="C6741" t="s">
        <v>23</v>
      </c>
      <c r="D6741" t="s">
        <v>24</v>
      </c>
      <c r="E6741" t="s">
        <v>25</v>
      </c>
      <c r="F6741" t="s">
        <v>26</v>
      </c>
      <c r="G6741" t="s">
        <v>25</v>
      </c>
      <c r="H6741" t="s">
        <v>27</v>
      </c>
      <c r="I6741" t="s">
        <v>42</v>
      </c>
      <c r="J6741" t="s">
        <v>50</v>
      </c>
      <c r="K6741">
        <v>320</v>
      </c>
      <c r="L6741">
        <v>1</v>
      </c>
      <c r="M6741">
        <v>999</v>
      </c>
      <c r="N6741">
        <v>2</v>
      </c>
      <c r="O6741" t="s">
        <v>46</v>
      </c>
      <c r="P6741">
        <v>-3.4</v>
      </c>
      <c r="Q6741">
        <v>92.649000000000001</v>
      </c>
      <c r="R6741">
        <v>-30.1</v>
      </c>
      <c r="S6741">
        <v>0.71499999999999997</v>
      </c>
      <c r="T6741">
        <v>5017.5</v>
      </c>
      <c r="U6741" t="s">
        <v>25</v>
      </c>
      <c r="V6741" t="s">
        <v>26</v>
      </c>
      <c r="W6741">
        <v>0.60090541839599598</v>
      </c>
      <c r="Y6741">
        <f t="shared" si="105"/>
        <v>0</v>
      </c>
    </row>
    <row r="6742" spans="1:25" x14ac:dyDescent="0.25">
      <c r="A6742">
        <v>37</v>
      </c>
      <c r="B6742" t="s">
        <v>65</v>
      </c>
      <c r="C6742" t="s">
        <v>23</v>
      </c>
      <c r="D6742" t="s">
        <v>49</v>
      </c>
      <c r="E6742" t="s">
        <v>25</v>
      </c>
      <c r="F6742" t="s">
        <v>25</v>
      </c>
      <c r="G6742" t="s">
        <v>25</v>
      </c>
      <c r="H6742" t="s">
        <v>36</v>
      </c>
      <c r="I6742" t="s">
        <v>28</v>
      </c>
      <c r="J6742" t="s">
        <v>45</v>
      </c>
      <c r="K6742">
        <v>368</v>
      </c>
      <c r="L6742">
        <v>2</v>
      </c>
      <c r="M6742">
        <v>999</v>
      </c>
      <c r="N6742">
        <v>0</v>
      </c>
      <c r="O6742" t="s">
        <v>30</v>
      </c>
      <c r="P6742">
        <v>1.1000000000000001</v>
      </c>
      <c r="Q6742">
        <v>93.994</v>
      </c>
      <c r="R6742">
        <v>-36.4</v>
      </c>
      <c r="S6742">
        <v>4.8600000000000003</v>
      </c>
      <c r="T6742">
        <v>5191</v>
      </c>
      <c r="U6742" t="s">
        <v>25</v>
      </c>
      <c r="V6742" t="s">
        <v>25</v>
      </c>
      <c r="W6742">
        <v>4.6643894165754297E-2</v>
      </c>
      <c r="Y6742">
        <f t="shared" si="105"/>
        <v>1</v>
      </c>
    </row>
    <row r="6743" spans="1:25" x14ac:dyDescent="0.25">
      <c r="A6743">
        <v>29</v>
      </c>
      <c r="B6743" t="s">
        <v>56</v>
      </c>
      <c r="C6743" t="s">
        <v>34</v>
      </c>
      <c r="D6743" t="s">
        <v>49</v>
      </c>
      <c r="E6743" t="s">
        <v>25</v>
      </c>
      <c r="F6743" t="s">
        <v>25</v>
      </c>
      <c r="G6743" t="s">
        <v>25</v>
      </c>
      <c r="H6743" t="s">
        <v>36</v>
      </c>
      <c r="I6743" t="s">
        <v>28</v>
      </c>
      <c r="J6743" t="s">
        <v>45</v>
      </c>
      <c r="K6743">
        <v>7</v>
      </c>
      <c r="L6743">
        <v>7</v>
      </c>
      <c r="M6743">
        <v>999</v>
      </c>
      <c r="N6743">
        <v>0</v>
      </c>
      <c r="O6743" t="s">
        <v>30</v>
      </c>
      <c r="P6743">
        <v>-1.8</v>
      </c>
      <c r="Q6743">
        <v>92.893000000000001</v>
      </c>
      <c r="R6743">
        <v>-46.2</v>
      </c>
      <c r="S6743">
        <v>1.266</v>
      </c>
      <c r="T6743">
        <v>5099.1000000000004</v>
      </c>
      <c r="U6743" t="s">
        <v>25</v>
      </c>
      <c r="V6743" t="s">
        <v>25</v>
      </c>
      <c r="W6743">
        <v>1.7642740160226801E-2</v>
      </c>
      <c r="Y6743">
        <f t="shared" si="105"/>
        <v>1</v>
      </c>
    </row>
    <row r="6744" spans="1:25" x14ac:dyDescent="0.25">
      <c r="A6744">
        <v>34</v>
      </c>
      <c r="B6744" t="s">
        <v>56</v>
      </c>
      <c r="C6744" t="s">
        <v>34</v>
      </c>
      <c r="D6744" t="s">
        <v>49</v>
      </c>
      <c r="E6744" t="s">
        <v>25</v>
      </c>
      <c r="F6744" t="s">
        <v>25</v>
      </c>
      <c r="G6744" t="s">
        <v>25</v>
      </c>
      <c r="H6744" t="s">
        <v>27</v>
      </c>
      <c r="I6744" t="s">
        <v>28</v>
      </c>
      <c r="J6744" t="s">
        <v>38</v>
      </c>
      <c r="K6744">
        <v>62</v>
      </c>
      <c r="L6744">
        <v>3</v>
      </c>
      <c r="M6744">
        <v>999</v>
      </c>
      <c r="N6744">
        <v>0</v>
      </c>
      <c r="O6744" t="s">
        <v>30</v>
      </c>
      <c r="P6744">
        <v>-1.8</v>
      </c>
      <c r="Q6744">
        <v>92.893000000000001</v>
      </c>
      <c r="R6744">
        <v>-46.2</v>
      </c>
      <c r="S6744">
        <v>1.2809999999999999</v>
      </c>
      <c r="T6744">
        <v>5099.1000000000004</v>
      </c>
      <c r="U6744" t="s">
        <v>25</v>
      </c>
      <c r="V6744" t="s">
        <v>25</v>
      </c>
      <c r="W6744">
        <v>9.3573123216629001E-2</v>
      </c>
      <c r="Y6744">
        <f t="shared" si="105"/>
        <v>1</v>
      </c>
    </row>
    <row r="6745" spans="1:25" x14ac:dyDescent="0.25">
      <c r="A6745">
        <v>41</v>
      </c>
      <c r="B6745" t="s">
        <v>40</v>
      </c>
      <c r="C6745" t="s">
        <v>23</v>
      </c>
      <c r="D6745" t="s">
        <v>35</v>
      </c>
      <c r="E6745" t="s">
        <v>25</v>
      </c>
      <c r="F6745" t="s">
        <v>26</v>
      </c>
      <c r="G6745" t="s">
        <v>25</v>
      </c>
      <c r="H6745" t="s">
        <v>27</v>
      </c>
      <c r="I6745" t="s">
        <v>42</v>
      </c>
      <c r="J6745" t="s">
        <v>50</v>
      </c>
      <c r="K6745">
        <v>62</v>
      </c>
      <c r="L6745">
        <v>4</v>
      </c>
      <c r="M6745">
        <v>999</v>
      </c>
      <c r="N6745">
        <v>0</v>
      </c>
      <c r="O6745" t="s">
        <v>30</v>
      </c>
      <c r="P6745">
        <v>-0.1</v>
      </c>
      <c r="Q6745">
        <v>93.2</v>
      </c>
      <c r="R6745">
        <v>-42</v>
      </c>
      <c r="S6745">
        <v>4.1529999999999996</v>
      </c>
      <c r="T6745">
        <v>5195.8</v>
      </c>
      <c r="U6745" t="s">
        <v>25</v>
      </c>
      <c r="V6745" t="s">
        <v>25</v>
      </c>
      <c r="W6745">
        <v>2.3888574913144101E-2</v>
      </c>
      <c r="Y6745">
        <f t="shared" si="105"/>
        <v>1</v>
      </c>
    </row>
    <row r="6746" spans="1:25" x14ac:dyDescent="0.25">
      <c r="A6746">
        <v>38</v>
      </c>
      <c r="B6746" t="s">
        <v>40</v>
      </c>
      <c r="C6746" t="s">
        <v>23</v>
      </c>
      <c r="D6746" t="s">
        <v>41</v>
      </c>
      <c r="E6746" t="s">
        <v>25</v>
      </c>
      <c r="F6746" t="s">
        <v>25</v>
      </c>
      <c r="G6746" t="s">
        <v>25</v>
      </c>
      <c r="H6746" t="s">
        <v>36</v>
      </c>
      <c r="I6746" t="s">
        <v>28</v>
      </c>
      <c r="J6746" t="s">
        <v>50</v>
      </c>
      <c r="K6746">
        <v>11</v>
      </c>
      <c r="L6746">
        <v>6</v>
      </c>
      <c r="M6746">
        <v>999</v>
      </c>
      <c r="N6746">
        <v>0</v>
      </c>
      <c r="O6746" t="s">
        <v>30</v>
      </c>
      <c r="P6746">
        <v>-1.8</v>
      </c>
      <c r="Q6746">
        <v>92.893000000000001</v>
      </c>
      <c r="R6746">
        <v>-46.2</v>
      </c>
      <c r="S6746">
        <v>1.3440000000000001</v>
      </c>
      <c r="T6746">
        <v>5099.1000000000004</v>
      </c>
      <c r="U6746" t="s">
        <v>25</v>
      </c>
      <c r="V6746" t="s">
        <v>25</v>
      </c>
      <c r="W6746">
        <v>1.3986305333674001E-2</v>
      </c>
      <c r="Y6746">
        <f t="shared" si="105"/>
        <v>1</v>
      </c>
    </row>
    <row r="6747" spans="1:25" x14ac:dyDescent="0.25">
      <c r="A6747">
        <v>28</v>
      </c>
      <c r="B6747" t="s">
        <v>40</v>
      </c>
      <c r="C6747" t="s">
        <v>23</v>
      </c>
      <c r="D6747" t="s">
        <v>41</v>
      </c>
      <c r="E6747" t="s">
        <v>25</v>
      </c>
      <c r="F6747" t="s">
        <v>26</v>
      </c>
      <c r="G6747" t="s">
        <v>25</v>
      </c>
      <c r="H6747" t="s">
        <v>27</v>
      </c>
      <c r="I6747" t="s">
        <v>55</v>
      </c>
      <c r="J6747" t="s">
        <v>38</v>
      </c>
      <c r="K6747">
        <v>75</v>
      </c>
      <c r="L6747">
        <v>1</v>
      </c>
      <c r="M6747">
        <v>999</v>
      </c>
      <c r="N6747">
        <v>1</v>
      </c>
      <c r="O6747" t="s">
        <v>46</v>
      </c>
      <c r="P6747">
        <v>-2.9</v>
      </c>
      <c r="Q6747">
        <v>92.200999999999993</v>
      </c>
      <c r="R6747">
        <v>-31.4</v>
      </c>
      <c r="S6747">
        <v>0.83399999999999996</v>
      </c>
      <c r="T6747">
        <v>5076.2</v>
      </c>
      <c r="U6747" t="s">
        <v>25</v>
      </c>
      <c r="V6747" t="s">
        <v>25</v>
      </c>
      <c r="W6747">
        <v>0.46499046683311501</v>
      </c>
      <c r="Y6747">
        <f t="shared" si="105"/>
        <v>1</v>
      </c>
    </row>
    <row r="6748" spans="1:25" x14ac:dyDescent="0.25">
      <c r="A6748">
        <v>38</v>
      </c>
      <c r="B6748" t="s">
        <v>22</v>
      </c>
      <c r="C6748" t="s">
        <v>34</v>
      </c>
      <c r="D6748" t="s">
        <v>41</v>
      </c>
      <c r="E6748" t="s">
        <v>25</v>
      </c>
      <c r="F6748" t="s">
        <v>26</v>
      </c>
      <c r="G6748" t="s">
        <v>25</v>
      </c>
      <c r="H6748" t="s">
        <v>27</v>
      </c>
      <c r="I6748" t="s">
        <v>52</v>
      </c>
      <c r="J6748" t="s">
        <v>38</v>
      </c>
      <c r="K6748">
        <v>458</v>
      </c>
      <c r="L6748">
        <v>1</v>
      </c>
      <c r="M6748">
        <v>999</v>
      </c>
      <c r="N6748">
        <v>0</v>
      </c>
      <c r="O6748" t="s">
        <v>30</v>
      </c>
      <c r="P6748">
        <v>1.4</v>
      </c>
      <c r="Q6748">
        <v>93.918000000000006</v>
      </c>
      <c r="R6748">
        <v>-42.7</v>
      </c>
      <c r="S6748">
        <v>4.9619999999999997</v>
      </c>
      <c r="T6748">
        <v>5228.1000000000004</v>
      </c>
      <c r="U6748" t="s">
        <v>25</v>
      </c>
      <c r="V6748" t="s">
        <v>25</v>
      </c>
      <c r="W6748">
        <v>0.114594496786594</v>
      </c>
      <c r="Y6748">
        <f t="shared" si="105"/>
        <v>1</v>
      </c>
    </row>
    <row r="6749" spans="1:25" x14ac:dyDescent="0.25">
      <c r="A6749">
        <v>30</v>
      </c>
      <c r="B6749" t="s">
        <v>56</v>
      </c>
      <c r="C6749" t="s">
        <v>34</v>
      </c>
      <c r="D6749" t="s">
        <v>49</v>
      </c>
      <c r="E6749" t="s">
        <v>25</v>
      </c>
      <c r="F6749" t="s">
        <v>39</v>
      </c>
      <c r="G6749" t="s">
        <v>39</v>
      </c>
      <c r="H6749" t="s">
        <v>36</v>
      </c>
      <c r="I6749" t="s">
        <v>37</v>
      </c>
      <c r="J6749" t="s">
        <v>45</v>
      </c>
      <c r="K6749">
        <v>67</v>
      </c>
      <c r="L6749">
        <v>1</v>
      </c>
      <c r="M6749">
        <v>999</v>
      </c>
      <c r="N6749">
        <v>0</v>
      </c>
      <c r="O6749" t="s">
        <v>30</v>
      </c>
      <c r="P6749">
        <v>1.4</v>
      </c>
      <c r="Q6749">
        <v>94.465000000000003</v>
      </c>
      <c r="R6749">
        <v>-41.8</v>
      </c>
      <c r="S6749">
        <v>4.8659999999999997</v>
      </c>
      <c r="T6749">
        <v>5228.1000000000004</v>
      </c>
      <c r="U6749" t="s">
        <v>25</v>
      </c>
      <c r="V6749" t="s">
        <v>25</v>
      </c>
      <c r="W6749">
        <v>3.9117567241191899E-2</v>
      </c>
      <c r="Y6749">
        <f t="shared" si="105"/>
        <v>1</v>
      </c>
    </row>
    <row r="6750" spans="1:25" x14ac:dyDescent="0.25">
      <c r="A6750">
        <v>39</v>
      </c>
      <c r="B6750" t="s">
        <v>22</v>
      </c>
      <c r="C6750" t="s">
        <v>48</v>
      </c>
      <c r="D6750" t="s">
        <v>24</v>
      </c>
      <c r="E6750" t="s">
        <v>25</v>
      </c>
      <c r="F6750" t="s">
        <v>26</v>
      </c>
      <c r="G6750" t="s">
        <v>25</v>
      </c>
      <c r="H6750" t="s">
        <v>27</v>
      </c>
      <c r="I6750" t="s">
        <v>28</v>
      </c>
      <c r="J6750" t="s">
        <v>29</v>
      </c>
      <c r="K6750">
        <v>191</v>
      </c>
      <c r="L6750">
        <v>1</v>
      </c>
      <c r="M6750">
        <v>999</v>
      </c>
      <c r="N6750">
        <v>0</v>
      </c>
      <c r="O6750" t="s">
        <v>30</v>
      </c>
      <c r="P6750">
        <v>-1.8</v>
      </c>
      <c r="Q6750">
        <v>92.893000000000001</v>
      </c>
      <c r="R6750">
        <v>-46.2</v>
      </c>
      <c r="S6750">
        <v>1.3129999999999999</v>
      </c>
      <c r="T6750">
        <v>5099.1000000000004</v>
      </c>
      <c r="U6750" t="s">
        <v>25</v>
      </c>
      <c r="V6750" t="s">
        <v>25</v>
      </c>
      <c r="W6750">
        <v>5.1562897861003897E-2</v>
      </c>
      <c r="Y6750">
        <f t="shared" si="105"/>
        <v>1</v>
      </c>
    </row>
    <row r="6751" spans="1:25" x14ac:dyDescent="0.25">
      <c r="A6751">
        <v>34</v>
      </c>
      <c r="B6751" t="s">
        <v>33</v>
      </c>
      <c r="C6751" t="s">
        <v>34</v>
      </c>
      <c r="D6751" t="s">
        <v>35</v>
      </c>
      <c r="E6751" t="s">
        <v>25</v>
      </c>
      <c r="F6751" t="s">
        <v>25</v>
      </c>
      <c r="G6751" t="s">
        <v>25</v>
      </c>
      <c r="H6751" t="s">
        <v>27</v>
      </c>
      <c r="I6751" t="s">
        <v>42</v>
      </c>
      <c r="J6751" t="s">
        <v>50</v>
      </c>
      <c r="K6751">
        <v>202</v>
      </c>
      <c r="L6751">
        <v>2</v>
      </c>
      <c r="M6751">
        <v>999</v>
      </c>
      <c r="N6751">
        <v>0</v>
      </c>
      <c r="O6751" t="s">
        <v>30</v>
      </c>
      <c r="P6751">
        <v>-0.1</v>
      </c>
      <c r="Q6751">
        <v>93.2</v>
      </c>
      <c r="R6751">
        <v>-42</v>
      </c>
      <c r="S6751">
        <v>4.1529999999999996</v>
      </c>
      <c r="T6751">
        <v>5195.8</v>
      </c>
      <c r="U6751" t="s">
        <v>25</v>
      </c>
      <c r="V6751" t="s">
        <v>25</v>
      </c>
      <c r="W6751">
        <v>2.7165189385414099E-2</v>
      </c>
      <c r="Y6751">
        <f t="shared" si="105"/>
        <v>1</v>
      </c>
    </row>
    <row r="6752" spans="1:25" x14ac:dyDescent="0.25">
      <c r="A6752">
        <v>34</v>
      </c>
      <c r="B6752" t="s">
        <v>59</v>
      </c>
      <c r="C6752" t="s">
        <v>23</v>
      </c>
      <c r="D6752" t="s">
        <v>41</v>
      </c>
      <c r="E6752" t="s">
        <v>25</v>
      </c>
      <c r="F6752" t="s">
        <v>25</v>
      </c>
      <c r="G6752" t="s">
        <v>26</v>
      </c>
      <c r="H6752" t="s">
        <v>27</v>
      </c>
      <c r="I6752" t="s">
        <v>55</v>
      </c>
      <c r="J6752" t="s">
        <v>45</v>
      </c>
      <c r="K6752">
        <v>82</v>
      </c>
      <c r="L6752">
        <v>2</v>
      </c>
      <c r="M6752">
        <v>999</v>
      </c>
      <c r="N6752">
        <v>0</v>
      </c>
      <c r="O6752" t="s">
        <v>30</v>
      </c>
      <c r="P6752">
        <v>1.4</v>
      </c>
      <c r="Q6752">
        <v>93.444000000000003</v>
      </c>
      <c r="R6752">
        <v>-36.1</v>
      </c>
      <c r="S6752">
        <v>4.968</v>
      </c>
      <c r="T6752">
        <v>5228.1000000000004</v>
      </c>
      <c r="U6752" t="s">
        <v>25</v>
      </c>
      <c r="V6752" t="s">
        <v>25</v>
      </c>
      <c r="W6752">
        <v>2.3253470659255999E-2</v>
      </c>
      <c r="Y6752">
        <f t="shared" si="105"/>
        <v>1</v>
      </c>
    </row>
    <row r="6753" spans="1:25" x14ac:dyDescent="0.25">
      <c r="A6753">
        <v>37</v>
      </c>
      <c r="B6753" t="s">
        <v>40</v>
      </c>
      <c r="C6753" t="s">
        <v>23</v>
      </c>
      <c r="D6753" t="s">
        <v>41</v>
      </c>
      <c r="E6753" t="s">
        <v>25</v>
      </c>
      <c r="F6753" t="s">
        <v>25</v>
      </c>
      <c r="G6753" t="s">
        <v>25</v>
      </c>
      <c r="H6753" t="s">
        <v>36</v>
      </c>
      <c r="I6753" t="s">
        <v>37</v>
      </c>
      <c r="J6753" t="s">
        <v>50</v>
      </c>
      <c r="K6753">
        <v>198</v>
      </c>
      <c r="L6753">
        <v>6</v>
      </c>
      <c r="M6753">
        <v>999</v>
      </c>
      <c r="N6753">
        <v>0</v>
      </c>
      <c r="O6753" t="s">
        <v>30</v>
      </c>
      <c r="P6753">
        <v>1.4</v>
      </c>
      <c r="Q6753">
        <v>94.465000000000003</v>
      </c>
      <c r="R6753">
        <v>-41.8</v>
      </c>
      <c r="S6753">
        <v>4.9610000000000003</v>
      </c>
      <c r="T6753">
        <v>5228.1000000000004</v>
      </c>
      <c r="U6753" t="s">
        <v>25</v>
      </c>
      <c r="V6753" t="s">
        <v>25</v>
      </c>
      <c r="W6753">
        <v>4.3229222297668499E-2</v>
      </c>
      <c r="Y6753">
        <f t="shared" si="105"/>
        <v>1</v>
      </c>
    </row>
    <row r="6754" spans="1:25" x14ac:dyDescent="0.25">
      <c r="A6754">
        <v>29</v>
      </c>
      <c r="B6754" t="s">
        <v>40</v>
      </c>
      <c r="C6754" t="s">
        <v>34</v>
      </c>
      <c r="D6754" t="s">
        <v>41</v>
      </c>
      <c r="E6754" t="s">
        <v>25</v>
      </c>
      <c r="F6754" t="s">
        <v>25</v>
      </c>
      <c r="G6754" t="s">
        <v>25</v>
      </c>
      <c r="H6754" t="s">
        <v>27</v>
      </c>
      <c r="I6754" t="s">
        <v>55</v>
      </c>
      <c r="J6754" t="s">
        <v>29</v>
      </c>
      <c r="K6754">
        <v>289</v>
      </c>
      <c r="L6754">
        <v>2</v>
      </c>
      <c r="M6754">
        <v>999</v>
      </c>
      <c r="N6754">
        <v>0</v>
      </c>
      <c r="O6754" t="s">
        <v>30</v>
      </c>
      <c r="P6754">
        <v>-2.9</v>
      </c>
      <c r="Q6754">
        <v>92.200999999999993</v>
      </c>
      <c r="R6754">
        <v>-31.4</v>
      </c>
      <c r="S6754">
        <v>0.88100000000000001</v>
      </c>
      <c r="T6754">
        <v>5076.2</v>
      </c>
      <c r="U6754" t="s">
        <v>26</v>
      </c>
      <c r="V6754" t="s">
        <v>25</v>
      </c>
      <c r="W6754">
        <v>0.47141030430793801</v>
      </c>
      <c r="Y6754">
        <f t="shared" si="105"/>
        <v>0</v>
      </c>
    </row>
    <row r="6755" spans="1:25" x14ac:dyDescent="0.25">
      <c r="A6755">
        <v>23</v>
      </c>
      <c r="B6755" t="s">
        <v>33</v>
      </c>
      <c r="C6755" t="s">
        <v>34</v>
      </c>
      <c r="D6755" t="s">
        <v>49</v>
      </c>
      <c r="E6755" t="s">
        <v>39</v>
      </c>
      <c r="F6755" t="s">
        <v>25</v>
      </c>
      <c r="G6755" t="s">
        <v>25</v>
      </c>
      <c r="H6755" t="s">
        <v>36</v>
      </c>
      <c r="I6755" t="s">
        <v>37</v>
      </c>
      <c r="J6755" t="s">
        <v>45</v>
      </c>
      <c r="K6755">
        <v>202</v>
      </c>
      <c r="L6755">
        <v>1</v>
      </c>
      <c r="M6755">
        <v>999</v>
      </c>
      <c r="N6755">
        <v>0</v>
      </c>
      <c r="O6755" t="s">
        <v>30</v>
      </c>
      <c r="P6755">
        <v>1.4</v>
      </c>
      <c r="Q6755">
        <v>94.465000000000003</v>
      </c>
      <c r="R6755">
        <v>-41.8</v>
      </c>
      <c r="S6755">
        <v>4.8659999999999997</v>
      </c>
      <c r="T6755">
        <v>5228.1000000000004</v>
      </c>
      <c r="U6755" t="s">
        <v>25</v>
      </c>
      <c r="V6755" t="s">
        <v>25</v>
      </c>
      <c r="W6755">
        <v>5.64352199435234E-2</v>
      </c>
      <c r="Y6755">
        <f t="shared" si="105"/>
        <v>1</v>
      </c>
    </row>
    <row r="6756" spans="1:25" x14ac:dyDescent="0.25">
      <c r="A6756">
        <v>23</v>
      </c>
      <c r="B6756" t="s">
        <v>40</v>
      </c>
      <c r="C6756" t="s">
        <v>34</v>
      </c>
      <c r="D6756" t="s">
        <v>35</v>
      </c>
      <c r="E6756" t="s">
        <v>25</v>
      </c>
      <c r="F6756" t="s">
        <v>26</v>
      </c>
      <c r="G6756" t="s">
        <v>25</v>
      </c>
      <c r="H6756" t="s">
        <v>27</v>
      </c>
      <c r="I6756" t="s">
        <v>64</v>
      </c>
      <c r="J6756" t="s">
        <v>45</v>
      </c>
      <c r="K6756">
        <v>132</v>
      </c>
      <c r="L6756">
        <v>1</v>
      </c>
      <c r="M6756">
        <v>999</v>
      </c>
      <c r="N6756">
        <v>0</v>
      </c>
      <c r="O6756" t="s">
        <v>30</v>
      </c>
      <c r="P6756">
        <v>-1.8</v>
      </c>
      <c r="Q6756">
        <v>93.075000000000003</v>
      </c>
      <c r="R6756">
        <v>-47.1</v>
      </c>
      <c r="S6756">
        <v>1.365</v>
      </c>
      <c r="T6756">
        <v>5099.1000000000004</v>
      </c>
      <c r="U6756" t="s">
        <v>25</v>
      </c>
      <c r="V6756" t="s">
        <v>26</v>
      </c>
      <c r="W6756">
        <v>0.73439139127731301</v>
      </c>
      <c r="Y6756">
        <f t="shared" si="105"/>
        <v>0</v>
      </c>
    </row>
    <row r="6757" spans="1:25" x14ac:dyDescent="0.25">
      <c r="A6757">
        <v>32</v>
      </c>
      <c r="B6757" t="s">
        <v>40</v>
      </c>
      <c r="C6757" t="s">
        <v>23</v>
      </c>
      <c r="D6757" t="s">
        <v>35</v>
      </c>
      <c r="E6757" t="s">
        <v>25</v>
      </c>
      <c r="F6757" t="s">
        <v>26</v>
      </c>
      <c r="G6757" t="s">
        <v>25</v>
      </c>
      <c r="H6757" t="s">
        <v>27</v>
      </c>
      <c r="I6757" t="s">
        <v>55</v>
      </c>
      <c r="J6757" t="s">
        <v>45</v>
      </c>
      <c r="K6757">
        <v>117</v>
      </c>
      <c r="L6757">
        <v>1</v>
      </c>
      <c r="M6757">
        <v>999</v>
      </c>
      <c r="N6757">
        <v>0</v>
      </c>
      <c r="O6757" t="s">
        <v>30</v>
      </c>
      <c r="P6757">
        <v>1.4</v>
      </c>
      <c r="Q6757">
        <v>93.444000000000003</v>
      </c>
      <c r="R6757">
        <v>-36.1</v>
      </c>
      <c r="S6757">
        <v>4.968</v>
      </c>
      <c r="T6757">
        <v>5228.1000000000004</v>
      </c>
      <c r="U6757" t="s">
        <v>25</v>
      </c>
      <c r="V6757" t="s">
        <v>25</v>
      </c>
      <c r="W6757">
        <v>4.0434259921312297E-2</v>
      </c>
      <c r="Y6757">
        <f t="shared" si="105"/>
        <v>1</v>
      </c>
    </row>
    <row r="6758" spans="1:25" x14ac:dyDescent="0.25">
      <c r="A6758">
        <v>35</v>
      </c>
      <c r="B6758" t="s">
        <v>22</v>
      </c>
      <c r="C6758" t="s">
        <v>34</v>
      </c>
      <c r="D6758" t="s">
        <v>54</v>
      </c>
      <c r="E6758" t="s">
        <v>39</v>
      </c>
      <c r="F6758" t="s">
        <v>25</v>
      </c>
      <c r="G6758" t="s">
        <v>25</v>
      </c>
      <c r="H6758" t="s">
        <v>27</v>
      </c>
      <c r="I6758" t="s">
        <v>52</v>
      </c>
      <c r="J6758" t="s">
        <v>29</v>
      </c>
      <c r="K6758">
        <v>260</v>
      </c>
      <c r="L6758">
        <v>2</v>
      </c>
      <c r="M6758">
        <v>999</v>
      </c>
      <c r="N6758">
        <v>0</v>
      </c>
      <c r="O6758" t="s">
        <v>30</v>
      </c>
      <c r="P6758">
        <v>1.4</v>
      </c>
      <c r="Q6758">
        <v>93.918000000000006</v>
      </c>
      <c r="R6758">
        <v>-42.7</v>
      </c>
      <c r="S6758">
        <v>4.9630000000000001</v>
      </c>
      <c r="T6758">
        <v>5228.1000000000004</v>
      </c>
      <c r="U6758" t="s">
        <v>25</v>
      </c>
      <c r="V6758" t="s">
        <v>25</v>
      </c>
      <c r="W6758">
        <v>4.9530137330293697E-2</v>
      </c>
      <c r="Y6758">
        <f t="shared" si="105"/>
        <v>1</v>
      </c>
    </row>
    <row r="6759" spans="1:25" x14ac:dyDescent="0.25">
      <c r="A6759">
        <v>40</v>
      </c>
      <c r="B6759" t="s">
        <v>22</v>
      </c>
      <c r="C6759" t="s">
        <v>23</v>
      </c>
      <c r="D6759" t="s">
        <v>51</v>
      </c>
      <c r="E6759" t="s">
        <v>25</v>
      </c>
      <c r="F6759" t="s">
        <v>26</v>
      </c>
      <c r="G6759" t="s">
        <v>25</v>
      </c>
      <c r="H6759" t="s">
        <v>36</v>
      </c>
      <c r="I6759" t="s">
        <v>28</v>
      </c>
      <c r="J6759" t="s">
        <v>38</v>
      </c>
      <c r="K6759">
        <v>927</v>
      </c>
      <c r="L6759">
        <v>1</v>
      </c>
      <c r="M6759">
        <v>999</v>
      </c>
      <c r="N6759">
        <v>0</v>
      </c>
      <c r="O6759" t="s">
        <v>30</v>
      </c>
      <c r="P6759">
        <v>1.1000000000000001</v>
      </c>
      <c r="Q6759">
        <v>93.994</v>
      </c>
      <c r="R6759">
        <v>-36.4</v>
      </c>
      <c r="S6759">
        <v>4.859</v>
      </c>
      <c r="T6759">
        <v>5191</v>
      </c>
      <c r="U6759" t="s">
        <v>26</v>
      </c>
      <c r="V6759" t="s">
        <v>25</v>
      </c>
      <c r="W6759">
        <v>3.9466656744480098E-2</v>
      </c>
      <c r="Y6759">
        <f t="shared" si="105"/>
        <v>0</v>
      </c>
    </row>
    <row r="6760" spans="1:25" x14ac:dyDescent="0.25">
      <c r="A6760">
        <v>45</v>
      </c>
      <c r="B6760" t="s">
        <v>22</v>
      </c>
      <c r="C6760" t="s">
        <v>48</v>
      </c>
      <c r="D6760" t="s">
        <v>24</v>
      </c>
      <c r="E6760" t="s">
        <v>39</v>
      </c>
      <c r="F6760" t="s">
        <v>25</v>
      </c>
      <c r="G6760" t="s">
        <v>25</v>
      </c>
      <c r="H6760" t="s">
        <v>27</v>
      </c>
      <c r="I6760" t="s">
        <v>42</v>
      </c>
      <c r="J6760" t="s">
        <v>43</v>
      </c>
      <c r="K6760">
        <v>220</v>
      </c>
      <c r="L6760">
        <v>4</v>
      </c>
      <c r="M6760">
        <v>999</v>
      </c>
      <c r="N6760">
        <v>1</v>
      </c>
      <c r="O6760" t="s">
        <v>46</v>
      </c>
      <c r="P6760">
        <v>-0.1</v>
      </c>
      <c r="Q6760">
        <v>93.2</v>
      </c>
      <c r="R6760">
        <v>-42</v>
      </c>
      <c r="S6760">
        <v>4.1909999999999998</v>
      </c>
      <c r="T6760">
        <v>5195.8</v>
      </c>
      <c r="U6760" t="s">
        <v>25</v>
      </c>
      <c r="V6760" t="s">
        <v>25</v>
      </c>
      <c r="W6760">
        <v>1.5731554478406899E-2</v>
      </c>
      <c r="Y6760">
        <f t="shared" si="105"/>
        <v>1</v>
      </c>
    </row>
    <row r="6761" spans="1:25" x14ac:dyDescent="0.25">
      <c r="A6761">
        <v>44</v>
      </c>
      <c r="B6761" t="s">
        <v>33</v>
      </c>
      <c r="C6761" t="s">
        <v>23</v>
      </c>
      <c r="D6761" t="s">
        <v>35</v>
      </c>
      <c r="E6761" t="s">
        <v>39</v>
      </c>
      <c r="F6761" t="s">
        <v>26</v>
      </c>
      <c r="G6761" t="s">
        <v>26</v>
      </c>
      <c r="H6761" t="s">
        <v>27</v>
      </c>
      <c r="I6761" t="s">
        <v>55</v>
      </c>
      <c r="J6761" t="s">
        <v>29</v>
      </c>
      <c r="K6761">
        <v>324</v>
      </c>
      <c r="L6761">
        <v>1</v>
      </c>
      <c r="M6761">
        <v>999</v>
      </c>
      <c r="N6761">
        <v>0</v>
      </c>
      <c r="O6761" t="s">
        <v>30</v>
      </c>
      <c r="P6761">
        <v>1.4</v>
      </c>
      <c r="Q6761">
        <v>93.444000000000003</v>
      </c>
      <c r="R6761">
        <v>-36.1</v>
      </c>
      <c r="S6761">
        <v>4.9660000000000002</v>
      </c>
      <c r="T6761">
        <v>5228.1000000000004</v>
      </c>
      <c r="U6761" t="s">
        <v>25</v>
      </c>
      <c r="V6761" t="s">
        <v>25</v>
      </c>
      <c r="W6761">
        <v>2.9561838135123301E-2</v>
      </c>
      <c r="Y6761">
        <f t="shared" si="105"/>
        <v>1</v>
      </c>
    </row>
    <row r="6762" spans="1:25" x14ac:dyDescent="0.25">
      <c r="A6762">
        <v>45</v>
      </c>
      <c r="B6762" t="s">
        <v>22</v>
      </c>
      <c r="C6762" t="s">
        <v>23</v>
      </c>
      <c r="D6762" t="s">
        <v>49</v>
      </c>
      <c r="E6762" t="s">
        <v>25</v>
      </c>
      <c r="F6762" t="s">
        <v>25</v>
      </c>
      <c r="G6762" t="s">
        <v>25</v>
      </c>
      <c r="H6762" t="s">
        <v>27</v>
      </c>
      <c r="I6762" t="s">
        <v>61</v>
      </c>
      <c r="J6762" t="s">
        <v>50</v>
      </c>
      <c r="K6762">
        <v>117</v>
      </c>
      <c r="L6762">
        <v>1</v>
      </c>
      <c r="M6762">
        <v>999</v>
      </c>
      <c r="N6762">
        <v>0</v>
      </c>
      <c r="O6762" t="s">
        <v>30</v>
      </c>
      <c r="P6762">
        <v>-3.4</v>
      </c>
      <c r="Q6762">
        <v>92.430999999999997</v>
      </c>
      <c r="R6762">
        <v>-26.9</v>
      </c>
      <c r="S6762">
        <v>0.74399999999999999</v>
      </c>
      <c r="T6762">
        <v>5017.5</v>
      </c>
      <c r="U6762" t="s">
        <v>25</v>
      </c>
      <c r="V6762" t="s">
        <v>26</v>
      </c>
      <c r="W6762">
        <v>0.58440375328063998</v>
      </c>
      <c r="Y6762">
        <f t="shared" si="105"/>
        <v>0</v>
      </c>
    </row>
    <row r="6763" spans="1:25" x14ac:dyDescent="0.25">
      <c r="A6763">
        <v>34</v>
      </c>
      <c r="B6763" t="s">
        <v>22</v>
      </c>
      <c r="C6763" t="s">
        <v>23</v>
      </c>
      <c r="D6763" t="s">
        <v>24</v>
      </c>
      <c r="E6763" t="s">
        <v>25</v>
      </c>
      <c r="F6763" t="s">
        <v>26</v>
      </c>
      <c r="G6763" t="s">
        <v>26</v>
      </c>
      <c r="H6763" t="s">
        <v>36</v>
      </c>
      <c r="I6763" t="s">
        <v>28</v>
      </c>
      <c r="J6763" t="s">
        <v>38</v>
      </c>
      <c r="K6763">
        <v>1479</v>
      </c>
      <c r="L6763">
        <v>4</v>
      </c>
      <c r="M6763">
        <v>999</v>
      </c>
      <c r="N6763">
        <v>0</v>
      </c>
      <c r="O6763" t="s">
        <v>30</v>
      </c>
      <c r="P6763">
        <v>1.1000000000000001</v>
      </c>
      <c r="Q6763">
        <v>93.994</v>
      </c>
      <c r="R6763">
        <v>-36.4</v>
      </c>
      <c r="S6763">
        <v>4.8570000000000002</v>
      </c>
      <c r="T6763">
        <v>5191</v>
      </c>
      <c r="U6763" t="s">
        <v>26</v>
      </c>
      <c r="V6763" t="s">
        <v>25</v>
      </c>
      <c r="W6763">
        <v>1.64509452879429E-2</v>
      </c>
      <c r="Y6763">
        <f t="shared" si="105"/>
        <v>0</v>
      </c>
    </row>
    <row r="6764" spans="1:25" x14ac:dyDescent="0.25">
      <c r="A6764">
        <v>40</v>
      </c>
      <c r="B6764" t="s">
        <v>53</v>
      </c>
      <c r="C6764" t="s">
        <v>23</v>
      </c>
      <c r="D6764" t="s">
        <v>24</v>
      </c>
      <c r="E6764" t="s">
        <v>25</v>
      </c>
      <c r="F6764" t="s">
        <v>25</v>
      </c>
      <c r="G6764" t="s">
        <v>25</v>
      </c>
      <c r="H6764" t="s">
        <v>27</v>
      </c>
      <c r="I6764" t="s">
        <v>42</v>
      </c>
      <c r="J6764" t="s">
        <v>50</v>
      </c>
      <c r="K6764">
        <v>55</v>
      </c>
      <c r="L6764">
        <v>1</v>
      </c>
      <c r="M6764">
        <v>999</v>
      </c>
      <c r="N6764">
        <v>1</v>
      </c>
      <c r="O6764" t="s">
        <v>46</v>
      </c>
      <c r="P6764">
        <v>-0.1</v>
      </c>
      <c r="Q6764">
        <v>93.2</v>
      </c>
      <c r="R6764">
        <v>-42</v>
      </c>
      <c r="S6764">
        <v>4.1529999999999996</v>
      </c>
      <c r="T6764">
        <v>5195.8</v>
      </c>
      <c r="U6764" t="s">
        <v>25</v>
      </c>
      <c r="V6764" t="s">
        <v>25</v>
      </c>
      <c r="W6764">
        <v>3.7429861724376699E-2</v>
      </c>
      <c r="Y6764">
        <f t="shared" si="105"/>
        <v>1</v>
      </c>
    </row>
    <row r="6765" spans="1:25" x14ac:dyDescent="0.25">
      <c r="A6765">
        <v>41</v>
      </c>
      <c r="B6765" t="s">
        <v>40</v>
      </c>
      <c r="C6765" t="s">
        <v>48</v>
      </c>
      <c r="D6765" t="s">
        <v>41</v>
      </c>
      <c r="E6765" t="s">
        <v>25</v>
      </c>
      <c r="F6765" t="s">
        <v>25</v>
      </c>
      <c r="G6765" t="s">
        <v>25</v>
      </c>
      <c r="H6765" t="s">
        <v>27</v>
      </c>
      <c r="I6765" t="s">
        <v>64</v>
      </c>
      <c r="J6765" t="s">
        <v>50</v>
      </c>
      <c r="K6765">
        <v>82</v>
      </c>
      <c r="L6765">
        <v>4</v>
      </c>
      <c r="M6765">
        <v>999</v>
      </c>
      <c r="N6765">
        <v>0</v>
      </c>
      <c r="O6765" t="s">
        <v>30</v>
      </c>
      <c r="P6765">
        <v>-1.8</v>
      </c>
      <c r="Q6765">
        <v>93.075000000000003</v>
      </c>
      <c r="R6765">
        <v>-47.1</v>
      </c>
      <c r="S6765">
        <v>1.423</v>
      </c>
      <c r="T6765">
        <v>5099.1000000000004</v>
      </c>
      <c r="U6765" t="s">
        <v>25</v>
      </c>
      <c r="V6765" t="s">
        <v>25</v>
      </c>
      <c r="W6765">
        <v>0.33559408783912698</v>
      </c>
      <c r="Y6765">
        <f t="shared" si="105"/>
        <v>1</v>
      </c>
    </row>
    <row r="6766" spans="1:25" x14ac:dyDescent="0.25">
      <c r="A6766">
        <v>37</v>
      </c>
      <c r="B6766" t="s">
        <v>40</v>
      </c>
      <c r="C6766" t="s">
        <v>48</v>
      </c>
      <c r="D6766" t="s">
        <v>41</v>
      </c>
      <c r="E6766" t="s">
        <v>25</v>
      </c>
      <c r="F6766" t="s">
        <v>25</v>
      </c>
      <c r="G6766" t="s">
        <v>25</v>
      </c>
      <c r="H6766" t="s">
        <v>36</v>
      </c>
      <c r="I6766" t="s">
        <v>28</v>
      </c>
      <c r="J6766" t="s">
        <v>29</v>
      </c>
      <c r="K6766">
        <v>18</v>
      </c>
      <c r="L6766">
        <v>1</v>
      </c>
      <c r="M6766">
        <v>999</v>
      </c>
      <c r="N6766">
        <v>0</v>
      </c>
      <c r="O6766" t="s">
        <v>30</v>
      </c>
      <c r="P6766">
        <v>1.1000000000000001</v>
      </c>
      <c r="Q6766">
        <v>93.994</v>
      </c>
      <c r="R6766">
        <v>-36.4</v>
      </c>
      <c r="S6766">
        <v>4.8550000000000004</v>
      </c>
      <c r="T6766">
        <v>5191</v>
      </c>
      <c r="U6766" t="s">
        <v>25</v>
      </c>
      <c r="V6766" t="s">
        <v>25</v>
      </c>
      <c r="W6766">
        <v>2.4836596101522401E-2</v>
      </c>
      <c r="Y6766">
        <f t="shared" si="105"/>
        <v>1</v>
      </c>
    </row>
    <row r="6767" spans="1:25" x14ac:dyDescent="0.25">
      <c r="A6767">
        <v>33</v>
      </c>
      <c r="B6767" t="s">
        <v>40</v>
      </c>
      <c r="C6767" t="s">
        <v>34</v>
      </c>
      <c r="D6767" t="s">
        <v>41</v>
      </c>
      <c r="E6767" t="s">
        <v>25</v>
      </c>
      <c r="F6767" t="s">
        <v>25</v>
      </c>
      <c r="G6767" t="s">
        <v>25</v>
      </c>
      <c r="H6767" t="s">
        <v>27</v>
      </c>
      <c r="I6767" t="s">
        <v>55</v>
      </c>
      <c r="J6767" t="s">
        <v>38</v>
      </c>
      <c r="K6767">
        <v>159</v>
      </c>
      <c r="L6767">
        <v>1</v>
      </c>
      <c r="M6767">
        <v>999</v>
      </c>
      <c r="N6767">
        <v>0</v>
      </c>
      <c r="O6767" t="s">
        <v>30</v>
      </c>
      <c r="P6767">
        <v>1.4</v>
      </c>
      <c r="Q6767">
        <v>93.444000000000003</v>
      </c>
      <c r="R6767">
        <v>-36.1</v>
      </c>
      <c r="S6767">
        <v>4.9649999999999999</v>
      </c>
      <c r="T6767">
        <v>5228.1000000000004</v>
      </c>
      <c r="U6767" t="s">
        <v>25</v>
      </c>
      <c r="V6767" t="s">
        <v>25</v>
      </c>
      <c r="W6767">
        <v>9.2517055571079296E-2</v>
      </c>
      <c r="Y6767">
        <f t="shared" si="105"/>
        <v>1</v>
      </c>
    </row>
    <row r="6768" spans="1:25" x14ac:dyDescent="0.25">
      <c r="A6768">
        <v>49</v>
      </c>
      <c r="B6768" t="s">
        <v>56</v>
      </c>
      <c r="C6768" t="s">
        <v>23</v>
      </c>
      <c r="D6768" t="s">
        <v>49</v>
      </c>
      <c r="E6768" t="s">
        <v>25</v>
      </c>
      <c r="F6768" t="s">
        <v>25</v>
      </c>
      <c r="G6768" t="s">
        <v>25</v>
      </c>
      <c r="H6768" t="s">
        <v>27</v>
      </c>
      <c r="I6768" t="s">
        <v>55</v>
      </c>
      <c r="J6768" t="s">
        <v>43</v>
      </c>
      <c r="K6768">
        <v>96</v>
      </c>
      <c r="L6768">
        <v>1</v>
      </c>
      <c r="M6768">
        <v>999</v>
      </c>
      <c r="N6768">
        <v>0</v>
      </c>
      <c r="O6768" t="s">
        <v>30</v>
      </c>
      <c r="P6768">
        <v>1.4</v>
      </c>
      <c r="Q6768">
        <v>93.444000000000003</v>
      </c>
      <c r="R6768">
        <v>-36.1</v>
      </c>
      <c r="S6768">
        <v>4.97</v>
      </c>
      <c r="T6768">
        <v>5228.1000000000004</v>
      </c>
      <c r="U6768" t="s">
        <v>25</v>
      </c>
      <c r="V6768" t="s">
        <v>25</v>
      </c>
      <c r="W6768">
        <v>2.5565933436155298E-2</v>
      </c>
      <c r="Y6768">
        <f t="shared" si="105"/>
        <v>1</v>
      </c>
    </row>
    <row r="6769" spans="1:25" x14ac:dyDescent="0.25">
      <c r="A6769">
        <v>41</v>
      </c>
      <c r="B6769" t="s">
        <v>59</v>
      </c>
      <c r="C6769" t="s">
        <v>23</v>
      </c>
      <c r="D6769" t="s">
        <v>41</v>
      </c>
      <c r="E6769" t="s">
        <v>39</v>
      </c>
      <c r="F6769" t="s">
        <v>26</v>
      </c>
      <c r="G6769" t="s">
        <v>25</v>
      </c>
      <c r="H6769" t="s">
        <v>36</v>
      </c>
      <c r="I6769" t="s">
        <v>37</v>
      </c>
      <c r="J6769" t="s">
        <v>45</v>
      </c>
      <c r="K6769">
        <v>230</v>
      </c>
      <c r="L6769">
        <v>7</v>
      </c>
      <c r="M6769">
        <v>999</v>
      </c>
      <c r="N6769">
        <v>0</v>
      </c>
      <c r="O6769" t="s">
        <v>30</v>
      </c>
      <c r="P6769">
        <v>1.4</v>
      </c>
      <c r="Q6769">
        <v>94.465000000000003</v>
      </c>
      <c r="R6769">
        <v>-41.8</v>
      </c>
      <c r="S6769">
        <v>4.9580000000000002</v>
      </c>
      <c r="T6769">
        <v>5228.1000000000004</v>
      </c>
      <c r="U6769" t="s">
        <v>25</v>
      </c>
      <c r="V6769" t="s">
        <v>25</v>
      </c>
      <c r="W6769">
        <v>5.3551416844129597E-2</v>
      </c>
      <c r="Y6769">
        <f t="shared" si="105"/>
        <v>1</v>
      </c>
    </row>
    <row r="6770" spans="1:25" x14ac:dyDescent="0.25">
      <c r="A6770">
        <v>48</v>
      </c>
      <c r="B6770" t="s">
        <v>56</v>
      </c>
      <c r="C6770" t="s">
        <v>48</v>
      </c>
      <c r="D6770" t="s">
        <v>41</v>
      </c>
      <c r="E6770" t="s">
        <v>25</v>
      </c>
      <c r="F6770" t="s">
        <v>26</v>
      </c>
      <c r="G6770" t="s">
        <v>26</v>
      </c>
      <c r="H6770" t="s">
        <v>27</v>
      </c>
      <c r="I6770" t="s">
        <v>64</v>
      </c>
      <c r="J6770" t="s">
        <v>45</v>
      </c>
      <c r="K6770">
        <v>173</v>
      </c>
      <c r="L6770">
        <v>2</v>
      </c>
      <c r="M6770">
        <v>999</v>
      </c>
      <c r="N6770">
        <v>0</v>
      </c>
      <c r="O6770" t="s">
        <v>30</v>
      </c>
      <c r="P6770">
        <v>-1.8</v>
      </c>
      <c r="Q6770">
        <v>93.075000000000003</v>
      </c>
      <c r="R6770">
        <v>-47.1</v>
      </c>
      <c r="S6770">
        <v>1.365</v>
      </c>
      <c r="T6770">
        <v>5099.1000000000004</v>
      </c>
      <c r="U6770" t="s">
        <v>25</v>
      </c>
      <c r="V6770" t="s">
        <v>26</v>
      </c>
      <c r="W6770">
        <v>0.72751569747924805</v>
      </c>
      <c r="Y6770">
        <f t="shared" si="105"/>
        <v>0</v>
      </c>
    </row>
    <row r="6771" spans="1:25" x14ac:dyDescent="0.25">
      <c r="A6771">
        <v>32</v>
      </c>
      <c r="B6771" t="s">
        <v>22</v>
      </c>
      <c r="C6771" t="s">
        <v>23</v>
      </c>
      <c r="D6771" t="s">
        <v>24</v>
      </c>
      <c r="E6771" t="s">
        <v>25</v>
      </c>
      <c r="F6771" t="s">
        <v>25</v>
      </c>
      <c r="G6771" t="s">
        <v>25</v>
      </c>
      <c r="H6771" t="s">
        <v>27</v>
      </c>
      <c r="I6771" t="s">
        <v>52</v>
      </c>
      <c r="J6771" t="s">
        <v>43</v>
      </c>
      <c r="K6771">
        <v>144</v>
      </c>
      <c r="L6771">
        <v>2</v>
      </c>
      <c r="M6771">
        <v>999</v>
      </c>
      <c r="N6771">
        <v>0</v>
      </c>
      <c r="O6771" t="s">
        <v>30</v>
      </c>
      <c r="P6771">
        <v>1.4</v>
      </c>
      <c r="Q6771">
        <v>93.918000000000006</v>
      </c>
      <c r="R6771">
        <v>-42.7</v>
      </c>
      <c r="S6771">
        <v>4.9619999999999997</v>
      </c>
      <c r="T6771">
        <v>5228.1000000000004</v>
      </c>
      <c r="U6771" t="s">
        <v>25</v>
      </c>
      <c r="V6771" t="s">
        <v>25</v>
      </c>
      <c r="W6771">
        <v>4.3558955192565897E-2</v>
      </c>
      <c r="Y6771">
        <f t="shared" si="105"/>
        <v>1</v>
      </c>
    </row>
    <row r="6772" spans="1:25" x14ac:dyDescent="0.25">
      <c r="A6772">
        <v>49</v>
      </c>
      <c r="B6772" t="s">
        <v>22</v>
      </c>
      <c r="C6772" t="s">
        <v>23</v>
      </c>
      <c r="D6772" t="s">
        <v>24</v>
      </c>
      <c r="E6772" t="s">
        <v>39</v>
      </c>
      <c r="F6772" t="s">
        <v>26</v>
      </c>
      <c r="G6772" t="s">
        <v>25</v>
      </c>
      <c r="H6772" t="s">
        <v>27</v>
      </c>
      <c r="I6772" t="s">
        <v>42</v>
      </c>
      <c r="J6772" t="s">
        <v>38</v>
      </c>
      <c r="K6772">
        <v>52</v>
      </c>
      <c r="L6772">
        <v>1</v>
      </c>
      <c r="M6772">
        <v>999</v>
      </c>
      <c r="N6772">
        <v>1</v>
      </c>
      <c r="O6772" t="s">
        <v>46</v>
      </c>
      <c r="P6772">
        <v>-0.1</v>
      </c>
      <c r="Q6772">
        <v>93.2</v>
      </c>
      <c r="R6772">
        <v>-42</v>
      </c>
      <c r="S6772">
        <v>4.12</v>
      </c>
      <c r="T6772">
        <v>5195.8</v>
      </c>
      <c r="U6772" t="s">
        <v>25</v>
      </c>
      <c r="V6772" t="s">
        <v>25</v>
      </c>
      <c r="W6772">
        <v>2.1892203018069298E-2</v>
      </c>
      <c r="Y6772">
        <f t="shared" si="105"/>
        <v>1</v>
      </c>
    </row>
    <row r="6773" spans="1:25" x14ac:dyDescent="0.25">
      <c r="A6773">
        <v>31</v>
      </c>
      <c r="B6773" t="s">
        <v>22</v>
      </c>
      <c r="C6773" t="s">
        <v>23</v>
      </c>
      <c r="D6773" t="s">
        <v>24</v>
      </c>
      <c r="E6773" t="s">
        <v>39</v>
      </c>
      <c r="F6773" t="s">
        <v>25</v>
      </c>
      <c r="G6773" t="s">
        <v>25</v>
      </c>
      <c r="H6773" t="s">
        <v>36</v>
      </c>
      <c r="I6773" t="s">
        <v>28</v>
      </c>
      <c r="J6773" t="s">
        <v>38</v>
      </c>
      <c r="K6773">
        <v>97</v>
      </c>
      <c r="L6773">
        <v>5</v>
      </c>
      <c r="M6773">
        <v>999</v>
      </c>
      <c r="N6773">
        <v>0</v>
      </c>
      <c r="O6773" t="s">
        <v>30</v>
      </c>
      <c r="P6773">
        <v>-1.8</v>
      </c>
      <c r="Q6773">
        <v>92.893000000000001</v>
      </c>
      <c r="R6773">
        <v>-46.2</v>
      </c>
      <c r="S6773">
        <v>1.2809999999999999</v>
      </c>
      <c r="T6773">
        <v>5099.1000000000004</v>
      </c>
      <c r="U6773" t="s">
        <v>25</v>
      </c>
      <c r="V6773" t="s">
        <v>25</v>
      </c>
      <c r="W6773">
        <v>1.7774904146790501E-2</v>
      </c>
      <c r="Y6773">
        <f t="shared" si="105"/>
        <v>1</v>
      </c>
    </row>
    <row r="6774" spans="1:25" x14ac:dyDescent="0.25">
      <c r="A6774">
        <v>60</v>
      </c>
      <c r="B6774" t="s">
        <v>40</v>
      </c>
      <c r="C6774" t="s">
        <v>23</v>
      </c>
      <c r="D6774" t="s">
        <v>39</v>
      </c>
      <c r="E6774" t="s">
        <v>25</v>
      </c>
      <c r="F6774" t="s">
        <v>25</v>
      </c>
      <c r="G6774" t="s">
        <v>25</v>
      </c>
      <c r="H6774" t="s">
        <v>27</v>
      </c>
      <c r="I6774" t="s">
        <v>42</v>
      </c>
      <c r="J6774" t="s">
        <v>50</v>
      </c>
      <c r="K6774">
        <v>787</v>
      </c>
      <c r="L6774">
        <v>1</v>
      </c>
      <c r="M6774">
        <v>7</v>
      </c>
      <c r="N6774">
        <v>2</v>
      </c>
      <c r="O6774" t="s">
        <v>58</v>
      </c>
      <c r="P6774">
        <v>-1.1000000000000001</v>
      </c>
      <c r="Q6774">
        <v>94.766999999999996</v>
      </c>
      <c r="R6774">
        <v>-50.8</v>
      </c>
      <c r="S6774">
        <v>1.046</v>
      </c>
      <c r="T6774">
        <v>4963.6000000000004</v>
      </c>
      <c r="U6774" t="s">
        <v>26</v>
      </c>
      <c r="V6774" t="s">
        <v>26</v>
      </c>
      <c r="W6774">
        <v>0.987165868282318</v>
      </c>
      <c r="Y6774">
        <f t="shared" si="105"/>
        <v>1</v>
      </c>
    </row>
    <row r="6775" spans="1:25" x14ac:dyDescent="0.25">
      <c r="A6775">
        <v>34</v>
      </c>
      <c r="B6775" t="s">
        <v>56</v>
      </c>
      <c r="C6775" t="s">
        <v>23</v>
      </c>
      <c r="D6775" t="s">
        <v>49</v>
      </c>
      <c r="E6775" t="s">
        <v>25</v>
      </c>
      <c r="F6775" t="s">
        <v>26</v>
      </c>
      <c r="G6775" t="s">
        <v>25</v>
      </c>
      <c r="H6775" t="s">
        <v>27</v>
      </c>
      <c r="I6775" t="s">
        <v>28</v>
      </c>
      <c r="J6775" t="s">
        <v>45</v>
      </c>
      <c r="K6775">
        <v>703</v>
      </c>
      <c r="L6775">
        <v>4</v>
      </c>
      <c r="M6775">
        <v>999</v>
      </c>
      <c r="N6775">
        <v>0</v>
      </c>
      <c r="O6775" t="s">
        <v>30</v>
      </c>
      <c r="P6775">
        <v>-1.8</v>
      </c>
      <c r="Q6775">
        <v>92.893000000000001</v>
      </c>
      <c r="R6775">
        <v>-46.2</v>
      </c>
      <c r="S6775">
        <v>1.266</v>
      </c>
      <c r="T6775">
        <v>5099.1000000000004</v>
      </c>
      <c r="U6775" t="s">
        <v>25</v>
      </c>
      <c r="V6775" t="s">
        <v>25</v>
      </c>
      <c r="W6775">
        <v>8.6411155760288197E-2</v>
      </c>
      <c r="Y6775">
        <f t="shared" si="105"/>
        <v>1</v>
      </c>
    </row>
    <row r="6776" spans="1:25" x14ac:dyDescent="0.25">
      <c r="A6776">
        <v>41</v>
      </c>
      <c r="B6776" t="s">
        <v>22</v>
      </c>
      <c r="C6776" t="s">
        <v>23</v>
      </c>
      <c r="D6776" t="s">
        <v>39</v>
      </c>
      <c r="E6776" t="s">
        <v>39</v>
      </c>
      <c r="F6776" t="s">
        <v>26</v>
      </c>
      <c r="G6776" t="s">
        <v>25</v>
      </c>
      <c r="H6776" t="s">
        <v>27</v>
      </c>
      <c r="I6776" t="s">
        <v>64</v>
      </c>
      <c r="J6776" t="s">
        <v>29</v>
      </c>
      <c r="K6776">
        <v>400</v>
      </c>
      <c r="L6776">
        <v>3</v>
      </c>
      <c r="M6776">
        <v>999</v>
      </c>
      <c r="N6776">
        <v>0</v>
      </c>
      <c r="O6776" t="s">
        <v>30</v>
      </c>
      <c r="P6776">
        <v>-1.8</v>
      </c>
      <c r="Q6776">
        <v>93.075000000000003</v>
      </c>
      <c r="R6776">
        <v>-47.1</v>
      </c>
      <c r="S6776">
        <v>1.405</v>
      </c>
      <c r="T6776">
        <v>5099.1000000000004</v>
      </c>
      <c r="U6776" t="s">
        <v>25</v>
      </c>
      <c r="V6776" t="s">
        <v>25</v>
      </c>
      <c r="W6776">
        <v>3.3281344920396798E-2</v>
      </c>
      <c r="Y6776">
        <f t="shared" si="105"/>
        <v>1</v>
      </c>
    </row>
    <row r="6777" spans="1:25" x14ac:dyDescent="0.25">
      <c r="A6777">
        <v>37</v>
      </c>
      <c r="B6777" t="s">
        <v>56</v>
      </c>
      <c r="C6777" t="s">
        <v>23</v>
      </c>
      <c r="D6777" t="s">
        <v>49</v>
      </c>
      <c r="E6777" t="s">
        <v>39</v>
      </c>
      <c r="F6777" t="s">
        <v>25</v>
      </c>
      <c r="G6777" t="s">
        <v>25</v>
      </c>
      <c r="H6777" t="s">
        <v>27</v>
      </c>
      <c r="I6777" t="s">
        <v>42</v>
      </c>
      <c r="J6777" t="s">
        <v>29</v>
      </c>
      <c r="K6777">
        <v>210</v>
      </c>
      <c r="L6777">
        <v>3</v>
      </c>
      <c r="M6777">
        <v>999</v>
      </c>
      <c r="N6777">
        <v>0</v>
      </c>
      <c r="O6777" t="s">
        <v>30</v>
      </c>
      <c r="P6777">
        <v>-0.1</v>
      </c>
      <c r="Q6777">
        <v>93.2</v>
      </c>
      <c r="R6777">
        <v>-42</v>
      </c>
      <c r="S6777">
        <v>4.0209999999999999</v>
      </c>
      <c r="T6777">
        <v>5195.8</v>
      </c>
      <c r="U6777" t="s">
        <v>25</v>
      </c>
      <c r="V6777" t="s">
        <v>25</v>
      </c>
      <c r="W6777">
        <v>1.9472556188702601E-2</v>
      </c>
      <c r="Y6777">
        <f t="shared" si="105"/>
        <v>1</v>
      </c>
    </row>
    <row r="6778" spans="1:25" x14ac:dyDescent="0.25">
      <c r="A6778">
        <v>35</v>
      </c>
      <c r="B6778" t="s">
        <v>59</v>
      </c>
      <c r="C6778" t="s">
        <v>23</v>
      </c>
      <c r="D6778" t="s">
        <v>41</v>
      </c>
      <c r="E6778" t="s">
        <v>25</v>
      </c>
      <c r="F6778" t="s">
        <v>26</v>
      </c>
      <c r="G6778" t="s">
        <v>26</v>
      </c>
      <c r="H6778" t="s">
        <v>36</v>
      </c>
      <c r="I6778" t="s">
        <v>28</v>
      </c>
      <c r="J6778" t="s">
        <v>29</v>
      </c>
      <c r="K6778">
        <v>219</v>
      </c>
      <c r="L6778">
        <v>1</v>
      </c>
      <c r="M6778">
        <v>999</v>
      </c>
      <c r="N6778">
        <v>0</v>
      </c>
      <c r="O6778" t="s">
        <v>30</v>
      </c>
      <c r="P6778">
        <v>1.1000000000000001</v>
      </c>
      <c r="Q6778">
        <v>93.994</v>
      </c>
      <c r="R6778">
        <v>-36.4</v>
      </c>
      <c r="S6778">
        <v>4.8550000000000004</v>
      </c>
      <c r="T6778">
        <v>5191</v>
      </c>
      <c r="U6778" t="s">
        <v>25</v>
      </c>
      <c r="V6778" t="s">
        <v>25</v>
      </c>
      <c r="W6778">
        <v>2.0411441102623901E-2</v>
      </c>
      <c r="Y6778">
        <f t="shared" si="105"/>
        <v>1</v>
      </c>
    </row>
    <row r="6779" spans="1:25" x14ac:dyDescent="0.25">
      <c r="A6779">
        <v>55</v>
      </c>
      <c r="B6779" t="s">
        <v>40</v>
      </c>
      <c r="C6779" t="s">
        <v>23</v>
      </c>
      <c r="D6779" t="s">
        <v>41</v>
      </c>
      <c r="E6779" t="s">
        <v>25</v>
      </c>
      <c r="F6779" t="s">
        <v>26</v>
      </c>
      <c r="G6779" t="s">
        <v>26</v>
      </c>
      <c r="H6779" t="s">
        <v>27</v>
      </c>
      <c r="I6779" t="s">
        <v>42</v>
      </c>
      <c r="J6779" t="s">
        <v>38</v>
      </c>
      <c r="K6779">
        <v>63</v>
      </c>
      <c r="L6779">
        <v>1</v>
      </c>
      <c r="M6779">
        <v>999</v>
      </c>
      <c r="N6779">
        <v>0</v>
      </c>
      <c r="O6779" t="s">
        <v>30</v>
      </c>
      <c r="P6779">
        <v>-0.1</v>
      </c>
      <c r="Q6779">
        <v>93.2</v>
      </c>
      <c r="R6779">
        <v>-42</v>
      </c>
      <c r="S6779">
        <v>4.12</v>
      </c>
      <c r="T6779">
        <v>5195.8</v>
      </c>
      <c r="U6779" t="s">
        <v>25</v>
      </c>
      <c r="V6779" t="s">
        <v>25</v>
      </c>
      <c r="W6779">
        <v>0.127965047955513</v>
      </c>
      <c r="Y6779">
        <f t="shared" si="105"/>
        <v>1</v>
      </c>
    </row>
    <row r="6780" spans="1:25" x14ac:dyDescent="0.25">
      <c r="A6780">
        <v>51</v>
      </c>
      <c r="B6780" t="s">
        <v>56</v>
      </c>
      <c r="C6780" t="s">
        <v>23</v>
      </c>
      <c r="D6780" t="s">
        <v>41</v>
      </c>
      <c r="E6780" t="s">
        <v>25</v>
      </c>
      <c r="F6780" t="s">
        <v>26</v>
      </c>
      <c r="G6780" t="s">
        <v>25</v>
      </c>
      <c r="H6780" t="s">
        <v>27</v>
      </c>
      <c r="I6780" t="s">
        <v>64</v>
      </c>
      <c r="J6780" t="s">
        <v>45</v>
      </c>
      <c r="K6780">
        <v>526</v>
      </c>
      <c r="L6780">
        <v>2</v>
      </c>
      <c r="M6780">
        <v>999</v>
      </c>
      <c r="N6780">
        <v>1</v>
      </c>
      <c r="O6780" t="s">
        <v>46</v>
      </c>
      <c r="P6780">
        <v>-1.8</v>
      </c>
      <c r="Q6780">
        <v>93.075000000000003</v>
      </c>
      <c r="R6780">
        <v>-47.1</v>
      </c>
      <c r="S6780">
        <v>1.365</v>
      </c>
      <c r="T6780">
        <v>5099.1000000000004</v>
      </c>
      <c r="U6780" t="s">
        <v>26</v>
      </c>
      <c r="V6780" t="s">
        <v>26</v>
      </c>
      <c r="W6780">
        <v>0.66082578897476196</v>
      </c>
      <c r="Y6780">
        <f t="shared" si="105"/>
        <v>1</v>
      </c>
    </row>
    <row r="6781" spans="1:25" x14ac:dyDescent="0.25">
      <c r="A6781">
        <v>30</v>
      </c>
      <c r="B6781" t="s">
        <v>22</v>
      </c>
      <c r="C6781" t="s">
        <v>34</v>
      </c>
      <c r="D6781" t="s">
        <v>41</v>
      </c>
      <c r="E6781" t="s">
        <v>25</v>
      </c>
      <c r="F6781" t="s">
        <v>26</v>
      </c>
      <c r="G6781" t="s">
        <v>25</v>
      </c>
      <c r="H6781" t="s">
        <v>27</v>
      </c>
      <c r="I6781" t="s">
        <v>42</v>
      </c>
      <c r="J6781" t="s">
        <v>29</v>
      </c>
      <c r="K6781">
        <v>7</v>
      </c>
      <c r="L6781">
        <v>5</v>
      </c>
      <c r="M6781">
        <v>999</v>
      </c>
      <c r="N6781">
        <v>0</v>
      </c>
      <c r="O6781" t="s">
        <v>30</v>
      </c>
      <c r="P6781">
        <v>-0.1</v>
      </c>
      <c r="Q6781">
        <v>93.2</v>
      </c>
      <c r="R6781">
        <v>-42</v>
      </c>
      <c r="S6781">
        <v>4.0209999999999999</v>
      </c>
      <c r="T6781">
        <v>5195.8</v>
      </c>
      <c r="U6781" t="s">
        <v>25</v>
      </c>
      <c r="V6781" t="s">
        <v>25</v>
      </c>
      <c r="W6781">
        <v>1.44384698942304E-2</v>
      </c>
      <c r="Y6781">
        <f t="shared" si="105"/>
        <v>1</v>
      </c>
    </row>
    <row r="6782" spans="1:25" x14ac:dyDescent="0.25">
      <c r="A6782">
        <v>35</v>
      </c>
      <c r="B6782" t="s">
        <v>40</v>
      </c>
      <c r="C6782" t="s">
        <v>23</v>
      </c>
      <c r="D6782" t="s">
        <v>41</v>
      </c>
      <c r="E6782" t="s">
        <v>25</v>
      </c>
      <c r="F6782" t="s">
        <v>26</v>
      </c>
      <c r="G6782" t="s">
        <v>25</v>
      </c>
      <c r="H6782" t="s">
        <v>36</v>
      </c>
      <c r="I6782" t="s">
        <v>44</v>
      </c>
      <c r="J6782" t="s">
        <v>38</v>
      </c>
      <c r="K6782">
        <v>234</v>
      </c>
      <c r="L6782">
        <v>1</v>
      </c>
      <c r="M6782">
        <v>999</v>
      </c>
      <c r="N6782">
        <v>0</v>
      </c>
      <c r="O6782" t="s">
        <v>30</v>
      </c>
      <c r="P6782">
        <v>-3.4</v>
      </c>
      <c r="Q6782">
        <v>92.379000000000005</v>
      </c>
      <c r="R6782">
        <v>-29.8</v>
      </c>
      <c r="S6782">
        <v>0.753</v>
      </c>
      <c r="T6782">
        <v>5017.5</v>
      </c>
      <c r="U6782" t="s">
        <v>26</v>
      </c>
      <c r="V6782" t="s">
        <v>26</v>
      </c>
      <c r="W6782">
        <v>0.53217327594757102</v>
      </c>
      <c r="Y6782">
        <f t="shared" si="105"/>
        <v>1</v>
      </c>
    </row>
    <row r="6783" spans="1:25" x14ac:dyDescent="0.25">
      <c r="A6783">
        <v>42</v>
      </c>
      <c r="B6783" t="s">
        <v>40</v>
      </c>
      <c r="C6783" t="s">
        <v>23</v>
      </c>
      <c r="D6783" t="s">
        <v>54</v>
      </c>
      <c r="E6783" t="s">
        <v>25</v>
      </c>
      <c r="F6783" t="s">
        <v>25</v>
      </c>
      <c r="G6783" t="s">
        <v>25</v>
      </c>
      <c r="H6783" t="s">
        <v>36</v>
      </c>
      <c r="I6783" t="s">
        <v>28</v>
      </c>
      <c r="J6783" t="s">
        <v>43</v>
      </c>
      <c r="K6783">
        <v>322</v>
      </c>
      <c r="L6783">
        <v>1</v>
      </c>
      <c r="M6783">
        <v>999</v>
      </c>
      <c r="N6783">
        <v>0</v>
      </c>
      <c r="O6783" t="s">
        <v>30</v>
      </c>
      <c r="P6783">
        <v>1.1000000000000001</v>
      </c>
      <c r="Q6783">
        <v>93.994</v>
      </c>
      <c r="R6783">
        <v>-36.4</v>
      </c>
      <c r="S6783">
        <v>4.8570000000000002</v>
      </c>
      <c r="T6783">
        <v>5191</v>
      </c>
      <c r="U6783" t="s">
        <v>25</v>
      </c>
      <c r="V6783" t="s">
        <v>25</v>
      </c>
      <c r="W6783">
        <v>2.9265506193041801E-2</v>
      </c>
      <c r="Y6783">
        <f t="shared" si="105"/>
        <v>1</v>
      </c>
    </row>
    <row r="6784" spans="1:25" x14ac:dyDescent="0.25">
      <c r="A6784">
        <v>53</v>
      </c>
      <c r="B6784" t="s">
        <v>59</v>
      </c>
      <c r="C6784" t="s">
        <v>34</v>
      </c>
      <c r="D6784" t="s">
        <v>49</v>
      </c>
      <c r="E6784" t="s">
        <v>39</v>
      </c>
      <c r="F6784" t="s">
        <v>25</v>
      </c>
      <c r="G6784" t="s">
        <v>25</v>
      </c>
      <c r="H6784" t="s">
        <v>27</v>
      </c>
      <c r="I6784" t="s">
        <v>52</v>
      </c>
      <c r="J6784" t="s">
        <v>50</v>
      </c>
      <c r="K6784">
        <v>72</v>
      </c>
      <c r="L6784">
        <v>5</v>
      </c>
      <c r="M6784">
        <v>999</v>
      </c>
      <c r="N6784">
        <v>0</v>
      </c>
      <c r="O6784" t="s">
        <v>30</v>
      </c>
      <c r="P6784">
        <v>1.4</v>
      </c>
      <c r="Q6784">
        <v>93.918000000000006</v>
      </c>
      <c r="R6784">
        <v>-42.7</v>
      </c>
      <c r="S6784">
        <v>4.9610000000000003</v>
      </c>
      <c r="T6784">
        <v>5228.1000000000004</v>
      </c>
      <c r="U6784" t="s">
        <v>25</v>
      </c>
      <c r="V6784" t="s">
        <v>25</v>
      </c>
      <c r="W6784">
        <v>3.3189754933118799E-2</v>
      </c>
      <c r="Y6784">
        <f t="shared" si="105"/>
        <v>1</v>
      </c>
    </row>
    <row r="6785" spans="1:25" x14ac:dyDescent="0.25">
      <c r="A6785">
        <v>38</v>
      </c>
      <c r="B6785" t="s">
        <v>56</v>
      </c>
      <c r="C6785" t="s">
        <v>34</v>
      </c>
      <c r="D6785" t="s">
        <v>41</v>
      </c>
      <c r="E6785" t="s">
        <v>25</v>
      </c>
      <c r="F6785" t="s">
        <v>25</v>
      </c>
      <c r="G6785" t="s">
        <v>25</v>
      </c>
      <c r="H6785" t="s">
        <v>27</v>
      </c>
      <c r="I6785" t="s">
        <v>55</v>
      </c>
      <c r="J6785" t="s">
        <v>43</v>
      </c>
      <c r="K6785">
        <v>135</v>
      </c>
      <c r="L6785">
        <v>7</v>
      </c>
      <c r="M6785">
        <v>999</v>
      </c>
      <c r="N6785">
        <v>0</v>
      </c>
      <c r="O6785" t="s">
        <v>30</v>
      </c>
      <c r="P6785">
        <v>-1.7</v>
      </c>
      <c r="Q6785">
        <v>94.027000000000001</v>
      </c>
      <c r="R6785">
        <v>-38.299999999999997</v>
      </c>
      <c r="S6785">
        <v>0.89800000000000002</v>
      </c>
      <c r="T6785">
        <v>4991.6000000000004</v>
      </c>
      <c r="U6785" t="s">
        <v>25</v>
      </c>
      <c r="V6785" t="s">
        <v>25</v>
      </c>
      <c r="W6785">
        <v>0.37570577859878501</v>
      </c>
      <c r="Y6785">
        <f t="shared" si="105"/>
        <v>1</v>
      </c>
    </row>
    <row r="6786" spans="1:25" x14ac:dyDescent="0.25">
      <c r="A6786">
        <v>34</v>
      </c>
      <c r="B6786" t="s">
        <v>40</v>
      </c>
      <c r="C6786" t="s">
        <v>34</v>
      </c>
      <c r="D6786" t="s">
        <v>41</v>
      </c>
      <c r="E6786" t="s">
        <v>25</v>
      </c>
      <c r="F6786" t="s">
        <v>25</v>
      </c>
      <c r="G6786" t="s">
        <v>25</v>
      </c>
      <c r="H6786" t="s">
        <v>27</v>
      </c>
      <c r="I6786" t="s">
        <v>28</v>
      </c>
      <c r="J6786" t="s">
        <v>50</v>
      </c>
      <c r="K6786">
        <v>271</v>
      </c>
      <c r="L6786">
        <v>1</v>
      </c>
      <c r="M6786">
        <v>999</v>
      </c>
      <c r="N6786">
        <v>1</v>
      </c>
      <c r="O6786" t="s">
        <v>46</v>
      </c>
      <c r="P6786">
        <v>-1.8</v>
      </c>
      <c r="Q6786">
        <v>92.893000000000001</v>
      </c>
      <c r="R6786">
        <v>-46.2</v>
      </c>
      <c r="S6786">
        <v>1.2909999999999999</v>
      </c>
      <c r="T6786">
        <v>5099.1000000000004</v>
      </c>
      <c r="U6786" t="s">
        <v>25</v>
      </c>
      <c r="V6786" t="s">
        <v>25</v>
      </c>
      <c r="W6786">
        <v>7.8558847308158902E-2</v>
      </c>
      <c r="Y6786">
        <f t="shared" si="105"/>
        <v>1</v>
      </c>
    </row>
    <row r="6787" spans="1:25" x14ac:dyDescent="0.25">
      <c r="A6787">
        <v>29</v>
      </c>
      <c r="B6787" t="s">
        <v>56</v>
      </c>
      <c r="C6787" t="s">
        <v>34</v>
      </c>
      <c r="D6787" t="s">
        <v>49</v>
      </c>
      <c r="E6787" t="s">
        <v>25</v>
      </c>
      <c r="F6787" t="s">
        <v>26</v>
      </c>
      <c r="G6787" t="s">
        <v>26</v>
      </c>
      <c r="H6787" t="s">
        <v>27</v>
      </c>
      <c r="I6787" t="s">
        <v>55</v>
      </c>
      <c r="J6787" t="s">
        <v>50</v>
      </c>
      <c r="K6787">
        <v>110</v>
      </c>
      <c r="L6787">
        <v>1</v>
      </c>
      <c r="M6787">
        <v>999</v>
      </c>
      <c r="N6787">
        <v>0</v>
      </c>
      <c r="O6787" t="s">
        <v>30</v>
      </c>
      <c r="P6787">
        <v>-2.9</v>
      </c>
      <c r="Q6787">
        <v>92.200999999999993</v>
      </c>
      <c r="R6787">
        <v>-31.4</v>
      </c>
      <c r="S6787">
        <v>0.88300000000000001</v>
      </c>
      <c r="T6787">
        <v>5076.2</v>
      </c>
      <c r="U6787" t="s">
        <v>25</v>
      </c>
      <c r="V6787" t="s">
        <v>25</v>
      </c>
      <c r="W6787">
        <v>0.25411635637283297</v>
      </c>
      <c r="Y6787">
        <f t="shared" ref="Y6787:Y6850" si="106">IF(U6787=V6787,1,0)</f>
        <v>1</v>
      </c>
    </row>
    <row r="6788" spans="1:25" x14ac:dyDescent="0.25">
      <c r="A6788">
        <v>34</v>
      </c>
      <c r="B6788" t="s">
        <v>40</v>
      </c>
      <c r="C6788" t="s">
        <v>39</v>
      </c>
      <c r="D6788" t="s">
        <v>41</v>
      </c>
      <c r="E6788" t="s">
        <v>25</v>
      </c>
      <c r="F6788" t="s">
        <v>26</v>
      </c>
      <c r="G6788" t="s">
        <v>25</v>
      </c>
      <c r="H6788" t="s">
        <v>27</v>
      </c>
      <c r="I6788" t="s">
        <v>52</v>
      </c>
      <c r="J6788" t="s">
        <v>45</v>
      </c>
      <c r="K6788">
        <v>243</v>
      </c>
      <c r="L6788">
        <v>1</v>
      </c>
      <c r="M6788">
        <v>999</v>
      </c>
      <c r="N6788">
        <v>0</v>
      </c>
      <c r="O6788" t="s">
        <v>30</v>
      </c>
      <c r="P6788">
        <v>1.4</v>
      </c>
      <c r="Q6788">
        <v>93.918000000000006</v>
      </c>
      <c r="R6788">
        <v>-42.7</v>
      </c>
      <c r="S6788">
        <v>4.9580000000000002</v>
      </c>
      <c r="T6788">
        <v>5228.1000000000004</v>
      </c>
      <c r="U6788" t="s">
        <v>25</v>
      </c>
      <c r="V6788" t="s">
        <v>25</v>
      </c>
      <c r="W6788">
        <v>0.22082048654556299</v>
      </c>
      <c r="Y6788">
        <f t="shared" si="106"/>
        <v>1</v>
      </c>
    </row>
    <row r="6789" spans="1:25" x14ac:dyDescent="0.25">
      <c r="A6789">
        <v>44</v>
      </c>
      <c r="B6789" t="s">
        <v>56</v>
      </c>
      <c r="C6789" t="s">
        <v>23</v>
      </c>
      <c r="D6789" t="s">
        <v>49</v>
      </c>
      <c r="E6789" t="s">
        <v>39</v>
      </c>
      <c r="F6789" t="s">
        <v>25</v>
      </c>
      <c r="G6789" t="s">
        <v>25</v>
      </c>
      <c r="H6789" t="s">
        <v>36</v>
      </c>
      <c r="I6789" t="s">
        <v>28</v>
      </c>
      <c r="J6789" t="s">
        <v>29</v>
      </c>
      <c r="K6789">
        <v>119</v>
      </c>
      <c r="L6789">
        <v>1</v>
      </c>
      <c r="M6789">
        <v>999</v>
      </c>
      <c r="N6789">
        <v>0</v>
      </c>
      <c r="O6789" t="s">
        <v>30</v>
      </c>
      <c r="P6789">
        <v>1.1000000000000001</v>
      </c>
      <c r="Q6789">
        <v>93.994</v>
      </c>
      <c r="R6789">
        <v>-36.4</v>
      </c>
      <c r="S6789">
        <v>4.8639999999999999</v>
      </c>
      <c r="T6789">
        <v>5191</v>
      </c>
      <c r="U6789" t="s">
        <v>25</v>
      </c>
      <c r="V6789" t="s">
        <v>25</v>
      </c>
      <c r="W6789">
        <v>2.7123689651489299E-2</v>
      </c>
      <c r="Y6789">
        <f t="shared" si="106"/>
        <v>1</v>
      </c>
    </row>
    <row r="6790" spans="1:25" x14ac:dyDescent="0.25">
      <c r="A6790">
        <v>34</v>
      </c>
      <c r="B6790" t="s">
        <v>59</v>
      </c>
      <c r="C6790" t="s">
        <v>34</v>
      </c>
      <c r="D6790" t="s">
        <v>41</v>
      </c>
      <c r="E6790" t="s">
        <v>25</v>
      </c>
      <c r="F6790" t="s">
        <v>25</v>
      </c>
      <c r="G6790" t="s">
        <v>25</v>
      </c>
      <c r="H6790" t="s">
        <v>27</v>
      </c>
      <c r="I6790" t="s">
        <v>52</v>
      </c>
      <c r="J6790" t="s">
        <v>45</v>
      </c>
      <c r="K6790">
        <v>90</v>
      </c>
      <c r="L6790">
        <v>13</v>
      </c>
      <c r="M6790">
        <v>999</v>
      </c>
      <c r="N6790">
        <v>0</v>
      </c>
      <c r="O6790" t="s">
        <v>30</v>
      </c>
      <c r="P6790">
        <v>1.4</v>
      </c>
      <c r="Q6790">
        <v>93.918000000000006</v>
      </c>
      <c r="R6790">
        <v>-42.7</v>
      </c>
      <c r="S6790">
        <v>4.968</v>
      </c>
      <c r="T6790">
        <v>5228.1000000000004</v>
      </c>
      <c r="U6790" t="s">
        <v>25</v>
      </c>
      <c r="V6790" t="s">
        <v>25</v>
      </c>
      <c r="W6790">
        <v>1.9853595644235601E-2</v>
      </c>
      <c r="Y6790">
        <f t="shared" si="106"/>
        <v>1</v>
      </c>
    </row>
    <row r="6791" spans="1:25" x14ac:dyDescent="0.25">
      <c r="A6791">
        <v>37</v>
      </c>
      <c r="B6791" t="s">
        <v>22</v>
      </c>
      <c r="C6791" t="s">
        <v>23</v>
      </c>
      <c r="D6791" t="s">
        <v>24</v>
      </c>
      <c r="E6791" t="s">
        <v>25</v>
      </c>
      <c r="F6791" t="s">
        <v>25</v>
      </c>
      <c r="G6791" t="s">
        <v>25</v>
      </c>
      <c r="H6791" t="s">
        <v>27</v>
      </c>
      <c r="I6791" t="s">
        <v>55</v>
      </c>
      <c r="J6791" t="s">
        <v>50</v>
      </c>
      <c r="K6791">
        <v>373</v>
      </c>
      <c r="L6791">
        <v>2</v>
      </c>
      <c r="M6791">
        <v>999</v>
      </c>
      <c r="N6791">
        <v>0</v>
      </c>
      <c r="O6791" t="s">
        <v>30</v>
      </c>
      <c r="P6791">
        <v>-2.9</v>
      </c>
      <c r="Q6791">
        <v>92.200999999999993</v>
      </c>
      <c r="R6791">
        <v>-31.4</v>
      </c>
      <c r="S6791">
        <v>0.88300000000000001</v>
      </c>
      <c r="T6791">
        <v>5076.2</v>
      </c>
      <c r="U6791" t="s">
        <v>25</v>
      </c>
      <c r="V6791" t="s">
        <v>25</v>
      </c>
      <c r="W6791">
        <v>0.30385151505470298</v>
      </c>
      <c r="Y6791">
        <f t="shared" si="106"/>
        <v>1</v>
      </c>
    </row>
    <row r="6792" spans="1:25" x14ac:dyDescent="0.25">
      <c r="A6792">
        <v>48</v>
      </c>
      <c r="B6792" t="s">
        <v>40</v>
      </c>
      <c r="C6792" t="s">
        <v>48</v>
      </c>
      <c r="D6792" t="s">
        <v>41</v>
      </c>
      <c r="E6792" t="s">
        <v>25</v>
      </c>
      <c r="F6792" t="s">
        <v>25</v>
      </c>
      <c r="G6792" t="s">
        <v>25</v>
      </c>
      <c r="H6792" t="s">
        <v>36</v>
      </c>
      <c r="I6792" t="s">
        <v>37</v>
      </c>
      <c r="J6792" t="s">
        <v>29</v>
      </c>
      <c r="K6792">
        <v>94</v>
      </c>
      <c r="L6792">
        <v>4</v>
      </c>
      <c r="M6792">
        <v>999</v>
      </c>
      <c r="N6792">
        <v>0</v>
      </c>
      <c r="O6792" t="s">
        <v>30</v>
      </c>
      <c r="P6792">
        <v>1.4</v>
      </c>
      <c r="Q6792">
        <v>94.465000000000003</v>
      </c>
      <c r="R6792">
        <v>-41.8</v>
      </c>
      <c r="S6792">
        <v>4.9669999999999996</v>
      </c>
      <c r="T6792">
        <v>5228.1000000000004</v>
      </c>
      <c r="U6792" t="s">
        <v>25</v>
      </c>
      <c r="V6792" t="s">
        <v>25</v>
      </c>
      <c r="W6792">
        <v>3.8818489760160398E-2</v>
      </c>
      <c r="Y6792">
        <f t="shared" si="106"/>
        <v>1</v>
      </c>
    </row>
    <row r="6793" spans="1:25" x14ac:dyDescent="0.25">
      <c r="A6793">
        <v>31</v>
      </c>
      <c r="B6793" t="s">
        <v>33</v>
      </c>
      <c r="C6793" t="s">
        <v>34</v>
      </c>
      <c r="D6793" t="s">
        <v>49</v>
      </c>
      <c r="E6793" t="s">
        <v>25</v>
      </c>
      <c r="F6793" t="s">
        <v>25</v>
      </c>
      <c r="G6793" t="s">
        <v>25</v>
      </c>
      <c r="H6793" t="s">
        <v>36</v>
      </c>
      <c r="I6793" t="s">
        <v>28</v>
      </c>
      <c r="J6793" t="s">
        <v>29</v>
      </c>
      <c r="K6793">
        <v>111</v>
      </c>
      <c r="L6793">
        <v>1</v>
      </c>
      <c r="M6793">
        <v>999</v>
      </c>
      <c r="N6793">
        <v>0</v>
      </c>
      <c r="O6793" t="s">
        <v>30</v>
      </c>
      <c r="P6793">
        <v>1.1000000000000001</v>
      </c>
      <c r="Q6793">
        <v>93.994</v>
      </c>
      <c r="R6793">
        <v>-36.4</v>
      </c>
      <c r="S6793">
        <v>4.8570000000000002</v>
      </c>
      <c r="T6793">
        <v>5191</v>
      </c>
      <c r="U6793" t="s">
        <v>25</v>
      </c>
      <c r="V6793" t="s">
        <v>25</v>
      </c>
      <c r="W6793">
        <v>3.2172854989767102E-2</v>
      </c>
      <c r="Y6793">
        <f t="shared" si="106"/>
        <v>1</v>
      </c>
    </row>
    <row r="6794" spans="1:25" x14ac:dyDescent="0.25">
      <c r="A6794">
        <v>54</v>
      </c>
      <c r="B6794" t="s">
        <v>56</v>
      </c>
      <c r="C6794" t="s">
        <v>23</v>
      </c>
      <c r="D6794" t="s">
        <v>35</v>
      </c>
      <c r="E6794" t="s">
        <v>25</v>
      </c>
      <c r="F6794" t="s">
        <v>26</v>
      </c>
      <c r="G6794" t="s">
        <v>25</v>
      </c>
      <c r="H6794" t="s">
        <v>27</v>
      </c>
      <c r="I6794" t="s">
        <v>64</v>
      </c>
      <c r="J6794" t="s">
        <v>43</v>
      </c>
      <c r="K6794">
        <v>94</v>
      </c>
      <c r="L6794">
        <v>3</v>
      </c>
      <c r="M6794">
        <v>999</v>
      </c>
      <c r="N6794">
        <v>1</v>
      </c>
      <c r="O6794" t="s">
        <v>46</v>
      </c>
      <c r="P6794">
        <v>-1.8</v>
      </c>
      <c r="Q6794">
        <v>93.075000000000003</v>
      </c>
      <c r="R6794">
        <v>-47.1</v>
      </c>
      <c r="S6794">
        <v>1.405</v>
      </c>
      <c r="T6794">
        <v>5099.1000000000004</v>
      </c>
      <c r="U6794" t="s">
        <v>25</v>
      </c>
      <c r="V6794" t="s">
        <v>25</v>
      </c>
      <c r="W6794">
        <v>3.8717526942491497E-2</v>
      </c>
      <c r="Y6794">
        <f t="shared" si="106"/>
        <v>1</v>
      </c>
    </row>
    <row r="6795" spans="1:25" x14ac:dyDescent="0.25">
      <c r="A6795">
        <v>32</v>
      </c>
      <c r="B6795" t="s">
        <v>22</v>
      </c>
      <c r="C6795" t="s">
        <v>34</v>
      </c>
      <c r="D6795" t="s">
        <v>24</v>
      </c>
      <c r="E6795" t="s">
        <v>25</v>
      </c>
      <c r="F6795" t="s">
        <v>26</v>
      </c>
      <c r="G6795" t="s">
        <v>25</v>
      </c>
      <c r="H6795" t="s">
        <v>27</v>
      </c>
      <c r="I6795" t="s">
        <v>42</v>
      </c>
      <c r="J6795" t="s">
        <v>45</v>
      </c>
      <c r="K6795">
        <v>276</v>
      </c>
      <c r="L6795">
        <v>1</v>
      </c>
      <c r="M6795">
        <v>999</v>
      </c>
      <c r="N6795">
        <v>1</v>
      </c>
      <c r="O6795" t="s">
        <v>46</v>
      </c>
      <c r="P6795">
        <v>-0.1</v>
      </c>
      <c r="Q6795">
        <v>93.2</v>
      </c>
      <c r="R6795">
        <v>-42</v>
      </c>
      <c r="S6795">
        <v>4.0759999999999996</v>
      </c>
      <c r="T6795">
        <v>5195.8</v>
      </c>
      <c r="U6795" t="s">
        <v>26</v>
      </c>
      <c r="V6795" t="s">
        <v>25</v>
      </c>
      <c r="W6795">
        <v>3.7622429430484799E-2</v>
      </c>
      <c r="Y6795">
        <f t="shared" si="106"/>
        <v>0</v>
      </c>
    </row>
    <row r="6796" spans="1:25" x14ac:dyDescent="0.25">
      <c r="A6796">
        <v>34</v>
      </c>
      <c r="B6796" t="s">
        <v>56</v>
      </c>
      <c r="C6796" t="s">
        <v>34</v>
      </c>
      <c r="D6796" t="s">
        <v>41</v>
      </c>
      <c r="E6796" t="s">
        <v>25</v>
      </c>
      <c r="F6796" t="s">
        <v>25</v>
      </c>
      <c r="G6796" t="s">
        <v>25</v>
      </c>
      <c r="H6796" t="s">
        <v>27</v>
      </c>
      <c r="I6796" t="s">
        <v>55</v>
      </c>
      <c r="J6796" t="s">
        <v>50</v>
      </c>
      <c r="K6796">
        <v>136</v>
      </c>
      <c r="L6796">
        <v>2</v>
      </c>
      <c r="M6796">
        <v>999</v>
      </c>
      <c r="N6796">
        <v>0</v>
      </c>
      <c r="O6796" t="s">
        <v>30</v>
      </c>
      <c r="P6796">
        <v>1.4</v>
      </c>
      <c r="Q6796">
        <v>93.444000000000003</v>
      </c>
      <c r="R6796">
        <v>-36.1</v>
      </c>
      <c r="S6796">
        <v>4.9660000000000002</v>
      </c>
      <c r="T6796">
        <v>5228.1000000000004</v>
      </c>
      <c r="U6796" t="s">
        <v>25</v>
      </c>
      <c r="V6796" t="s">
        <v>25</v>
      </c>
      <c r="W6796">
        <v>4.4488985091447802E-2</v>
      </c>
      <c r="Y6796">
        <f t="shared" si="106"/>
        <v>1</v>
      </c>
    </row>
    <row r="6797" spans="1:25" x14ac:dyDescent="0.25">
      <c r="A6797">
        <v>39</v>
      </c>
      <c r="B6797" t="s">
        <v>22</v>
      </c>
      <c r="C6797" t="s">
        <v>23</v>
      </c>
      <c r="D6797" t="s">
        <v>24</v>
      </c>
      <c r="E6797" t="s">
        <v>39</v>
      </c>
      <c r="F6797" t="s">
        <v>25</v>
      </c>
      <c r="G6797" t="s">
        <v>26</v>
      </c>
      <c r="H6797" t="s">
        <v>27</v>
      </c>
      <c r="I6797" t="s">
        <v>52</v>
      </c>
      <c r="J6797" t="s">
        <v>43</v>
      </c>
      <c r="K6797">
        <v>51</v>
      </c>
      <c r="L6797">
        <v>1</v>
      </c>
      <c r="M6797">
        <v>999</v>
      </c>
      <c r="N6797">
        <v>0</v>
      </c>
      <c r="O6797" t="s">
        <v>30</v>
      </c>
      <c r="P6797">
        <v>1.4</v>
      </c>
      <c r="Q6797">
        <v>93.918000000000006</v>
      </c>
      <c r="R6797">
        <v>-42.7</v>
      </c>
      <c r="S6797">
        <v>4.96</v>
      </c>
      <c r="T6797">
        <v>5228.1000000000004</v>
      </c>
      <c r="U6797" t="s">
        <v>25</v>
      </c>
      <c r="V6797" t="s">
        <v>25</v>
      </c>
      <c r="W6797">
        <v>2.9672538861632299E-2</v>
      </c>
      <c r="Y6797">
        <f t="shared" si="106"/>
        <v>1</v>
      </c>
    </row>
    <row r="6798" spans="1:25" x14ac:dyDescent="0.25">
      <c r="A6798">
        <v>32</v>
      </c>
      <c r="B6798" t="s">
        <v>40</v>
      </c>
      <c r="C6798" t="s">
        <v>34</v>
      </c>
      <c r="D6798" t="s">
        <v>41</v>
      </c>
      <c r="E6798" t="s">
        <v>25</v>
      </c>
      <c r="F6798" t="s">
        <v>26</v>
      </c>
      <c r="G6798" t="s">
        <v>25</v>
      </c>
      <c r="H6798" t="s">
        <v>27</v>
      </c>
      <c r="I6798" t="s">
        <v>37</v>
      </c>
      <c r="J6798" t="s">
        <v>45</v>
      </c>
      <c r="K6798">
        <v>89</v>
      </c>
      <c r="L6798">
        <v>2</v>
      </c>
      <c r="M6798">
        <v>999</v>
      </c>
      <c r="N6798">
        <v>0</v>
      </c>
      <c r="O6798" t="s">
        <v>30</v>
      </c>
      <c r="P6798">
        <v>-2.9</v>
      </c>
      <c r="Q6798">
        <v>92.962999999999994</v>
      </c>
      <c r="R6798">
        <v>-40.799999999999997</v>
      </c>
      <c r="S6798">
        <v>1.26</v>
      </c>
      <c r="T6798">
        <v>5076.2</v>
      </c>
      <c r="U6798" t="s">
        <v>26</v>
      </c>
      <c r="V6798" t="s">
        <v>25</v>
      </c>
      <c r="W6798">
        <v>0.43904793262481701</v>
      </c>
      <c r="Y6798">
        <f t="shared" si="106"/>
        <v>0</v>
      </c>
    </row>
    <row r="6799" spans="1:25" x14ac:dyDescent="0.25">
      <c r="A6799">
        <v>27</v>
      </c>
      <c r="B6799" t="s">
        <v>40</v>
      </c>
      <c r="C6799" t="s">
        <v>23</v>
      </c>
      <c r="D6799" t="s">
        <v>41</v>
      </c>
      <c r="E6799" t="s">
        <v>25</v>
      </c>
      <c r="F6799" t="s">
        <v>26</v>
      </c>
      <c r="G6799" t="s">
        <v>25</v>
      </c>
      <c r="H6799" t="s">
        <v>27</v>
      </c>
      <c r="I6799" t="s">
        <v>37</v>
      </c>
      <c r="J6799" t="s">
        <v>43</v>
      </c>
      <c r="K6799">
        <v>761</v>
      </c>
      <c r="L6799">
        <v>2</v>
      </c>
      <c r="M6799">
        <v>999</v>
      </c>
      <c r="N6799">
        <v>0</v>
      </c>
      <c r="O6799" t="s">
        <v>30</v>
      </c>
      <c r="P6799">
        <v>-2.9</v>
      </c>
      <c r="Q6799">
        <v>92.962999999999994</v>
      </c>
      <c r="R6799">
        <v>-40.799999999999997</v>
      </c>
      <c r="S6799">
        <v>1.266</v>
      </c>
      <c r="T6799">
        <v>5076.2</v>
      </c>
      <c r="U6799" t="s">
        <v>25</v>
      </c>
      <c r="V6799" t="s">
        <v>26</v>
      </c>
      <c r="W6799">
        <v>0.53676122426986705</v>
      </c>
      <c r="Y6799">
        <f t="shared" si="106"/>
        <v>0</v>
      </c>
    </row>
    <row r="6800" spans="1:25" x14ac:dyDescent="0.25">
      <c r="A6800">
        <v>33</v>
      </c>
      <c r="B6800" t="s">
        <v>33</v>
      </c>
      <c r="C6800" t="s">
        <v>34</v>
      </c>
      <c r="D6800" t="s">
        <v>35</v>
      </c>
      <c r="E6800" t="s">
        <v>25</v>
      </c>
      <c r="F6800" t="s">
        <v>26</v>
      </c>
      <c r="G6800" t="s">
        <v>25</v>
      </c>
      <c r="H6800" t="s">
        <v>36</v>
      </c>
      <c r="I6800" t="s">
        <v>28</v>
      </c>
      <c r="J6800" t="s">
        <v>45</v>
      </c>
      <c r="K6800">
        <v>789</v>
      </c>
      <c r="L6800">
        <v>1</v>
      </c>
      <c r="M6800">
        <v>999</v>
      </c>
      <c r="N6800">
        <v>0</v>
      </c>
      <c r="O6800" t="s">
        <v>30</v>
      </c>
      <c r="P6800">
        <v>1.1000000000000001</v>
      </c>
      <c r="Q6800">
        <v>93.994</v>
      </c>
      <c r="R6800">
        <v>-36.4</v>
      </c>
      <c r="S6800">
        <v>4.8550000000000004</v>
      </c>
      <c r="T6800">
        <v>5191</v>
      </c>
      <c r="U6800" t="s">
        <v>25</v>
      </c>
      <c r="V6800" t="s">
        <v>25</v>
      </c>
      <c r="W6800">
        <v>3.0830202624201799E-2</v>
      </c>
      <c r="Y6800">
        <f t="shared" si="106"/>
        <v>1</v>
      </c>
    </row>
    <row r="6801" spans="1:25" x14ac:dyDescent="0.25">
      <c r="A6801">
        <v>35</v>
      </c>
      <c r="B6801" t="s">
        <v>53</v>
      </c>
      <c r="C6801" t="s">
        <v>23</v>
      </c>
      <c r="D6801" t="s">
        <v>24</v>
      </c>
      <c r="E6801" t="s">
        <v>25</v>
      </c>
      <c r="F6801" t="s">
        <v>26</v>
      </c>
      <c r="G6801" t="s">
        <v>25</v>
      </c>
      <c r="H6801" t="s">
        <v>36</v>
      </c>
      <c r="I6801" t="s">
        <v>28</v>
      </c>
      <c r="J6801" t="s">
        <v>38</v>
      </c>
      <c r="K6801">
        <v>151</v>
      </c>
      <c r="L6801">
        <v>2</v>
      </c>
      <c r="M6801">
        <v>999</v>
      </c>
      <c r="N6801">
        <v>0</v>
      </c>
      <c r="O6801" t="s">
        <v>30</v>
      </c>
      <c r="P6801">
        <v>1.1000000000000001</v>
      </c>
      <c r="Q6801">
        <v>93.994</v>
      </c>
      <c r="R6801">
        <v>-36.4</v>
      </c>
      <c r="S6801">
        <v>4.8579999999999997</v>
      </c>
      <c r="T6801">
        <v>5191</v>
      </c>
      <c r="U6801" t="s">
        <v>25</v>
      </c>
      <c r="V6801" t="s">
        <v>25</v>
      </c>
      <c r="W6801">
        <v>4.1925538331270197E-2</v>
      </c>
      <c r="Y6801">
        <f t="shared" si="106"/>
        <v>1</v>
      </c>
    </row>
    <row r="6802" spans="1:25" x14ac:dyDescent="0.25">
      <c r="A6802">
        <v>35</v>
      </c>
      <c r="B6802" t="s">
        <v>56</v>
      </c>
      <c r="C6802" t="s">
        <v>23</v>
      </c>
      <c r="D6802" t="s">
        <v>49</v>
      </c>
      <c r="E6802" t="s">
        <v>25</v>
      </c>
      <c r="F6802" t="s">
        <v>25</v>
      </c>
      <c r="G6802" t="s">
        <v>25</v>
      </c>
      <c r="H6802" t="s">
        <v>27</v>
      </c>
      <c r="I6802" t="s">
        <v>28</v>
      </c>
      <c r="J6802" t="s">
        <v>38</v>
      </c>
      <c r="K6802">
        <v>339</v>
      </c>
      <c r="L6802">
        <v>1</v>
      </c>
      <c r="M6802">
        <v>999</v>
      </c>
      <c r="N6802">
        <v>1</v>
      </c>
      <c r="O6802" t="s">
        <v>46</v>
      </c>
      <c r="P6802">
        <v>-1.8</v>
      </c>
      <c r="Q6802">
        <v>92.893000000000001</v>
      </c>
      <c r="R6802">
        <v>-46.2</v>
      </c>
      <c r="S6802">
        <v>1.3340000000000001</v>
      </c>
      <c r="T6802">
        <v>5099.1000000000004</v>
      </c>
      <c r="U6802" t="s">
        <v>25</v>
      </c>
      <c r="V6802" t="s">
        <v>25</v>
      </c>
      <c r="W6802">
        <v>3.5543750971555703E-2</v>
      </c>
      <c r="Y6802">
        <f t="shared" si="106"/>
        <v>1</v>
      </c>
    </row>
    <row r="6803" spans="1:25" x14ac:dyDescent="0.25">
      <c r="A6803">
        <v>55</v>
      </c>
      <c r="B6803" t="s">
        <v>22</v>
      </c>
      <c r="C6803" t="s">
        <v>23</v>
      </c>
      <c r="D6803" t="s">
        <v>24</v>
      </c>
      <c r="E6803" t="s">
        <v>39</v>
      </c>
      <c r="F6803" t="s">
        <v>26</v>
      </c>
      <c r="G6803" t="s">
        <v>25</v>
      </c>
      <c r="H6803" t="s">
        <v>36</v>
      </c>
      <c r="I6803" t="s">
        <v>28</v>
      </c>
      <c r="J6803" t="s">
        <v>45</v>
      </c>
      <c r="K6803">
        <v>172</v>
      </c>
      <c r="L6803">
        <v>4</v>
      </c>
      <c r="M6803">
        <v>999</v>
      </c>
      <c r="N6803">
        <v>0</v>
      </c>
      <c r="O6803" t="s">
        <v>30</v>
      </c>
      <c r="P6803">
        <v>1.1000000000000001</v>
      </c>
      <c r="Q6803">
        <v>93.994</v>
      </c>
      <c r="R6803">
        <v>-36.4</v>
      </c>
      <c r="S6803">
        <v>4.8600000000000003</v>
      </c>
      <c r="T6803">
        <v>5191</v>
      </c>
      <c r="U6803" t="s">
        <v>25</v>
      </c>
      <c r="V6803" t="s">
        <v>25</v>
      </c>
      <c r="W6803">
        <v>4.0715355426073102E-2</v>
      </c>
      <c r="Y6803">
        <f t="shared" si="106"/>
        <v>1</v>
      </c>
    </row>
    <row r="6804" spans="1:25" x14ac:dyDescent="0.25">
      <c r="A6804">
        <v>45</v>
      </c>
      <c r="B6804" t="s">
        <v>22</v>
      </c>
      <c r="C6804" t="s">
        <v>23</v>
      </c>
      <c r="D6804" t="s">
        <v>54</v>
      </c>
      <c r="E6804" t="s">
        <v>25</v>
      </c>
      <c r="F6804" t="s">
        <v>25</v>
      </c>
      <c r="G6804" t="s">
        <v>25</v>
      </c>
      <c r="H6804" t="s">
        <v>27</v>
      </c>
      <c r="I6804" t="s">
        <v>55</v>
      </c>
      <c r="J6804" t="s">
        <v>29</v>
      </c>
      <c r="K6804">
        <v>507</v>
      </c>
      <c r="L6804">
        <v>2</v>
      </c>
      <c r="M6804">
        <v>999</v>
      </c>
      <c r="N6804">
        <v>0</v>
      </c>
      <c r="O6804" t="s">
        <v>30</v>
      </c>
      <c r="P6804">
        <v>1.4</v>
      </c>
      <c r="Q6804">
        <v>93.444000000000003</v>
      </c>
      <c r="R6804">
        <v>-36.1</v>
      </c>
      <c r="S6804">
        <v>4.9660000000000002</v>
      </c>
      <c r="T6804">
        <v>5228.1000000000004</v>
      </c>
      <c r="U6804" t="s">
        <v>26</v>
      </c>
      <c r="V6804" t="s">
        <v>25</v>
      </c>
      <c r="W6804">
        <v>6.3668616116046906E-2</v>
      </c>
      <c r="Y6804">
        <f t="shared" si="106"/>
        <v>0</v>
      </c>
    </row>
    <row r="6805" spans="1:25" x14ac:dyDescent="0.25">
      <c r="A6805">
        <v>75</v>
      </c>
      <c r="B6805" t="s">
        <v>62</v>
      </c>
      <c r="C6805" t="s">
        <v>48</v>
      </c>
      <c r="D6805" t="s">
        <v>54</v>
      </c>
      <c r="E6805" t="s">
        <v>39</v>
      </c>
      <c r="F6805" t="s">
        <v>26</v>
      </c>
      <c r="G6805" t="s">
        <v>25</v>
      </c>
      <c r="H6805" t="s">
        <v>27</v>
      </c>
      <c r="I6805" t="s">
        <v>61</v>
      </c>
      <c r="J6805" t="s">
        <v>45</v>
      </c>
      <c r="K6805">
        <v>502</v>
      </c>
      <c r="L6805">
        <v>1</v>
      </c>
      <c r="M6805">
        <v>999</v>
      </c>
      <c r="N6805">
        <v>0</v>
      </c>
      <c r="O6805" t="s">
        <v>30</v>
      </c>
      <c r="P6805">
        <v>-3.4</v>
      </c>
      <c r="Q6805">
        <v>92.430999999999997</v>
      </c>
      <c r="R6805">
        <v>-26.9</v>
      </c>
      <c r="S6805">
        <v>0.754</v>
      </c>
      <c r="T6805">
        <v>5017.5</v>
      </c>
      <c r="U6805" t="s">
        <v>26</v>
      </c>
      <c r="V6805" t="s">
        <v>26</v>
      </c>
      <c r="W6805">
        <v>0.58037590980529796</v>
      </c>
      <c r="Y6805">
        <f t="shared" si="106"/>
        <v>1</v>
      </c>
    </row>
    <row r="6806" spans="1:25" x14ac:dyDescent="0.25">
      <c r="A6806">
        <v>49</v>
      </c>
      <c r="B6806" t="s">
        <v>65</v>
      </c>
      <c r="C6806" t="s">
        <v>48</v>
      </c>
      <c r="D6806" t="s">
        <v>41</v>
      </c>
      <c r="E6806" t="s">
        <v>25</v>
      </c>
      <c r="F6806" t="s">
        <v>26</v>
      </c>
      <c r="G6806" t="s">
        <v>26</v>
      </c>
      <c r="H6806" t="s">
        <v>27</v>
      </c>
      <c r="I6806" t="s">
        <v>52</v>
      </c>
      <c r="J6806" t="s">
        <v>29</v>
      </c>
      <c r="K6806">
        <v>133</v>
      </c>
      <c r="L6806">
        <v>5</v>
      </c>
      <c r="M6806">
        <v>999</v>
      </c>
      <c r="N6806">
        <v>0</v>
      </c>
      <c r="O6806" t="s">
        <v>30</v>
      </c>
      <c r="P6806">
        <v>1.4</v>
      </c>
      <c r="Q6806">
        <v>93.918000000000006</v>
      </c>
      <c r="R6806">
        <v>-42.7</v>
      </c>
      <c r="S6806">
        <v>4.9569999999999999</v>
      </c>
      <c r="T6806">
        <v>5228.1000000000004</v>
      </c>
      <c r="U6806" t="s">
        <v>25</v>
      </c>
      <c r="V6806" t="s">
        <v>25</v>
      </c>
      <c r="W6806">
        <v>1.5589234419167E-2</v>
      </c>
      <c r="Y6806">
        <f t="shared" si="106"/>
        <v>1</v>
      </c>
    </row>
    <row r="6807" spans="1:25" x14ac:dyDescent="0.25">
      <c r="A6807">
        <v>41</v>
      </c>
      <c r="B6807" t="s">
        <v>56</v>
      </c>
      <c r="C6807" t="s">
        <v>34</v>
      </c>
      <c r="D6807" t="s">
        <v>49</v>
      </c>
      <c r="E6807" t="s">
        <v>39</v>
      </c>
      <c r="F6807" t="s">
        <v>26</v>
      </c>
      <c r="G6807" t="s">
        <v>25</v>
      </c>
      <c r="H6807" t="s">
        <v>27</v>
      </c>
      <c r="I6807" t="s">
        <v>55</v>
      </c>
      <c r="J6807" t="s">
        <v>50</v>
      </c>
      <c r="K6807">
        <v>57</v>
      </c>
      <c r="L6807">
        <v>5</v>
      </c>
      <c r="M6807">
        <v>999</v>
      </c>
      <c r="N6807">
        <v>0</v>
      </c>
      <c r="O6807" t="s">
        <v>30</v>
      </c>
      <c r="P6807">
        <v>1.4</v>
      </c>
      <c r="Q6807">
        <v>93.444000000000003</v>
      </c>
      <c r="R6807">
        <v>-36.1</v>
      </c>
      <c r="S6807">
        <v>4.9630000000000001</v>
      </c>
      <c r="T6807">
        <v>5228.1000000000004</v>
      </c>
      <c r="U6807" t="s">
        <v>25</v>
      </c>
      <c r="V6807" t="s">
        <v>25</v>
      </c>
      <c r="W6807">
        <v>1.5311056748032599E-2</v>
      </c>
      <c r="Y6807">
        <f t="shared" si="106"/>
        <v>1</v>
      </c>
    </row>
    <row r="6808" spans="1:25" x14ac:dyDescent="0.25">
      <c r="A6808">
        <v>29</v>
      </c>
      <c r="B6808" t="s">
        <v>53</v>
      </c>
      <c r="C6808" t="s">
        <v>23</v>
      </c>
      <c r="D6808" t="s">
        <v>41</v>
      </c>
      <c r="E6808" t="s">
        <v>25</v>
      </c>
      <c r="F6808" t="s">
        <v>26</v>
      </c>
      <c r="G6808" t="s">
        <v>25</v>
      </c>
      <c r="H6808" t="s">
        <v>36</v>
      </c>
      <c r="I6808" t="s">
        <v>42</v>
      </c>
      <c r="J6808" t="s">
        <v>45</v>
      </c>
      <c r="K6808">
        <v>86</v>
      </c>
      <c r="L6808">
        <v>1</v>
      </c>
      <c r="M6808">
        <v>999</v>
      </c>
      <c r="N6808">
        <v>1</v>
      </c>
      <c r="O6808" t="s">
        <v>46</v>
      </c>
      <c r="P6808">
        <v>-0.1</v>
      </c>
      <c r="Q6808">
        <v>93.2</v>
      </c>
      <c r="R6808">
        <v>-42</v>
      </c>
      <c r="S6808">
        <v>4.2450000000000001</v>
      </c>
      <c r="T6808">
        <v>5195.8</v>
      </c>
      <c r="U6808" t="s">
        <v>25</v>
      </c>
      <c r="V6808" t="s">
        <v>25</v>
      </c>
      <c r="W6808">
        <v>0.17248101532459301</v>
      </c>
      <c r="Y6808">
        <f t="shared" si="106"/>
        <v>1</v>
      </c>
    </row>
    <row r="6809" spans="1:25" x14ac:dyDescent="0.25">
      <c r="A6809">
        <v>29</v>
      </c>
      <c r="B6809" t="s">
        <v>40</v>
      </c>
      <c r="C6809" t="s">
        <v>34</v>
      </c>
      <c r="D6809" t="s">
        <v>41</v>
      </c>
      <c r="E6809" t="s">
        <v>25</v>
      </c>
      <c r="F6809" t="s">
        <v>25</v>
      </c>
      <c r="G6809" t="s">
        <v>25</v>
      </c>
      <c r="H6809" t="s">
        <v>27</v>
      </c>
      <c r="I6809" t="s">
        <v>28</v>
      </c>
      <c r="J6809" t="s">
        <v>38</v>
      </c>
      <c r="K6809">
        <v>142</v>
      </c>
      <c r="L6809">
        <v>3</v>
      </c>
      <c r="M6809">
        <v>999</v>
      </c>
      <c r="N6809">
        <v>0</v>
      </c>
      <c r="O6809" t="s">
        <v>30</v>
      </c>
      <c r="P6809">
        <v>-1.8</v>
      </c>
      <c r="Q6809">
        <v>92.893000000000001</v>
      </c>
      <c r="R6809">
        <v>-46.2</v>
      </c>
      <c r="S6809">
        <v>1.3340000000000001</v>
      </c>
      <c r="T6809">
        <v>5099.1000000000004</v>
      </c>
      <c r="U6809" t="s">
        <v>25</v>
      </c>
      <c r="V6809" t="s">
        <v>25</v>
      </c>
      <c r="W6809">
        <v>6.7006155848503099E-2</v>
      </c>
      <c r="Y6809">
        <f t="shared" si="106"/>
        <v>1</v>
      </c>
    </row>
    <row r="6810" spans="1:25" x14ac:dyDescent="0.25">
      <c r="A6810">
        <v>32</v>
      </c>
      <c r="B6810" t="s">
        <v>40</v>
      </c>
      <c r="C6810" t="s">
        <v>34</v>
      </c>
      <c r="D6810" t="s">
        <v>41</v>
      </c>
      <c r="E6810" t="s">
        <v>25</v>
      </c>
      <c r="F6810" t="s">
        <v>26</v>
      </c>
      <c r="G6810" t="s">
        <v>26</v>
      </c>
      <c r="H6810" t="s">
        <v>27</v>
      </c>
      <c r="I6810" t="s">
        <v>55</v>
      </c>
      <c r="J6810" t="s">
        <v>29</v>
      </c>
      <c r="K6810">
        <v>709</v>
      </c>
      <c r="L6810">
        <v>7</v>
      </c>
      <c r="M6810">
        <v>999</v>
      </c>
      <c r="N6810">
        <v>0</v>
      </c>
      <c r="O6810" t="s">
        <v>30</v>
      </c>
      <c r="P6810">
        <v>1.4</v>
      </c>
      <c r="Q6810">
        <v>93.444000000000003</v>
      </c>
      <c r="R6810">
        <v>-36.1</v>
      </c>
      <c r="S6810">
        <v>4.9630000000000001</v>
      </c>
      <c r="T6810">
        <v>5228.1000000000004</v>
      </c>
      <c r="U6810" t="s">
        <v>25</v>
      </c>
      <c r="V6810" t="s">
        <v>25</v>
      </c>
      <c r="W6810">
        <v>1.1751791462302199E-2</v>
      </c>
      <c r="Y6810">
        <f t="shared" si="106"/>
        <v>1</v>
      </c>
    </row>
    <row r="6811" spans="1:25" x14ac:dyDescent="0.25">
      <c r="A6811">
        <v>30</v>
      </c>
      <c r="B6811" t="s">
        <v>56</v>
      </c>
      <c r="C6811" t="s">
        <v>23</v>
      </c>
      <c r="D6811" t="s">
        <v>49</v>
      </c>
      <c r="E6811" t="s">
        <v>25</v>
      </c>
      <c r="F6811" t="s">
        <v>26</v>
      </c>
      <c r="G6811" t="s">
        <v>25</v>
      </c>
      <c r="H6811" t="s">
        <v>36</v>
      </c>
      <c r="I6811" t="s">
        <v>61</v>
      </c>
      <c r="J6811" t="s">
        <v>50</v>
      </c>
      <c r="K6811">
        <v>521</v>
      </c>
      <c r="L6811">
        <v>2</v>
      </c>
      <c r="M6811">
        <v>999</v>
      </c>
      <c r="N6811">
        <v>0</v>
      </c>
      <c r="O6811" t="s">
        <v>30</v>
      </c>
      <c r="P6811">
        <v>-3.4</v>
      </c>
      <c r="Q6811">
        <v>92.430999999999997</v>
      </c>
      <c r="R6811">
        <v>-26.9</v>
      </c>
      <c r="S6811">
        <v>0.72799999999999998</v>
      </c>
      <c r="T6811">
        <v>5017.5</v>
      </c>
      <c r="U6811" t="s">
        <v>25</v>
      </c>
      <c r="V6811" t="s">
        <v>26</v>
      </c>
      <c r="W6811">
        <v>0.57129782438278198</v>
      </c>
      <c r="Y6811">
        <f t="shared" si="106"/>
        <v>0</v>
      </c>
    </row>
    <row r="6812" spans="1:25" x14ac:dyDescent="0.25">
      <c r="A6812">
        <v>31</v>
      </c>
      <c r="B6812" t="s">
        <v>22</v>
      </c>
      <c r="C6812" t="s">
        <v>34</v>
      </c>
      <c r="D6812" t="s">
        <v>24</v>
      </c>
      <c r="E6812" t="s">
        <v>25</v>
      </c>
      <c r="F6812" t="s">
        <v>26</v>
      </c>
      <c r="G6812" t="s">
        <v>25</v>
      </c>
      <c r="H6812" t="s">
        <v>27</v>
      </c>
      <c r="I6812" t="s">
        <v>52</v>
      </c>
      <c r="J6812" t="s">
        <v>50</v>
      </c>
      <c r="K6812">
        <v>442</v>
      </c>
      <c r="L6812">
        <v>1</v>
      </c>
      <c r="M6812">
        <v>999</v>
      </c>
      <c r="N6812">
        <v>0</v>
      </c>
      <c r="O6812" t="s">
        <v>30</v>
      </c>
      <c r="P6812">
        <v>1.4</v>
      </c>
      <c r="Q6812">
        <v>93.918000000000006</v>
      </c>
      <c r="R6812">
        <v>-42.7</v>
      </c>
      <c r="S6812">
        <v>4.9610000000000003</v>
      </c>
      <c r="T6812">
        <v>5228.1000000000004</v>
      </c>
      <c r="U6812" t="s">
        <v>25</v>
      </c>
      <c r="V6812" t="s">
        <v>25</v>
      </c>
      <c r="W6812">
        <v>0.146401762962341</v>
      </c>
      <c r="Y6812">
        <f t="shared" si="106"/>
        <v>1</v>
      </c>
    </row>
    <row r="6813" spans="1:25" x14ac:dyDescent="0.25">
      <c r="A6813">
        <v>31</v>
      </c>
      <c r="B6813" t="s">
        <v>59</v>
      </c>
      <c r="C6813" t="s">
        <v>23</v>
      </c>
      <c r="D6813" t="s">
        <v>41</v>
      </c>
      <c r="E6813" t="s">
        <v>25</v>
      </c>
      <c r="F6813" t="s">
        <v>25</v>
      </c>
      <c r="G6813" t="s">
        <v>25</v>
      </c>
      <c r="H6813" t="s">
        <v>36</v>
      </c>
      <c r="I6813" t="s">
        <v>37</v>
      </c>
      <c r="J6813" t="s">
        <v>29</v>
      </c>
      <c r="K6813">
        <v>614</v>
      </c>
      <c r="L6813">
        <v>2</v>
      </c>
      <c r="M6813">
        <v>999</v>
      </c>
      <c r="N6813">
        <v>0</v>
      </c>
      <c r="O6813" t="s">
        <v>30</v>
      </c>
      <c r="P6813">
        <v>-2.9</v>
      </c>
      <c r="Q6813">
        <v>92.962999999999994</v>
      </c>
      <c r="R6813">
        <v>-40.799999999999997</v>
      </c>
      <c r="S6813">
        <v>1.268</v>
      </c>
      <c r="T6813">
        <v>5076.2</v>
      </c>
      <c r="U6813" t="s">
        <v>25</v>
      </c>
      <c r="V6813" t="s">
        <v>25</v>
      </c>
      <c r="W6813">
        <v>0.45567986369133001</v>
      </c>
      <c r="Y6813">
        <f t="shared" si="106"/>
        <v>1</v>
      </c>
    </row>
    <row r="6814" spans="1:25" x14ac:dyDescent="0.25">
      <c r="A6814">
        <v>48</v>
      </c>
      <c r="B6814" t="s">
        <v>33</v>
      </c>
      <c r="C6814" t="s">
        <v>23</v>
      </c>
      <c r="D6814" t="s">
        <v>54</v>
      </c>
      <c r="E6814" t="s">
        <v>39</v>
      </c>
      <c r="F6814" t="s">
        <v>26</v>
      </c>
      <c r="G6814" t="s">
        <v>25</v>
      </c>
      <c r="H6814" t="s">
        <v>27</v>
      </c>
      <c r="I6814" t="s">
        <v>42</v>
      </c>
      <c r="J6814" t="s">
        <v>43</v>
      </c>
      <c r="K6814">
        <v>218</v>
      </c>
      <c r="L6814">
        <v>1</v>
      </c>
      <c r="M6814">
        <v>999</v>
      </c>
      <c r="N6814">
        <v>0</v>
      </c>
      <c r="O6814" t="s">
        <v>30</v>
      </c>
      <c r="P6814">
        <v>-0.1</v>
      </c>
      <c r="Q6814">
        <v>93.2</v>
      </c>
      <c r="R6814">
        <v>-42</v>
      </c>
      <c r="S6814">
        <v>4.1909999999999998</v>
      </c>
      <c r="T6814">
        <v>5195.8</v>
      </c>
      <c r="U6814" t="s">
        <v>25</v>
      </c>
      <c r="V6814" t="s">
        <v>25</v>
      </c>
      <c r="W6814">
        <v>6.2041532248258598E-2</v>
      </c>
      <c r="Y6814">
        <f t="shared" si="106"/>
        <v>1</v>
      </c>
    </row>
    <row r="6815" spans="1:25" x14ac:dyDescent="0.25">
      <c r="A6815">
        <v>50</v>
      </c>
      <c r="B6815" t="s">
        <v>63</v>
      </c>
      <c r="C6815" t="s">
        <v>48</v>
      </c>
      <c r="D6815" t="s">
        <v>35</v>
      </c>
      <c r="E6815" t="s">
        <v>25</v>
      </c>
      <c r="F6815" t="s">
        <v>25</v>
      </c>
      <c r="G6815" t="s">
        <v>25</v>
      </c>
      <c r="H6815" t="s">
        <v>36</v>
      </c>
      <c r="I6815" t="s">
        <v>28</v>
      </c>
      <c r="J6815" t="s">
        <v>29</v>
      </c>
      <c r="K6815">
        <v>177</v>
      </c>
      <c r="L6815">
        <v>2</v>
      </c>
      <c r="M6815">
        <v>999</v>
      </c>
      <c r="N6815">
        <v>0</v>
      </c>
      <c r="O6815" t="s">
        <v>30</v>
      </c>
      <c r="P6815">
        <v>1.1000000000000001</v>
      </c>
      <c r="Q6815">
        <v>93.994</v>
      </c>
      <c r="R6815">
        <v>-36.4</v>
      </c>
      <c r="S6815">
        <v>4.8550000000000004</v>
      </c>
      <c r="T6815">
        <v>5191</v>
      </c>
      <c r="U6815" t="s">
        <v>25</v>
      </c>
      <c r="V6815" t="s">
        <v>25</v>
      </c>
      <c r="W6815">
        <v>3.9211310446262401E-2</v>
      </c>
      <c r="Y6815">
        <f t="shared" si="106"/>
        <v>1</v>
      </c>
    </row>
    <row r="6816" spans="1:25" x14ac:dyDescent="0.25">
      <c r="A6816">
        <v>25</v>
      </c>
      <c r="B6816" t="s">
        <v>22</v>
      </c>
      <c r="C6816" t="s">
        <v>34</v>
      </c>
      <c r="D6816" t="s">
        <v>35</v>
      </c>
      <c r="E6816" t="s">
        <v>39</v>
      </c>
      <c r="F6816" t="s">
        <v>26</v>
      </c>
      <c r="G6816" t="s">
        <v>25</v>
      </c>
      <c r="H6816" t="s">
        <v>27</v>
      </c>
      <c r="I6816" t="s">
        <v>28</v>
      </c>
      <c r="J6816" t="s">
        <v>43</v>
      </c>
      <c r="K6816">
        <v>23</v>
      </c>
      <c r="L6816">
        <v>1</v>
      </c>
      <c r="M6816">
        <v>999</v>
      </c>
      <c r="N6816">
        <v>0</v>
      </c>
      <c r="O6816" t="s">
        <v>30</v>
      </c>
      <c r="P6816">
        <v>-1.8</v>
      </c>
      <c r="Q6816">
        <v>92.893000000000001</v>
      </c>
      <c r="R6816">
        <v>-46.2</v>
      </c>
      <c r="S6816">
        <v>1.2989999999999999</v>
      </c>
      <c r="T6816">
        <v>5099.1000000000004</v>
      </c>
      <c r="U6816" t="s">
        <v>25</v>
      </c>
      <c r="V6816" t="s">
        <v>25</v>
      </c>
      <c r="W6816">
        <v>0.11998143047094301</v>
      </c>
      <c r="Y6816">
        <f t="shared" si="106"/>
        <v>1</v>
      </c>
    </row>
    <row r="6817" spans="1:25" x14ac:dyDescent="0.25">
      <c r="A6817">
        <v>34</v>
      </c>
      <c r="B6817" t="s">
        <v>56</v>
      </c>
      <c r="C6817" t="s">
        <v>23</v>
      </c>
      <c r="D6817" t="s">
        <v>35</v>
      </c>
      <c r="E6817" t="s">
        <v>39</v>
      </c>
      <c r="F6817" t="s">
        <v>25</v>
      </c>
      <c r="G6817" t="s">
        <v>25</v>
      </c>
      <c r="H6817" t="s">
        <v>27</v>
      </c>
      <c r="I6817" t="s">
        <v>55</v>
      </c>
      <c r="J6817" t="s">
        <v>50</v>
      </c>
      <c r="K6817">
        <v>256</v>
      </c>
      <c r="L6817">
        <v>1</v>
      </c>
      <c r="M6817">
        <v>999</v>
      </c>
      <c r="N6817">
        <v>0</v>
      </c>
      <c r="O6817" t="s">
        <v>30</v>
      </c>
      <c r="P6817">
        <v>1.4</v>
      </c>
      <c r="Q6817">
        <v>93.444000000000003</v>
      </c>
      <c r="R6817">
        <v>-36.1</v>
      </c>
      <c r="S6817">
        <v>4.9630000000000001</v>
      </c>
      <c r="T6817">
        <v>5228.1000000000004</v>
      </c>
      <c r="U6817" t="s">
        <v>25</v>
      </c>
      <c r="V6817" t="s">
        <v>25</v>
      </c>
      <c r="W6817">
        <v>1.2789210304617901E-2</v>
      </c>
      <c r="Y6817">
        <f t="shared" si="106"/>
        <v>1</v>
      </c>
    </row>
    <row r="6818" spans="1:25" x14ac:dyDescent="0.25">
      <c r="A6818">
        <v>31</v>
      </c>
      <c r="B6818" t="s">
        <v>22</v>
      </c>
      <c r="C6818" t="s">
        <v>23</v>
      </c>
      <c r="D6818" t="s">
        <v>51</v>
      </c>
      <c r="E6818" t="s">
        <v>25</v>
      </c>
      <c r="F6818" t="s">
        <v>25</v>
      </c>
      <c r="G6818" t="s">
        <v>25</v>
      </c>
      <c r="H6818" t="s">
        <v>27</v>
      </c>
      <c r="I6818" t="s">
        <v>42</v>
      </c>
      <c r="J6818" t="s">
        <v>29</v>
      </c>
      <c r="K6818">
        <v>588</v>
      </c>
      <c r="L6818">
        <v>2</v>
      </c>
      <c r="M6818">
        <v>999</v>
      </c>
      <c r="N6818">
        <v>1</v>
      </c>
      <c r="O6818" t="s">
        <v>46</v>
      </c>
      <c r="P6818">
        <v>-0.1</v>
      </c>
      <c r="Q6818">
        <v>93.2</v>
      </c>
      <c r="R6818">
        <v>-42</v>
      </c>
      <c r="S6818">
        <v>4.0209999999999999</v>
      </c>
      <c r="T6818">
        <v>5195.8</v>
      </c>
      <c r="U6818" t="s">
        <v>25</v>
      </c>
      <c r="V6818" t="s">
        <v>25</v>
      </c>
      <c r="W6818">
        <v>2.2023996338248301E-2</v>
      </c>
      <c r="Y6818">
        <f t="shared" si="106"/>
        <v>1</v>
      </c>
    </row>
    <row r="6819" spans="1:25" x14ac:dyDescent="0.25">
      <c r="A6819">
        <v>35</v>
      </c>
      <c r="B6819" t="s">
        <v>40</v>
      </c>
      <c r="C6819" t="s">
        <v>23</v>
      </c>
      <c r="D6819" t="s">
        <v>41</v>
      </c>
      <c r="E6819" t="s">
        <v>25</v>
      </c>
      <c r="F6819" t="s">
        <v>25</v>
      </c>
      <c r="G6819" t="s">
        <v>25</v>
      </c>
      <c r="H6819" t="s">
        <v>27</v>
      </c>
      <c r="I6819" t="s">
        <v>52</v>
      </c>
      <c r="J6819" t="s">
        <v>43</v>
      </c>
      <c r="K6819">
        <v>768</v>
      </c>
      <c r="L6819">
        <v>2</v>
      </c>
      <c r="M6819">
        <v>3</v>
      </c>
      <c r="N6819">
        <v>4</v>
      </c>
      <c r="O6819" t="s">
        <v>58</v>
      </c>
      <c r="P6819">
        <v>-1.7</v>
      </c>
      <c r="Q6819">
        <v>94.215000000000003</v>
      </c>
      <c r="R6819">
        <v>-40.299999999999997</v>
      </c>
      <c r="S6819">
        <v>0.88900000000000001</v>
      </c>
      <c r="T6819">
        <v>4991.6000000000004</v>
      </c>
      <c r="U6819" t="s">
        <v>25</v>
      </c>
      <c r="V6819" t="s">
        <v>26</v>
      </c>
      <c r="W6819">
        <v>0.92815470695495605</v>
      </c>
      <c r="Y6819">
        <f t="shared" si="106"/>
        <v>0</v>
      </c>
    </row>
    <row r="6820" spans="1:25" x14ac:dyDescent="0.25">
      <c r="A6820">
        <v>59</v>
      </c>
      <c r="B6820" t="s">
        <v>63</v>
      </c>
      <c r="C6820" t="s">
        <v>23</v>
      </c>
      <c r="D6820" t="s">
        <v>54</v>
      </c>
      <c r="E6820" t="s">
        <v>25</v>
      </c>
      <c r="F6820" t="s">
        <v>26</v>
      </c>
      <c r="G6820" t="s">
        <v>25</v>
      </c>
      <c r="H6820" t="s">
        <v>27</v>
      </c>
      <c r="I6820" t="s">
        <v>61</v>
      </c>
      <c r="J6820" t="s">
        <v>50</v>
      </c>
      <c r="K6820">
        <v>518</v>
      </c>
      <c r="L6820">
        <v>2</v>
      </c>
      <c r="M6820">
        <v>6</v>
      </c>
      <c r="N6820">
        <v>1</v>
      </c>
      <c r="O6820" t="s">
        <v>58</v>
      </c>
      <c r="P6820">
        <v>-3.4</v>
      </c>
      <c r="Q6820">
        <v>92.430999999999997</v>
      </c>
      <c r="R6820">
        <v>-26.9</v>
      </c>
      <c r="S6820">
        <v>0.73699999999999999</v>
      </c>
      <c r="T6820">
        <v>5017.5</v>
      </c>
      <c r="U6820" t="s">
        <v>26</v>
      </c>
      <c r="V6820" t="s">
        <v>26</v>
      </c>
      <c r="W6820">
        <v>0.86003077030181896</v>
      </c>
      <c r="Y6820">
        <f t="shared" si="106"/>
        <v>1</v>
      </c>
    </row>
    <row r="6821" spans="1:25" x14ac:dyDescent="0.25">
      <c r="A6821">
        <v>55</v>
      </c>
      <c r="B6821" t="s">
        <v>56</v>
      </c>
      <c r="C6821" t="s">
        <v>34</v>
      </c>
      <c r="D6821" t="s">
        <v>49</v>
      </c>
      <c r="E6821" t="s">
        <v>25</v>
      </c>
      <c r="F6821" t="s">
        <v>25</v>
      </c>
      <c r="G6821" t="s">
        <v>25</v>
      </c>
      <c r="H6821" t="s">
        <v>27</v>
      </c>
      <c r="I6821" t="s">
        <v>42</v>
      </c>
      <c r="J6821" t="s">
        <v>29</v>
      </c>
      <c r="K6821">
        <v>142</v>
      </c>
      <c r="L6821">
        <v>2</v>
      </c>
      <c r="M6821">
        <v>999</v>
      </c>
      <c r="N6821">
        <v>0</v>
      </c>
      <c r="O6821" t="s">
        <v>30</v>
      </c>
      <c r="P6821">
        <v>-0.1</v>
      </c>
      <c r="Q6821">
        <v>93.2</v>
      </c>
      <c r="R6821">
        <v>-42</v>
      </c>
      <c r="S6821">
        <v>4.0209999999999999</v>
      </c>
      <c r="T6821">
        <v>5195.8</v>
      </c>
      <c r="U6821" t="s">
        <v>25</v>
      </c>
      <c r="V6821" t="s">
        <v>25</v>
      </c>
      <c r="W6821">
        <v>3.5272128880023998E-2</v>
      </c>
      <c r="Y6821">
        <f t="shared" si="106"/>
        <v>1</v>
      </c>
    </row>
    <row r="6822" spans="1:25" x14ac:dyDescent="0.25">
      <c r="A6822">
        <v>37</v>
      </c>
      <c r="B6822" t="s">
        <v>22</v>
      </c>
      <c r="C6822" t="s">
        <v>23</v>
      </c>
      <c r="D6822" t="s">
        <v>54</v>
      </c>
      <c r="E6822" t="s">
        <v>25</v>
      </c>
      <c r="F6822" t="s">
        <v>26</v>
      </c>
      <c r="G6822" t="s">
        <v>25</v>
      </c>
      <c r="H6822" t="s">
        <v>27</v>
      </c>
      <c r="I6822" t="s">
        <v>52</v>
      </c>
      <c r="J6822" t="s">
        <v>50</v>
      </c>
      <c r="K6822">
        <v>226</v>
      </c>
      <c r="L6822">
        <v>3</v>
      </c>
      <c r="M6822">
        <v>999</v>
      </c>
      <c r="N6822">
        <v>0</v>
      </c>
      <c r="O6822" t="s">
        <v>30</v>
      </c>
      <c r="P6822">
        <v>1.4</v>
      </c>
      <c r="Q6822">
        <v>93.918000000000006</v>
      </c>
      <c r="R6822">
        <v>-42.7</v>
      </c>
      <c r="S6822">
        <v>4.9610000000000003</v>
      </c>
      <c r="T6822">
        <v>5228.1000000000004</v>
      </c>
      <c r="U6822" t="s">
        <v>25</v>
      </c>
      <c r="V6822" t="s">
        <v>25</v>
      </c>
      <c r="W6822">
        <v>4.5176282525062603E-2</v>
      </c>
      <c r="Y6822">
        <f t="shared" si="106"/>
        <v>1</v>
      </c>
    </row>
    <row r="6823" spans="1:25" x14ac:dyDescent="0.25">
      <c r="A6823">
        <v>26</v>
      </c>
      <c r="B6823" t="s">
        <v>40</v>
      </c>
      <c r="C6823" t="s">
        <v>23</v>
      </c>
      <c r="D6823" t="s">
        <v>24</v>
      </c>
      <c r="E6823" t="s">
        <v>25</v>
      </c>
      <c r="F6823" t="s">
        <v>25</v>
      </c>
      <c r="G6823" t="s">
        <v>25</v>
      </c>
      <c r="H6823" t="s">
        <v>27</v>
      </c>
      <c r="I6823" t="s">
        <v>52</v>
      </c>
      <c r="J6823" t="s">
        <v>50</v>
      </c>
      <c r="K6823">
        <v>878</v>
      </c>
      <c r="L6823">
        <v>2</v>
      </c>
      <c r="M6823">
        <v>999</v>
      </c>
      <c r="N6823">
        <v>0</v>
      </c>
      <c r="O6823" t="s">
        <v>30</v>
      </c>
      <c r="P6823">
        <v>1.4</v>
      </c>
      <c r="Q6823">
        <v>93.918000000000006</v>
      </c>
      <c r="R6823">
        <v>-42.7</v>
      </c>
      <c r="S6823">
        <v>4.9610000000000003</v>
      </c>
      <c r="T6823">
        <v>5228.1000000000004</v>
      </c>
      <c r="U6823" t="s">
        <v>26</v>
      </c>
      <c r="V6823" t="s">
        <v>25</v>
      </c>
      <c r="W6823">
        <v>7.2934336960315704E-2</v>
      </c>
      <c r="Y6823">
        <f t="shared" si="106"/>
        <v>0</v>
      </c>
    </row>
    <row r="6824" spans="1:25" x14ac:dyDescent="0.25">
      <c r="A6824">
        <v>23</v>
      </c>
      <c r="B6824" t="s">
        <v>22</v>
      </c>
      <c r="C6824" t="s">
        <v>34</v>
      </c>
      <c r="D6824" t="s">
        <v>24</v>
      </c>
      <c r="E6824" t="s">
        <v>25</v>
      </c>
      <c r="F6824" t="s">
        <v>26</v>
      </c>
      <c r="G6824" t="s">
        <v>25</v>
      </c>
      <c r="H6824" t="s">
        <v>27</v>
      </c>
      <c r="I6824" t="s">
        <v>28</v>
      </c>
      <c r="J6824" t="s">
        <v>43</v>
      </c>
      <c r="K6824">
        <v>58</v>
      </c>
      <c r="L6824">
        <v>1</v>
      </c>
      <c r="M6824">
        <v>999</v>
      </c>
      <c r="N6824">
        <v>0</v>
      </c>
      <c r="O6824" t="s">
        <v>30</v>
      </c>
      <c r="P6824">
        <v>-1.8</v>
      </c>
      <c r="Q6824">
        <v>92.893000000000001</v>
      </c>
      <c r="R6824">
        <v>-46.2</v>
      </c>
      <c r="S6824">
        <v>1.2989999999999999</v>
      </c>
      <c r="T6824">
        <v>5099.1000000000004</v>
      </c>
      <c r="U6824" t="s">
        <v>25</v>
      </c>
      <c r="V6824" t="s">
        <v>26</v>
      </c>
      <c r="W6824">
        <v>0.51509201526641801</v>
      </c>
      <c r="Y6824">
        <f t="shared" si="106"/>
        <v>0</v>
      </c>
    </row>
    <row r="6825" spans="1:25" x14ac:dyDescent="0.25">
      <c r="A6825">
        <v>43</v>
      </c>
      <c r="B6825" t="s">
        <v>22</v>
      </c>
      <c r="C6825" t="s">
        <v>23</v>
      </c>
      <c r="D6825" t="s">
        <v>51</v>
      </c>
      <c r="E6825" t="s">
        <v>25</v>
      </c>
      <c r="F6825" t="s">
        <v>25</v>
      </c>
      <c r="G6825" t="s">
        <v>25</v>
      </c>
      <c r="H6825" t="s">
        <v>36</v>
      </c>
      <c r="I6825" t="s">
        <v>28</v>
      </c>
      <c r="J6825" t="s">
        <v>29</v>
      </c>
      <c r="K6825">
        <v>218</v>
      </c>
      <c r="L6825">
        <v>3</v>
      </c>
      <c r="M6825">
        <v>999</v>
      </c>
      <c r="N6825">
        <v>0</v>
      </c>
      <c r="O6825" t="s">
        <v>30</v>
      </c>
      <c r="P6825">
        <v>1.1000000000000001</v>
      </c>
      <c r="Q6825">
        <v>93.994</v>
      </c>
      <c r="R6825">
        <v>-36.4</v>
      </c>
      <c r="S6825">
        <v>4.859</v>
      </c>
      <c r="T6825">
        <v>5191</v>
      </c>
      <c r="U6825" t="s">
        <v>25</v>
      </c>
      <c r="V6825" t="s">
        <v>25</v>
      </c>
      <c r="W6825">
        <v>2.2746615111827899E-2</v>
      </c>
      <c r="Y6825">
        <f t="shared" si="106"/>
        <v>1</v>
      </c>
    </row>
    <row r="6826" spans="1:25" x14ac:dyDescent="0.25">
      <c r="A6826">
        <v>38</v>
      </c>
      <c r="B6826" t="s">
        <v>22</v>
      </c>
      <c r="C6826" t="s">
        <v>23</v>
      </c>
      <c r="D6826" t="s">
        <v>39</v>
      </c>
      <c r="E6826" t="s">
        <v>25</v>
      </c>
      <c r="F6826" t="s">
        <v>26</v>
      </c>
      <c r="G6826" t="s">
        <v>25</v>
      </c>
      <c r="H6826" t="s">
        <v>27</v>
      </c>
      <c r="I6826" t="s">
        <v>52</v>
      </c>
      <c r="J6826" t="s">
        <v>38</v>
      </c>
      <c r="K6826">
        <v>131</v>
      </c>
      <c r="L6826">
        <v>1</v>
      </c>
      <c r="M6826">
        <v>999</v>
      </c>
      <c r="N6826">
        <v>0</v>
      </c>
      <c r="O6826" t="s">
        <v>30</v>
      </c>
      <c r="P6826">
        <v>1.4</v>
      </c>
      <c r="Q6826">
        <v>93.918000000000006</v>
      </c>
      <c r="R6826">
        <v>-42.7</v>
      </c>
      <c r="S6826">
        <v>4.9619999999999997</v>
      </c>
      <c r="T6826">
        <v>5228.1000000000004</v>
      </c>
      <c r="U6826" t="s">
        <v>25</v>
      </c>
      <c r="V6826" t="s">
        <v>25</v>
      </c>
      <c r="W6826">
        <v>0.108727298676968</v>
      </c>
      <c r="Y6826">
        <f t="shared" si="106"/>
        <v>1</v>
      </c>
    </row>
    <row r="6827" spans="1:25" x14ac:dyDescent="0.25">
      <c r="A6827">
        <v>37</v>
      </c>
      <c r="B6827" t="s">
        <v>56</v>
      </c>
      <c r="C6827" t="s">
        <v>34</v>
      </c>
      <c r="D6827" t="s">
        <v>49</v>
      </c>
      <c r="E6827" t="s">
        <v>25</v>
      </c>
      <c r="F6827" t="s">
        <v>25</v>
      </c>
      <c r="G6827" t="s">
        <v>25</v>
      </c>
      <c r="H6827" t="s">
        <v>27</v>
      </c>
      <c r="I6827" t="s">
        <v>64</v>
      </c>
      <c r="J6827" t="s">
        <v>43</v>
      </c>
      <c r="K6827">
        <v>147</v>
      </c>
      <c r="L6827">
        <v>1</v>
      </c>
      <c r="M6827">
        <v>999</v>
      </c>
      <c r="N6827">
        <v>0</v>
      </c>
      <c r="O6827" t="s">
        <v>30</v>
      </c>
      <c r="P6827">
        <v>-1.8</v>
      </c>
      <c r="Q6827">
        <v>93.075000000000003</v>
      </c>
      <c r="R6827">
        <v>-47.1</v>
      </c>
      <c r="S6827">
        <v>1.405</v>
      </c>
      <c r="T6827">
        <v>5099.1000000000004</v>
      </c>
      <c r="U6827" t="s">
        <v>25</v>
      </c>
      <c r="V6827" t="s">
        <v>25</v>
      </c>
      <c r="W6827">
        <v>5.1508512347936602E-2</v>
      </c>
      <c r="Y6827">
        <f t="shared" si="106"/>
        <v>1</v>
      </c>
    </row>
    <row r="6828" spans="1:25" x14ac:dyDescent="0.25">
      <c r="A6828">
        <v>36</v>
      </c>
      <c r="B6828" t="s">
        <v>22</v>
      </c>
      <c r="C6828" t="s">
        <v>34</v>
      </c>
      <c r="D6828" t="s">
        <v>41</v>
      </c>
      <c r="E6828" t="s">
        <v>25</v>
      </c>
      <c r="F6828" t="s">
        <v>26</v>
      </c>
      <c r="G6828" t="s">
        <v>25</v>
      </c>
      <c r="H6828" t="s">
        <v>27</v>
      </c>
      <c r="I6828" t="s">
        <v>28</v>
      </c>
      <c r="J6828" t="s">
        <v>50</v>
      </c>
      <c r="K6828">
        <v>85</v>
      </c>
      <c r="L6828">
        <v>2</v>
      </c>
      <c r="M6828">
        <v>999</v>
      </c>
      <c r="N6828">
        <v>1</v>
      </c>
      <c r="O6828" t="s">
        <v>46</v>
      </c>
      <c r="P6828">
        <v>-1.8</v>
      </c>
      <c r="Q6828">
        <v>92.893000000000001</v>
      </c>
      <c r="R6828">
        <v>-46.2</v>
      </c>
      <c r="S6828">
        <v>1.2909999999999999</v>
      </c>
      <c r="T6828">
        <v>5099.1000000000004</v>
      </c>
      <c r="U6828" t="s">
        <v>25</v>
      </c>
      <c r="V6828" t="s">
        <v>25</v>
      </c>
      <c r="W6828">
        <v>3.9486978203058201E-2</v>
      </c>
      <c r="Y6828">
        <f t="shared" si="106"/>
        <v>1</v>
      </c>
    </row>
    <row r="6829" spans="1:25" x14ac:dyDescent="0.25">
      <c r="A6829">
        <v>32</v>
      </c>
      <c r="B6829" t="s">
        <v>53</v>
      </c>
      <c r="C6829" t="s">
        <v>34</v>
      </c>
      <c r="D6829" t="s">
        <v>41</v>
      </c>
      <c r="E6829" t="s">
        <v>25</v>
      </c>
      <c r="F6829" t="s">
        <v>25</v>
      </c>
      <c r="G6829" t="s">
        <v>25</v>
      </c>
      <c r="H6829" t="s">
        <v>27</v>
      </c>
      <c r="I6829" t="s">
        <v>52</v>
      </c>
      <c r="J6829" t="s">
        <v>38</v>
      </c>
      <c r="K6829">
        <v>312</v>
      </c>
      <c r="L6829">
        <v>1</v>
      </c>
      <c r="M6829">
        <v>999</v>
      </c>
      <c r="N6829">
        <v>0</v>
      </c>
      <c r="O6829" t="s">
        <v>30</v>
      </c>
      <c r="P6829">
        <v>1.4</v>
      </c>
      <c r="Q6829">
        <v>93.918000000000006</v>
      </c>
      <c r="R6829">
        <v>-42.7</v>
      </c>
      <c r="S6829">
        <v>4.9619999999999997</v>
      </c>
      <c r="T6829">
        <v>5228.1000000000004</v>
      </c>
      <c r="U6829" t="s">
        <v>25</v>
      </c>
      <c r="V6829" t="s">
        <v>25</v>
      </c>
      <c r="W6829">
        <v>9.7406841814518003E-2</v>
      </c>
      <c r="Y6829">
        <f t="shared" si="106"/>
        <v>1</v>
      </c>
    </row>
    <row r="6830" spans="1:25" x14ac:dyDescent="0.25">
      <c r="A6830">
        <v>29</v>
      </c>
      <c r="B6830" t="s">
        <v>60</v>
      </c>
      <c r="C6830" t="s">
        <v>34</v>
      </c>
      <c r="D6830" t="s">
        <v>49</v>
      </c>
      <c r="E6830" t="s">
        <v>25</v>
      </c>
      <c r="F6830" t="s">
        <v>26</v>
      </c>
      <c r="G6830" t="s">
        <v>25</v>
      </c>
      <c r="H6830" t="s">
        <v>27</v>
      </c>
      <c r="I6830" t="s">
        <v>64</v>
      </c>
      <c r="J6830" t="s">
        <v>29</v>
      </c>
      <c r="K6830">
        <v>96</v>
      </c>
      <c r="L6830">
        <v>2</v>
      </c>
      <c r="M6830">
        <v>999</v>
      </c>
      <c r="N6830">
        <v>1</v>
      </c>
      <c r="O6830" t="s">
        <v>46</v>
      </c>
      <c r="P6830">
        <v>-1.8</v>
      </c>
      <c r="Q6830">
        <v>93.075000000000003</v>
      </c>
      <c r="R6830">
        <v>-47.1</v>
      </c>
      <c r="S6830">
        <v>1.405</v>
      </c>
      <c r="T6830">
        <v>5099.1000000000004</v>
      </c>
      <c r="U6830" t="s">
        <v>25</v>
      </c>
      <c r="V6830" t="s">
        <v>25</v>
      </c>
      <c r="W6830">
        <v>8.2339242100715596E-2</v>
      </c>
      <c r="Y6830">
        <f t="shared" si="106"/>
        <v>1</v>
      </c>
    </row>
    <row r="6831" spans="1:25" x14ac:dyDescent="0.25">
      <c r="A6831">
        <v>44</v>
      </c>
      <c r="B6831" t="s">
        <v>22</v>
      </c>
      <c r="C6831" t="s">
        <v>23</v>
      </c>
      <c r="D6831" t="s">
        <v>54</v>
      </c>
      <c r="E6831" t="s">
        <v>25</v>
      </c>
      <c r="F6831" t="s">
        <v>25</v>
      </c>
      <c r="G6831" t="s">
        <v>25</v>
      </c>
      <c r="H6831" t="s">
        <v>27</v>
      </c>
      <c r="I6831" t="s">
        <v>42</v>
      </c>
      <c r="J6831" t="s">
        <v>45</v>
      </c>
      <c r="K6831">
        <v>62</v>
      </c>
      <c r="L6831">
        <v>1</v>
      </c>
      <c r="M6831">
        <v>999</v>
      </c>
      <c r="N6831">
        <v>0</v>
      </c>
      <c r="O6831" t="s">
        <v>30</v>
      </c>
      <c r="P6831">
        <v>-0.1</v>
      </c>
      <c r="Q6831">
        <v>93.2</v>
      </c>
      <c r="R6831">
        <v>-42</v>
      </c>
      <c r="S6831">
        <v>4.0759999999999996</v>
      </c>
      <c r="T6831">
        <v>5195.8</v>
      </c>
      <c r="U6831" t="s">
        <v>25</v>
      </c>
      <c r="V6831" t="s">
        <v>25</v>
      </c>
      <c r="W6831">
        <v>7.9139366745948805E-2</v>
      </c>
      <c r="Y6831">
        <f t="shared" si="106"/>
        <v>1</v>
      </c>
    </row>
    <row r="6832" spans="1:25" x14ac:dyDescent="0.25">
      <c r="A6832">
        <v>58</v>
      </c>
      <c r="B6832" t="s">
        <v>22</v>
      </c>
      <c r="C6832" t="s">
        <v>23</v>
      </c>
      <c r="D6832" t="s">
        <v>54</v>
      </c>
      <c r="E6832" t="s">
        <v>25</v>
      </c>
      <c r="F6832" t="s">
        <v>26</v>
      </c>
      <c r="G6832" t="s">
        <v>25</v>
      </c>
      <c r="H6832" t="s">
        <v>27</v>
      </c>
      <c r="I6832" t="s">
        <v>37</v>
      </c>
      <c r="J6832" t="s">
        <v>38</v>
      </c>
      <c r="K6832">
        <v>110</v>
      </c>
      <c r="L6832">
        <v>1</v>
      </c>
      <c r="M6832">
        <v>999</v>
      </c>
      <c r="N6832">
        <v>0</v>
      </c>
      <c r="O6832" t="s">
        <v>30</v>
      </c>
      <c r="P6832">
        <v>-2.9</v>
      </c>
      <c r="Q6832">
        <v>92.962999999999994</v>
      </c>
      <c r="R6832">
        <v>-40.799999999999997</v>
      </c>
      <c r="S6832">
        <v>1.26</v>
      </c>
      <c r="T6832">
        <v>5076.2</v>
      </c>
      <c r="U6832" t="s">
        <v>26</v>
      </c>
      <c r="V6832" t="s">
        <v>26</v>
      </c>
      <c r="W6832">
        <v>0.76057064533233598</v>
      </c>
      <c r="Y6832">
        <f t="shared" si="106"/>
        <v>1</v>
      </c>
    </row>
    <row r="6833" spans="1:25" x14ac:dyDescent="0.25">
      <c r="A6833">
        <v>30</v>
      </c>
      <c r="B6833" t="s">
        <v>22</v>
      </c>
      <c r="C6833" t="s">
        <v>34</v>
      </c>
      <c r="D6833" t="s">
        <v>39</v>
      </c>
      <c r="E6833" t="s">
        <v>25</v>
      </c>
      <c r="F6833" t="s">
        <v>25</v>
      </c>
      <c r="G6833" t="s">
        <v>25</v>
      </c>
      <c r="H6833" t="s">
        <v>36</v>
      </c>
      <c r="I6833" t="s">
        <v>37</v>
      </c>
      <c r="J6833" t="s">
        <v>45</v>
      </c>
      <c r="K6833">
        <v>65</v>
      </c>
      <c r="L6833">
        <v>2</v>
      </c>
      <c r="M6833">
        <v>999</v>
      </c>
      <c r="N6833">
        <v>0</v>
      </c>
      <c r="O6833" t="s">
        <v>30</v>
      </c>
      <c r="P6833">
        <v>1.4</v>
      </c>
      <c r="Q6833">
        <v>94.465000000000003</v>
      </c>
      <c r="R6833">
        <v>-41.8</v>
      </c>
      <c r="S6833">
        <v>4.8659999999999997</v>
      </c>
      <c r="T6833">
        <v>5228.1000000000004</v>
      </c>
      <c r="U6833" t="s">
        <v>25</v>
      </c>
      <c r="V6833" t="s">
        <v>25</v>
      </c>
      <c r="W6833">
        <v>6.7193679511547103E-2</v>
      </c>
      <c r="Y6833">
        <f t="shared" si="106"/>
        <v>1</v>
      </c>
    </row>
    <row r="6834" spans="1:25" x14ac:dyDescent="0.25">
      <c r="A6834">
        <v>32</v>
      </c>
      <c r="B6834" t="s">
        <v>33</v>
      </c>
      <c r="C6834" t="s">
        <v>23</v>
      </c>
      <c r="D6834" t="s">
        <v>35</v>
      </c>
      <c r="E6834" t="s">
        <v>39</v>
      </c>
      <c r="F6834" t="s">
        <v>26</v>
      </c>
      <c r="G6834" t="s">
        <v>26</v>
      </c>
      <c r="H6834" t="s">
        <v>36</v>
      </c>
      <c r="I6834" t="s">
        <v>28</v>
      </c>
      <c r="J6834" t="s">
        <v>45</v>
      </c>
      <c r="K6834">
        <v>184</v>
      </c>
      <c r="L6834">
        <v>3</v>
      </c>
      <c r="M6834">
        <v>999</v>
      </c>
      <c r="N6834">
        <v>0</v>
      </c>
      <c r="O6834" t="s">
        <v>30</v>
      </c>
      <c r="P6834">
        <v>1.1000000000000001</v>
      </c>
      <c r="Q6834">
        <v>93.994</v>
      </c>
      <c r="R6834">
        <v>-36.4</v>
      </c>
      <c r="S6834">
        <v>4.8600000000000003</v>
      </c>
      <c r="T6834">
        <v>5191</v>
      </c>
      <c r="U6834" t="s">
        <v>25</v>
      </c>
      <c r="V6834" t="s">
        <v>25</v>
      </c>
      <c r="W6834">
        <v>4.29122485220432E-2</v>
      </c>
      <c r="Y6834">
        <f t="shared" si="106"/>
        <v>1</v>
      </c>
    </row>
    <row r="6835" spans="1:25" x14ac:dyDescent="0.25">
      <c r="A6835">
        <v>36</v>
      </c>
      <c r="B6835" t="s">
        <v>40</v>
      </c>
      <c r="C6835" t="s">
        <v>23</v>
      </c>
      <c r="D6835" t="s">
        <v>41</v>
      </c>
      <c r="E6835" t="s">
        <v>25</v>
      </c>
      <c r="F6835" t="s">
        <v>26</v>
      </c>
      <c r="G6835" t="s">
        <v>25</v>
      </c>
      <c r="H6835" t="s">
        <v>36</v>
      </c>
      <c r="I6835" t="s">
        <v>37</v>
      </c>
      <c r="J6835" t="s">
        <v>29</v>
      </c>
      <c r="K6835">
        <v>11</v>
      </c>
      <c r="L6835">
        <v>3</v>
      </c>
      <c r="M6835">
        <v>999</v>
      </c>
      <c r="N6835">
        <v>0</v>
      </c>
      <c r="O6835" t="s">
        <v>30</v>
      </c>
      <c r="P6835">
        <v>1.4</v>
      </c>
      <c r="Q6835">
        <v>94.465000000000003</v>
      </c>
      <c r="R6835">
        <v>-41.8</v>
      </c>
      <c r="S6835">
        <v>4.9589999999999996</v>
      </c>
      <c r="T6835">
        <v>5228.1000000000004</v>
      </c>
      <c r="U6835" t="s">
        <v>25</v>
      </c>
      <c r="V6835" t="s">
        <v>25</v>
      </c>
      <c r="W6835">
        <v>2.40751020610332E-2</v>
      </c>
      <c r="Y6835">
        <f t="shared" si="106"/>
        <v>1</v>
      </c>
    </row>
    <row r="6836" spans="1:25" x14ac:dyDescent="0.25">
      <c r="A6836">
        <v>32</v>
      </c>
      <c r="B6836" t="s">
        <v>40</v>
      </c>
      <c r="C6836" t="s">
        <v>34</v>
      </c>
      <c r="D6836" t="s">
        <v>41</v>
      </c>
      <c r="E6836" t="s">
        <v>25</v>
      </c>
      <c r="F6836" t="s">
        <v>26</v>
      </c>
      <c r="G6836" t="s">
        <v>25</v>
      </c>
      <c r="H6836" t="s">
        <v>27</v>
      </c>
      <c r="I6836" t="s">
        <v>28</v>
      </c>
      <c r="J6836" t="s">
        <v>38</v>
      </c>
      <c r="K6836">
        <v>412</v>
      </c>
      <c r="L6836">
        <v>1</v>
      </c>
      <c r="M6836">
        <v>999</v>
      </c>
      <c r="N6836">
        <v>0</v>
      </c>
      <c r="O6836" t="s">
        <v>30</v>
      </c>
      <c r="P6836">
        <v>-1.8</v>
      </c>
      <c r="Q6836">
        <v>92.893000000000001</v>
      </c>
      <c r="R6836">
        <v>-46.2</v>
      </c>
      <c r="S6836">
        <v>1.27</v>
      </c>
      <c r="T6836">
        <v>5099.1000000000004</v>
      </c>
      <c r="U6836" t="s">
        <v>26</v>
      </c>
      <c r="V6836" t="s">
        <v>25</v>
      </c>
      <c r="W6836">
        <v>0.26624402403831499</v>
      </c>
      <c r="Y6836">
        <f t="shared" si="106"/>
        <v>0</v>
      </c>
    </row>
    <row r="6837" spans="1:25" x14ac:dyDescent="0.25">
      <c r="A6837">
        <v>51</v>
      </c>
      <c r="B6837" t="s">
        <v>22</v>
      </c>
      <c r="C6837" t="s">
        <v>23</v>
      </c>
      <c r="D6837" t="s">
        <v>24</v>
      </c>
      <c r="E6837" t="s">
        <v>39</v>
      </c>
      <c r="F6837" t="s">
        <v>25</v>
      </c>
      <c r="G6837" t="s">
        <v>25</v>
      </c>
      <c r="H6837" t="s">
        <v>27</v>
      </c>
      <c r="I6837" t="s">
        <v>64</v>
      </c>
      <c r="J6837" t="s">
        <v>43</v>
      </c>
      <c r="K6837">
        <v>12</v>
      </c>
      <c r="L6837">
        <v>5</v>
      </c>
      <c r="M6837">
        <v>999</v>
      </c>
      <c r="N6837">
        <v>0</v>
      </c>
      <c r="O6837" t="s">
        <v>30</v>
      </c>
      <c r="P6837">
        <v>-1.8</v>
      </c>
      <c r="Q6837">
        <v>93.075000000000003</v>
      </c>
      <c r="R6837">
        <v>-47.1</v>
      </c>
      <c r="S6837">
        <v>1.405</v>
      </c>
      <c r="T6837">
        <v>5099.1000000000004</v>
      </c>
      <c r="U6837" t="s">
        <v>25</v>
      </c>
      <c r="V6837" t="s">
        <v>25</v>
      </c>
      <c r="W6837">
        <v>1.87229048460722E-2</v>
      </c>
      <c r="Y6837">
        <f t="shared" si="106"/>
        <v>1</v>
      </c>
    </row>
    <row r="6838" spans="1:25" x14ac:dyDescent="0.25">
      <c r="A6838">
        <v>56</v>
      </c>
      <c r="B6838" t="s">
        <v>62</v>
      </c>
      <c r="C6838" t="s">
        <v>23</v>
      </c>
      <c r="D6838" t="s">
        <v>35</v>
      </c>
      <c r="E6838" t="s">
        <v>25</v>
      </c>
      <c r="F6838" t="s">
        <v>26</v>
      </c>
      <c r="G6838" t="s">
        <v>25</v>
      </c>
      <c r="H6838" t="s">
        <v>27</v>
      </c>
      <c r="I6838" t="s">
        <v>55</v>
      </c>
      <c r="J6838" t="s">
        <v>50</v>
      </c>
      <c r="K6838">
        <v>109</v>
      </c>
      <c r="L6838">
        <v>3</v>
      </c>
      <c r="M6838">
        <v>999</v>
      </c>
      <c r="N6838">
        <v>0</v>
      </c>
      <c r="O6838" t="s">
        <v>30</v>
      </c>
      <c r="P6838">
        <v>1.4</v>
      </c>
      <c r="Q6838">
        <v>93.444000000000003</v>
      </c>
      <c r="R6838">
        <v>-36.1</v>
      </c>
      <c r="S6838">
        <v>4.9630000000000001</v>
      </c>
      <c r="T6838">
        <v>5228.1000000000004</v>
      </c>
      <c r="U6838" t="s">
        <v>25</v>
      </c>
      <c r="V6838" t="s">
        <v>25</v>
      </c>
      <c r="W6838">
        <v>2.1924063563346901E-2</v>
      </c>
      <c r="Y6838">
        <f t="shared" si="106"/>
        <v>1</v>
      </c>
    </row>
    <row r="6839" spans="1:25" x14ac:dyDescent="0.25">
      <c r="A6839">
        <v>54</v>
      </c>
      <c r="B6839" t="s">
        <v>22</v>
      </c>
      <c r="C6839" t="s">
        <v>23</v>
      </c>
      <c r="D6839" t="s">
        <v>54</v>
      </c>
      <c r="E6839" t="s">
        <v>25</v>
      </c>
      <c r="F6839" t="s">
        <v>26</v>
      </c>
      <c r="G6839" t="s">
        <v>26</v>
      </c>
      <c r="H6839" t="s">
        <v>27</v>
      </c>
      <c r="I6839" t="s">
        <v>55</v>
      </c>
      <c r="J6839" t="s">
        <v>50</v>
      </c>
      <c r="K6839">
        <v>53</v>
      </c>
      <c r="L6839">
        <v>2</v>
      </c>
      <c r="M6839">
        <v>999</v>
      </c>
      <c r="N6839">
        <v>0</v>
      </c>
      <c r="O6839" t="s">
        <v>30</v>
      </c>
      <c r="P6839">
        <v>1.4</v>
      </c>
      <c r="Q6839">
        <v>93.444000000000003</v>
      </c>
      <c r="R6839">
        <v>-36.1</v>
      </c>
      <c r="S6839">
        <v>4.9630000000000001</v>
      </c>
      <c r="T6839">
        <v>5228.1000000000004</v>
      </c>
      <c r="U6839" t="s">
        <v>25</v>
      </c>
      <c r="V6839" t="s">
        <v>25</v>
      </c>
      <c r="W6839">
        <v>1.4441170729696799E-2</v>
      </c>
      <c r="Y6839">
        <f t="shared" si="106"/>
        <v>1</v>
      </c>
    </row>
    <row r="6840" spans="1:25" x14ac:dyDescent="0.25">
      <c r="A6840">
        <v>49</v>
      </c>
      <c r="B6840" t="s">
        <v>22</v>
      </c>
      <c r="C6840" t="s">
        <v>23</v>
      </c>
      <c r="D6840" t="s">
        <v>35</v>
      </c>
      <c r="E6840" t="s">
        <v>39</v>
      </c>
      <c r="F6840" t="s">
        <v>26</v>
      </c>
      <c r="G6840" t="s">
        <v>25</v>
      </c>
      <c r="H6840" t="s">
        <v>27</v>
      </c>
      <c r="I6840" t="s">
        <v>28</v>
      </c>
      <c r="J6840" t="s">
        <v>38</v>
      </c>
      <c r="K6840">
        <v>168</v>
      </c>
      <c r="L6840">
        <v>2</v>
      </c>
      <c r="M6840">
        <v>999</v>
      </c>
      <c r="N6840">
        <v>0</v>
      </c>
      <c r="O6840" t="s">
        <v>30</v>
      </c>
      <c r="P6840">
        <v>-1.8</v>
      </c>
      <c r="Q6840">
        <v>92.893000000000001</v>
      </c>
      <c r="R6840">
        <v>-46.2</v>
      </c>
      <c r="S6840">
        <v>1.2809999999999999</v>
      </c>
      <c r="T6840">
        <v>5099.1000000000004</v>
      </c>
      <c r="U6840" t="s">
        <v>25</v>
      </c>
      <c r="V6840" t="s">
        <v>25</v>
      </c>
      <c r="W6840">
        <v>6.2489349395036697E-2</v>
      </c>
      <c r="Y6840">
        <f t="shared" si="106"/>
        <v>1</v>
      </c>
    </row>
    <row r="6841" spans="1:25" x14ac:dyDescent="0.25">
      <c r="A6841">
        <v>27</v>
      </c>
      <c r="B6841" t="s">
        <v>22</v>
      </c>
      <c r="C6841" t="s">
        <v>23</v>
      </c>
      <c r="D6841" t="s">
        <v>24</v>
      </c>
      <c r="E6841" t="s">
        <v>39</v>
      </c>
      <c r="F6841" t="s">
        <v>25</v>
      </c>
      <c r="G6841" t="s">
        <v>25</v>
      </c>
      <c r="H6841" t="s">
        <v>27</v>
      </c>
      <c r="I6841" t="s">
        <v>52</v>
      </c>
      <c r="J6841" t="s">
        <v>50</v>
      </c>
      <c r="K6841">
        <v>364</v>
      </c>
      <c r="L6841">
        <v>2</v>
      </c>
      <c r="M6841">
        <v>999</v>
      </c>
      <c r="N6841">
        <v>0</v>
      </c>
      <c r="O6841" t="s">
        <v>30</v>
      </c>
      <c r="P6841">
        <v>1.4</v>
      </c>
      <c r="Q6841">
        <v>93.918000000000006</v>
      </c>
      <c r="R6841">
        <v>-42.7</v>
      </c>
      <c r="S6841">
        <v>4.9610000000000003</v>
      </c>
      <c r="T6841">
        <v>5228.1000000000004</v>
      </c>
      <c r="U6841" t="s">
        <v>25</v>
      </c>
      <c r="V6841" t="s">
        <v>25</v>
      </c>
      <c r="W6841">
        <v>6.4254634082317394E-2</v>
      </c>
      <c r="Y6841">
        <f t="shared" si="106"/>
        <v>1</v>
      </c>
    </row>
    <row r="6842" spans="1:25" x14ac:dyDescent="0.25">
      <c r="A6842">
        <v>55</v>
      </c>
      <c r="B6842" t="s">
        <v>33</v>
      </c>
      <c r="C6842" t="s">
        <v>23</v>
      </c>
      <c r="D6842" t="s">
        <v>35</v>
      </c>
      <c r="E6842" t="s">
        <v>25</v>
      </c>
      <c r="F6842" t="s">
        <v>25</v>
      </c>
      <c r="G6842" t="s">
        <v>25</v>
      </c>
      <c r="H6842" t="s">
        <v>36</v>
      </c>
      <c r="I6842" t="s">
        <v>28</v>
      </c>
      <c r="J6842" t="s">
        <v>50</v>
      </c>
      <c r="K6842">
        <v>165</v>
      </c>
      <c r="L6842">
        <v>2</v>
      </c>
      <c r="M6842">
        <v>999</v>
      </c>
      <c r="N6842">
        <v>0</v>
      </c>
      <c r="O6842" t="s">
        <v>30</v>
      </c>
      <c r="P6842">
        <v>1.1000000000000001</v>
      </c>
      <c r="Q6842">
        <v>93.994</v>
      </c>
      <c r="R6842">
        <v>-36.4</v>
      </c>
      <c r="S6842">
        <v>4.8559999999999999</v>
      </c>
      <c r="T6842">
        <v>5191</v>
      </c>
      <c r="U6842" t="s">
        <v>25</v>
      </c>
      <c r="V6842" t="s">
        <v>25</v>
      </c>
      <c r="W6842">
        <v>2.7221539989113801E-2</v>
      </c>
      <c r="Y6842">
        <f t="shared" si="106"/>
        <v>1</v>
      </c>
    </row>
    <row r="6843" spans="1:25" x14ac:dyDescent="0.25">
      <c r="A6843">
        <v>51</v>
      </c>
      <c r="B6843" t="s">
        <v>33</v>
      </c>
      <c r="C6843" t="s">
        <v>34</v>
      </c>
      <c r="D6843" t="s">
        <v>35</v>
      </c>
      <c r="E6843" t="s">
        <v>39</v>
      </c>
      <c r="F6843" t="s">
        <v>25</v>
      </c>
      <c r="G6843" t="s">
        <v>25</v>
      </c>
      <c r="H6843" t="s">
        <v>27</v>
      </c>
      <c r="I6843" t="s">
        <v>52</v>
      </c>
      <c r="J6843" t="s">
        <v>45</v>
      </c>
      <c r="K6843">
        <v>171</v>
      </c>
      <c r="L6843">
        <v>1</v>
      </c>
      <c r="M6843">
        <v>999</v>
      </c>
      <c r="N6843">
        <v>0</v>
      </c>
      <c r="O6843" t="s">
        <v>30</v>
      </c>
      <c r="P6843">
        <v>1.4</v>
      </c>
      <c r="Q6843">
        <v>93.918000000000006</v>
      </c>
      <c r="R6843">
        <v>-42.7</v>
      </c>
      <c r="S6843">
        <v>4.9619999999999997</v>
      </c>
      <c r="T6843">
        <v>5228.1000000000004</v>
      </c>
      <c r="U6843" t="s">
        <v>25</v>
      </c>
      <c r="V6843" t="s">
        <v>25</v>
      </c>
      <c r="W6843">
        <v>5.1996678113937399E-2</v>
      </c>
      <c r="Y6843">
        <f t="shared" si="106"/>
        <v>1</v>
      </c>
    </row>
    <row r="6844" spans="1:25" x14ac:dyDescent="0.25">
      <c r="A6844">
        <v>25</v>
      </c>
      <c r="B6844" t="s">
        <v>22</v>
      </c>
      <c r="C6844" t="s">
        <v>34</v>
      </c>
      <c r="D6844" t="s">
        <v>54</v>
      </c>
      <c r="E6844" t="s">
        <v>25</v>
      </c>
      <c r="F6844" t="s">
        <v>26</v>
      </c>
      <c r="G6844" t="s">
        <v>26</v>
      </c>
      <c r="H6844" t="s">
        <v>27</v>
      </c>
      <c r="I6844" t="s">
        <v>52</v>
      </c>
      <c r="J6844" t="s">
        <v>50</v>
      </c>
      <c r="K6844">
        <v>426</v>
      </c>
      <c r="L6844">
        <v>3</v>
      </c>
      <c r="M6844">
        <v>999</v>
      </c>
      <c r="N6844">
        <v>0</v>
      </c>
      <c r="O6844" t="s">
        <v>30</v>
      </c>
      <c r="P6844">
        <v>1.4</v>
      </c>
      <c r="Q6844">
        <v>93.918000000000006</v>
      </c>
      <c r="R6844">
        <v>-42.7</v>
      </c>
      <c r="S6844">
        <v>4.9619999999999997</v>
      </c>
      <c r="T6844">
        <v>5228.1000000000004</v>
      </c>
      <c r="U6844" t="s">
        <v>25</v>
      </c>
      <c r="V6844" t="s">
        <v>25</v>
      </c>
      <c r="W6844">
        <v>2.0093265920877498E-2</v>
      </c>
      <c r="Y6844">
        <f t="shared" si="106"/>
        <v>1</v>
      </c>
    </row>
    <row r="6845" spans="1:25" x14ac:dyDescent="0.25">
      <c r="A6845">
        <v>50</v>
      </c>
      <c r="B6845" t="s">
        <v>22</v>
      </c>
      <c r="C6845" t="s">
        <v>23</v>
      </c>
      <c r="D6845" t="s">
        <v>49</v>
      </c>
      <c r="E6845" t="s">
        <v>25</v>
      </c>
      <c r="F6845" t="s">
        <v>26</v>
      </c>
      <c r="G6845" t="s">
        <v>25</v>
      </c>
      <c r="H6845" t="s">
        <v>27</v>
      </c>
      <c r="I6845" t="s">
        <v>28</v>
      </c>
      <c r="J6845" t="s">
        <v>45</v>
      </c>
      <c r="K6845">
        <v>247</v>
      </c>
      <c r="L6845">
        <v>1</v>
      </c>
      <c r="M6845">
        <v>999</v>
      </c>
      <c r="N6845">
        <v>1</v>
      </c>
      <c r="O6845" t="s">
        <v>46</v>
      </c>
      <c r="P6845">
        <v>-1.8</v>
      </c>
      <c r="Q6845">
        <v>92.893000000000001</v>
      </c>
      <c r="R6845">
        <v>-46.2</v>
      </c>
      <c r="S6845">
        <v>1.327</v>
      </c>
      <c r="T6845">
        <v>5099.1000000000004</v>
      </c>
      <c r="U6845" t="s">
        <v>25</v>
      </c>
      <c r="V6845" t="s">
        <v>25</v>
      </c>
      <c r="W6845">
        <v>3.75231765210629E-2</v>
      </c>
      <c r="Y6845">
        <f t="shared" si="106"/>
        <v>1</v>
      </c>
    </row>
    <row r="6846" spans="1:25" x14ac:dyDescent="0.25">
      <c r="A6846">
        <v>42</v>
      </c>
      <c r="B6846" t="s">
        <v>40</v>
      </c>
      <c r="C6846" t="s">
        <v>23</v>
      </c>
      <c r="D6846" t="s">
        <v>24</v>
      </c>
      <c r="E6846" t="s">
        <v>25</v>
      </c>
      <c r="F6846" t="s">
        <v>26</v>
      </c>
      <c r="G6846" t="s">
        <v>26</v>
      </c>
      <c r="H6846" t="s">
        <v>36</v>
      </c>
      <c r="I6846" t="s">
        <v>28</v>
      </c>
      <c r="J6846" t="s">
        <v>50</v>
      </c>
      <c r="K6846">
        <v>267</v>
      </c>
      <c r="L6846">
        <v>2</v>
      </c>
      <c r="M6846">
        <v>999</v>
      </c>
      <c r="N6846">
        <v>0</v>
      </c>
      <c r="O6846" t="s">
        <v>30</v>
      </c>
      <c r="P6846">
        <v>1.1000000000000001</v>
      </c>
      <c r="Q6846">
        <v>93.994</v>
      </c>
      <c r="R6846">
        <v>-36.4</v>
      </c>
      <c r="S6846">
        <v>4.8559999999999999</v>
      </c>
      <c r="T6846">
        <v>5191</v>
      </c>
      <c r="U6846" t="s">
        <v>25</v>
      </c>
      <c r="V6846" t="s">
        <v>25</v>
      </c>
      <c r="W6846">
        <v>2.4507338181138E-2</v>
      </c>
      <c r="Y6846">
        <f t="shared" si="106"/>
        <v>1</v>
      </c>
    </row>
    <row r="6847" spans="1:25" x14ac:dyDescent="0.25">
      <c r="A6847">
        <v>43</v>
      </c>
      <c r="B6847" t="s">
        <v>59</v>
      </c>
      <c r="C6847" t="s">
        <v>23</v>
      </c>
      <c r="D6847" t="s">
        <v>41</v>
      </c>
      <c r="E6847" t="s">
        <v>39</v>
      </c>
      <c r="F6847" t="s">
        <v>25</v>
      </c>
      <c r="G6847" t="s">
        <v>26</v>
      </c>
      <c r="H6847" t="s">
        <v>27</v>
      </c>
      <c r="I6847" t="s">
        <v>52</v>
      </c>
      <c r="J6847" t="s">
        <v>43</v>
      </c>
      <c r="K6847">
        <v>219</v>
      </c>
      <c r="L6847">
        <v>2</v>
      </c>
      <c r="M6847">
        <v>999</v>
      </c>
      <c r="N6847">
        <v>0</v>
      </c>
      <c r="O6847" t="s">
        <v>30</v>
      </c>
      <c r="P6847">
        <v>1.4</v>
      </c>
      <c r="Q6847">
        <v>93.918000000000006</v>
      </c>
      <c r="R6847">
        <v>-42.7</v>
      </c>
      <c r="S6847">
        <v>4.9619999999999997</v>
      </c>
      <c r="T6847">
        <v>5228.1000000000004</v>
      </c>
      <c r="U6847" t="s">
        <v>25</v>
      </c>
      <c r="V6847" t="s">
        <v>25</v>
      </c>
      <c r="W6847">
        <v>5.0159279257059097E-2</v>
      </c>
      <c r="Y6847">
        <f t="shared" si="106"/>
        <v>1</v>
      </c>
    </row>
    <row r="6848" spans="1:25" x14ac:dyDescent="0.25">
      <c r="A6848">
        <v>54</v>
      </c>
      <c r="B6848" t="s">
        <v>56</v>
      </c>
      <c r="C6848" t="s">
        <v>48</v>
      </c>
      <c r="D6848" t="s">
        <v>41</v>
      </c>
      <c r="E6848" t="s">
        <v>25</v>
      </c>
      <c r="F6848" t="s">
        <v>26</v>
      </c>
      <c r="G6848" t="s">
        <v>25</v>
      </c>
      <c r="H6848" t="s">
        <v>27</v>
      </c>
      <c r="I6848" t="s">
        <v>28</v>
      </c>
      <c r="J6848" t="s">
        <v>38</v>
      </c>
      <c r="K6848">
        <v>132</v>
      </c>
      <c r="L6848">
        <v>1</v>
      </c>
      <c r="M6848">
        <v>999</v>
      </c>
      <c r="N6848">
        <v>1</v>
      </c>
      <c r="O6848" t="s">
        <v>46</v>
      </c>
      <c r="P6848">
        <v>-1.8</v>
      </c>
      <c r="Q6848">
        <v>92.893000000000001</v>
      </c>
      <c r="R6848">
        <v>-46.2</v>
      </c>
      <c r="S6848">
        <v>1.3340000000000001</v>
      </c>
      <c r="T6848">
        <v>5099.1000000000004</v>
      </c>
      <c r="U6848" t="s">
        <v>25</v>
      </c>
      <c r="V6848" t="s">
        <v>25</v>
      </c>
      <c r="W6848">
        <v>3.9350308477878598E-2</v>
      </c>
      <c r="Y6848">
        <f t="shared" si="106"/>
        <v>1</v>
      </c>
    </row>
    <row r="6849" spans="1:25" x14ac:dyDescent="0.25">
      <c r="A6849">
        <v>33</v>
      </c>
      <c r="B6849" t="s">
        <v>22</v>
      </c>
      <c r="C6849" t="s">
        <v>34</v>
      </c>
      <c r="D6849" t="s">
        <v>54</v>
      </c>
      <c r="E6849" t="s">
        <v>25</v>
      </c>
      <c r="F6849" t="s">
        <v>26</v>
      </c>
      <c r="G6849" t="s">
        <v>25</v>
      </c>
      <c r="H6849" t="s">
        <v>36</v>
      </c>
      <c r="I6849" t="s">
        <v>28</v>
      </c>
      <c r="J6849" t="s">
        <v>29</v>
      </c>
      <c r="K6849">
        <v>23</v>
      </c>
      <c r="L6849">
        <v>3</v>
      </c>
      <c r="M6849">
        <v>999</v>
      </c>
      <c r="N6849">
        <v>1</v>
      </c>
      <c r="O6849" t="s">
        <v>46</v>
      </c>
      <c r="P6849">
        <v>-1.8</v>
      </c>
      <c r="Q6849">
        <v>92.893000000000001</v>
      </c>
      <c r="R6849">
        <v>-46.2</v>
      </c>
      <c r="S6849">
        <v>1.25</v>
      </c>
      <c r="T6849">
        <v>5099.1000000000004</v>
      </c>
      <c r="U6849" t="s">
        <v>25</v>
      </c>
      <c r="V6849" t="s">
        <v>25</v>
      </c>
      <c r="W6849">
        <v>2.91594583541155E-2</v>
      </c>
      <c r="Y6849">
        <f t="shared" si="106"/>
        <v>1</v>
      </c>
    </row>
    <row r="6850" spans="1:25" x14ac:dyDescent="0.25">
      <c r="A6850">
        <v>30</v>
      </c>
      <c r="B6850" t="s">
        <v>40</v>
      </c>
      <c r="C6850" t="s">
        <v>23</v>
      </c>
      <c r="D6850" t="s">
        <v>41</v>
      </c>
      <c r="E6850" t="s">
        <v>25</v>
      </c>
      <c r="F6850" t="s">
        <v>25</v>
      </c>
      <c r="G6850" t="s">
        <v>26</v>
      </c>
      <c r="H6850" t="s">
        <v>27</v>
      </c>
      <c r="I6850" t="s">
        <v>55</v>
      </c>
      <c r="J6850" t="s">
        <v>50</v>
      </c>
      <c r="K6850">
        <v>113</v>
      </c>
      <c r="L6850">
        <v>3</v>
      </c>
      <c r="M6850">
        <v>999</v>
      </c>
      <c r="N6850">
        <v>0</v>
      </c>
      <c r="O6850" t="s">
        <v>30</v>
      </c>
      <c r="P6850">
        <v>1.4</v>
      </c>
      <c r="Q6850">
        <v>93.444000000000003</v>
      </c>
      <c r="R6850">
        <v>-36.1</v>
      </c>
      <c r="S6850">
        <v>4.9630000000000001</v>
      </c>
      <c r="T6850">
        <v>5228.1000000000004</v>
      </c>
      <c r="U6850" t="s">
        <v>25</v>
      </c>
      <c r="V6850" t="s">
        <v>25</v>
      </c>
      <c r="W6850">
        <v>1.1220857501029999E-2</v>
      </c>
      <c r="Y6850">
        <f t="shared" si="106"/>
        <v>1</v>
      </c>
    </row>
    <row r="6851" spans="1:25" x14ac:dyDescent="0.25">
      <c r="A6851">
        <v>44</v>
      </c>
      <c r="B6851" t="s">
        <v>40</v>
      </c>
      <c r="C6851" t="s">
        <v>23</v>
      </c>
      <c r="D6851" t="s">
        <v>35</v>
      </c>
      <c r="E6851" t="s">
        <v>25</v>
      </c>
      <c r="F6851" t="s">
        <v>25</v>
      </c>
      <c r="G6851" t="s">
        <v>25</v>
      </c>
      <c r="H6851" t="s">
        <v>36</v>
      </c>
      <c r="I6851" t="s">
        <v>28</v>
      </c>
      <c r="J6851" t="s">
        <v>38</v>
      </c>
      <c r="K6851">
        <v>228</v>
      </c>
      <c r="L6851">
        <v>3</v>
      </c>
      <c r="M6851">
        <v>999</v>
      </c>
      <c r="N6851">
        <v>0</v>
      </c>
      <c r="O6851" t="s">
        <v>30</v>
      </c>
      <c r="P6851">
        <v>1.1000000000000001</v>
      </c>
      <c r="Q6851">
        <v>93.994</v>
      </c>
      <c r="R6851">
        <v>-36.4</v>
      </c>
      <c r="S6851">
        <v>4.8559999999999999</v>
      </c>
      <c r="T6851">
        <v>5191</v>
      </c>
      <c r="U6851" t="s">
        <v>25</v>
      </c>
      <c r="V6851" t="s">
        <v>25</v>
      </c>
      <c r="W6851">
        <v>2.1099466830491999E-2</v>
      </c>
      <c r="Y6851">
        <f t="shared" ref="Y6851:Y6914" si="107">IF(U6851=V6851,1,0)</f>
        <v>1</v>
      </c>
    </row>
    <row r="6852" spans="1:25" x14ac:dyDescent="0.25">
      <c r="A6852">
        <v>35</v>
      </c>
      <c r="B6852" t="s">
        <v>56</v>
      </c>
      <c r="C6852" t="s">
        <v>23</v>
      </c>
      <c r="D6852" t="s">
        <v>49</v>
      </c>
      <c r="E6852" t="s">
        <v>25</v>
      </c>
      <c r="F6852" t="s">
        <v>25</v>
      </c>
      <c r="G6852" t="s">
        <v>26</v>
      </c>
      <c r="H6852" t="s">
        <v>27</v>
      </c>
      <c r="I6852" t="s">
        <v>52</v>
      </c>
      <c r="J6852" t="s">
        <v>45</v>
      </c>
      <c r="K6852">
        <v>207</v>
      </c>
      <c r="L6852">
        <v>2</v>
      </c>
      <c r="M6852">
        <v>999</v>
      </c>
      <c r="N6852">
        <v>0</v>
      </c>
      <c r="O6852" t="s">
        <v>30</v>
      </c>
      <c r="P6852">
        <v>1.4</v>
      </c>
      <c r="Q6852">
        <v>93.918000000000006</v>
      </c>
      <c r="R6852">
        <v>-42.7</v>
      </c>
      <c r="S6852">
        <v>4.9580000000000002</v>
      </c>
      <c r="T6852">
        <v>5228.1000000000004</v>
      </c>
      <c r="U6852" t="s">
        <v>25</v>
      </c>
      <c r="V6852" t="s">
        <v>25</v>
      </c>
      <c r="W6852">
        <v>5.6561313569545697E-2</v>
      </c>
      <c r="Y6852">
        <f t="shared" si="107"/>
        <v>1</v>
      </c>
    </row>
    <row r="6853" spans="1:25" x14ac:dyDescent="0.25">
      <c r="A6853">
        <v>46</v>
      </c>
      <c r="B6853" t="s">
        <v>40</v>
      </c>
      <c r="C6853" t="s">
        <v>34</v>
      </c>
      <c r="D6853" t="s">
        <v>41</v>
      </c>
      <c r="E6853" t="s">
        <v>25</v>
      </c>
      <c r="F6853" t="s">
        <v>25</v>
      </c>
      <c r="G6853" t="s">
        <v>25</v>
      </c>
      <c r="H6853" t="s">
        <v>27</v>
      </c>
      <c r="I6853" t="s">
        <v>52</v>
      </c>
      <c r="J6853" t="s">
        <v>29</v>
      </c>
      <c r="K6853">
        <v>142</v>
      </c>
      <c r="L6853">
        <v>10</v>
      </c>
      <c r="M6853">
        <v>999</v>
      </c>
      <c r="N6853">
        <v>0</v>
      </c>
      <c r="O6853" t="s">
        <v>30</v>
      </c>
      <c r="P6853">
        <v>1.4</v>
      </c>
      <c r="Q6853">
        <v>93.918000000000006</v>
      </c>
      <c r="R6853">
        <v>-42.7</v>
      </c>
      <c r="S6853">
        <v>4.9569999999999999</v>
      </c>
      <c r="T6853">
        <v>5228.1000000000004</v>
      </c>
      <c r="U6853" t="s">
        <v>25</v>
      </c>
      <c r="V6853" t="s">
        <v>25</v>
      </c>
      <c r="W6853">
        <v>0.105837367475033</v>
      </c>
      <c r="Y6853">
        <f t="shared" si="107"/>
        <v>1</v>
      </c>
    </row>
    <row r="6854" spans="1:25" x14ac:dyDescent="0.25">
      <c r="A6854">
        <v>32</v>
      </c>
      <c r="B6854" t="s">
        <v>59</v>
      </c>
      <c r="C6854" t="s">
        <v>34</v>
      </c>
      <c r="D6854" t="s">
        <v>41</v>
      </c>
      <c r="E6854" t="s">
        <v>25</v>
      </c>
      <c r="F6854" t="s">
        <v>26</v>
      </c>
      <c r="G6854" t="s">
        <v>25</v>
      </c>
      <c r="H6854" t="s">
        <v>27</v>
      </c>
      <c r="I6854" t="s">
        <v>28</v>
      </c>
      <c r="J6854" t="s">
        <v>50</v>
      </c>
      <c r="K6854">
        <v>1710</v>
      </c>
      <c r="L6854">
        <v>2</v>
      </c>
      <c r="M6854">
        <v>999</v>
      </c>
      <c r="N6854">
        <v>0</v>
      </c>
      <c r="O6854" t="s">
        <v>30</v>
      </c>
      <c r="P6854">
        <v>-1.8</v>
      </c>
      <c r="Q6854">
        <v>92.893000000000001</v>
      </c>
      <c r="R6854">
        <v>-46.2</v>
      </c>
      <c r="S6854">
        <v>1.2909999999999999</v>
      </c>
      <c r="T6854">
        <v>5099.1000000000004</v>
      </c>
      <c r="U6854" t="s">
        <v>26</v>
      </c>
      <c r="V6854" t="s">
        <v>25</v>
      </c>
      <c r="W6854">
        <v>6.9541670382022899E-2</v>
      </c>
      <c r="Y6854">
        <f t="shared" si="107"/>
        <v>0</v>
      </c>
    </row>
    <row r="6855" spans="1:25" x14ac:dyDescent="0.25">
      <c r="A6855">
        <v>31</v>
      </c>
      <c r="B6855" t="s">
        <v>56</v>
      </c>
      <c r="C6855" t="s">
        <v>23</v>
      </c>
      <c r="D6855" t="s">
        <v>41</v>
      </c>
      <c r="E6855" t="s">
        <v>25</v>
      </c>
      <c r="F6855" t="s">
        <v>26</v>
      </c>
      <c r="G6855" t="s">
        <v>25</v>
      </c>
      <c r="H6855" t="s">
        <v>27</v>
      </c>
      <c r="I6855" t="s">
        <v>55</v>
      </c>
      <c r="J6855" t="s">
        <v>43</v>
      </c>
      <c r="K6855">
        <v>314</v>
      </c>
      <c r="L6855">
        <v>3</v>
      </c>
      <c r="M6855">
        <v>999</v>
      </c>
      <c r="N6855">
        <v>0</v>
      </c>
      <c r="O6855" t="s">
        <v>30</v>
      </c>
      <c r="P6855">
        <v>1.4</v>
      </c>
      <c r="Q6855">
        <v>93.444000000000003</v>
      </c>
      <c r="R6855">
        <v>-36.1</v>
      </c>
      <c r="S6855">
        <v>4.9630000000000001</v>
      </c>
      <c r="T6855">
        <v>5228.1000000000004</v>
      </c>
      <c r="U6855" t="s">
        <v>25</v>
      </c>
      <c r="V6855" t="s">
        <v>25</v>
      </c>
      <c r="W6855">
        <v>2.0692503079771999E-2</v>
      </c>
      <c r="Y6855">
        <f t="shared" si="107"/>
        <v>1</v>
      </c>
    </row>
    <row r="6856" spans="1:25" x14ac:dyDescent="0.25">
      <c r="A6856">
        <v>25</v>
      </c>
      <c r="B6856" t="s">
        <v>53</v>
      </c>
      <c r="C6856" t="s">
        <v>34</v>
      </c>
      <c r="D6856" t="s">
        <v>41</v>
      </c>
      <c r="E6856" t="s">
        <v>25</v>
      </c>
      <c r="F6856" t="s">
        <v>39</v>
      </c>
      <c r="G6856" t="s">
        <v>39</v>
      </c>
      <c r="H6856" t="s">
        <v>36</v>
      </c>
      <c r="I6856" t="s">
        <v>28</v>
      </c>
      <c r="J6856" t="s">
        <v>29</v>
      </c>
      <c r="K6856">
        <v>317</v>
      </c>
      <c r="L6856">
        <v>2</v>
      </c>
      <c r="M6856">
        <v>999</v>
      </c>
      <c r="N6856">
        <v>0</v>
      </c>
      <c r="O6856" t="s">
        <v>30</v>
      </c>
      <c r="P6856">
        <v>1.1000000000000001</v>
      </c>
      <c r="Q6856">
        <v>93.994</v>
      </c>
      <c r="R6856">
        <v>-36.4</v>
      </c>
      <c r="S6856">
        <v>4.8550000000000004</v>
      </c>
      <c r="T6856">
        <v>5191</v>
      </c>
      <c r="U6856" t="s">
        <v>25</v>
      </c>
      <c r="V6856" t="s">
        <v>25</v>
      </c>
      <c r="W6856">
        <v>1.9608994945883799E-2</v>
      </c>
      <c r="Y6856">
        <f t="shared" si="107"/>
        <v>1</v>
      </c>
    </row>
    <row r="6857" spans="1:25" x14ac:dyDescent="0.25">
      <c r="A6857">
        <v>29</v>
      </c>
      <c r="B6857" t="s">
        <v>59</v>
      </c>
      <c r="C6857" t="s">
        <v>34</v>
      </c>
      <c r="D6857" t="s">
        <v>41</v>
      </c>
      <c r="E6857" t="s">
        <v>25</v>
      </c>
      <c r="F6857" t="s">
        <v>26</v>
      </c>
      <c r="G6857" t="s">
        <v>25</v>
      </c>
      <c r="H6857" t="s">
        <v>36</v>
      </c>
      <c r="I6857" t="s">
        <v>28</v>
      </c>
      <c r="J6857" t="s">
        <v>29</v>
      </c>
      <c r="K6857">
        <v>257</v>
      </c>
      <c r="L6857">
        <v>2</v>
      </c>
      <c r="M6857">
        <v>999</v>
      </c>
      <c r="N6857">
        <v>0</v>
      </c>
      <c r="O6857" t="s">
        <v>30</v>
      </c>
      <c r="P6857">
        <v>1.1000000000000001</v>
      </c>
      <c r="Q6857">
        <v>93.994</v>
      </c>
      <c r="R6857">
        <v>-36.4</v>
      </c>
      <c r="S6857">
        <v>4.859</v>
      </c>
      <c r="T6857">
        <v>5191</v>
      </c>
      <c r="U6857" t="s">
        <v>25</v>
      </c>
      <c r="V6857" t="s">
        <v>25</v>
      </c>
      <c r="W6857">
        <v>2.81754247844219E-2</v>
      </c>
      <c r="Y6857">
        <f t="shared" si="107"/>
        <v>1</v>
      </c>
    </row>
    <row r="6858" spans="1:25" x14ac:dyDescent="0.25">
      <c r="A6858">
        <v>52</v>
      </c>
      <c r="B6858" t="s">
        <v>33</v>
      </c>
      <c r="C6858" t="s">
        <v>23</v>
      </c>
      <c r="D6858" t="s">
        <v>39</v>
      </c>
      <c r="E6858" t="s">
        <v>39</v>
      </c>
      <c r="F6858" t="s">
        <v>25</v>
      </c>
      <c r="G6858" t="s">
        <v>25</v>
      </c>
      <c r="H6858" t="s">
        <v>36</v>
      </c>
      <c r="I6858" t="s">
        <v>28</v>
      </c>
      <c r="J6858" t="s">
        <v>50</v>
      </c>
      <c r="K6858">
        <v>77</v>
      </c>
      <c r="L6858">
        <v>1</v>
      </c>
      <c r="M6858">
        <v>999</v>
      </c>
      <c r="N6858">
        <v>0</v>
      </c>
      <c r="O6858" t="s">
        <v>30</v>
      </c>
      <c r="P6858">
        <v>1.1000000000000001</v>
      </c>
      <c r="Q6858">
        <v>93.994</v>
      </c>
      <c r="R6858">
        <v>-36.4</v>
      </c>
      <c r="S6858">
        <v>4.8559999999999999</v>
      </c>
      <c r="T6858">
        <v>5191</v>
      </c>
      <c r="U6858" t="s">
        <v>25</v>
      </c>
      <c r="V6858" t="s">
        <v>25</v>
      </c>
      <c r="W6858">
        <v>3.1156420707702599E-2</v>
      </c>
      <c r="Y6858">
        <f t="shared" si="107"/>
        <v>1</v>
      </c>
    </row>
    <row r="6859" spans="1:25" x14ac:dyDescent="0.25">
      <c r="A6859">
        <v>34</v>
      </c>
      <c r="B6859" t="s">
        <v>40</v>
      </c>
      <c r="C6859" t="s">
        <v>23</v>
      </c>
      <c r="D6859" t="s">
        <v>49</v>
      </c>
      <c r="E6859" t="s">
        <v>25</v>
      </c>
      <c r="F6859" t="s">
        <v>25</v>
      </c>
      <c r="G6859" t="s">
        <v>26</v>
      </c>
      <c r="H6859" t="s">
        <v>27</v>
      </c>
      <c r="I6859" t="s">
        <v>52</v>
      </c>
      <c r="J6859" t="s">
        <v>50</v>
      </c>
      <c r="K6859">
        <v>82</v>
      </c>
      <c r="L6859">
        <v>1</v>
      </c>
      <c r="M6859">
        <v>999</v>
      </c>
      <c r="N6859">
        <v>0</v>
      </c>
      <c r="O6859" t="s">
        <v>30</v>
      </c>
      <c r="P6859">
        <v>1.4</v>
      </c>
      <c r="Q6859">
        <v>93.918000000000006</v>
      </c>
      <c r="R6859">
        <v>-42.7</v>
      </c>
      <c r="S6859">
        <v>4.9619999999999997</v>
      </c>
      <c r="T6859">
        <v>5228.1000000000004</v>
      </c>
      <c r="U6859" t="s">
        <v>25</v>
      </c>
      <c r="V6859" t="s">
        <v>25</v>
      </c>
      <c r="W6859">
        <v>5.7906430214643499E-2</v>
      </c>
      <c r="Y6859">
        <f t="shared" si="107"/>
        <v>1</v>
      </c>
    </row>
    <row r="6860" spans="1:25" x14ac:dyDescent="0.25">
      <c r="A6860">
        <v>30</v>
      </c>
      <c r="B6860" t="s">
        <v>59</v>
      </c>
      <c r="C6860" t="s">
        <v>34</v>
      </c>
      <c r="D6860" t="s">
        <v>41</v>
      </c>
      <c r="E6860" t="s">
        <v>25</v>
      </c>
      <c r="F6860" t="s">
        <v>25</v>
      </c>
      <c r="G6860" t="s">
        <v>26</v>
      </c>
      <c r="H6860" t="s">
        <v>36</v>
      </c>
      <c r="I6860" t="s">
        <v>52</v>
      </c>
      <c r="J6860" t="s">
        <v>43</v>
      </c>
      <c r="K6860">
        <v>100</v>
      </c>
      <c r="L6860">
        <v>11</v>
      </c>
      <c r="M6860">
        <v>999</v>
      </c>
      <c r="N6860">
        <v>0</v>
      </c>
      <c r="O6860" t="s">
        <v>30</v>
      </c>
      <c r="P6860">
        <v>1.4</v>
      </c>
      <c r="Q6860">
        <v>93.918000000000006</v>
      </c>
      <c r="R6860">
        <v>-42.7</v>
      </c>
      <c r="S6860">
        <v>4.96</v>
      </c>
      <c r="T6860">
        <v>5228.1000000000004</v>
      </c>
      <c r="U6860" t="s">
        <v>25</v>
      </c>
      <c r="V6860" t="s">
        <v>25</v>
      </c>
      <c r="W6860">
        <v>5.0492744892835603E-2</v>
      </c>
      <c r="Y6860">
        <f t="shared" si="107"/>
        <v>1</v>
      </c>
    </row>
    <row r="6861" spans="1:25" x14ac:dyDescent="0.25">
      <c r="A6861">
        <v>45</v>
      </c>
      <c r="B6861" t="s">
        <v>47</v>
      </c>
      <c r="C6861" t="s">
        <v>23</v>
      </c>
      <c r="D6861" t="s">
        <v>41</v>
      </c>
      <c r="E6861" t="s">
        <v>39</v>
      </c>
      <c r="F6861" t="s">
        <v>25</v>
      </c>
      <c r="G6861" t="s">
        <v>25</v>
      </c>
      <c r="H6861" t="s">
        <v>36</v>
      </c>
      <c r="I6861" t="s">
        <v>37</v>
      </c>
      <c r="J6861" t="s">
        <v>29</v>
      </c>
      <c r="K6861">
        <v>49</v>
      </c>
      <c r="L6861">
        <v>4</v>
      </c>
      <c r="M6861">
        <v>999</v>
      </c>
      <c r="N6861">
        <v>0</v>
      </c>
      <c r="O6861" t="s">
        <v>30</v>
      </c>
      <c r="P6861">
        <v>1.4</v>
      </c>
      <c r="Q6861">
        <v>94.465000000000003</v>
      </c>
      <c r="R6861">
        <v>-41.8</v>
      </c>
      <c r="S6861">
        <v>4.9589999999999996</v>
      </c>
      <c r="T6861">
        <v>5228.1000000000004</v>
      </c>
      <c r="U6861" t="s">
        <v>25</v>
      </c>
      <c r="V6861" t="s">
        <v>25</v>
      </c>
      <c r="W6861">
        <v>4.0097478777170202E-2</v>
      </c>
      <c r="Y6861">
        <f t="shared" si="107"/>
        <v>1</v>
      </c>
    </row>
    <row r="6862" spans="1:25" x14ac:dyDescent="0.25">
      <c r="A6862">
        <v>46</v>
      </c>
      <c r="B6862" t="s">
        <v>63</v>
      </c>
      <c r="C6862" t="s">
        <v>23</v>
      </c>
      <c r="D6862" t="s">
        <v>54</v>
      </c>
      <c r="E6862" t="s">
        <v>25</v>
      </c>
      <c r="F6862" t="s">
        <v>25</v>
      </c>
      <c r="G6862" t="s">
        <v>25</v>
      </c>
      <c r="H6862" t="s">
        <v>36</v>
      </c>
      <c r="I6862" t="s">
        <v>28</v>
      </c>
      <c r="J6862" t="s">
        <v>38</v>
      </c>
      <c r="K6862">
        <v>506</v>
      </c>
      <c r="L6862">
        <v>2</v>
      </c>
      <c r="M6862">
        <v>999</v>
      </c>
      <c r="N6862">
        <v>0</v>
      </c>
      <c r="O6862" t="s">
        <v>30</v>
      </c>
      <c r="P6862">
        <v>1.1000000000000001</v>
      </c>
      <c r="Q6862">
        <v>93.994</v>
      </c>
      <c r="R6862">
        <v>-36.4</v>
      </c>
      <c r="S6862">
        <v>4.8579999999999997</v>
      </c>
      <c r="T6862">
        <v>5191</v>
      </c>
      <c r="U6862" t="s">
        <v>26</v>
      </c>
      <c r="V6862" t="s">
        <v>25</v>
      </c>
      <c r="W6862">
        <v>4.6598482877016102E-2</v>
      </c>
      <c r="Y6862">
        <f t="shared" si="107"/>
        <v>0</v>
      </c>
    </row>
    <row r="6863" spans="1:25" x14ac:dyDescent="0.25">
      <c r="A6863">
        <v>52</v>
      </c>
      <c r="B6863" t="s">
        <v>65</v>
      </c>
      <c r="C6863" t="s">
        <v>23</v>
      </c>
      <c r="D6863" t="s">
        <v>41</v>
      </c>
      <c r="E6863" t="s">
        <v>25</v>
      </c>
      <c r="F6863" t="s">
        <v>25</v>
      </c>
      <c r="G6863" t="s">
        <v>25</v>
      </c>
      <c r="H6863" t="s">
        <v>27</v>
      </c>
      <c r="I6863" t="s">
        <v>42</v>
      </c>
      <c r="J6863" t="s">
        <v>29</v>
      </c>
      <c r="K6863">
        <v>115</v>
      </c>
      <c r="L6863">
        <v>1</v>
      </c>
      <c r="M6863">
        <v>999</v>
      </c>
      <c r="N6863">
        <v>1</v>
      </c>
      <c r="O6863" t="s">
        <v>46</v>
      </c>
      <c r="P6863">
        <v>-0.1</v>
      </c>
      <c r="Q6863">
        <v>93.2</v>
      </c>
      <c r="R6863">
        <v>-42</v>
      </c>
      <c r="S6863">
        <v>4.0209999999999999</v>
      </c>
      <c r="T6863">
        <v>5195.8</v>
      </c>
      <c r="U6863" t="s">
        <v>25</v>
      </c>
      <c r="V6863" t="s">
        <v>25</v>
      </c>
      <c r="W6863">
        <v>2.86430679261684E-2</v>
      </c>
      <c r="Y6863">
        <f t="shared" si="107"/>
        <v>1</v>
      </c>
    </row>
    <row r="6864" spans="1:25" x14ac:dyDescent="0.25">
      <c r="A6864">
        <v>30</v>
      </c>
      <c r="B6864" t="s">
        <v>56</v>
      </c>
      <c r="C6864" t="s">
        <v>23</v>
      </c>
      <c r="D6864" t="s">
        <v>49</v>
      </c>
      <c r="E6864" t="s">
        <v>25</v>
      </c>
      <c r="F6864" t="s">
        <v>25</v>
      </c>
      <c r="G6864" t="s">
        <v>26</v>
      </c>
      <c r="H6864" t="s">
        <v>27</v>
      </c>
      <c r="I6864" t="s">
        <v>55</v>
      </c>
      <c r="J6864" t="s">
        <v>38</v>
      </c>
      <c r="K6864">
        <v>128</v>
      </c>
      <c r="L6864">
        <v>1</v>
      </c>
      <c r="M6864">
        <v>999</v>
      </c>
      <c r="N6864">
        <v>0</v>
      </c>
      <c r="O6864" t="s">
        <v>30</v>
      </c>
      <c r="P6864">
        <v>1.4</v>
      </c>
      <c r="Q6864">
        <v>93.444000000000003</v>
      </c>
      <c r="R6864">
        <v>-36.1</v>
      </c>
      <c r="S6864">
        <v>4.9649999999999999</v>
      </c>
      <c r="T6864">
        <v>5228.1000000000004</v>
      </c>
      <c r="U6864" t="s">
        <v>25</v>
      </c>
      <c r="V6864" t="s">
        <v>25</v>
      </c>
      <c r="W6864">
        <v>1.8949855118989899E-2</v>
      </c>
      <c r="Y6864">
        <f t="shared" si="107"/>
        <v>1</v>
      </c>
    </row>
    <row r="6865" spans="1:25" x14ac:dyDescent="0.25">
      <c r="A6865">
        <v>41</v>
      </c>
      <c r="B6865" t="s">
        <v>59</v>
      </c>
      <c r="C6865" t="s">
        <v>48</v>
      </c>
      <c r="D6865" t="s">
        <v>51</v>
      </c>
      <c r="E6865" t="s">
        <v>25</v>
      </c>
      <c r="F6865" t="s">
        <v>26</v>
      </c>
      <c r="G6865" t="s">
        <v>25</v>
      </c>
      <c r="H6865" t="s">
        <v>27</v>
      </c>
      <c r="I6865" t="s">
        <v>42</v>
      </c>
      <c r="J6865" t="s">
        <v>45</v>
      </c>
      <c r="K6865">
        <v>147</v>
      </c>
      <c r="L6865">
        <v>1</v>
      </c>
      <c r="M6865">
        <v>999</v>
      </c>
      <c r="N6865">
        <v>0</v>
      </c>
      <c r="O6865" t="s">
        <v>30</v>
      </c>
      <c r="P6865">
        <v>-0.1</v>
      </c>
      <c r="Q6865">
        <v>93.2</v>
      </c>
      <c r="R6865">
        <v>-42</v>
      </c>
      <c r="S6865">
        <v>4.0759999999999996</v>
      </c>
      <c r="T6865">
        <v>5195.8</v>
      </c>
      <c r="U6865" t="s">
        <v>25</v>
      </c>
      <c r="V6865" t="s">
        <v>25</v>
      </c>
      <c r="W6865">
        <v>6.9064959883689894E-2</v>
      </c>
      <c r="Y6865">
        <f t="shared" si="107"/>
        <v>1</v>
      </c>
    </row>
    <row r="6866" spans="1:25" x14ac:dyDescent="0.25">
      <c r="A6866">
        <v>43</v>
      </c>
      <c r="B6866" t="s">
        <v>22</v>
      </c>
      <c r="C6866" t="s">
        <v>23</v>
      </c>
      <c r="D6866" t="s">
        <v>24</v>
      </c>
      <c r="E6866" t="s">
        <v>39</v>
      </c>
      <c r="F6866" t="s">
        <v>26</v>
      </c>
      <c r="G6866" t="s">
        <v>25</v>
      </c>
      <c r="H6866" t="s">
        <v>27</v>
      </c>
      <c r="I6866" t="s">
        <v>28</v>
      </c>
      <c r="J6866" t="s">
        <v>45</v>
      </c>
      <c r="K6866">
        <v>543</v>
      </c>
      <c r="L6866">
        <v>2</v>
      </c>
      <c r="M6866">
        <v>999</v>
      </c>
      <c r="N6866">
        <v>0</v>
      </c>
      <c r="O6866" t="s">
        <v>30</v>
      </c>
      <c r="P6866">
        <v>-1.8</v>
      </c>
      <c r="Q6866">
        <v>92.893000000000001</v>
      </c>
      <c r="R6866">
        <v>-46.2</v>
      </c>
      <c r="S6866">
        <v>1.266</v>
      </c>
      <c r="T6866">
        <v>5099.1000000000004</v>
      </c>
      <c r="U6866" t="s">
        <v>25</v>
      </c>
      <c r="V6866" t="s">
        <v>25</v>
      </c>
      <c r="W6866">
        <v>8.8577292859554305E-2</v>
      </c>
      <c r="Y6866">
        <f t="shared" si="107"/>
        <v>1</v>
      </c>
    </row>
    <row r="6867" spans="1:25" x14ac:dyDescent="0.25">
      <c r="A6867">
        <v>26</v>
      </c>
      <c r="B6867" t="s">
        <v>22</v>
      </c>
      <c r="C6867" t="s">
        <v>23</v>
      </c>
      <c r="D6867" t="s">
        <v>24</v>
      </c>
      <c r="E6867" t="s">
        <v>25</v>
      </c>
      <c r="F6867" t="s">
        <v>26</v>
      </c>
      <c r="G6867" t="s">
        <v>26</v>
      </c>
      <c r="H6867" t="s">
        <v>27</v>
      </c>
      <c r="I6867" t="s">
        <v>52</v>
      </c>
      <c r="J6867" t="s">
        <v>29</v>
      </c>
      <c r="K6867">
        <v>300</v>
      </c>
      <c r="L6867">
        <v>3</v>
      </c>
      <c r="M6867">
        <v>999</v>
      </c>
      <c r="N6867">
        <v>0</v>
      </c>
      <c r="O6867" t="s">
        <v>30</v>
      </c>
      <c r="P6867">
        <v>1.4</v>
      </c>
      <c r="Q6867">
        <v>93.918000000000006</v>
      </c>
      <c r="R6867">
        <v>-42.7</v>
      </c>
      <c r="S6867">
        <v>4.9569999999999999</v>
      </c>
      <c r="T6867">
        <v>5228.1000000000004</v>
      </c>
      <c r="U6867" t="s">
        <v>25</v>
      </c>
      <c r="V6867" t="s">
        <v>25</v>
      </c>
      <c r="W6867">
        <v>8.0054268240928705E-2</v>
      </c>
      <c r="Y6867">
        <f t="shared" si="107"/>
        <v>1</v>
      </c>
    </row>
    <row r="6868" spans="1:25" x14ac:dyDescent="0.25">
      <c r="A6868">
        <v>41</v>
      </c>
      <c r="B6868" t="s">
        <v>59</v>
      </c>
      <c r="C6868" t="s">
        <v>23</v>
      </c>
      <c r="D6868" t="s">
        <v>39</v>
      </c>
      <c r="E6868" t="s">
        <v>25</v>
      </c>
      <c r="F6868" t="s">
        <v>26</v>
      </c>
      <c r="G6868" t="s">
        <v>25</v>
      </c>
      <c r="H6868" t="s">
        <v>27</v>
      </c>
      <c r="I6868" t="s">
        <v>28</v>
      </c>
      <c r="J6868" t="s">
        <v>29</v>
      </c>
      <c r="K6868">
        <v>163</v>
      </c>
      <c r="L6868">
        <v>5</v>
      </c>
      <c r="M6868">
        <v>999</v>
      </c>
      <c r="N6868">
        <v>1</v>
      </c>
      <c r="O6868" t="s">
        <v>46</v>
      </c>
      <c r="P6868">
        <v>-1.8</v>
      </c>
      <c r="Q6868">
        <v>92.893000000000001</v>
      </c>
      <c r="R6868">
        <v>-46.2</v>
      </c>
      <c r="S6868">
        <v>1.25</v>
      </c>
      <c r="T6868">
        <v>5099.1000000000004</v>
      </c>
      <c r="U6868" t="s">
        <v>25</v>
      </c>
      <c r="V6868" t="s">
        <v>25</v>
      </c>
      <c r="W6868">
        <v>5.73635175824165E-2</v>
      </c>
      <c r="Y6868">
        <f t="shared" si="107"/>
        <v>1</v>
      </c>
    </row>
    <row r="6869" spans="1:25" x14ac:dyDescent="0.25">
      <c r="A6869">
        <v>39</v>
      </c>
      <c r="B6869" t="s">
        <v>22</v>
      </c>
      <c r="C6869" t="s">
        <v>34</v>
      </c>
      <c r="D6869" t="s">
        <v>35</v>
      </c>
      <c r="E6869" t="s">
        <v>25</v>
      </c>
      <c r="F6869" t="s">
        <v>26</v>
      </c>
      <c r="G6869" t="s">
        <v>26</v>
      </c>
      <c r="H6869" t="s">
        <v>27</v>
      </c>
      <c r="I6869" t="s">
        <v>52</v>
      </c>
      <c r="J6869" t="s">
        <v>43</v>
      </c>
      <c r="K6869">
        <v>276</v>
      </c>
      <c r="L6869">
        <v>3</v>
      </c>
      <c r="M6869">
        <v>999</v>
      </c>
      <c r="N6869">
        <v>0</v>
      </c>
      <c r="O6869" t="s">
        <v>30</v>
      </c>
      <c r="P6869">
        <v>1.4</v>
      </c>
      <c r="Q6869">
        <v>93.918000000000006</v>
      </c>
      <c r="R6869">
        <v>-42.7</v>
      </c>
      <c r="S6869">
        <v>4.9619999999999997</v>
      </c>
      <c r="T6869">
        <v>5228.1000000000004</v>
      </c>
      <c r="U6869" t="s">
        <v>25</v>
      </c>
      <c r="V6869" t="s">
        <v>25</v>
      </c>
      <c r="W6869">
        <v>2.2676030173897702E-2</v>
      </c>
      <c r="Y6869">
        <f t="shared" si="107"/>
        <v>1</v>
      </c>
    </row>
    <row r="6870" spans="1:25" x14ac:dyDescent="0.25">
      <c r="A6870">
        <v>33</v>
      </c>
      <c r="B6870" t="s">
        <v>59</v>
      </c>
      <c r="C6870" t="s">
        <v>23</v>
      </c>
      <c r="D6870" t="s">
        <v>35</v>
      </c>
      <c r="E6870" t="s">
        <v>39</v>
      </c>
      <c r="F6870" t="s">
        <v>26</v>
      </c>
      <c r="G6870" t="s">
        <v>25</v>
      </c>
      <c r="H6870" t="s">
        <v>36</v>
      </c>
      <c r="I6870" t="s">
        <v>28</v>
      </c>
      <c r="J6870" t="s">
        <v>45</v>
      </c>
      <c r="K6870">
        <v>202</v>
      </c>
      <c r="L6870">
        <v>1</v>
      </c>
      <c r="M6870">
        <v>999</v>
      </c>
      <c r="N6870">
        <v>0</v>
      </c>
      <c r="O6870" t="s">
        <v>30</v>
      </c>
      <c r="P6870">
        <v>1.1000000000000001</v>
      </c>
      <c r="Q6870">
        <v>93.994</v>
      </c>
      <c r="R6870">
        <v>-36.4</v>
      </c>
      <c r="S6870">
        <v>4.8600000000000003</v>
      </c>
      <c r="T6870">
        <v>5191</v>
      </c>
      <c r="U6870" t="s">
        <v>25</v>
      </c>
      <c r="V6870" t="s">
        <v>25</v>
      </c>
      <c r="W6870">
        <v>3.9536923170089701E-2</v>
      </c>
      <c r="Y6870">
        <f t="shared" si="107"/>
        <v>1</v>
      </c>
    </row>
    <row r="6871" spans="1:25" x14ac:dyDescent="0.25">
      <c r="A6871">
        <v>41</v>
      </c>
      <c r="B6871" t="s">
        <v>22</v>
      </c>
      <c r="C6871" t="s">
        <v>23</v>
      </c>
      <c r="D6871" t="s">
        <v>51</v>
      </c>
      <c r="E6871" t="s">
        <v>39</v>
      </c>
      <c r="F6871" t="s">
        <v>25</v>
      </c>
      <c r="G6871" t="s">
        <v>25</v>
      </c>
      <c r="H6871" t="s">
        <v>27</v>
      </c>
      <c r="I6871" t="s">
        <v>28</v>
      </c>
      <c r="J6871" t="s">
        <v>45</v>
      </c>
      <c r="K6871">
        <v>170</v>
      </c>
      <c r="L6871">
        <v>1</v>
      </c>
      <c r="M6871">
        <v>999</v>
      </c>
      <c r="N6871">
        <v>0</v>
      </c>
      <c r="O6871" t="s">
        <v>30</v>
      </c>
      <c r="P6871">
        <v>-1.8</v>
      </c>
      <c r="Q6871">
        <v>92.893000000000001</v>
      </c>
      <c r="R6871">
        <v>-46.2</v>
      </c>
      <c r="S6871">
        <v>1.327</v>
      </c>
      <c r="T6871">
        <v>5099.1000000000004</v>
      </c>
      <c r="U6871" t="s">
        <v>25</v>
      </c>
      <c r="V6871" t="s">
        <v>25</v>
      </c>
      <c r="W6871">
        <v>5.56793548166752E-2</v>
      </c>
      <c r="Y6871">
        <f t="shared" si="107"/>
        <v>1</v>
      </c>
    </row>
    <row r="6872" spans="1:25" x14ac:dyDescent="0.25">
      <c r="A6872">
        <v>25</v>
      </c>
      <c r="B6872" t="s">
        <v>33</v>
      </c>
      <c r="C6872" t="s">
        <v>23</v>
      </c>
      <c r="D6872" t="s">
        <v>35</v>
      </c>
      <c r="E6872" t="s">
        <v>39</v>
      </c>
      <c r="F6872" t="s">
        <v>26</v>
      </c>
      <c r="G6872" t="s">
        <v>26</v>
      </c>
      <c r="H6872" t="s">
        <v>36</v>
      </c>
      <c r="I6872" t="s">
        <v>28</v>
      </c>
      <c r="J6872" t="s">
        <v>43</v>
      </c>
      <c r="K6872">
        <v>104</v>
      </c>
      <c r="L6872">
        <v>2</v>
      </c>
      <c r="M6872">
        <v>999</v>
      </c>
      <c r="N6872">
        <v>0</v>
      </c>
      <c r="O6872" t="s">
        <v>30</v>
      </c>
      <c r="P6872">
        <v>1.1000000000000001</v>
      </c>
      <c r="Q6872">
        <v>93.994</v>
      </c>
      <c r="R6872">
        <v>-36.4</v>
      </c>
      <c r="S6872">
        <v>4.8579999999999997</v>
      </c>
      <c r="T6872">
        <v>5191</v>
      </c>
      <c r="U6872" t="s">
        <v>25</v>
      </c>
      <c r="V6872" t="s">
        <v>25</v>
      </c>
      <c r="W6872">
        <v>1.80955119431019E-2</v>
      </c>
      <c r="Y6872">
        <f t="shared" si="107"/>
        <v>1</v>
      </c>
    </row>
    <row r="6873" spans="1:25" x14ac:dyDescent="0.25">
      <c r="A6873">
        <v>47</v>
      </c>
      <c r="B6873" t="s">
        <v>40</v>
      </c>
      <c r="C6873" t="s">
        <v>23</v>
      </c>
      <c r="D6873" t="s">
        <v>41</v>
      </c>
      <c r="E6873" t="s">
        <v>25</v>
      </c>
      <c r="F6873" t="s">
        <v>25</v>
      </c>
      <c r="G6873" t="s">
        <v>25</v>
      </c>
      <c r="H6873" t="s">
        <v>27</v>
      </c>
      <c r="I6873" t="s">
        <v>44</v>
      </c>
      <c r="J6873" t="s">
        <v>29</v>
      </c>
      <c r="K6873">
        <v>639</v>
      </c>
      <c r="L6873">
        <v>3</v>
      </c>
      <c r="M6873">
        <v>999</v>
      </c>
      <c r="N6873">
        <v>1</v>
      </c>
      <c r="O6873" t="s">
        <v>46</v>
      </c>
      <c r="P6873">
        <v>-3.4</v>
      </c>
      <c r="Q6873">
        <v>92.379000000000005</v>
      </c>
      <c r="R6873">
        <v>-29.8</v>
      </c>
      <c r="S6873">
        <v>0.80300000000000005</v>
      </c>
      <c r="T6873">
        <v>5017.5</v>
      </c>
      <c r="U6873" t="s">
        <v>25</v>
      </c>
      <c r="V6873" t="s">
        <v>25</v>
      </c>
      <c r="W6873">
        <v>0.45513191819191001</v>
      </c>
      <c r="Y6873">
        <f t="shared" si="107"/>
        <v>1</v>
      </c>
    </row>
    <row r="6874" spans="1:25" x14ac:dyDescent="0.25">
      <c r="A6874">
        <v>36</v>
      </c>
      <c r="B6874" t="s">
        <v>47</v>
      </c>
      <c r="C6874" t="s">
        <v>23</v>
      </c>
      <c r="D6874" t="s">
        <v>41</v>
      </c>
      <c r="E6874" t="s">
        <v>25</v>
      </c>
      <c r="F6874" t="s">
        <v>25</v>
      </c>
      <c r="G6874" t="s">
        <v>26</v>
      </c>
      <c r="H6874" t="s">
        <v>36</v>
      </c>
      <c r="I6874" t="s">
        <v>28</v>
      </c>
      <c r="J6874" t="s">
        <v>29</v>
      </c>
      <c r="K6874">
        <v>679</v>
      </c>
      <c r="L6874">
        <v>17</v>
      </c>
      <c r="M6874">
        <v>999</v>
      </c>
      <c r="N6874">
        <v>0</v>
      </c>
      <c r="O6874" t="s">
        <v>30</v>
      </c>
      <c r="P6874">
        <v>1.1000000000000001</v>
      </c>
      <c r="Q6874">
        <v>93.994</v>
      </c>
      <c r="R6874">
        <v>-36.4</v>
      </c>
      <c r="S6874">
        <v>4.859</v>
      </c>
      <c r="T6874">
        <v>5191</v>
      </c>
      <c r="U6874" t="s">
        <v>25</v>
      </c>
      <c r="V6874" t="s">
        <v>25</v>
      </c>
      <c r="W6874">
        <v>8.7514743208885193E-3</v>
      </c>
      <c r="Y6874">
        <f t="shared" si="107"/>
        <v>1</v>
      </c>
    </row>
    <row r="6875" spans="1:25" x14ac:dyDescent="0.25">
      <c r="A6875">
        <v>33</v>
      </c>
      <c r="B6875" t="s">
        <v>59</v>
      </c>
      <c r="C6875" t="s">
        <v>23</v>
      </c>
      <c r="D6875" t="s">
        <v>41</v>
      </c>
      <c r="E6875" t="s">
        <v>25</v>
      </c>
      <c r="F6875" t="s">
        <v>25</v>
      </c>
      <c r="G6875" t="s">
        <v>25</v>
      </c>
      <c r="H6875" t="s">
        <v>27</v>
      </c>
      <c r="I6875" t="s">
        <v>55</v>
      </c>
      <c r="J6875" t="s">
        <v>43</v>
      </c>
      <c r="K6875">
        <v>191</v>
      </c>
      <c r="L6875">
        <v>3</v>
      </c>
      <c r="M6875">
        <v>999</v>
      </c>
      <c r="N6875">
        <v>0</v>
      </c>
      <c r="O6875" t="s">
        <v>30</v>
      </c>
      <c r="P6875">
        <v>1.4</v>
      </c>
      <c r="Q6875">
        <v>93.444000000000003</v>
      </c>
      <c r="R6875">
        <v>-36.1</v>
      </c>
      <c r="S6875">
        <v>4.9649999999999999</v>
      </c>
      <c r="T6875">
        <v>5228.1000000000004</v>
      </c>
      <c r="U6875" t="s">
        <v>25</v>
      </c>
      <c r="V6875" t="s">
        <v>25</v>
      </c>
      <c r="W6875">
        <v>4.2201474308967597E-2</v>
      </c>
      <c r="Y6875">
        <f t="shared" si="107"/>
        <v>1</v>
      </c>
    </row>
    <row r="6876" spans="1:25" x14ac:dyDescent="0.25">
      <c r="A6876">
        <v>29</v>
      </c>
      <c r="B6876" t="s">
        <v>22</v>
      </c>
      <c r="C6876" t="s">
        <v>23</v>
      </c>
      <c r="D6876" t="s">
        <v>49</v>
      </c>
      <c r="E6876" t="s">
        <v>25</v>
      </c>
      <c r="F6876" t="s">
        <v>26</v>
      </c>
      <c r="G6876" t="s">
        <v>26</v>
      </c>
      <c r="H6876" t="s">
        <v>36</v>
      </c>
      <c r="I6876" t="s">
        <v>28</v>
      </c>
      <c r="J6876" t="s">
        <v>38</v>
      </c>
      <c r="K6876">
        <v>260</v>
      </c>
      <c r="L6876">
        <v>1</v>
      </c>
      <c r="M6876">
        <v>999</v>
      </c>
      <c r="N6876">
        <v>0</v>
      </c>
      <c r="O6876" t="s">
        <v>30</v>
      </c>
      <c r="P6876">
        <v>1.1000000000000001</v>
      </c>
      <c r="Q6876">
        <v>93.994</v>
      </c>
      <c r="R6876">
        <v>-36.4</v>
      </c>
      <c r="S6876">
        <v>4.859</v>
      </c>
      <c r="T6876">
        <v>5191</v>
      </c>
      <c r="U6876" t="s">
        <v>25</v>
      </c>
      <c r="V6876" t="s">
        <v>25</v>
      </c>
      <c r="W6876">
        <v>3.1485706567764303E-2</v>
      </c>
      <c r="Y6876">
        <f t="shared" si="107"/>
        <v>1</v>
      </c>
    </row>
    <row r="6877" spans="1:25" x14ac:dyDescent="0.25">
      <c r="A6877">
        <v>36</v>
      </c>
      <c r="B6877" t="s">
        <v>22</v>
      </c>
      <c r="C6877" t="s">
        <v>23</v>
      </c>
      <c r="D6877" t="s">
        <v>24</v>
      </c>
      <c r="E6877" t="s">
        <v>25</v>
      </c>
      <c r="F6877" t="s">
        <v>26</v>
      </c>
      <c r="G6877" t="s">
        <v>25</v>
      </c>
      <c r="H6877" t="s">
        <v>36</v>
      </c>
      <c r="I6877" t="s">
        <v>37</v>
      </c>
      <c r="J6877" t="s">
        <v>29</v>
      </c>
      <c r="K6877">
        <v>560</v>
      </c>
      <c r="L6877">
        <v>3</v>
      </c>
      <c r="M6877">
        <v>999</v>
      </c>
      <c r="N6877">
        <v>0</v>
      </c>
      <c r="O6877" t="s">
        <v>30</v>
      </c>
      <c r="P6877">
        <v>1.4</v>
      </c>
      <c r="Q6877">
        <v>94.465000000000003</v>
      </c>
      <c r="R6877">
        <v>-41.8</v>
      </c>
      <c r="S6877">
        <v>4.9589999999999996</v>
      </c>
      <c r="T6877">
        <v>5228.1000000000004</v>
      </c>
      <c r="U6877" t="s">
        <v>26</v>
      </c>
      <c r="V6877" t="s">
        <v>25</v>
      </c>
      <c r="W6877">
        <v>2.0503768697380999E-2</v>
      </c>
      <c r="Y6877">
        <f t="shared" si="107"/>
        <v>0</v>
      </c>
    </row>
    <row r="6878" spans="1:25" x14ac:dyDescent="0.25">
      <c r="A6878">
        <v>27</v>
      </c>
      <c r="B6878" t="s">
        <v>33</v>
      </c>
      <c r="C6878" t="s">
        <v>23</v>
      </c>
      <c r="D6878" t="s">
        <v>35</v>
      </c>
      <c r="E6878" t="s">
        <v>25</v>
      </c>
      <c r="F6878" t="s">
        <v>25</v>
      </c>
      <c r="G6878" t="s">
        <v>25</v>
      </c>
      <c r="H6878" t="s">
        <v>36</v>
      </c>
      <c r="I6878" t="s">
        <v>37</v>
      </c>
      <c r="J6878" t="s">
        <v>43</v>
      </c>
      <c r="K6878">
        <v>257</v>
      </c>
      <c r="L6878">
        <v>2</v>
      </c>
      <c r="M6878">
        <v>999</v>
      </c>
      <c r="N6878">
        <v>0</v>
      </c>
      <c r="O6878" t="s">
        <v>30</v>
      </c>
      <c r="P6878">
        <v>1.4</v>
      </c>
      <c r="Q6878">
        <v>94.465000000000003</v>
      </c>
      <c r="R6878">
        <v>-41.8</v>
      </c>
      <c r="S6878">
        <v>4.9610000000000003</v>
      </c>
      <c r="T6878">
        <v>5228.1000000000004</v>
      </c>
      <c r="U6878" t="s">
        <v>25</v>
      </c>
      <c r="V6878" t="s">
        <v>25</v>
      </c>
      <c r="W6878">
        <v>2.9930891469121E-2</v>
      </c>
      <c r="Y6878">
        <f t="shared" si="107"/>
        <v>1</v>
      </c>
    </row>
    <row r="6879" spans="1:25" x14ac:dyDescent="0.25">
      <c r="A6879">
        <v>47</v>
      </c>
      <c r="B6879" t="s">
        <v>56</v>
      </c>
      <c r="C6879" t="s">
        <v>23</v>
      </c>
      <c r="D6879" t="s">
        <v>49</v>
      </c>
      <c r="E6879" t="s">
        <v>25</v>
      </c>
      <c r="F6879" t="s">
        <v>26</v>
      </c>
      <c r="G6879" t="s">
        <v>25</v>
      </c>
      <c r="H6879" t="s">
        <v>27</v>
      </c>
      <c r="I6879" t="s">
        <v>52</v>
      </c>
      <c r="J6879" t="s">
        <v>29</v>
      </c>
      <c r="K6879">
        <v>352</v>
      </c>
      <c r="L6879">
        <v>5</v>
      </c>
      <c r="M6879">
        <v>999</v>
      </c>
      <c r="N6879">
        <v>0</v>
      </c>
      <c r="O6879" t="s">
        <v>30</v>
      </c>
      <c r="P6879">
        <v>1.4</v>
      </c>
      <c r="Q6879">
        <v>93.918000000000006</v>
      </c>
      <c r="R6879">
        <v>-42.7</v>
      </c>
      <c r="S6879">
        <v>4.9569999999999999</v>
      </c>
      <c r="T6879">
        <v>5228.1000000000004</v>
      </c>
      <c r="U6879" t="s">
        <v>25</v>
      </c>
      <c r="V6879" t="s">
        <v>25</v>
      </c>
      <c r="W6879">
        <v>2.75420881807804E-2</v>
      </c>
      <c r="Y6879">
        <f t="shared" si="107"/>
        <v>1</v>
      </c>
    </row>
    <row r="6880" spans="1:25" x14ac:dyDescent="0.25">
      <c r="A6880">
        <v>36</v>
      </c>
      <c r="B6880" t="s">
        <v>53</v>
      </c>
      <c r="C6880" t="s">
        <v>34</v>
      </c>
      <c r="D6880" t="s">
        <v>54</v>
      </c>
      <c r="E6880" t="s">
        <v>25</v>
      </c>
      <c r="F6880" t="s">
        <v>25</v>
      </c>
      <c r="G6880" t="s">
        <v>25</v>
      </c>
      <c r="H6880" t="s">
        <v>36</v>
      </c>
      <c r="I6880" t="s">
        <v>52</v>
      </c>
      <c r="J6880" t="s">
        <v>45</v>
      </c>
      <c r="K6880">
        <v>73</v>
      </c>
      <c r="L6880">
        <v>1</v>
      </c>
      <c r="M6880">
        <v>999</v>
      </c>
      <c r="N6880">
        <v>0</v>
      </c>
      <c r="O6880" t="s">
        <v>30</v>
      </c>
      <c r="P6880">
        <v>1.4</v>
      </c>
      <c r="Q6880">
        <v>93.918000000000006</v>
      </c>
      <c r="R6880">
        <v>-42.7</v>
      </c>
      <c r="S6880">
        <v>4.968</v>
      </c>
      <c r="T6880">
        <v>5228.1000000000004</v>
      </c>
      <c r="U6880" t="s">
        <v>25</v>
      </c>
      <c r="V6880" t="s">
        <v>25</v>
      </c>
      <c r="W6880">
        <v>1.3352164998650599E-2</v>
      </c>
      <c r="Y6880">
        <f t="shared" si="107"/>
        <v>1</v>
      </c>
    </row>
    <row r="6881" spans="1:25" x14ac:dyDescent="0.25">
      <c r="A6881">
        <v>35</v>
      </c>
      <c r="B6881" t="s">
        <v>53</v>
      </c>
      <c r="C6881" t="s">
        <v>23</v>
      </c>
      <c r="D6881" t="s">
        <v>54</v>
      </c>
      <c r="E6881" t="s">
        <v>39</v>
      </c>
      <c r="F6881" t="s">
        <v>39</v>
      </c>
      <c r="G6881" t="s">
        <v>39</v>
      </c>
      <c r="H6881" t="s">
        <v>27</v>
      </c>
      <c r="I6881" t="s">
        <v>55</v>
      </c>
      <c r="J6881" t="s">
        <v>38</v>
      </c>
      <c r="K6881">
        <v>227</v>
      </c>
      <c r="L6881">
        <v>3</v>
      </c>
      <c r="M6881">
        <v>999</v>
      </c>
      <c r="N6881">
        <v>0</v>
      </c>
      <c r="O6881" t="s">
        <v>30</v>
      </c>
      <c r="P6881">
        <v>1.4</v>
      </c>
      <c r="Q6881">
        <v>93.444000000000003</v>
      </c>
      <c r="R6881">
        <v>-36.1</v>
      </c>
      <c r="S6881">
        <v>4.9669999999999996</v>
      </c>
      <c r="T6881">
        <v>5228.1000000000004</v>
      </c>
      <c r="U6881" t="s">
        <v>25</v>
      </c>
      <c r="V6881" t="s">
        <v>25</v>
      </c>
      <c r="W6881">
        <v>2.8515581041574499E-2</v>
      </c>
      <c r="Y6881">
        <f t="shared" si="107"/>
        <v>1</v>
      </c>
    </row>
    <row r="6882" spans="1:25" x14ac:dyDescent="0.25">
      <c r="A6882">
        <v>45</v>
      </c>
      <c r="B6882" t="s">
        <v>56</v>
      </c>
      <c r="C6882" t="s">
        <v>48</v>
      </c>
      <c r="D6882" t="s">
        <v>49</v>
      </c>
      <c r="E6882" t="s">
        <v>25</v>
      </c>
      <c r="F6882" t="s">
        <v>25</v>
      </c>
      <c r="G6882" t="s">
        <v>25</v>
      </c>
      <c r="H6882" t="s">
        <v>27</v>
      </c>
      <c r="I6882" t="s">
        <v>55</v>
      </c>
      <c r="J6882" t="s">
        <v>50</v>
      </c>
      <c r="K6882">
        <v>706</v>
      </c>
      <c r="L6882">
        <v>3</v>
      </c>
      <c r="M6882">
        <v>999</v>
      </c>
      <c r="N6882">
        <v>0</v>
      </c>
      <c r="O6882" t="s">
        <v>30</v>
      </c>
      <c r="P6882">
        <v>1.4</v>
      </c>
      <c r="Q6882">
        <v>93.444000000000003</v>
      </c>
      <c r="R6882">
        <v>-36.1</v>
      </c>
      <c r="S6882">
        <v>4.9630000000000001</v>
      </c>
      <c r="T6882">
        <v>5228.1000000000004</v>
      </c>
      <c r="U6882" t="s">
        <v>25</v>
      </c>
      <c r="V6882" t="s">
        <v>25</v>
      </c>
      <c r="W6882">
        <v>1.8116937950253501E-2</v>
      </c>
      <c r="Y6882">
        <f t="shared" si="107"/>
        <v>1</v>
      </c>
    </row>
    <row r="6883" spans="1:25" x14ac:dyDescent="0.25">
      <c r="A6883">
        <v>43</v>
      </c>
      <c r="B6883" t="s">
        <v>59</v>
      </c>
      <c r="C6883" t="s">
        <v>23</v>
      </c>
      <c r="D6883" t="s">
        <v>51</v>
      </c>
      <c r="E6883" t="s">
        <v>39</v>
      </c>
      <c r="F6883" t="s">
        <v>25</v>
      </c>
      <c r="G6883" t="s">
        <v>25</v>
      </c>
      <c r="H6883" t="s">
        <v>36</v>
      </c>
      <c r="I6883" t="s">
        <v>28</v>
      </c>
      <c r="J6883" t="s">
        <v>43</v>
      </c>
      <c r="K6883">
        <v>189</v>
      </c>
      <c r="L6883">
        <v>1</v>
      </c>
      <c r="M6883">
        <v>999</v>
      </c>
      <c r="N6883">
        <v>0</v>
      </c>
      <c r="O6883" t="s">
        <v>30</v>
      </c>
      <c r="P6883">
        <v>1.1000000000000001</v>
      </c>
      <c r="Q6883">
        <v>93.994</v>
      </c>
      <c r="R6883">
        <v>-36.4</v>
      </c>
      <c r="S6883">
        <v>4.8570000000000002</v>
      </c>
      <c r="T6883">
        <v>5191</v>
      </c>
      <c r="U6883" t="s">
        <v>25</v>
      </c>
      <c r="V6883" t="s">
        <v>25</v>
      </c>
      <c r="W6883">
        <v>2.3050265386700599E-2</v>
      </c>
      <c r="Y6883">
        <f t="shared" si="107"/>
        <v>1</v>
      </c>
    </row>
    <row r="6884" spans="1:25" x14ac:dyDescent="0.25">
      <c r="A6884">
        <v>48</v>
      </c>
      <c r="B6884" t="s">
        <v>40</v>
      </c>
      <c r="C6884" t="s">
        <v>23</v>
      </c>
      <c r="D6884" t="s">
        <v>39</v>
      </c>
      <c r="E6884" t="s">
        <v>39</v>
      </c>
      <c r="F6884" t="s">
        <v>25</v>
      </c>
      <c r="G6884" t="s">
        <v>25</v>
      </c>
      <c r="H6884" t="s">
        <v>27</v>
      </c>
      <c r="I6884" t="s">
        <v>42</v>
      </c>
      <c r="J6884" t="s">
        <v>50</v>
      </c>
      <c r="K6884">
        <v>67</v>
      </c>
      <c r="L6884">
        <v>1</v>
      </c>
      <c r="M6884">
        <v>999</v>
      </c>
      <c r="N6884">
        <v>0</v>
      </c>
      <c r="O6884" t="s">
        <v>30</v>
      </c>
      <c r="P6884">
        <v>-0.1</v>
      </c>
      <c r="Q6884">
        <v>93.2</v>
      </c>
      <c r="R6884">
        <v>-42</v>
      </c>
      <c r="S6884">
        <v>4.1529999999999996</v>
      </c>
      <c r="T6884">
        <v>5195.8</v>
      </c>
      <c r="U6884" t="s">
        <v>25</v>
      </c>
      <c r="V6884" t="s">
        <v>25</v>
      </c>
      <c r="W6884">
        <v>8.2626782357692705E-2</v>
      </c>
      <c r="Y6884">
        <f t="shared" si="107"/>
        <v>1</v>
      </c>
    </row>
    <row r="6885" spans="1:25" x14ac:dyDescent="0.25">
      <c r="A6885">
        <v>29</v>
      </c>
      <c r="B6885" t="s">
        <v>40</v>
      </c>
      <c r="C6885" t="s">
        <v>34</v>
      </c>
      <c r="D6885" t="s">
        <v>35</v>
      </c>
      <c r="E6885" t="s">
        <v>25</v>
      </c>
      <c r="F6885" t="s">
        <v>25</v>
      </c>
      <c r="G6885" t="s">
        <v>25</v>
      </c>
      <c r="H6885" t="s">
        <v>27</v>
      </c>
      <c r="I6885" t="s">
        <v>52</v>
      </c>
      <c r="J6885" t="s">
        <v>29</v>
      </c>
      <c r="K6885">
        <v>567</v>
      </c>
      <c r="L6885">
        <v>1</v>
      </c>
      <c r="M6885">
        <v>999</v>
      </c>
      <c r="N6885">
        <v>0</v>
      </c>
      <c r="O6885" t="s">
        <v>30</v>
      </c>
      <c r="P6885">
        <v>1.4</v>
      </c>
      <c r="Q6885">
        <v>93.918000000000006</v>
      </c>
      <c r="R6885">
        <v>-42.7</v>
      </c>
      <c r="S6885">
        <v>4.9569999999999999</v>
      </c>
      <c r="T6885">
        <v>5228.1000000000004</v>
      </c>
      <c r="U6885" t="s">
        <v>26</v>
      </c>
      <c r="V6885" t="s">
        <v>25</v>
      </c>
      <c r="W6885">
        <v>0.13143263757228901</v>
      </c>
      <c r="Y6885">
        <f t="shared" si="107"/>
        <v>0</v>
      </c>
    </row>
    <row r="6886" spans="1:25" x14ac:dyDescent="0.25">
      <c r="A6886">
        <v>34</v>
      </c>
      <c r="B6886" t="s">
        <v>63</v>
      </c>
      <c r="C6886" t="s">
        <v>23</v>
      </c>
      <c r="D6886" t="s">
        <v>51</v>
      </c>
      <c r="E6886" t="s">
        <v>25</v>
      </c>
      <c r="F6886" t="s">
        <v>26</v>
      </c>
      <c r="G6886" t="s">
        <v>25</v>
      </c>
      <c r="H6886" t="s">
        <v>36</v>
      </c>
      <c r="I6886" t="s">
        <v>28</v>
      </c>
      <c r="J6886" t="s">
        <v>43</v>
      </c>
      <c r="K6886">
        <v>300</v>
      </c>
      <c r="L6886">
        <v>2</v>
      </c>
      <c r="M6886">
        <v>999</v>
      </c>
      <c r="N6886">
        <v>0</v>
      </c>
      <c r="O6886" t="s">
        <v>30</v>
      </c>
      <c r="P6886">
        <v>1.1000000000000001</v>
      </c>
      <c r="Q6886">
        <v>93.994</v>
      </c>
      <c r="R6886">
        <v>-36.4</v>
      </c>
      <c r="S6886">
        <v>4.8570000000000002</v>
      </c>
      <c r="T6886">
        <v>5191</v>
      </c>
      <c r="U6886" t="s">
        <v>25</v>
      </c>
      <c r="V6886" t="s">
        <v>25</v>
      </c>
      <c r="W6886">
        <v>8.7794344872236304E-3</v>
      </c>
      <c r="Y6886">
        <f t="shared" si="107"/>
        <v>1</v>
      </c>
    </row>
    <row r="6887" spans="1:25" x14ac:dyDescent="0.25">
      <c r="A6887">
        <v>31</v>
      </c>
      <c r="B6887" t="s">
        <v>40</v>
      </c>
      <c r="C6887" t="s">
        <v>23</v>
      </c>
      <c r="D6887" t="s">
        <v>35</v>
      </c>
      <c r="E6887" t="s">
        <v>25</v>
      </c>
      <c r="F6887" t="s">
        <v>25</v>
      </c>
      <c r="G6887" t="s">
        <v>25</v>
      </c>
      <c r="H6887" t="s">
        <v>36</v>
      </c>
      <c r="I6887" t="s">
        <v>37</v>
      </c>
      <c r="J6887" t="s">
        <v>45</v>
      </c>
      <c r="K6887">
        <v>952</v>
      </c>
      <c r="L6887">
        <v>4</v>
      </c>
      <c r="M6887">
        <v>999</v>
      </c>
      <c r="N6887">
        <v>0</v>
      </c>
      <c r="O6887" t="s">
        <v>30</v>
      </c>
      <c r="P6887">
        <v>1.4</v>
      </c>
      <c r="Q6887">
        <v>94.465000000000003</v>
      </c>
      <c r="R6887">
        <v>-41.8</v>
      </c>
      <c r="S6887">
        <v>4.9610000000000003</v>
      </c>
      <c r="T6887">
        <v>5228.1000000000004</v>
      </c>
      <c r="U6887" t="s">
        <v>26</v>
      </c>
      <c r="V6887" t="s">
        <v>25</v>
      </c>
      <c r="W6887">
        <v>8.0586709082126604E-2</v>
      </c>
      <c r="Y6887">
        <f t="shared" si="107"/>
        <v>0</v>
      </c>
    </row>
    <row r="6888" spans="1:25" x14ac:dyDescent="0.25">
      <c r="A6888">
        <v>38</v>
      </c>
      <c r="B6888" t="s">
        <v>40</v>
      </c>
      <c r="C6888" t="s">
        <v>34</v>
      </c>
      <c r="D6888" t="s">
        <v>41</v>
      </c>
      <c r="E6888" t="s">
        <v>25</v>
      </c>
      <c r="F6888" t="s">
        <v>25</v>
      </c>
      <c r="G6888" t="s">
        <v>25</v>
      </c>
      <c r="H6888" t="s">
        <v>27</v>
      </c>
      <c r="I6888" t="s">
        <v>37</v>
      </c>
      <c r="J6888" t="s">
        <v>50</v>
      </c>
      <c r="K6888">
        <v>103</v>
      </c>
      <c r="L6888">
        <v>1</v>
      </c>
      <c r="M6888">
        <v>999</v>
      </c>
      <c r="N6888">
        <v>0</v>
      </c>
      <c r="O6888" t="s">
        <v>30</v>
      </c>
      <c r="P6888">
        <v>-2.9</v>
      </c>
      <c r="Q6888">
        <v>92.962999999999994</v>
      </c>
      <c r="R6888">
        <v>-40.799999999999997</v>
      </c>
      <c r="S6888">
        <v>1.099</v>
      </c>
      <c r="T6888">
        <v>5076.2</v>
      </c>
      <c r="U6888" t="s">
        <v>25</v>
      </c>
      <c r="V6888" t="s">
        <v>26</v>
      </c>
      <c r="W6888">
        <v>0.77597361803054798</v>
      </c>
      <c r="Y6888">
        <f t="shared" si="107"/>
        <v>0</v>
      </c>
    </row>
    <row r="6889" spans="1:25" x14ac:dyDescent="0.25">
      <c r="A6889">
        <v>50</v>
      </c>
      <c r="B6889" t="s">
        <v>59</v>
      </c>
      <c r="C6889" t="s">
        <v>23</v>
      </c>
      <c r="D6889" t="s">
        <v>41</v>
      </c>
      <c r="E6889" t="s">
        <v>39</v>
      </c>
      <c r="F6889" t="s">
        <v>25</v>
      </c>
      <c r="G6889" t="s">
        <v>25</v>
      </c>
      <c r="H6889" t="s">
        <v>27</v>
      </c>
      <c r="I6889" t="s">
        <v>55</v>
      </c>
      <c r="J6889" t="s">
        <v>43</v>
      </c>
      <c r="K6889">
        <v>139</v>
      </c>
      <c r="L6889">
        <v>2</v>
      </c>
      <c r="M6889">
        <v>999</v>
      </c>
      <c r="N6889">
        <v>0</v>
      </c>
      <c r="O6889" t="s">
        <v>30</v>
      </c>
      <c r="P6889">
        <v>1.4</v>
      </c>
      <c r="Q6889">
        <v>93.444000000000003</v>
      </c>
      <c r="R6889">
        <v>-36.1</v>
      </c>
      <c r="S6889">
        <v>4.9649999999999999</v>
      </c>
      <c r="T6889">
        <v>5228.1000000000004</v>
      </c>
      <c r="U6889" t="s">
        <v>25</v>
      </c>
      <c r="V6889" t="s">
        <v>25</v>
      </c>
      <c r="W6889">
        <v>0.213929548859596</v>
      </c>
      <c r="Y6889">
        <f t="shared" si="107"/>
        <v>1</v>
      </c>
    </row>
    <row r="6890" spans="1:25" x14ac:dyDescent="0.25">
      <c r="A6890">
        <v>31</v>
      </c>
      <c r="B6890" t="s">
        <v>56</v>
      </c>
      <c r="C6890" t="s">
        <v>23</v>
      </c>
      <c r="D6890" t="s">
        <v>49</v>
      </c>
      <c r="E6890" t="s">
        <v>25</v>
      </c>
      <c r="F6890" t="s">
        <v>25</v>
      </c>
      <c r="G6890" t="s">
        <v>25</v>
      </c>
      <c r="H6890" t="s">
        <v>27</v>
      </c>
      <c r="I6890" t="s">
        <v>55</v>
      </c>
      <c r="J6890" t="s">
        <v>43</v>
      </c>
      <c r="K6890">
        <v>22</v>
      </c>
      <c r="L6890">
        <v>1</v>
      </c>
      <c r="M6890">
        <v>999</v>
      </c>
      <c r="N6890">
        <v>0</v>
      </c>
      <c r="O6890" t="s">
        <v>30</v>
      </c>
      <c r="P6890">
        <v>1.4</v>
      </c>
      <c r="Q6890">
        <v>93.444000000000003</v>
      </c>
      <c r="R6890">
        <v>-36.1</v>
      </c>
      <c r="S6890">
        <v>4.9630000000000001</v>
      </c>
      <c r="T6890">
        <v>5228.1000000000004</v>
      </c>
      <c r="U6890" t="s">
        <v>25</v>
      </c>
      <c r="V6890" t="s">
        <v>25</v>
      </c>
      <c r="W6890">
        <v>1.8135519698262201E-2</v>
      </c>
      <c r="Y6890">
        <f t="shared" si="107"/>
        <v>1</v>
      </c>
    </row>
    <row r="6891" spans="1:25" x14ac:dyDescent="0.25">
      <c r="A6891">
        <v>40</v>
      </c>
      <c r="B6891" t="s">
        <v>40</v>
      </c>
      <c r="C6891" t="s">
        <v>23</v>
      </c>
      <c r="D6891" t="s">
        <v>41</v>
      </c>
      <c r="E6891" t="s">
        <v>39</v>
      </c>
      <c r="F6891" t="s">
        <v>26</v>
      </c>
      <c r="G6891" t="s">
        <v>25</v>
      </c>
      <c r="H6891" t="s">
        <v>36</v>
      </c>
      <c r="I6891" t="s">
        <v>52</v>
      </c>
      <c r="J6891" t="s">
        <v>38</v>
      </c>
      <c r="K6891">
        <v>340</v>
      </c>
      <c r="L6891">
        <v>1</v>
      </c>
      <c r="M6891">
        <v>999</v>
      </c>
      <c r="N6891">
        <v>0</v>
      </c>
      <c r="O6891" t="s">
        <v>30</v>
      </c>
      <c r="P6891">
        <v>1.4</v>
      </c>
      <c r="Q6891">
        <v>93.918000000000006</v>
      </c>
      <c r="R6891">
        <v>-42.7</v>
      </c>
      <c r="S6891">
        <v>4.9630000000000001</v>
      </c>
      <c r="T6891">
        <v>5228.1000000000004</v>
      </c>
      <c r="U6891" t="s">
        <v>25</v>
      </c>
      <c r="V6891" t="s">
        <v>25</v>
      </c>
      <c r="W6891">
        <v>3.73272411525249E-2</v>
      </c>
      <c r="Y6891">
        <f t="shared" si="107"/>
        <v>1</v>
      </c>
    </row>
    <row r="6892" spans="1:25" x14ac:dyDescent="0.25">
      <c r="A6892">
        <v>34</v>
      </c>
      <c r="B6892" t="s">
        <v>40</v>
      </c>
      <c r="C6892" t="s">
        <v>23</v>
      </c>
      <c r="D6892" t="s">
        <v>49</v>
      </c>
      <c r="E6892" t="s">
        <v>25</v>
      </c>
      <c r="F6892" t="s">
        <v>25</v>
      </c>
      <c r="G6892" t="s">
        <v>26</v>
      </c>
      <c r="H6892" t="s">
        <v>36</v>
      </c>
      <c r="I6892" t="s">
        <v>57</v>
      </c>
      <c r="J6892" t="s">
        <v>45</v>
      </c>
      <c r="K6892">
        <v>364</v>
      </c>
      <c r="L6892">
        <v>2</v>
      </c>
      <c r="M6892">
        <v>999</v>
      </c>
      <c r="N6892">
        <v>1</v>
      </c>
      <c r="O6892" t="s">
        <v>46</v>
      </c>
      <c r="P6892">
        <v>-1.8</v>
      </c>
      <c r="Q6892">
        <v>93.369</v>
      </c>
      <c r="R6892">
        <v>-34.799999999999997</v>
      </c>
      <c r="S6892">
        <v>0.65400000000000003</v>
      </c>
      <c r="T6892">
        <v>5008.7</v>
      </c>
      <c r="U6892" t="s">
        <v>25</v>
      </c>
      <c r="V6892" t="s">
        <v>26</v>
      </c>
      <c r="W6892">
        <v>0.64879453182220503</v>
      </c>
      <c r="Y6892">
        <f t="shared" si="107"/>
        <v>0</v>
      </c>
    </row>
    <row r="6893" spans="1:25" x14ac:dyDescent="0.25">
      <c r="A6893">
        <v>56</v>
      </c>
      <c r="B6893" t="s">
        <v>62</v>
      </c>
      <c r="C6893" t="s">
        <v>23</v>
      </c>
      <c r="D6893" t="s">
        <v>35</v>
      </c>
      <c r="E6893" t="s">
        <v>39</v>
      </c>
      <c r="F6893" t="s">
        <v>25</v>
      </c>
      <c r="G6893" t="s">
        <v>25</v>
      </c>
      <c r="H6893" t="s">
        <v>36</v>
      </c>
      <c r="I6893" t="s">
        <v>28</v>
      </c>
      <c r="J6893" t="s">
        <v>29</v>
      </c>
      <c r="K6893">
        <v>319</v>
      </c>
      <c r="L6893">
        <v>3</v>
      </c>
      <c r="M6893">
        <v>999</v>
      </c>
      <c r="N6893">
        <v>0</v>
      </c>
      <c r="O6893" t="s">
        <v>30</v>
      </c>
      <c r="P6893">
        <v>1.1000000000000001</v>
      </c>
      <c r="Q6893">
        <v>93.994</v>
      </c>
      <c r="R6893">
        <v>-36.4</v>
      </c>
      <c r="S6893">
        <v>4.8570000000000002</v>
      </c>
      <c r="T6893">
        <v>5191</v>
      </c>
      <c r="U6893" t="s">
        <v>25</v>
      </c>
      <c r="V6893" t="s">
        <v>25</v>
      </c>
      <c r="W6893">
        <v>2.0538724958896599E-2</v>
      </c>
      <c r="Y6893">
        <f t="shared" si="107"/>
        <v>1</v>
      </c>
    </row>
    <row r="6894" spans="1:25" x14ac:dyDescent="0.25">
      <c r="A6894">
        <v>70</v>
      </c>
      <c r="B6894" t="s">
        <v>62</v>
      </c>
      <c r="C6894" t="s">
        <v>23</v>
      </c>
      <c r="D6894" t="s">
        <v>39</v>
      </c>
      <c r="E6894" t="s">
        <v>25</v>
      </c>
      <c r="F6894" t="s">
        <v>26</v>
      </c>
      <c r="G6894" t="s">
        <v>26</v>
      </c>
      <c r="H6894" t="s">
        <v>27</v>
      </c>
      <c r="I6894" t="s">
        <v>64</v>
      </c>
      <c r="J6894" t="s">
        <v>45</v>
      </c>
      <c r="K6894">
        <v>96</v>
      </c>
      <c r="L6894">
        <v>1</v>
      </c>
      <c r="M6894">
        <v>999</v>
      </c>
      <c r="N6894">
        <v>0</v>
      </c>
      <c r="O6894" t="s">
        <v>30</v>
      </c>
      <c r="P6894">
        <v>-1.8</v>
      </c>
      <c r="Q6894">
        <v>93.075000000000003</v>
      </c>
      <c r="R6894">
        <v>-47.1</v>
      </c>
      <c r="S6894">
        <v>1.41</v>
      </c>
      <c r="T6894">
        <v>5099.1000000000004</v>
      </c>
      <c r="U6894" t="s">
        <v>25</v>
      </c>
      <c r="V6894" t="s">
        <v>26</v>
      </c>
      <c r="W6894">
        <v>0.65527921915054299</v>
      </c>
      <c r="Y6894">
        <f t="shared" si="107"/>
        <v>0</v>
      </c>
    </row>
    <row r="6895" spans="1:25" x14ac:dyDescent="0.25">
      <c r="A6895">
        <v>35</v>
      </c>
      <c r="B6895" t="s">
        <v>53</v>
      </c>
      <c r="C6895" t="s">
        <v>23</v>
      </c>
      <c r="D6895" t="s">
        <v>24</v>
      </c>
      <c r="E6895" t="s">
        <v>25</v>
      </c>
      <c r="F6895" t="s">
        <v>25</v>
      </c>
      <c r="G6895" t="s">
        <v>25</v>
      </c>
      <c r="H6895" t="s">
        <v>36</v>
      </c>
      <c r="I6895" t="s">
        <v>55</v>
      </c>
      <c r="J6895" t="s">
        <v>29</v>
      </c>
      <c r="K6895">
        <v>16</v>
      </c>
      <c r="L6895">
        <v>9</v>
      </c>
      <c r="M6895">
        <v>999</v>
      </c>
      <c r="N6895">
        <v>0</v>
      </c>
      <c r="O6895" t="s">
        <v>30</v>
      </c>
      <c r="P6895">
        <v>1.4</v>
      </c>
      <c r="Q6895">
        <v>93.444000000000003</v>
      </c>
      <c r="R6895">
        <v>-36.1</v>
      </c>
      <c r="S6895">
        <v>4.9640000000000004</v>
      </c>
      <c r="T6895">
        <v>5228.1000000000004</v>
      </c>
      <c r="U6895" t="s">
        <v>25</v>
      </c>
      <c r="V6895" t="s">
        <v>25</v>
      </c>
      <c r="W6895">
        <v>7.9368241131305695E-2</v>
      </c>
      <c r="Y6895">
        <f t="shared" si="107"/>
        <v>1</v>
      </c>
    </row>
    <row r="6896" spans="1:25" x14ac:dyDescent="0.25">
      <c r="A6896">
        <v>30</v>
      </c>
      <c r="B6896" t="s">
        <v>33</v>
      </c>
      <c r="C6896" t="s">
        <v>23</v>
      </c>
      <c r="D6896" t="s">
        <v>49</v>
      </c>
      <c r="E6896" t="s">
        <v>25</v>
      </c>
      <c r="F6896" t="s">
        <v>26</v>
      </c>
      <c r="G6896" t="s">
        <v>25</v>
      </c>
      <c r="H6896" t="s">
        <v>27</v>
      </c>
      <c r="I6896" t="s">
        <v>42</v>
      </c>
      <c r="J6896" t="s">
        <v>38</v>
      </c>
      <c r="K6896">
        <v>622</v>
      </c>
      <c r="L6896">
        <v>2</v>
      </c>
      <c r="M6896">
        <v>999</v>
      </c>
      <c r="N6896">
        <v>0</v>
      </c>
      <c r="O6896" t="s">
        <v>30</v>
      </c>
      <c r="P6896">
        <v>-0.1</v>
      </c>
      <c r="Q6896">
        <v>93.2</v>
      </c>
      <c r="R6896">
        <v>-42</v>
      </c>
      <c r="S6896">
        <v>4.12</v>
      </c>
      <c r="T6896">
        <v>5195.8</v>
      </c>
      <c r="U6896" t="s">
        <v>26</v>
      </c>
      <c r="V6896" t="s">
        <v>25</v>
      </c>
      <c r="W6896">
        <v>4.3392248451709699E-2</v>
      </c>
      <c r="Y6896">
        <f t="shared" si="107"/>
        <v>0</v>
      </c>
    </row>
    <row r="6897" spans="1:25" x14ac:dyDescent="0.25">
      <c r="A6897">
        <v>56</v>
      </c>
      <c r="B6897" t="s">
        <v>62</v>
      </c>
      <c r="C6897" t="s">
        <v>23</v>
      </c>
      <c r="D6897" t="s">
        <v>49</v>
      </c>
      <c r="E6897" t="s">
        <v>25</v>
      </c>
      <c r="F6897" t="s">
        <v>39</v>
      </c>
      <c r="G6897" t="s">
        <v>39</v>
      </c>
      <c r="H6897" t="s">
        <v>27</v>
      </c>
      <c r="I6897" t="s">
        <v>61</v>
      </c>
      <c r="J6897" t="s">
        <v>45</v>
      </c>
      <c r="K6897">
        <v>181</v>
      </c>
      <c r="L6897">
        <v>1</v>
      </c>
      <c r="M6897">
        <v>6</v>
      </c>
      <c r="N6897">
        <v>1</v>
      </c>
      <c r="O6897" t="s">
        <v>58</v>
      </c>
      <c r="P6897">
        <v>-3.4</v>
      </c>
      <c r="Q6897">
        <v>92.430999999999997</v>
      </c>
      <c r="R6897">
        <v>-26.9</v>
      </c>
      <c r="S6897">
        <v>0.73299999999999998</v>
      </c>
      <c r="T6897">
        <v>5017.5</v>
      </c>
      <c r="U6897" t="s">
        <v>26</v>
      </c>
      <c r="V6897" t="s">
        <v>26</v>
      </c>
      <c r="W6897">
        <v>0.95489174127578702</v>
      </c>
      <c r="Y6897">
        <f t="shared" si="107"/>
        <v>1</v>
      </c>
    </row>
    <row r="6898" spans="1:25" x14ac:dyDescent="0.25">
      <c r="A6898">
        <v>35</v>
      </c>
      <c r="B6898" t="s">
        <v>59</v>
      </c>
      <c r="C6898" t="s">
        <v>23</v>
      </c>
      <c r="D6898" t="s">
        <v>49</v>
      </c>
      <c r="E6898" t="s">
        <v>25</v>
      </c>
      <c r="F6898" t="s">
        <v>39</v>
      </c>
      <c r="G6898" t="s">
        <v>39</v>
      </c>
      <c r="H6898" t="s">
        <v>27</v>
      </c>
      <c r="I6898" t="s">
        <v>28</v>
      </c>
      <c r="J6898" t="s">
        <v>29</v>
      </c>
      <c r="K6898">
        <v>154</v>
      </c>
      <c r="L6898">
        <v>3</v>
      </c>
      <c r="M6898">
        <v>999</v>
      </c>
      <c r="N6898">
        <v>1</v>
      </c>
      <c r="O6898" t="s">
        <v>46</v>
      </c>
      <c r="P6898">
        <v>-1.8</v>
      </c>
      <c r="Q6898">
        <v>92.893000000000001</v>
      </c>
      <c r="R6898">
        <v>-46.2</v>
      </c>
      <c r="S6898">
        <v>1.3129999999999999</v>
      </c>
      <c r="T6898">
        <v>5099.1000000000004</v>
      </c>
      <c r="U6898" t="s">
        <v>25</v>
      </c>
      <c r="V6898" t="s">
        <v>25</v>
      </c>
      <c r="W6898">
        <v>4.19558733701706E-2</v>
      </c>
      <c r="Y6898">
        <f t="shared" si="107"/>
        <v>1</v>
      </c>
    </row>
    <row r="6899" spans="1:25" x14ac:dyDescent="0.25">
      <c r="A6899">
        <v>46</v>
      </c>
      <c r="B6899" t="s">
        <v>22</v>
      </c>
      <c r="C6899" t="s">
        <v>48</v>
      </c>
      <c r="D6899" t="s">
        <v>24</v>
      </c>
      <c r="E6899" t="s">
        <v>39</v>
      </c>
      <c r="F6899" t="s">
        <v>25</v>
      </c>
      <c r="G6899" t="s">
        <v>25</v>
      </c>
      <c r="H6899" t="s">
        <v>27</v>
      </c>
      <c r="I6899" t="s">
        <v>52</v>
      </c>
      <c r="J6899" t="s">
        <v>43</v>
      </c>
      <c r="K6899">
        <v>862</v>
      </c>
      <c r="L6899">
        <v>2</v>
      </c>
      <c r="M6899">
        <v>999</v>
      </c>
      <c r="N6899">
        <v>0</v>
      </c>
      <c r="O6899" t="s">
        <v>30</v>
      </c>
      <c r="P6899">
        <v>1.4</v>
      </c>
      <c r="Q6899">
        <v>93.918000000000006</v>
      </c>
      <c r="R6899">
        <v>-42.7</v>
      </c>
      <c r="S6899">
        <v>4.96</v>
      </c>
      <c r="T6899">
        <v>5228.1000000000004</v>
      </c>
      <c r="U6899" t="s">
        <v>25</v>
      </c>
      <c r="V6899" t="s">
        <v>25</v>
      </c>
      <c r="W6899">
        <v>3.3761322498321499E-2</v>
      </c>
      <c r="Y6899">
        <f t="shared" si="107"/>
        <v>1</v>
      </c>
    </row>
    <row r="6900" spans="1:25" x14ac:dyDescent="0.25">
      <c r="A6900">
        <v>55</v>
      </c>
      <c r="B6900" t="s">
        <v>59</v>
      </c>
      <c r="C6900" t="s">
        <v>23</v>
      </c>
      <c r="D6900" t="s">
        <v>41</v>
      </c>
      <c r="E6900" t="s">
        <v>25</v>
      </c>
      <c r="F6900" t="s">
        <v>26</v>
      </c>
      <c r="G6900" t="s">
        <v>25</v>
      </c>
      <c r="H6900" t="s">
        <v>27</v>
      </c>
      <c r="I6900" t="s">
        <v>55</v>
      </c>
      <c r="J6900" t="s">
        <v>50</v>
      </c>
      <c r="K6900">
        <v>101</v>
      </c>
      <c r="L6900">
        <v>2</v>
      </c>
      <c r="M6900">
        <v>999</v>
      </c>
      <c r="N6900">
        <v>0</v>
      </c>
      <c r="O6900" t="s">
        <v>30</v>
      </c>
      <c r="P6900">
        <v>1.4</v>
      </c>
      <c r="Q6900">
        <v>93.444000000000003</v>
      </c>
      <c r="R6900">
        <v>-36.1</v>
      </c>
      <c r="S6900">
        <v>4.9649999999999999</v>
      </c>
      <c r="T6900">
        <v>5228.1000000000004</v>
      </c>
      <c r="U6900" t="s">
        <v>25</v>
      </c>
      <c r="V6900" t="s">
        <v>25</v>
      </c>
      <c r="W6900">
        <v>5.1345847547054298E-2</v>
      </c>
      <c r="Y6900">
        <f t="shared" si="107"/>
        <v>1</v>
      </c>
    </row>
    <row r="6901" spans="1:25" x14ac:dyDescent="0.25">
      <c r="A6901">
        <v>40</v>
      </c>
      <c r="B6901" t="s">
        <v>22</v>
      </c>
      <c r="C6901" t="s">
        <v>48</v>
      </c>
      <c r="D6901" t="s">
        <v>24</v>
      </c>
      <c r="E6901" t="s">
        <v>25</v>
      </c>
      <c r="F6901" t="s">
        <v>25</v>
      </c>
      <c r="G6901" t="s">
        <v>25</v>
      </c>
      <c r="H6901" t="s">
        <v>27</v>
      </c>
      <c r="I6901" t="s">
        <v>55</v>
      </c>
      <c r="J6901" t="s">
        <v>43</v>
      </c>
      <c r="K6901">
        <v>54</v>
      </c>
      <c r="L6901">
        <v>1</v>
      </c>
      <c r="M6901">
        <v>999</v>
      </c>
      <c r="N6901">
        <v>1</v>
      </c>
      <c r="O6901" t="s">
        <v>46</v>
      </c>
      <c r="P6901">
        <v>-2.9</v>
      </c>
      <c r="Q6901">
        <v>92.200999999999993</v>
      </c>
      <c r="R6901">
        <v>-31.4</v>
      </c>
      <c r="S6901">
        <v>0.88400000000000001</v>
      </c>
      <c r="T6901">
        <v>5076.2</v>
      </c>
      <c r="U6901" t="s">
        <v>25</v>
      </c>
      <c r="V6901" t="s">
        <v>25</v>
      </c>
      <c r="W6901">
        <v>0.34254500269889798</v>
      </c>
      <c r="Y6901">
        <f t="shared" si="107"/>
        <v>1</v>
      </c>
    </row>
    <row r="6902" spans="1:25" x14ac:dyDescent="0.25">
      <c r="A6902">
        <v>32</v>
      </c>
      <c r="B6902" t="s">
        <v>40</v>
      </c>
      <c r="C6902" t="s">
        <v>23</v>
      </c>
      <c r="D6902" t="s">
        <v>41</v>
      </c>
      <c r="E6902" t="s">
        <v>39</v>
      </c>
      <c r="F6902" t="s">
        <v>25</v>
      </c>
      <c r="G6902" t="s">
        <v>25</v>
      </c>
      <c r="H6902" t="s">
        <v>36</v>
      </c>
      <c r="I6902" t="s">
        <v>28</v>
      </c>
      <c r="J6902" t="s">
        <v>38</v>
      </c>
      <c r="K6902">
        <v>361</v>
      </c>
      <c r="L6902">
        <v>2</v>
      </c>
      <c r="M6902">
        <v>999</v>
      </c>
      <c r="N6902">
        <v>0</v>
      </c>
      <c r="O6902" t="s">
        <v>30</v>
      </c>
      <c r="P6902">
        <v>1.1000000000000001</v>
      </c>
      <c r="Q6902">
        <v>93.994</v>
      </c>
      <c r="R6902">
        <v>-36.4</v>
      </c>
      <c r="S6902">
        <v>4.8559999999999999</v>
      </c>
      <c r="T6902">
        <v>5191</v>
      </c>
      <c r="U6902" t="s">
        <v>25</v>
      </c>
      <c r="V6902" t="s">
        <v>25</v>
      </c>
      <c r="W6902">
        <v>2.55361776798964E-2</v>
      </c>
      <c r="Y6902">
        <f t="shared" si="107"/>
        <v>1</v>
      </c>
    </row>
    <row r="6903" spans="1:25" x14ac:dyDescent="0.25">
      <c r="A6903">
        <v>44</v>
      </c>
      <c r="B6903" t="s">
        <v>53</v>
      </c>
      <c r="C6903" t="s">
        <v>23</v>
      </c>
      <c r="D6903" t="s">
        <v>49</v>
      </c>
      <c r="E6903" t="s">
        <v>25</v>
      </c>
      <c r="F6903" t="s">
        <v>25</v>
      </c>
      <c r="G6903" t="s">
        <v>25</v>
      </c>
      <c r="H6903" t="s">
        <v>36</v>
      </c>
      <c r="I6903" t="s">
        <v>28</v>
      </c>
      <c r="J6903" t="s">
        <v>45</v>
      </c>
      <c r="K6903">
        <v>626</v>
      </c>
      <c r="L6903">
        <v>6</v>
      </c>
      <c r="M6903">
        <v>999</v>
      </c>
      <c r="N6903">
        <v>0</v>
      </c>
      <c r="O6903" t="s">
        <v>30</v>
      </c>
      <c r="P6903">
        <v>1.1000000000000001</v>
      </c>
      <c r="Q6903">
        <v>93.994</v>
      </c>
      <c r="R6903">
        <v>-36.4</v>
      </c>
      <c r="S6903">
        <v>4.8550000000000004</v>
      </c>
      <c r="T6903">
        <v>5191</v>
      </c>
      <c r="U6903" t="s">
        <v>25</v>
      </c>
      <c r="V6903" t="s">
        <v>25</v>
      </c>
      <c r="W6903">
        <v>1.30451787263155E-2</v>
      </c>
      <c r="Y6903">
        <f t="shared" si="107"/>
        <v>1</v>
      </c>
    </row>
    <row r="6904" spans="1:25" x14ac:dyDescent="0.25">
      <c r="A6904">
        <v>45</v>
      </c>
      <c r="B6904" t="s">
        <v>40</v>
      </c>
      <c r="C6904" t="s">
        <v>23</v>
      </c>
      <c r="D6904" t="s">
        <v>24</v>
      </c>
      <c r="E6904" t="s">
        <v>25</v>
      </c>
      <c r="F6904" t="s">
        <v>26</v>
      </c>
      <c r="G6904" t="s">
        <v>25</v>
      </c>
      <c r="H6904" t="s">
        <v>36</v>
      </c>
      <c r="I6904" t="s">
        <v>28</v>
      </c>
      <c r="J6904" t="s">
        <v>38</v>
      </c>
      <c r="K6904">
        <v>173</v>
      </c>
      <c r="L6904">
        <v>1</v>
      </c>
      <c r="M6904">
        <v>999</v>
      </c>
      <c r="N6904">
        <v>0</v>
      </c>
      <c r="O6904" t="s">
        <v>30</v>
      </c>
      <c r="P6904">
        <v>1.1000000000000001</v>
      </c>
      <c r="Q6904">
        <v>93.994</v>
      </c>
      <c r="R6904">
        <v>-36.4</v>
      </c>
      <c r="S6904">
        <v>4.8570000000000002</v>
      </c>
      <c r="T6904">
        <v>5191</v>
      </c>
      <c r="U6904" t="s">
        <v>25</v>
      </c>
      <c r="V6904" t="s">
        <v>25</v>
      </c>
      <c r="W6904">
        <v>2.96032074838877E-2</v>
      </c>
      <c r="Y6904">
        <f t="shared" si="107"/>
        <v>1</v>
      </c>
    </row>
    <row r="6905" spans="1:25" x14ac:dyDescent="0.25">
      <c r="A6905">
        <v>35</v>
      </c>
      <c r="B6905" t="s">
        <v>40</v>
      </c>
      <c r="C6905" t="s">
        <v>34</v>
      </c>
      <c r="D6905" t="s">
        <v>41</v>
      </c>
      <c r="E6905" t="s">
        <v>25</v>
      </c>
      <c r="F6905" t="s">
        <v>25</v>
      </c>
      <c r="G6905" t="s">
        <v>25</v>
      </c>
      <c r="H6905" t="s">
        <v>36</v>
      </c>
      <c r="I6905" t="s">
        <v>28</v>
      </c>
      <c r="J6905" t="s">
        <v>38</v>
      </c>
      <c r="K6905">
        <v>204</v>
      </c>
      <c r="L6905">
        <v>1</v>
      </c>
      <c r="M6905">
        <v>999</v>
      </c>
      <c r="N6905">
        <v>0</v>
      </c>
      <c r="O6905" t="s">
        <v>30</v>
      </c>
      <c r="P6905">
        <v>1.1000000000000001</v>
      </c>
      <c r="Q6905">
        <v>93.994</v>
      </c>
      <c r="R6905">
        <v>-36.4</v>
      </c>
      <c r="S6905">
        <v>4.8570000000000002</v>
      </c>
      <c r="T6905">
        <v>5191</v>
      </c>
      <c r="U6905" t="s">
        <v>25</v>
      </c>
      <c r="V6905" t="s">
        <v>25</v>
      </c>
      <c r="W6905">
        <v>3.0462348833680201E-2</v>
      </c>
      <c r="Y6905">
        <f t="shared" si="107"/>
        <v>1</v>
      </c>
    </row>
    <row r="6906" spans="1:25" x14ac:dyDescent="0.25">
      <c r="A6906">
        <v>30</v>
      </c>
      <c r="B6906" t="s">
        <v>40</v>
      </c>
      <c r="C6906" t="s">
        <v>23</v>
      </c>
      <c r="D6906" t="s">
        <v>41</v>
      </c>
      <c r="E6906" t="s">
        <v>25</v>
      </c>
      <c r="F6906" t="s">
        <v>26</v>
      </c>
      <c r="G6906" t="s">
        <v>26</v>
      </c>
      <c r="H6906" t="s">
        <v>27</v>
      </c>
      <c r="I6906" t="s">
        <v>28</v>
      </c>
      <c r="J6906" t="s">
        <v>43</v>
      </c>
      <c r="K6906">
        <v>742</v>
      </c>
      <c r="L6906">
        <v>4</v>
      </c>
      <c r="M6906">
        <v>999</v>
      </c>
      <c r="N6906">
        <v>0</v>
      </c>
      <c r="O6906" t="s">
        <v>30</v>
      </c>
      <c r="P6906">
        <v>-1.8</v>
      </c>
      <c r="Q6906">
        <v>92.893000000000001</v>
      </c>
      <c r="R6906">
        <v>-46.2</v>
      </c>
      <c r="S6906">
        <v>1.3540000000000001</v>
      </c>
      <c r="T6906">
        <v>5099.1000000000004</v>
      </c>
      <c r="U6906" t="s">
        <v>26</v>
      </c>
      <c r="V6906" t="s">
        <v>25</v>
      </c>
      <c r="W6906">
        <v>8.4261059761047405E-2</v>
      </c>
      <c r="Y6906">
        <f t="shared" si="107"/>
        <v>0</v>
      </c>
    </row>
    <row r="6907" spans="1:25" x14ac:dyDescent="0.25">
      <c r="A6907">
        <v>59</v>
      </c>
      <c r="B6907" t="s">
        <v>33</v>
      </c>
      <c r="C6907" t="s">
        <v>48</v>
      </c>
      <c r="D6907" t="s">
        <v>51</v>
      </c>
      <c r="E6907" t="s">
        <v>25</v>
      </c>
      <c r="F6907" t="s">
        <v>26</v>
      </c>
      <c r="G6907" t="s">
        <v>25</v>
      </c>
      <c r="H6907" t="s">
        <v>27</v>
      </c>
      <c r="I6907" t="s">
        <v>28</v>
      </c>
      <c r="J6907" t="s">
        <v>50</v>
      </c>
      <c r="K6907">
        <v>318</v>
      </c>
      <c r="L6907">
        <v>1</v>
      </c>
      <c r="M6907">
        <v>999</v>
      </c>
      <c r="N6907">
        <v>0</v>
      </c>
      <c r="O6907" t="s">
        <v>30</v>
      </c>
      <c r="P6907">
        <v>-1.8</v>
      </c>
      <c r="Q6907">
        <v>92.893000000000001</v>
      </c>
      <c r="R6907">
        <v>-46.2</v>
      </c>
      <c r="S6907">
        <v>1.2909999999999999</v>
      </c>
      <c r="T6907">
        <v>5099.1000000000004</v>
      </c>
      <c r="U6907" t="s">
        <v>25</v>
      </c>
      <c r="V6907" t="s">
        <v>25</v>
      </c>
      <c r="W6907">
        <v>0.13461060822009999</v>
      </c>
      <c r="Y6907">
        <f t="shared" si="107"/>
        <v>1</v>
      </c>
    </row>
    <row r="6908" spans="1:25" x14ac:dyDescent="0.25">
      <c r="A6908">
        <v>46</v>
      </c>
      <c r="B6908" t="s">
        <v>22</v>
      </c>
      <c r="C6908" t="s">
        <v>23</v>
      </c>
      <c r="D6908" t="s">
        <v>24</v>
      </c>
      <c r="E6908" t="s">
        <v>39</v>
      </c>
      <c r="F6908" t="s">
        <v>26</v>
      </c>
      <c r="G6908" t="s">
        <v>25</v>
      </c>
      <c r="H6908" t="s">
        <v>36</v>
      </c>
      <c r="I6908" t="s">
        <v>28</v>
      </c>
      <c r="J6908" t="s">
        <v>38</v>
      </c>
      <c r="K6908">
        <v>258</v>
      </c>
      <c r="L6908">
        <v>1</v>
      </c>
      <c r="M6908">
        <v>999</v>
      </c>
      <c r="N6908">
        <v>0</v>
      </c>
      <c r="O6908" t="s">
        <v>30</v>
      </c>
      <c r="P6908">
        <v>1.1000000000000001</v>
      </c>
      <c r="Q6908">
        <v>93.994</v>
      </c>
      <c r="R6908">
        <v>-36.4</v>
      </c>
      <c r="S6908">
        <v>4.8570000000000002</v>
      </c>
      <c r="T6908">
        <v>5191</v>
      </c>
      <c r="U6908" t="s">
        <v>25</v>
      </c>
      <c r="V6908" t="s">
        <v>25</v>
      </c>
      <c r="W6908">
        <v>2.5548009201884301E-2</v>
      </c>
      <c r="Y6908">
        <f t="shared" si="107"/>
        <v>1</v>
      </c>
    </row>
    <row r="6909" spans="1:25" x14ac:dyDescent="0.25">
      <c r="A6909">
        <v>26</v>
      </c>
      <c r="B6909" t="s">
        <v>22</v>
      </c>
      <c r="C6909" t="s">
        <v>23</v>
      </c>
      <c r="D6909" t="s">
        <v>51</v>
      </c>
      <c r="E6909" t="s">
        <v>25</v>
      </c>
      <c r="F6909" t="s">
        <v>25</v>
      </c>
      <c r="G6909" t="s">
        <v>25</v>
      </c>
      <c r="H6909" t="s">
        <v>36</v>
      </c>
      <c r="I6909" t="s">
        <v>28</v>
      </c>
      <c r="J6909" t="s">
        <v>38</v>
      </c>
      <c r="K6909">
        <v>389</v>
      </c>
      <c r="L6909">
        <v>1</v>
      </c>
      <c r="M6909">
        <v>999</v>
      </c>
      <c r="N6909">
        <v>0</v>
      </c>
      <c r="O6909" t="s">
        <v>30</v>
      </c>
      <c r="P6909">
        <v>1.1000000000000001</v>
      </c>
      <c r="Q6909">
        <v>93.994</v>
      </c>
      <c r="R6909">
        <v>-36.4</v>
      </c>
      <c r="S6909">
        <v>4.859</v>
      </c>
      <c r="T6909">
        <v>5191</v>
      </c>
      <c r="U6909" t="s">
        <v>25</v>
      </c>
      <c r="V6909" t="s">
        <v>25</v>
      </c>
      <c r="W6909">
        <v>4.80543188750744E-2</v>
      </c>
      <c r="Y6909">
        <f t="shared" si="107"/>
        <v>1</v>
      </c>
    </row>
    <row r="6910" spans="1:25" x14ac:dyDescent="0.25">
      <c r="A6910">
        <v>26</v>
      </c>
      <c r="B6910" t="s">
        <v>22</v>
      </c>
      <c r="C6910" t="s">
        <v>34</v>
      </c>
      <c r="D6910" t="s">
        <v>35</v>
      </c>
      <c r="E6910" t="s">
        <v>25</v>
      </c>
      <c r="F6910" t="s">
        <v>25</v>
      </c>
      <c r="G6910" t="s">
        <v>26</v>
      </c>
      <c r="H6910" t="s">
        <v>36</v>
      </c>
      <c r="I6910" t="s">
        <v>52</v>
      </c>
      <c r="J6910" t="s">
        <v>43</v>
      </c>
      <c r="K6910">
        <v>251</v>
      </c>
      <c r="L6910">
        <v>2</v>
      </c>
      <c r="M6910">
        <v>999</v>
      </c>
      <c r="N6910">
        <v>0</v>
      </c>
      <c r="O6910" t="s">
        <v>30</v>
      </c>
      <c r="P6910">
        <v>1.4</v>
      </c>
      <c r="Q6910">
        <v>93.918000000000006</v>
      </c>
      <c r="R6910">
        <v>-42.7</v>
      </c>
      <c r="S6910">
        <v>4.9619999999999997</v>
      </c>
      <c r="T6910">
        <v>5228.1000000000004</v>
      </c>
      <c r="U6910" t="s">
        <v>25</v>
      </c>
      <c r="V6910" t="s">
        <v>25</v>
      </c>
      <c r="W6910">
        <v>1.6711145639419601E-2</v>
      </c>
      <c r="Y6910">
        <f t="shared" si="107"/>
        <v>1</v>
      </c>
    </row>
    <row r="6911" spans="1:25" x14ac:dyDescent="0.25">
      <c r="A6911">
        <v>34</v>
      </c>
      <c r="B6911" t="s">
        <v>33</v>
      </c>
      <c r="C6911" t="s">
        <v>34</v>
      </c>
      <c r="D6911" t="s">
        <v>24</v>
      </c>
      <c r="E6911" t="s">
        <v>25</v>
      </c>
      <c r="F6911" t="s">
        <v>26</v>
      </c>
      <c r="G6911" t="s">
        <v>26</v>
      </c>
      <c r="H6911" t="s">
        <v>27</v>
      </c>
      <c r="I6911" t="s">
        <v>42</v>
      </c>
      <c r="J6911" t="s">
        <v>38</v>
      </c>
      <c r="K6911">
        <v>300</v>
      </c>
      <c r="L6911">
        <v>1</v>
      </c>
      <c r="M6911">
        <v>999</v>
      </c>
      <c r="N6911">
        <v>0</v>
      </c>
      <c r="O6911" t="s">
        <v>30</v>
      </c>
      <c r="P6911">
        <v>-0.1</v>
      </c>
      <c r="Q6911">
        <v>93.2</v>
      </c>
      <c r="R6911">
        <v>-42</v>
      </c>
      <c r="S6911">
        <v>4.12</v>
      </c>
      <c r="T6911">
        <v>5195.8</v>
      </c>
      <c r="U6911" t="s">
        <v>25</v>
      </c>
      <c r="V6911" t="s">
        <v>25</v>
      </c>
      <c r="W6911">
        <v>8.2288131117820698E-2</v>
      </c>
      <c r="Y6911">
        <f t="shared" si="107"/>
        <v>1</v>
      </c>
    </row>
    <row r="6912" spans="1:25" x14ac:dyDescent="0.25">
      <c r="A6912">
        <v>46</v>
      </c>
      <c r="B6912" t="s">
        <v>22</v>
      </c>
      <c r="C6912" t="s">
        <v>34</v>
      </c>
      <c r="D6912" t="s">
        <v>24</v>
      </c>
      <c r="E6912" t="s">
        <v>39</v>
      </c>
      <c r="F6912" t="s">
        <v>26</v>
      </c>
      <c r="G6912" t="s">
        <v>25</v>
      </c>
      <c r="H6912" t="s">
        <v>27</v>
      </c>
      <c r="I6912" t="s">
        <v>52</v>
      </c>
      <c r="J6912" t="s">
        <v>45</v>
      </c>
      <c r="K6912">
        <v>155</v>
      </c>
      <c r="L6912">
        <v>1</v>
      </c>
      <c r="M6912">
        <v>999</v>
      </c>
      <c r="N6912">
        <v>0</v>
      </c>
      <c r="O6912" t="s">
        <v>30</v>
      </c>
      <c r="P6912">
        <v>1.4</v>
      </c>
      <c r="Q6912">
        <v>93.918000000000006</v>
      </c>
      <c r="R6912">
        <v>-42.7</v>
      </c>
      <c r="S6912">
        <v>4.9630000000000001</v>
      </c>
      <c r="T6912">
        <v>5228.1000000000004</v>
      </c>
      <c r="U6912" t="s">
        <v>25</v>
      </c>
      <c r="V6912" t="s">
        <v>25</v>
      </c>
      <c r="W6912">
        <v>4.7645952552556999E-2</v>
      </c>
      <c r="Y6912">
        <f t="shared" si="107"/>
        <v>1</v>
      </c>
    </row>
    <row r="6913" spans="1:25" x14ac:dyDescent="0.25">
      <c r="A6913">
        <v>44</v>
      </c>
      <c r="B6913" t="s">
        <v>22</v>
      </c>
      <c r="C6913" t="s">
        <v>23</v>
      </c>
      <c r="D6913" t="s">
        <v>24</v>
      </c>
      <c r="E6913" t="s">
        <v>39</v>
      </c>
      <c r="F6913" t="s">
        <v>26</v>
      </c>
      <c r="G6913" t="s">
        <v>25</v>
      </c>
      <c r="H6913" t="s">
        <v>27</v>
      </c>
      <c r="I6913" t="s">
        <v>55</v>
      </c>
      <c r="J6913" t="s">
        <v>43</v>
      </c>
      <c r="K6913">
        <v>312</v>
      </c>
      <c r="L6913">
        <v>3</v>
      </c>
      <c r="M6913">
        <v>999</v>
      </c>
      <c r="N6913">
        <v>0</v>
      </c>
      <c r="O6913" t="s">
        <v>30</v>
      </c>
      <c r="P6913">
        <v>1.4</v>
      </c>
      <c r="Q6913">
        <v>93.444000000000003</v>
      </c>
      <c r="R6913">
        <v>-36.1</v>
      </c>
      <c r="S6913">
        <v>4.9630000000000001</v>
      </c>
      <c r="T6913">
        <v>5228.1000000000004</v>
      </c>
      <c r="U6913" t="s">
        <v>25</v>
      </c>
      <c r="V6913" t="s">
        <v>25</v>
      </c>
      <c r="W6913">
        <v>1.7441356554627401E-2</v>
      </c>
      <c r="Y6913">
        <f t="shared" si="107"/>
        <v>1</v>
      </c>
    </row>
    <row r="6914" spans="1:25" x14ac:dyDescent="0.25">
      <c r="A6914">
        <v>34</v>
      </c>
      <c r="B6914" t="s">
        <v>40</v>
      </c>
      <c r="C6914" t="s">
        <v>23</v>
      </c>
      <c r="D6914" t="s">
        <v>35</v>
      </c>
      <c r="E6914" t="s">
        <v>25</v>
      </c>
      <c r="F6914" t="s">
        <v>26</v>
      </c>
      <c r="G6914" t="s">
        <v>25</v>
      </c>
      <c r="H6914" t="s">
        <v>27</v>
      </c>
      <c r="I6914" t="s">
        <v>52</v>
      </c>
      <c r="J6914" t="s">
        <v>43</v>
      </c>
      <c r="K6914">
        <v>38</v>
      </c>
      <c r="L6914">
        <v>1</v>
      </c>
      <c r="M6914">
        <v>999</v>
      </c>
      <c r="N6914">
        <v>0</v>
      </c>
      <c r="O6914" t="s">
        <v>30</v>
      </c>
      <c r="P6914">
        <v>1.4</v>
      </c>
      <c r="Q6914">
        <v>93.918000000000006</v>
      </c>
      <c r="R6914">
        <v>-42.7</v>
      </c>
      <c r="S6914">
        <v>4.96</v>
      </c>
      <c r="T6914">
        <v>5228.1000000000004</v>
      </c>
      <c r="U6914" t="s">
        <v>25</v>
      </c>
      <c r="V6914" t="s">
        <v>25</v>
      </c>
      <c r="W6914">
        <v>6.8959362804889707E-2</v>
      </c>
      <c r="Y6914">
        <f t="shared" si="107"/>
        <v>1</v>
      </c>
    </row>
    <row r="6915" spans="1:25" x14ac:dyDescent="0.25">
      <c r="A6915">
        <v>35</v>
      </c>
      <c r="B6915" t="s">
        <v>40</v>
      </c>
      <c r="C6915" t="s">
        <v>23</v>
      </c>
      <c r="D6915" t="s">
        <v>41</v>
      </c>
      <c r="E6915" t="s">
        <v>25</v>
      </c>
      <c r="F6915" t="s">
        <v>26</v>
      </c>
      <c r="G6915" t="s">
        <v>25</v>
      </c>
      <c r="H6915" t="s">
        <v>36</v>
      </c>
      <c r="I6915" t="s">
        <v>44</v>
      </c>
      <c r="J6915" t="s">
        <v>38</v>
      </c>
      <c r="K6915">
        <v>7</v>
      </c>
      <c r="L6915">
        <v>1</v>
      </c>
      <c r="M6915">
        <v>999</v>
      </c>
      <c r="N6915">
        <v>0</v>
      </c>
      <c r="O6915" t="s">
        <v>30</v>
      </c>
      <c r="P6915">
        <v>-1.1000000000000001</v>
      </c>
      <c r="Q6915">
        <v>94.198999999999998</v>
      </c>
      <c r="R6915">
        <v>-37.5</v>
      </c>
      <c r="S6915">
        <v>0.876</v>
      </c>
      <c r="T6915">
        <v>4963.6000000000004</v>
      </c>
      <c r="U6915" t="s">
        <v>25</v>
      </c>
      <c r="V6915" t="s">
        <v>25</v>
      </c>
      <c r="W6915">
        <v>0.174770623445511</v>
      </c>
      <c r="Y6915">
        <f t="shared" ref="Y6915:Y6978" si="108">IF(U6915=V6915,1,0)</f>
        <v>1</v>
      </c>
    </row>
    <row r="6916" spans="1:25" x14ac:dyDescent="0.25">
      <c r="A6916">
        <v>53</v>
      </c>
      <c r="B6916" t="s">
        <v>56</v>
      </c>
      <c r="C6916" t="s">
        <v>23</v>
      </c>
      <c r="D6916" t="s">
        <v>49</v>
      </c>
      <c r="E6916" t="s">
        <v>25</v>
      </c>
      <c r="F6916" t="s">
        <v>26</v>
      </c>
      <c r="G6916" t="s">
        <v>25</v>
      </c>
      <c r="H6916" t="s">
        <v>27</v>
      </c>
      <c r="I6916" t="s">
        <v>42</v>
      </c>
      <c r="J6916" t="s">
        <v>45</v>
      </c>
      <c r="K6916">
        <v>322</v>
      </c>
      <c r="L6916">
        <v>1</v>
      </c>
      <c r="M6916">
        <v>999</v>
      </c>
      <c r="N6916">
        <v>0</v>
      </c>
      <c r="O6916" t="s">
        <v>30</v>
      </c>
      <c r="P6916">
        <v>-0.1</v>
      </c>
      <c r="Q6916">
        <v>93.2</v>
      </c>
      <c r="R6916">
        <v>-42</v>
      </c>
      <c r="S6916">
        <v>4.0759999999999996</v>
      </c>
      <c r="T6916">
        <v>5195.8</v>
      </c>
      <c r="U6916" t="s">
        <v>25</v>
      </c>
      <c r="V6916" t="s">
        <v>25</v>
      </c>
      <c r="W6916">
        <v>9.0560525655746502E-2</v>
      </c>
      <c r="Y6916">
        <f t="shared" si="108"/>
        <v>1</v>
      </c>
    </row>
    <row r="6917" spans="1:25" x14ac:dyDescent="0.25">
      <c r="A6917">
        <v>48</v>
      </c>
      <c r="B6917" t="s">
        <v>22</v>
      </c>
      <c r="C6917" t="s">
        <v>23</v>
      </c>
      <c r="D6917" t="s">
        <v>51</v>
      </c>
      <c r="E6917" t="s">
        <v>25</v>
      </c>
      <c r="F6917" t="s">
        <v>26</v>
      </c>
      <c r="G6917" t="s">
        <v>25</v>
      </c>
      <c r="H6917" t="s">
        <v>27</v>
      </c>
      <c r="I6917" t="s">
        <v>52</v>
      </c>
      <c r="J6917" t="s">
        <v>50</v>
      </c>
      <c r="K6917">
        <v>63</v>
      </c>
      <c r="L6917">
        <v>1</v>
      </c>
      <c r="M6917">
        <v>999</v>
      </c>
      <c r="N6917">
        <v>0</v>
      </c>
      <c r="O6917" t="s">
        <v>30</v>
      </c>
      <c r="P6917">
        <v>1.4</v>
      </c>
      <c r="Q6917">
        <v>93.918000000000006</v>
      </c>
      <c r="R6917">
        <v>-42.7</v>
      </c>
      <c r="S6917">
        <v>4.9610000000000003</v>
      </c>
      <c r="T6917">
        <v>5228.1000000000004</v>
      </c>
      <c r="U6917" t="s">
        <v>25</v>
      </c>
      <c r="V6917" t="s">
        <v>25</v>
      </c>
      <c r="W6917">
        <v>0.12060426920652401</v>
      </c>
      <c r="Y6917">
        <f t="shared" si="108"/>
        <v>1</v>
      </c>
    </row>
    <row r="6918" spans="1:25" x14ac:dyDescent="0.25">
      <c r="A6918">
        <v>30</v>
      </c>
      <c r="B6918" t="s">
        <v>53</v>
      </c>
      <c r="C6918" t="s">
        <v>34</v>
      </c>
      <c r="D6918" t="s">
        <v>41</v>
      </c>
      <c r="E6918" t="s">
        <v>25</v>
      </c>
      <c r="F6918" t="s">
        <v>25</v>
      </c>
      <c r="G6918" t="s">
        <v>25</v>
      </c>
      <c r="H6918" t="s">
        <v>36</v>
      </c>
      <c r="I6918" t="s">
        <v>28</v>
      </c>
      <c r="J6918" t="s">
        <v>29</v>
      </c>
      <c r="K6918">
        <v>510</v>
      </c>
      <c r="L6918">
        <v>5</v>
      </c>
      <c r="M6918">
        <v>999</v>
      </c>
      <c r="N6918">
        <v>0</v>
      </c>
      <c r="O6918" t="s">
        <v>30</v>
      </c>
      <c r="P6918">
        <v>1.1000000000000001</v>
      </c>
      <c r="Q6918">
        <v>93.994</v>
      </c>
      <c r="R6918">
        <v>-36.4</v>
      </c>
      <c r="S6918">
        <v>4.8639999999999999</v>
      </c>
      <c r="T6918">
        <v>5191</v>
      </c>
      <c r="U6918" t="s">
        <v>25</v>
      </c>
      <c r="V6918" t="s">
        <v>25</v>
      </c>
      <c r="W6918">
        <v>1.8769947811961198E-2</v>
      </c>
      <c r="Y6918">
        <f t="shared" si="108"/>
        <v>1</v>
      </c>
    </row>
    <row r="6919" spans="1:25" x14ac:dyDescent="0.25">
      <c r="A6919">
        <v>32</v>
      </c>
      <c r="B6919" t="s">
        <v>59</v>
      </c>
      <c r="C6919" t="s">
        <v>34</v>
      </c>
      <c r="D6919" t="s">
        <v>49</v>
      </c>
      <c r="E6919" t="s">
        <v>25</v>
      </c>
      <c r="F6919" t="s">
        <v>25</v>
      </c>
      <c r="G6919" t="s">
        <v>25</v>
      </c>
      <c r="H6919" t="s">
        <v>27</v>
      </c>
      <c r="I6919" t="s">
        <v>28</v>
      </c>
      <c r="J6919" t="s">
        <v>50</v>
      </c>
      <c r="K6919">
        <v>134</v>
      </c>
      <c r="L6919">
        <v>2</v>
      </c>
      <c r="M6919">
        <v>999</v>
      </c>
      <c r="N6919">
        <v>1</v>
      </c>
      <c r="O6919" t="s">
        <v>46</v>
      </c>
      <c r="P6919">
        <v>-1.8</v>
      </c>
      <c r="Q6919">
        <v>92.893000000000001</v>
      </c>
      <c r="R6919">
        <v>-46.2</v>
      </c>
      <c r="S6919">
        <v>1.2909999999999999</v>
      </c>
      <c r="T6919">
        <v>5099.1000000000004</v>
      </c>
      <c r="U6919" t="s">
        <v>25</v>
      </c>
      <c r="V6919" t="s">
        <v>25</v>
      </c>
      <c r="W6919">
        <v>4.8979546874761602E-2</v>
      </c>
      <c r="Y6919">
        <f t="shared" si="108"/>
        <v>1</v>
      </c>
    </row>
    <row r="6920" spans="1:25" x14ac:dyDescent="0.25">
      <c r="A6920">
        <v>44</v>
      </c>
      <c r="B6920" t="s">
        <v>22</v>
      </c>
      <c r="C6920" t="s">
        <v>23</v>
      </c>
      <c r="D6920" t="s">
        <v>54</v>
      </c>
      <c r="E6920" t="s">
        <v>39</v>
      </c>
      <c r="F6920" t="s">
        <v>25</v>
      </c>
      <c r="G6920" t="s">
        <v>25</v>
      </c>
      <c r="H6920" t="s">
        <v>36</v>
      </c>
      <c r="I6920" t="s">
        <v>28</v>
      </c>
      <c r="J6920" t="s">
        <v>45</v>
      </c>
      <c r="K6920">
        <v>190</v>
      </c>
      <c r="L6920">
        <v>1</v>
      </c>
      <c r="M6920">
        <v>999</v>
      </c>
      <c r="N6920">
        <v>0</v>
      </c>
      <c r="O6920" t="s">
        <v>30</v>
      </c>
      <c r="P6920">
        <v>1.1000000000000001</v>
      </c>
      <c r="Q6920">
        <v>93.994</v>
      </c>
      <c r="R6920">
        <v>-36.4</v>
      </c>
      <c r="S6920">
        <v>4.8550000000000004</v>
      </c>
      <c r="T6920">
        <v>5191</v>
      </c>
      <c r="U6920" t="s">
        <v>25</v>
      </c>
      <c r="V6920" t="s">
        <v>25</v>
      </c>
      <c r="W6920">
        <v>1.9646458327770198E-2</v>
      </c>
      <c r="Y6920">
        <f t="shared" si="108"/>
        <v>1</v>
      </c>
    </row>
    <row r="6921" spans="1:25" x14ac:dyDescent="0.25">
      <c r="A6921">
        <v>39</v>
      </c>
      <c r="B6921" t="s">
        <v>40</v>
      </c>
      <c r="C6921" t="s">
        <v>23</v>
      </c>
      <c r="D6921" t="s">
        <v>41</v>
      </c>
      <c r="E6921" t="s">
        <v>39</v>
      </c>
      <c r="F6921" t="s">
        <v>26</v>
      </c>
      <c r="G6921" t="s">
        <v>26</v>
      </c>
      <c r="H6921" t="s">
        <v>27</v>
      </c>
      <c r="I6921" t="s">
        <v>55</v>
      </c>
      <c r="J6921" t="s">
        <v>45</v>
      </c>
      <c r="K6921">
        <v>381</v>
      </c>
      <c r="L6921">
        <v>4</v>
      </c>
      <c r="M6921">
        <v>999</v>
      </c>
      <c r="N6921">
        <v>0</v>
      </c>
      <c r="O6921" t="s">
        <v>30</v>
      </c>
      <c r="P6921">
        <v>1.4</v>
      </c>
      <c r="Q6921">
        <v>93.444000000000003</v>
      </c>
      <c r="R6921">
        <v>-36.1</v>
      </c>
      <c r="S6921">
        <v>4.9630000000000001</v>
      </c>
      <c r="T6921">
        <v>5228.1000000000004</v>
      </c>
      <c r="U6921" t="s">
        <v>25</v>
      </c>
      <c r="V6921" t="s">
        <v>25</v>
      </c>
      <c r="W6921">
        <v>1.40802934765816E-2</v>
      </c>
      <c r="Y6921">
        <f t="shared" si="108"/>
        <v>1</v>
      </c>
    </row>
    <row r="6922" spans="1:25" x14ac:dyDescent="0.25">
      <c r="A6922">
        <v>41</v>
      </c>
      <c r="B6922" t="s">
        <v>22</v>
      </c>
      <c r="C6922" t="s">
        <v>34</v>
      </c>
      <c r="D6922" t="s">
        <v>51</v>
      </c>
      <c r="E6922" t="s">
        <v>25</v>
      </c>
      <c r="F6922" t="s">
        <v>26</v>
      </c>
      <c r="G6922" t="s">
        <v>25</v>
      </c>
      <c r="H6922" t="s">
        <v>27</v>
      </c>
      <c r="I6922" t="s">
        <v>52</v>
      </c>
      <c r="J6922" t="s">
        <v>38</v>
      </c>
      <c r="K6922">
        <v>142</v>
      </c>
      <c r="L6922">
        <v>1</v>
      </c>
      <c r="M6922">
        <v>999</v>
      </c>
      <c r="N6922">
        <v>0</v>
      </c>
      <c r="O6922" t="s">
        <v>30</v>
      </c>
      <c r="P6922">
        <v>1.4</v>
      </c>
      <c r="Q6922">
        <v>93.918000000000006</v>
      </c>
      <c r="R6922">
        <v>-42.7</v>
      </c>
      <c r="S6922">
        <v>4.9569999999999999</v>
      </c>
      <c r="T6922">
        <v>5228.1000000000004</v>
      </c>
      <c r="U6922" t="s">
        <v>25</v>
      </c>
      <c r="V6922" t="s">
        <v>25</v>
      </c>
      <c r="W6922">
        <v>0.12828703224658999</v>
      </c>
      <c r="Y6922">
        <f t="shared" si="108"/>
        <v>1</v>
      </c>
    </row>
    <row r="6923" spans="1:25" x14ac:dyDescent="0.25">
      <c r="A6923">
        <v>35</v>
      </c>
      <c r="B6923" t="s">
        <v>56</v>
      </c>
      <c r="C6923" t="s">
        <v>34</v>
      </c>
      <c r="D6923" t="s">
        <v>41</v>
      </c>
      <c r="E6923" t="s">
        <v>25</v>
      </c>
      <c r="F6923" t="s">
        <v>26</v>
      </c>
      <c r="G6923" t="s">
        <v>25</v>
      </c>
      <c r="H6923" t="s">
        <v>27</v>
      </c>
      <c r="I6923" t="s">
        <v>55</v>
      </c>
      <c r="J6923" t="s">
        <v>45</v>
      </c>
      <c r="K6923">
        <v>111</v>
      </c>
      <c r="L6923">
        <v>1</v>
      </c>
      <c r="M6923">
        <v>999</v>
      </c>
      <c r="N6923">
        <v>0</v>
      </c>
      <c r="O6923" t="s">
        <v>30</v>
      </c>
      <c r="P6923">
        <v>1.4</v>
      </c>
      <c r="Q6923">
        <v>93.444000000000003</v>
      </c>
      <c r="R6923">
        <v>-36.1</v>
      </c>
      <c r="S6923">
        <v>4.968</v>
      </c>
      <c r="T6923">
        <v>5228.1000000000004</v>
      </c>
      <c r="U6923" t="s">
        <v>25</v>
      </c>
      <c r="V6923" t="s">
        <v>25</v>
      </c>
      <c r="W6923">
        <v>3.6300797015428501E-2</v>
      </c>
      <c r="Y6923">
        <f t="shared" si="108"/>
        <v>1</v>
      </c>
    </row>
    <row r="6924" spans="1:25" x14ac:dyDescent="0.25">
      <c r="A6924">
        <v>28</v>
      </c>
      <c r="B6924" t="s">
        <v>22</v>
      </c>
      <c r="C6924" t="s">
        <v>34</v>
      </c>
      <c r="D6924" t="s">
        <v>24</v>
      </c>
      <c r="E6924" t="s">
        <v>25</v>
      </c>
      <c r="F6924" t="s">
        <v>25</v>
      </c>
      <c r="G6924" t="s">
        <v>25</v>
      </c>
      <c r="H6924" t="s">
        <v>27</v>
      </c>
      <c r="I6924" t="s">
        <v>28</v>
      </c>
      <c r="J6924" t="s">
        <v>45</v>
      </c>
      <c r="K6924">
        <v>111</v>
      </c>
      <c r="L6924">
        <v>1</v>
      </c>
      <c r="M6924">
        <v>999</v>
      </c>
      <c r="N6924">
        <v>1</v>
      </c>
      <c r="O6924" t="s">
        <v>46</v>
      </c>
      <c r="P6924">
        <v>-1.8</v>
      </c>
      <c r="Q6924">
        <v>92.893000000000001</v>
      </c>
      <c r="R6924">
        <v>-46.2</v>
      </c>
      <c r="S6924">
        <v>1.266</v>
      </c>
      <c r="T6924">
        <v>5099.1000000000004</v>
      </c>
      <c r="U6924" t="s">
        <v>25</v>
      </c>
      <c r="V6924" t="s">
        <v>25</v>
      </c>
      <c r="W6924">
        <v>8.8078729808330494E-2</v>
      </c>
      <c r="Y6924">
        <f t="shared" si="108"/>
        <v>1</v>
      </c>
    </row>
    <row r="6925" spans="1:25" x14ac:dyDescent="0.25">
      <c r="A6925">
        <v>40</v>
      </c>
      <c r="B6925" t="s">
        <v>40</v>
      </c>
      <c r="C6925" t="s">
        <v>34</v>
      </c>
      <c r="D6925" t="s">
        <v>35</v>
      </c>
      <c r="E6925" t="s">
        <v>25</v>
      </c>
      <c r="F6925" t="s">
        <v>26</v>
      </c>
      <c r="G6925" t="s">
        <v>25</v>
      </c>
      <c r="H6925" t="s">
        <v>27</v>
      </c>
      <c r="I6925" t="s">
        <v>52</v>
      </c>
      <c r="J6925" t="s">
        <v>50</v>
      </c>
      <c r="K6925">
        <v>635</v>
      </c>
      <c r="L6925">
        <v>3</v>
      </c>
      <c r="M6925">
        <v>999</v>
      </c>
      <c r="N6925">
        <v>0</v>
      </c>
      <c r="O6925" t="s">
        <v>30</v>
      </c>
      <c r="P6925">
        <v>1.4</v>
      </c>
      <c r="Q6925">
        <v>93.918000000000006</v>
      </c>
      <c r="R6925">
        <v>-42.7</v>
      </c>
      <c r="S6925">
        <v>4.9610000000000003</v>
      </c>
      <c r="T6925">
        <v>5228.1000000000004</v>
      </c>
      <c r="U6925" t="s">
        <v>25</v>
      </c>
      <c r="V6925" t="s">
        <v>25</v>
      </c>
      <c r="W6925">
        <v>7.0719569921493503E-2</v>
      </c>
      <c r="Y6925">
        <f t="shared" si="108"/>
        <v>1</v>
      </c>
    </row>
    <row r="6926" spans="1:25" x14ac:dyDescent="0.25">
      <c r="A6926">
        <v>31</v>
      </c>
      <c r="B6926" t="s">
        <v>33</v>
      </c>
      <c r="C6926" t="s">
        <v>23</v>
      </c>
      <c r="D6926" t="s">
        <v>35</v>
      </c>
      <c r="E6926" t="s">
        <v>25</v>
      </c>
      <c r="F6926" t="s">
        <v>25</v>
      </c>
      <c r="G6926" t="s">
        <v>25</v>
      </c>
      <c r="H6926" t="s">
        <v>36</v>
      </c>
      <c r="I6926" t="s">
        <v>28</v>
      </c>
      <c r="J6926" t="s">
        <v>43</v>
      </c>
      <c r="K6926">
        <v>102</v>
      </c>
      <c r="L6926">
        <v>2</v>
      </c>
      <c r="M6926">
        <v>999</v>
      </c>
      <c r="N6926">
        <v>0</v>
      </c>
      <c r="O6926" t="s">
        <v>30</v>
      </c>
      <c r="P6926">
        <v>1.1000000000000001</v>
      </c>
      <c r="Q6926">
        <v>93.994</v>
      </c>
      <c r="R6926">
        <v>-36.4</v>
      </c>
      <c r="S6926">
        <v>4.8570000000000002</v>
      </c>
      <c r="T6926">
        <v>5191</v>
      </c>
      <c r="U6926" t="s">
        <v>25</v>
      </c>
      <c r="V6926" t="s">
        <v>25</v>
      </c>
      <c r="W6926">
        <v>2.55775433033705E-2</v>
      </c>
      <c r="Y6926">
        <f t="shared" si="108"/>
        <v>1</v>
      </c>
    </row>
    <row r="6927" spans="1:25" x14ac:dyDescent="0.25">
      <c r="A6927">
        <v>27</v>
      </c>
      <c r="B6927" t="s">
        <v>56</v>
      </c>
      <c r="C6927" t="s">
        <v>34</v>
      </c>
      <c r="D6927" t="s">
        <v>49</v>
      </c>
      <c r="E6927" t="s">
        <v>25</v>
      </c>
      <c r="F6927" t="s">
        <v>25</v>
      </c>
      <c r="G6927" t="s">
        <v>25</v>
      </c>
      <c r="H6927" t="s">
        <v>27</v>
      </c>
      <c r="I6927" t="s">
        <v>28</v>
      </c>
      <c r="J6927" t="s">
        <v>45</v>
      </c>
      <c r="K6927">
        <v>256</v>
      </c>
      <c r="L6927">
        <v>1</v>
      </c>
      <c r="M6927">
        <v>11</v>
      </c>
      <c r="N6927">
        <v>1</v>
      </c>
      <c r="O6927" t="s">
        <v>58</v>
      </c>
      <c r="P6927">
        <v>-1.8</v>
      </c>
      <c r="Q6927">
        <v>92.893000000000001</v>
      </c>
      <c r="R6927">
        <v>-46.2</v>
      </c>
      <c r="S6927">
        <v>1.266</v>
      </c>
      <c r="T6927">
        <v>5099.1000000000004</v>
      </c>
      <c r="U6927" t="s">
        <v>25</v>
      </c>
      <c r="V6927" t="s">
        <v>26</v>
      </c>
      <c r="W6927">
        <v>0.76594167947769198</v>
      </c>
      <c r="Y6927">
        <f t="shared" si="108"/>
        <v>0</v>
      </c>
    </row>
    <row r="6928" spans="1:25" x14ac:dyDescent="0.25">
      <c r="A6928">
        <v>76</v>
      </c>
      <c r="B6928" t="s">
        <v>62</v>
      </c>
      <c r="C6928" t="s">
        <v>23</v>
      </c>
      <c r="D6928" t="s">
        <v>54</v>
      </c>
      <c r="E6928" t="s">
        <v>25</v>
      </c>
      <c r="F6928" t="s">
        <v>26</v>
      </c>
      <c r="G6928" t="s">
        <v>25</v>
      </c>
      <c r="H6928" t="s">
        <v>27</v>
      </c>
      <c r="I6928" t="s">
        <v>55</v>
      </c>
      <c r="J6928" t="s">
        <v>29</v>
      </c>
      <c r="K6928">
        <v>345</v>
      </c>
      <c r="L6928">
        <v>2</v>
      </c>
      <c r="M6928">
        <v>999</v>
      </c>
      <c r="N6928">
        <v>0</v>
      </c>
      <c r="O6928" t="s">
        <v>30</v>
      </c>
      <c r="P6928">
        <v>-2.9</v>
      </c>
      <c r="Q6928">
        <v>92.200999999999993</v>
      </c>
      <c r="R6928">
        <v>-31.4</v>
      </c>
      <c r="S6928">
        <v>0.88100000000000001</v>
      </c>
      <c r="T6928">
        <v>5076.2</v>
      </c>
      <c r="U6928" t="s">
        <v>26</v>
      </c>
      <c r="V6928" t="s">
        <v>26</v>
      </c>
      <c r="W6928">
        <v>0.83261519670486495</v>
      </c>
      <c r="Y6928">
        <f t="shared" si="108"/>
        <v>1</v>
      </c>
    </row>
    <row r="6929" spans="1:25" x14ac:dyDescent="0.25">
      <c r="A6929">
        <v>35</v>
      </c>
      <c r="B6929" t="s">
        <v>22</v>
      </c>
      <c r="C6929" t="s">
        <v>34</v>
      </c>
      <c r="D6929" t="s">
        <v>35</v>
      </c>
      <c r="E6929" t="s">
        <v>25</v>
      </c>
      <c r="F6929" t="s">
        <v>25</v>
      </c>
      <c r="G6929" t="s">
        <v>25</v>
      </c>
      <c r="H6929" t="s">
        <v>27</v>
      </c>
      <c r="I6929" t="s">
        <v>42</v>
      </c>
      <c r="J6929" t="s">
        <v>38</v>
      </c>
      <c r="K6929">
        <v>77</v>
      </c>
      <c r="L6929">
        <v>2</v>
      </c>
      <c r="M6929">
        <v>999</v>
      </c>
      <c r="N6929">
        <v>1</v>
      </c>
      <c r="O6929" t="s">
        <v>46</v>
      </c>
      <c r="P6929">
        <v>-0.1</v>
      </c>
      <c r="Q6929">
        <v>93.2</v>
      </c>
      <c r="R6929">
        <v>-42</v>
      </c>
      <c r="S6929">
        <v>4.12</v>
      </c>
      <c r="T6929">
        <v>5195.8</v>
      </c>
      <c r="U6929" t="s">
        <v>25</v>
      </c>
      <c r="V6929" t="s">
        <v>25</v>
      </c>
      <c r="W6929">
        <v>2.53974441438913E-2</v>
      </c>
      <c r="Y6929">
        <f t="shared" si="108"/>
        <v>1</v>
      </c>
    </row>
    <row r="6930" spans="1:25" x14ac:dyDescent="0.25">
      <c r="A6930">
        <v>29</v>
      </c>
      <c r="B6930" t="s">
        <v>47</v>
      </c>
      <c r="C6930" t="s">
        <v>23</v>
      </c>
      <c r="D6930" t="s">
        <v>41</v>
      </c>
      <c r="E6930" t="s">
        <v>25</v>
      </c>
      <c r="F6930" t="s">
        <v>25</v>
      </c>
      <c r="G6930" t="s">
        <v>25</v>
      </c>
      <c r="H6930" t="s">
        <v>27</v>
      </c>
      <c r="I6930" t="s">
        <v>42</v>
      </c>
      <c r="J6930" t="s">
        <v>45</v>
      </c>
      <c r="K6930">
        <v>62</v>
      </c>
      <c r="L6930">
        <v>5</v>
      </c>
      <c r="M6930">
        <v>999</v>
      </c>
      <c r="N6930">
        <v>0</v>
      </c>
      <c r="O6930" t="s">
        <v>30</v>
      </c>
      <c r="P6930">
        <v>-0.1</v>
      </c>
      <c r="Q6930">
        <v>93.2</v>
      </c>
      <c r="R6930">
        <v>-42</v>
      </c>
      <c r="S6930">
        <v>4.0759999999999996</v>
      </c>
      <c r="T6930">
        <v>5195.8</v>
      </c>
      <c r="U6930" t="s">
        <v>25</v>
      </c>
      <c r="V6930" t="s">
        <v>25</v>
      </c>
      <c r="W6930">
        <v>1.7844334244728099E-2</v>
      </c>
      <c r="Y6930">
        <f t="shared" si="108"/>
        <v>1</v>
      </c>
    </row>
    <row r="6931" spans="1:25" x14ac:dyDescent="0.25">
      <c r="A6931">
        <v>46</v>
      </c>
      <c r="B6931" t="s">
        <v>22</v>
      </c>
      <c r="C6931" t="s">
        <v>23</v>
      </c>
      <c r="D6931" t="s">
        <v>54</v>
      </c>
      <c r="E6931" t="s">
        <v>25</v>
      </c>
      <c r="F6931" t="s">
        <v>25</v>
      </c>
      <c r="G6931" t="s">
        <v>26</v>
      </c>
      <c r="H6931" t="s">
        <v>27</v>
      </c>
      <c r="I6931" t="s">
        <v>55</v>
      </c>
      <c r="J6931" t="s">
        <v>38</v>
      </c>
      <c r="K6931">
        <v>414</v>
      </c>
      <c r="L6931">
        <v>8</v>
      </c>
      <c r="M6931">
        <v>999</v>
      </c>
      <c r="N6931">
        <v>0</v>
      </c>
      <c r="O6931" t="s">
        <v>30</v>
      </c>
      <c r="P6931">
        <v>1.4</v>
      </c>
      <c r="Q6931">
        <v>93.444000000000003</v>
      </c>
      <c r="R6931">
        <v>-36.1</v>
      </c>
      <c r="S6931">
        <v>4.9640000000000004</v>
      </c>
      <c r="T6931">
        <v>5228.1000000000004</v>
      </c>
      <c r="U6931" t="s">
        <v>25</v>
      </c>
      <c r="V6931" t="s">
        <v>25</v>
      </c>
      <c r="W6931">
        <v>4.4325560331344598E-2</v>
      </c>
      <c r="Y6931">
        <f t="shared" si="108"/>
        <v>1</v>
      </c>
    </row>
    <row r="6932" spans="1:25" x14ac:dyDescent="0.25">
      <c r="A6932">
        <v>49</v>
      </c>
      <c r="B6932" t="s">
        <v>22</v>
      </c>
      <c r="C6932" t="s">
        <v>23</v>
      </c>
      <c r="D6932" t="s">
        <v>54</v>
      </c>
      <c r="E6932" t="s">
        <v>39</v>
      </c>
      <c r="F6932" t="s">
        <v>25</v>
      </c>
      <c r="G6932" t="s">
        <v>25</v>
      </c>
      <c r="H6932" t="s">
        <v>36</v>
      </c>
      <c r="I6932" t="s">
        <v>28</v>
      </c>
      <c r="J6932" t="s">
        <v>50</v>
      </c>
      <c r="K6932">
        <v>431</v>
      </c>
      <c r="L6932">
        <v>2</v>
      </c>
      <c r="M6932">
        <v>999</v>
      </c>
      <c r="N6932">
        <v>0</v>
      </c>
      <c r="O6932" t="s">
        <v>30</v>
      </c>
      <c r="P6932">
        <v>1.1000000000000001</v>
      </c>
      <c r="Q6932">
        <v>93.994</v>
      </c>
      <c r="R6932">
        <v>-36.4</v>
      </c>
      <c r="S6932">
        <v>4.8559999999999999</v>
      </c>
      <c r="T6932">
        <v>5191</v>
      </c>
      <c r="U6932" t="s">
        <v>25</v>
      </c>
      <c r="V6932" t="s">
        <v>25</v>
      </c>
      <c r="W6932">
        <v>1.1764668859541401E-2</v>
      </c>
      <c r="Y6932">
        <f t="shared" si="108"/>
        <v>1</v>
      </c>
    </row>
    <row r="6933" spans="1:25" x14ac:dyDescent="0.25">
      <c r="A6933">
        <v>37</v>
      </c>
      <c r="B6933" t="s">
        <v>56</v>
      </c>
      <c r="C6933" t="s">
        <v>34</v>
      </c>
      <c r="D6933" t="s">
        <v>49</v>
      </c>
      <c r="E6933" t="s">
        <v>25</v>
      </c>
      <c r="F6933" t="s">
        <v>26</v>
      </c>
      <c r="G6933" t="s">
        <v>25</v>
      </c>
      <c r="H6933" t="s">
        <v>27</v>
      </c>
      <c r="I6933" t="s">
        <v>42</v>
      </c>
      <c r="J6933" t="s">
        <v>38</v>
      </c>
      <c r="K6933">
        <v>224</v>
      </c>
      <c r="L6933">
        <v>1</v>
      </c>
      <c r="M6933">
        <v>999</v>
      </c>
      <c r="N6933">
        <v>0</v>
      </c>
      <c r="O6933" t="s">
        <v>30</v>
      </c>
      <c r="P6933">
        <v>-1.1000000000000001</v>
      </c>
      <c r="Q6933">
        <v>94.766999999999996</v>
      </c>
      <c r="R6933">
        <v>-50.8</v>
      </c>
      <c r="S6933">
        <v>1.044</v>
      </c>
      <c r="T6933">
        <v>4963.6000000000004</v>
      </c>
      <c r="U6933" t="s">
        <v>26</v>
      </c>
      <c r="V6933" t="s">
        <v>26</v>
      </c>
      <c r="W6933">
        <v>0.82717627286911</v>
      </c>
      <c r="Y6933">
        <f t="shared" si="108"/>
        <v>1</v>
      </c>
    </row>
    <row r="6934" spans="1:25" x14ac:dyDescent="0.25">
      <c r="A6934">
        <v>37</v>
      </c>
      <c r="B6934" t="s">
        <v>40</v>
      </c>
      <c r="C6934" t="s">
        <v>23</v>
      </c>
      <c r="D6934" t="s">
        <v>35</v>
      </c>
      <c r="E6934" t="s">
        <v>25</v>
      </c>
      <c r="F6934" t="s">
        <v>26</v>
      </c>
      <c r="G6934" t="s">
        <v>25</v>
      </c>
      <c r="H6934" t="s">
        <v>27</v>
      </c>
      <c r="I6934" t="s">
        <v>64</v>
      </c>
      <c r="J6934" t="s">
        <v>45</v>
      </c>
      <c r="K6934">
        <v>574</v>
      </c>
      <c r="L6934">
        <v>1</v>
      </c>
      <c r="M6934">
        <v>999</v>
      </c>
      <c r="N6934">
        <v>0</v>
      </c>
      <c r="O6934" t="s">
        <v>30</v>
      </c>
      <c r="P6934">
        <v>-1.8</v>
      </c>
      <c r="Q6934">
        <v>93.075000000000003</v>
      </c>
      <c r="R6934">
        <v>-47.1</v>
      </c>
      <c r="S6934">
        <v>1.365</v>
      </c>
      <c r="T6934">
        <v>5099.1000000000004</v>
      </c>
      <c r="U6934" t="s">
        <v>26</v>
      </c>
      <c r="V6934" t="s">
        <v>26</v>
      </c>
      <c r="W6934">
        <v>0.75235980749130205</v>
      </c>
      <c r="Y6934">
        <f t="shared" si="108"/>
        <v>1</v>
      </c>
    </row>
    <row r="6935" spans="1:25" x14ac:dyDescent="0.25">
      <c r="A6935">
        <v>45</v>
      </c>
      <c r="B6935" t="s">
        <v>22</v>
      </c>
      <c r="C6935" t="s">
        <v>23</v>
      </c>
      <c r="D6935" t="s">
        <v>54</v>
      </c>
      <c r="E6935" t="s">
        <v>25</v>
      </c>
      <c r="F6935" t="s">
        <v>25</v>
      </c>
      <c r="G6935" t="s">
        <v>25</v>
      </c>
      <c r="H6935" t="s">
        <v>36</v>
      </c>
      <c r="I6935" t="s">
        <v>28</v>
      </c>
      <c r="J6935" t="s">
        <v>45</v>
      </c>
      <c r="K6935">
        <v>219</v>
      </c>
      <c r="L6935">
        <v>1</v>
      </c>
      <c r="M6935">
        <v>999</v>
      </c>
      <c r="N6935">
        <v>0</v>
      </c>
      <c r="O6935" t="s">
        <v>30</v>
      </c>
      <c r="P6935">
        <v>1.1000000000000001</v>
      </c>
      <c r="Q6935">
        <v>93.994</v>
      </c>
      <c r="R6935">
        <v>-36.4</v>
      </c>
      <c r="S6935">
        <v>4.8600000000000003</v>
      </c>
      <c r="T6935">
        <v>5191</v>
      </c>
      <c r="U6935" t="s">
        <v>25</v>
      </c>
      <c r="V6935" t="s">
        <v>25</v>
      </c>
      <c r="W6935">
        <v>3.28931733965874E-2</v>
      </c>
      <c r="Y6935">
        <f t="shared" si="108"/>
        <v>1</v>
      </c>
    </row>
    <row r="6936" spans="1:25" x14ac:dyDescent="0.25">
      <c r="A6936">
        <v>24</v>
      </c>
      <c r="B6936" t="s">
        <v>33</v>
      </c>
      <c r="C6936" t="s">
        <v>34</v>
      </c>
      <c r="D6936" t="s">
        <v>35</v>
      </c>
      <c r="E6936" t="s">
        <v>25</v>
      </c>
      <c r="F6936" t="s">
        <v>25</v>
      </c>
      <c r="G6936" t="s">
        <v>25</v>
      </c>
      <c r="H6936" t="s">
        <v>27</v>
      </c>
      <c r="I6936" t="s">
        <v>28</v>
      </c>
      <c r="J6936" t="s">
        <v>38</v>
      </c>
      <c r="K6936">
        <v>46</v>
      </c>
      <c r="L6936">
        <v>1</v>
      </c>
      <c r="M6936">
        <v>999</v>
      </c>
      <c r="N6936">
        <v>0</v>
      </c>
      <c r="O6936" t="s">
        <v>30</v>
      </c>
      <c r="P6936">
        <v>-1.8</v>
      </c>
      <c r="Q6936">
        <v>92.893000000000001</v>
      </c>
      <c r="R6936">
        <v>-46.2</v>
      </c>
      <c r="S6936">
        <v>1.2809999999999999</v>
      </c>
      <c r="T6936">
        <v>5099.1000000000004</v>
      </c>
      <c r="U6936" t="s">
        <v>25</v>
      </c>
      <c r="V6936" t="s">
        <v>25</v>
      </c>
      <c r="W6936">
        <v>0.335621148347855</v>
      </c>
      <c r="Y6936">
        <f t="shared" si="108"/>
        <v>1</v>
      </c>
    </row>
    <row r="6937" spans="1:25" x14ac:dyDescent="0.25">
      <c r="A6937">
        <v>29</v>
      </c>
      <c r="B6937" t="s">
        <v>56</v>
      </c>
      <c r="C6937" t="s">
        <v>34</v>
      </c>
      <c r="D6937" t="s">
        <v>41</v>
      </c>
      <c r="E6937" t="s">
        <v>25</v>
      </c>
      <c r="F6937" t="s">
        <v>26</v>
      </c>
      <c r="G6937" t="s">
        <v>25</v>
      </c>
      <c r="H6937" t="s">
        <v>36</v>
      </c>
      <c r="I6937" t="s">
        <v>28</v>
      </c>
      <c r="J6937" t="s">
        <v>50</v>
      </c>
      <c r="K6937">
        <v>1051</v>
      </c>
      <c r="L6937">
        <v>1</v>
      </c>
      <c r="M6937">
        <v>999</v>
      </c>
      <c r="N6937">
        <v>0</v>
      </c>
      <c r="O6937" t="s">
        <v>30</v>
      </c>
      <c r="P6937">
        <v>1.1000000000000001</v>
      </c>
      <c r="Q6937">
        <v>93.994</v>
      </c>
      <c r="R6937">
        <v>-36.4</v>
      </c>
      <c r="S6937">
        <v>4.8570000000000002</v>
      </c>
      <c r="T6937">
        <v>5191</v>
      </c>
      <c r="U6937" t="s">
        <v>26</v>
      </c>
      <c r="V6937" t="s">
        <v>25</v>
      </c>
      <c r="W6937">
        <v>2.54115331918001E-2</v>
      </c>
      <c r="Y6937">
        <f t="shared" si="108"/>
        <v>0</v>
      </c>
    </row>
    <row r="6938" spans="1:25" x14ac:dyDescent="0.25">
      <c r="A6938">
        <v>49</v>
      </c>
      <c r="B6938" t="s">
        <v>53</v>
      </c>
      <c r="C6938" t="s">
        <v>23</v>
      </c>
      <c r="D6938" t="s">
        <v>49</v>
      </c>
      <c r="E6938" t="s">
        <v>25</v>
      </c>
      <c r="F6938" t="s">
        <v>25</v>
      </c>
      <c r="G6938" t="s">
        <v>26</v>
      </c>
      <c r="H6938" t="s">
        <v>36</v>
      </c>
      <c r="I6938" t="s">
        <v>37</v>
      </c>
      <c r="J6938" t="s">
        <v>38</v>
      </c>
      <c r="K6938">
        <v>339</v>
      </c>
      <c r="L6938">
        <v>1</v>
      </c>
      <c r="M6938">
        <v>999</v>
      </c>
      <c r="N6938">
        <v>0</v>
      </c>
      <c r="O6938" t="s">
        <v>30</v>
      </c>
      <c r="P6938">
        <v>1.4</v>
      </c>
      <c r="Q6938">
        <v>94.465000000000003</v>
      </c>
      <c r="R6938">
        <v>-41.8</v>
      </c>
      <c r="S6938">
        <v>4.9589999999999996</v>
      </c>
      <c r="T6938">
        <v>5228.1000000000004</v>
      </c>
      <c r="U6938" t="s">
        <v>25</v>
      </c>
      <c r="V6938" t="s">
        <v>25</v>
      </c>
      <c r="W6938">
        <v>3.4565288573503501E-2</v>
      </c>
      <c r="Y6938">
        <f t="shared" si="108"/>
        <v>1</v>
      </c>
    </row>
    <row r="6939" spans="1:25" x14ac:dyDescent="0.25">
      <c r="A6939">
        <v>34</v>
      </c>
      <c r="B6939" t="s">
        <v>56</v>
      </c>
      <c r="C6939" t="s">
        <v>34</v>
      </c>
      <c r="D6939" t="s">
        <v>49</v>
      </c>
      <c r="E6939" t="s">
        <v>25</v>
      </c>
      <c r="F6939" t="s">
        <v>25</v>
      </c>
      <c r="G6939" t="s">
        <v>26</v>
      </c>
      <c r="H6939" t="s">
        <v>27</v>
      </c>
      <c r="I6939" t="s">
        <v>28</v>
      </c>
      <c r="J6939" t="s">
        <v>43</v>
      </c>
      <c r="K6939">
        <v>217</v>
      </c>
      <c r="L6939">
        <v>1</v>
      </c>
      <c r="M6939">
        <v>999</v>
      </c>
      <c r="N6939">
        <v>1</v>
      </c>
      <c r="O6939" t="s">
        <v>46</v>
      </c>
      <c r="P6939">
        <v>-1.8</v>
      </c>
      <c r="Q6939">
        <v>92.893000000000001</v>
      </c>
      <c r="R6939">
        <v>-46.2</v>
      </c>
      <c r="S6939">
        <v>1.264</v>
      </c>
      <c r="T6939">
        <v>5099.1000000000004</v>
      </c>
      <c r="U6939" t="s">
        <v>25</v>
      </c>
      <c r="V6939" t="s">
        <v>25</v>
      </c>
      <c r="W6939">
        <v>0.13307589292526201</v>
      </c>
      <c r="Y6939">
        <f t="shared" si="108"/>
        <v>1</v>
      </c>
    </row>
    <row r="6940" spans="1:25" x14ac:dyDescent="0.25">
      <c r="A6940">
        <v>35</v>
      </c>
      <c r="B6940" t="s">
        <v>39</v>
      </c>
      <c r="C6940" t="s">
        <v>23</v>
      </c>
      <c r="D6940" t="s">
        <v>24</v>
      </c>
      <c r="E6940" t="s">
        <v>25</v>
      </c>
      <c r="F6940" t="s">
        <v>25</v>
      </c>
      <c r="G6940" t="s">
        <v>25</v>
      </c>
      <c r="H6940" t="s">
        <v>36</v>
      </c>
      <c r="I6940" t="s">
        <v>37</v>
      </c>
      <c r="J6940" t="s">
        <v>43</v>
      </c>
      <c r="K6940">
        <v>612</v>
      </c>
      <c r="L6940">
        <v>2</v>
      </c>
      <c r="M6940">
        <v>999</v>
      </c>
      <c r="N6940">
        <v>0</v>
      </c>
      <c r="O6940" t="s">
        <v>30</v>
      </c>
      <c r="P6940">
        <v>1.4</v>
      </c>
      <c r="Q6940">
        <v>94.465000000000003</v>
      </c>
      <c r="R6940">
        <v>-41.8</v>
      </c>
      <c r="S6940">
        <v>4.8650000000000002</v>
      </c>
      <c r="T6940">
        <v>5228.1000000000004</v>
      </c>
      <c r="U6940" t="s">
        <v>25</v>
      </c>
      <c r="V6940" t="s">
        <v>25</v>
      </c>
      <c r="W6940">
        <v>2.12431196123362E-2</v>
      </c>
      <c r="Y6940">
        <f t="shared" si="108"/>
        <v>1</v>
      </c>
    </row>
    <row r="6941" spans="1:25" x14ac:dyDescent="0.25">
      <c r="A6941">
        <v>57</v>
      </c>
      <c r="B6941" t="s">
        <v>59</v>
      </c>
      <c r="C6941" t="s">
        <v>23</v>
      </c>
      <c r="D6941" t="s">
        <v>41</v>
      </c>
      <c r="E6941" t="s">
        <v>25</v>
      </c>
      <c r="F6941" t="s">
        <v>26</v>
      </c>
      <c r="G6941" t="s">
        <v>26</v>
      </c>
      <c r="H6941" t="s">
        <v>27</v>
      </c>
      <c r="I6941" t="s">
        <v>42</v>
      </c>
      <c r="J6941" t="s">
        <v>50</v>
      </c>
      <c r="K6941">
        <v>609</v>
      </c>
      <c r="L6941">
        <v>2</v>
      </c>
      <c r="M6941">
        <v>999</v>
      </c>
      <c r="N6941">
        <v>1</v>
      </c>
      <c r="O6941" t="s">
        <v>46</v>
      </c>
      <c r="P6941">
        <v>-0.1</v>
      </c>
      <c r="Q6941">
        <v>93.2</v>
      </c>
      <c r="R6941">
        <v>-42</v>
      </c>
      <c r="S6941">
        <v>4.1529999999999996</v>
      </c>
      <c r="T6941">
        <v>5195.8</v>
      </c>
      <c r="U6941" t="s">
        <v>26</v>
      </c>
      <c r="V6941" t="s">
        <v>25</v>
      </c>
      <c r="W6941">
        <v>3.4921143203973798E-2</v>
      </c>
      <c r="Y6941">
        <f t="shared" si="108"/>
        <v>0</v>
      </c>
    </row>
    <row r="6942" spans="1:25" x14ac:dyDescent="0.25">
      <c r="A6942">
        <v>39</v>
      </c>
      <c r="B6942" t="s">
        <v>40</v>
      </c>
      <c r="C6942" t="s">
        <v>23</v>
      </c>
      <c r="D6942" t="s">
        <v>41</v>
      </c>
      <c r="E6942" t="s">
        <v>25</v>
      </c>
      <c r="F6942" t="s">
        <v>26</v>
      </c>
      <c r="G6942" t="s">
        <v>25</v>
      </c>
      <c r="H6942" t="s">
        <v>27</v>
      </c>
      <c r="I6942" t="s">
        <v>55</v>
      </c>
      <c r="J6942" t="s">
        <v>45</v>
      </c>
      <c r="K6942">
        <v>90</v>
      </c>
      <c r="L6942">
        <v>2</v>
      </c>
      <c r="M6942">
        <v>999</v>
      </c>
      <c r="N6942">
        <v>0</v>
      </c>
      <c r="O6942" t="s">
        <v>30</v>
      </c>
      <c r="P6942">
        <v>1.4</v>
      </c>
      <c r="Q6942">
        <v>93.444000000000003</v>
      </c>
      <c r="R6942">
        <v>-36.1</v>
      </c>
      <c r="S6942">
        <v>4.968</v>
      </c>
      <c r="T6942">
        <v>5228.1000000000004</v>
      </c>
      <c r="U6942" t="s">
        <v>25</v>
      </c>
      <c r="V6942" t="s">
        <v>25</v>
      </c>
      <c r="W6942">
        <v>4.1825234889984103E-2</v>
      </c>
      <c r="Y6942">
        <f t="shared" si="108"/>
        <v>1</v>
      </c>
    </row>
    <row r="6943" spans="1:25" x14ac:dyDescent="0.25">
      <c r="A6943">
        <v>34</v>
      </c>
      <c r="B6943" t="s">
        <v>56</v>
      </c>
      <c r="C6943" t="s">
        <v>34</v>
      </c>
      <c r="D6943" t="s">
        <v>49</v>
      </c>
      <c r="E6943" t="s">
        <v>25</v>
      </c>
      <c r="F6943" t="s">
        <v>25</v>
      </c>
      <c r="G6943" t="s">
        <v>25</v>
      </c>
      <c r="H6943" t="s">
        <v>27</v>
      </c>
      <c r="I6943" t="s">
        <v>55</v>
      </c>
      <c r="J6943" t="s">
        <v>29</v>
      </c>
      <c r="K6943">
        <v>72</v>
      </c>
      <c r="L6943">
        <v>4</v>
      </c>
      <c r="M6943">
        <v>999</v>
      </c>
      <c r="N6943">
        <v>0</v>
      </c>
      <c r="O6943" t="s">
        <v>30</v>
      </c>
      <c r="P6943">
        <v>1.4</v>
      </c>
      <c r="Q6943">
        <v>93.444000000000003</v>
      </c>
      <c r="R6943">
        <v>-36.1</v>
      </c>
      <c r="S6943">
        <v>4.9660000000000002</v>
      </c>
      <c r="T6943">
        <v>5228.1000000000004</v>
      </c>
      <c r="U6943" t="s">
        <v>25</v>
      </c>
      <c r="V6943" t="s">
        <v>25</v>
      </c>
      <c r="W6943">
        <v>4.2391400784254102E-2</v>
      </c>
      <c r="Y6943">
        <f t="shared" si="108"/>
        <v>1</v>
      </c>
    </row>
    <row r="6944" spans="1:25" x14ac:dyDescent="0.25">
      <c r="A6944">
        <v>33</v>
      </c>
      <c r="B6944" t="s">
        <v>40</v>
      </c>
      <c r="C6944" t="s">
        <v>23</v>
      </c>
      <c r="D6944" t="s">
        <v>24</v>
      </c>
      <c r="E6944" t="s">
        <v>25</v>
      </c>
      <c r="F6944" t="s">
        <v>26</v>
      </c>
      <c r="G6944" t="s">
        <v>25</v>
      </c>
      <c r="H6944" t="s">
        <v>36</v>
      </c>
      <c r="I6944" t="s">
        <v>28</v>
      </c>
      <c r="J6944" t="s">
        <v>50</v>
      </c>
      <c r="K6944">
        <v>235</v>
      </c>
      <c r="L6944">
        <v>1</v>
      </c>
      <c r="M6944">
        <v>999</v>
      </c>
      <c r="N6944">
        <v>0</v>
      </c>
      <c r="O6944" t="s">
        <v>30</v>
      </c>
      <c r="P6944">
        <v>1.1000000000000001</v>
      </c>
      <c r="Q6944">
        <v>93.994</v>
      </c>
      <c r="R6944">
        <v>-36.4</v>
      </c>
      <c r="S6944">
        <v>4.8570000000000002</v>
      </c>
      <c r="T6944">
        <v>5191</v>
      </c>
      <c r="U6944" t="s">
        <v>25</v>
      </c>
      <c r="V6944" t="s">
        <v>25</v>
      </c>
      <c r="W6944">
        <v>2.9981262981891601E-2</v>
      </c>
      <c r="Y6944">
        <f t="shared" si="108"/>
        <v>1</v>
      </c>
    </row>
    <row r="6945" spans="1:25" x14ac:dyDescent="0.25">
      <c r="A6945">
        <v>30</v>
      </c>
      <c r="B6945" t="s">
        <v>56</v>
      </c>
      <c r="C6945" t="s">
        <v>23</v>
      </c>
      <c r="D6945" t="s">
        <v>41</v>
      </c>
      <c r="E6945" t="s">
        <v>25</v>
      </c>
      <c r="F6945" t="s">
        <v>26</v>
      </c>
      <c r="G6945" t="s">
        <v>25</v>
      </c>
      <c r="H6945" t="s">
        <v>27</v>
      </c>
      <c r="I6945" t="s">
        <v>64</v>
      </c>
      <c r="J6945" t="s">
        <v>29</v>
      </c>
      <c r="K6945">
        <v>103</v>
      </c>
      <c r="L6945">
        <v>1</v>
      </c>
      <c r="M6945">
        <v>999</v>
      </c>
      <c r="N6945">
        <v>0</v>
      </c>
      <c r="O6945" t="s">
        <v>30</v>
      </c>
      <c r="P6945">
        <v>-1.8</v>
      </c>
      <c r="Q6945">
        <v>93.075000000000003</v>
      </c>
      <c r="R6945">
        <v>-47.1</v>
      </c>
      <c r="S6945">
        <v>1.4790000000000001</v>
      </c>
      <c r="T6945">
        <v>5099.1000000000004</v>
      </c>
      <c r="U6945" t="s">
        <v>25</v>
      </c>
      <c r="V6945" t="s">
        <v>26</v>
      </c>
      <c r="W6945">
        <v>0.52080810070037797</v>
      </c>
      <c r="Y6945">
        <f t="shared" si="108"/>
        <v>0</v>
      </c>
    </row>
    <row r="6946" spans="1:25" x14ac:dyDescent="0.25">
      <c r="A6946">
        <v>41</v>
      </c>
      <c r="B6946" t="s">
        <v>40</v>
      </c>
      <c r="C6946" t="s">
        <v>48</v>
      </c>
      <c r="D6946" t="s">
        <v>35</v>
      </c>
      <c r="E6946" t="s">
        <v>25</v>
      </c>
      <c r="F6946" t="s">
        <v>26</v>
      </c>
      <c r="G6946" t="s">
        <v>25</v>
      </c>
      <c r="H6946" t="s">
        <v>27</v>
      </c>
      <c r="I6946" t="s">
        <v>55</v>
      </c>
      <c r="J6946" t="s">
        <v>29</v>
      </c>
      <c r="K6946">
        <v>258</v>
      </c>
      <c r="L6946">
        <v>2</v>
      </c>
      <c r="M6946">
        <v>6</v>
      </c>
      <c r="N6946">
        <v>3</v>
      </c>
      <c r="O6946" t="s">
        <v>58</v>
      </c>
      <c r="P6946">
        <v>-1.7</v>
      </c>
      <c r="Q6946">
        <v>94.027000000000001</v>
      </c>
      <c r="R6946">
        <v>-38.299999999999997</v>
      </c>
      <c r="S6946">
        <v>0.90500000000000003</v>
      </c>
      <c r="T6946">
        <v>4991.6000000000004</v>
      </c>
      <c r="U6946" t="s">
        <v>26</v>
      </c>
      <c r="V6946" t="s">
        <v>26</v>
      </c>
      <c r="W6946">
        <v>0.96515965461731001</v>
      </c>
      <c r="Y6946">
        <f t="shared" si="108"/>
        <v>1</v>
      </c>
    </row>
    <row r="6947" spans="1:25" x14ac:dyDescent="0.25">
      <c r="A6947">
        <v>38</v>
      </c>
      <c r="B6947" t="s">
        <v>22</v>
      </c>
      <c r="C6947" t="s">
        <v>23</v>
      </c>
      <c r="D6947" t="s">
        <v>51</v>
      </c>
      <c r="E6947" t="s">
        <v>39</v>
      </c>
      <c r="F6947" t="s">
        <v>26</v>
      </c>
      <c r="G6947" t="s">
        <v>25</v>
      </c>
      <c r="H6947" t="s">
        <v>27</v>
      </c>
      <c r="I6947" t="s">
        <v>52</v>
      </c>
      <c r="J6947" t="s">
        <v>45</v>
      </c>
      <c r="K6947">
        <v>129</v>
      </c>
      <c r="L6947">
        <v>1</v>
      </c>
      <c r="M6947">
        <v>999</v>
      </c>
      <c r="N6947">
        <v>0</v>
      </c>
      <c r="O6947" t="s">
        <v>30</v>
      </c>
      <c r="P6947">
        <v>1.4</v>
      </c>
      <c r="Q6947">
        <v>93.918000000000006</v>
      </c>
      <c r="R6947">
        <v>-42.7</v>
      </c>
      <c r="S6947">
        <v>4.9630000000000001</v>
      </c>
      <c r="T6947">
        <v>5228.1000000000004</v>
      </c>
      <c r="U6947" t="s">
        <v>25</v>
      </c>
      <c r="V6947" t="s">
        <v>25</v>
      </c>
      <c r="W6947">
        <v>7.2753570973873097E-2</v>
      </c>
      <c r="Y6947">
        <f t="shared" si="108"/>
        <v>1</v>
      </c>
    </row>
    <row r="6948" spans="1:25" x14ac:dyDescent="0.25">
      <c r="A6948">
        <v>48</v>
      </c>
      <c r="B6948" t="s">
        <v>56</v>
      </c>
      <c r="C6948" t="s">
        <v>23</v>
      </c>
      <c r="D6948" t="s">
        <v>49</v>
      </c>
      <c r="E6948" t="s">
        <v>25</v>
      </c>
      <c r="F6948" t="s">
        <v>26</v>
      </c>
      <c r="G6948" t="s">
        <v>26</v>
      </c>
      <c r="H6948" t="s">
        <v>27</v>
      </c>
      <c r="I6948" t="s">
        <v>42</v>
      </c>
      <c r="J6948" t="s">
        <v>29</v>
      </c>
      <c r="K6948">
        <v>695</v>
      </c>
      <c r="L6948">
        <v>3</v>
      </c>
      <c r="M6948">
        <v>999</v>
      </c>
      <c r="N6948">
        <v>0</v>
      </c>
      <c r="O6948" t="s">
        <v>30</v>
      </c>
      <c r="P6948">
        <v>-0.1</v>
      </c>
      <c r="Q6948">
        <v>93.2</v>
      </c>
      <c r="R6948">
        <v>-42</v>
      </c>
      <c r="S6948">
        <v>4.0209999999999999</v>
      </c>
      <c r="T6948">
        <v>5195.8</v>
      </c>
      <c r="U6948" t="s">
        <v>25</v>
      </c>
      <c r="V6948" t="s">
        <v>25</v>
      </c>
      <c r="W6948">
        <v>3.09117436408997E-2</v>
      </c>
      <c r="Y6948">
        <f t="shared" si="108"/>
        <v>1</v>
      </c>
    </row>
    <row r="6949" spans="1:25" x14ac:dyDescent="0.25">
      <c r="A6949">
        <v>46</v>
      </c>
      <c r="B6949" t="s">
        <v>22</v>
      </c>
      <c r="C6949" t="s">
        <v>23</v>
      </c>
      <c r="D6949" t="s">
        <v>54</v>
      </c>
      <c r="E6949" t="s">
        <v>39</v>
      </c>
      <c r="F6949" t="s">
        <v>26</v>
      </c>
      <c r="G6949" t="s">
        <v>25</v>
      </c>
      <c r="H6949" t="s">
        <v>27</v>
      </c>
      <c r="I6949" t="s">
        <v>28</v>
      </c>
      <c r="J6949" t="s">
        <v>43</v>
      </c>
      <c r="K6949">
        <v>184</v>
      </c>
      <c r="L6949">
        <v>2</v>
      </c>
      <c r="M6949">
        <v>999</v>
      </c>
      <c r="N6949">
        <v>0</v>
      </c>
      <c r="O6949" t="s">
        <v>30</v>
      </c>
      <c r="P6949">
        <v>-1.8</v>
      </c>
      <c r="Q6949">
        <v>92.893000000000001</v>
      </c>
      <c r="R6949">
        <v>-46.2</v>
      </c>
      <c r="S6949">
        <v>1.2989999999999999</v>
      </c>
      <c r="T6949">
        <v>5099.1000000000004</v>
      </c>
      <c r="U6949" t="s">
        <v>25</v>
      </c>
      <c r="V6949" t="s">
        <v>25</v>
      </c>
      <c r="W6949">
        <v>4.1800197213888203E-2</v>
      </c>
      <c r="Y6949">
        <f t="shared" si="108"/>
        <v>1</v>
      </c>
    </row>
    <row r="6950" spans="1:25" x14ac:dyDescent="0.25">
      <c r="A6950">
        <v>45</v>
      </c>
      <c r="B6950" t="s">
        <v>22</v>
      </c>
      <c r="C6950" t="s">
        <v>23</v>
      </c>
      <c r="D6950" t="s">
        <v>24</v>
      </c>
      <c r="E6950" t="s">
        <v>25</v>
      </c>
      <c r="F6950" t="s">
        <v>26</v>
      </c>
      <c r="G6950" t="s">
        <v>25</v>
      </c>
      <c r="H6950" t="s">
        <v>36</v>
      </c>
      <c r="I6950" t="s">
        <v>52</v>
      </c>
      <c r="J6950" t="s">
        <v>50</v>
      </c>
      <c r="K6950">
        <v>80</v>
      </c>
      <c r="L6950">
        <v>1</v>
      </c>
      <c r="M6950">
        <v>999</v>
      </c>
      <c r="N6950">
        <v>0</v>
      </c>
      <c r="O6950" t="s">
        <v>30</v>
      </c>
      <c r="P6950">
        <v>1.4</v>
      </c>
      <c r="Q6950">
        <v>93.918000000000006</v>
      </c>
      <c r="R6950">
        <v>-42.7</v>
      </c>
      <c r="S6950">
        <v>4.9550000000000001</v>
      </c>
      <c r="T6950">
        <v>5228.1000000000004</v>
      </c>
      <c r="U6950" t="s">
        <v>25</v>
      </c>
      <c r="V6950" t="s">
        <v>25</v>
      </c>
      <c r="W6950">
        <v>4.9993224442005199E-2</v>
      </c>
      <c r="Y6950">
        <f t="shared" si="108"/>
        <v>1</v>
      </c>
    </row>
    <row r="6951" spans="1:25" x14ac:dyDescent="0.25">
      <c r="A6951">
        <v>48</v>
      </c>
      <c r="B6951" t="s">
        <v>33</v>
      </c>
      <c r="C6951" t="s">
        <v>23</v>
      </c>
      <c r="D6951" t="s">
        <v>35</v>
      </c>
      <c r="E6951" t="s">
        <v>39</v>
      </c>
      <c r="F6951" t="s">
        <v>26</v>
      </c>
      <c r="G6951" t="s">
        <v>25</v>
      </c>
      <c r="H6951" t="s">
        <v>36</v>
      </c>
      <c r="I6951" t="s">
        <v>37</v>
      </c>
      <c r="J6951" t="s">
        <v>38</v>
      </c>
      <c r="K6951">
        <v>327</v>
      </c>
      <c r="L6951">
        <v>9</v>
      </c>
      <c r="M6951">
        <v>999</v>
      </c>
      <c r="N6951">
        <v>0</v>
      </c>
      <c r="O6951" t="s">
        <v>30</v>
      </c>
      <c r="P6951">
        <v>1.4</v>
      </c>
      <c r="Q6951">
        <v>94.465000000000003</v>
      </c>
      <c r="R6951">
        <v>-41.8</v>
      </c>
      <c r="S6951">
        <v>4.9589999999999996</v>
      </c>
      <c r="T6951">
        <v>5228.1000000000004</v>
      </c>
      <c r="U6951" t="s">
        <v>25</v>
      </c>
      <c r="V6951" t="s">
        <v>25</v>
      </c>
      <c r="W6951">
        <v>6.0684006661176702E-2</v>
      </c>
      <c r="Y6951">
        <f t="shared" si="108"/>
        <v>1</v>
      </c>
    </row>
    <row r="6952" spans="1:25" x14ac:dyDescent="0.25">
      <c r="A6952">
        <v>50</v>
      </c>
      <c r="B6952" t="s">
        <v>63</v>
      </c>
      <c r="C6952" t="s">
        <v>23</v>
      </c>
      <c r="D6952" t="s">
        <v>54</v>
      </c>
      <c r="E6952" t="s">
        <v>25</v>
      </c>
      <c r="F6952" t="s">
        <v>25</v>
      </c>
      <c r="G6952" t="s">
        <v>25</v>
      </c>
      <c r="H6952" t="s">
        <v>27</v>
      </c>
      <c r="I6952" t="s">
        <v>42</v>
      </c>
      <c r="J6952" t="s">
        <v>50</v>
      </c>
      <c r="K6952">
        <v>109</v>
      </c>
      <c r="L6952">
        <v>1</v>
      </c>
      <c r="M6952">
        <v>999</v>
      </c>
      <c r="N6952">
        <v>0</v>
      </c>
      <c r="O6952" t="s">
        <v>30</v>
      </c>
      <c r="P6952">
        <v>-0.1</v>
      </c>
      <c r="Q6952">
        <v>93.2</v>
      </c>
      <c r="R6952">
        <v>-42</v>
      </c>
      <c r="S6952">
        <v>4.1529999999999996</v>
      </c>
      <c r="T6952">
        <v>5195.8</v>
      </c>
      <c r="U6952" t="s">
        <v>25</v>
      </c>
      <c r="V6952" t="s">
        <v>25</v>
      </c>
      <c r="W6952">
        <v>0.120082564651966</v>
      </c>
      <c r="Y6952">
        <f t="shared" si="108"/>
        <v>1</v>
      </c>
    </row>
    <row r="6953" spans="1:25" x14ac:dyDescent="0.25">
      <c r="A6953">
        <v>35</v>
      </c>
      <c r="B6953" t="s">
        <v>63</v>
      </c>
      <c r="C6953" t="s">
        <v>23</v>
      </c>
      <c r="D6953" t="s">
        <v>24</v>
      </c>
      <c r="E6953" t="s">
        <v>25</v>
      </c>
      <c r="F6953" t="s">
        <v>25</v>
      </c>
      <c r="G6953" t="s">
        <v>25</v>
      </c>
      <c r="H6953" t="s">
        <v>27</v>
      </c>
      <c r="I6953" t="s">
        <v>52</v>
      </c>
      <c r="J6953" t="s">
        <v>50</v>
      </c>
      <c r="K6953">
        <v>280</v>
      </c>
      <c r="L6953">
        <v>2</v>
      </c>
      <c r="M6953">
        <v>999</v>
      </c>
      <c r="N6953">
        <v>0</v>
      </c>
      <c r="O6953" t="s">
        <v>30</v>
      </c>
      <c r="P6953">
        <v>1.4</v>
      </c>
      <c r="Q6953">
        <v>93.918000000000006</v>
      </c>
      <c r="R6953">
        <v>-42.7</v>
      </c>
      <c r="S6953">
        <v>4.9610000000000003</v>
      </c>
      <c r="T6953">
        <v>5228.1000000000004</v>
      </c>
      <c r="U6953" t="s">
        <v>25</v>
      </c>
      <c r="V6953" t="s">
        <v>25</v>
      </c>
      <c r="W6953">
        <v>0.15748211741447399</v>
      </c>
      <c r="Y6953">
        <f t="shared" si="108"/>
        <v>1</v>
      </c>
    </row>
    <row r="6954" spans="1:25" x14ac:dyDescent="0.25">
      <c r="A6954">
        <v>36</v>
      </c>
      <c r="B6954" t="s">
        <v>47</v>
      </c>
      <c r="C6954" t="s">
        <v>23</v>
      </c>
      <c r="D6954" t="s">
        <v>41</v>
      </c>
      <c r="E6954" t="s">
        <v>39</v>
      </c>
      <c r="F6954" t="s">
        <v>39</v>
      </c>
      <c r="G6954" t="s">
        <v>39</v>
      </c>
      <c r="H6954" t="s">
        <v>36</v>
      </c>
      <c r="I6954" t="s">
        <v>37</v>
      </c>
      <c r="J6954" t="s">
        <v>29</v>
      </c>
      <c r="K6954">
        <v>217</v>
      </c>
      <c r="L6954">
        <v>2</v>
      </c>
      <c r="M6954">
        <v>999</v>
      </c>
      <c r="N6954">
        <v>0</v>
      </c>
      <c r="O6954" t="s">
        <v>30</v>
      </c>
      <c r="P6954">
        <v>1.4</v>
      </c>
      <c r="Q6954">
        <v>94.465000000000003</v>
      </c>
      <c r="R6954">
        <v>-41.8</v>
      </c>
      <c r="S6954">
        <v>4.9669999999999996</v>
      </c>
      <c r="T6954">
        <v>5228.1000000000004</v>
      </c>
      <c r="U6954" t="s">
        <v>25</v>
      </c>
      <c r="V6954" t="s">
        <v>25</v>
      </c>
      <c r="W6954">
        <v>1.9015518948435801E-2</v>
      </c>
      <c r="Y6954">
        <f t="shared" si="108"/>
        <v>1</v>
      </c>
    </row>
    <row r="6955" spans="1:25" x14ac:dyDescent="0.25">
      <c r="A6955">
        <v>51</v>
      </c>
      <c r="B6955" t="s">
        <v>53</v>
      </c>
      <c r="C6955" t="s">
        <v>23</v>
      </c>
      <c r="D6955" t="s">
        <v>41</v>
      </c>
      <c r="E6955" t="s">
        <v>25</v>
      </c>
      <c r="F6955" t="s">
        <v>26</v>
      </c>
      <c r="G6955" t="s">
        <v>25</v>
      </c>
      <c r="H6955" t="s">
        <v>27</v>
      </c>
      <c r="I6955" t="s">
        <v>42</v>
      </c>
      <c r="J6955" t="s">
        <v>45</v>
      </c>
      <c r="K6955">
        <v>101</v>
      </c>
      <c r="L6955">
        <v>2</v>
      </c>
      <c r="M6955">
        <v>999</v>
      </c>
      <c r="N6955">
        <v>0</v>
      </c>
      <c r="O6955" t="s">
        <v>30</v>
      </c>
      <c r="P6955">
        <v>-0.1</v>
      </c>
      <c r="Q6955">
        <v>93.2</v>
      </c>
      <c r="R6955">
        <v>-42</v>
      </c>
      <c r="S6955">
        <v>4.0759999999999996</v>
      </c>
      <c r="T6955">
        <v>5195.8</v>
      </c>
      <c r="U6955" t="s">
        <v>25</v>
      </c>
      <c r="V6955" t="s">
        <v>25</v>
      </c>
      <c r="W6955">
        <v>3.6227434873580898E-2</v>
      </c>
      <c r="Y6955">
        <f t="shared" si="108"/>
        <v>1</v>
      </c>
    </row>
    <row r="6956" spans="1:25" x14ac:dyDescent="0.25">
      <c r="A6956">
        <v>31</v>
      </c>
      <c r="B6956" t="s">
        <v>22</v>
      </c>
      <c r="C6956" t="s">
        <v>34</v>
      </c>
      <c r="D6956" t="s">
        <v>24</v>
      </c>
      <c r="E6956" t="s">
        <v>25</v>
      </c>
      <c r="F6956" t="s">
        <v>25</v>
      </c>
      <c r="G6956" t="s">
        <v>26</v>
      </c>
      <c r="H6956" t="s">
        <v>27</v>
      </c>
      <c r="I6956" t="s">
        <v>52</v>
      </c>
      <c r="J6956" t="s">
        <v>38</v>
      </c>
      <c r="K6956">
        <v>85</v>
      </c>
      <c r="L6956">
        <v>2</v>
      </c>
      <c r="M6956">
        <v>999</v>
      </c>
      <c r="N6956">
        <v>0</v>
      </c>
      <c r="O6956" t="s">
        <v>30</v>
      </c>
      <c r="P6956">
        <v>1.4</v>
      </c>
      <c r="Q6956">
        <v>93.918000000000006</v>
      </c>
      <c r="R6956">
        <v>-42.7</v>
      </c>
      <c r="S6956">
        <v>4.9630000000000001</v>
      </c>
      <c r="T6956">
        <v>5228.1000000000004</v>
      </c>
      <c r="U6956" t="s">
        <v>25</v>
      </c>
      <c r="V6956" t="s">
        <v>25</v>
      </c>
      <c r="W6956">
        <v>5.9114620089530903E-2</v>
      </c>
      <c r="Y6956">
        <f t="shared" si="108"/>
        <v>1</v>
      </c>
    </row>
    <row r="6957" spans="1:25" x14ac:dyDescent="0.25">
      <c r="A6957">
        <v>51</v>
      </c>
      <c r="B6957" t="s">
        <v>22</v>
      </c>
      <c r="C6957" t="s">
        <v>23</v>
      </c>
      <c r="D6957" t="s">
        <v>54</v>
      </c>
      <c r="E6957" t="s">
        <v>39</v>
      </c>
      <c r="F6957" t="s">
        <v>25</v>
      </c>
      <c r="G6957" t="s">
        <v>25</v>
      </c>
      <c r="H6957" t="s">
        <v>36</v>
      </c>
      <c r="I6957" t="s">
        <v>28</v>
      </c>
      <c r="J6957" t="s">
        <v>43</v>
      </c>
      <c r="K6957">
        <v>172</v>
      </c>
      <c r="L6957">
        <v>2</v>
      </c>
      <c r="M6957">
        <v>999</v>
      </c>
      <c r="N6957">
        <v>0</v>
      </c>
      <c r="O6957" t="s">
        <v>30</v>
      </c>
      <c r="P6957">
        <v>1.1000000000000001</v>
      </c>
      <c r="Q6957">
        <v>93.994</v>
      </c>
      <c r="R6957">
        <v>-36.4</v>
      </c>
      <c r="S6957">
        <v>4.8570000000000002</v>
      </c>
      <c r="T6957">
        <v>5191</v>
      </c>
      <c r="U6957" t="s">
        <v>25</v>
      </c>
      <c r="V6957" t="s">
        <v>25</v>
      </c>
      <c r="W6957">
        <v>2.0738542079925499E-2</v>
      </c>
      <c r="Y6957">
        <f t="shared" si="108"/>
        <v>1</v>
      </c>
    </row>
    <row r="6958" spans="1:25" x14ac:dyDescent="0.25">
      <c r="A6958">
        <v>30</v>
      </c>
      <c r="B6958" t="s">
        <v>40</v>
      </c>
      <c r="C6958" t="s">
        <v>23</v>
      </c>
      <c r="D6958" t="s">
        <v>41</v>
      </c>
      <c r="E6958" t="s">
        <v>25</v>
      </c>
      <c r="F6958" t="s">
        <v>25</v>
      </c>
      <c r="G6958" t="s">
        <v>25</v>
      </c>
      <c r="H6958" t="s">
        <v>27</v>
      </c>
      <c r="I6958" t="s">
        <v>42</v>
      </c>
      <c r="J6958" t="s">
        <v>45</v>
      </c>
      <c r="K6958">
        <v>248</v>
      </c>
      <c r="L6958">
        <v>2</v>
      </c>
      <c r="M6958">
        <v>999</v>
      </c>
      <c r="N6958">
        <v>0</v>
      </c>
      <c r="O6958" t="s">
        <v>30</v>
      </c>
      <c r="P6958">
        <v>-0.1</v>
      </c>
      <c r="Q6958">
        <v>93.2</v>
      </c>
      <c r="R6958">
        <v>-42</v>
      </c>
      <c r="S6958">
        <v>4.0759999999999996</v>
      </c>
      <c r="T6958">
        <v>5195.8</v>
      </c>
      <c r="U6958" t="s">
        <v>25</v>
      </c>
      <c r="V6958" t="s">
        <v>25</v>
      </c>
      <c r="W6958">
        <v>4.5565176755189903E-2</v>
      </c>
      <c r="Y6958">
        <f t="shared" si="108"/>
        <v>1</v>
      </c>
    </row>
    <row r="6959" spans="1:25" x14ac:dyDescent="0.25">
      <c r="A6959">
        <v>54</v>
      </c>
      <c r="B6959" t="s">
        <v>56</v>
      </c>
      <c r="C6959" t="s">
        <v>23</v>
      </c>
      <c r="D6959" t="s">
        <v>24</v>
      </c>
      <c r="E6959" t="s">
        <v>25</v>
      </c>
      <c r="F6959" t="s">
        <v>25</v>
      </c>
      <c r="G6959" t="s">
        <v>25</v>
      </c>
      <c r="H6959" t="s">
        <v>27</v>
      </c>
      <c r="I6959" t="s">
        <v>55</v>
      </c>
      <c r="J6959" t="s">
        <v>38</v>
      </c>
      <c r="K6959">
        <v>196</v>
      </c>
      <c r="L6959">
        <v>2</v>
      </c>
      <c r="M6959">
        <v>999</v>
      </c>
      <c r="N6959">
        <v>0</v>
      </c>
      <c r="O6959" t="s">
        <v>30</v>
      </c>
      <c r="P6959">
        <v>-2.9</v>
      </c>
      <c r="Q6959">
        <v>92.200999999999993</v>
      </c>
      <c r="R6959">
        <v>-31.4</v>
      </c>
      <c r="S6959">
        <v>0.85399999999999998</v>
      </c>
      <c r="T6959">
        <v>5076.2</v>
      </c>
      <c r="U6959" t="s">
        <v>25</v>
      </c>
      <c r="V6959" t="s">
        <v>26</v>
      </c>
      <c r="W6959">
        <v>0.60770112276077304</v>
      </c>
      <c r="Y6959">
        <f t="shared" si="108"/>
        <v>0</v>
      </c>
    </row>
    <row r="6960" spans="1:25" x14ac:dyDescent="0.25">
      <c r="A6960">
        <v>36</v>
      </c>
      <c r="B6960" t="s">
        <v>22</v>
      </c>
      <c r="C6960" t="s">
        <v>23</v>
      </c>
      <c r="D6960" t="s">
        <v>24</v>
      </c>
      <c r="E6960" t="s">
        <v>25</v>
      </c>
      <c r="F6960" t="s">
        <v>26</v>
      </c>
      <c r="G6960" t="s">
        <v>25</v>
      </c>
      <c r="H6960" t="s">
        <v>36</v>
      </c>
      <c r="I6960" t="s">
        <v>28</v>
      </c>
      <c r="J6960" t="s">
        <v>50</v>
      </c>
      <c r="K6960">
        <v>93</v>
      </c>
      <c r="L6960">
        <v>2</v>
      </c>
      <c r="M6960">
        <v>999</v>
      </c>
      <c r="N6960">
        <v>0</v>
      </c>
      <c r="O6960" t="s">
        <v>30</v>
      </c>
      <c r="P6960">
        <v>1.1000000000000001</v>
      </c>
      <c r="Q6960">
        <v>93.994</v>
      </c>
      <c r="R6960">
        <v>-36.4</v>
      </c>
      <c r="S6960">
        <v>4.8570000000000002</v>
      </c>
      <c r="T6960">
        <v>5191</v>
      </c>
      <c r="U6960" t="s">
        <v>25</v>
      </c>
      <c r="V6960" t="s">
        <v>25</v>
      </c>
      <c r="W6960">
        <v>1.31151415407658E-2</v>
      </c>
      <c r="Y6960">
        <f t="shared" si="108"/>
        <v>1</v>
      </c>
    </row>
    <row r="6961" spans="1:25" x14ac:dyDescent="0.25">
      <c r="A6961">
        <v>45</v>
      </c>
      <c r="B6961" t="s">
        <v>40</v>
      </c>
      <c r="C6961" t="s">
        <v>23</v>
      </c>
      <c r="D6961" t="s">
        <v>51</v>
      </c>
      <c r="E6961" t="s">
        <v>25</v>
      </c>
      <c r="F6961" t="s">
        <v>25</v>
      </c>
      <c r="G6961" t="s">
        <v>26</v>
      </c>
      <c r="H6961" t="s">
        <v>27</v>
      </c>
      <c r="I6961" t="s">
        <v>52</v>
      </c>
      <c r="J6961" t="s">
        <v>29</v>
      </c>
      <c r="K6961">
        <v>268</v>
      </c>
      <c r="L6961">
        <v>2</v>
      </c>
      <c r="M6961">
        <v>999</v>
      </c>
      <c r="N6961">
        <v>0</v>
      </c>
      <c r="O6961" t="s">
        <v>30</v>
      </c>
      <c r="P6961">
        <v>1.4</v>
      </c>
      <c r="Q6961">
        <v>93.918000000000006</v>
      </c>
      <c r="R6961">
        <v>-42.7</v>
      </c>
      <c r="S6961">
        <v>4.9619999999999997</v>
      </c>
      <c r="T6961">
        <v>5228.1000000000004</v>
      </c>
      <c r="U6961" t="s">
        <v>25</v>
      </c>
      <c r="V6961" t="s">
        <v>25</v>
      </c>
      <c r="W6961">
        <v>4.9250900745391797E-2</v>
      </c>
      <c r="Y6961">
        <f t="shared" si="108"/>
        <v>1</v>
      </c>
    </row>
    <row r="6962" spans="1:25" x14ac:dyDescent="0.25">
      <c r="A6962">
        <v>42</v>
      </c>
      <c r="B6962" t="s">
        <v>40</v>
      </c>
      <c r="C6962" t="s">
        <v>34</v>
      </c>
      <c r="D6962" t="s">
        <v>35</v>
      </c>
      <c r="E6962" t="s">
        <v>25</v>
      </c>
      <c r="F6962" t="s">
        <v>26</v>
      </c>
      <c r="G6962" t="s">
        <v>25</v>
      </c>
      <c r="H6962" t="s">
        <v>27</v>
      </c>
      <c r="I6962" t="s">
        <v>64</v>
      </c>
      <c r="J6962" t="s">
        <v>29</v>
      </c>
      <c r="K6962">
        <v>392</v>
      </c>
      <c r="L6962">
        <v>1</v>
      </c>
      <c r="M6962">
        <v>999</v>
      </c>
      <c r="N6962">
        <v>0</v>
      </c>
      <c r="O6962" t="s">
        <v>30</v>
      </c>
      <c r="P6962">
        <v>-1.8</v>
      </c>
      <c r="Q6962">
        <v>93.075000000000003</v>
      </c>
      <c r="R6962">
        <v>-47.1</v>
      </c>
      <c r="S6962">
        <v>1.405</v>
      </c>
      <c r="T6962">
        <v>5099.1000000000004</v>
      </c>
      <c r="U6962" t="s">
        <v>25</v>
      </c>
      <c r="V6962" t="s">
        <v>25</v>
      </c>
      <c r="W6962">
        <v>0.14438118040561701</v>
      </c>
      <c r="Y6962">
        <f t="shared" si="108"/>
        <v>1</v>
      </c>
    </row>
    <row r="6963" spans="1:25" x14ac:dyDescent="0.25">
      <c r="A6963">
        <v>31</v>
      </c>
      <c r="B6963" t="s">
        <v>22</v>
      </c>
      <c r="C6963" t="s">
        <v>34</v>
      </c>
      <c r="D6963" t="s">
        <v>24</v>
      </c>
      <c r="E6963" t="s">
        <v>25</v>
      </c>
      <c r="F6963" t="s">
        <v>26</v>
      </c>
      <c r="G6963" t="s">
        <v>25</v>
      </c>
      <c r="H6963" t="s">
        <v>27</v>
      </c>
      <c r="I6963" t="s">
        <v>42</v>
      </c>
      <c r="J6963" t="s">
        <v>45</v>
      </c>
      <c r="K6963">
        <v>135</v>
      </c>
      <c r="L6963">
        <v>2</v>
      </c>
      <c r="M6963">
        <v>999</v>
      </c>
      <c r="N6963">
        <v>0</v>
      </c>
      <c r="O6963" t="s">
        <v>30</v>
      </c>
      <c r="P6963">
        <v>-0.1</v>
      </c>
      <c r="Q6963">
        <v>93.2</v>
      </c>
      <c r="R6963">
        <v>-42</v>
      </c>
      <c r="S6963">
        <v>4.0759999999999996</v>
      </c>
      <c r="T6963">
        <v>5195.8</v>
      </c>
      <c r="U6963" t="s">
        <v>25</v>
      </c>
      <c r="V6963" t="s">
        <v>25</v>
      </c>
      <c r="W6963">
        <v>4.5166719704866402E-2</v>
      </c>
      <c r="Y6963">
        <f t="shared" si="108"/>
        <v>1</v>
      </c>
    </row>
    <row r="6964" spans="1:25" x14ac:dyDescent="0.25">
      <c r="A6964">
        <v>37</v>
      </c>
      <c r="B6964" t="s">
        <v>22</v>
      </c>
      <c r="C6964" t="s">
        <v>23</v>
      </c>
      <c r="D6964" t="s">
        <v>54</v>
      </c>
      <c r="E6964" t="s">
        <v>25</v>
      </c>
      <c r="F6964" t="s">
        <v>25</v>
      </c>
      <c r="G6964" t="s">
        <v>25</v>
      </c>
      <c r="H6964" t="s">
        <v>27</v>
      </c>
      <c r="I6964" t="s">
        <v>28</v>
      </c>
      <c r="J6964" t="s">
        <v>45</v>
      </c>
      <c r="K6964">
        <v>345</v>
      </c>
      <c r="L6964">
        <v>1</v>
      </c>
      <c r="M6964">
        <v>999</v>
      </c>
      <c r="N6964">
        <v>0</v>
      </c>
      <c r="O6964" t="s">
        <v>30</v>
      </c>
      <c r="P6964">
        <v>-1.8</v>
      </c>
      <c r="Q6964">
        <v>92.893000000000001</v>
      </c>
      <c r="R6964">
        <v>-46.2</v>
      </c>
      <c r="S6964">
        <v>1.266</v>
      </c>
      <c r="T6964">
        <v>5099.1000000000004</v>
      </c>
      <c r="U6964" t="s">
        <v>26</v>
      </c>
      <c r="V6964" t="s">
        <v>25</v>
      </c>
      <c r="W6964">
        <v>0.18145668506622301</v>
      </c>
      <c r="Y6964">
        <f t="shared" si="108"/>
        <v>0</v>
      </c>
    </row>
    <row r="6965" spans="1:25" x14ac:dyDescent="0.25">
      <c r="A6965">
        <v>42</v>
      </c>
      <c r="B6965" t="s">
        <v>59</v>
      </c>
      <c r="C6965" t="s">
        <v>23</v>
      </c>
      <c r="D6965" t="s">
        <v>41</v>
      </c>
      <c r="E6965" t="s">
        <v>25</v>
      </c>
      <c r="F6965" t="s">
        <v>26</v>
      </c>
      <c r="G6965" t="s">
        <v>25</v>
      </c>
      <c r="H6965" t="s">
        <v>36</v>
      </c>
      <c r="I6965" t="s">
        <v>28</v>
      </c>
      <c r="J6965" t="s">
        <v>43</v>
      </c>
      <c r="K6965">
        <v>112</v>
      </c>
      <c r="L6965">
        <v>1</v>
      </c>
      <c r="M6965">
        <v>999</v>
      </c>
      <c r="N6965">
        <v>0</v>
      </c>
      <c r="O6965" t="s">
        <v>30</v>
      </c>
      <c r="P6965">
        <v>1.1000000000000001</v>
      </c>
      <c r="Q6965">
        <v>93.994</v>
      </c>
      <c r="R6965">
        <v>-36.4</v>
      </c>
      <c r="S6965">
        <v>4.8570000000000002</v>
      </c>
      <c r="T6965">
        <v>5191</v>
      </c>
      <c r="U6965" t="s">
        <v>25</v>
      </c>
      <c r="V6965" t="s">
        <v>25</v>
      </c>
      <c r="W6965">
        <v>3.5396590828895597E-2</v>
      </c>
      <c r="Y6965">
        <f t="shared" si="108"/>
        <v>1</v>
      </c>
    </row>
    <row r="6966" spans="1:25" x14ac:dyDescent="0.25">
      <c r="A6966">
        <v>29</v>
      </c>
      <c r="B6966" t="s">
        <v>56</v>
      </c>
      <c r="C6966" t="s">
        <v>34</v>
      </c>
      <c r="D6966" t="s">
        <v>49</v>
      </c>
      <c r="E6966" t="s">
        <v>25</v>
      </c>
      <c r="F6966" t="s">
        <v>25</v>
      </c>
      <c r="G6966" t="s">
        <v>25</v>
      </c>
      <c r="H6966" t="s">
        <v>27</v>
      </c>
      <c r="I6966" t="s">
        <v>55</v>
      </c>
      <c r="J6966" t="s">
        <v>38</v>
      </c>
      <c r="K6966">
        <v>111</v>
      </c>
      <c r="L6966">
        <v>1</v>
      </c>
      <c r="M6966">
        <v>999</v>
      </c>
      <c r="N6966">
        <v>0</v>
      </c>
      <c r="O6966" t="s">
        <v>30</v>
      </c>
      <c r="P6966">
        <v>1.4</v>
      </c>
      <c r="Q6966">
        <v>93.444000000000003</v>
      </c>
      <c r="R6966">
        <v>-36.1</v>
      </c>
      <c r="S6966">
        <v>4.9640000000000004</v>
      </c>
      <c r="T6966">
        <v>5228.1000000000004</v>
      </c>
      <c r="U6966" t="s">
        <v>25</v>
      </c>
      <c r="V6966" t="s">
        <v>25</v>
      </c>
      <c r="W6966">
        <v>2.7814650908112502E-2</v>
      </c>
      <c r="Y6966">
        <f t="shared" si="108"/>
        <v>1</v>
      </c>
    </row>
    <row r="6967" spans="1:25" x14ac:dyDescent="0.25">
      <c r="A6967">
        <v>51</v>
      </c>
      <c r="B6967" t="s">
        <v>22</v>
      </c>
      <c r="C6967" t="s">
        <v>23</v>
      </c>
      <c r="D6967" t="s">
        <v>51</v>
      </c>
      <c r="E6967" t="s">
        <v>39</v>
      </c>
      <c r="F6967" t="s">
        <v>26</v>
      </c>
      <c r="G6967" t="s">
        <v>26</v>
      </c>
      <c r="H6967" t="s">
        <v>36</v>
      </c>
      <c r="I6967" t="s">
        <v>28</v>
      </c>
      <c r="J6967" t="s">
        <v>45</v>
      </c>
      <c r="K6967">
        <v>88</v>
      </c>
      <c r="L6967">
        <v>2</v>
      </c>
      <c r="M6967">
        <v>999</v>
      </c>
      <c r="N6967">
        <v>0</v>
      </c>
      <c r="O6967" t="s">
        <v>30</v>
      </c>
      <c r="P6967">
        <v>1.1000000000000001</v>
      </c>
      <c r="Q6967">
        <v>93.994</v>
      </c>
      <c r="R6967">
        <v>-36.4</v>
      </c>
      <c r="S6967">
        <v>4.8600000000000003</v>
      </c>
      <c r="T6967">
        <v>5191</v>
      </c>
      <c r="U6967" t="s">
        <v>25</v>
      </c>
      <c r="V6967" t="s">
        <v>25</v>
      </c>
      <c r="W6967">
        <v>2.57076509296894E-2</v>
      </c>
      <c r="Y6967">
        <f t="shared" si="108"/>
        <v>1</v>
      </c>
    </row>
    <row r="6968" spans="1:25" x14ac:dyDescent="0.25">
      <c r="A6968">
        <v>28</v>
      </c>
      <c r="B6968" t="s">
        <v>22</v>
      </c>
      <c r="C6968" t="s">
        <v>23</v>
      </c>
      <c r="D6968" t="s">
        <v>54</v>
      </c>
      <c r="E6968" t="s">
        <v>39</v>
      </c>
      <c r="F6968" t="s">
        <v>26</v>
      </c>
      <c r="G6968" t="s">
        <v>25</v>
      </c>
      <c r="H6968" t="s">
        <v>27</v>
      </c>
      <c r="I6968" t="s">
        <v>52</v>
      </c>
      <c r="J6968" t="s">
        <v>45</v>
      </c>
      <c r="K6968">
        <v>108</v>
      </c>
      <c r="L6968">
        <v>9</v>
      </c>
      <c r="M6968">
        <v>999</v>
      </c>
      <c r="N6968">
        <v>0</v>
      </c>
      <c r="O6968" t="s">
        <v>30</v>
      </c>
      <c r="P6968">
        <v>1.4</v>
      </c>
      <c r="Q6968">
        <v>93.918000000000006</v>
      </c>
      <c r="R6968">
        <v>-42.7</v>
      </c>
      <c r="S6968">
        <v>4.968</v>
      </c>
      <c r="T6968">
        <v>5228.1000000000004</v>
      </c>
      <c r="U6968" t="s">
        <v>25</v>
      </c>
      <c r="V6968" t="s">
        <v>25</v>
      </c>
      <c r="W6968">
        <v>3.5360161215066903E-2</v>
      </c>
      <c r="Y6968">
        <f t="shared" si="108"/>
        <v>1</v>
      </c>
    </row>
    <row r="6969" spans="1:25" x14ac:dyDescent="0.25">
      <c r="A6969">
        <v>27</v>
      </c>
      <c r="B6969" t="s">
        <v>40</v>
      </c>
      <c r="C6969" t="s">
        <v>34</v>
      </c>
      <c r="D6969" t="s">
        <v>39</v>
      </c>
      <c r="E6969" t="s">
        <v>25</v>
      </c>
      <c r="F6969" t="s">
        <v>26</v>
      </c>
      <c r="G6969" t="s">
        <v>25</v>
      </c>
      <c r="H6969" t="s">
        <v>27</v>
      </c>
      <c r="I6969" t="s">
        <v>57</v>
      </c>
      <c r="J6969" t="s">
        <v>43</v>
      </c>
      <c r="K6969">
        <v>247</v>
      </c>
      <c r="L6969">
        <v>3</v>
      </c>
      <c r="M6969">
        <v>6</v>
      </c>
      <c r="N6969">
        <v>2</v>
      </c>
      <c r="O6969" t="s">
        <v>58</v>
      </c>
      <c r="P6969">
        <v>-1.8</v>
      </c>
      <c r="Q6969">
        <v>93.369</v>
      </c>
      <c r="R6969">
        <v>-34.799999999999997</v>
      </c>
      <c r="S6969">
        <v>0.63900000000000001</v>
      </c>
      <c r="T6969">
        <v>5008.7</v>
      </c>
      <c r="U6969" t="s">
        <v>26</v>
      </c>
      <c r="V6969" t="s">
        <v>26</v>
      </c>
      <c r="W6969">
        <v>0.98335170745849598</v>
      </c>
      <c r="Y6969">
        <f t="shared" si="108"/>
        <v>1</v>
      </c>
    </row>
    <row r="6970" spans="1:25" x14ac:dyDescent="0.25">
      <c r="A6970">
        <v>33</v>
      </c>
      <c r="B6970" t="s">
        <v>40</v>
      </c>
      <c r="C6970" t="s">
        <v>34</v>
      </c>
      <c r="D6970" t="s">
        <v>35</v>
      </c>
      <c r="E6970" t="s">
        <v>25</v>
      </c>
      <c r="F6970" t="s">
        <v>26</v>
      </c>
      <c r="G6970" t="s">
        <v>25</v>
      </c>
      <c r="H6970" t="s">
        <v>27</v>
      </c>
      <c r="I6970" t="s">
        <v>37</v>
      </c>
      <c r="J6970" t="s">
        <v>50</v>
      </c>
      <c r="K6970">
        <v>74</v>
      </c>
      <c r="L6970">
        <v>2</v>
      </c>
      <c r="M6970">
        <v>999</v>
      </c>
      <c r="N6970">
        <v>0</v>
      </c>
      <c r="O6970" t="s">
        <v>30</v>
      </c>
      <c r="P6970">
        <v>-2.9</v>
      </c>
      <c r="Q6970">
        <v>92.962999999999994</v>
      </c>
      <c r="R6970">
        <v>-40.799999999999997</v>
      </c>
      <c r="S6970">
        <v>1.262</v>
      </c>
      <c r="T6970">
        <v>5076.2</v>
      </c>
      <c r="U6970" t="s">
        <v>25</v>
      </c>
      <c r="V6970" t="s">
        <v>25</v>
      </c>
      <c r="W6970">
        <v>0.413233011960983</v>
      </c>
      <c r="Y6970">
        <f t="shared" si="108"/>
        <v>1</v>
      </c>
    </row>
    <row r="6971" spans="1:25" x14ac:dyDescent="0.25">
      <c r="A6971">
        <v>57</v>
      </c>
      <c r="B6971" t="s">
        <v>62</v>
      </c>
      <c r="C6971" t="s">
        <v>23</v>
      </c>
      <c r="D6971" t="s">
        <v>41</v>
      </c>
      <c r="E6971" t="s">
        <v>25</v>
      </c>
      <c r="F6971" t="s">
        <v>26</v>
      </c>
      <c r="G6971" t="s">
        <v>25</v>
      </c>
      <c r="H6971" t="s">
        <v>36</v>
      </c>
      <c r="I6971" t="s">
        <v>28</v>
      </c>
      <c r="J6971" t="s">
        <v>50</v>
      </c>
      <c r="K6971">
        <v>177</v>
      </c>
      <c r="L6971">
        <v>1</v>
      </c>
      <c r="M6971">
        <v>999</v>
      </c>
      <c r="N6971">
        <v>0</v>
      </c>
      <c r="O6971" t="s">
        <v>30</v>
      </c>
      <c r="P6971">
        <v>1.1000000000000001</v>
      </c>
      <c r="Q6971">
        <v>93.994</v>
      </c>
      <c r="R6971">
        <v>-36.4</v>
      </c>
      <c r="S6971">
        <v>4.8559999999999999</v>
      </c>
      <c r="T6971">
        <v>5191</v>
      </c>
      <c r="U6971" t="s">
        <v>25</v>
      </c>
      <c r="V6971" t="s">
        <v>25</v>
      </c>
      <c r="W6971">
        <v>3.7494074553251301E-2</v>
      </c>
      <c r="Y6971">
        <f t="shared" si="108"/>
        <v>1</v>
      </c>
    </row>
    <row r="6972" spans="1:25" x14ac:dyDescent="0.25">
      <c r="A6972">
        <v>37</v>
      </c>
      <c r="B6972" t="s">
        <v>59</v>
      </c>
      <c r="C6972" t="s">
        <v>23</v>
      </c>
      <c r="D6972" t="s">
        <v>41</v>
      </c>
      <c r="E6972" t="s">
        <v>25</v>
      </c>
      <c r="F6972" t="s">
        <v>26</v>
      </c>
      <c r="G6972" t="s">
        <v>25</v>
      </c>
      <c r="H6972" t="s">
        <v>27</v>
      </c>
      <c r="I6972" t="s">
        <v>52</v>
      </c>
      <c r="J6972" t="s">
        <v>43</v>
      </c>
      <c r="K6972">
        <v>292</v>
      </c>
      <c r="L6972">
        <v>8</v>
      </c>
      <c r="M6972">
        <v>999</v>
      </c>
      <c r="N6972">
        <v>0</v>
      </c>
      <c r="O6972" t="s">
        <v>30</v>
      </c>
      <c r="P6972">
        <v>1.4</v>
      </c>
      <c r="Q6972">
        <v>93.918000000000006</v>
      </c>
      <c r="R6972">
        <v>-42.7</v>
      </c>
      <c r="S6972">
        <v>4.96</v>
      </c>
      <c r="T6972">
        <v>5228.1000000000004</v>
      </c>
      <c r="U6972" t="s">
        <v>25</v>
      </c>
      <c r="V6972" t="s">
        <v>25</v>
      </c>
      <c r="W6972">
        <v>7.8921325504779802E-2</v>
      </c>
      <c r="Y6972">
        <f t="shared" si="108"/>
        <v>1</v>
      </c>
    </row>
    <row r="6973" spans="1:25" x14ac:dyDescent="0.25">
      <c r="A6973">
        <v>26</v>
      </c>
      <c r="B6973" t="s">
        <v>40</v>
      </c>
      <c r="C6973" t="s">
        <v>23</v>
      </c>
      <c r="D6973" t="s">
        <v>35</v>
      </c>
      <c r="E6973" t="s">
        <v>25</v>
      </c>
      <c r="F6973" t="s">
        <v>25</v>
      </c>
      <c r="G6973" t="s">
        <v>25</v>
      </c>
      <c r="H6973" t="s">
        <v>27</v>
      </c>
      <c r="I6973" t="s">
        <v>37</v>
      </c>
      <c r="J6973" t="s">
        <v>38</v>
      </c>
      <c r="K6973">
        <v>301</v>
      </c>
      <c r="L6973">
        <v>5</v>
      </c>
      <c r="M6973">
        <v>999</v>
      </c>
      <c r="N6973">
        <v>0</v>
      </c>
      <c r="O6973" t="s">
        <v>30</v>
      </c>
      <c r="P6973">
        <v>-1.7</v>
      </c>
      <c r="Q6973">
        <v>94.055000000000007</v>
      </c>
      <c r="R6973">
        <v>-39.799999999999997</v>
      </c>
      <c r="S6973">
        <v>0.76700000000000002</v>
      </c>
      <c r="T6973">
        <v>4991.6000000000004</v>
      </c>
      <c r="U6973" t="s">
        <v>26</v>
      </c>
      <c r="V6973" t="s">
        <v>26</v>
      </c>
      <c r="W6973">
        <v>0.67526227235794101</v>
      </c>
      <c r="Y6973">
        <f t="shared" si="108"/>
        <v>1</v>
      </c>
    </row>
    <row r="6974" spans="1:25" x14ac:dyDescent="0.25">
      <c r="A6974">
        <v>42</v>
      </c>
      <c r="B6974" t="s">
        <v>53</v>
      </c>
      <c r="C6974" t="s">
        <v>23</v>
      </c>
      <c r="D6974" t="s">
        <v>39</v>
      </c>
      <c r="E6974" t="s">
        <v>25</v>
      </c>
      <c r="F6974" t="s">
        <v>26</v>
      </c>
      <c r="G6974" t="s">
        <v>25</v>
      </c>
      <c r="H6974" t="s">
        <v>36</v>
      </c>
      <c r="I6974" t="s">
        <v>37</v>
      </c>
      <c r="J6974" t="s">
        <v>50</v>
      </c>
      <c r="K6974">
        <v>60</v>
      </c>
      <c r="L6974">
        <v>3</v>
      </c>
      <c r="M6974">
        <v>999</v>
      </c>
      <c r="N6974">
        <v>0</v>
      </c>
      <c r="O6974" t="s">
        <v>30</v>
      </c>
      <c r="P6974">
        <v>1.4</v>
      </c>
      <c r="Q6974">
        <v>94.465000000000003</v>
      </c>
      <c r="R6974">
        <v>-41.8</v>
      </c>
      <c r="S6974">
        <v>4.9610000000000003</v>
      </c>
      <c r="T6974">
        <v>5228.1000000000004</v>
      </c>
      <c r="U6974" t="s">
        <v>25</v>
      </c>
      <c r="V6974" t="s">
        <v>25</v>
      </c>
      <c r="W6974">
        <v>4.3786384165286997E-2</v>
      </c>
      <c r="Y6974">
        <f t="shared" si="108"/>
        <v>1</v>
      </c>
    </row>
    <row r="6975" spans="1:25" x14ac:dyDescent="0.25">
      <c r="A6975">
        <v>33</v>
      </c>
      <c r="B6975" t="s">
        <v>33</v>
      </c>
      <c r="C6975" t="s">
        <v>23</v>
      </c>
      <c r="D6975" t="s">
        <v>35</v>
      </c>
      <c r="E6975" t="s">
        <v>25</v>
      </c>
      <c r="F6975" t="s">
        <v>25</v>
      </c>
      <c r="G6975" t="s">
        <v>25</v>
      </c>
      <c r="H6975" t="s">
        <v>27</v>
      </c>
      <c r="I6975" t="s">
        <v>52</v>
      </c>
      <c r="J6975" t="s">
        <v>50</v>
      </c>
      <c r="K6975">
        <v>85</v>
      </c>
      <c r="L6975">
        <v>8</v>
      </c>
      <c r="M6975">
        <v>999</v>
      </c>
      <c r="N6975">
        <v>0</v>
      </c>
      <c r="O6975" t="s">
        <v>30</v>
      </c>
      <c r="P6975">
        <v>1.4</v>
      </c>
      <c r="Q6975">
        <v>93.918000000000006</v>
      </c>
      <c r="R6975">
        <v>-42.7</v>
      </c>
      <c r="S6975">
        <v>4.9610000000000003</v>
      </c>
      <c r="T6975">
        <v>5228.1000000000004</v>
      </c>
      <c r="U6975" t="s">
        <v>25</v>
      </c>
      <c r="V6975" t="s">
        <v>25</v>
      </c>
      <c r="W6975">
        <v>0.12918901443481401</v>
      </c>
      <c r="Y6975">
        <f t="shared" si="108"/>
        <v>1</v>
      </c>
    </row>
    <row r="6976" spans="1:25" x14ac:dyDescent="0.25">
      <c r="A6976">
        <v>39</v>
      </c>
      <c r="B6976" t="s">
        <v>59</v>
      </c>
      <c r="C6976" t="s">
        <v>23</v>
      </c>
      <c r="D6976" t="s">
        <v>51</v>
      </c>
      <c r="E6976" t="s">
        <v>25</v>
      </c>
      <c r="F6976" t="s">
        <v>26</v>
      </c>
      <c r="G6976" t="s">
        <v>25</v>
      </c>
      <c r="H6976" t="s">
        <v>27</v>
      </c>
      <c r="I6976" t="s">
        <v>64</v>
      </c>
      <c r="J6976" t="s">
        <v>29</v>
      </c>
      <c r="K6976">
        <v>177</v>
      </c>
      <c r="L6976">
        <v>1</v>
      </c>
      <c r="M6976">
        <v>999</v>
      </c>
      <c r="N6976">
        <v>0</v>
      </c>
      <c r="O6976" t="s">
        <v>30</v>
      </c>
      <c r="P6976">
        <v>-1.8</v>
      </c>
      <c r="Q6976">
        <v>93.075000000000003</v>
      </c>
      <c r="R6976">
        <v>-47.1</v>
      </c>
      <c r="S6976">
        <v>1.405</v>
      </c>
      <c r="T6976">
        <v>5099.1000000000004</v>
      </c>
      <c r="U6976" t="s">
        <v>25</v>
      </c>
      <c r="V6976" t="s">
        <v>25</v>
      </c>
      <c r="W6976">
        <v>8.0622702836990398E-2</v>
      </c>
      <c r="Y6976">
        <f t="shared" si="108"/>
        <v>1</v>
      </c>
    </row>
    <row r="6977" spans="1:25" x14ac:dyDescent="0.25">
      <c r="A6977">
        <v>31</v>
      </c>
      <c r="B6977" t="s">
        <v>40</v>
      </c>
      <c r="C6977" t="s">
        <v>23</v>
      </c>
      <c r="D6977" t="s">
        <v>41</v>
      </c>
      <c r="E6977" t="s">
        <v>25</v>
      </c>
      <c r="F6977" t="s">
        <v>25</v>
      </c>
      <c r="G6977" t="s">
        <v>25</v>
      </c>
      <c r="H6977" t="s">
        <v>36</v>
      </c>
      <c r="I6977" t="s">
        <v>37</v>
      </c>
      <c r="J6977" t="s">
        <v>45</v>
      </c>
      <c r="K6977">
        <v>256</v>
      </c>
      <c r="L6977">
        <v>2</v>
      </c>
      <c r="M6977">
        <v>999</v>
      </c>
      <c r="N6977">
        <v>0</v>
      </c>
      <c r="O6977" t="s">
        <v>30</v>
      </c>
      <c r="P6977">
        <v>1.4</v>
      </c>
      <c r="Q6977">
        <v>94.465000000000003</v>
      </c>
      <c r="R6977">
        <v>-41.8</v>
      </c>
      <c r="S6977">
        <v>4.8659999999999997</v>
      </c>
      <c r="T6977">
        <v>5228.1000000000004</v>
      </c>
      <c r="U6977" t="s">
        <v>25</v>
      </c>
      <c r="V6977" t="s">
        <v>25</v>
      </c>
      <c r="W6977">
        <v>4.6416129916906398E-2</v>
      </c>
      <c r="Y6977">
        <f t="shared" si="108"/>
        <v>1</v>
      </c>
    </row>
    <row r="6978" spans="1:25" x14ac:dyDescent="0.25">
      <c r="A6978">
        <v>32</v>
      </c>
      <c r="B6978" t="s">
        <v>53</v>
      </c>
      <c r="C6978" t="s">
        <v>23</v>
      </c>
      <c r="D6978" t="s">
        <v>51</v>
      </c>
      <c r="E6978" t="s">
        <v>25</v>
      </c>
      <c r="F6978" t="s">
        <v>26</v>
      </c>
      <c r="G6978" t="s">
        <v>25</v>
      </c>
      <c r="H6978" t="s">
        <v>27</v>
      </c>
      <c r="I6978" t="s">
        <v>28</v>
      </c>
      <c r="J6978" t="s">
        <v>43</v>
      </c>
      <c r="K6978">
        <v>1121</v>
      </c>
      <c r="L6978">
        <v>3</v>
      </c>
      <c r="M6978">
        <v>3</v>
      </c>
      <c r="N6978">
        <v>1</v>
      </c>
      <c r="O6978" t="s">
        <v>58</v>
      </c>
      <c r="P6978">
        <v>-1.8</v>
      </c>
      <c r="Q6978">
        <v>92.893000000000001</v>
      </c>
      <c r="R6978">
        <v>-46.2</v>
      </c>
      <c r="S6978">
        <v>1.3540000000000001</v>
      </c>
      <c r="T6978">
        <v>5099.1000000000004</v>
      </c>
      <c r="U6978" t="s">
        <v>25</v>
      </c>
      <c r="V6978" t="s">
        <v>26</v>
      </c>
      <c r="W6978">
        <v>0.80593675374984697</v>
      </c>
      <c r="Y6978">
        <f t="shared" si="108"/>
        <v>0</v>
      </c>
    </row>
    <row r="6979" spans="1:25" x14ac:dyDescent="0.25">
      <c r="A6979">
        <v>35</v>
      </c>
      <c r="B6979" t="s">
        <v>56</v>
      </c>
      <c r="C6979" t="s">
        <v>23</v>
      </c>
      <c r="D6979" t="s">
        <v>49</v>
      </c>
      <c r="E6979" t="s">
        <v>25</v>
      </c>
      <c r="F6979" t="s">
        <v>26</v>
      </c>
      <c r="G6979" t="s">
        <v>25</v>
      </c>
      <c r="H6979" t="s">
        <v>27</v>
      </c>
      <c r="I6979" t="s">
        <v>28</v>
      </c>
      <c r="J6979" t="s">
        <v>50</v>
      </c>
      <c r="K6979">
        <v>206</v>
      </c>
      <c r="L6979">
        <v>1</v>
      </c>
      <c r="M6979">
        <v>999</v>
      </c>
      <c r="N6979">
        <v>1</v>
      </c>
      <c r="O6979" t="s">
        <v>46</v>
      </c>
      <c r="P6979">
        <v>-1.8</v>
      </c>
      <c r="Q6979">
        <v>92.893000000000001</v>
      </c>
      <c r="R6979">
        <v>-46.2</v>
      </c>
      <c r="S6979">
        <v>1.3440000000000001</v>
      </c>
      <c r="T6979">
        <v>5099.1000000000004</v>
      </c>
      <c r="U6979" t="s">
        <v>25</v>
      </c>
      <c r="V6979" t="s">
        <v>25</v>
      </c>
      <c r="W6979">
        <v>3.2211571931839003E-2</v>
      </c>
      <c r="Y6979">
        <f t="shared" ref="Y6979:Y7042" si="109">IF(U6979=V6979,1,0)</f>
        <v>1</v>
      </c>
    </row>
    <row r="6980" spans="1:25" x14ac:dyDescent="0.25">
      <c r="A6980">
        <v>37</v>
      </c>
      <c r="B6980" t="s">
        <v>56</v>
      </c>
      <c r="C6980" t="s">
        <v>34</v>
      </c>
      <c r="D6980" t="s">
        <v>41</v>
      </c>
      <c r="E6980" t="s">
        <v>25</v>
      </c>
      <c r="F6980" t="s">
        <v>25</v>
      </c>
      <c r="G6980" t="s">
        <v>25</v>
      </c>
      <c r="H6980" t="s">
        <v>36</v>
      </c>
      <c r="I6980" t="s">
        <v>28</v>
      </c>
      <c r="J6980" t="s">
        <v>29</v>
      </c>
      <c r="K6980">
        <v>255</v>
      </c>
      <c r="L6980">
        <v>1</v>
      </c>
      <c r="M6980">
        <v>999</v>
      </c>
      <c r="N6980">
        <v>0</v>
      </c>
      <c r="O6980" t="s">
        <v>30</v>
      </c>
      <c r="P6980">
        <v>1.1000000000000001</v>
      </c>
      <c r="Q6980">
        <v>93.994</v>
      </c>
      <c r="R6980">
        <v>-36.4</v>
      </c>
      <c r="S6980">
        <v>4.8639999999999999</v>
      </c>
      <c r="T6980">
        <v>5191</v>
      </c>
      <c r="U6980" t="s">
        <v>25</v>
      </c>
      <c r="V6980" t="s">
        <v>25</v>
      </c>
      <c r="W6980">
        <v>3.9783358573913602E-2</v>
      </c>
      <c r="Y6980">
        <f t="shared" si="109"/>
        <v>1</v>
      </c>
    </row>
    <row r="6981" spans="1:25" x14ac:dyDescent="0.25">
      <c r="A6981">
        <v>37</v>
      </c>
      <c r="B6981" t="s">
        <v>56</v>
      </c>
      <c r="C6981" t="s">
        <v>23</v>
      </c>
      <c r="D6981" t="s">
        <v>41</v>
      </c>
      <c r="E6981" t="s">
        <v>25</v>
      </c>
      <c r="F6981" t="s">
        <v>26</v>
      </c>
      <c r="G6981" t="s">
        <v>26</v>
      </c>
      <c r="H6981" t="s">
        <v>27</v>
      </c>
      <c r="I6981" t="s">
        <v>28</v>
      </c>
      <c r="J6981" t="s">
        <v>29</v>
      </c>
      <c r="K6981">
        <v>239</v>
      </c>
      <c r="L6981">
        <v>1</v>
      </c>
      <c r="M6981">
        <v>999</v>
      </c>
      <c r="N6981">
        <v>0</v>
      </c>
      <c r="O6981" t="s">
        <v>30</v>
      </c>
      <c r="P6981">
        <v>-1.8</v>
      </c>
      <c r="Q6981">
        <v>92.893000000000001</v>
      </c>
      <c r="R6981">
        <v>-46.2</v>
      </c>
      <c r="S6981">
        <v>1.2589999999999999</v>
      </c>
      <c r="T6981">
        <v>5099.1000000000004</v>
      </c>
      <c r="U6981" t="s">
        <v>25</v>
      </c>
      <c r="V6981" t="s">
        <v>25</v>
      </c>
      <c r="W6981">
        <v>0.37030810117721602</v>
      </c>
      <c r="Y6981">
        <f t="shared" si="109"/>
        <v>1</v>
      </c>
    </row>
    <row r="6982" spans="1:25" x14ac:dyDescent="0.25">
      <c r="A6982">
        <v>52</v>
      </c>
      <c r="B6982" t="s">
        <v>65</v>
      </c>
      <c r="C6982" t="s">
        <v>23</v>
      </c>
      <c r="D6982" t="s">
        <v>35</v>
      </c>
      <c r="E6982" t="s">
        <v>39</v>
      </c>
      <c r="F6982" t="s">
        <v>26</v>
      </c>
      <c r="G6982" t="s">
        <v>25</v>
      </c>
      <c r="H6982" t="s">
        <v>36</v>
      </c>
      <c r="I6982" t="s">
        <v>37</v>
      </c>
      <c r="J6982" t="s">
        <v>50</v>
      </c>
      <c r="K6982">
        <v>70</v>
      </c>
      <c r="L6982">
        <v>6</v>
      </c>
      <c r="M6982">
        <v>999</v>
      </c>
      <c r="N6982">
        <v>0</v>
      </c>
      <c r="O6982" t="s">
        <v>30</v>
      </c>
      <c r="P6982">
        <v>1.4</v>
      </c>
      <c r="Q6982">
        <v>94.465000000000003</v>
      </c>
      <c r="R6982">
        <v>-41.8</v>
      </c>
      <c r="S6982">
        <v>4.8639999999999999</v>
      </c>
      <c r="T6982">
        <v>5228.1000000000004</v>
      </c>
      <c r="U6982" t="s">
        <v>25</v>
      </c>
      <c r="V6982" t="s">
        <v>25</v>
      </c>
      <c r="W6982">
        <v>3.11568938195705E-2</v>
      </c>
      <c r="Y6982">
        <f t="shared" si="109"/>
        <v>1</v>
      </c>
    </row>
    <row r="6983" spans="1:25" x14ac:dyDescent="0.25">
      <c r="A6983">
        <v>33</v>
      </c>
      <c r="B6983" t="s">
        <v>40</v>
      </c>
      <c r="C6983" t="s">
        <v>23</v>
      </c>
      <c r="D6983" t="s">
        <v>24</v>
      </c>
      <c r="E6983" t="s">
        <v>25</v>
      </c>
      <c r="F6983" t="s">
        <v>25</v>
      </c>
      <c r="G6983" t="s">
        <v>25</v>
      </c>
      <c r="H6983" t="s">
        <v>27</v>
      </c>
      <c r="I6983" t="s">
        <v>28</v>
      </c>
      <c r="J6983" t="s">
        <v>50</v>
      </c>
      <c r="K6983">
        <v>127</v>
      </c>
      <c r="L6983">
        <v>1</v>
      </c>
      <c r="M6983">
        <v>999</v>
      </c>
      <c r="N6983">
        <v>0</v>
      </c>
      <c r="O6983" t="s">
        <v>30</v>
      </c>
      <c r="P6983">
        <v>-1.8</v>
      </c>
      <c r="Q6983">
        <v>92.893000000000001</v>
      </c>
      <c r="R6983">
        <v>-46.2</v>
      </c>
      <c r="S6983">
        <v>1.3440000000000001</v>
      </c>
      <c r="T6983">
        <v>5099.1000000000004</v>
      </c>
      <c r="U6983" t="s">
        <v>25</v>
      </c>
      <c r="V6983" t="s">
        <v>25</v>
      </c>
      <c r="W6983">
        <v>0.10791376233100899</v>
      </c>
      <c r="Y6983">
        <f t="shared" si="109"/>
        <v>1</v>
      </c>
    </row>
    <row r="6984" spans="1:25" x14ac:dyDescent="0.25">
      <c r="A6984">
        <v>32</v>
      </c>
      <c r="B6984" t="s">
        <v>40</v>
      </c>
      <c r="C6984" t="s">
        <v>34</v>
      </c>
      <c r="D6984" t="s">
        <v>41</v>
      </c>
      <c r="E6984" t="s">
        <v>25</v>
      </c>
      <c r="F6984" t="s">
        <v>26</v>
      </c>
      <c r="G6984" t="s">
        <v>25</v>
      </c>
      <c r="H6984" t="s">
        <v>27</v>
      </c>
      <c r="I6984" t="s">
        <v>44</v>
      </c>
      <c r="J6984" t="s">
        <v>45</v>
      </c>
      <c r="K6984">
        <v>150</v>
      </c>
      <c r="L6984">
        <v>2</v>
      </c>
      <c r="M6984">
        <v>10</v>
      </c>
      <c r="N6984">
        <v>3</v>
      </c>
      <c r="O6984" t="s">
        <v>58</v>
      </c>
      <c r="P6984">
        <v>-1.1000000000000001</v>
      </c>
      <c r="Q6984">
        <v>94.198999999999998</v>
      </c>
      <c r="R6984">
        <v>-37.5</v>
      </c>
      <c r="S6984">
        <v>0.88400000000000001</v>
      </c>
      <c r="T6984">
        <v>4963.6000000000004</v>
      </c>
      <c r="U6984" t="s">
        <v>26</v>
      </c>
      <c r="V6984" t="s">
        <v>26</v>
      </c>
      <c r="W6984">
        <v>0.84240072965621904</v>
      </c>
      <c r="Y6984">
        <f t="shared" si="109"/>
        <v>1</v>
      </c>
    </row>
    <row r="6985" spans="1:25" x14ac:dyDescent="0.25">
      <c r="A6985">
        <v>33</v>
      </c>
      <c r="B6985" t="s">
        <v>56</v>
      </c>
      <c r="C6985" t="s">
        <v>23</v>
      </c>
      <c r="D6985" t="s">
        <v>41</v>
      </c>
      <c r="E6985" t="s">
        <v>39</v>
      </c>
      <c r="F6985" t="s">
        <v>26</v>
      </c>
      <c r="G6985" t="s">
        <v>25</v>
      </c>
      <c r="H6985" t="s">
        <v>36</v>
      </c>
      <c r="I6985" t="s">
        <v>37</v>
      </c>
      <c r="J6985" t="s">
        <v>50</v>
      </c>
      <c r="K6985">
        <v>272</v>
      </c>
      <c r="L6985">
        <v>1</v>
      </c>
      <c r="M6985">
        <v>999</v>
      </c>
      <c r="N6985">
        <v>0</v>
      </c>
      <c r="O6985" t="s">
        <v>30</v>
      </c>
      <c r="P6985">
        <v>1.4</v>
      </c>
      <c r="Q6985">
        <v>94.465000000000003</v>
      </c>
      <c r="R6985">
        <v>-41.8</v>
      </c>
      <c r="S6985">
        <v>4.8639999999999999</v>
      </c>
      <c r="T6985">
        <v>5228.1000000000004</v>
      </c>
      <c r="U6985" t="s">
        <v>25</v>
      </c>
      <c r="V6985" t="s">
        <v>25</v>
      </c>
      <c r="W6985">
        <v>3.5056859254837001E-2</v>
      </c>
      <c r="Y6985">
        <f t="shared" si="109"/>
        <v>1</v>
      </c>
    </row>
    <row r="6986" spans="1:25" x14ac:dyDescent="0.25">
      <c r="A6986">
        <v>37</v>
      </c>
      <c r="B6986" t="s">
        <v>59</v>
      </c>
      <c r="C6986" t="s">
        <v>23</v>
      </c>
      <c r="D6986" t="s">
        <v>41</v>
      </c>
      <c r="E6986" t="s">
        <v>25</v>
      </c>
      <c r="F6986" t="s">
        <v>25</v>
      </c>
      <c r="G6986" t="s">
        <v>25</v>
      </c>
      <c r="H6986" t="s">
        <v>27</v>
      </c>
      <c r="I6986" t="s">
        <v>64</v>
      </c>
      <c r="J6986" t="s">
        <v>43</v>
      </c>
      <c r="K6986">
        <v>666</v>
      </c>
      <c r="L6986">
        <v>1</v>
      </c>
      <c r="M6986">
        <v>999</v>
      </c>
      <c r="N6986">
        <v>0</v>
      </c>
      <c r="O6986" t="s">
        <v>30</v>
      </c>
      <c r="P6986">
        <v>-1.8</v>
      </c>
      <c r="Q6986">
        <v>93.075000000000003</v>
      </c>
      <c r="R6986">
        <v>-47.1</v>
      </c>
      <c r="S6986">
        <v>1.405</v>
      </c>
      <c r="T6986">
        <v>5099.1000000000004</v>
      </c>
      <c r="U6986" t="s">
        <v>25</v>
      </c>
      <c r="V6986" t="s">
        <v>25</v>
      </c>
      <c r="W6986">
        <v>8.3227843046188396E-2</v>
      </c>
      <c r="Y6986">
        <f t="shared" si="109"/>
        <v>1</v>
      </c>
    </row>
    <row r="6987" spans="1:25" x14ac:dyDescent="0.25">
      <c r="A6987">
        <v>32</v>
      </c>
      <c r="B6987" t="s">
        <v>40</v>
      </c>
      <c r="C6987" t="s">
        <v>34</v>
      </c>
      <c r="D6987" t="s">
        <v>41</v>
      </c>
      <c r="E6987" t="s">
        <v>25</v>
      </c>
      <c r="F6987" t="s">
        <v>26</v>
      </c>
      <c r="G6987" t="s">
        <v>25</v>
      </c>
      <c r="H6987" t="s">
        <v>27</v>
      </c>
      <c r="I6987" t="s">
        <v>55</v>
      </c>
      <c r="J6987" t="s">
        <v>29</v>
      </c>
      <c r="K6987">
        <v>124</v>
      </c>
      <c r="L6987">
        <v>1</v>
      </c>
      <c r="M6987">
        <v>999</v>
      </c>
      <c r="N6987">
        <v>0</v>
      </c>
      <c r="O6987" t="s">
        <v>30</v>
      </c>
      <c r="P6987">
        <v>1.4</v>
      </c>
      <c r="Q6987">
        <v>93.444000000000003</v>
      </c>
      <c r="R6987">
        <v>-36.1</v>
      </c>
      <c r="S6987">
        <v>4.9640000000000004</v>
      </c>
      <c r="T6987">
        <v>5228.1000000000004</v>
      </c>
      <c r="U6987" t="s">
        <v>25</v>
      </c>
      <c r="V6987" t="s">
        <v>25</v>
      </c>
      <c r="W6987">
        <v>3.0788062140345601E-2</v>
      </c>
      <c r="Y6987">
        <f t="shared" si="109"/>
        <v>1</v>
      </c>
    </row>
    <row r="6988" spans="1:25" x14ac:dyDescent="0.25">
      <c r="A6988">
        <v>41</v>
      </c>
      <c r="B6988" t="s">
        <v>22</v>
      </c>
      <c r="C6988" t="s">
        <v>23</v>
      </c>
      <c r="D6988" t="s">
        <v>24</v>
      </c>
      <c r="E6988" t="s">
        <v>25</v>
      </c>
      <c r="F6988" t="s">
        <v>25</v>
      </c>
      <c r="G6988" t="s">
        <v>25</v>
      </c>
      <c r="H6988" t="s">
        <v>36</v>
      </c>
      <c r="I6988" t="s">
        <v>28</v>
      </c>
      <c r="J6988" t="s">
        <v>50</v>
      </c>
      <c r="K6988">
        <v>216</v>
      </c>
      <c r="L6988">
        <v>1</v>
      </c>
      <c r="M6988">
        <v>999</v>
      </c>
      <c r="N6988">
        <v>0</v>
      </c>
      <c r="O6988" t="s">
        <v>30</v>
      </c>
      <c r="P6988">
        <v>1.1000000000000001</v>
      </c>
      <c r="Q6988">
        <v>93.994</v>
      </c>
      <c r="R6988">
        <v>-36.4</v>
      </c>
      <c r="S6988">
        <v>4.8559999999999999</v>
      </c>
      <c r="T6988">
        <v>5191</v>
      </c>
      <c r="U6988" t="s">
        <v>25</v>
      </c>
      <c r="V6988" t="s">
        <v>25</v>
      </c>
      <c r="W6988">
        <v>2.7069559320807499E-2</v>
      </c>
      <c r="Y6988">
        <f t="shared" si="109"/>
        <v>1</v>
      </c>
    </row>
    <row r="6989" spans="1:25" x14ac:dyDescent="0.25">
      <c r="A6989">
        <v>32</v>
      </c>
      <c r="B6989" t="s">
        <v>40</v>
      </c>
      <c r="C6989" t="s">
        <v>34</v>
      </c>
      <c r="D6989" t="s">
        <v>41</v>
      </c>
      <c r="E6989" t="s">
        <v>25</v>
      </c>
      <c r="F6989" t="s">
        <v>26</v>
      </c>
      <c r="G6989" t="s">
        <v>25</v>
      </c>
      <c r="H6989" t="s">
        <v>36</v>
      </c>
      <c r="I6989" t="s">
        <v>28</v>
      </c>
      <c r="J6989" t="s">
        <v>50</v>
      </c>
      <c r="K6989">
        <v>278</v>
      </c>
      <c r="L6989">
        <v>1</v>
      </c>
      <c r="M6989">
        <v>999</v>
      </c>
      <c r="N6989">
        <v>0</v>
      </c>
      <c r="O6989" t="s">
        <v>30</v>
      </c>
      <c r="P6989">
        <v>1.1000000000000001</v>
      </c>
      <c r="Q6989">
        <v>93.994</v>
      </c>
      <c r="R6989">
        <v>-36.4</v>
      </c>
      <c r="S6989">
        <v>4.8570000000000002</v>
      </c>
      <c r="T6989">
        <v>5191</v>
      </c>
      <c r="U6989" t="s">
        <v>25</v>
      </c>
      <c r="V6989" t="s">
        <v>25</v>
      </c>
      <c r="W6989">
        <v>2.28365231305361E-2</v>
      </c>
      <c r="Y6989">
        <f t="shared" si="109"/>
        <v>1</v>
      </c>
    </row>
    <row r="6990" spans="1:25" x14ac:dyDescent="0.25">
      <c r="A6990">
        <v>43</v>
      </c>
      <c r="B6990" t="s">
        <v>53</v>
      </c>
      <c r="C6990" t="s">
        <v>23</v>
      </c>
      <c r="D6990" t="s">
        <v>41</v>
      </c>
      <c r="E6990" t="s">
        <v>39</v>
      </c>
      <c r="F6990" t="s">
        <v>26</v>
      </c>
      <c r="G6990" t="s">
        <v>26</v>
      </c>
      <c r="H6990" t="s">
        <v>27</v>
      </c>
      <c r="I6990" t="s">
        <v>55</v>
      </c>
      <c r="J6990" t="s">
        <v>43</v>
      </c>
      <c r="K6990">
        <v>127</v>
      </c>
      <c r="L6990">
        <v>3</v>
      </c>
      <c r="M6990">
        <v>999</v>
      </c>
      <c r="N6990">
        <v>0</v>
      </c>
      <c r="O6990" t="s">
        <v>30</v>
      </c>
      <c r="P6990">
        <v>1.4</v>
      </c>
      <c r="Q6990">
        <v>93.444000000000003</v>
      </c>
      <c r="R6990">
        <v>-36.1</v>
      </c>
      <c r="S6990">
        <v>4.9630000000000001</v>
      </c>
      <c r="T6990">
        <v>5228.1000000000004</v>
      </c>
      <c r="U6990" t="s">
        <v>25</v>
      </c>
      <c r="V6990" t="s">
        <v>25</v>
      </c>
      <c r="W6990">
        <v>1.03711169213057E-2</v>
      </c>
      <c r="Y6990">
        <f t="shared" si="109"/>
        <v>1</v>
      </c>
    </row>
    <row r="6991" spans="1:25" x14ac:dyDescent="0.25">
      <c r="A6991">
        <v>55</v>
      </c>
      <c r="B6991" t="s">
        <v>33</v>
      </c>
      <c r="C6991" t="s">
        <v>48</v>
      </c>
      <c r="D6991" t="s">
        <v>54</v>
      </c>
      <c r="E6991" t="s">
        <v>39</v>
      </c>
      <c r="F6991" t="s">
        <v>26</v>
      </c>
      <c r="G6991" t="s">
        <v>25</v>
      </c>
      <c r="H6991" t="s">
        <v>36</v>
      </c>
      <c r="I6991" t="s">
        <v>28</v>
      </c>
      <c r="J6991" t="s">
        <v>50</v>
      </c>
      <c r="K6991">
        <v>26</v>
      </c>
      <c r="L6991">
        <v>2</v>
      </c>
      <c r="M6991">
        <v>999</v>
      </c>
      <c r="N6991">
        <v>0</v>
      </c>
      <c r="O6991" t="s">
        <v>30</v>
      </c>
      <c r="P6991">
        <v>1.1000000000000001</v>
      </c>
      <c r="Q6991">
        <v>93.994</v>
      </c>
      <c r="R6991">
        <v>-36.4</v>
      </c>
      <c r="S6991">
        <v>4.8559999999999999</v>
      </c>
      <c r="T6991">
        <v>5191</v>
      </c>
      <c r="U6991" t="s">
        <v>25</v>
      </c>
      <c r="V6991" t="s">
        <v>25</v>
      </c>
      <c r="W6991">
        <v>2.44930535554886E-2</v>
      </c>
      <c r="Y6991">
        <f t="shared" si="109"/>
        <v>1</v>
      </c>
    </row>
    <row r="6992" spans="1:25" x14ac:dyDescent="0.25">
      <c r="A6992">
        <v>53</v>
      </c>
      <c r="B6992" t="s">
        <v>56</v>
      </c>
      <c r="C6992" t="s">
        <v>23</v>
      </c>
      <c r="D6992" t="s">
        <v>49</v>
      </c>
      <c r="E6992" t="s">
        <v>25</v>
      </c>
      <c r="F6992" t="s">
        <v>25</v>
      </c>
      <c r="G6992" t="s">
        <v>25</v>
      </c>
      <c r="H6992" t="s">
        <v>36</v>
      </c>
      <c r="I6992" t="s">
        <v>37</v>
      </c>
      <c r="J6992" t="s">
        <v>45</v>
      </c>
      <c r="K6992">
        <v>97</v>
      </c>
      <c r="L6992">
        <v>2</v>
      </c>
      <c r="M6992">
        <v>999</v>
      </c>
      <c r="N6992">
        <v>0</v>
      </c>
      <c r="O6992" t="s">
        <v>30</v>
      </c>
      <c r="P6992">
        <v>1.4</v>
      </c>
      <c r="Q6992">
        <v>94.465000000000003</v>
      </c>
      <c r="R6992">
        <v>-41.8</v>
      </c>
      <c r="S6992">
        <v>4.9610000000000003</v>
      </c>
      <c r="T6992">
        <v>5228.1000000000004</v>
      </c>
      <c r="U6992" t="s">
        <v>25</v>
      </c>
      <c r="V6992" t="s">
        <v>25</v>
      </c>
      <c r="W6992">
        <v>6.0663063079118701E-2</v>
      </c>
      <c r="Y6992">
        <f t="shared" si="109"/>
        <v>1</v>
      </c>
    </row>
    <row r="6993" spans="1:25" x14ac:dyDescent="0.25">
      <c r="A6993">
        <v>35</v>
      </c>
      <c r="B6993" t="s">
        <v>56</v>
      </c>
      <c r="C6993" t="s">
        <v>48</v>
      </c>
      <c r="D6993" t="s">
        <v>49</v>
      </c>
      <c r="E6993" t="s">
        <v>25</v>
      </c>
      <c r="F6993" t="s">
        <v>25</v>
      </c>
      <c r="G6993" t="s">
        <v>25</v>
      </c>
      <c r="H6993" t="s">
        <v>27</v>
      </c>
      <c r="I6993" t="s">
        <v>55</v>
      </c>
      <c r="J6993" t="s">
        <v>29</v>
      </c>
      <c r="K6993">
        <v>424</v>
      </c>
      <c r="L6993">
        <v>4</v>
      </c>
      <c r="M6993">
        <v>999</v>
      </c>
      <c r="N6993">
        <v>0</v>
      </c>
      <c r="O6993" t="s">
        <v>30</v>
      </c>
      <c r="P6993">
        <v>1.4</v>
      </c>
      <c r="Q6993">
        <v>93.444000000000003</v>
      </c>
      <c r="R6993">
        <v>-36.1</v>
      </c>
      <c r="S6993">
        <v>4.9660000000000002</v>
      </c>
      <c r="T6993">
        <v>5228.1000000000004</v>
      </c>
      <c r="U6993" t="s">
        <v>25</v>
      </c>
      <c r="V6993" t="s">
        <v>25</v>
      </c>
      <c r="W6993">
        <v>4.8711352050304399E-2</v>
      </c>
      <c r="Y6993">
        <f t="shared" si="109"/>
        <v>1</v>
      </c>
    </row>
    <row r="6994" spans="1:25" x14ac:dyDescent="0.25">
      <c r="A6994">
        <v>31</v>
      </c>
      <c r="B6994" t="s">
        <v>22</v>
      </c>
      <c r="C6994" t="s">
        <v>23</v>
      </c>
      <c r="D6994" t="s">
        <v>24</v>
      </c>
      <c r="E6994" t="s">
        <v>25</v>
      </c>
      <c r="F6994" t="s">
        <v>26</v>
      </c>
      <c r="G6994" t="s">
        <v>26</v>
      </c>
      <c r="H6994" t="s">
        <v>36</v>
      </c>
      <c r="I6994" t="s">
        <v>37</v>
      </c>
      <c r="J6994" t="s">
        <v>43</v>
      </c>
      <c r="K6994">
        <v>238</v>
      </c>
      <c r="L6994">
        <v>1</v>
      </c>
      <c r="M6994">
        <v>999</v>
      </c>
      <c r="N6994">
        <v>0</v>
      </c>
      <c r="O6994" t="s">
        <v>30</v>
      </c>
      <c r="P6994">
        <v>1.4</v>
      </c>
      <c r="Q6994">
        <v>94.465000000000003</v>
      </c>
      <c r="R6994">
        <v>-41.8</v>
      </c>
      <c r="S6994">
        <v>4.9610000000000003</v>
      </c>
      <c r="T6994">
        <v>5228.1000000000004</v>
      </c>
      <c r="U6994" t="s">
        <v>25</v>
      </c>
      <c r="V6994" t="s">
        <v>25</v>
      </c>
      <c r="W6994">
        <v>3.2786130905151402E-2</v>
      </c>
      <c r="Y6994">
        <f t="shared" si="109"/>
        <v>1</v>
      </c>
    </row>
    <row r="6995" spans="1:25" x14ac:dyDescent="0.25">
      <c r="A6995">
        <v>32</v>
      </c>
      <c r="B6995" t="s">
        <v>40</v>
      </c>
      <c r="C6995" t="s">
        <v>48</v>
      </c>
      <c r="D6995" t="s">
        <v>35</v>
      </c>
      <c r="E6995" t="s">
        <v>25</v>
      </c>
      <c r="F6995" t="s">
        <v>25</v>
      </c>
      <c r="G6995" t="s">
        <v>25</v>
      </c>
      <c r="H6995" t="s">
        <v>36</v>
      </c>
      <c r="I6995" t="s">
        <v>28</v>
      </c>
      <c r="J6995" t="s">
        <v>50</v>
      </c>
      <c r="K6995">
        <v>325</v>
      </c>
      <c r="L6995">
        <v>1</v>
      </c>
      <c r="M6995">
        <v>999</v>
      </c>
      <c r="N6995">
        <v>0</v>
      </c>
      <c r="O6995" t="s">
        <v>30</v>
      </c>
      <c r="P6995">
        <v>1.1000000000000001</v>
      </c>
      <c r="Q6995">
        <v>93.994</v>
      </c>
      <c r="R6995">
        <v>-36.4</v>
      </c>
      <c r="S6995">
        <v>4.8559999999999999</v>
      </c>
      <c r="T6995">
        <v>5191</v>
      </c>
      <c r="U6995" t="s">
        <v>25</v>
      </c>
      <c r="V6995" t="s">
        <v>25</v>
      </c>
      <c r="W6995">
        <v>1.8546735867857898E-2</v>
      </c>
      <c r="Y6995">
        <f t="shared" si="109"/>
        <v>1</v>
      </c>
    </row>
    <row r="6996" spans="1:25" x14ac:dyDescent="0.25">
      <c r="A6996">
        <v>44</v>
      </c>
      <c r="B6996" t="s">
        <v>56</v>
      </c>
      <c r="C6996" t="s">
        <v>23</v>
      </c>
      <c r="D6996" t="s">
        <v>41</v>
      </c>
      <c r="E6996" t="s">
        <v>25</v>
      </c>
      <c r="F6996" t="s">
        <v>25</v>
      </c>
      <c r="G6996" t="s">
        <v>25</v>
      </c>
      <c r="H6996" t="s">
        <v>27</v>
      </c>
      <c r="I6996" t="s">
        <v>37</v>
      </c>
      <c r="J6996" t="s">
        <v>38</v>
      </c>
      <c r="K6996">
        <v>874</v>
      </c>
      <c r="L6996">
        <v>2</v>
      </c>
      <c r="M6996">
        <v>999</v>
      </c>
      <c r="N6996">
        <v>1</v>
      </c>
      <c r="O6996" t="s">
        <v>46</v>
      </c>
      <c r="P6996">
        <v>-1.7</v>
      </c>
      <c r="Q6996">
        <v>94.055000000000007</v>
      </c>
      <c r="R6996">
        <v>-39.799999999999997</v>
      </c>
      <c r="S6996">
        <v>0.71499999999999997</v>
      </c>
      <c r="T6996">
        <v>4991.6000000000004</v>
      </c>
      <c r="U6996" t="s">
        <v>26</v>
      </c>
      <c r="V6996" t="s">
        <v>26</v>
      </c>
      <c r="W6996">
        <v>0.74707955121993996</v>
      </c>
      <c r="Y6996">
        <f t="shared" si="109"/>
        <v>1</v>
      </c>
    </row>
    <row r="6997" spans="1:25" x14ac:dyDescent="0.25">
      <c r="A6997">
        <v>61</v>
      </c>
      <c r="B6997" t="s">
        <v>62</v>
      </c>
      <c r="C6997" t="s">
        <v>23</v>
      </c>
      <c r="D6997" t="s">
        <v>24</v>
      </c>
      <c r="E6997" t="s">
        <v>25</v>
      </c>
      <c r="F6997" t="s">
        <v>26</v>
      </c>
      <c r="G6997" t="s">
        <v>26</v>
      </c>
      <c r="H6997" t="s">
        <v>27</v>
      </c>
      <c r="I6997" t="s">
        <v>44</v>
      </c>
      <c r="J6997" t="s">
        <v>29</v>
      </c>
      <c r="K6997">
        <v>104</v>
      </c>
      <c r="L6997">
        <v>2</v>
      </c>
      <c r="M6997">
        <v>999</v>
      </c>
      <c r="N6997">
        <v>0</v>
      </c>
      <c r="O6997" t="s">
        <v>30</v>
      </c>
      <c r="P6997">
        <v>-3.4</v>
      </c>
      <c r="Q6997">
        <v>92.379000000000005</v>
      </c>
      <c r="R6997">
        <v>-29.8</v>
      </c>
      <c r="S6997">
        <v>0.80300000000000005</v>
      </c>
      <c r="T6997">
        <v>5017.5</v>
      </c>
      <c r="U6997" t="s">
        <v>25</v>
      </c>
      <c r="V6997" t="s">
        <v>25</v>
      </c>
      <c r="W6997">
        <v>0.40673106908798201</v>
      </c>
      <c r="Y6997">
        <f t="shared" si="109"/>
        <v>1</v>
      </c>
    </row>
    <row r="6998" spans="1:25" x14ac:dyDescent="0.25">
      <c r="A6998">
        <v>26</v>
      </c>
      <c r="B6998" t="s">
        <v>56</v>
      </c>
      <c r="C6998" t="s">
        <v>23</v>
      </c>
      <c r="D6998" t="s">
        <v>49</v>
      </c>
      <c r="E6998" t="s">
        <v>25</v>
      </c>
      <c r="F6998" t="s">
        <v>26</v>
      </c>
      <c r="G6998" t="s">
        <v>25</v>
      </c>
      <c r="H6998" t="s">
        <v>27</v>
      </c>
      <c r="I6998" t="s">
        <v>52</v>
      </c>
      <c r="J6998" t="s">
        <v>45</v>
      </c>
      <c r="K6998">
        <v>804</v>
      </c>
      <c r="L6998">
        <v>1</v>
      </c>
      <c r="M6998">
        <v>999</v>
      </c>
      <c r="N6998">
        <v>0</v>
      </c>
      <c r="O6998" t="s">
        <v>30</v>
      </c>
      <c r="P6998">
        <v>1.4</v>
      </c>
      <c r="Q6998">
        <v>93.918000000000006</v>
      </c>
      <c r="R6998">
        <v>-42.7</v>
      </c>
      <c r="S6998">
        <v>4.9630000000000001</v>
      </c>
      <c r="T6998">
        <v>5228.1000000000004</v>
      </c>
      <c r="U6998" t="s">
        <v>26</v>
      </c>
      <c r="V6998" t="s">
        <v>25</v>
      </c>
      <c r="W6998">
        <v>5.7837739586830098E-2</v>
      </c>
      <c r="Y6998">
        <f t="shared" si="109"/>
        <v>0</v>
      </c>
    </row>
    <row r="6999" spans="1:25" x14ac:dyDescent="0.25">
      <c r="A6999">
        <v>60</v>
      </c>
      <c r="B6999" t="s">
        <v>62</v>
      </c>
      <c r="C6999" t="s">
        <v>23</v>
      </c>
      <c r="D6999" t="s">
        <v>41</v>
      </c>
      <c r="E6999" t="s">
        <v>25</v>
      </c>
      <c r="F6999" t="s">
        <v>25</v>
      </c>
      <c r="G6999" t="s">
        <v>25</v>
      </c>
      <c r="H6999" t="s">
        <v>27</v>
      </c>
      <c r="I6999" t="s">
        <v>55</v>
      </c>
      <c r="J6999" t="s">
        <v>38</v>
      </c>
      <c r="K6999">
        <v>576</v>
      </c>
      <c r="L6999">
        <v>1</v>
      </c>
      <c r="M6999">
        <v>999</v>
      </c>
      <c r="N6999">
        <v>0</v>
      </c>
      <c r="O6999" t="s">
        <v>30</v>
      </c>
      <c r="P6999">
        <v>-2.9</v>
      </c>
      <c r="Q6999">
        <v>92.200999999999993</v>
      </c>
      <c r="R6999">
        <v>-31.4</v>
      </c>
      <c r="S6999">
        <v>0.879</v>
      </c>
      <c r="T6999">
        <v>5076.2</v>
      </c>
      <c r="U6999" t="s">
        <v>26</v>
      </c>
      <c r="V6999" t="s">
        <v>25</v>
      </c>
      <c r="W6999">
        <v>0.26479795575141901</v>
      </c>
      <c r="Y6999">
        <f t="shared" si="109"/>
        <v>0</v>
      </c>
    </row>
    <row r="7000" spans="1:25" x14ac:dyDescent="0.25">
      <c r="A7000">
        <v>24</v>
      </c>
      <c r="B7000" t="s">
        <v>22</v>
      </c>
      <c r="C7000" t="s">
        <v>34</v>
      </c>
      <c r="D7000" t="s">
        <v>24</v>
      </c>
      <c r="E7000" t="s">
        <v>25</v>
      </c>
      <c r="F7000" t="s">
        <v>25</v>
      </c>
      <c r="G7000" t="s">
        <v>25</v>
      </c>
      <c r="H7000" t="s">
        <v>27</v>
      </c>
      <c r="I7000" t="s">
        <v>52</v>
      </c>
      <c r="J7000" t="s">
        <v>45</v>
      </c>
      <c r="K7000">
        <v>538</v>
      </c>
      <c r="L7000">
        <v>3</v>
      </c>
      <c r="M7000">
        <v>999</v>
      </c>
      <c r="N7000">
        <v>0</v>
      </c>
      <c r="O7000" t="s">
        <v>30</v>
      </c>
      <c r="P7000">
        <v>1.4</v>
      </c>
      <c r="Q7000">
        <v>93.918000000000006</v>
      </c>
      <c r="R7000">
        <v>-42.7</v>
      </c>
      <c r="S7000">
        <v>4.9580000000000002</v>
      </c>
      <c r="T7000">
        <v>5228.1000000000004</v>
      </c>
      <c r="U7000" t="s">
        <v>25</v>
      </c>
      <c r="V7000" t="s">
        <v>25</v>
      </c>
      <c r="W7000">
        <v>7.13500306010246E-2</v>
      </c>
      <c r="Y7000">
        <f t="shared" si="109"/>
        <v>1</v>
      </c>
    </row>
    <row r="7001" spans="1:25" x14ac:dyDescent="0.25">
      <c r="A7001">
        <v>59</v>
      </c>
      <c r="B7001" t="s">
        <v>62</v>
      </c>
      <c r="C7001" t="s">
        <v>23</v>
      </c>
      <c r="D7001" t="s">
        <v>54</v>
      </c>
      <c r="E7001" t="s">
        <v>25</v>
      </c>
      <c r="F7001" t="s">
        <v>25</v>
      </c>
      <c r="G7001" t="s">
        <v>25</v>
      </c>
      <c r="H7001" t="s">
        <v>27</v>
      </c>
      <c r="I7001" t="s">
        <v>55</v>
      </c>
      <c r="J7001" t="s">
        <v>43</v>
      </c>
      <c r="K7001">
        <v>357</v>
      </c>
      <c r="L7001">
        <v>3</v>
      </c>
      <c r="M7001">
        <v>999</v>
      </c>
      <c r="N7001">
        <v>0</v>
      </c>
      <c r="O7001" t="s">
        <v>30</v>
      </c>
      <c r="P7001">
        <v>1.4</v>
      </c>
      <c r="Q7001">
        <v>93.444000000000003</v>
      </c>
      <c r="R7001">
        <v>-36.1</v>
      </c>
      <c r="S7001">
        <v>4.97</v>
      </c>
      <c r="T7001">
        <v>5228.1000000000004</v>
      </c>
      <c r="U7001" t="s">
        <v>25</v>
      </c>
      <c r="V7001" t="s">
        <v>25</v>
      </c>
      <c r="W7001">
        <v>3.5286303609609597E-2</v>
      </c>
      <c r="Y7001">
        <f t="shared" si="109"/>
        <v>1</v>
      </c>
    </row>
    <row r="7002" spans="1:25" x14ac:dyDescent="0.25">
      <c r="A7002">
        <v>29</v>
      </c>
      <c r="B7002" t="s">
        <v>40</v>
      </c>
      <c r="C7002" t="s">
        <v>34</v>
      </c>
      <c r="D7002" t="s">
        <v>35</v>
      </c>
      <c r="E7002" t="s">
        <v>25</v>
      </c>
      <c r="F7002" t="s">
        <v>26</v>
      </c>
      <c r="G7002" t="s">
        <v>25</v>
      </c>
      <c r="H7002" t="s">
        <v>36</v>
      </c>
      <c r="I7002" t="s">
        <v>28</v>
      </c>
      <c r="J7002" t="s">
        <v>45</v>
      </c>
      <c r="K7002">
        <v>362</v>
      </c>
      <c r="L7002">
        <v>3</v>
      </c>
      <c r="M7002">
        <v>999</v>
      </c>
      <c r="N7002">
        <v>0</v>
      </c>
      <c r="O7002" t="s">
        <v>30</v>
      </c>
      <c r="P7002">
        <v>1.1000000000000001</v>
      </c>
      <c r="Q7002">
        <v>93.994</v>
      </c>
      <c r="R7002">
        <v>-36.4</v>
      </c>
      <c r="S7002">
        <v>4.8600000000000003</v>
      </c>
      <c r="T7002">
        <v>5191</v>
      </c>
      <c r="U7002" t="s">
        <v>25</v>
      </c>
      <c r="V7002" t="s">
        <v>25</v>
      </c>
      <c r="W7002">
        <v>3.3508833497762701E-2</v>
      </c>
      <c r="Y7002">
        <f t="shared" si="109"/>
        <v>1</v>
      </c>
    </row>
    <row r="7003" spans="1:25" x14ac:dyDescent="0.25">
      <c r="A7003">
        <v>46</v>
      </c>
      <c r="B7003" t="s">
        <v>47</v>
      </c>
      <c r="C7003" t="s">
        <v>23</v>
      </c>
      <c r="D7003" t="s">
        <v>35</v>
      </c>
      <c r="E7003" t="s">
        <v>25</v>
      </c>
      <c r="F7003" t="s">
        <v>26</v>
      </c>
      <c r="G7003" t="s">
        <v>25</v>
      </c>
      <c r="H7003" t="s">
        <v>27</v>
      </c>
      <c r="I7003" t="s">
        <v>55</v>
      </c>
      <c r="J7003" t="s">
        <v>43</v>
      </c>
      <c r="K7003">
        <v>109</v>
      </c>
      <c r="L7003">
        <v>1</v>
      </c>
      <c r="M7003">
        <v>999</v>
      </c>
      <c r="N7003">
        <v>0</v>
      </c>
      <c r="O7003" t="s">
        <v>30</v>
      </c>
      <c r="P7003">
        <v>-2.9</v>
      </c>
      <c r="Q7003">
        <v>92.200999999999993</v>
      </c>
      <c r="R7003">
        <v>-31.4</v>
      </c>
      <c r="S7003">
        <v>0.86099999999999999</v>
      </c>
      <c r="T7003">
        <v>5076.2</v>
      </c>
      <c r="U7003" t="s">
        <v>25</v>
      </c>
      <c r="V7003" t="s">
        <v>26</v>
      </c>
      <c r="W7003">
        <v>0.69553595781326305</v>
      </c>
      <c r="Y7003">
        <f t="shared" si="109"/>
        <v>0</v>
      </c>
    </row>
    <row r="7004" spans="1:25" x14ac:dyDescent="0.25">
      <c r="A7004">
        <v>48</v>
      </c>
      <c r="B7004" t="s">
        <v>22</v>
      </c>
      <c r="C7004" t="s">
        <v>23</v>
      </c>
      <c r="D7004" t="s">
        <v>49</v>
      </c>
      <c r="E7004" t="s">
        <v>25</v>
      </c>
      <c r="F7004" t="s">
        <v>26</v>
      </c>
      <c r="G7004" t="s">
        <v>26</v>
      </c>
      <c r="H7004" t="s">
        <v>27</v>
      </c>
      <c r="I7004" t="s">
        <v>42</v>
      </c>
      <c r="J7004" t="s">
        <v>29</v>
      </c>
      <c r="K7004">
        <v>91</v>
      </c>
      <c r="L7004">
        <v>1</v>
      </c>
      <c r="M7004">
        <v>999</v>
      </c>
      <c r="N7004">
        <v>0</v>
      </c>
      <c r="O7004" t="s">
        <v>30</v>
      </c>
      <c r="P7004">
        <v>-0.1</v>
      </c>
      <c r="Q7004">
        <v>93.2</v>
      </c>
      <c r="R7004">
        <v>-42</v>
      </c>
      <c r="S7004">
        <v>4.0209999999999999</v>
      </c>
      <c r="T7004">
        <v>5195.8</v>
      </c>
      <c r="U7004" t="s">
        <v>25</v>
      </c>
      <c r="V7004" t="s">
        <v>25</v>
      </c>
      <c r="W7004">
        <v>9.2618189752101898E-2</v>
      </c>
      <c r="Y7004">
        <f t="shared" si="109"/>
        <v>1</v>
      </c>
    </row>
    <row r="7005" spans="1:25" x14ac:dyDescent="0.25">
      <c r="A7005">
        <v>30</v>
      </c>
      <c r="B7005" t="s">
        <v>22</v>
      </c>
      <c r="C7005" t="s">
        <v>23</v>
      </c>
      <c r="D7005" t="s">
        <v>24</v>
      </c>
      <c r="E7005" t="s">
        <v>39</v>
      </c>
      <c r="F7005" t="s">
        <v>25</v>
      </c>
      <c r="G7005" t="s">
        <v>25</v>
      </c>
      <c r="H7005" t="s">
        <v>36</v>
      </c>
      <c r="I7005" t="s">
        <v>28</v>
      </c>
      <c r="J7005" t="s">
        <v>38</v>
      </c>
      <c r="K7005">
        <v>115</v>
      </c>
      <c r="L7005">
        <v>1</v>
      </c>
      <c r="M7005">
        <v>999</v>
      </c>
      <c r="N7005">
        <v>0</v>
      </c>
      <c r="O7005" t="s">
        <v>30</v>
      </c>
      <c r="P7005">
        <v>-1.8</v>
      </c>
      <c r="Q7005">
        <v>92.893000000000001</v>
      </c>
      <c r="R7005">
        <v>-46.2</v>
      </c>
      <c r="S7005">
        <v>1.2809999999999999</v>
      </c>
      <c r="T7005">
        <v>5099.1000000000004</v>
      </c>
      <c r="U7005" t="s">
        <v>25</v>
      </c>
      <c r="V7005" t="s">
        <v>25</v>
      </c>
      <c r="W7005">
        <v>8.5936784744262695E-2</v>
      </c>
      <c r="Y7005">
        <f t="shared" si="109"/>
        <v>1</v>
      </c>
    </row>
    <row r="7006" spans="1:25" x14ac:dyDescent="0.25">
      <c r="A7006">
        <v>27</v>
      </c>
      <c r="B7006" t="s">
        <v>22</v>
      </c>
      <c r="C7006" t="s">
        <v>23</v>
      </c>
      <c r="D7006" t="s">
        <v>24</v>
      </c>
      <c r="E7006" t="s">
        <v>25</v>
      </c>
      <c r="F7006" t="s">
        <v>25</v>
      </c>
      <c r="G7006" t="s">
        <v>25</v>
      </c>
      <c r="H7006" t="s">
        <v>36</v>
      </c>
      <c r="I7006" t="s">
        <v>37</v>
      </c>
      <c r="J7006" t="s">
        <v>43</v>
      </c>
      <c r="K7006">
        <v>176</v>
      </c>
      <c r="L7006">
        <v>4</v>
      </c>
      <c r="M7006">
        <v>999</v>
      </c>
      <c r="N7006">
        <v>0</v>
      </c>
      <c r="O7006" t="s">
        <v>30</v>
      </c>
      <c r="P7006">
        <v>1.4</v>
      </c>
      <c r="Q7006">
        <v>94.465000000000003</v>
      </c>
      <c r="R7006">
        <v>-41.8</v>
      </c>
      <c r="S7006">
        <v>4.8650000000000002</v>
      </c>
      <c r="T7006">
        <v>5228.1000000000004</v>
      </c>
      <c r="U7006" t="s">
        <v>25</v>
      </c>
      <c r="V7006" t="s">
        <v>25</v>
      </c>
      <c r="W7006">
        <v>2.42619309574366E-2</v>
      </c>
      <c r="Y7006">
        <f t="shared" si="109"/>
        <v>1</v>
      </c>
    </row>
    <row r="7007" spans="1:25" x14ac:dyDescent="0.25">
      <c r="A7007">
        <v>36</v>
      </c>
      <c r="B7007" t="s">
        <v>63</v>
      </c>
      <c r="C7007" t="s">
        <v>23</v>
      </c>
      <c r="D7007" t="s">
        <v>54</v>
      </c>
      <c r="E7007" t="s">
        <v>25</v>
      </c>
      <c r="F7007" t="s">
        <v>26</v>
      </c>
      <c r="G7007" t="s">
        <v>26</v>
      </c>
      <c r="H7007" t="s">
        <v>27</v>
      </c>
      <c r="I7007" t="s">
        <v>52</v>
      </c>
      <c r="J7007" t="s">
        <v>43</v>
      </c>
      <c r="K7007">
        <v>120</v>
      </c>
      <c r="L7007">
        <v>6</v>
      </c>
      <c r="M7007">
        <v>999</v>
      </c>
      <c r="N7007">
        <v>0</v>
      </c>
      <c r="O7007" t="s">
        <v>30</v>
      </c>
      <c r="P7007">
        <v>1.4</v>
      </c>
      <c r="Q7007">
        <v>93.918000000000006</v>
      </c>
      <c r="R7007">
        <v>-42.7</v>
      </c>
      <c r="S7007">
        <v>4.9619999999999997</v>
      </c>
      <c r="T7007">
        <v>5228.1000000000004</v>
      </c>
      <c r="U7007" t="s">
        <v>25</v>
      </c>
      <c r="V7007" t="s">
        <v>25</v>
      </c>
      <c r="W7007">
        <v>8.6592873558402096E-3</v>
      </c>
      <c r="Y7007">
        <f t="shared" si="109"/>
        <v>1</v>
      </c>
    </row>
    <row r="7008" spans="1:25" x14ac:dyDescent="0.25">
      <c r="A7008">
        <v>33</v>
      </c>
      <c r="B7008" t="s">
        <v>59</v>
      </c>
      <c r="C7008" t="s">
        <v>34</v>
      </c>
      <c r="D7008" t="s">
        <v>41</v>
      </c>
      <c r="E7008" t="s">
        <v>25</v>
      </c>
      <c r="F7008" t="s">
        <v>25</v>
      </c>
      <c r="G7008" t="s">
        <v>25</v>
      </c>
      <c r="H7008" t="s">
        <v>36</v>
      </c>
      <c r="I7008" t="s">
        <v>28</v>
      </c>
      <c r="J7008" t="s">
        <v>29</v>
      </c>
      <c r="K7008">
        <v>136</v>
      </c>
      <c r="L7008">
        <v>2</v>
      </c>
      <c r="M7008">
        <v>999</v>
      </c>
      <c r="N7008">
        <v>0</v>
      </c>
      <c r="O7008" t="s">
        <v>30</v>
      </c>
      <c r="P7008">
        <v>1.1000000000000001</v>
      </c>
      <c r="Q7008">
        <v>93.994</v>
      </c>
      <c r="R7008">
        <v>-36.4</v>
      </c>
      <c r="S7008">
        <v>4.8550000000000004</v>
      </c>
      <c r="T7008">
        <v>5191</v>
      </c>
      <c r="U7008" t="s">
        <v>25</v>
      </c>
      <c r="V7008" t="s">
        <v>25</v>
      </c>
      <c r="W7008">
        <v>2.0758217200636898E-2</v>
      </c>
      <c r="Y7008">
        <f t="shared" si="109"/>
        <v>1</v>
      </c>
    </row>
    <row r="7009" spans="1:25" x14ac:dyDescent="0.25">
      <c r="A7009">
        <v>58</v>
      </c>
      <c r="B7009" t="s">
        <v>33</v>
      </c>
      <c r="C7009" t="s">
        <v>23</v>
      </c>
      <c r="D7009" t="s">
        <v>35</v>
      </c>
      <c r="E7009" t="s">
        <v>39</v>
      </c>
      <c r="F7009" t="s">
        <v>25</v>
      </c>
      <c r="G7009" t="s">
        <v>25</v>
      </c>
      <c r="H7009" t="s">
        <v>27</v>
      </c>
      <c r="I7009" t="s">
        <v>55</v>
      </c>
      <c r="J7009" t="s">
        <v>38</v>
      </c>
      <c r="K7009">
        <v>153</v>
      </c>
      <c r="L7009">
        <v>1</v>
      </c>
      <c r="M7009">
        <v>999</v>
      </c>
      <c r="N7009">
        <v>0</v>
      </c>
      <c r="O7009" t="s">
        <v>30</v>
      </c>
      <c r="P7009">
        <v>1.4</v>
      </c>
      <c r="Q7009">
        <v>93.444000000000003</v>
      </c>
      <c r="R7009">
        <v>-36.1</v>
      </c>
      <c r="S7009">
        <v>4.9640000000000004</v>
      </c>
      <c r="T7009">
        <v>5228.1000000000004</v>
      </c>
      <c r="U7009" t="s">
        <v>25</v>
      </c>
      <c r="V7009" t="s">
        <v>25</v>
      </c>
      <c r="W7009">
        <v>4.0328424423933001E-2</v>
      </c>
      <c r="Y7009">
        <f t="shared" si="109"/>
        <v>1</v>
      </c>
    </row>
    <row r="7010" spans="1:25" x14ac:dyDescent="0.25">
      <c r="A7010">
        <v>45</v>
      </c>
      <c r="B7010" t="s">
        <v>53</v>
      </c>
      <c r="C7010" t="s">
        <v>48</v>
      </c>
      <c r="D7010" t="s">
        <v>41</v>
      </c>
      <c r="E7010" t="s">
        <v>25</v>
      </c>
      <c r="F7010" t="s">
        <v>26</v>
      </c>
      <c r="G7010" t="s">
        <v>25</v>
      </c>
      <c r="H7010" t="s">
        <v>27</v>
      </c>
      <c r="I7010" t="s">
        <v>28</v>
      </c>
      <c r="J7010" t="s">
        <v>29</v>
      </c>
      <c r="K7010">
        <v>116</v>
      </c>
      <c r="L7010">
        <v>1</v>
      </c>
      <c r="M7010">
        <v>999</v>
      </c>
      <c r="N7010">
        <v>0</v>
      </c>
      <c r="O7010" t="s">
        <v>30</v>
      </c>
      <c r="P7010">
        <v>-1.8</v>
      </c>
      <c r="Q7010">
        <v>92.893000000000001</v>
      </c>
      <c r="R7010">
        <v>-46.2</v>
      </c>
      <c r="S7010">
        <v>1.25</v>
      </c>
      <c r="T7010">
        <v>5099.1000000000004</v>
      </c>
      <c r="U7010" t="s">
        <v>25</v>
      </c>
      <c r="V7010" t="s">
        <v>25</v>
      </c>
      <c r="W7010">
        <v>0.147264078259468</v>
      </c>
      <c r="Y7010">
        <f t="shared" si="109"/>
        <v>1</v>
      </c>
    </row>
    <row r="7011" spans="1:25" x14ac:dyDescent="0.25">
      <c r="A7011">
        <v>29</v>
      </c>
      <c r="B7011" t="s">
        <v>63</v>
      </c>
      <c r="C7011" t="s">
        <v>34</v>
      </c>
      <c r="D7011" t="s">
        <v>41</v>
      </c>
      <c r="E7011" t="s">
        <v>25</v>
      </c>
      <c r="F7011" t="s">
        <v>25</v>
      </c>
      <c r="G7011" t="s">
        <v>25</v>
      </c>
      <c r="H7011" t="s">
        <v>27</v>
      </c>
      <c r="I7011" t="s">
        <v>42</v>
      </c>
      <c r="J7011" t="s">
        <v>43</v>
      </c>
      <c r="K7011">
        <v>257</v>
      </c>
      <c r="L7011">
        <v>1</v>
      </c>
      <c r="M7011">
        <v>999</v>
      </c>
      <c r="N7011">
        <v>0</v>
      </c>
      <c r="O7011" t="s">
        <v>30</v>
      </c>
      <c r="P7011">
        <v>-3.4</v>
      </c>
      <c r="Q7011">
        <v>92.649000000000001</v>
      </c>
      <c r="R7011">
        <v>-30.1</v>
      </c>
      <c r="S7011">
        <v>0.71499999999999997</v>
      </c>
      <c r="T7011">
        <v>5017.5</v>
      </c>
      <c r="U7011" t="s">
        <v>25</v>
      </c>
      <c r="V7011" t="s">
        <v>26</v>
      </c>
      <c r="W7011">
        <v>0.89361846446991</v>
      </c>
      <c r="Y7011">
        <f t="shared" si="109"/>
        <v>0</v>
      </c>
    </row>
    <row r="7012" spans="1:25" x14ac:dyDescent="0.25">
      <c r="A7012">
        <v>24</v>
      </c>
      <c r="B7012" t="s">
        <v>40</v>
      </c>
      <c r="C7012" t="s">
        <v>34</v>
      </c>
      <c r="D7012" t="s">
        <v>35</v>
      </c>
      <c r="E7012" t="s">
        <v>25</v>
      </c>
      <c r="F7012" t="s">
        <v>26</v>
      </c>
      <c r="G7012" t="s">
        <v>25</v>
      </c>
      <c r="H7012" t="s">
        <v>27</v>
      </c>
      <c r="I7012" t="s">
        <v>52</v>
      </c>
      <c r="J7012" t="s">
        <v>45</v>
      </c>
      <c r="K7012">
        <v>725</v>
      </c>
      <c r="L7012">
        <v>3</v>
      </c>
      <c r="M7012">
        <v>999</v>
      </c>
      <c r="N7012">
        <v>0</v>
      </c>
      <c r="O7012" t="s">
        <v>30</v>
      </c>
      <c r="P7012">
        <v>1.4</v>
      </c>
      <c r="Q7012">
        <v>93.918000000000006</v>
      </c>
      <c r="R7012">
        <v>-42.7</v>
      </c>
      <c r="S7012">
        <v>4.968</v>
      </c>
      <c r="T7012">
        <v>5228.1000000000004</v>
      </c>
      <c r="U7012" t="s">
        <v>26</v>
      </c>
      <c r="V7012" t="s">
        <v>25</v>
      </c>
      <c r="W7012">
        <v>0.14819766581058499</v>
      </c>
      <c r="Y7012">
        <f t="shared" si="109"/>
        <v>0</v>
      </c>
    </row>
    <row r="7013" spans="1:25" x14ac:dyDescent="0.25">
      <c r="A7013">
        <v>46</v>
      </c>
      <c r="B7013" t="s">
        <v>22</v>
      </c>
      <c r="C7013" t="s">
        <v>23</v>
      </c>
      <c r="D7013" t="s">
        <v>54</v>
      </c>
      <c r="E7013" t="s">
        <v>25</v>
      </c>
      <c r="F7013" t="s">
        <v>25</v>
      </c>
      <c r="G7013" t="s">
        <v>25</v>
      </c>
      <c r="H7013" t="s">
        <v>36</v>
      </c>
      <c r="I7013" t="s">
        <v>28</v>
      </c>
      <c r="J7013" t="s">
        <v>45</v>
      </c>
      <c r="K7013">
        <v>46</v>
      </c>
      <c r="L7013">
        <v>2</v>
      </c>
      <c r="M7013">
        <v>999</v>
      </c>
      <c r="N7013">
        <v>0</v>
      </c>
      <c r="O7013" t="s">
        <v>30</v>
      </c>
      <c r="P7013">
        <v>-1.8</v>
      </c>
      <c r="Q7013">
        <v>92.893000000000001</v>
      </c>
      <c r="R7013">
        <v>-46.2</v>
      </c>
      <c r="S7013">
        <v>1.266</v>
      </c>
      <c r="T7013">
        <v>5099.1000000000004</v>
      </c>
      <c r="U7013" t="s">
        <v>25</v>
      </c>
      <c r="V7013" t="s">
        <v>25</v>
      </c>
      <c r="W7013">
        <v>4.3107107281684903E-2</v>
      </c>
      <c r="Y7013">
        <f t="shared" si="109"/>
        <v>1</v>
      </c>
    </row>
    <row r="7014" spans="1:25" x14ac:dyDescent="0.25">
      <c r="A7014">
        <v>45</v>
      </c>
      <c r="B7014" t="s">
        <v>56</v>
      </c>
      <c r="C7014" t="s">
        <v>23</v>
      </c>
      <c r="D7014" t="s">
        <v>49</v>
      </c>
      <c r="E7014" t="s">
        <v>39</v>
      </c>
      <c r="F7014" t="s">
        <v>25</v>
      </c>
      <c r="G7014" t="s">
        <v>25</v>
      </c>
      <c r="H7014" t="s">
        <v>27</v>
      </c>
      <c r="I7014" t="s">
        <v>55</v>
      </c>
      <c r="J7014" t="s">
        <v>50</v>
      </c>
      <c r="K7014">
        <v>122</v>
      </c>
      <c r="L7014">
        <v>1</v>
      </c>
      <c r="M7014">
        <v>999</v>
      </c>
      <c r="N7014">
        <v>0</v>
      </c>
      <c r="O7014" t="s">
        <v>30</v>
      </c>
      <c r="P7014">
        <v>1.4</v>
      </c>
      <c r="Q7014">
        <v>93.444000000000003</v>
      </c>
      <c r="R7014">
        <v>-36.1</v>
      </c>
      <c r="S7014">
        <v>4.968</v>
      </c>
      <c r="T7014">
        <v>5228.1000000000004</v>
      </c>
      <c r="U7014" t="s">
        <v>25</v>
      </c>
      <c r="V7014" t="s">
        <v>25</v>
      </c>
      <c r="W7014">
        <v>2.97172889113426E-2</v>
      </c>
      <c r="Y7014">
        <f t="shared" si="109"/>
        <v>1</v>
      </c>
    </row>
    <row r="7015" spans="1:25" x14ac:dyDescent="0.25">
      <c r="A7015">
        <v>44</v>
      </c>
      <c r="B7015" t="s">
        <v>40</v>
      </c>
      <c r="C7015" t="s">
        <v>23</v>
      </c>
      <c r="D7015" t="s">
        <v>51</v>
      </c>
      <c r="E7015" t="s">
        <v>25</v>
      </c>
      <c r="F7015" t="s">
        <v>39</v>
      </c>
      <c r="G7015" t="s">
        <v>39</v>
      </c>
      <c r="H7015" t="s">
        <v>27</v>
      </c>
      <c r="I7015" t="s">
        <v>28</v>
      </c>
      <c r="J7015" t="s">
        <v>43</v>
      </c>
      <c r="K7015">
        <v>608</v>
      </c>
      <c r="L7015">
        <v>1</v>
      </c>
      <c r="M7015">
        <v>999</v>
      </c>
      <c r="N7015">
        <v>1</v>
      </c>
      <c r="O7015" t="s">
        <v>46</v>
      </c>
      <c r="P7015">
        <v>-1.8</v>
      </c>
      <c r="Q7015">
        <v>92.893000000000001</v>
      </c>
      <c r="R7015">
        <v>-46.2</v>
      </c>
      <c r="S7015">
        <v>1.244</v>
      </c>
      <c r="T7015">
        <v>5099.1000000000004</v>
      </c>
      <c r="U7015" t="s">
        <v>26</v>
      </c>
      <c r="V7015" t="s">
        <v>25</v>
      </c>
      <c r="W7015">
        <v>5.8314289897680303E-2</v>
      </c>
      <c r="Y7015">
        <f t="shared" si="109"/>
        <v>0</v>
      </c>
    </row>
    <row r="7016" spans="1:25" x14ac:dyDescent="0.25">
      <c r="A7016">
        <v>35</v>
      </c>
      <c r="B7016" t="s">
        <v>56</v>
      </c>
      <c r="C7016" t="s">
        <v>23</v>
      </c>
      <c r="D7016" t="s">
        <v>41</v>
      </c>
      <c r="E7016" t="s">
        <v>25</v>
      </c>
      <c r="F7016" t="s">
        <v>26</v>
      </c>
      <c r="G7016" t="s">
        <v>25</v>
      </c>
      <c r="H7016" t="s">
        <v>27</v>
      </c>
      <c r="I7016" t="s">
        <v>55</v>
      </c>
      <c r="J7016" t="s">
        <v>50</v>
      </c>
      <c r="K7016">
        <v>425</v>
      </c>
      <c r="L7016">
        <v>2</v>
      </c>
      <c r="M7016">
        <v>999</v>
      </c>
      <c r="N7016">
        <v>1</v>
      </c>
      <c r="O7016" t="s">
        <v>46</v>
      </c>
      <c r="P7016">
        <v>-2.9</v>
      </c>
      <c r="Q7016">
        <v>92.200999999999993</v>
      </c>
      <c r="R7016">
        <v>-31.4</v>
      </c>
      <c r="S7016">
        <v>0.88300000000000001</v>
      </c>
      <c r="T7016">
        <v>5076.2</v>
      </c>
      <c r="U7016" t="s">
        <v>25</v>
      </c>
      <c r="V7016" t="s">
        <v>25</v>
      </c>
      <c r="W7016">
        <v>0.214181467890739</v>
      </c>
      <c r="Y7016">
        <f t="shared" si="109"/>
        <v>1</v>
      </c>
    </row>
    <row r="7017" spans="1:25" x14ac:dyDescent="0.25">
      <c r="A7017">
        <v>30</v>
      </c>
      <c r="B7017" t="s">
        <v>33</v>
      </c>
      <c r="C7017" t="s">
        <v>34</v>
      </c>
      <c r="D7017" t="s">
        <v>35</v>
      </c>
      <c r="E7017" t="s">
        <v>25</v>
      </c>
      <c r="F7017" t="s">
        <v>26</v>
      </c>
      <c r="G7017" t="s">
        <v>25</v>
      </c>
      <c r="H7017" t="s">
        <v>27</v>
      </c>
      <c r="I7017" t="s">
        <v>52</v>
      </c>
      <c r="J7017" t="s">
        <v>29</v>
      </c>
      <c r="K7017">
        <v>94</v>
      </c>
      <c r="L7017">
        <v>2</v>
      </c>
      <c r="M7017">
        <v>999</v>
      </c>
      <c r="N7017">
        <v>0</v>
      </c>
      <c r="O7017" t="s">
        <v>30</v>
      </c>
      <c r="P7017">
        <v>1.4</v>
      </c>
      <c r="Q7017">
        <v>93.918000000000006</v>
      </c>
      <c r="R7017">
        <v>-42.7</v>
      </c>
      <c r="S7017">
        <v>4.9630000000000001</v>
      </c>
      <c r="T7017">
        <v>5228.1000000000004</v>
      </c>
      <c r="U7017" t="s">
        <v>25</v>
      </c>
      <c r="V7017" t="s">
        <v>25</v>
      </c>
      <c r="W7017">
        <v>6.0850765556097003E-2</v>
      </c>
      <c r="Y7017">
        <f t="shared" si="109"/>
        <v>1</v>
      </c>
    </row>
    <row r="7018" spans="1:25" x14ac:dyDescent="0.25">
      <c r="A7018">
        <v>46</v>
      </c>
      <c r="B7018" t="s">
        <v>59</v>
      </c>
      <c r="C7018" t="s">
        <v>23</v>
      </c>
      <c r="D7018" t="s">
        <v>35</v>
      </c>
      <c r="E7018" t="s">
        <v>25</v>
      </c>
      <c r="F7018" t="s">
        <v>25</v>
      </c>
      <c r="G7018" t="s">
        <v>25</v>
      </c>
      <c r="H7018" t="s">
        <v>27</v>
      </c>
      <c r="I7018" t="s">
        <v>55</v>
      </c>
      <c r="J7018" t="s">
        <v>38</v>
      </c>
      <c r="K7018">
        <v>322</v>
      </c>
      <c r="L7018">
        <v>5</v>
      </c>
      <c r="M7018">
        <v>999</v>
      </c>
      <c r="N7018">
        <v>0</v>
      </c>
      <c r="O7018" t="s">
        <v>30</v>
      </c>
      <c r="P7018">
        <v>1.4</v>
      </c>
      <c r="Q7018">
        <v>93.444000000000003</v>
      </c>
      <c r="R7018">
        <v>-36.1</v>
      </c>
      <c r="S7018">
        <v>4.9669999999999996</v>
      </c>
      <c r="T7018">
        <v>5228.1000000000004</v>
      </c>
      <c r="U7018" t="s">
        <v>25</v>
      </c>
      <c r="V7018" t="s">
        <v>25</v>
      </c>
      <c r="W7018">
        <v>3.9740603417158099E-2</v>
      </c>
      <c r="Y7018">
        <f t="shared" si="109"/>
        <v>1</v>
      </c>
    </row>
    <row r="7019" spans="1:25" x14ac:dyDescent="0.25">
      <c r="A7019">
        <v>59</v>
      </c>
      <c r="B7019" t="s">
        <v>39</v>
      </c>
      <c r="C7019" t="s">
        <v>23</v>
      </c>
      <c r="D7019" t="s">
        <v>39</v>
      </c>
      <c r="E7019" t="s">
        <v>39</v>
      </c>
      <c r="F7019" t="s">
        <v>25</v>
      </c>
      <c r="G7019" t="s">
        <v>25</v>
      </c>
      <c r="H7019" t="s">
        <v>36</v>
      </c>
      <c r="I7019" t="s">
        <v>28</v>
      </c>
      <c r="J7019" t="s">
        <v>43</v>
      </c>
      <c r="K7019">
        <v>130</v>
      </c>
      <c r="L7019">
        <v>3</v>
      </c>
      <c r="M7019">
        <v>999</v>
      </c>
      <c r="N7019">
        <v>0</v>
      </c>
      <c r="O7019" t="s">
        <v>30</v>
      </c>
      <c r="P7019">
        <v>1.1000000000000001</v>
      </c>
      <c r="Q7019">
        <v>93.994</v>
      </c>
      <c r="R7019">
        <v>-36.4</v>
      </c>
      <c r="S7019">
        <v>4.8570000000000002</v>
      </c>
      <c r="T7019">
        <v>5191</v>
      </c>
      <c r="U7019" t="s">
        <v>25</v>
      </c>
      <c r="V7019" t="s">
        <v>25</v>
      </c>
      <c r="W7019">
        <v>1.2423934414982799E-2</v>
      </c>
      <c r="Y7019">
        <f t="shared" si="109"/>
        <v>1</v>
      </c>
    </row>
    <row r="7020" spans="1:25" x14ac:dyDescent="0.25">
      <c r="A7020">
        <v>46</v>
      </c>
      <c r="B7020" t="s">
        <v>40</v>
      </c>
      <c r="C7020" t="s">
        <v>34</v>
      </c>
      <c r="D7020" t="s">
        <v>35</v>
      </c>
      <c r="E7020" t="s">
        <v>25</v>
      </c>
      <c r="F7020" t="s">
        <v>25</v>
      </c>
      <c r="G7020" t="s">
        <v>25</v>
      </c>
      <c r="H7020" t="s">
        <v>27</v>
      </c>
      <c r="I7020" t="s">
        <v>55</v>
      </c>
      <c r="J7020" t="s">
        <v>45</v>
      </c>
      <c r="K7020">
        <v>510</v>
      </c>
      <c r="L7020">
        <v>2</v>
      </c>
      <c r="M7020">
        <v>17</v>
      </c>
      <c r="N7020">
        <v>1</v>
      </c>
      <c r="O7020" t="s">
        <v>58</v>
      </c>
      <c r="P7020">
        <v>-1.7</v>
      </c>
      <c r="Q7020">
        <v>94.027000000000001</v>
      </c>
      <c r="R7020">
        <v>-38.299999999999997</v>
      </c>
      <c r="S7020">
        <v>0.90400000000000003</v>
      </c>
      <c r="T7020">
        <v>4991.6000000000004</v>
      </c>
      <c r="U7020" t="s">
        <v>25</v>
      </c>
      <c r="V7020" t="s">
        <v>26</v>
      </c>
      <c r="W7020">
        <v>0.86218512058258101</v>
      </c>
      <c r="Y7020">
        <f t="shared" si="109"/>
        <v>0</v>
      </c>
    </row>
    <row r="7021" spans="1:25" x14ac:dyDescent="0.25">
      <c r="A7021">
        <v>36</v>
      </c>
      <c r="B7021" t="s">
        <v>62</v>
      </c>
      <c r="C7021" t="s">
        <v>23</v>
      </c>
      <c r="D7021" t="s">
        <v>39</v>
      </c>
      <c r="E7021" t="s">
        <v>25</v>
      </c>
      <c r="F7021" t="s">
        <v>25</v>
      </c>
      <c r="G7021" t="s">
        <v>25</v>
      </c>
      <c r="H7021" t="s">
        <v>36</v>
      </c>
      <c r="I7021" t="s">
        <v>52</v>
      </c>
      <c r="J7021" t="s">
        <v>45</v>
      </c>
      <c r="K7021">
        <v>88</v>
      </c>
      <c r="L7021">
        <v>1</v>
      </c>
      <c r="M7021">
        <v>999</v>
      </c>
      <c r="N7021">
        <v>0</v>
      </c>
      <c r="O7021" t="s">
        <v>30</v>
      </c>
      <c r="P7021">
        <v>1.4</v>
      </c>
      <c r="Q7021">
        <v>93.918000000000006</v>
      </c>
      <c r="R7021">
        <v>-42.7</v>
      </c>
      <c r="S7021">
        <v>4.9660000000000002</v>
      </c>
      <c r="T7021">
        <v>5228.1000000000004</v>
      </c>
      <c r="U7021" t="s">
        <v>25</v>
      </c>
      <c r="V7021" t="s">
        <v>25</v>
      </c>
      <c r="W7021">
        <v>2.2313525900244699E-2</v>
      </c>
      <c r="Y7021">
        <f t="shared" si="109"/>
        <v>1</v>
      </c>
    </row>
    <row r="7022" spans="1:25" x14ac:dyDescent="0.25">
      <c r="A7022">
        <v>37</v>
      </c>
      <c r="B7022" t="s">
        <v>65</v>
      </c>
      <c r="C7022" t="s">
        <v>23</v>
      </c>
      <c r="D7022" t="s">
        <v>49</v>
      </c>
      <c r="E7022" t="s">
        <v>25</v>
      </c>
      <c r="F7022" t="s">
        <v>25</v>
      </c>
      <c r="G7022" t="s">
        <v>25</v>
      </c>
      <c r="H7022" t="s">
        <v>36</v>
      </c>
      <c r="I7022" t="s">
        <v>37</v>
      </c>
      <c r="J7022" t="s">
        <v>29</v>
      </c>
      <c r="K7022">
        <v>119</v>
      </c>
      <c r="L7022">
        <v>1</v>
      </c>
      <c r="M7022">
        <v>999</v>
      </c>
      <c r="N7022">
        <v>0</v>
      </c>
      <c r="O7022" t="s">
        <v>30</v>
      </c>
      <c r="P7022">
        <v>1.4</v>
      </c>
      <c r="Q7022">
        <v>94.465000000000003</v>
      </c>
      <c r="R7022">
        <v>-41.8</v>
      </c>
      <c r="S7022">
        <v>4.9669999999999996</v>
      </c>
      <c r="T7022">
        <v>5228.1000000000004</v>
      </c>
      <c r="U7022" t="s">
        <v>25</v>
      </c>
      <c r="V7022" t="s">
        <v>25</v>
      </c>
      <c r="W7022">
        <v>1.2765352614224E-2</v>
      </c>
      <c r="Y7022">
        <f t="shared" si="109"/>
        <v>1</v>
      </c>
    </row>
    <row r="7023" spans="1:25" x14ac:dyDescent="0.25">
      <c r="A7023">
        <v>32</v>
      </c>
      <c r="B7023" t="s">
        <v>40</v>
      </c>
      <c r="C7023" t="s">
        <v>34</v>
      </c>
      <c r="D7023" t="s">
        <v>35</v>
      </c>
      <c r="E7023" t="s">
        <v>25</v>
      </c>
      <c r="F7023" t="s">
        <v>26</v>
      </c>
      <c r="G7023" t="s">
        <v>25</v>
      </c>
      <c r="H7023" t="s">
        <v>27</v>
      </c>
      <c r="I7023" t="s">
        <v>28</v>
      </c>
      <c r="J7023" t="s">
        <v>43</v>
      </c>
      <c r="K7023">
        <v>148</v>
      </c>
      <c r="L7023">
        <v>2</v>
      </c>
      <c r="M7023">
        <v>999</v>
      </c>
      <c r="N7023">
        <v>0</v>
      </c>
      <c r="O7023" t="s">
        <v>30</v>
      </c>
      <c r="P7023">
        <v>-1.8</v>
      </c>
      <c r="Q7023">
        <v>92.893000000000001</v>
      </c>
      <c r="R7023">
        <v>-46.2</v>
      </c>
      <c r="S7023">
        <v>1.2989999999999999</v>
      </c>
      <c r="T7023">
        <v>5099.1000000000004</v>
      </c>
      <c r="U7023" t="s">
        <v>25</v>
      </c>
      <c r="V7023" t="s">
        <v>25</v>
      </c>
      <c r="W7023">
        <v>3.9132159203290898E-2</v>
      </c>
      <c r="Y7023">
        <f t="shared" si="109"/>
        <v>1</v>
      </c>
    </row>
    <row r="7024" spans="1:25" x14ac:dyDescent="0.25">
      <c r="A7024">
        <v>37</v>
      </c>
      <c r="B7024" t="s">
        <v>22</v>
      </c>
      <c r="C7024" t="s">
        <v>48</v>
      </c>
      <c r="D7024" t="s">
        <v>49</v>
      </c>
      <c r="E7024" t="s">
        <v>25</v>
      </c>
      <c r="F7024" t="s">
        <v>26</v>
      </c>
      <c r="G7024" t="s">
        <v>25</v>
      </c>
      <c r="H7024" t="s">
        <v>27</v>
      </c>
      <c r="I7024" t="s">
        <v>42</v>
      </c>
      <c r="J7024" t="s">
        <v>45</v>
      </c>
      <c r="K7024">
        <v>75</v>
      </c>
      <c r="L7024">
        <v>1</v>
      </c>
      <c r="M7024">
        <v>999</v>
      </c>
      <c r="N7024">
        <v>0</v>
      </c>
      <c r="O7024" t="s">
        <v>30</v>
      </c>
      <c r="P7024">
        <v>-0.1</v>
      </c>
      <c r="Q7024">
        <v>93.2</v>
      </c>
      <c r="R7024">
        <v>-42</v>
      </c>
      <c r="S7024">
        <v>4.0759999999999996</v>
      </c>
      <c r="T7024">
        <v>5195.8</v>
      </c>
      <c r="U7024" t="s">
        <v>25</v>
      </c>
      <c r="V7024" t="s">
        <v>25</v>
      </c>
      <c r="W7024">
        <v>6.4945474267005907E-2</v>
      </c>
      <c r="Y7024">
        <f t="shared" si="109"/>
        <v>1</v>
      </c>
    </row>
    <row r="7025" spans="1:25" x14ac:dyDescent="0.25">
      <c r="A7025">
        <v>33</v>
      </c>
      <c r="B7025" t="s">
        <v>40</v>
      </c>
      <c r="C7025" t="s">
        <v>23</v>
      </c>
      <c r="D7025" t="s">
        <v>35</v>
      </c>
      <c r="E7025" t="s">
        <v>25</v>
      </c>
      <c r="F7025" t="s">
        <v>26</v>
      </c>
      <c r="G7025" t="s">
        <v>26</v>
      </c>
      <c r="H7025" t="s">
        <v>27</v>
      </c>
      <c r="I7025" t="s">
        <v>28</v>
      </c>
      <c r="J7025" t="s">
        <v>38</v>
      </c>
      <c r="K7025">
        <v>85</v>
      </c>
      <c r="L7025">
        <v>2</v>
      </c>
      <c r="M7025">
        <v>999</v>
      </c>
      <c r="N7025">
        <v>1</v>
      </c>
      <c r="O7025" t="s">
        <v>46</v>
      </c>
      <c r="P7025">
        <v>-1.8</v>
      </c>
      <c r="Q7025">
        <v>92.893000000000001</v>
      </c>
      <c r="R7025">
        <v>-46.2</v>
      </c>
      <c r="S7025">
        <v>1.2809999999999999</v>
      </c>
      <c r="T7025">
        <v>5099.1000000000004</v>
      </c>
      <c r="U7025" t="s">
        <v>25</v>
      </c>
      <c r="V7025" t="s">
        <v>25</v>
      </c>
      <c r="W7025">
        <v>5.9581890702247599E-2</v>
      </c>
      <c r="Y7025">
        <f t="shared" si="109"/>
        <v>1</v>
      </c>
    </row>
    <row r="7026" spans="1:25" x14ac:dyDescent="0.25">
      <c r="A7026">
        <v>34</v>
      </c>
      <c r="B7026" t="s">
        <v>22</v>
      </c>
      <c r="C7026" t="s">
        <v>23</v>
      </c>
      <c r="D7026" t="s">
        <v>24</v>
      </c>
      <c r="E7026" t="s">
        <v>25</v>
      </c>
      <c r="F7026" t="s">
        <v>26</v>
      </c>
      <c r="G7026" t="s">
        <v>25</v>
      </c>
      <c r="H7026" t="s">
        <v>27</v>
      </c>
      <c r="I7026" t="s">
        <v>52</v>
      </c>
      <c r="J7026" t="s">
        <v>38</v>
      </c>
      <c r="K7026">
        <v>85</v>
      </c>
      <c r="L7026">
        <v>1</v>
      </c>
      <c r="M7026">
        <v>999</v>
      </c>
      <c r="N7026">
        <v>0</v>
      </c>
      <c r="O7026" t="s">
        <v>30</v>
      </c>
      <c r="P7026">
        <v>1.4</v>
      </c>
      <c r="Q7026">
        <v>93.918000000000006</v>
      </c>
      <c r="R7026">
        <v>-42.7</v>
      </c>
      <c r="S7026">
        <v>4.9619999999999997</v>
      </c>
      <c r="T7026">
        <v>5228.1000000000004</v>
      </c>
      <c r="U7026" t="s">
        <v>25</v>
      </c>
      <c r="V7026" t="s">
        <v>25</v>
      </c>
      <c r="W7026">
        <v>8.1923827528953594E-2</v>
      </c>
      <c r="Y7026">
        <f t="shared" si="109"/>
        <v>1</v>
      </c>
    </row>
    <row r="7027" spans="1:25" x14ac:dyDescent="0.25">
      <c r="A7027">
        <v>48</v>
      </c>
      <c r="B7027" t="s">
        <v>56</v>
      </c>
      <c r="C7027" t="s">
        <v>23</v>
      </c>
      <c r="D7027" t="s">
        <v>41</v>
      </c>
      <c r="E7027" t="s">
        <v>25</v>
      </c>
      <c r="F7027" t="s">
        <v>25</v>
      </c>
      <c r="G7027" t="s">
        <v>25</v>
      </c>
      <c r="H7027" t="s">
        <v>27</v>
      </c>
      <c r="I7027" t="s">
        <v>42</v>
      </c>
      <c r="J7027" t="s">
        <v>50</v>
      </c>
      <c r="K7027">
        <v>346</v>
      </c>
      <c r="L7027">
        <v>1</v>
      </c>
      <c r="M7027">
        <v>999</v>
      </c>
      <c r="N7027">
        <v>0</v>
      </c>
      <c r="O7027" t="s">
        <v>30</v>
      </c>
      <c r="P7027">
        <v>-0.1</v>
      </c>
      <c r="Q7027">
        <v>93.2</v>
      </c>
      <c r="R7027">
        <v>-42</v>
      </c>
      <c r="S7027">
        <v>4.1529999999999996</v>
      </c>
      <c r="T7027">
        <v>5195.8</v>
      </c>
      <c r="U7027" t="s">
        <v>25</v>
      </c>
      <c r="V7027" t="s">
        <v>25</v>
      </c>
      <c r="W7027">
        <v>0.102896340191364</v>
      </c>
      <c r="Y7027">
        <f t="shared" si="109"/>
        <v>1</v>
      </c>
    </row>
    <row r="7028" spans="1:25" x14ac:dyDescent="0.25">
      <c r="A7028">
        <v>41</v>
      </c>
      <c r="B7028" t="s">
        <v>56</v>
      </c>
      <c r="C7028" t="s">
        <v>23</v>
      </c>
      <c r="D7028" t="s">
        <v>49</v>
      </c>
      <c r="E7028" t="s">
        <v>25</v>
      </c>
      <c r="F7028" t="s">
        <v>26</v>
      </c>
      <c r="G7028" t="s">
        <v>25</v>
      </c>
      <c r="H7028" t="s">
        <v>27</v>
      </c>
      <c r="I7028" t="s">
        <v>42</v>
      </c>
      <c r="J7028" t="s">
        <v>43</v>
      </c>
      <c r="K7028">
        <v>185</v>
      </c>
      <c r="L7028">
        <v>2</v>
      </c>
      <c r="M7028">
        <v>999</v>
      </c>
      <c r="N7028">
        <v>0</v>
      </c>
      <c r="O7028" t="s">
        <v>30</v>
      </c>
      <c r="P7028">
        <v>-1.1000000000000001</v>
      </c>
      <c r="Q7028">
        <v>94.766999999999996</v>
      </c>
      <c r="R7028">
        <v>-50.8</v>
      </c>
      <c r="S7028">
        <v>1.0389999999999999</v>
      </c>
      <c r="T7028">
        <v>4963.6000000000004</v>
      </c>
      <c r="U7028" t="s">
        <v>25</v>
      </c>
      <c r="V7028" t="s">
        <v>26</v>
      </c>
      <c r="W7028">
        <v>0.53156173229217496</v>
      </c>
      <c r="Y7028">
        <f t="shared" si="109"/>
        <v>0</v>
      </c>
    </row>
    <row r="7029" spans="1:25" x14ac:dyDescent="0.25">
      <c r="A7029">
        <v>51</v>
      </c>
      <c r="B7029" t="s">
        <v>22</v>
      </c>
      <c r="C7029" t="s">
        <v>48</v>
      </c>
      <c r="D7029" t="s">
        <v>54</v>
      </c>
      <c r="E7029" t="s">
        <v>25</v>
      </c>
      <c r="F7029" t="s">
        <v>26</v>
      </c>
      <c r="G7029" t="s">
        <v>25</v>
      </c>
      <c r="H7029" t="s">
        <v>36</v>
      </c>
      <c r="I7029" t="s">
        <v>28</v>
      </c>
      <c r="J7029" t="s">
        <v>38</v>
      </c>
      <c r="K7029">
        <v>180</v>
      </c>
      <c r="L7029">
        <v>2</v>
      </c>
      <c r="M7029">
        <v>999</v>
      </c>
      <c r="N7029">
        <v>0</v>
      </c>
      <c r="O7029" t="s">
        <v>30</v>
      </c>
      <c r="P7029">
        <v>1.1000000000000001</v>
      </c>
      <c r="Q7029">
        <v>93.994</v>
      </c>
      <c r="R7029">
        <v>-36.4</v>
      </c>
      <c r="S7029">
        <v>4.8570000000000002</v>
      </c>
      <c r="T7029">
        <v>5191</v>
      </c>
      <c r="U7029" t="s">
        <v>25</v>
      </c>
      <c r="V7029" t="s">
        <v>25</v>
      </c>
      <c r="W7029">
        <v>2.8484610840678201E-2</v>
      </c>
      <c r="Y7029">
        <f t="shared" si="109"/>
        <v>1</v>
      </c>
    </row>
    <row r="7030" spans="1:25" x14ac:dyDescent="0.25">
      <c r="A7030">
        <v>46</v>
      </c>
      <c r="B7030" t="s">
        <v>53</v>
      </c>
      <c r="C7030" t="s">
        <v>23</v>
      </c>
      <c r="D7030" t="s">
        <v>54</v>
      </c>
      <c r="E7030" t="s">
        <v>25</v>
      </c>
      <c r="F7030" t="s">
        <v>26</v>
      </c>
      <c r="G7030" t="s">
        <v>26</v>
      </c>
      <c r="H7030" t="s">
        <v>27</v>
      </c>
      <c r="I7030" t="s">
        <v>42</v>
      </c>
      <c r="J7030" t="s">
        <v>50</v>
      </c>
      <c r="K7030">
        <v>162</v>
      </c>
      <c r="L7030">
        <v>1</v>
      </c>
      <c r="M7030">
        <v>999</v>
      </c>
      <c r="N7030">
        <v>1</v>
      </c>
      <c r="O7030" t="s">
        <v>46</v>
      </c>
      <c r="P7030">
        <v>-0.1</v>
      </c>
      <c r="Q7030">
        <v>93.2</v>
      </c>
      <c r="R7030">
        <v>-42</v>
      </c>
      <c r="S7030">
        <v>4.1529999999999996</v>
      </c>
      <c r="T7030">
        <v>5195.8</v>
      </c>
      <c r="U7030" t="s">
        <v>25</v>
      </c>
      <c r="V7030" t="s">
        <v>25</v>
      </c>
      <c r="W7030">
        <v>3.3610671758651699E-2</v>
      </c>
      <c r="Y7030">
        <f t="shared" si="109"/>
        <v>1</v>
      </c>
    </row>
    <row r="7031" spans="1:25" x14ac:dyDescent="0.25">
      <c r="A7031">
        <v>34</v>
      </c>
      <c r="B7031" t="s">
        <v>40</v>
      </c>
      <c r="C7031" t="s">
        <v>23</v>
      </c>
      <c r="D7031" t="s">
        <v>41</v>
      </c>
      <c r="E7031" t="s">
        <v>25</v>
      </c>
      <c r="F7031" t="s">
        <v>25</v>
      </c>
      <c r="G7031" t="s">
        <v>25</v>
      </c>
      <c r="H7031" t="s">
        <v>27</v>
      </c>
      <c r="I7031" t="s">
        <v>55</v>
      </c>
      <c r="J7031" t="s">
        <v>38</v>
      </c>
      <c r="K7031">
        <v>202</v>
      </c>
      <c r="L7031">
        <v>1</v>
      </c>
      <c r="M7031">
        <v>999</v>
      </c>
      <c r="N7031">
        <v>0</v>
      </c>
      <c r="O7031" t="s">
        <v>30</v>
      </c>
      <c r="P7031">
        <v>1.4</v>
      </c>
      <c r="Q7031">
        <v>93.444000000000003</v>
      </c>
      <c r="R7031">
        <v>-36.1</v>
      </c>
      <c r="S7031">
        <v>4.9649999999999999</v>
      </c>
      <c r="T7031">
        <v>5228.1000000000004</v>
      </c>
      <c r="U7031" t="s">
        <v>25</v>
      </c>
      <c r="V7031" t="s">
        <v>25</v>
      </c>
      <c r="W7031">
        <v>0.171231418848038</v>
      </c>
      <c r="Y7031">
        <f t="shared" si="109"/>
        <v>1</v>
      </c>
    </row>
    <row r="7032" spans="1:25" x14ac:dyDescent="0.25">
      <c r="A7032">
        <v>30</v>
      </c>
      <c r="B7032" t="s">
        <v>59</v>
      </c>
      <c r="C7032" t="s">
        <v>23</v>
      </c>
      <c r="D7032" t="s">
        <v>41</v>
      </c>
      <c r="E7032" t="s">
        <v>25</v>
      </c>
      <c r="F7032" t="s">
        <v>25</v>
      </c>
      <c r="G7032" t="s">
        <v>25</v>
      </c>
      <c r="H7032" t="s">
        <v>27</v>
      </c>
      <c r="I7032" t="s">
        <v>55</v>
      </c>
      <c r="J7032" t="s">
        <v>45</v>
      </c>
      <c r="K7032">
        <v>56</v>
      </c>
      <c r="L7032">
        <v>4</v>
      </c>
      <c r="M7032">
        <v>999</v>
      </c>
      <c r="N7032">
        <v>0</v>
      </c>
      <c r="O7032" t="s">
        <v>30</v>
      </c>
      <c r="P7032">
        <v>1.4</v>
      </c>
      <c r="Q7032">
        <v>93.444000000000003</v>
      </c>
      <c r="R7032">
        <v>-36.1</v>
      </c>
      <c r="S7032">
        <v>4.9619999999999997</v>
      </c>
      <c r="T7032">
        <v>5228.1000000000004</v>
      </c>
      <c r="U7032" t="s">
        <v>25</v>
      </c>
      <c r="V7032" t="s">
        <v>25</v>
      </c>
      <c r="W7032">
        <v>2.0182523876428601E-2</v>
      </c>
      <c r="Y7032">
        <f t="shared" si="109"/>
        <v>1</v>
      </c>
    </row>
    <row r="7033" spans="1:25" x14ac:dyDescent="0.25">
      <c r="A7033">
        <v>39</v>
      </c>
      <c r="B7033" t="s">
        <v>22</v>
      </c>
      <c r="C7033" t="s">
        <v>23</v>
      </c>
      <c r="D7033" t="s">
        <v>35</v>
      </c>
      <c r="E7033" t="s">
        <v>25</v>
      </c>
      <c r="F7033" t="s">
        <v>26</v>
      </c>
      <c r="G7033" t="s">
        <v>25</v>
      </c>
      <c r="H7033" t="s">
        <v>36</v>
      </c>
      <c r="I7033" t="s">
        <v>28</v>
      </c>
      <c r="J7033" t="s">
        <v>43</v>
      </c>
      <c r="K7033">
        <v>356</v>
      </c>
      <c r="L7033">
        <v>2</v>
      </c>
      <c r="M7033">
        <v>999</v>
      </c>
      <c r="N7033">
        <v>0</v>
      </c>
      <c r="O7033" t="s">
        <v>30</v>
      </c>
      <c r="P7033">
        <v>1.1000000000000001</v>
      </c>
      <c r="Q7033">
        <v>93.994</v>
      </c>
      <c r="R7033">
        <v>-36.4</v>
      </c>
      <c r="S7033">
        <v>4.8570000000000002</v>
      </c>
      <c r="T7033">
        <v>5191</v>
      </c>
      <c r="U7033" t="s">
        <v>25</v>
      </c>
      <c r="V7033" t="s">
        <v>25</v>
      </c>
      <c r="W7033">
        <v>1.8478153273463201E-2</v>
      </c>
      <c r="Y7033">
        <f t="shared" si="109"/>
        <v>1</v>
      </c>
    </row>
    <row r="7034" spans="1:25" x14ac:dyDescent="0.25">
      <c r="A7034">
        <v>48</v>
      </c>
      <c r="B7034" t="s">
        <v>47</v>
      </c>
      <c r="C7034" t="s">
        <v>23</v>
      </c>
      <c r="D7034" t="s">
        <v>41</v>
      </c>
      <c r="E7034" t="s">
        <v>25</v>
      </c>
      <c r="F7034" t="s">
        <v>26</v>
      </c>
      <c r="G7034" t="s">
        <v>25</v>
      </c>
      <c r="H7034" t="s">
        <v>27</v>
      </c>
      <c r="I7034" t="s">
        <v>55</v>
      </c>
      <c r="J7034" t="s">
        <v>43</v>
      </c>
      <c r="K7034">
        <v>105</v>
      </c>
      <c r="L7034">
        <v>1</v>
      </c>
      <c r="M7034">
        <v>999</v>
      </c>
      <c r="N7034">
        <v>0</v>
      </c>
      <c r="O7034" t="s">
        <v>30</v>
      </c>
      <c r="P7034">
        <v>1.4</v>
      </c>
      <c r="Q7034">
        <v>93.444000000000003</v>
      </c>
      <c r="R7034">
        <v>-36.1</v>
      </c>
      <c r="S7034">
        <v>4.9649999999999999</v>
      </c>
      <c r="T7034">
        <v>5228.1000000000004</v>
      </c>
      <c r="U7034" t="s">
        <v>25</v>
      </c>
      <c r="V7034" t="s">
        <v>25</v>
      </c>
      <c r="W7034">
        <v>7.9456694424152402E-2</v>
      </c>
      <c r="Y7034">
        <f t="shared" si="109"/>
        <v>1</v>
      </c>
    </row>
    <row r="7035" spans="1:25" x14ac:dyDescent="0.25">
      <c r="A7035">
        <v>45</v>
      </c>
      <c r="B7035" t="s">
        <v>39</v>
      </c>
      <c r="C7035" t="s">
        <v>23</v>
      </c>
      <c r="D7035" t="s">
        <v>39</v>
      </c>
      <c r="E7035" t="s">
        <v>25</v>
      </c>
      <c r="F7035" t="s">
        <v>25</v>
      </c>
      <c r="G7035" t="s">
        <v>25</v>
      </c>
      <c r="H7035" t="s">
        <v>36</v>
      </c>
      <c r="I7035" t="s">
        <v>28</v>
      </c>
      <c r="J7035" t="s">
        <v>45</v>
      </c>
      <c r="K7035">
        <v>208</v>
      </c>
      <c r="L7035">
        <v>1</v>
      </c>
      <c r="M7035">
        <v>999</v>
      </c>
      <c r="N7035">
        <v>0</v>
      </c>
      <c r="O7035" t="s">
        <v>30</v>
      </c>
      <c r="P7035">
        <v>1.1000000000000001</v>
      </c>
      <c r="Q7035">
        <v>93.994</v>
      </c>
      <c r="R7035">
        <v>-36.4</v>
      </c>
      <c r="S7035">
        <v>4.8600000000000003</v>
      </c>
      <c r="T7035">
        <v>5191</v>
      </c>
      <c r="U7035" t="s">
        <v>25</v>
      </c>
      <c r="V7035" t="s">
        <v>25</v>
      </c>
      <c r="W7035">
        <v>2.2609028965234802E-2</v>
      </c>
      <c r="Y7035">
        <f t="shared" si="109"/>
        <v>1</v>
      </c>
    </row>
    <row r="7036" spans="1:25" x14ac:dyDescent="0.25">
      <c r="A7036">
        <v>52</v>
      </c>
      <c r="B7036" t="s">
        <v>63</v>
      </c>
      <c r="C7036" t="s">
        <v>23</v>
      </c>
      <c r="D7036" t="s">
        <v>41</v>
      </c>
      <c r="E7036" t="s">
        <v>25</v>
      </c>
      <c r="F7036" t="s">
        <v>26</v>
      </c>
      <c r="G7036" t="s">
        <v>25</v>
      </c>
      <c r="H7036" t="s">
        <v>27</v>
      </c>
      <c r="I7036" t="s">
        <v>55</v>
      </c>
      <c r="J7036" t="s">
        <v>45</v>
      </c>
      <c r="K7036">
        <v>91</v>
      </c>
      <c r="L7036">
        <v>15</v>
      </c>
      <c r="M7036">
        <v>999</v>
      </c>
      <c r="N7036">
        <v>0</v>
      </c>
      <c r="O7036" t="s">
        <v>30</v>
      </c>
      <c r="P7036">
        <v>1.4</v>
      </c>
      <c r="Q7036">
        <v>93.444000000000003</v>
      </c>
      <c r="R7036">
        <v>-36.1</v>
      </c>
      <c r="S7036">
        <v>4.9630000000000001</v>
      </c>
      <c r="T7036">
        <v>5228.1000000000004</v>
      </c>
      <c r="U7036" t="s">
        <v>25</v>
      </c>
      <c r="V7036" t="s">
        <v>25</v>
      </c>
      <c r="W7036">
        <v>1.0919636115431799E-2</v>
      </c>
      <c r="Y7036">
        <f t="shared" si="109"/>
        <v>1</v>
      </c>
    </row>
    <row r="7037" spans="1:25" x14ac:dyDescent="0.25">
      <c r="A7037">
        <v>31</v>
      </c>
      <c r="B7037" t="s">
        <v>40</v>
      </c>
      <c r="C7037" t="s">
        <v>23</v>
      </c>
      <c r="D7037" t="s">
        <v>41</v>
      </c>
      <c r="E7037" t="s">
        <v>25</v>
      </c>
      <c r="F7037" t="s">
        <v>25</v>
      </c>
      <c r="G7037" t="s">
        <v>26</v>
      </c>
      <c r="H7037" t="s">
        <v>27</v>
      </c>
      <c r="I7037" t="s">
        <v>55</v>
      </c>
      <c r="J7037" t="s">
        <v>50</v>
      </c>
      <c r="K7037">
        <v>824</v>
      </c>
      <c r="L7037">
        <v>1</v>
      </c>
      <c r="M7037">
        <v>999</v>
      </c>
      <c r="N7037">
        <v>0</v>
      </c>
      <c r="O7037" t="s">
        <v>30</v>
      </c>
      <c r="P7037">
        <v>1.4</v>
      </c>
      <c r="Q7037">
        <v>93.444000000000003</v>
      </c>
      <c r="R7037">
        <v>-36.1</v>
      </c>
      <c r="S7037">
        <v>4.9630000000000001</v>
      </c>
      <c r="T7037">
        <v>5228.1000000000004</v>
      </c>
      <c r="U7037" t="s">
        <v>25</v>
      </c>
      <c r="V7037" t="s">
        <v>25</v>
      </c>
      <c r="W7037">
        <v>1.36168589815497E-2</v>
      </c>
      <c r="Y7037">
        <f t="shared" si="109"/>
        <v>1</v>
      </c>
    </row>
    <row r="7038" spans="1:25" x14ac:dyDescent="0.25">
      <c r="A7038">
        <v>52</v>
      </c>
      <c r="B7038" t="s">
        <v>40</v>
      </c>
      <c r="C7038" t="s">
        <v>23</v>
      </c>
      <c r="D7038" t="s">
        <v>41</v>
      </c>
      <c r="E7038" t="s">
        <v>25</v>
      </c>
      <c r="F7038" t="s">
        <v>26</v>
      </c>
      <c r="G7038" t="s">
        <v>26</v>
      </c>
      <c r="H7038" t="s">
        <v>27</v>
      </c>
      <c r="I7038" t="s">
        <v>42</v>
      </c>
      <c r="J7038" t="s">
        <v>43</v>
      </c>
      <c r="K7038">
        <v>161</v>
      </c>
      <c r="L7038">
        <v>1</v>
      </c>
      <c r="M7038">
        <v>999</v>
      </c>
      <c r="N7038">
        <v>1</v>
      </c>
      <c r="O7038" t="s">
        <v>46</v>
      </c>
      <c r="P7038">
        <v>-0.1</v>
      </c>
      <c r="Q7038">
        <v>93.2</v>
      </c>
      <c r="R7038">
        <v>-42</v>
      </c>
      <c r="S7038">
        <v>4.1909999999999998</v>
      </c>
      <c r="T7038">
        <v>5195.8</v>
      </c>
      <c r="U7038" t="s">
        <v>25</v>
      </c>
      <c r="V7038" t="s">
        <v>25</v>
      </c>
      <c r="W7038">
        <v>3.5320978611707701E-2</v>
      </c>
      <c r="Y7038">
        <f t="shared" si="109"/>
        <v>1</v>
      </c>
    </row>
    <row r="7039" spans="1:25" x14ac:dyDescent="0.25">
      <c r="A7039">
        <v>34</v>
      </c>
      <c r="B7039" t="s">
        <v>56</v>
      </c>
      <c r="C7039" t="s">
        <v>48</v>
      </c>
      <c r="D7039" t="s">
        <v>39</v>
      </c>
      <c r="E7039" t="s">
        <v>25</v>
      </c>
      <c r="F7039" t="s">
        <v>26</v>
      </c>
      <c r="G7039" t="s">
        <v>26</v>
      </c>
      <c r="H7039" t="s">
        <v>27</v>
      </c>
      <c r="I7039" t="s">
        <v>52</v>
      </c>
      <c r="J7039" t="s">
        <v>45</v>
      </c>
      <c r="K7039">
        <v>470</v>
      </c>
      <c r="L7039">
        <v>4</v>
      </c>
      <c r="M7039">
        <v>999</v>
      </c>
      <c r="N7039">
        <v>0</v>
      </c>
      <c r="O7039" t="s">
        <v>30</v>
      </c>
      <c r="P7039">
        <v>1.4</v>
      </c>
      <c r="Q7039">
        <v>93.918000000000006</v>
      </c>
      <c r="R7039">
        <v>-42.7</v>
      </c>
      <c r="S7039">
        <v>4.968</v>
      </c>
      <c r="T7039">
        <v>5228.1000000000004</v>
      </c>
      <c r="U7039" t="s">
        <v>25</v>
      </c>
      <c r="V7039" t="s">
        <v>25</v>
      </c>
      <c r="W7039">
        <v>8.60579758882523E-2</v>
      </c>
      <c r="Y7039">
        <f t="shared" si="109"/>
        <v>1</v>
      </c>
    </row>
    <row r="7040" spans="1:25" x14ac:dyDescent="0.25">
      <c r="A7040">
        <v>41</v>
      </c>
      <c r="B7040" t="s">
        <v>22</v>
      </c>
      <c r="C7040" t="s">
        <v>23</v>
      </c>
      <c r="D7040" t="s">
        <v>24</v>
      </c>
      <c r="E7040" t="s">
        <v>25</v>
      </c>
      <c r="F7040" t="s">
        <v>39</v>
      </c>
      <c r="G7040" t="s">
        <v>39</v>
      </c>
      <c r="H7040" t="s">
        <v>27</v>
      </c>
      <c r="I7040" t="s">
        <v>64</v>
      </c>
      <c r="J7040" t="s">
        <v>45</v>
      </c>
      <c r="K7040">
        <v>268</v>
      </c>
      <c r="L7040">
        <v>1</v>
      </c>
      <c r="M7040">
        <v>999</v>
      </c>
      <c r="N7040">
        <v>1</v>
      </c>
      <c r="O7040" t="s">
        <v>46</v>
      </c>
      <c r="P7040">
        <v>-1.8</v>
      </c>
      <c r="Q7040">
        <v>93.075000000000003</v>
      </c>
      <c r="R7040">
        <v>-47.1</v>
      </c>
      <c r="S7040">
        <v>1.4350000000000001</v>
      </c>
      <c r="T7040">
        <v>5099.1000000000004</v>
      </c>
      <c r="U7040" t="s">
        <v>25</v>
      </c>
      <c r="V7040" t="s">
        <v>25</v>
      </c>
      <c r="W7040">
        <v>0.19460335373878501</v>
      </c>
      <c r="Y7040">
        <f t="shared" si="109"/>
        <v>1</v>
      </c>
    </row>
    <row r="7041" spans="1:25" x14ac:dyDescent="0.25">
      <c r="A7041">
        <v>25</v>
      </c>
      <c r="B7041" t="s">
        <v>33</v>
      </c>
      <c r="C7041" t="s">
        <v>34</v>
      </c>
      <c r="D7041" t="s">
        <v>35</v>
      </c>
      <c r="E7041" t="s">
        <v>39</v>
      </c>
      <c r="F7041" t="s">
        <v>25</v>
      </c>
      <c r="G7041" t="s">
        <v>25</v>
      </c>
      <c r="H7041" t="s">
        <v>36</v>
      </c>
      <c r="I7041" t="s">
        <v>37</v>
      </c>
      <c r="J7041" t="s">
        <v>43</v>
      </c>
      <c r="K7041">
        <v>73</v>
      </c>
      <c r="L7041">
        <v>1</v>
      </c>
      <c r="M7041">
        <v>999</v>
      </c>
      <c r="N7041">
        <v>0</v>
      </c>
      <c r="O7041" t="s">
        <v>30</v>
      </c>
      <c r="P7041">
        <v>1.4</v>
      </c>
      <c r="Q7041">
        <v>94.465000000000003</v>
      </c>
      <c r="R7041">
        <v>-41.8</v>
      </c>
      <c r="S7041">
        <v>4.9610000000000003</v>
      </c>
      <c r="T7041">
        <v>5228.1000000000004</v>
      </c>
      <c r="U7041" t="s">
        <v>25</v>
      </c>
      <c r="V7041" t="s">
        <v>25</v>
      </c>
      <c r="W7041">
        <v>4.0002260357141502E-2</v>
      </c>
      <c r="Y7041">
        <f t="shared" si="109"/>
        <v>1</v>
      </c>
    </row>
    <row r="7042" spans="1:25" x14ac:dyDescent="0.25">
      <c r="A7042">
        <v>32</v>
      </c>
      <c r="B7042" t="s">
        <v>40</v>
      </c>
      <c r="C7042" t="s">
        <v>34</v>
      </c>
      <c r="D7042" t="s">
        <v>41</v>
      </c>
      <c r="E7042" t="s">
        <v>25</v>
      </c>
      <c r="F7042" t="s">
        <v>25</v>
      </c>
      <c r="G7042" t="s">
        <v>25</v>
      </c>
      <c r="H7042" t="s">
        <v>36</v>
      </c>
      <c r="I7042" t="s">
        <v>28</v>
      </c>
      <c r="J7042" t="s">
        <v>43</v>
      </c>
      <c r="K7042">
        <v>409</v>
      </c>
      <c r="L7042">
        <v>2</v>
      </c>
      <c r="M7042">
        <v>999</v>
      </c>
      <c r="N7042">
        <v>0</v>
      </c>
      <c r="O7042" t="s">
        <v>30</v>
      </c>
      <c r="P7042">
        <v>1.1000000000000001</v>
      </c>
      <c r="Q7042">
        <v>93.994</v>
      </c>
      <c r="R7042">
        <v>-36.4</v>
      </c>
      <c r="S7042">
        <v>4.8570000000000002</v>
      </c>
      <c r="T7042">
        <v>5191</v>
      </c>
      <c r="U7042" t="s">
        <v>25</v>
      </c>
      <c r="V7042" t="s">
        <v>25</v>
      </c>
      <c r="W7042">
        <v>1.78418476134539E-2</v>
      </c>
      <c r="Y7042">
        <f t="shared" si="109"/>
        <v>1</v>
      </c>
    </row>
    <row r="7043" spans="1:25" x14ac:dyDescent="0.25">
      <c r="A7043">
        <v>38</v>
      </c>
      <c r="B7043" t="s">
        <v>22</v>
      </c>
      <c r="C7043" t="s">
        <v>23</v>
      </c>
      <c r="D7043" t="s">
        <v>24</v>
      </c>
      <c r="E7043" t="s">
        <v>25</v>
      </c>
      <c r="F7043" t="s">
        <v>26</v>
      </c>
      <c r="G7043" t="s">
        <v>25</v>
      </c>
      <c r="H7043" t="s">
        <v>27</v>
      </c>
      <c r="I7043" t="s">
        <v>28</v>
      </c>
      <c r="J7043" t="s">
        <v>29</v>
      </c>
      <c r="K7043">
        <v>75</v>
      </c>
      <c r="L7043">
        <v>1</v>
      </c>
      <c r="M7043">
        <v>999</v>
      </c>
      <c r="N7043">
        <v>0</v>
      </c>
      <c r="O7043" t="s">
        <v>30</v>
      </c>
      <c r="P7043">
        <v>-1.8</v>
      </c>
      <c r="Q7043">
        <v>92.893000000000001</v>
      </c>
      <c r="R7043">
        <v>-46.2</v>
      </c>
      <c r="S7043">
        <v>1.3129999999999999</v>
      </c>
      <c r="T7043">
        <v>5099.1000000000004</v>
      </c>
      <c r="U7043" t="s">
        <v>25</v>
      </c>
      <c r="V7043" t="s">
        <v>25</v>
      </c>
      <c r="W7043">
        <v>0.115008994936943</v>
      </c>
      <c r="Y7043">
        <f t="shared" ref="Y7043:Y7106" si="110">IF(U7043=V7043,1,0)</f>
        <v>1</v>
      </c>
    </row>
    <row r="7044" spans="1:25" x14ac:dyDescent="0.25">
      <c r="A7044">
        <v>33</v>
      </c>
      <c r="B7044" t="s">
        <v>33</v>
      </c>
      <c r="C7044" t="s">
        <v>23</v>
      </c>
      <c r="D7044" t="s">
        <v>35</v>
      </c>
      <c r="E7044" t="s">
        <v>25</v>
      </c>
      <c r="F7044" t="s">
        <v>26</v>
      </c>
      <c r="G7044" t="s">
        <v>25</v>
      </c>
      <c r="H7044" t="s">
        <v>27</v>
      </c>
      <c r="I7044" t="s">
        <v>52</v>
      </c>
      <c r="J7044" t="s">
        <v>29</v>
      </c>
      <c r="K7044">
        <v>396</v>
      </c>
      <c r="L7044">
        <v>1</v>
      </c>
      <c r="M7044">
        <v>999</v>
      </c>
      <c r="N7044">
        <v>0</v>
      </c>
      <c r="O7044" t="s">
        <v>30</v>
      </c>
      <c r="P7044">
        <v>1.4</v>
      </c>
      <c r="Q7044">
        <v>93.918000000000006</v>
      </c>
      <c r="R7044">
        <v>-42.7</v>
      </c>
      <c r="S7044">
        <v>4.9619999999999997</v>
      </c>
      <c r="T7044">
        <v>5228.1000000000004</v>
      </c>
      <c r="U7044" t="s">
        <v>25</v>
      </c>
      <c r="V7044" t="s">
        <v>25</v>
      </c>
      <c r="W7044">
        <v>0.143927097320557</v>
      </c>
      <c r="Y7044">
        <f t="shared" si="110"/>
        <v>1</v>
      </c>
    </row>
    <row r="7045" spans="1:25" x14ac:dyDescent="0.25">
      <c r="A7045">
        <v>36</v>
      </c>
      <c r="B7045" t="s">
        <v>33</v>
      </c>
      <c r="C7045" t="s">
        <v>34</v>
      </c>
      <c r="D7045" t="s">
        <v>39</v>
      </c>
      <c r="E7045" t="s">
        <v>25</v>
      </c>
      <c r="F7045" t="s">
        <v>26</v>
      </c>
      <c r="G7045" t="s">
        <v>26</v>
      </c>
      <c r="H7045" t="s">
        <v>36</v>
      </c>
      <c r="I7045" t="s">
        <v>37</v>
      </c>
      <c r="J7045" t="s">
        <v>38</v>
      </c>
      <c r="K7045">
        <v>116</v>
      </c>
      <c r="L7045">
        <v>7</v>
      </c>
      <c r="M7045">
        <v>999</v>
      </c>
      <c r="N7045">
        <v>0</v>
      </c>
      <c r="O7045" t="s">
        <v>30</v>
      </c>
      <c r="P7045">
        <v>1.4</v>
      </c>
      <c r="Q7045">
        <v>94.465000000000003</v>
      </c>
      <c r="R7045">
        <v>-41.8</v>
      </c>
      <c r="S7045">
        <v>4.9589999999999996</v>
      </c>
      <c r="T7045">
        <v>5228.1000000000004</v>
      </c>
      <c r="U7045" t="s">
        <v>25</v>
      </c>
      <c r="V7045" t="s">
        <v>25</v>
      </c>
      <c r="W7045">
        <v>2.6693588122725501E-2</v>
      </c>
      <c r="Y7045">
        <f t="shared" si="110"/>
        <v>1</v>
      </c>
    </row>
    <row r="7046" spans="1:25" x14ac:dyDescent="0.25">
      <c r="A7046">
        <v>33</v>
      </c>
      <c r="B7046" t="s">
        <v>33</v>
      </c>
      <c r="C7046" t="s">
        <v>23</v>
      </c>
      <c r="D7046" t="s">
        <v>35</v>
      </c>
      <c r="E7046" t="s">
        <v>25</v>
      </c>
      <c r="F7046" t="s">
        <v>25</v>
      </c>
      <c r="G7046" t="s">
        <v>25</v>
      </c>
      <c r="H7046" t="s">
        <v>36</v>
      </c>
      <c r="I7046" t="s">
        <v>42</v>
      </c>
      <c r="J7046" t="s">
        <v>50</v>
      </c>
      <c r="K7046">
        <v>158</v>
      </c>
      <c r="L7046">
        <v>1</v>
      </c>
      <c r="M7046">
        <v>999</v>
      </c>
      <c r="N7046">
        <v>0</v>
      </c>
      <c r="O7046" t="s">
        <v>30</v>
      </c>
      <c r="P7046">
        <v>-0.1</v>
      </c>
      <c r="Q7046">
        <v>93.2</v>
      </c>
      <c r="R7046">
        <v>-42</v>
      </c>
      <c r="S7046">
        <v>4.343</v>
      </c>
      <c r="T7046">
        <v>5195.8</v>
      </c>
      <c r="U7046" t="s">
        <v>26</v>
      </c>
      <c r="V7046" t="s">
        <v>25</v>
      </c>
      <c r="W7046">
        <v>0.33422407507896401</v>
      </c>
      <c r="Y7046">
        <f t="shared" si="110"/>
        <v>0</v>
      </c>
    </row>
    <row r="7047" spans="1:25" x14ac:dyDescent="0.25">
      <c r="A7047">
        <v>24</v>
      </c>
      <c r="B7047" t="s">
        <v>53</v>
      </c>
      <c r="C7047" t="s">
        <v>34</v>
      </c>
      <c r="D7047" t="s">
        <v>49</v>
      </c>
      <c r="E7047" t="s">
        <v>25</v>
      </c>
      <c r="F7047" t="s">
        <v>26</v>
      </c>
      <c r="G7047" t="s">
        <v>25</v>
      </c>
      <c r="H7047" t="s">
        <v>27</v>
      </c>
      <c r="I7047" t="s">
        <v>52</v>
      </c>
      <c r="J7047" t="s">
        <v>43</v>
      </c>
      <c r="K7047">
        <v>201</v>
      </c>
      <c r="L7047">
        <v>3</v>
      </c>
      <c r="M7047">
        <v>999</v>
      </c>
      <c r="N7047">
        <v>0</v>
      </c>
      <c r="O7047" t="s">
        <v>30</v>
      </c>
      <c r="P7047">
        <v>1.4</v>
      </c>
      <c r="Q7047">
        <v>93.918000000000006</v>
      </c>
      <c r="R7047">
        <v>-42.7</v>
      </c>
      <c r="S7047">
        <v>4.9619999999999997</v>
      </c>
      <c r="T7047">
        <v>5228.1000000000004</v>
      </c>
      <c r="U7047" t="s">
        <v>25</v>
      </c>
      <c r="V7047" t="s">
        <v>25</v>
      </c>
      <c r="W7047">
        <v>4.6405021101236302E-2</v>
      </c>
      <c r="Y7047">
        <f t="shared" si="110"/>
        <v>1</v>
      </c>
    </row>
    <row r="7048" spans="1:25" x14ac:dyDescent="0.25">
      <c r="A7048">
        <v>32</v>
      </c>
      <c r="B7048" t="s">
        <v>59</v>
      </c>
      <c r="C7048" t="s">
        <v>34</v>
      </c>
      <c r="D7048" t="s">
        <v>41</v>
      </c>
      <c r="E7048" t="s">
        <v>25</v>
      </c>
      <c r="F7048" t="s">
        <v>26</v>
      </c>
      <c r="G7048" t="s">
        <v>25</v>
      </c>
      <c r="H7048" t="s">
        <v>27</v>
      </c>
      <c r="I7048" t="s">
        <v>57</v>
      </c>
      <c r="J7048" t="s">
        <v>50</v>
      </c>
      <c r="K7048">
        <v>427</v>
      </c>
      <c r="L7048">
        <v>3</v>
      </c>
      <c r="M7048">
        <v>999</v>
      </c>
      <c r="N7048">
        <v>0</v>
      </c>
      <c r="O7048" t="s">
        <v>30</v>
      </c>
      <c r="P7048">
        <v>-1.8</v>
      </c>
      <c r="Q7048">
        <v>92.843000000000004</v>
      </c>
      <c r="R7048">
        <v>-50</v>
      </c>
      <c r="S7048">
        <v>1.6870000000000001</v>
      </c>
      <c r="T7048">
        <v>5099.1000000000004</v>
      </c>
      <c r="U7048" t="s">
        <v>26</v>
      </c>
      <c r="V7048" t="s">
        <v>26</v>
      </c>
      <c r="W7048">
        <v>0.716250240802765</v>
      </c>
      <c r="Y7048">
        <f t="shared" si="110"/>
        <v>1</v>
      </c>
    </row>
    <row r="7049" spans="1:25" x14ac:dyDescent="0.25">
      <c r="A7049">
        <v>45</v>
      </c>
      <c r="B7049" t="s">
        <v>22</v>
      </c>
      <c r="C7049" t="s">
        <v>23</v>
      </c>
      <c r="D7049" t="s">
        <v>54</v>
      </c>
      <c r="E7049" t="s">
        <v>39</v>
      </c>
      <c r="F7049" t="s">
        <v>26</v>
      </c>
      <c r="G7049" t="s">
        <v>25</v>
      </c>
      <c r="H7049" t="s">
        <v>36</v>
      </c>
      <c r="I7049" t="s">
        <v>28</v>
      </c>
      <c r="J7049" t="s">
        <v>50</v>
      </c>
      <c r="K7049">
        <v>243</v>
      </c>
      <c r="L7049">
        <v>2</v>
      </c>
      <c r="M7049">
        <v>999</v>
      </c>
      <c r="N7049">
        <v>0</v>
      </c>
      <c r="O7049" t="s">
        <v>30</v>
      </c>
      <c r="P7049">
        <v>1.1000000000000001</v>
      </c>
      <c r="Q7049">
        <v>93.994</v>
      </c>
      <c r="R7049">
        <v>-36.4</v>
      </c>
      <c r="S7049">
        <v>4.8570000000000002</v>
      </c>
      <c r="T7049">
        <v>5191</v>
      </c>
      <c r="U7049" t="s">
        <v>25</v>
      </c>
      <c r="V7049" t="s">
        <v>25</v>
      </c>
      <c r="W7049">
        <v>1.76692213863134E-2</v>
      </c>
      <c r="Y7049">
        <f t="shared" si="110"/>
        <v>1</v>
      </c>
    </row>
    <row r="7050" spans="1:25" x14ac:dyDescent="0.25">
      <c r="A7050">
        <v>46</v>
      </c>
      <c r="B7050" t="s">
        <v>56</v>
      </c>
      <c r="C7050" t="s">
        <v>34</v>
      </c>
      <c r="D7050" t="s">
        <v>41</v>
      </c>
      <c r="E7050" t="s">
        <v>25</v>
      </c>
      <c r="F7050" t="s">
        <v>25</v>
      </c>
      <c r="G7050" t="s">
        <v>25</v>
      </c>
      <c r="H7050" t="s">
        <v>27</v>
      </c>
      <c r="I7050" t="s">
        <v>55</v>
      </c>
      <c r="J7050" t="s">
        <v>45</v>
      </c>
      <c r="K7050">
        <v>119</v>
      </c>
      <c r="L7050">
        <v>3</v>
      </c>
      <c r="M7050">
        <v>999</v>
      </c>
      <c r="N7050">
        <v>0</v>
      </c>
      <c r="O7050" t="s">
        <v>30</v>
      </c>
      <c r="P7050">
        <v>1.4</v>
      </c>
      <c r="Q7050">
        <v>93.444000000000003</v>
      </c>
      <c r="R7050">
        <v>-36.1</v>
      </c>
      <c r="S7050">
        <v>4.968</v>
      </c>
      <c r="T7050">
        <v>5228.1000000000004</v>
      </c>
      <c r="U7050" t="s">
        <v>25</v>
      </c>
      <c r="V7050" t="s">
        <v>25</v>
      </c>
      <c r="W7050">
        <v>3.1805295497178997E-2</v>
      </c>
      <c r="Y7050">
        <f t="shared" si="110"/>
        <v>1</v>
      </c>
    </row>
    <row r="7051" spans="1:25" x14ac:dyDescent="0.25">
      <c r="A7051">
        <v>38</v>
      </c>
      <c r="B7051" t="s">
        <v>56</v>
      </c>
      <c r="C7051" t="s">
        <v>23</v>
      </c>
      <c r="D7051" t="s">
        <v>49</v>
      </c>
      <c r="E7051" t="s">
        <v>25</v>
      </c>
      <c r="F7051" t="s">
        <v>26</v>
      </c>
      <c r="G7051" t="s">
        <v>26</v>
      </c>
      <c r="H7051" t="s">
        <v>27</v>
      </c>
      <c r="I7051" t="s">
        <v>42</v>
      </c>
      <c r="J7051" t="s">
        <v>38</v>
      </c>
      <c r="K7051">
        <v>11</v>
      </c>
      <c r="L7051">
        <v>3</v>
      </c>
      <c r="M7051">
        <v>999</v>
      </c>
      <c r="N7051">
        <v>0</v>
      </c>
      <c r="O7051" t="s">
        <v>30</v>
      </c>
      <c r="P7051">
        <v>-0.1</v>
      </c>
      <c r="Q7051">
        <v>93.2</v>
      </c>
      <c r="R7051">
        <v>-42</v>
      </c>
      <c r="S7051">
        <v>4.12</v>
      </c>
      <c r="T7051">
        <v>5195.8</v>
      </c>
      <c r="U7051" t="s">
        <v>25</v>
      </c>
      <c r="V7051" t="s">
        <v>25</v>
      </c>
      <c r="W7051">
        <v>3.7437330931425102E-2</v>
      </c>
      <c r="Y7051">
        <f t="shared" si="110"/>
        <v>1</v>
      </c>
    </row>
    <row r="7052" spans="1:25" x14ac:dyDescent="0.25">
      <c r="A7052">
        <v>60</v>
      </c>
      <c r="B7052" t="s">
        <v>56</v>
      </c>
      <c r="C7052" t="s">
        <v>23</v>
      </c>
      <c r="D7052" t="s">
        <v>54</v>
      </c>
      <c r="E7052" t="s">
        <v>25</v>
      </c>
      <c r="F7052" t="s">
        <v>26</v>
      </c>
      <c r="G7052" t="s">
        <v>25</v>
      </c>
      <c r="H7052" t="s">
        <v>27</v>
      </c>
      <c r="I7052" t="s">
        <v>61</v>
      </c>
      <c r="J7052" t="s">
        <v>45</v>
      </c>
      <c r="K7052">
        <v>133</v>
      </c>
      <c r="L7052">
        <v>6</v>
      </c>
      <c r="M7052">
        <v>999</v>
      </c>
      <c r="N7052">
        <v>2</v>
      </c>
      <c r="O7052" t="s">
        <v>46</v>
      </c>
      <c r="P7052">
        <v>-3.4</v>
      </c>
      <c r="Q7052">
        <v>92.430999999999997</v>
      </c>
      <c r="R7052">
        <v>-26.9</v>
      </c>
      <c r="S7052">
        <v>0.72199999999999998</v>
      </c>
      <c r="T7052">
        <v>5017.5</v>
      </c>
      <c r="U7052" t="s">
        <v>25</v>
      </c>
      <c r="V7052" t="s">
        <v>26</v>
      </c>
      <c r="W7052">
        <v>0.52082574367523204</v>
      </c>
      <c r="Y7052">
        <f t="shared" si="110"/>
        <v>0</v>
      </c>
    </row>
    <row r="7053" spans="1:25" x14ac:dyDescent="0.25">
      <c r="A7053">
        <v>48</v>
      </c>
      <c r="B7053" t="s">
        <v>47</v>
      </c>
      <c r="C7053" t="s">
        <v>48</v>
      </c>
      <c r="D7053" t="s">
        <v>41</v>
      </c>
      <c r="E7053" t="s">
        <v>25</v>
      </c>
      <c r="F7053" t="s">
        <v>26</v>
      </c>
      <c r="G7053" t="s">
        <v>25</v>
      </c>
      <c r="H7053" t="s">
        <v>27</v>
      </c>
      <c r="I7053" t="s">
        <v>42</v>
      </c>
      <c r="J7053" t="s">
        <v>45</v>
      </c>
      <c r="K7053">
        <v>537</v>
      </c>
      <c r="L7053">
        <v>2</v>
      </c>
      <c r="M7053">
        <v>999</v>
      </c>
      <c r="N7053">
        <v>0</v>
      </c>
      <c r="O7053" t="s">
        <v>30</v>
      </c>
      <c r="P7053">
        <v>-0.1</v>
      </c>
      <c r="Q7053">
        <v>93.2</v>
      </c>
      <c r="R7053">
        <v>-42</v>
      </c>
      <c r="S7053">
        <v>4.0759999999999996</v>
      </c>
      <c r="T7053">
        <v>5195.8</v>
      </c>
      <c r="U7053" t="s">
        <v>25</v>
      </c>
      <c r="V7053" t="s">
        <v>25</v>
      </c>
      <c r="W7053">
        <v>2.5203688070178001E-2</v>
      </c>
      <c r="Y7053">
        <f t="shared" si="110"/>
        <v>1</v>
      </c>
    </row>
    <row r="7054" spans="1:25" x14ac:dyDescent="0.25">
      <c r="A7054">
        <v>29</v>
      </c>
      <c r="B7054" t="s">
        <v>40</v>
      </c>
      <c r="C7054" t="s">
        <v>48</v>
      </c>
      <c r="D7054" t="s">
        <v>41</v>
      </c>
      <c r="E7054" t="s">
        <v>25</v>
      </c>
      <c r="F7054" t="s">
        <v>26</v>
      </c>
      <c r="G7054" t="s">
        <v>25</v>
      </c>
      <c r="H7054" t="s">
        <v>27</v>
      </c>
      <c r="I7054" t="s">
        <v>64</v>
      </c>
      <c r="J7054" t="s">
        <v>29</v>
      </c>
      <c r="K7054">
        <v>660</v>
      </c>
      <c r="L7054">
        <v>3</v>
      </c>
      <c r="M7054">
        <v>999</v>
      </c>
      <c r="N7054">
        <v>0</v>
      </c>
      <c r="O7054" t="s">
        <v>30</v>
      </c>
      <c r="P7054">
        <v>-1.8</v>
      </c>
      <c r="Q7054">
        <v>93.075000000000003</v>
      </c>
      <c r="R7054">
        <v>-47.1</v>
      </c>
      <c r="S7054">
        <v>1.405</v>
      </c>
      <c r="T7054">
        <v>5099.1000000000004</v>
      </c>
      <c r="U7054" t="s">
        <v>25</v>
      </c>
      <c r="V7054" t="s">
        <v>25</v>
      </c>
      <c r="W7054">
        <v>0.15616782009601601</v>
      </c>
      <c r="Y7054">
        <f t="shared" si="110"/>
        <v>1</v>
      </c>
    </row>
    <row r="7055" spans="1:25" x14ac:dyDescent="0.25">
      <c r="A7055">
        <v>45</v>
      </c>
      <c r="B7055" t="s">
        <v>40</v>
      </c>
      <c r="C7055" t="s">
        <v>23</v>
      </c>
      <c r="D7055" t="s">
        <v>41</v>
      </c>
      <c r="E7055" t="s">
        <v>25</v>
      </c>
      <c r="F7055" t="s">
        <v>25</v>
      </c>
      <c r="G7055" t="s">
        <v>25</v>
      </c>
      <c r="H7055" t="s">
        <v>27</v>
      </c>
      <c r="I7055" t="s">
        <v>52</v>
      </c>
      <c r="J7055" t="s">
        <v>45</v>
      </c>
      <c r="K7055">
        <v>252</v>
      </c>
      <c r="L7055">
        <v>1</v>
      </c>
      <c r="M7055">
        <v>999</v>
      </c>
      <c r="N7055">
        <v>0</v>
      </c>
      <c r="O7055" t="s">
        <v>30</v>
      </c>
      <c r="P7055">
        <v>-2.9</v>
      </c>
      <c r="Q7055">
        <v>92.468999999999994</v>
      </c>
      <c r="R7055">
        <v>-33.6</v>
      </c>
      <c r="S7055">
        <v>1.0720000000000001</v>
      </c>
      <c r="T7055">
        <v>5076.2</v>
      </c>
      <c r="U7055" t="s">
        <v>26</v>
      </c>
      <c r="V7055" t="s">
        <v>26</v>
      </c>
      <c r="W7055">
        <v>0.83665078878402699</v>
      </c>
      <c r="Y7055">
        <f t="shared" si="110"/>
        <v>1</v>
      </c>
    </row>
    <row r="7056" spans="1:25" x14ac:dyDescent="0.25">
      <c r="A7056">
        <v>42</v>
      </c>
      <c r="B7056" t="s">
        <v>63</v>
      </c>
      <c r="C7056" t="s">
        <v>23</v>
      </c>
      <c r="D7056" t="s">
        <v>49</v>
      </c>
      <c r="E7056" t="s">
        <v>25</v>
      </c>
      <c r="F7056" t="s">
        <v>26</v>
      </c>
      <c r="G7056" t="s">
        <v>25</v>
      </c>
      <c r="H7056" t="s">
        <v>36</v>
      </c>
      <c r="I7056" t="s">
        <v>28</v>
      </c>
      <c r="J7056" t="s">
        <v>43</v>
      </c>
      <c r="K7056">
        <v>117</v>
      </c>
      <c r="L7056">
        <v>2</v>
      </c>
      <c r="M7056">
        <v>999</v>
      </c>
      <c r="N7056">
        <v>0</v>
      </c>
      <c r="O7056" t="s">
        <v>30</v>
      </c>
      <c r="P7056">
        <v>1.1000000000000001</v>
      </c>
      <c r="Q7056">
        <v>93.994</v>
      </c>
      <c r="R7056">
        <v>-36.4</v>
      </c>
      <c r="S7056">
        <v>4.8570000000000002</v>
      </c>
      <c r="T7056">
        <v>5191</v>
      </c>
      <c r="U7056" t="s">
        <v>25</v>
      </c>
      <c r="V7056" t="s">
        <v>25</v>
      </c>
      <c r="W7056">
        <v>1.5725303441286101E-2</v>
      </c>
      <c r="Y7056">
        <f t="shared" si="110"/>
        <v>1</v>
      </c>
    </row>
    <row r="7057" spans="1:25" x14ac:dyDescent="0.25">
      <c r="A7057">
        <v>41</v>
      </c>
      <c r="B7057" t="s">
        <v>65</v>
      </c>
      <c r="C7057" t="s">
        <v>23</v>
      </c>
      <c r="D7057" t="s">
        <v>24</v>
      </c>
      <c r="E7057" t="s">
        <v>39</v>
      </c>
      <c r="F7057" t="s">
        <v>26</v>
      </c>
      <c r="G7057" t="s">
        <v>25</v>
      </c>
      <c r="H7057" t="s">
        <v>36</v>
      </c>
      <c r="I7057" t="s">
        <v>28</v>
      </c>
      <c r="J7057" t="s">
        <v>29</v>
      </c>
      <c r="K7057">
        <v>144</v>
      </c>
      <c r="L7057">
        <v>4</v>
      </c>
      <c r="M7057">
        <v>999</v>
      </c>
      <c r="N7057">
        <v>0</v>
      </c>
      <c r="O7057" t="s">
        <v>30</v>
      </c>
      <c r="P7057">
        <v>1.1000000000000001</v>
      </c>
      <c r="Q7057">
        <v>93.994</v>
      </c>
      <c r="R7057">
        <v>-36.4</v>
      </c>
      <c r="S7057">
        <v>4.859</v>
      </c>
      <c r="T7057">
        <v>5191</v>
      </c>
      <c r="U7057" t="s">
        <v>25</v>
      </c>
      <c r="V7057" t="s">
        <v>25</v>
      </c>
      <c r="W7057">
        <v>1.5876246616244299E-2</v>
      </c>
      <c r="Y7057">
        <f t="shared" si="110"/>
        <v>1</v>
      </c>
    </row>
    <row r="7058" spans="1:25" x14ac:dyDescent="0.25">
      <c r="A7058">
        <v>57</v>
      </c>
      <c r="B7058" t="s">
        <v>62</v>
      </c>
      <c r="C7058" t="s">
        <v>34</v>
      </c>
      <c r="D7058" t="s">
        <v>35</v>
      </c>
      <c r="E7058" t="s">
        <v>25</v>
      </c>
      <c r="F7058" t="s">
        <v>26</v>
      </c>
      <c r="G7058" t="s">
        <v>25</v>
      </c>
      <c r="H7058" t="s">
        <v>36</v>
      </c>
      <c r="I7058" t="s">
        <v>28</v>
      </c>
      <c r="J7058" t="s">
        <v>29</v>
      </c>
      <c r="K7058">
        <v>128</v>
      </c>
      <c r="L7058">
        <v>1</v>
      </c>
      <c r="M7058">
        <v>999</v>
      </c>
      <c r="N7058">
        <v>0</v>
      </c>
      <c r="O7058" t="s">
        <v>30</v>
      </c>
      <c r="P7058">
        <v>1.1000000000000001</v>
      </c>
      <c r="Q7058">
        <v>93.994</v>
      </c>
      <c r="R7058">
        <v>-36.4</v>
      </c>
      <c r="S7058">
        <v>4.8570000000000002</v>
      </c>
      <c r="T7058">
        <v>5191</v>
      </c>
      <c r="U7058" t="s">
        <v>25</v>
      </c>
      <c r="V7058" t="s">
        <v>25</v>
      </c>
      <c r="W7058">
        <v>3.2717499881982803E-2</v>
      </c>
      <c r="Y7058">
        <f t="shared" si="110"/>
        <v>1</v>
      </c>
    </row>
    <row r="7059" spans="1:25" x14ac:dyDescent="0.25">
      <c r="A7059">
        <v>59</v>
      </c>
      <c r="B7059" t="s">
        <v>40</v>
      </c>
      <c r="C7059" t="s">
        <v>23</v>
      </c>
      <c r="D7059" t="s">
        <v>41</v>
      </c>
      <c r="E7059" t="s">
        <v>25</v>
      </c>
      <c r="F7059" t="s">
        <v>25</v>
      </c>
      <c r="G7059" t="s">
        <v>26</v>
      </c>
      <c r="H7059" t="s">
        <v>36</v>
      </c>
      <c r="I7059" t="s">
        <v>28</v>
      </c>
      <c r="J7059" t="s">
        <v>29</v>
      </c>
      <c r="K7059">
        <v>186</v>
      </c>
      <c r="L7059">
        <v>1</v>
      </c>
      <c r="M7059">
        <v>999</v>
      </c>
      <c r="N7059">
        <v>0</v>
      </c>
      <c r="O7059" t="s">
        <v>30</v>
      </c>
      <c r="P7059">
        <v>1.1000000000000001</v>
      </c>
      <c r="Q7059">
        <v>93.994</v>
      </c>
      <c r="R7059">
        <v>-36.4</v>
      </c>
      <c r="S7059">
        <v>4.8550000000000004</v>
      </c>
      <c r="T7059">
        <v>5191</v>
      </c>
      <c r="U7059" t="s">
        <v>25</v>
      </c>
      <c r="V7059" t="s">
        <v>25</v>
      </c>
      <c r="W7059">
        <v>2.7561675757169699E-2</v>
      </c>
      <c r="Y7059">
        <f t="shared" si="110"/>
        <v>1</v>
      </c>
    </row>
    <row r="7060" spans="1:25" x14ac:dyDescent="0.25">
      <c r="A7060">
        <v>23</v>
      </c>
      <c r="B7060" t="s">
        <v>40</v>
      </c>
      <c r="C7060" t="s">
        <v>23</v>
      </c>
      <c r="D7060" t="s">
        <v>49</v>
      </c>
      <c r="E7060" t="s">
        <v>25</v>
      </c>
      <c r="F7060" t="s">
        <v>25</v>
      </c>
      <c r="G7060" t="s">
        <v>26</v>
      </c>
      <c r="H7060" t="s">
        <v>36</v>
      </c>
      <c r="I7060" t="s">
        <v>37</v>
      </c>
      <c r="J7060" t="s">
        <v>43</v>
      </c>
      <c r="K7060">
        <v>266</v>
      </c>
      <c r="L7060">
        <v>3</v>
      </c>
      <c r="M7060">
        <v>999</v>
      </c>
      <c r="N7060">
        <v>0</v>
      </c>
      <c r="O7060" t="s">
        <v>30</v>
      </c>
      <c r="P7060">
        <v>1.4</v>
      </c>
      <c r="Q7060">
        <v>94.465000000000003</v>
      </c>
      <c r="R7060">
        <v>-41.8</v>
      </c>
      <c r="S7060">
        <v>4.9470000000000001</v>
      </c>
      <c r="T7060">
        <v>5228.1000000000004</v>
      </c>
      <c r="U7060" t="s">
        <v>25</v>
      </c>
      <c r="V7060" t="s">
        <v>25</v>
      </c>
      <c r="W7060">
        <v>4.0723022073507302E-2</v>
      </c>
      <c r="Y7060">
        <f t="shared" si="110"/>
        <v>1</v>
      </c>
    </row>
    <row r="7061" spans="1:25" x14ac:dyDescent="0.25">
      <c r="A7061">
        <v>25</v>
      </c>
      <c r="B7061" t="s">
        <v>60</v>
      </c>
      <c r="C7061" t="s">
        <v>34</v>
      </c>
      <c r="D7061" t="s">
        <v>35</v>
      </c>
      <c r="E7061" t="s">
        <v>25</v>
      </c>
      <c r="F7061" t="s">
        <v>25</v>
      </c>
      <c r="G7061" t="s">
        <v>25</v>
      </c>
      <c r="H7061" t="s">
        <v>36</v>
      </c>
      <c r="I7061" t="s">
        <v>28</v>
      </c>
      <c r="J7061" t="s">
        <v>43</v>
      </c>
      <c r="K7061">
        <v>11</v>
      </c>
      <c r="L7061">
        <v>6</v>
      </c>
      <c r="M7061">
        <v>999</v>
      </c>
      <c r="N7061">
        <v>0</v>
      </c>
      <c r="O7061" t="s">
        <v>30</v>
      </c>
      <c r="P7061">
        <v>-1.8</v>
      </c>
      <c r="Q7061">
        <v>92.893000000000001</v>
      </c>
      <c r="R7061">
        <v>-46.2</v>
      </c>
      <c r="S7061">
        <v>1.244</v>
      </c>
      <c r="T7061">
        <v>5099.1000000000004</v>
      </c>
      <c r="U7061" t="s">
        <v>25</v>
      </c>
      <c r="V7061" t="s">
        <v>25</v>
      </c>
      <c r="W7061">
        <v>7.7009890228509903E-3</v>
      </c>
      <c r="Y7061">
        <f t="shared" si="110"/>
        <v>1</v>
      </c>
    </row>
    <row r="7062" spans="1:25" x14ac:dyDescent="0.25">
      <c r="A7062">
        <v>40</v>
      </c>
      <c r="B7062" t="s">
        <v>40</v>
      </c>
      <c r="C7062" t="s">
        <v>23</v>
      </c>
      <c r="D7062" t="s">
        <v>41</v>
      </c>
      <c r="E7062" t="s">
        <v>39</v>
      </c>
      <c r="F7062" t="s">
        <v>26</v>
      </c>
      <c r="G7062" t="s">
        <v>25</v>
      </c>
      <c r="H7062" t="s">
        <v>36</v>
      </c>
      <c r="I7062" t="s">
        <v>28</v>
      </c>
      <c r="J7062" t="s">
        <v>43</v>
      </c>
      <c r="K7062">
        <v>142</v>
      </c>
      <c r="L7062">
        <v>1</v>
      </c>
      <c r="M7062">
        <v>999</v>
      </c>
      <c r="N7062">
        <v>0</v>
      </c>
      <c r="O7062" t="s">
        <v>30</v>
      </c>
      <c r="P7062">
        <v>1.1000000000000001</v>
      </c>
      <c r="Q7062">
        <v>93.994</v>
      </c>
      <c r="R7062">
        <v>-36.4</v>
      </c>
      <c r="S7062">
        <v>4.8570000000000002</v>
      </c>
      <c r="T7062">
        <v>5191</v>
      </c>
      <c r="U7062" t="s">
        <v>25</v>
      </c>
      <c r="V7062" t="s">
        <v>25</v>
      </c>
      <c r="W7062">
        <v>1.8644750118255601E-2</v>
      </c>
      <c r="Y7062">
        <f t="shared" si="110"/>
        <v>1</v>
      </c>
    </row>
    <row r="7063" spans="1:25" x14ac:dyDescent="0.25">
      <c r="A7063">
        <v>44</v>
      </c>
      <c r="B7063" t="s">
        <v>59</v>
      </c>
      <c r="C7063" t="s">
        <v>48</v>
      </c>
      <c r="D7063" t="s">
        <v>24</v>
      </c>
      <c r="E7063" t="s">
        <v>39</v>
      </c>
      <c r="F7063" t="s">
        <v>25</v>
      </c>
      <c r="G7063" t="s">
        <v>25</v>
      </c>
      <c r="H7063" t="s">
        <v>36</v>
      </c>
      <c r="I7063" t="s">
        <v>28</v>
      </c>
      <c r="J7063" t="s">
        <v>43</v>
      </c>
      <c r="K7063">
        <v>129</v>
      </c>
      <c r="L7063">
        <v>1</v>
      </c>
      <c r="M7063">
        <v>999</v>
      </c>
      <c r="N7063">
        <v>0</v>
      </c>
      <c r="O7063" t="s">
        <v>30</v>
      </c>
      <c r="P7063">
        <v>1.1000000000000001</v>
      </c>
      <c r="Q7063">
        <v>93.994</v>
      </c>
      <c r="R7063">
        <v>-36.4</v>
      </c>
      <c r="S7063">
        <v>4.8570000000000002</v>
      </c>
      <c r="T7063">
        <v>5191</v>
      </c>
      <c r="U7063" t="s">
        <v>25</v>
      </c>
      <c r="V7063" t="s">
        <v>25</v>
      </c>
      <c r="W7063">
        <v>1.5561006963253E-2</v>
      </c>
      <c r="Y7063">
        <f t="shared" si="110"/>
        <v>1</v>
      </c>
    </row>
    <row r="7064" spans="1:25" x14ac:dyDescent="0.25">
      <c r="A7064">
        <v>30</v>
      </c>
      <c r="B7064" t="s">
        <v>22</v>
      </c>
      <c r="C7064" t="s">
        <v>23</v>
      </c>
      <c r="D7064" t="s">
        <v>51</v>
      </c>
      <c r="E7064" t="s">
        <v>25</v>
      </c>
      <c r="F7064" t="s">
        <v>26</v>
      </c>
      <c r="G7064" t="s">
        <v>25</v>
      </c>
      <c r="H7064" t="s">
        <v>27</v>
      </c>
      <c r="I7064" t="s">
        <v>52</v>
      </c>
      <c r="J7064" t="s">
        <v>38</v>
      </c>
      <c r="K7064">
        <v>74</v>
      </c>
      <c r="L7064">
        <v>3</v>
      </c>
      <c r="M7064">
        <v>999</v>
      </c>
      <c r="N7064">
        <v>0</v>
      </c>
      <c r="O7064" t="s">
        <v>30</v>
      </c>
      <c r="P7064">
        <v>1.4</v>
      </c>
      <c r="Q7064">
        <v>93.918000000000006</v>
      </c>
      <c r="R7064">
        <v>-42.7</v>
      </c>
      <c r="S7064">
        <v>4.9630000000000001</v>
      </c>
      <c r="T7064">
        <v>5228.1000000000004</v>
      </c>
      <c r="U7064" t="s">
        <v>25</v>
      </c>
      <c r="V7064" t="s">
        <v>25</v>
      </c>
      <c r="W7064">
        <v>5.7562671601772301E-2</v>
      </c>
      <c r="Y7064">
        <f t="shared" si="110"/>
        <v>1</v>
      </c>
    </row>
    <row r="7065" spans="1:25" x14ac:dyDescent="0.25">
      <c r="A7065">
        <v>52</v>
      </c>
      <c r="B7065" t="s">
        <v>33</v>
      </c>
      <c r="C7065" t="s">
        <v>23</v>
      </c>
      <c r="D7065" t="s">
        <v>39</v>
      </c>
      <c r="E7065" t="s">
        <v>39</v>
      </c>
      <c r="F7065" t="s">
        <v>25</v>
      </c>
      <c r="G7065" t="s">
        <v>25</v>
      </c>
      <c r="H7065" t="s">
        <v>36</v>
      </c>
      <c r="I7065" t="s">
        <v>28</v>
      </c>
      <c r="J7065" t="s">
        <v>50</v>
      </c>
      <c r="K7065">
        <v>144</v>
      </c>
      <c r="L7065">
        <v>1</v>
      </c>
      <c r="M7065">
        <v>999</v>
      </c>
      <c r="N7065">
        <v>0</v>
      </c>
      <c r="O7065" t="s">
        <v>30</v>
      </c>
      <c r="P7065">
        <v>1.1000000000000001</v>
      </c>
      <c r="Q7065">
        <v>93.994</v>
      </c>
      <c r="R7065">
        <v>-36.4</v>
      </c>
      <c r="S7065">
        <v>4.8559999999999999</v>
      </c>
      <c r="T7065">
        <v>5191</v>
      </c>
      <c r="U7065" t="s">
        <v>25</v>
      </c>
      <c r="V7065" t="s">
        <v>25</v>
      </c>
      <c r="W7065">
        <v>3.1156420707702599E-2</v>
      </c>
      <c r="Y7065">
        <f t="shared" si="110"/>
        <v>1</v>
      </c>
    </row>
    <row r="7066" spans="1:25" x14ac:dyDescent="0.25">
      <c r="A7066">
        <v>45</v>
      </c>
      <c r="B7066" t="s">
        <v>56</v>
      </c>
      <c r="C7066" t="s">
        <v>48</v>
      </c>
      <c r="D7066" t="s">
        <v>41</v>
      </c>
      <c r="E7066" t="s">
        <v>25</v>
      </c>
      <c r="F7066" t="s">
        <v>26</v>
      </c>
      <c r="G7066" t="s">
        <v>26</v>
      </c>
      <c r="H7066" t="s">
        <v>27</v>
      </c>
      <c r="I7066" t="s">
        <v>28</v>
      </c>
      <c r="J7066" t="s">
        <v>45</v>
      </c>
      <c r="K7066">
        <v>252</v>
      </c>
      <c r="L7066">
        <v>2</v>
      </c>
      <c r="M7066">
        <v>999</v>
      </c>
      <c r="N7066">
        <v>0</v>
      </c>
      <c r="O7066" t="s">
        <v>30</v>
      </c>
      <c r="P7066">
        <v>-1.8</v>
      </c>
      <c r="Q7066">
        <v>92.893000000000001</v>
      </c>
      <c r="R7066">
        <v>-46.2</v>
      </c>
      <c r="S7066">
        <v>1.327</v>
      </c>
      <c r="T7066">
        <v>5099.1000000000004</v>
      </c>
      <c r="U7066" t="s">
        <v>25</v>
      </c>
      <c r="V7066" t="s">
        <v>25</v>
      </c>
      <c r="W7066">
        <v>4.0261618793010698E-2</v>
      </c>
      <c r="Y7066">
        <f t="shared" si="110"/>
        <v>1</v>
      </c>
    </row>
    <row r="7067" spans="1:25" x14ac:dyDescent="0.25">
      <c r="A7067">
        <v>33</v>
      </c>
      <c r="B7067" t="s">
        <v>40</v>
      </c>
      <c r="C7067" t="s">
        <v>23</v>
      </c>
      <c r="D7067" t="s">
        <v>41</v>
      </c>
      <c r="E7067" t="s">
        <v>25</v>
      </c>
      <c r="F7067" t="s">
        <v>26</v>
      </c>
      <c r="G7067" t="s">
        <v>25</v>
      </c>
      <c r="H7067" t="s">
        <v>27</v>
      </c>
      <c r="I7067" t="s">
        <v>42</v>
      </c>
      <c r="J7067" t="s">
        <v>50</v>
      </c>
      <c r="K7067">
        <v>318</v>
      </c>
      <c r="L7067">
        <v>2</v>
      </c>
      <c r="M7067">
        <v>3</v>
      </c>
      <c r="N7067">
        <v>3</v>
      </c>
      <c r="O7067" t="s">
        <v>58</v>
      </c>
      <c r="P7067">
        <v>-3.4</v>
      </c>
      <c r="Q7067">
        <v>92.649000000000001</v>
      </c>
      <c r="R7067">
        <v>-30.1</v>
      </c>
      <c r="S7067">
        <v>0.71499999999999997</v>
      </c>
      <c r="T7067">
        <v>5017.5</v>
      </c>
      <c r="U7067" t="s">
        <v>26</v>
      </c>
      <c r="V7067" t="s">
        <v>26</v>
      </c>
      <c r="W7067">
        <v>0.94658774137496904</v>
      </c>
      <c r="Y7067">
        <f t="shared" si="110"/>
        <v>1</v>
      </c>
    </row>
    <row r="7068" spans="1:25" x14ac:dyDescent="0.25">
      <c r="A7068">
        <v>48</v>
      </c>
      <c r="B7068" t="s">
        <v>47</v>
      </c>
      <c r="C7068" t="s">
        <v>23</v>
      </c>
      <c r="D7068" t="s">
        <v>41</v>
      </c>
      <c r="E7068" t="s">
        <v>25</v>
      </c>
      <c r="F7068" t="s">
        <v>26</v>
      </c>
      <c r="G7068" t="s">
        <v>25</v>
      </c>
      <c r="H7068" t="s">
        <v>36</v>
      </c>
      <c r="I7068" t="s">
        <v>28</v>
      </c>
      <c r="J7068" t="s">
        <v>38</v>
      </c>
      <c r="K7068">
        <v>122</v>
      </c>
      <c r="L7068">
        <v>1</v>
      </c>
      <c r="M7068">
        <v>999</v>
      </c>
      <c r="N7068">
        <v>0</v>
      </c>
      <c r="O7068" t="s">
        <v>30</v>
      </c>
      <c r="P7068">
        <v>1.1000000000000001</v>
      </c>
      <c r="Q7068">
        <v>93.994</v>
      </c>
      <c r="R7068">
        <v>-36.4</v>
      </c>
      <c r="S7068">
        <v>4.859</v>
      </c>
      <c r="T7068">
        <v>5191</v>
      </c>
      <c r="U7068" t="s">
        <v>25</v>
      </c>
      <c r="V7068" t="s">
        <v>25</v>
      </c>
      <c r="W7068">
        <v>4.8042025417089497E-2</v>
      </c>
      <c r="Y7068">
        <f t="shared" si="110"/>
        <v>1</v>
      </c>
    </row>
    <row r="7069" spans="1:25" x14ac:dyDescent="0.25">
      <c r="A7069">
        <v>30</v>
      </c>
      <c r="B7069" t="s">
        <v>47</v>
      </c>
      <c r="C7069" t="s">
        <v>34</v>
      </c>
      <c r="D7069" t="s">
        <v>35</v>
      </c>
      <c r="E7069" t="s">
        <v>25</v>
      </c>
      <c r="F7069" t="s">
        <v>26</v>
      </c>
      <c r="G7069" t="s">
        <v>25</v>
      </c>
      <c r="H7069" t="s">
        <v>36</v>
      </c>
      <c r="I7069" t="s">
        <v>52</v>
      </c>
      <c r="J7069" t="s">
        <v>50</v>
      </c>
      <c r="K7069">
        <v>501</v>
      </c>
      <c r="L7069">
        <v>2</v>
      </c>
      <c r="M7069">
        <v>999</v>
      </c>
      <c r="N7069">
        <v>0</v>
      </c>
      <c r="O7069" t="s">
        <v>30</v>
      </c>
      <c r="P7069">
        <v>1.4</v>
      </c>
      <c r="Q7069">
        <v>93.918000000000006</v>
      </c>
      <c r="R7069">
        <v>-42.7</v>
      </c>
      <c r="S7069">
        <v>4.9610000000000003</v>
      </c>
      <c r="T7069">
        <v>5228.1000000000004</v>
      </c>
      <c r="U7069" t="s">
        <v>25</v>
      </c>
      <c r="V7069" t="s">
        <v>25</v>
      </c>
      <c r="W7069">
        <v>3.3547021448612199E-2</v>
      </c>
      <c r="Y7069">
        <f t="shared" si="110"/>
        <v>1</v>
      </c>
    </row>
    <row r="7070" spans="1:25" x14ac:dyDescent="0.25">
      <c r="A7070">
        <v>29</v>
      </c>
      <c r="B7070" t="s">
        <v>40</v>
      </c>
      <c r="C7070" t="s">
        <v>34</v>
      </c>
      <c r="D7070" t="s">
        <v>41</v>
      </c>
      <c r="E7070" t="s">
        <v>25</v>
      </c>
      <c r="F7070" t="s">
        <v>25</v>
      </c>
      <c r="G7070" t="s">
        <v>25</v>
      </c>
      <c r="H7070" t="s">
        <v>27</v>
      </c>
      <c r="I7070" t="s">
        <v>37</v>
      </c>
      <c r="J7070" t="s">
        <v>38</v>
      </c>
      <c r="K7070">
        <v>192</v>
      </c>
      <c r="L7070">
        <v>2</v>
      </c>
      <c r="M7070">
        <v>3</v>
      </c>
      <c r="N7070">
        <v>4</v>
      </c>
      <c r="O7070" t="s">
        <v>58</v>
      </c>
      <c r="P7070">
        <v>-1.7</v>
      </c>
      <c r="Q7070">
        <v>94.055000000000007</v>
      </c>
      <c r="R7070">
        <v>-39.799999999999997</v>
      </c>
      <c r="S7070">
        <v>0.71499999999999997</v>
      </c>
      <c r="T7070">
        <v>4991.6000000000004</v>
      </c>
      <c r="U7070" t="s">
        <v>26</v>
      </c>
      <c r="V7070" t="s">
        <v>26</v>
      </c>
      <c r="W7070">
        <v>0.96613168716430697</v>
      </c>
      <c r="Y7070">
        <f t="shared" si="110"/>
        <v>1</v>
      </c>
    </row>
    <row r="7071" spans="1:25" x14ac:dyDescent="0.25">
      <c r="A7071">
        <v>41</v>
      </c>
      <c r="B7071" t="s">
        <v>40</v>
      </c>
      <c r="C7071" t="s">
        <v>23</v>
      </c>
      <c r="D7071" t="s">
        <v>41</v>
      </c>
      <c r="E7071" t="s">
        <v>25</v>
      </c>
      <c r="F7071" t="s">
        <v>25</v>
      </c>
      <c r="G7071" t="s">
        <v>25</v>
      </c>
      <c r="H7071" t="s">
        <v>36</v>
      </c>
      <c r="I7071" t="s">
        <v>55</v>
      </c>
      <c r="J7071" t="s">
        <v>29</v>
      </c>
      <c r="K7071">
        <v>51</v>
      </c>
      <c r="L7071">
        <v>1</v>
      </c>
      <c r="M7071">
        <v>999</v>
      </c>
      <c r="N7071">
        <v>0</v>
      </c>
      <c r="O7071" t="s">
        <v>30</v>
      </c>
      <c r="P7071">
        <v>1.4</v>
      </c>
      <c r="Q7071">
        <v>93.444000000000003</v>
      </c>
      <c r="R7071">
        <v>-36.1</v>
      </c>
      <c r="S7071">
        <v>4.9630000000000001</v>
      </c>
      <c r="T7071">
        <v>5228.1000000000004</v>
      </c>
      <c r="U7071" t="s">
        <v>25</v>
      </c>
      <c r="V7071" t="s">
        <v>25</v>
      </c>
      <c r="W7071">
        <v>2.4305609986186E-2</v>
      </c>
      <c r="Y7071">
        <f t="shared" si="110"/>
        <v>1</v>
      </c>
    </row>
    <row r="7072" spans="1:25" x14ac:dyDescent="0.25">
      <c r="A7072">
        <v>57</v>
      </c>
      <c r="B7072" t="s">
        <v>40</v>
      </c>
      <c r="C7072" t="s">
        <v>34</v>
      </c>
      <c r="D7072" t="s">
        <v>41</v>
      </c>
      <c r="E7072" t="s">
        <v>39</v>
      </c>
      <c r="F7072" t="s">
        <v>25</v>
      </c>
      <c r="G7072" t="s">
        <v>25</v>
      </c>
      <c r="H7072" t="s">
        <v>36</v>
      </c>
      <c r="I7072" t="s">
        <v>52</v>
      </c>
      <c r="J7072" t="s">
        <v>29</v>
      </c>
      <c r="K7072">
        <v>80</v>
      </c>
      <c r="L7072">
        <v>1</v>
      </c>
      <c r="M7072">
        <v>999</v>
      </c>
      <c r="N7072">
        <v>0</v>
      </c>
      <c r="O7072" t="s">
        <v>30</v>
      </c>
      <c r="P7072">
        <v>1.4</v>
      </c>
      <c r="Q7072">
        <v>93.918000000000006</v>
      </c>
      <c r="R7072">
        <v>-42.7</v>
      </c>
      <c r="S7072">
        <v>4.9589999999999996</v>
      </c>
      <c r="T7072">
        <v>5228.1000000000004</v>
      </c>
      <c r="U7072" t="s">
        <v>25</v>
      </c>
      <c r="V7072" t="s">
        <v>25</v>
      </c>
      <c r="W7072">
        <v>5.52093051373959E-2</v>
      </c>
      <c r="Y7072">
        <f t="shared" si="110"/>
        <v>1</v>
      </c>
    </row>
    <row r="7073" spans="1:25" x14ac:dyDescent="0.25">
      <c r="A7073">
        <v>38</v>
      </c>
      <c r="B7073" t="s">
        <v>56</v>
      </c>
      <c r="C7073" t="s">
        <v>23</v>
      </c>
      <c r="D7073" t="s">
        <v>24</v>
      </c>
      <c r="E7073" t="s">
        <v>25</v>
      </c>
      <c r="F7073" t="s">
        <v>25</v>
      </c>
      <c r="G7073" t="s">
        <v>25</v>
      </c>
      <c r="H7073" t="s">
        <v>36</v>
      </c>
      <c r="I7073" t="s">
        <v>37</v>
      </c>
      <c r="J7073" t="s">
        <v>45</v>
      </c>
      <c r="K7073">
        <v>129</v>
      </c>
      <c r="L7073">
        <v>2</v>
      </c>
      <c r="M7073">
        <v>999</v>
      </c>
      <c r="N7073">
        <v>0</v>
      </c>
      <c r="O7073" t="s">
        <v>30</v>
      </c>
      <c r="P7073">
        <v>1.4</v>
      </c>
      <c r="Q7073">
        <v>94.465000000000003</v>
      </c>
      <c r="R7073">
        <v>-41.8</v>
      </c>
      <c r="S7073">
        <v>4.9610000000000003</v>
      </c>
      <c r="T7073">
        <v>5228.1000000000004</v>
      </c>
      <c r="U7073" t="s">
        <v>25</v>
      </c>
      <c r="V7073" t="s">
        <v>25</v>
      </c>
      <c r="W7073">
        <v>7.3733508586883503E-2</v>
      </c>
      <c r="Y7073">
        <f t="shared" si="110"/>
        <v>1</v>
      </c>
    </row>
    <row r="7074" spans="1:25" x14ac:dyDescent="0.25">
      <c r="A7074">
        <v>32</v>
      </c>
      <c r="B7074" t="s">
        <v>56</v>
      </c>
      <c r="C7074" t="s">
        <v>23</v>
      </c>
      <c r="D7074" t="s">
        <v>49</v>
      </c>
      <c r="E7074" t="s">
        <v>25</v>
      </c>
      <c r="F7074" t="s">
        <v>26</v>
      </c>
      <c r="G7074" t="s">
        <v>25</v>
      </c>
      <c r="H7074" t="s">
        <v>27</v>
      </c>
      <c r="I7074" t="s">
        <v>28</v>
      </c>
      <c r="J7074" t="s">
        <v>50</v>
      </c>
      <c r="K7074">
        <v>235</v>
      </c>
      <c r="L7074">
        <v>2</v>
      </c>
      <c r="M7074">
        <v>999</v>
      </c>
      <c r="N7074">
        <v>0</v>
      </c>
      <c r="O7074" t="s">
        <v>30</v>
      </c>
      <c r="P7074">
        <v>-1.8</v>
      </c>
      <c r="Q7074">
        <v>92.893000000000001</v>
      </c>
      <c r="R7074">
        <v>-46.2</v>
      </c>
      <c r="S7074">
        <v>1.3440000000000001</v>
      </c>
      <c r="T7074">
        <v>5099.1000000000004</v>
      </c>
      <c r="U7074" t="s">
        <v>25</v>
      </c>
      <c r="V7074" t="s">
        <v>25</v>
      </c>
      <c r="W7074">
        <v>3.4406680613756201E-2</v>
      </c>
      <c r="Y7074">
        <f t="shared" si="110"/>
        <v>1</v>
      </c>
    </row>
    <row r="7075" spans="1:25" x14ac:dyDescent="0.25">
      <c r="A7075">
        <v>47</v>
      </c>
      <c r="B7075" t="s">
        <v>56</v>
      </c>
      <c r="C7075" t="s">
        <v>23</v>
      </c>
      <c r="D7075" t="s">
        <v>49</v>
      </c>
      <c r="E7075" t="s">
        <v>25</v>
      </c>
      <c r="F7075" t="s">
        <v>25</v>
      </c>
      <c r="G7075" t="s">
        <v>25</v>
      </c>
      <c r="H7075" t="s">
        <v>36</v>
      </c>
      <c r="I7075" t="s">
        <v>42</v>
      </c>
      <c r="J7075" t="s">
        <v>45</v>
      </c>
      <c r="K7075">
        <v>114</v>
      </c>
      <c r="L7075">
        <v>2</v>
      </c>
      <c r="M7075">
        <v>999</v>
      </c>
      <c r="N7075">
        <v>0</v>
      </c>
      <c r="O7075" t="s">
        <v>30</v>
      </c>
      <c r="P7075">
        <v>-0.1</v>
      </c>
      <c r="Q7075">
        <v>93.2</v>
      </c>
      <c r="R7075">
        <v>-42</v>
      </c>
      <c r="S7075">
        <v>4.0759999999999996</v>
      </c>
      <c r="T7075">
        <v>5195.8</v>
      </c>
      <c r="U7075" t="s">
        <v>25</v>
      </c>
      <c r="V7075" t="s">
        <v>25</v>
      </c>
      <c r="W7075">
        <v>1.82615164667368E-2</v>
      </c>
      <c r="Y7075">
        <f t="shared" si="110"/>
        <v>1</v>
      </c>
    </row>
    <row r="7076" spans="1:25" x14ac:dyDescent="0.25">
      <c r="A7076">
        <v>35</v>
      </c>
      <c r="B7076" t="s">
        <v>40</v>
      </c>
      <c r="C7076" t="s">
        <v>23</v>
      </c>
      <c r="D7076" t="s">
        <v>41</v>
      </c>
      <c r="E7076" t="s">
        <v>25</v>
      </c>
      <c r="F7076" t="s">
        <v>25</v>
      </c>
      <c r="G7076" t="s">
        <v>26</v>
      </c>
      <c r="H7076" t="s">
        <v>27</v>
      </c>
      <c r="I7076" t="s">
        <v>44</v>
      </c>
      <c r="J7076" t="s">
        <v>38</v>
      </c>
      <c r="K7076">
        <v>242</v>
      </c>
      <c r="L7076">
        <v>2</v>
      </c>
      <c r="M7076">
        <v>999</v>
      </c>
      <c r="N7076">
        <v>1</v>
      </c>
      <c r="O7076" t="s">
        <v>46</v>
      </c>
      <c r="P7076">
        <v>-1.1000000000000001</v>
      </c>
      <c r="Q7076">
        <v>94.198999999999998</v>
      </c>
      <c r="R7076">
        <v>-37.5</v>
      </c>
      <c r="S7076">
        <v>0.88600000000000001</v>
      </c>
      <c r="T7076">
        <v>4963.6000000000004</v>
      </c>
      <c r="U7076" t="s">
        <v>25</v>
      </c>
      <c r="V7076" t="s">
        <v>25</v>
      </c>
      <c r="W7076">
        <v>0.44731241464614901</v>
      </c>
      <c r="Y7076">
        <f t="shared" si="110"/>
        <v>1</v>
      </c>
    </row>
    <row r="7077" spans="1:25" x14ac:dyDescent="0.25">
      <c r="A7077">
        <v>58</v>
      </c>
      <c r="B7077" t="s">
        <v>47</v>
      </c>
      <c r="C7077" t="s">
        <v>23</v>
      </c>
      <c r="D7077" t="s">
        <v>54</v>
      </c>
      <c r="E7077" t="s">
        <v>25</v>
      </c>
      <c r="F7077" t="s">
        <v>25</v>
      </c>
      <c r="G7077" t="s">
        <v>25</v>
      </c>
      <c r="H7077" t="s">
        <v>36</v>
      </c>
      <c r="I7077" t="s">
        <v>37</v>
      </c>
      <c r="J7077" t="s">
        <v>45</v>
      </c>
      <c r="K7077">
        <v>147</v>
      </c>
      <c r="L7077">
        <v>1</v>
      </c>
      <c r="M7077">
        <v>999</v>
      </c>
      <c r="N7077">
        <v>0</v>
      </c>
      <c r="O7077" t="s">
        <v>30</v>
      </c>
      <c r="P7077">
        <v>1.4</v>
      </c>
      <c r="Q7077">
        <v>94.465000000000003</v>
      </c>
      <c r="R7077">
        <v>-41.8</v>
      </c>
      <c r="S7077">
        <v>4.9610000000000003</v>
      </c>
      <c r="T7077">
        <v>5228.1000000000004</v>
      </c>
      <c r="U7077" t="s">
        <v>25</v>
      </c>
      <c r="V7077" t="s">
        <v>25</v>
      </c>
      <c r="W7077">
        <v>6.59972354769707E-2</v>
      </c>
      <c r="Y7077">
        <f t="shared" si="110"/>
        <v>1</v>
      </c>
    </row>
    <row r="7078" spans="1:25" x14ac:dyDescent="0.25">
      <c r="A7078">
        <v>35</v>
      </c>
      <c r="B7078" t="s">
        <v>56</v>
      </c>
      <c r="C7078" t="s">
        <v>23</v>
      </c>
      <c r="D7078" t="s">
        <v>41</v>
      </c>
      <c r="E7078" t="s">
        <v>39</v>
      </c>
      <c r="F7078" t="s">
        <v>26</v>
      </c>
      <c r="G7078" t="s">
        <v>25</v>
      </c>
      <c r="H7078" t="s">
        <v>27</v>
      </c>
      <c r="I7078" t="s">
        <v>42</v>
      </c>
      <c r="J7078" t="s">
        <v>38</v>
      </c>
      <c r="K7078">
        <v>108</v>
      </c>
      <c r="L7078">
        <v>1</v>
      </c>
      <c r="M7078">
        <v>999</v>
      </c>
      <c r="N7078">
        <v>0</v>
      </c>
      <c r="O7078" t="s">
        <v>30</v>
      </c>
      <c r="P7078">
        <v>-0.1</v>
      </c>
      <c r="Q7078">
        <v>93.2</v>
      </c>
      <c r="R7078">
        <v>-42</v>
      </c>
      <c r="S7078">
        <v>4.12</v>
      </c>
      <c r="T7078">
        <v>5195.8</v>
      </c>
      <c r="U7078" t="s">
        <v>25</v>
      </c>
      <c r="V7078" t="s">
        <v>25</v>
      </c>
      <c r="W7078">
        <v>8.5850976407527896E-2</v>
      </c>
      <c r="Y7078">
        <f t="shared" si="110"/>
        <v>1</v>
      </c>
    </row>
    <row r="7079" spans="1:25" x14ac:dyDescent="0.25">
      <c r="A7079">
        <v>38</v>
      </c>
      <c r="B7079" t="s">
        <v>40</v>
      </c>
      <c r="C7079" t="s">
        <v>23</v>
      </c>
      <c r="D7079" t="s">
        <v>41</v>
      </c>
      <c r="E7079" t="s">
        <v>25</v>
      </c>
      <c r="F7079" t="s">
        <v>25</v>
      </c>
      <c r="G7079" t="s">
        <v>25</v>
      </c>
      <c r="H7079" t="s">
        <v>36</v>
      </c>
      <c r="I7079" t="s">
        <v>28</v>
      </c>
      <c r="J7079" t="s">
        <v>38</v>
      </c>
      <c r="K7079">
        <v>438</v>
      </c>
      <c r="L7079">
        <v>4</v>
      </c>
      <c r="M7079">
        <v>999</v>
      </c>
      <c r="N7079">
        <v>0</v>
      </c>
      <c r="O7079" t="s">
        <v>30</v>
      </c>
      <c r="P7079">
        <v>1.1000000000000001</v>
      </c>
      <c r="Q7079">
        <v>93.994</v>
      </c>
      <c r="R7079">
        <v>-36.4</v>
      </c>
      <c r="S7079">
        <v>4.859</v>
      </c>
      <c r="T7079">
        <v>5191</v>
      </c>
      <c r="U7079" t="s">
        <v>25</v>
      </c>
      <c r="V7079" t="s">
        <v>25</v>
      </c>
      <c r="W7079">
        <v>2.7589285746216798E-2</v>
      </c>
      <c r="Y7079">
        <f t="shared" si="110"/>
        <v>1</v>
      </c>
    </row>
    <row r="7080" spans="1:25" x14ac:dyDescent="0.25">
      <c r="A7080">
        <v>61</v>
      </c>
      <c r="B7080" t="s">
        <v>59</v>
      </c>
      <c r="C7080" t="s">
        <v>23</v>
      </c>
      <c r="D7080" t="s">
        <v>49</v>
      </c>
      <c r="E7080" t="s">
        <v>25</v>
      </c>
      <c r="F7080" t="s">
        <v>25</v>
      </c>
      <c r="G7080" t="s">
        <v>25</v>
      </c>
      <c r="H7080" t="s">
        <v>27</v>
      </c>
      <c r="I7080" t="s">
        <v>44</v>
      </c>
      <c r="J7080" t="s">
        <v>50</v>
      </c>
      <c r="K7080">
        <v>380</v>
      </c>
      <c r="L7080">
        <v>1</v>
      </c>
      <c r="M7080">
        <v>999</v>
      </c>
      <c r="N7080">
        <v>0</v>
      </c>
      <c r="O7080" t="s">
        <v>30</v>
      </c>
      <c r="P7080">
        <v>-1.1000000000000001</v>
      </c>
      <c r="Q7080">
        <v>94.198999999999998</v>
      </c>
      <c r="R7080">
        <v>-37.5</v>
      </c>
      <c r="S7080">
        <v>0.877</v>
      </c>
      <c r="T7080">
        <v>4963.6000000000004</v>
      </c>
      <c r="U7080" t="s">
        <v>25</v>
      </c>
      <c r="V7080" t="s">
        <v>26</v>
      </c>
      <c r="W7080">
        <v>0.96198874711990401</v>
      </c>
      <c r="Y7080">
        <f t="shared" si="110"/>
        <v>0</v>
      </c>
    </row>
    <row r="7081" spans="1:25" x14ac:dyDescent="0.25">
      <c r="A7081">
        <v>31</v>
      </c>
      <c r="B7081" t="s">
        <v>40</v>
      </c>
      <c r="C7081" t="s">
        <v>23</v>
      </c>
      <c r="D7081" t="s">
        <v>35</v>
      </c>
      <c r="E7081" t="s">
        <v>25</v>
      </c>
      <c r="F7081" t="s">
        <v>26</v>
      </c>
      <c r="G7081" t="s">
        <v>26</v>
      </c>
      <c r="H7081" t="s">
        <v>36</v>
      </c>
      <c r="I7081" t="s">
        <v>28</v>
      </c>
      <c r="J7081" t="s">
        <v>43</v>
      </c>
      <c r="K7081">
        <v>286</v>
      </c>
      <c r="L7081">
        <v>2</v>
      </c>
      <c r="M7081">
        <v>999</v>
      </c>
      <c r="N7081">
        <v>0</v>
      </c>
      <c r="O7081" t="s">
        <v>30</v>
      </c>
      <c r="P7081">
        <v>1.1000000000000001</v>
      </c>
      <c r="Q7081">
        <v>93.994</v>
      </c>
      <c r="R7081">
        <v>-36.4</v>
      </c>
      <c r="S7081">
        <v>4.8570000000000002</v>
      </c>
      <c r="T7081">
        <v>5191</v>
      </c>
      <c r="U7081" t="s">
        <v>25</v>
      </c>
      <c r="V7081" t="s">
        <v>25</v>
      </c>
      <c r="W7081">
        <v>1.7740240320563299E-2</v>
      </c>
      <c r="Y7081">
        <f t="shared" si="110"/>
        <v>1</v>
      </c>
    </row>
    <row r="7082" spans="1:25" x14ac:dyDescent="0.25">
      <c r="A7082">
        <v>31</v>
      </c>
      <c r="B7082" t="s">
        <v>40</v>
      </c>
      <c r="C7082" t="s">
        <v>23</v>
      </c>
      <c r="D7082" t="s">
        <v>41</v>
      </c>
      <c r="E7082" t="s">
        <v>25</v>
      </c>
      <c r="F7082" t="s">
        <v>26</v>
      </c>
      <c r="G7082" t="s">
        <v>25</v>
      </c>
      <c r="H7082" t="s">
        <v>27</v>
      </c>
      <c r="I7082" t="s">
        <v>61</v>
      </c>
      <c r="J7082" t="s">
        <v>50</v>
      </c>
      <c r="K7082">
        <v>213</v>
      </c>
      <c r="L7082">
        <v>1</v>
      </c>
      <c r="M7082">
        <v>999</v>
      </c>
      <c r="N7082">
        <v>0</v>
      </c>
      <c r="O7082" t="s">
        <v>30</v>
      </c>
      <c r="P7082">
        <v>-3.4</v>
      </c>
      <c r="Q7082">
        <v>92.430999999999997</v>
      </c>
      <c r="R7082">
        <v>-26.9</v>
      </c>
      <c r="S7082">
        <v>0.73699999999999999</v>
      </c>
      <c r="T7082">
        <v>5017.5</v>
      </c>
      <c r="U7082" t="s">
        <v>26</v>
      </c>
      <c r="V7082" t="s">
        <v>26</v>
      </c>
      <c r="W7082">
        <v>0.844782054424286</v>
      </c>
      <c r="Y7082">
        <f t="shared" si="110"/>
        <v>1</v>
      </c>
    </row>
    <row r="7083" spans="1:25" x14ac:dyDescent="0.25">
      <c r="A7083">
        <v>29</v>
      </c>
      <c r="B7083" t="s">
        <v>33</v>
      </c>
      <c r="C7083" t="s">
        <v>48</v>
      </c>
      <c r="D7083" t="s">
        <v>35</v>
      </c>
      <c r="E7083" t="s">
        <v>25</v>
      </c>
      <c r="F7083" t="s">
        <v>25</v>
      </c>
      <c r="G7083" t="s">
        <v>26</v>
      </c>
      <c r="H7083" t="s">
        <v>36</v>
      </c>
      <c r="I7083" t="s">
        <v>37</v>
      </c>
      <c r="J7083" t="s">
        <v>43</v>
      </c>
      <c r="K7083">
        <v>361</v>
      </c>
      <c r="L7083">
        <v>3</v>
      </c>
      <c r="M7083">
        <v>999</v>
      </c>
      <c r="N7083">
        <v>0</v>
      </c>
      <c r="O7083" t="s">
        <v>30</v>
      </c>
      <c r="P7083">
        <v>1.4</v>
      </c>
      <c r="Q7083">
        <v>94.465000000000003</v>
      </c>
      <c r="R7083">
        <v>-41.8</v>
      </c>
      <c r="S7083">
        <v>4.8650000000000002</v>
      </c>
      <c r="T7083">
        <v>5228.1000000000004</v>
      </c>
      <c r="U7083" t="s">
        <v>25</v>
      </c>
      <c r="V7083" t="s">
        <v>25</v>
      </c>
      <c r="W7083">
        <v>3.05297430604696E-2</v>
      </c>
      <c r="Y7083">
        <f t="shared" si="110"/>
        <v>1</v>
      </c>
    </row>
    <row r="7084" spans="1:25" x14ac:dyDescent="0.25">
      <c r="A7084">
        <v>24</v>
      </c>
      <c r="B7084" t="s">
        <v>22</v>
      </c>
      <c r="C7084" t="s">
        <v>34</v>
      </c>
      <c r="D7084" t="s">
        <v>54</v>
      </c>
      <c r="E7084" t="s">
        <v>25</v>
      </c>
      <c r="F7084" t="s">
        <v>25</v>
      </c>
      <c r="G7084" t="s">
        <v>25</v>
      </c>
      <c r="H7084" t="s">
        <v>36</v>
      </c>
      <c r="I7084" t="s">
        <v>37</v>
      </c>
      <c r="J7084" t="s">
        <v>38</v>
      </c>
      <c r="K7084">
        <v>537</v>
      </c>
      <c r="L7084">
        <v>1</v>
      </c>
      <c r="M7084">
        <v>999</v>
      </c>
      <c r="N7084">
        <v>0</v>
      </c>
      <c r="O7084" t="s">
        <v>30</v>
      </c>
      <c r="P7084">
        <v>1.4</v>
      </c>
      <c r="Q7084">
        <v>94.465000000000003</v>
      </c>
      <c r="R7084">
        <v>-41.8</v>
      </c>
      <c r="S7084">
        <v>4.9619999999999997</v>
      </c>
      <c r="T7084">
        <v>5228.1000000000004</v>
      </c>
      <c r="U7084" t="s">
        <v>26</v>
      </c>
      <c r="V7084" t="s">
        <v>25</v>
      </c>
      <c r="W7084">
        <v>4.8493754118681003E-2</v>
      </c>
      <c r="Y7084">
        <f t="shared" si="110"/>
        <v>0</v>
      </c>
    </row>
    <row r="7085" spans="1:25" x14ac:dyDescent="0.25">
      <c r="A7085">
        <v>44</v>
      </c>
      <c r="B7085" t="s">
        <v>40</v>
      </c>
      <c r="C7085" t="s">
        <v>23</v>
      </c>
      <c r="D7085" t="s">
        <v>35</v>
      </c>
      <c r="E7085" t="s">
        <v>25</v>
      </c>
      <c r="F7085" t="s">
        <v>25</v>
      </c>
      <c r="G7085" t="s">
        <v>26</v>
      </c>
      <c r="H7085" t="s">
        <v>27</v>
      </c>
      <c r="I7085" t="s">
        <v>55</v>
      </c>
      <c r="J7085" t="s">
        <v>50</v>
      </c>
      <c r="K7085">
        <v>96</v>
      </c>
      <c r="L7085">
        <v>1</v>
      </c>
      <c r="M7085">
        <v>999</v>
      </c>
      <c r="N7085">
        <v>0</v>
      </c>
      <c r="O7085" t="s">
        <v>30</v>
      </c>
      <c r="P7085">
        <v>1.4</v>
      </c>
      <c r="Q7085">
        <v>93.444000000000003</v>
      </c>
      <c r="R7085">
        <v>-36.1</v>
      </c>
      <c r="S7085">
        <v>4.9660000000000002</v>
      </c>
      <c r="T7085">
        <v>5228.1000000000004</v>
      </c>
      <c r="U7085" t="s">
        <v>25</v>
      </c>
      <c r="V7085" t="s">
        <v>25</v>
      </c>
      <c r="W7085">
        <v>2.9895797371864302E-2</v>
      </c>
      <c r="Y7085">
        <f t="shared" si="110"/>
        <v>1</v>
      </c>
    </row>
    <row r="7086" spans="1:25" x14ac:dyDescent="0.25">
      <c r="A7086">
        <v>56</v>
      </c>
      <c r="B7086" t="s">
        <v>33</v>
      </c>
      <c r="C7086" t="s">
        <v>48</v>
      </c>
      <c r="D7086" t="s">
        <v>35</v>
      </c>
      <c r="E7086" t="s">
        <v>39</v>
      </c>
      <c r="F7086" t="s">
        <v>26</v>
      </c>
      <c r="G7086" t="s">
        <v>25</v>
      </c>
      <c r="H7086" t="s">
        <v>27</v>
      </c>
      <c r="I7086" t="s">
        <v>52</v>
      </c>
      <c r="J7086" t="s">
        <v>43</v>
      </c>
      <c r="K7086">
        <v>247</v>
      </c>
      <c r="L7086">
        <v>2</v>
      </c>
      <c r="M7086">
        <v>999</v>
      </c>
      <c r="N7086">
        <v>0</v>
      </c>
      <c r="O7086" t="s">
        <v>30</v>
      </c>
      <c r="P7086">
        <v>1.4</v>
      </c>
      <c r="Q7086">
        <v>93.918000000000006</v>
      </c>
      <c r="R7086">
        <v>-42.7</v>
      </c>
      <c r="S7086">
        <v>4.9619999999999997</v>
      </c>
      <c r="T7086">
        <v>5228.1000000000004</v>
      </c>
      <c r="U7086" t="s">
        <v>25</v>
      </c>
      <c r="V7086" t="s">
        <v>25</v>
      </c>
      <c r="W7086">
        <v>3.1665816903114298E-2</v>
      </c>
      <c r="Y7086">
        <f t="shared" si="110"/>
        <v>1</v>
      </c>
    </row>
    <row r="7087" spans="1:25" x14ac:dyDescent="0.25">
      <c r="A7087">
        <v>44</v>
      </c>
      <c r="B7087" t="s">
        <v>22</v>
      </c>
      <c r="C7087" t="s">
        <v>23</v>
      </c>
      <c r="D7087" t="s">
        <v>49</v>
      </c>
      <c r="E7087" t="s">
        <v>25</v>
      </c>
      <c r="F7087" t="s">
        <v>25</v>
      </c>
      <c r="G7087" t="s">
        <v>25</v>
      </c>
      <c r="H7087" t="s">
        <v>27</v>
      </c>
      <c r="I7087" t="s">
        <v>55</v>
      </c>
      <c r="J7087" t="s">
        <v>29</v>
      </c>
      <c r="K7087">
        <v>90</v>
      </c>
      <c r="L7087">
        <v>4</v>
      </c>
      <c r="M7087">
        <v>999</v>
      </c>
      <c r="N7087">
        <v>0</v>
      </c>
      <c r="O7087" t="s">
        <v>30</v>
      </c>
      <c r="P7087">
        <v>1.4</v>
      </c>
      <c r="Q7087">
        <v>93.444000000000003</v>
      </c>
      <c r="R7087">
        <v>-36.1</v>
      </c>
      <c r="S7087">
        <v>4.9660000000000002</v>
      </c>
      <c r="T7087">
        <v>5228.1000000000004</v>
      </c>
      <c r="U7087" t="s">
        <v>25</v>
      </c>
      <c r="V7087" t="s">
        <v>25</v>
      </c>
      <c r="W7087">
        <v>6.0311324894428302E-2</v>
      </c>
      <c r="Y7087">
        <f t="shared" si="110"/>
        <v>1</v>
      </c>
    </row>
    <row r="7088" spans="1:25" x14ac:dyDescent="0.25">
      <c r="A7088">
        <v>58</v>
      </c>
      <c r="B7088" t="s">
        <v>47</v>
      </c>
      <c r="C7088" t="s">
        <v>23</v>
      </c>
      <c r="D7088" t="s">
        <v>54</v>
      </c>
      <c r="E7088" t="s">
        <v>25</v>
      </c>
      <c r="F7088" t="s">
        <v>26</v>
      </c>
      <c r="G7088" t="s">
        <v>25</v>
      </c>
      <c r="H7088" t="s">
        <v>36</v>
      </c>
      <c r="I7088" t="s">
        <v>42</v>
      </c>
      <c r="J7088" t="s">
        <v>43</v>
      </c>
      <c r="K7088">
        <v>73</v>
      </c>
      <c r="L7088">
        <v>1</v>
      </c>
      <c r="M7088">
        <v>999</v>
      </c>
      <c r="N7088">
        <v>0</v>
      </c>
      <c r="O7088" t="s">
        <v>30</v>
      </c>
      <c r="P7088">
        <v>-0.1</v>
      </c>
      <c r="Q7088">
        <v>93.2</v>
      </c>
      <c r="R7088">
        <v>-42</v>
      </c>
      <c r="S7088">
        <v>4.1909999999999998</v>
      </c>
      <c r="T7088">
        <v>5195.8</v>
      </c>
      <c r="U7088" t="s">
        <v>25</v>
      </c>
      <c r="V7088" t="s">
        <v>25</v>
      </c>
      <c r="W7088">
        <v>4.6630263328552198E-2</v>
      </c>
      <c r="Y7088">
        <f t="shared" si="110"/>
        <v>1</v>
      </c>
    </row>
    <row r="7089" spans="1:25" x14ac:dyDescent="0.25">
      <c r="A7089">
        <v>54</v>
      </c>
      <c r="B7089" t="s">
        <v>22</v>
      </c>
      <c r="C7089" t="s">
        <v>23</v>
      </c>
      <c r="D7089" t="s">
        <v>24</v>
      </c>
      <c r="E7089" t="s">
        <v>39</v>
      </c>
      <c r="F7089" t="s">
        <v>26</v>
      </c>
      <c r="G7089" t="s">
        <v>25</v>
      </c>
      <c r="H7089" t="s">
        <v>27</v>
      </c>
      <c r="I7089" t="s">
        <v>28</v>
      </c>
      <c r="J7089" t="s">
        <v>38</v>
      </c>
      <c r="K7089">
        <v>303</v>
      </c>
      <c r="L7089">
        <v>1</v>
      </c>
      <c r="M7089">
        <v>999</v>
      </c>
      <c r="N7089">
        <v>0</v>
      </c>
      <c r="O7089" t="s">
        <v>30</v>
      </c>
      <c r="P7089">
        <v>-1.8</v>
      </c>
      <c r="Q7089">
        <v>92.893000000000001</v>
      </c>
      <c r="R7089">
        <v>-46.2</v>
      </c>
      <c r="S7089">
        <v>1.3340000000000001</v>
      </c>
      <c r="T7089">
        <v>5099.1000000000004</v>
      </c>
      <c r="U7089" t="s">
        <v>25</v>
      </c>
      <c r="V7089" t="s">
        <v>25</v>
      </c>
      <c r="W7089">
        <v>6.10922835767269E-2</v>
      </c>
      <c r="Y7089">
        <f t="shared" si="110"/>
        <v>1</v>
      </c>
    </row>
    <row r="7090" spans="1:25" x14ac:dyDescent="0.25">
      <c r="A7090">
        <v>28</v>
      </c>
      <c r="B7090" t="s">
        <v>60</v>
      </c>
      <c r="C7090" t="s">
        <v>34</v>
      </c>
      <c r="D7090" t="s">
        <v>39</v>
      </c>
      <c r="E7090" t="s">
        <v>25</v>
      </c>
      <c r="F7090" t="s">
        <v>26</v>
      </c>
      <c r="G7090" t="s">
        <v>25</v>
      </c>
      <c r="H7090" t="s">
        <v>27</v>
      </c>
      <c r="I7090" t="s">
        <v>61</v>
      </c>
      <c r="J7090" t="s">
        <v>45</v>
      </c>
      <c r="K7090">
        <v>231</v>
      </c>
      <c r="L7090">
        <v>1</v>
      </c>
      <c r="M7090">
        <v>999</v>
      </c>
      <c r="N7090">
        <v>0</v>
      </c>
      <c r="O7090" t="s">
        <v>30</v>
      </c>
      <c r="P7090">
        <v>-3.4</v>
      </c>
      <c r="Q7090">
        <v>92.430999999999997</v>
      </c>
      <c r="R7090">
        <v>-26.9</v>
      </c>
      <c r="S7090">
        <v>0.74</v>
      </c>
      <c r="T7090">
        <v>5017.5</v>
      </c>
      <c r="U7090" t="s">
        <v>25</v>
      </c>
      <c r="V7090" t="s">
        <v>25</v>
      </c>
      <c r="W7090">
        <v>0.429512739181519</v>
      </c>
      <c r="Y7090">
        <f t="shared" si="110"/>
        <v>1</v>
      </c>
    </row>
    <row r="7091" spans="1:25" x14ac:dyDescent="0.25">
      <c r="A7091">
        <v>38</v>
      </c>
      <c r="B7091" t="s">
        <v>56</v>
      </c>
      <c r="C7091" t="s">
        <v>23</v>
      </c>
      <c r="D7091" t="s">
        <v>24</v>
      </c>
      <c r="E7091" t="s">
        <v>25</v>
      </c>
      <c r="F7091" t="s">
        <v>25</v>
      </c>
      <c r="G7091" t="s">
        <v>25</v>
      </c>
      <c r="H7091" t="s">
        <v>27</v>
      </c>
      <c r="I7091" t="s">
        <v>42</v>
      </c>
      <c r="J7091" t="s">
        <v>50</v>
      </c>
      <c r="K7091">
        <v>142</v>
      </c>
      <c r="L7091">
        <v>1</v>
      </c>
      <c r="M7091">
        <v>999</v>
      </c>
      <c r="N7091">
        <v>0</v>
      </c>
      <c r="O7091" t="s">
        <v>30</v>
      </c>
      <c r="P7091">
        <v>-0.1</v>
      </c>
      <c r="Q7091">
        <v>93.2</v>
      </c>
      <c r="R7091">
        <v>-42</v>
      </c>
      <c r="S7091">
        <v>4.1529999999999996</v>
      </c>
      <c r="T7091">
        <v>5195.8</v>
      </c>
      <c r="U7091" t="s">
        <v>25</v>
      </c>
      <c r="V7091" t="s">
        <v>25</v>
      </c>
      <c r="W7091">
        <v>0.12011007964611101</v>
      </c>
      <c r="Y7091">
        <f t="shared" si="110"/>
        <v>1</v>
      </c>
    </row>
    <row r="7092" spans="1:25" x14ac:dyDescent="0.25">
      <c r="A7092">
        <v>36</v>
      </c>
      <c r="B7092" t="s">
        <v>56</v>
      </c>
      <c r="C7092" t="s">
        <v>34</v>
      </c>
      <c r="D7092" t="s">
        <v>49</v>
      </c>
      <c r="E7092" t="s">
        <v>25</v>
      </c>
      <c r="F7092" t="s">
        <v>26</v>
      </c>
      <c r="G7092" t="s">
        <v>25</v>
      </c>
      <c r="H7092" t="s">
        <v>27</v>
      </c>
      <c r="I7092" t="s">
        <v>42</v>
      </c>
      <c r="J7092" t="s">
        <v>50</v>
      </c>
      <c r="K7092">
        <v>1132</v>
      </c>
      <c r="L7092">
        <v>1</v>
      </c>
      <c r="M7092">
        <v>999</v>
      </c>
      <c r="N7092">
        <v>1</v>
      </c>
      <c r="O7092" t="s">
        <v>46</v>
      </c>
      <c r="P7092">
        <v>-0.1</v>
      </c>
      <c r="Q7092">
        <v>93.2</v>
      </c>
      <c r="R7092">
        <v>-42</v>
      </c>
      <c r="S7092">
        <v>4.1529999999999996</v>
      </c>
      <c r="T7092">
        <v>5195.8</v>
      </c>
      <c r="U7092" t="s">
        <v>26</v>
      </c>
      <c r="V7092" t="s">
        <v>25</v>
      </c>
      <c r="W7092">
        <v>2.4831548333167999E-2</v>
      </c>
      <c r="Y7092">
        <f t="shared" si="110"/>
        <v>0</v>
      </c>
    </row>
    <row r="7093" spans="1:25" x14ac:dyDescent="0.25">
      <c r="A7093">
        <v>36</v>
      </c>
      <c r="B7093" t="s">
        <v>40</v>
      </c>
      <c r="C7093" t="s">
        <v>39</v>
      </c>
      <c r="D7093" t="s">
        <v>41</v>
      </c>
      <c r="E7093" t="s">
        <v>25</v>
      </c>
      <c r="F7093" t="s">
        <v>26</v>
      </c>
      <c r="G7093" t="s">
        <v>25</v>
      </c>
      <c r="H7093" t="s">
        <v>27</v>
      </c>
      <c r="I7093" t="s">
        <v>55</v>
      </c>
      <c r="J7093" t="s">
        <v>38</v>
      </c>
      <c r="K7093">
        <v>529</v>
      </c>
      <c r="L7093">
        <v>1</v>
      </c>
      <c r="M7093">
        <v>999</v>
      </c>
      <c r="N7093">
        <v>0</v>
      </c>
      <c r="O7093" t="s">
        <v>30</v>
      </c>
      <c r="P7093">
        <v>1.4</v>
      </c>
      <c r="Q7093">
        <v>93.444000000000003</v>
      </c>
      <c r="R7093">
        <v>-36.1</v>
      </c>
      <c r="S7093">
        <v>4.9649999999999999</v>
      </c>
      <c r="T7093">
        <v>5228.1000000000004</v>
      </c>
      <c r="U7093" t="s">
        <v>26</v>
      </c>
      <c r="V7093" t="s">
        <v>25</v>
      </c>
      <c r="W7093">
        <v>6.6635154187679305E-2</v>
      </c>
      <c r="Y7093">
        <f t="shared" si="110"/>
        <v>0</v>
      </c>
    </row>
    <row r="7094" spans="1:25" x14ac:dyDescent="0.25">
      <c r="A7094">
        <v>42</v>
      </c>
      <c r="B7094" t="s">
        <v>33</v>
      </c>
      <c r="C7094" t="s">
        <v>48</v>
      </c>
      <c r="D7094" t="s">
        <v>35</v>
      </c>
      <c r="E7094" t="s">
        <v>39</v>
      </c>
      <c r="F7094" t="s">
        <v>25</v>
      </c>
      <c r="G7094" t="s">
        <v>25</v>
      </c>
      <c r="H7094" t="s">
        <v>36</v>
      </c>
      <c r="I7094" t="s">
        <v>28</v>
      </c>
      <c r="J7094" t="s">
        <v>38</v>
      </c>
      <c r="K7094">
        <v>185</v>
      </c>
      <c r="L7094">
        <v>1</v>
      </c>
      <c r="M7094">
        <v>999</v>
      </c>
      <c r="N7094">
        <v>0</v>
      </c>
      <c r="O7094" t="s">
        <v>30</v>
      </c>
      <c r="P7094">
        <v>1.1000000000000001</v>
      </c>
      <c r="Q7094">
        <v>93.994</v>
      </c>
      <c r="R7094">
        <v>-36.4</v>
      </c>
      <c r="S7094">
        <v>4.8559999999999999</v>
      </c>
      <c r="T7094">
        <v>5191</v>
      </c>
      <c r="U7094" t="s">
        <v>25</v>
      </c>
      <c r="V7094" t="s">
        <v>25</v>
      </c>
      <c r="W7094">
        <v>2.4366309866309201E-2</v>
      </c>
      <c r="Y7094">
        <f t="shared" si="110"/>
        <v>1</v>
      </c>
    </row>
    <row r="7095" spans="1:25" x14ac:dyDescent="0.25">
      <c r="A7095">
        <v>56</v>
      </c>
      <c r="B7095" t="s">
        <v>62</v>
      </c>
      <c r="C7095" t="s">
        <v>23</v>
      </c>
      <c r="D7095" t="s">
        <v>54</v>
      </c>
      <c r="E7095" t="s">
        <v>25</v>
      </c>
      <c r="F7095" t="s">
        <v>25</v>
      </c>
      <c r="G7095" t="s">
        <v>25</v>
      </c>
      <c r="H7095" t="s">
        <v>36</v>
      </c>
      <c r="I7095" t="s">
        <v>37</v>
      </c>
      <c r="J7095" t="s">
        <v>45</v>
      </c>
      <c r="K7095">
        <v>92</v>
      </c>
      <c r="L7095">
        <v>2</v>
      </c>
      <c r="M7095">
        <v>999</v>
      </c>
      <c r="N7095">
        <v>0</v>
      </c>
      <c r="O7095" t="s">
        <v>30</v>
      </c>
      <c r="P7095">
        <v>1.4</v>
      </c>
      <c r="Q7095">
        <v>94.465000000000003</v>
      </c>
      <c r="R7095">
        <v>-41.8</v>
      </c>
      <c r="S7095">
        <v>4.9610000000000003</v>
      </c>
      <c r="T7095">
        <v>5228.1000000000004</v>
      </c>
      <c r="U7095" t="s">
        <v>25</v>
      </c>
      <c r="V7095" t="s">
        <v>25</v>
      </c>
      <c r="W7095">
        <v>0.13220234215259599</v>
      </c>
      <c r="Y7095">
        <f t="shared" si="110"/>
        <v>1</v>
      </c>
    </row>
    <row r="7096" spans="1:25" x14ac:dyDescent="0.25">
      <c r="A7096">
        <v>35</v>
      </c>
      <c r="B7096" t="s">
        <v>56</v>
      </c>
      <c r="C7096" t="s">
        <v>23</v>
      </c>
      <c r="D7096" t="s">
        <v>41</v>
      </c>
      <c r="E7096" t="s">
        <v>25</v>
      </c>
      <c r="F7096" t="s">
        <v>25</v>
      </c>
      <c r="G7096" t="s">
        <v>25</v>
      </c>
      <c r="H7096" t="s">
        <v>36</v>
      </c>
      <c r="I7096" t="s">
        <v>28</v>
      </c>
      <c r="J7096" t="s">
        <v>38</v>
      </c>
      <c r="K7096">
        <v>364</v>
      </c>
      <c r="L7096">
        <v>1</v>
      </c>
      <c r="M7096">
        <v>999</v>
      </c>
      <c r="N7096">
        <v>0</v>
      </c>
      <c r="O7096" t="s">
        <v>30</v>
      </c>
      <c r="P7096">
        <v>1.1000000000000001</v>
      </c>
      <c r="Q7096">
        <v>93.994</v>
      </c>
      <c r="R7096">
        <v>-36.4</v>
      </c>
      <c r="S7096">
        <v>4.859</v>
      </c>
      <c r="T7096">
        <v>5191</v>
      </c>
      <c r="U7096" t="s">
        <v>25</v>
      </c>
      <c r="V7096" t="s">
        <v>25</v>
      </c>
      <c r="W7096">
        <v>4.01361025869846E-2</v>
      </c>
      <c r="Y7096">
        <f t="shared" si="110"/>
        <v>1</v>
      </c>
    </row>
    <row r="7097" spans="1:25" x14ac:dyDescent="0.25">
      <c r="A7097">
        <v>36</v>
      </c>
      <c r="B7097" t="s">
        <v>22</v>
      </c>
      <c r="C7097" t="s">
        <v>23</v>
      </c>
      <c r="D7097" t="s">
        <v>24</v>
      </c>
      <c r="E7097" t="s">
        <v>25</v>
      </c>
      <c r="F7097" t="s">
        <v>25</v>
      </c>
      <c r="G7097" t="s">
        <v>25</v>
      </c>
      <c r="H7097" t="s">
        <v>36</v>
      </c>
      <c r="I7097" t="s">
        <v>37</v>
      </c>
      <c r="J7097" t="s">
        <v>38</v>
      </c>
      <c r="K7097">
        <v>244</v>
      </c>
      <c r="L7097">
        <v>2</v>
      </c>
      <c r="M7097">
        <v>999</v>
      </c>
      <c r="N7097">
        <v>0</v>
      </c>
      <c r="O7097" t="s">
        <v>30</v>
      </c>
      <c r="P7097">
        <v>1.4</v>
      </c>
      <c r="Q7097">
        <v>94.465000000000003</v>
      </c>
      <c r="R7097">
        <v>-41.8</v>
      </c>
      <c r="S7097">
        <v>4.8639999999999999</v>
      </c>
      <c r="T7097">
        <v>5228.1000000000004</v>
      </c>
      <c r="U7097" t="s">
        <v>25</v>
      </c>
      <c r="V7097" t="s">
        <v>25</v>
      </c>
      <c r="W7097">
        <v>2.7477793395519302E-2</v>
      </c>
      <c r="Y7097">
        <f t="shared" si="110"/>
        <v>1</v>
      </c>
    </row>
    <row r="7098" spans="1:25" x14ac:dyDescent="0.25">
      <c r="A7098">
        <v>33</v>
      </c>
      <c r="B7098" t="s">
        <v>59</v>
      </c>
      <c r="C7098" t="s">
        <v>23</v>
      </c>
      <c r="D7098" t="s">
        <v>41</v>
      </c>
      <c r="E7098" t="s">
        <v>25</v>
      </c>
      <c r="F7098" t="s">
        <v>26</v>
      </c>
      <c r="G7098" t="s">
        <v>25</v>
      </c>
      <c r="H7098" t="s">
        <v>27</v>
      </c>
      <c r="I7098" t="s">
        <v>52</v>
      </c>
      <c r="J7098" t="s">
        <v>43</v>
      </c>
      <c r="K7098">
        <v>199</v>
      </c>
      <c r="L7098">
        <v>1</v>
      </c>
      <c r="M7098">
        <v>999</v>
      </c>
      <c r="N7098">
        <v>0</v>
      </c>
      <c r="O7098" t="s">
        <v>30</v>
      </c>
      <c r="P7098">
        <v>1.4</v>
      </c>
      <c r="Q7098">
        <v>93.918000000000006</v>
      </c>
      <c r="R7098">
        <v>-42.7</v>
      </c>
      <c r="S7098">
        <v>4.96</v>
      </c>
      <c r="T7098">
        <v>5228.1000000000004</v>
      </c>
      <c r="U7098" t="s">
        <v>25</v>
      </c>
      <c r="V7098" t="s">
        <v>25</v>
      </c>
      <c r="W7098">
        <v>0.12512433528900099</v>
      </c>
      <c r="Y7098">
        <f t="shared" si="110"/>
        <v>1</v>
      </c>
    </row>
    <row r="7099" spans="1:25" x14ac:dyDescent="0.25">
      <c r="A7099">
        <v>57</v>
      </c>
      <c r="B7099" t="s">
        <v>40</v>
      </c>
      <c r="C7099" t="s">
        <v>23</v>
      </c>
      <c r="D7099" t="s">
        <v>41</v>
      </c>
      <c r="E7099" t="s">
        <v>39</v>
      </c>
      <c r="F7099" t="s">
        <v>25</v>
      </c>
      <c r="G7099" t="s">
        <v>25</v>
      </c>
      <c r="H7099" t="s">
        <v>27</v>
      </c>
      <c r="I7099" t="s">
        <v>55</v>
      </c>
      <c r="J7099" t="s">
        <v>50</v>
      </c>
      <c r="K7099">
        <v>101</v>
      </c>
      <c r="L7099">
        <v>2</v>
      </c>
      <c r="M7099">
        <v>999</v>
      </c>
      <c r="N7099">
        <v>0</v>
      </c>
      <c r="O7099" t="s">
        <v>30</v>
      </c>
      <c r="P7099">
        <v>1.4</v>
      </c>
      <c r="Q7099">
        <v>93.444000000000003</v>
      </c>
      <c r="R7099">
        <v>-36.1</v>
      </c>
      <c r="S7099">
        <v>4.9649999999999999</v>
      </c>
      <c r="T7099">
        <v>5228.1000000000004</v>
      </c>
      <c r="U7099" t="s">
        <v>25</v>
      </c>
      <c r="V7099" t="s">
        <v>25</v>
      </c>
      <c r="W7099">
        <v>5.3196988999843597E-2</v>
      </c>
      <c r="Y7099">
        <f t="shared" si="110"/>
        <v>1</v>
      </c>
    </row>
    <row r="7100" spans="1:25" x14ac:dyDescent="0.25">
      <c r="A7100">
        <v>34</v>
      </c>
      <c r="B7100" t="s">
        <v>22</v>
      </c>
      <c r="C7100" t="s">
        <v>23</v>
      </c>
      <c r="D7100" t="s">
        <v>54</v>
      </c>
      <c r="E7100" t="s">
        <v>25</v>
      </c>
      <c r="F7100" t="s">
        <v>25</v>
      </c>
      <c r="G7100" t="s">
        <v>25</v>
      </c>
      <c r="H7100" t="s">
        <v>27</v>
      </c>
      <c r="I7100" t="s">
        <v>42</v>
      </c>
      <c r="J7100" t="s">
        <v>50</v>
      </c>
      <c r="K7100">
        <v>120</v>
      </c>
      <c r="L7100">
        <v>2</v>
      </c>
      <c r="M7100">
        <v>999</v>
      </c>
      <c r="N7100">
        <v>0</v>
      </c>
      <c r="O7100" t="s">
        <v>30</v>
      </c>
      <c r="P7100">
        <v>-0.1</v>
      </c>
      <c r="Q7100">
        <v>93.2</v>
      </c>
      <c r="R7100">
        <v>-42</v>
      </c>
      <c r="S7100">
        <v>4.1529999999999996</v>
      </c>
      <c r="T7100">
        <v>5195.8</v>
      </c>
      <c r="U7100" t="s">
        <v>25</v>
      </c>
      <c r="V7100" t="s">
        <v>25</v>
      </c>
      <c r="W7100">
        <v>2.4461098015308401E-2</v>
      </c>
      <c r="Y7100">
        <f t="shared" si="110"/>
        <v>1</v>
      </c>
    </row>
    <row r="7101" spans="1:25" x14ac:dyDescent="0.25">
      <c r="A7101">
        <v>38</v>
      </c>
      <c r="B7101" t="s">
        <v>22</v>
      </c>
      <c r="C7101" t="s">
        <v>48</v>
      </c>
      <c r="D7101" t="s">
        <v>35</v>
      </c>
      <c r="E7101" t="s">
        <v>25</v>
      </c>
      <c r="F7101" t="s">
        <v>25</v>
      </c>
      <c r="G7101" t="s">
        <v>25</v>
      </c>
      <c r="H7101" t="s">
        <v>27</v>
      </c>
      <c r="I7101" t="s">
        <v>28</v>
      </c>
      <c r="J7101" t="s">
        <v>45</v>
      </c>
      <c r="K7101">
        <v>192</v>
      </c>
      <c r="L7101">
        <v>1</v>
      </c>
      <c r="M7101">
        <v>999</v>
      </c>
      <c r="N7101">
        <v>1</v>
      </c>
      <c r="O7101" t="s">
        <v>46</v>
      </c>
      <c r="P7101">
        <v>-1.8</v>
      </c>
      <c r="Q7101">
        <v>92.893000000000001</v>
      </c>
      <c r="R7101">
        <v>-46.2</v>
      </c>
      <c r="S7101">
        <v>1.327</v>
      </c>
      <c r="T7101">
        <v>5099.1000000000004</v>
      </c>
      <c r="U7101" t="s">
        <v>25</v>
      </c>
      <c r="V7101" t="s">
        <v>25</v>
      </c>
      <c r="W7101">
        <v>3.4469973295926999E-2</v>
      </c>
      <c r="Y7101">
        <f t="shared" si="110"/>
        <v>1</v>
      </c>
    </row>
    <row r="7102" spans="1:25" x14ac:dyDescent="0.25">
      <c r="A7102">
        <v>59</v>
      </c>
      <c r="B7102" t="s">
        <v>22</v>
      </c>
      <c r="C7102" t="s">
        <v>23</v>
      </c>
      <c r="D7102" t="s">
        <v>54</v>
      </c>
      <c r="E7102" t="s">
        <v>39</v>
      </c>
      <c r="F7102" t="s">
        <v>25</v>
      </c>
      <c r="G7102" t="s">
        <v>25</v>
      </c>
      <c r="H7102" t="s">
        <v>27</v>
      </c>
      <c r="I7102" t="s">
        <v>37</v>
      </c>
      <c r="J7102" t="s">
        <v>38</v>
      </c>
      <c r="K7102">
        <v>340</v>
      </c>
      <c r="L7102">
        <v>1</v>
      </c>
      <c r="M7102">
        <v>999</v>
      </c>
      <c r="N7102">
        <v>1</v>
      </c>
      <c r="O7102" t="s">
        <v>46</v>
      </c>
      <c r="P7102">
        <v>-2.9</v>
      </c>
      <c r="Q7102">
        <v>92.962999999999994</v>
      </c>
      <c r="R7102">
        <v>-40.799999999999997</v>
      </c>
      <c r="S7102">
        <v>1.26</v>
      </c>
      <c r="T7102">
        <v>5076.2</v>
      </c>
      <c r="U7102" t="s">
        <v>26</v>
      </c>
      <c r="V7102" t="s">
        <v>26</v>
      </c>
      <c r="W7102">
        <v>0.66506975889205899</v>
      </c>
      <c r="Y7102">
        <f t="shared" si="110"/>
        <v>1</v>
      </c>
    </row>
    <row r="7103" spans="1:25" x14ac:dyDescent="0.25">
      <c r="A7103">
        <v>73</v>
      </c>
      <c r="B7103" t="s">
        <v>62</v>
      </c>
      <c r="C7103" t="s">
        <v>23</v>
      </c>
      <c r="D7103" t="s">
        <v>54</v>
      </c>
      <c r="E7103" t="s">
        <v>25</v>
      </c>
      <c r="F7103" t="s">
        <v>25</v>
      </c>
      <c r="G7103" t="s">
        <v>25</v>
      </c>
      <c r="H7103" t="s">
        <v>27</v>
      </c>
      <c r="I7103" t="s">
        <v>55</v>
      </c>
      <c r="J7103" t="s">
        <v>43</v>
      </c>
      <c r="K7103">
        <v>348</v>
      </c>
      <c r="L7103">
        <v>1</v>
      </c>
      <c r="M7103">
        <v>999</v>
      </c>
      <c r="N7103">
        <v>0</v>
      </c>
      <c r="O7103" t="s">
        <v>30</v>
      </c>
      <c r="P7103">
        <v>-2.9</v>
      </c>
      <c r="Q7103">
        <v>92.200999999999993</v>
      </c>
      <c r="R7103">
        <v>-31.4</v>
      </c>
      <c r="S7103">
        <v>0.86099999999999999</v>
      </c>
      <c r="T7103">
        <v>5076.2</v>
      </c>
      <c r="U7103" t="s">
        <v>26</v>
      </c>
      <c r="V7103" t="s">
        <v>26</v>
      </c>
      <c r="W7103">
        <v>0.70055210590362504</v>
      </c>
      <c r="Y7103">
        <f t="shared" si="110"/>
        <v>1</v>
      </c>
    </row>
    <row r="7104" spans="1:25" x14ac:dyDescent="0.25">
      <c r="A7104">
        <v>35</v>
      </c>
      <c r="B7104" t="s">
        <v>40</v>
      </c>
      <c r="C7104" t="s">
        <v>23</v>
      </c>
      <c r="D7104" t="s">
        <v>49</v>
      </c>
      <c r="E7104" t="s">
        <v>25</v>
      </c>
      <c r="F7104" t="s">
        <v>26</v>
      </c>
      <c r="G7104" t="s">
        <v>26</v>
      </c>
      <c r="H7104" t="s">
        <v>36</v>
      </c>
      <c r="I7104" t="s">
        <v>28</v>
      </c>
      <c r="J7104" t="s">
        <v>29</v>
      </c>
      <c r="K7104">
        <v>95</v>
      </c>
      <c r="L7104">
        <v>2</v>
      </c>
      <c r="M7104">
        <v>999</v>
      </c>
      <c r="N7104">
        <v>0</v>
      </c>
      <c r="O7104" t="s">
        <v>30</v>
      </c>
      <c r="P7104">
        <v>1.1000000000000001</v>
      </c>
      <c r="Q7104">
        <v>93.994</v>
      </c>
      <c r="R7104">
        <v>-36.4</v>
      </c>
      <c r="S7104">
        <v>4.8550000000000004</v>
      </c>
      <c r="T7104">
        <v>5191</v>
      </c>
      <c r="U7104" t="s">
        <v>25</v>
      </c>
      <c r="V7104" t="s">
        <v>25</v>
      </c>
      <c r="W7104">
        <v>1.5741961076855701E-2</v>
      </c>
      <c r="Y7104">
        <f t="shared" si="110"/>
        <v>1</v>
      </c>
    </row>
    <row r="7105" spans="1:25" x14ac:dyDescent="0.25">
      <c r="A7105">
        <v>37</v>
      </c>
      <c r="B7105" t="s">
        <v>40</v>
      </c>
      <c r="C7105" t="s">
        <v>23</v>
      </c>
      <c r="D7105" t="s">
        <v>35</v>
      </c>
      <c r="E7105" t="s">
        <v>25</v>
      </c>
      <c r="F7105" t="s">
        <v>25</v>
      </c>
      <c r="G7105" t="s">
        <v>26</v>
      </c>
      <c r="H7105" t="s">
        <v>27</v>
      </c>
      <c r="I7105" t="s">
        <v>64</v>
      </c>
      <c r="J7105" t="s">
        <v>29</v>
      </c>
      <c r="K7105">
        <v>463</v>
      </c>
      <c r="L7105">
        <v>1</v>
      </c>
      <c r="M7105">
        <v>999</v>
      </c>
      <c r="N7105">
        <v>1</v>
      </c>
      <c r="O7105" t="s">
        <v>46</v>
      </c>
      <c r="P7105">
        <v>-1.8</v>
      </c>
      <c r="Q7105">
        <v>93.075000000000003</v>
      </c>
      <c r="R7105">
        <v>-47.1</v>
      </c>
      <c r="S7105">
        <v>1.405</v>
      </c>
      <c r="T7105">
        <v>5099.1000000000004</v>
      </c>
      <c r="U7105" t="s">
        <v>25</v>
      </c>
      <c r="V7105" t="s">
        <v>25</v>
      </c>
      <c r="W7105">
        <v>2.4222606793046001E-2</v>
      </c>
      <c r="Y7105">
        <f t="shared" si="110"/>
        <v>1</v>
      </c>
    </row>
    <row r="7106" spans="1:25" x14ac:dyDescent="0.25">
      <c r="A7106">
        <v>32</v>
      </c>
      <c r="B7106" t="s">
        <v>40</v>
      </c>
      <c r="C7106" t="s">
        <v>34</v>
      </c>
      <c r="D7106" t="s">
        <v>41</v>
      </c>
      <c r="E7106" t="s">
        <v>25</v>
      </c>
      <c r="F7106" t="s">
        <v>25</v>
      </c>
      <c r="G7106" t="s">
        <v>25</v>
      </c>
      <c r="H7106" t="s">
        <v>27</v>
      </c>
      <c r="I7106" t="s">
        <v>42</v>
      </c>
      <c r="J7106" t="s">
        <v>45</v>
      </c>
      <c r="K7106">
        <v>151</v>
      </c>
      <c r="L7106">
        <v>2</v>
      </c>
      <c r="M7106">
        <v>999</v>
      </c>
      <c r="N7106">
        <v>0</v>
      </c>
      <c r="O7106" t="s">
        <v>30</v>
      </c>
      <c r="P7106">
        <v>-0.1</v>
      </c>
      <c r="Q7106">
        <v>93.2</v>
      </c>
      <c r="R7106">
        <v>-42</v>
      </c>
      <c r="S7106">
        <v>4.0759999999999996</v>
      </c>
      <c r="T7106">
        <v>5195.8</v>
      </c>
      <c r="U7106" t="s">
        <v>25</v>
      </c>
      <c r="V7106" t="s">
        <v>25</v>
      </c>
      <c r="W7106">
        <v>3.0659800395369498E-2</v>
      </c>
      <c r="Y7106">
        <f t="shared" si="110"/>
        <v>1</v>
      </c>
    </row>
    <row r="7107" spans="1:25" x14ac:dyDescent="0.25">
      <c r="A7107">
        <v>30</v>
      </c>
      <c r="B7107" t="s">
        <v>65</v>
      </c>
      <c r="C7107" t="s">
        <v>34</v>
      </c>
      <c r="D7107" t="s">
        <v>41</v>
      </c>
      <c r="E7107" t="s">
        <v>25</v>
      </c>
      <c r="F7107" t="s">
        <v>26</v>
      </c>
      <c r="G7107" t="s">
        <v>25</v>
      </c>
      <c r="H7107" t="s">
        <v>27</v>
      </c>
      <c r="I7107" t="s">
        <v>64</v>
      </c>
      <c r="J7107" t="s">
        <v>38</v>
      </c>
      <c r="K7107">
        <v>400</v>
      </c>
      <c r="L7107">
        <v>1</v>
      </c>
      <c r="M7107">
        <v>999</v>
      </c>
      <c r="N7107">
        <v>0</v>
      </c>
      <c r="O7107" t="s">
        <v>30</v>
      </c>
      <c r="P7107">
        <v>-1.8</v>
      </c>
      <c r="Q7107">
        <v>93.075000000000003</v>
      </c>
      <c r="R7107">
        <v>-47.1</v>
      </c>
      <c r="S7107">
        <v>1.405</v>
      </c>
      <c r="T7107">
        <v>5099.1000000000004</v>
      </c>
      <c r="U7107" t="s">
        <v>26</v>
      </c>
      <c r="V7107" t="s">
        <v>25</v>
      </c>
      <c r="W7107">
        <v>0.32701724767684898</v>
      </c>
      <c r="Y7107">
        <f t="shared" ref="Y7107:Y7170" si="111">IF(U7107=V7107,1,0)</f>
        <v>0</v>
      </c>
    </row>
    <row r="7108" spans="1:25" x14ac:dyDescent="0.25">
      <c r="A7108">
        <v>51</v>
      </c>
      <c r="B7108" t="s">
        <v>40</v>
      </c>
      <c r="C7108" t="s">
        <v>48</v>
      </c>
      <c r="D7108" t="s">
        <v>41</v>
      </c>
      <c r="E7108" t="s">
        <v>25</v>
      </c>
      <c r="F7108" t="s">
        <v>25</v>
      </c>
      <c r="G7108" t="s">
        <v>25</v>
      </c>
      <c r="H7108" t="s">
        <v>27</v>
      </c>
      <c r="I7108" t="s">
        <v>55</v>
      </c>
      <c r="J7108" t="s">
        <v>29</v>
      </c>
      <c r="K7108">
        <v>88</v>
      </c>
      <c r="L7108">
        <v>1</v>
      </c>
      <c r="M7108">
        <v>999</v>
      </c>
      <c r="N7108">
        <v>0</v>
      </c>
      <c r="O7108" t="s">
        <v>30</v>
      </c>
      <c r="P7108">
        <v>1.4</v>
      </c>
      <c r="Q7108">
        <v>93.444000000000003</v>
      </c>
      <c r="R7108">
        <v>-36.1</v>
      </c>
      <c r="S7108">
        <v>4.9660000000000002</v>
      </c>
      <c r="T7108">
        <v>5228.1000000000004</v>
      </c>
      <c r="U7108" t="s">
        <v>25</v>
      </c>
      <c r="V7108" t="s">
        <v>25</v>
      </c>
      <c r="W7108">
        <v>5.9051021933555603E-2</v>
      </c>
      <c r="Y7108">
        <f t="shared" si="111"/>
        <v>1</v>
      </c>
    </row>
    <row r="7109" spans="1:25" x14ac:dyDescent="0.25">
      <c r="A7109">
        <v>34</v>
      </c>
      <c r="B7109" t="s">
        <v>22</v>
      </c>
      <c r="C7109" t="s">
        <v>34</v>
      </c>
      <c r="D7109" t="s">
        <v>24</v>
      </c>
      <c r="E7109" t="s">
        <v>25</v>
      </c>
      <c r="F7109" t="s">
        <v>25</v>
      </c>
      <c r="G7109" t="s">
        <v>25</v>
      </c>
      <c r="H7109" t="s">
        <v>36</v>
      </c>
      <c r="I7109" t="s">
        <v>28</v>
      </c>
      <c r="J7109" t="s">
        <v>50</v>
      </c>
      <c r="K7109">
        <v>71</v>
      </c>
      <c r="L7109">
        <v>1</v>
      </c>
      <c r="M7109">
        <v>999</v>
      </c>
      <c r="N7109">
        <v>0</v>
      </c>
      <c r="O7109" t="s">
        <v>30</v>
      </c>
      <c r="P7109">
        <v>1.1000000000000001</v>
      </c>
      <c r="Q7109">
        <v>93.994</v>
      </c>
      <c r="R7109">
        <v>-36.4</v>
      </c>
      <c r="S7109">
        <v>4.8559999999999999</v>
      </c>
      <c r="T7109">
        <v>5191</v>
      </c>
      <c r="U7109" t="s">
        <v>25</v>
      </c>
      <c r="V7109" t="s">
        <v>25</v>
      </c>
      <c r="W7109">
        <v>2.3132354021072402E-2</v>
      </c>
      <c r="Y7109">
        <f t="shared" si="111"/>
        <v>1</v>
      </c>
    </row>
    <row r="7110" spans="1:25" x14ac:dyDescent="0.25">
      <c r="A7110">
        <v>37</v>
      </c>
      <c r="B7110" t="s">
        <v>40</v>
      </c>
      <c r="C7110" t="s">
        <v>23</v>
      </c>
      <c r="D7110" t="s">
        <v>41</v>
      </c>
      <c r="E7110" t="s">
        <v>39</v>
      </c>
      <c r="F7110" t="s">
        <v>26</v>
      </c>
      <c r="G7110" t="s">
        <v>25</v>
      </c>
      <c r="H7110" t="s">
        <v>36</v>
      </c>
      <c r="I7110" t="s">
        <v>37</v>
      </c>
      <c r="J7110" t="s">
        <v>38</v>
      </c>
      <c r="K7110">
        <v>83</v>
      </c>
      <c r="L7110">
        <v>10</v>
      </c>
      <c r="M7110">
        <v>999</v>
      </c>
      <c r="N7110">
        <v>0</v>
      </c>
      <c r="O7110" t="s">
        <v>30</v>
      </c>
      <c r="P7110">
        <v>1.4</v>
      </c>
      <c r="Q7110">
        <v>94.465000000000003</v>
      </c>
      <c r="R7110">
        <v>-41.8</v>
      </c>
      <c r="S7110">
        <v>4.9589999999999996</v>
      </c>
      <c r="T7110">
        <v>5228.1000000000004</v>
      </c>
      <c r="U7110" t="s">
        <v>25</v>
      </c>
      <c r="V7110" t="s">
        <v>25</v>
      </c>
      <c r="W7110">
        <v>4.3168861418962499E-2</v>
      </c>
      <c r="Y7110">
        <f t="shared" si="111"/>
        <v>1</v>
      </c>
    </row>
    <row r="7111" spans="1:25" x14ac:dyDescent="0.25">
      <c r="A7111">
        <v>32</v>
      </c>
      <c r="B7111" t="s">
        <v>47</v>
      </c>
      <c r="C7111" t="s">
        <v>23</v>
      </c>
      <c r="D7111" t="s">
        <v>41</v>
      </c>
      <c r="E7111" t="s">
        <v>25</v>
      </c>
      <c r="F7111" t="s">
        <v>26</v>
      </c>
      <c r="G7111" t="s">
        <v>26</v>
      </c>
      <c r="H7111" t="s">
        <v>36</v>
      </c>
      <c r="I7111" t="s">
        <v>42</v>
      </c>
      <c r="J7111" t="s">
        <v>43</v>
      </c>
      <c r="K7111">
        <v>249</v>
      </c>
      <c r="L7111">
        <v>1</v>
      </c>
      <c r="M7111">
        <v>999</v>
      </c>
      <c r="N7111">
        <v>1</v>
      </c>
      <c r="O7111" t="s">
        <v>46</v>
      </c>
      <c r="P7111">
        <v>-0.1</v>
      </c>
      <c r="Q7111">
        <v>93.2</v>
      </c>
      <c r="R7111">
        <v>-42</v>
      </c>
      <c r="S7111">
        <v>4.1909999999999998</v>
      </c>
      <c r="T7111">
        <v>5195.8</v>
      </c>
      <c r="U7111" t="s">
        <v>25</v>
      </c>
      <c r="V7111" t="s">
        <v>25</v>
      </c>
      <c r="W7111">
        <v>1.5243185684084899E-2</v>
      </c>
      <c r="Y7111">
        <f t="shared" si="111"/>
        <v>1</v>
      </c>
    </row>
    <row r="7112" spans="1:25" x14ac:dyDescent="0.25">
      <c r="A7112">
        <v>35</v>
      </c>
      <c r="B7112" t="s">
        <v>40</v>
      </c>
      <c r="C7112" t="s">
        <v>34</v>
      </c>
      <c r="D7112" t="s">
        <v>41</v>
      </c>
      <c r="E7112" t="s">
        <v>25</v>
      </c>
      <c r="F7112" t="s">
        <v>26</v>
      </c>
      <c r="G7112" t="s">
        <v>25</v>
      </c>
      <c r="H7112" t="s">
        <v>27</v>
      </c>
      <c r="I7112" t="s">
        <v>37</v>
      </c>
      <c r="J7112" t="s">
        <v>38</v>
      </c>
      <c r="K7112">
        <v>266</v>
      </c>
      <c r="L7112">
        <v>1</v>
      </c>
      <c r="M7112">
        <v>999</v>
      </c>
      <c r="N7112">
        <v>1</v>
      </c>
      <c r="O7112" t="s">
        <v>46</v>
      </c>
      <c r="P7112">
        <v>-2.9</v>
      </c>
      <c r="Q7112">
        <v>92.962999999999994</v>
      </c>
      <c r="R7112">
        <v>-40.799999999999997</v>
      </c>
      <c r="S7112">
        <v>1.26</v>
      </c>
      <c r="T7112">
        <v>5076.2</v>
      </c>
      <c r="U7112" t="s">
        <v>25</v>
      </c>
      <c r="V7112" t="s">
        <v>25</v>
      </c>
      <c r="W7112">
        <v>0.465084999799728</v>
      </c>
      <c r="Y7112">
        <f t="shared" si="111"/>
        <v>1</v>
      </c>
    </row>
    <row r="7113" spans="1:25" x14ac:dyDescent="0.25">
      <c r="A7113">
        <v>30</v>
      </c>
      <c r="B7113" t="s">
        <v>33</v>
      </c>
      <c r="C7113" t="s">
        <v>34</v>
      </c>
      <c r="D7113" t="s">
        <v>35</v>
      </c>
      <c r="E7113" t="s">
        <v>25</v>
      </c>
      <c r="F7113" t="s">
        <v>25</v>
      </c>
      <c r="G7113" t="s">
        <v>25</v>
      </c>
      <c r="H7113" t="s">
        <v>27</v>
      </c>
      <c r="I7113" t="s">
        <v>28</v>
      </c>
      <c r="J7113" t="s">
        <v>29</v>
      </c>
      <c r="K7113">
        <v>102</v>
      </c>
      <c r="L7113">
        <v>3</v>
      </c>
      <c r="M7113">
        <v>999</v>
      </c>
      <c r="N7113">
        <v>1</v>
      </c>
      <c r="O7113" t="s">
        <v>46</v>
      </c>
      <c r="P7113">
        <v>-1.8</v>
      </c>
      <c r="Q7113">
        <v>92.893000000000001</v>
      </c>
      <c r="R7113">
        <v>-46.2</v>
      </c>
      <c r="S7113">
        <v>1.25</v>
      </c>
      <c r="T7113">
        <v>5099.1000000000004</v>
      </c>
      <c r="U7113" t="s">
        <v>25</v>
      </c>
      <c r="V7113" t="s">
        <v>25</v>
      </c>
      <c r="W7113">
        <v>7.1015566587448106E-2</v>
      </c>
      <c r="Y7113">
        <f t="shared" si="111"/>
        <v>1</v>
      </c>
    </row>
    <row r="7114" spans="1:25" x14ac:dyDescent="0.25">
      <c r="A7114">
        <v>41</v>
      </c>
      <c r="B7114" t="s">
        <v>47</v>
      </c>
      <c r="C7114" t="s">
        <v>23</v>
      </c>
      <c r="D7114" t="s">
        <v>41</v>
      </c>
      <c r="E7114" t="s">
        <v>25</v>
      </c>
      <c r="F7114" t="s">
        <v>26</v>
      </c>
      <c r="G7114" t="s">
        <v>26</v>
      </c>
      <c r="H7114" t="s">
        <v>36</v>
      </c>
      <c r="I7114" t="s">
        <v>52</v>
      </c>
      <c r="J7114" t="s">
        <v>50</v>
      </c>
      <c r="K7114">
        <v>381</v>
      </c>
      <c r="L7114">
        <v>4</v>
      </c>
      <c r="M7114">
        <v>999</v>
      </c>
      <c r="N7114">
        <v>0</v>
      </c>
      <c r="O7114" t="s">
        <v>30</v>
      </c>
      <c r="P7114">
        <v>1.4</v>
      </c>
      <c r="Q7114">
        <v>93.918000000000006</v>
      </c>
      <c r="R7114">
        <v>-42.7</v>
      </c>
      <c r="S7114">
        <v>4.9550000000000001</v>
      </c>
      <c r="T7114">
        <v>5228.1000000000004</v>
      </c>
      <c r="U7114" t="s">
        <v>25</v>
      </c>
      <c r="V7114" t="s">
        <v>25</v>
      </c>
      <c r="W7114">
        <v>3.8623172789812102E-2</v>
      </c>
      <c r="Y7114">
        <f t="shared" si="111"/>
        <v>1</v>
      </c>
    </row>
    <row r="7115" spans="1:25" x14ac:dyDescent="0.25">
      <c r="A7115">
        <v>42</v>
      </c>
      <c r="B7115" t="s">
        <v>22</v>
      </c>
      <c r="C7115" t="s">
        <v>23</v>
      </c>
      <c r="D7115" t="s">
        <v>24</v>
      </c>
      <c r="E7115" t="s">
        <v>25</v>
      </c>
      <c r="F7115" t="s">
        <v>25</v>
      </c>
      <c r="G7115" t="s">
        <v>25</v>
      </c>
      <c r="H7115" t="s">
        <v>27</v>
      </c>
      <c r="I7115" t="s">
        <v>28</v>
      </c>
      <c r="J7115" t="s">
        <v>45</v>
      </c>
      <c r="K7115">
        <v>190</v>
      </c>
      <c r="L7115">
        <v>1</v>
      </c>
      <c r="M7115">
        <v>999</v>
      </c>
      <c r="N7115">
        <v>0</v>
      </c>
      <c r="O7115" t="s">
        <v>30</v>
      </c>
      <c r="P7115">
        <v>-1.8</v>
      </c>
      <c r="Q7115">
        <v>92.893000000000001</v>
      </c>
      <c r="R7115">
        <v>-46.2</v>
      </c>
      <c r="S7115">
        <v>1.266</v>
      </c>
      <c r="T7115">
        <v>5099.1000000000004</v>
      </c>
      <c r="U7115" t="s">
        <v>25</v>
      </c>
      <c r="V7115" t="s">
        <v>25</v>
      </c>
      <c r="W7115">
        <v>0.26150712370872498</v>
      </c>
      <c r="Y7115">
        <f t="shared" si="111"/>
        <v>1</v>
      </c>
    </row>
    <row r="7116" spans="1:25" x14ac:dyDescent="0.25">
      <c r="A7116">
        <v>48</v>
      </c>
      <c r="B7116" t="s">
        <v>40</v>
      </c>
      <c r="C7116" t="s">
        <v>48</v>
      </c>
      <c r="D7116" t="s">
        <v>41</v>
      </c>
      <c r="E7116" t="s">
        <v>25</v>
      </c>
      <c r="F7116" t="s">
        <v>26</v>
      </c>
      <c r="G7116" t="s">
        <v>25</v>
      </c>
      <c r="H7116" t="s">
        <v>27</v>
      </c>
      <c r="I7116" t="s">
        <v>28</v>
      </c>
      <c r="J7116" t="s">
        <v>43</v>
      </c>
      <c r="K7116">
        <v>28</v>
      </c>
      <c r="L7116">
        <v>6</v>
      </c>
      <c r="M7116">
        <v>999</v>
      </c>
      <c r="N7116">
        <v>0</v>
      </c>
      <c r="O7116" t="s">
        <v>30</v>
      </c>
      <c r="P7116">
        <v>-1.8</v>
      </c>
      <c r="Q7116">
        <v>92.893000000000001</v>
      </c>
      <c r="R7116">
        <v>-46.2</v>
      </c>
      <c r="S7116">
        <v>1.244</v>
      </c>
      <c r="T7116">
        <v>5099.1000000000004</v>
      </c>
      <c r="U7116" t="s">
        <v>25</v>
      </c>
      <c r="V7116" t="s">
        <v>25</v>
      </c>
      <c r="W7116">
        <v>3.5413883626461001E-2</v>
      </c>
      <c r="Y7116">
        <f t="shared" si="111"/>
        <v>1</v>
      </c>
    </row>
    <row r="7117" spans="1:25" x14ac:dyDescent="0.25">
      <c r="A7117">
        <v>31</v>
      </c>
      <c r="B7117" t="s">
        <v>33</v>
      </c>
      <c r="C7117" t="s">
        <v>23</v>
      </c>
      <c r="D7117" t="s">
        <v>35</v>
      </c>
      <c r="E7117" t="s">
        <v>39</v>
      </c>
      <c r="F7117" t="s">
        <v>25</v>
      </c>
      <c r="G7117" t="s">
        <v>26</v>
      </c>
      <c r="H7117" t="s">
        <v>27</v>
      </c>
      <c r="I7117" t="s">
        <v>52</v>
      </c>
      <c r="J7117" t="s">
        <v>45</v>
      </c>
      <c r="K7117">
        <v>205</v>
      </c>
      <c r="L7117">
        <v>1</v>
      </c>
      <c r="M7117">
        <v>999</v>
      </c>
      <c r="N7117">
        <v>0</v>
      </c>
      <c r="O7117" t="s">
        <v>30</v>
      </c>
      <c r="P7117">
        <v>1.4</v>
      </c>
      <c r="Q7117">
        <v>93.918000000000006</v>
      </c>
      <c r="R7117">
        <v>-42.7</v>
      </c>
      <c r="S7117">
        <v>4.9619999999999997</v>
      </c>
      <c r="T7117">
        <v>5228.1000000000004</v>
      </c>
      <c r="U7117" t="s">
        <v>25</v>
      </c>
      <c r="V7117" t="s">
        <v>25</v>
      </c>
      <c r="W7117">
        <v>0.146881118416786</v>
      </c>
      <c r="Y7117">
        <f t="shared" si="111"/>
        <v>1</v>
      </c>
    </row>
    <row r="7118" spans="1:25" x14ac:dyDescent="0.25">
      <c r="A7118">
        <v>33</v>
      </c>
      <c r="B7118" t="s">
        <v>33</v>
      </c>
      <c r="C7118" t="s">
        <v>23</v>
      </c>
      <c r="D7118" t="s">
        <v>35</v>
      </c>
      <c r="E7118" t="s">
        <v>25</v>
      </c>
      <c r="F7118" t="s">
        <v>25</v>
      </c>
      <c r="G7118" t="s">
        <v>25</v>
      </c>
      <c r="H7118" t="s">
        <v>27</v>
      </c>
      <c r="I7118" t="s">
        <v>52</v>
      </c>
      <c r="J7118" t="s">
        <v>50</v>
      </c>
      <c r="K7118">
        <v>280</v>
      </c>
      <c r="L7118">
        <v>5</v>
      </c>
      <c r="M7118">
        <v>999</v>
      </c>
      <c r="N7118">
        <v>0</v>
      </c>
      <c r="O7118" t="s">
        <v>30</v>
      </c>
      <c r="P7118">
        <v>1.4</v>
      </c>
      <c r="Q7118">
        <v>93.918000000000006</v>
      </c>
      <c r="R7118">
        <v>-42.7</v>
      </c>
      <c r="S7118">
        <v>4.9610000000000003</v>
      </c>
      <c r="T7118">
        <v>5228.1000000000004</v>
      </c>
      <c r="U7118" t="s">
        <v>25</v>
      </c>
      <c r="V7118" t="s">
        <v>25</v>
      </c>
      <c r="W7118">
        <v>9.4496756792068495E-2</v>
      </c>
      <c r="Y7118">
        <f t="shared" si="111"/>
        <v>1</v>
      </c>
    </row>
    <row r="7119" spans="1:25" x14ac:dyDescent="0.25">
      <c r="A7119">
        <v>33</v>
      </c>
      <c r="B7119" t="s">
        <v>40</v>
      </c>
      <c r="C7119" t="s">
        <v>23</v>
      </c>
      <c r="D7119" t="s">
        <v>41</v>
      </c>
      <c r="E7119" t="s">
        <v>25</v>
      </c>
      <c r="F7119" t="s">
        <v>25</v>
      </c>
      <c r="G7119" t="s">
        <v>25</v>
      </c>
      <c r="H7119" t="s">
        <v>27</v>
      </c>
      <c r="I7119" t="s">
        <v>55</v>
      </c>
      <c r="J7119" t="s">
        <v>45</v>
      </c>
      <c r="K7119">
        <v>148</v>
      </c>
      <c r="L7119">
        <v>1</v>
      </c>
      <c r="M7119">
        <v>999</v>
      </c>
      <c r="N7119">
        <v>0</v>
      </c>
      <c r="O7119" t="s">
        <v>30</v>
      </c>
      <c r="P7119">
        <v>1.4</v>
      </c>
      <c r="Q7119">
        <v>93.444000000000003</v>
      </c>
      <c r="R7119">
        <v>-36.1</v>
      </c>
      <c r="S7119">
        <v>4.968</v>
      </c>
      <c r="T7119">
        <v>5228.1000000000004</v>
      </c>
      <c r="U7119" t="s">
        <v>25</v>
      </c>
      <c r="V7119" t="s">
        <v>25</v>
      </c>
      <c r="W7119">
        <v>5.6240424513816799E-2</v>
      </c>
      <c r="Y7119">
        <f t="shared" si="111"/>
        <v>1</v>
      </c>
    </row>
    <row r="7120" spans="1:25" x14ac:dyDescent="0.25">
      <c r="A7120">
        <v>48</v>
      </c>
      <c r="B7120" t="s">
        <v>63</v>
      </c>
      <c r="C7120" t="s">
        <v>23</v>
      </c>
      <c r="D7120" t="s">
        <v>24</v>
      </c>
      <c r="E7120" t="s">
        <v>25</v>
      </c>
      <c r="F7120" t="s">
        <v>26</v>
      </c>
      <c r="G7120" t="s">
        <v>25</v>
      </c>
      <c r="H7120" t="s">
        <v>27</v>
      </c>
      <c r="I7120" t="s">
        <v>55</v>
      </c>
      <c r="J7120" t="s">
        <v>50</v>
      </c>
      <c r="K7120">
        <v>159</v>
      </c>
      <c r="L7120">
        <v>2</v>
      </c>
      <c r="M7120">
        <v>999</v>
      </c>
      <c r="N7120">
        <v>0</v>
      </c>
      <c r="O7120" t="s">
        <v>30</v>
      </c>
      <c r="P7120">
        <v>1.4</v>
      </c>
      <c r="Q7120">
        <v>93.444000000000003</v>
      </c>
      <c r="R7120">
        <v>-36.1</v>
      </c>
      <c r="S7120">
        <v>4.9649999999999999</v>
      </c>
      <c r="T7120">
        <v>5228.1000000000004</v>
      </c>
      <c r="U7120" t="s">
        <v>25</v>
      </c>
      <c r="V7120" t="s">
        <v>25</v>
      </c>
      <c r="W7120">
        <v>3.4107625484466601E-2</v>
      </c>
      <c r="Y7120">
        <f t="shared" si="111"/>
        <v>1</v>
      </c>
    </row>
    <row r="7121" spans="1:25" x14ac:dyDescent="0.25">
      <c r="A7121">
        <v>37</v>
      </c>
      <c r="B7121" t="s">
        <v>40</v>
      </c>
      <c r="C7121" t="s">
        <v>23</v>
      </c>
      <c r="D7121" t="s">
        <v>41</v>
      </c>
      <c r="E7121" t="s">
        <v>25</v>
      </c>
      <c r="F7121" t="s">
        <v>25</v>
      </c>
      <c r="G7121" t="s">
        <v>25</v>
      </c>
      <c r="H7121" t="s">
        <v>36</v>
      </c>
      <c r="I7121" t="s">
        <v>42</v>
      </c>
      <c r="J7121" t="s">
        <v>38</v>
      </c>
      <c r="K7121">
        <v>274</v>
      </c>
      <c r="L7121">
        <v>1</v>
      </c>
      <c r="M7121">
        <v>999</v>
      </c>
      <c r="N7121">
        <v>0</v>
      </c>
      <c r="O7121" t="s">
        <v>30</v>
      </c>
      <c r="P7121">
        <v>-0.1</v>
      </c>
      <c r="Q7121">
        <v>93.2</v>
      </c>
      <c r="R7121">
        <v>-42</v>
      </c>
      <c r="S7121">
        <v>4.12</v>
      </c>
      <c r="T7121">
        <v>5195.8</v>
      </c>
      <c r="U7121" t="s">
        <v>25</v>
      </c>
      <c r="V7121" t="s">
        <v>25</v>
      </c>
      <c r="W7121">
        <v>9.1348715126514393E-2</v>
      </c>
      <c r="Y7121">
        <f t="shared" si="111"/>
        <v>1</v>
      </c>
    </row>
    <row r="7122" spans="1:25" x14ac:dyDescent="0.25">
      <c r="A7122">
        <v>39</v>
      </c>
      <c r="B7122" t="s">
        <v>40</v>
      </c>
      <c r="C7122" t="s">
        <v>34</v>
      </c>
      <c r="D7122" t="s">
        <v>35</v>
      </c>
      <c r="E7122" t="s">
        <v>39</v>
      </c>
      <c r="F7122" t="s">
        <v>25</v>
      </c>
      <c r="G7122" t="s">
        <v>25</v>
      </c>
      <c r="H7122" t="s">
        <v>36</v>
      </c>
      <c r="I7122" t="s">
        <v>28</v>
      </c>
      <c r="J7122" t="s">
        <v>45</v>
      </c>
      <c r="K7122">
        <v>344</v>
      </c>
      <c r="L7122">
        <v>2</v>
      </c>
      <c r="M7122">
        <v>999</v>
      </c>
      <c r="N7122">
        <v>0</v>
      </c>
      <c r="O7122" t="s">
        <v>30</v>
      </c>
      <c r="P7122">
        <v>1.1000000000000001</v>
      </c>
      <c r="Q7122">
        <v>93.994</v>
      </c>
      <c r="R7122">
        <v>-36.4</v>
      </c>
      <c r="S7122">
        <v>4.8600000000000003</v>
      </c>
      <c r="T7122">
        <v>5191</v>
      </c>
      <c r="U7122" t="s">
        <v>25</v>
      </c>
      <c r="V7122" t="s">
        <v>25</v>
      </c>
      <c r="W7122">
        <v>2.0861268043518101E-2</v>
      </c>
      <c r="Y7122">
        <f t="shared" si="111"/>
        <v>1</v>
      </c>
    </row>
    <row r="7123" spans="1:25" x14ac:dyDescent="0.25">
      <c r="A7123">
        <v>37</v>
      </c>
      <c r="B7123" t="s">
        <v>65</v>
      </c>
      <c r="C7123" t="s">
        <v>23</v>
      </c>
      <c r="D7123" t="s">
        <v>49</v>
      </c>
      <c r="E7123" t="s">
        <v>25</v>
      </c>
      <c r="F7123" t="s">
        <v>26</v>
      </c>
      <c r="G7123" t="s">
        <v>25</v>
      </c>
      <c r="H7123" t="s">
        <v>36</v>
      </c>
      <c r="I7123" t="s">
        <v>28</v>
      </c>
      <c r="J7123" t="s">
        <v>29</v>
      </c>
      <c r="K7123">
        <v>3631</v>
      </c>
      <c r="L7123">
        <v>2</v>
      </c>
      <c r="M7123">
        <v>999</v>
      </c>
      <c r="N7123">
        <v>0</v>
      </c>
      <c r="O7123" t="s">
        <v>30</v>
      </c>
      <c r="P7123">
        <v>1.1000000000000001</v>
      </c>
      <c r="Q7123">
        <v>93.994</v>
      </c>
      <c r="R7123">
        <v>-36.4</v>
      </c>
      <c r="S7123">
        <v>4.8639999999999999</v>
      </c>
      <c r="T7123">
        <v>5191</v>
      </c>
      <c r="U7123" t="s">
        <v>26</v>
      </c>
      <c r="V7123" t="s">
        <v>25</v>
      </c>
      <c r="W7123">
        <v>1.8284700810909299E-2</v>
      </c>
      <c r="Y7123">
        <f t="shared" si="111"/>
        <v>0</v>
      </c>
    </row>
    <row r="7124" spans="1:25" x14ac:dyDescent="0.25">
      <c r="A7124">
        <v>30</v>
      </c>
      <c r="B7124" t="s">
        <v>65</v>
      </c>
      <c r="C7124" t="s">
        <v>23</v>
      </c>
      <c r="D7124" t="s">
        <v>35</v>
      </c>
      <c r="E7124" t="s">
        <v>25</v>
      </c>
      <c r="F7124" t="s">
        <v>26</v>
      </c>
      <c r="G7124" t="s">
        <v>25</v>
      </c>
      <c r="H7124" t="s">
        <v>27</v>
      </c>
      <c r="I7124" t="s">
        <v>52</v>
      </c>
      <c r="J7124" t="s">
        <v>50</v>
      </c>
      <c r="K7124">
        <v>383</v>
      </c>
      <c r="L7124">
        <v>3</v>
      </c>
      <c r="M7124">
        <v>999</v>
      </c>
      <c r="N7124">
        <v>0</v>
      </c>
      <c r="O7124" t="s">
        <v>30</v>
      </c>
      <c r="P7124">
        <v>1.4</v>
      </c>
      <c r="Q7124">
        <v>93.918000000000006</v>
      </c>
      <c r="R7124">
        <v>-42.7</v>
      </c>
      <c r="S7124">
        <v>4.9610000000000003</v>
      </c>
      <c r="T7124">
        <v>5228.1000000000004</v>
      </c>
      <c r="U7124" t="s">
        <v>25</v>
      </c>
      <c r="V7124" t="s">
        <v>25</v>
      </c>
      <c r="W7124">
        <v>7.1233697235584301E-2</v>
      </c>
      <c r="Y7124">
        <f t="shared" si="111"/>
        <v>1</v>
      </c>
    </row>
    <row r="7125" spans="1:25" x14ac:dyDescent="0.25">
      <c r="A7125">
        <v>34</v>
      </c>
      <c r="B7125" t="s">
        <v>59</v>
      </c>
      <c r="C7125" t="s">
        <v>34</v>
      </c>
      <c r="D7125" t="s">
        <v>41</v>
      </c>
      <c r="E7125" t="s">
        <v>25</v>
      </c>
      <c r="F7125" t="s">
        <v>26</v>
      </c>
      <c r="G7125" t="s">
        <v>25</v>
      </c>
      <c r="H7125" t="s">
        <v>27</v>
      </c>
      <c r="I7125" t="s">
        <v>42</v>
      </c>
      <c r="J7125" t="s">
        <v>29</v>
      </c>
      <c r="K7125">
        <v>79</v>
      </c>
      <c r="L7125">
        <v>2</v>
      </c>
      <c r="M7125">
        <v>999</v>
      </c>
      <c r="N7125">
        <v>0</v>
      </c>
      <c r="O7125" t="s">
        <v>30</v>
      </c>
      <c r="P7125">
        <v>-0.1</v>
      </c>
      <c r="Q7125">
        <v>93.2</v>
      </c>
      <c r="R7125">
        <v>-42</v>
      </c>
      <c r="S7125">
        <v>4.0209999999999999</v>
      </c>
      <c r="T7125">
        <v>5195.8</v>
      </c>
      <c r="U7125" t="s">
        <v>25</v>
      </c>
      <c r="V7125" t="s">
        <v>25</v>
      </c>
      <c r="W7125">
        <v>2.92668417096138E-2</v>
      </c>
      <c r="Y7125">
        <f t="shared" si="111"/>
        <v>1</v>
      </c>
    </row>
    <row r="7126" spans="1:25" x14ac:dyDescent="0.25">
      <c r="A7126">
        <v>30</v>
      </c>
      <c r="B7126" t="s">
        <v>22</v>
      </c>
      <c r="C7126" t="s">
        <v>23</v>
      </c>
      <c r="D7126" t="s">
        <v>24</v>
      </c>
      <c r="E7126" t="s">
        <v>25</v>
      </c>
      <c r="F7126" t="s">
        <v>26</v>
      </c>
      <c r="G7126" t="s">
        <v>25</v>
      </c>
      <c r="H7126" t="s">
        <v>27</v>
      </c>
      <c r="I7126" t="s">
        <v>42</v>
      </c>
      <c r="J7126" t="s">
        <v>38</v>
      </c>
      <c r="K7126">
        <v>175</v>
      </c>
      <c r="L7126">
        <v>1</v>
      </c>
      <c r="M7126">
        <v>999</v>
      </c>
      <c r="N7126">
        <v>1</v>
      </c>
      <c r="O7126" t="s">
        <v>46</v>
      </c>
      <c r="P7126">
        <v>-0.1</v>
      </c>
      <c r="Q7126">
        <v>93.2</v>
      </c>
      <c r="R7126">
        <v>-42</v>
      </c>
      <c r="S7126">
        <v>4.12</v>
      </c>
      <c r="T7126">
        <v>5195.8</v>
      </c>
      <c r="U7126" t="s">
        <v>25</v>
      </c>
      <c r="V7126" t="s">
        <v>25</v>
      </c>
      <c r="W7126">
        <v>3.27189117670059E-2</v>
      </c>
      <c r="Y7126">
        <f t="shared" si="111"/>
        <v>1</v>
      </c>
    </row>
    <row r="7127" spans="1:25" x14ac:dyDescent="0.25">
      <c r="A7127">
        <v>34</v>
      </c>
      <c r="B7127" t="s">
        <v>40</v>
      </c>
      <c r="C7127" t="s">
        <v>34</v>
      </c>
      <c r="D7127" t="s">
        <v>41</v>
      </c>
      <c r="E7127" t="s">
        <v>25</v>
      </c>
      <c r="F7127" t="s">
        <v>26</v>
      </c>
      <c r="G7127" t="s">
        <v>26</v>
      </c>
      <c r="H7127" t="s">
        <v>36</v>
      </c>
      <c r="I7127" t="s">
        <v>52</v>
      </c>
      <c r="J7127" t="s">
        <v>43</v>
      </c>
      <c r="K7127">
        <v>4</v>
      </c>
      <c r="L7127">
        <v>1</v>
      </c>
      <c r="M7127">
        <v>999</v>
      </c>
      <c r="N7127">
        <v>0</v>
      </c>
      <c r="O7127" t="s">
        <v>30</v>
      </c>
      <c r="P7127">
        <v>-1.7</v>
      </c>
      <c r="Q7127">
        <v>94.215000000000003</v>
      </c>
      <c r="R7127">
        <v>-40.299999999999997</v>
      </c>
      <c r="S7127">
        <v>0.88900000000000001</v>
      </c>
      <c r="T7127">
        <v>4991.6000000000004</v>
      </c>
      <c r="U7127" t="s">
        <v>25</v>
      </c>
      <c r="V7127" t="s">
        <v>25</v>
      </c>
      <c r="W7127">
        <v>0.14819222688674899</v>
      </c>
      <c r="Y7127">
        <f t="shared" si="111"/>
        <v>1</v>
      </c>
    </row>
    <row r="7128" spans="1:25" x14ac:dyDescent="0.25">
      <c r="A7128">
        <v>51</v>
      </c>
      <c r="B7128" t="s">
        <v>22</v>
      </c>
      <c r="C7128" t="s">
        <v>23</v>
      </c>
      <c r="D7128" t="s">
        <v>35</v>
      </c>
      <c r="E7128" t="s">
        <v>25</v>
      </c>
      <c r="F7128" t="s">
        <v>26</v>
      </c>
      <c r="G7128" t="s">
        <v>25</v>
      </c>
      <c r="H7128" t="s">
        <v>27</v>
      </c>
      <c r="I7128" t="s">
        <v>42</v>
      </c>
      <c r="J7128" t="s">
        <v>43</v>
      </c>
      <c r="K7128">
        <v>69</v>
      </c>
      <c r="L7128">
        <v>1</v>
      </c>
      <c r="M7128">
        <v>999</v>
      </c>
      <c r="N7128">
        <v>0</v>
      </c>
      <c r="O7128" t="s">
        <v>30</v>
      </c>
      <c r="P7128">
        <v>-0.1</v>
      </c>
      <c r="Q7128">
        <v>93.2</v>
      </c>
      <c r="R7128">
        <v>-42</v>
      </c>
      <c r="S7128">
        <v>4.1909999999999998</v>
      </c>
      <c r="T7128">
        <v>5195.8</v>
      </c>
      <c r="U7128" t="s">
        <v>25</v>
      </c>
      <c r="V7128" t="s">
        <v>25</v>
      </c>
      <c r="W7128">
        <v>8.4473781287670094E-2</v>
      </c>
      <c r="Y7128">
        <f t="shared" si="111"/>
        <v>1</v>
      </c>
    </row>
    <row r="7129" spans="1:25" x14ac:dyDescent="0.25">
      <c r="A7129">
        <v>32</v>
      </c>
      <c r="B7129" t="s">
        <v>22</v>
      </c>
      <c r="C7129" t="s">
        <v>23</v>
      </c>
      <c r="D7129" t="s">
        <v>51</v>
      </c>
      <c r="E7129" t="s">
        <v>25</v>
      </c>
      <c r="F7129" t="s">
        <v>25</v>
      </c>
      <c r="G7129" t="s">
        <v>26</v>
      </c>
      <c r="H7129" t="s">
        <v>36</v>
      </c>
      <c r="I7129" t="s">
        <v>28</v>
      </c>
      <c r="J7129" t="s">
        <v>50</v>
      </c>
      <c r="K7129">
        <v>60</v>
      </c>
      <c r="L7129">
        <v>1</v>
      </c>
      <c r="M7129">
        <v>999</v>
      </c>
      <c r="N7129">
        <v>0</v>
      </c>
      <c r="O7129" t="s">
        <v>30</v>
      </c>
      <c r="P7129">
        <v>1.1000000000000001</v>
      </c>
      <c r="Q7129">
        <v>93.994</v>
      </c>
      <c r="R7129">
        <v>-36.4</v>
      </c>
      <c r="S7129">
        <v>4.8559999999999999</v>
      </c>
      <c r="T7129">
        <v>5191</v>
      </c>
      <c r="U7129" t="s">
        <v>25</v>
      </c>
      <c r="V7129" t="s">
        <v>25</v>
      </c>
      <c r="W7129">
        <v>2.0349685102701201E-2</v>
      </c>
      <c r="Y7129">
        <f t="shared" si="111"/>
        <v>1</v>
      </c>
    </row>
    <row r="7130" spans="1:25" x14ac:dyDescent="0.25">
      <c r="A7130">
        <v>37</v>
      </c>
      <c r="B7130" t="s">
        <v>33</v>
      </c>
      <c r="C7130" t="s">
        <v>23</v>
      </c>
      <c r="D7130" t="s">
        <v>35</v>
      </c>
      <c r="E7130" t="s">
        <v>39</v>
      </c>
      <c r="F7130" t="s">
        <v>25</v>
      </c>
      <c r="G7130" t="s">
        <v>26</v>
      </c>
      <c r="H7130" t="s">
        <v>36</v>
      </c>
      <c r="I7130" t="s">
        <v>28</v>
      </c>
      <c r="J7130" t="s">
        <v>50</v>
      </c>
      <c r="K7130">
        <v>335</v>
      </c>
      <c r="L7130">
        <v>1</v>
      </c>
      <c r="M7130">
        <v>999</v>
      </c>
      <c r="N7130">
        <v>0</v>
      </c>
      <c r="O7130" t="s">
        <v>30</v>
      </c>
      <c r="P7130">
        <v>1.1000000000000001</v>
      </c>
      <c r="Q7130">
        <v>93.994</v>
      </c>
      <c r="R7130">
        <v>-36.4</v>
      </c>
      <c r="S7130">
        <v>4.8559999999999999</v>
      </c>
      <c r="T7130">
        <v>5191</v>
      </c>
      <c r="U7130" t="s">
        <v>25</v>
      </c>
      <c r="V7130" t="s">
        <v>25</v>
      </c>
      <c r="W7130">
        <v>1.47491088137031E-2</v>
      </c>
      <c r="Y7130">
        <f t="shared" si="111"/>
        <v>1</v>
      </c>
    </row>
    <row r="7131" spans="1:25" x14ac:dyDescent="0.25">
      <c r="A7131">
        <v>48</v>
      </c>
      <c r="B7131" t="s">
        <v>22</v>
      </c>
      <c r="C7131" t="s">
        <v>23</v>
      </c>
      <c r="D7131" t="s">
        <v>24</v>
      </c>
      <c r="E7131" t="s">
        <v>25</v>
      </c>
      <c r="F7131" t="s">
        <v>25</v>
      </c>
      <c r="G7131" t="s">
        <v>25</v>
      </c>
      <c r="H7131" t="s">
        <v>27</v>
      </c>
      <c r="I7131" t="s">
        <v>64</v>
      </c>
      <c r="J7131" t="s">
        <v>29</v>
      </c>
      <c r="K7131">
        <v>50</v>
      </c>
      <c r="L7131">
        <v>1</v>
      </c>
      <c r="M7131">
        <v>999</v>
      </c>
      <c r="N7131">
        <v>0</v>
      </c>
      <c r="O7131" t="s">
        <v>30</v>
      </c>
      <c r="P7131">
        <v>-1.8</v>
      </c>
      <c r="Q7131">
        <v>93.075000000000003</v>
      </c>
      <c r="R7131">
        <v>-47.1</v>
      </c>
      <c r="S7131">
        <v>1.405</v>
      </c>
      <c r="T7131">
        <v>5099.1000000000004</v>
      </c>
      <c r="U7131" t="s">
        <v>25</v>
      </c>
      <c r="V7131" t="s">
        <v>25</v>
      </c>
      <c r="W7131">
        <v>0.128639906644821</v>
      </c>
      <c r="Y7131">
        <f t="shared" si="111"/>
        <v>1</v>
      </c>
    </row>
    <row r="7132" spans="1:25" x14ac:dyDescent="0.25">
      <c r="A7132">
        <v>30</v>
      </c>
      <c r="B7132" t="s">
        <v>59</v>
      </c>
      <c r="C7132" t="s">
        <v>23</v>
      </c>
      <c r="D7132" t="s">
        <v>24</v>
      </c>
      <c r="E7132" t="s">
        <v>25</v>
      </c>
      <c r="F7132" t="s">
        <v>26</v>
      </c>
      <c r="G7132" t="s">
        <v>25</v>
      </c>
      <c r="H7132" t="s">
        <v>36</v>
      </c>
      <c r="I7132" t="s">
        <v>28</v>
      </c>
      <c r="J7132" t="s">
        <v>50</v>
      </c>
      <c r="K7132">
        <v>298</v>
      </c>
      <c r="L7132">
        <v>1</v>
      </c>
      <c r="M7132">
        <v>999</v>
      </c>
      <c r="N7132">
        <v>0</v>
      </c>
      <c r="O7132" t="s">
        <v>30</v>
      </c>
      <c r="P7132">
        <v>1.1000000000000001</v>
      </c>
      <c r="Q7132">
        <v>93.994</v>
      </c>
      <c r="R7132">
        <v>-36.4</v>
      </c>
      <c r="S7132">
        <v>4.8570000000000002</v>
      </c>
      <c r="T7132">
        <v>5191</v>
      </c>
      <c r="U7132" t="s">
        <v>25</v>
      </c>
      <c r="V7132" t="s">
        <v>25</v>
      </c>
      <c r="W7132">
        <v>2.34925895929337E-2</v>
      </c>
      <c r="Y7132">
        <f t="shared" si="111"/>
        <v>1</v>
      </c>
    </row>
    <row r="7133" spans="1:25" x14ac:dyDescent="0.25">
      <c r="A7133">
        <v>40</v>
      </c>
      <c r="B7133" t="s">
        <v>56</v>
      </c>
      <c r="C7133" t="s">
        <v>23</v>
      </c>
      <c r="D7133" t="s">
        <v>49</v>
      </c>
      <c r="E7133" t="s">
        <v>25</v>
      </c>
      <c r="F7133" t="s">
        <v>26</v>
      </c>
      <c r="G7133" t="s">
        <v>25</v>
      </c>
      <c r="H7133" t="s">
        <v>27</v>
      </c>
      <c r="I7133" t="s">
        <v>64</v>
      </c>
      <c r="J7133" t="s">
        <v>45</v>
      </c>
      <c r="K7133">
        <v>580</v>
      </c>
      <c r="L7133">
        <v>2</v>
      </c>
      <c r="M7133">
        <v>2</v>
      </c>
      <c r="N7133">
        <v>1</v>
      </c>
      <c r="O7133" t="s">
        <v>58</v>
      </c>
      <c r="P7133">
        <v>-1.8</v>
      </c>
      <c r="Q7133">
        <v>93.075000000000003</v>
      </c>
      <c r="R7133">
        <v>-47.1</v>
      </c>
      <c r="S7133">
        <v>1.365</v>
      </c>
      <c r="T7133">
        <v>5099.1000000000004</v>
      </c>
      <c r="U7133" t="s">
        <v>26</v>
      </c>
      <c r="V7133" t="s">
        <v>26</v>
      </c>
      <c r="W7133">
        <v>0.821630418300629</v>
      </c>
      <c r="Y7133">
        <f t="shared" si="111"/>
        <v>1</v>
      </c>
    </row>
    <row r="7134" spans="1:25" x14ac:dyDescent="0.25">
      <c r="A7134">
        <v>52</v>
      </c>
      <c r="B7134" t="s">
        <v>40</v>
      </c>
      <c r="C7134" t="s">
        <v>34</v>
      </c>
      <c r="D7134" t="s">
        <v>41</v>
      </c>
      <c r="E7134" t="s">
        <v>25</v>
      </c>
      <c r="F7134" t="s">
        <v>26</v>
      </c>
      <c r="G7134" t="s">
        <v>25</v>
      </c>
      <c r="H7134" t="s">
        <v>27</v>
      </c>
      <c r="I7134" t="s">
        <v>37</v>
      </c>
      <c r="J7134" t="s">
        <v>43</v>
      </c>
      <c r="K7134">
        <v>327</v>
      </c>
      <c r="L7134">
        <v>1</v>
      </c>
      <c r="M7134">
        <v>999</v>
      </c>
      <c r="N7134">
        <v>0</v>
      </c>
      <c r="O7134" t="s">
        <v>30</v>
      </c>
      <c r="P7134">
        <v>-2.9</v>
      </c>
      <c r="Q7134">
        <v>92.962999999999994</v>
      </c>
      <c r="R7134">
        <v>-40.799999999999997</v>
      </c>
      <c r="S7134">
        <v>1.266</v>
      </c>
      <c r="T7134">
        <v>5076.2</v>
      </c>
      <c r="U7134" t="s">
        <v>26</v>
      </c>
      <c r="V7134" t="s">
        <v>26</v>
      </c>
      <c r="W7134">
        <v>0.70804303884506203</v>
      </c>
      <c r="Y7134">
        <f t="shared" si="111"/>
        <v>1</v>
      </c>
    </row>
    <row r="7135" spans="1:25" x14ac:dyDescent="0.25">
      <c r="A7135">
        <v>42</v>
      </c>
      <c r="B7135" t="s">
        <v>40</v>
      </c>
      <c r="C7135" t="s">
        <v>48</v>
      </c>
      <c r="D7135" t="s">
        <v>41</v>
      </c>
      <c r="E7135" t="s">
        <v>25</v>
      </c>
      <c r="F7135" t="s">
        <v>25</v>
      </c>
      <c r="G7135" t="s">
        <v>26</v>
      </c>
      <c r="H7135" t="s">
        <v>36</v>
      </c>
      <c r="I7135" t="s">
        <v>52</v>
      </c>
      <c r="J7135" t="s">
        <v>45</v>
      </c>
      <c r="K7135">
        <v>46</v>
      </c>
      <c r="L7135">
        <v>17</v>
      </c>
      <c r="M7135">
        <v>999</v>
      </c>
      <c r="N7135">
        <v>0</v>
      </c>
      <c r="O7135" t="s">
        <v>30</v>
      </c>
      <c r="P7135">
        <v>1.4</v>
      </c>
      <c r="Q7135">
        <v>93.918000000000006</v>
      </c>
      <c r="R7135">
        <v>-42.7</v>
      </c>
      <c r="S7135">
        <v>4.968</v>
      </c>
      <c r="T7135">
        <v>5228.1000000000004</v>
      </c>
      <c r="U7135" t="s">
        <v>25</v>
      </c>
      <c r="V7135" t="s">
        <v>25</v>
      </c>
      <c r="W7135">
        <v>5.4451436735689597E-3</v>
      </c>
      <c r="Y7135">
        <f t="shared" si="111"/>
        <v>1</v>
      </c>
    </row>
    <row r="7136" spans="1:25" x14ac:dyDescent="0.25">
      <c r="A7136">
        <v>47</v>
      </c>
      <c r="B7136" t="s">
        <v>40</v>
      </c>
      <c r="C7136" t="s">
        <v>23</v>
      </c>
      <c r="D7136" t="s">
        <v>41</v>
      </c>
      <c r="E7136" t="s">
        <v>25</v>
      </c>
      <c r="F7136" t="s">
        <v>25</v>
      </c>
      <c r="G7136" t="s">
        <v>25</v>
      </c>
      <c r="H7136" t="s">
        <v>36</v>
      </c>
      <c r="I7136" t="s">
        <v>52</v>
      </c>
      <c r="J7136" t="s">
        <v>38</v>
      </c>
      <c r="K7136">
        <v>76</v>
      </c>
      <c r="L7136">
        <v>1</v>
      </c>
      <c r="M7136">
        <v>999</v>
      </c>
      <c r="N7136">
        <v>0</v>
      </c>
      <c r="O7136" t="s">
        <v>30</v>
      </c>
      <c r="P7136">
        <v>1.4</v>
      </c>
      <c r="Q7136">
        <v>93.918000000000006</v>
      </c>
      <c r="R7136">
        <v>-42.7</v>
      </c>
      <c r="S7136">
        <v>4.9619999999999997</v>
      </c>
      <c r="T7136">
        <v>5228.1000000000004</v>
      </c>
      <c r="U7136" t="s">
        <v>25</v>
      </c>
      <c r="V7136" t="s">
        <v>25</v>
      </c>
      <c r="W7136">
        <v>4.6977847814559902E-2</v>
      </c>
      <c r="Y7136">
        <f t="shared" si="111"/>
        <v>1</v>
      </c>
    </row>
    <row r="7137" spans="1:25" x14ac:dyDescent="0.25">
      <c r="A7137">
        <v>34</v>
      </c>
      <c r="B7137" t="s">
        <v>56</v>
      </c>
      <c r="C7137" t="s">
        <v>23</v>
      </c>
      <c r="D7137" t="s">
        <v>49</v>
      </c>
      <c r="E7137" t="s">
        <v>25</v>
      </c>
      <c r="F7137" t="s">
        <v>26</v>
      </c>
      <c r="G7137" t="s">
        <v>25</v>
      </c>
      <c r="H7137" t="s">
        <v>36</v>
      </c>
      <c r="I7137" t="s">
        <v>57</v>
      </c>
      <c r="J7137" t="s">
        <v>43</v>
      </c>
      <c r="K7137">
        <v>129</v>
      </c>
      <c r="L7137">
        <v>1</v>
      </c>
      <c r="M7137">
        <v>6</v>
      </c>
      <c r="N7137">
        <v>1</v>
      </c>
      <c r="O7137" t="s">
        <v>58</v>
      </c>
      <c r="P7137">
        <v>-1.8</v>
      </c>
      <c r="Q7137">
        <v>93.369</v>
      </c>
      <c r="R7137">
        <v>-34.799999999999997</v>
      </c>
      <c r="S7137">
        <v>0.64600000000000002</v>
      </c>
      <c r="T7137">
        <v>5008.7</v>
      </c>
      <c r="U7137" t="s">
        <v>25</v>
      </c>
      <c r="V7137" t="s">
        <v>26</v>
      </c>
      <c r="W7137">
        <v>0.98336642980575595</v>
      </c>
      <c r="Y7137">
        <f t="shared" si="111"/>
        <v>0</v>
      </c>
    </row>
    <row r="7138" spans="1:25" x14ac:dyDescent="0.25">
      <c r="A7138">
        <v>40</v>
      </c>
      <c r="B7138" t="s">
        <v>22</v>
      </c>
      <c r="C7138" t="s">
        <v>23</v>
      </c>
      <c r="D7138" t="s">
        <v>51</v>
      </c>
      <c r="E7138" t="s">
        <v>25</v>
      </c>
      <c r="F7138" t="s">
        <v>26</v>
      </c>
      <c r="G7138" t="s">
        <v>25</v>
      </c>
      <c r="H7138" t="s">
        <v>36</v>
      </c>
      <c r="I7138" t="s">
        <v>28</v>
      </c>
      <c r="J7138" t="s">
        <v>50</v>
      </c>
      <c r="K7138">
        <v>133</v>
      </c>
      <c r="L7138">
        <v>2</v>
      </c>
      <c r="M7138">
        <v>999</v>
      </c>
      <c r="N7138">
        <v>0</v>
      </c>
      <c r="O7138" t="s">
        <v>30</v>
      </c>
      <c r="P7138">
        <v>1.1000000000000001</v>
      </c>
      <c r="Q7138">
        <v>93.994</v>
      </c>
      <c r="R7138">
        <v>-36.4</v>
      </c>
      <c r="S7138">
        <v>4.8570000000000002</v>
      </c>
      <c r="T7138">
        <v>5191</v>
      </c>
      <c r="U7138" t="s">
        <v>25</v>
      </c>
      <c r="V7138" t="s">
        <v>25</v>
      </c>
      <c r="W7138">
        <v>2.2107331082224801E-2</v>
      </c>
      <c r="Y7138">
        <f t="shared" si="111"/>
        <v>1</v>
      </c>
    </row>
    <row r="7139" spans="1:25" x14ac:dyDescent="0.25">
      <c r="A7139">
        <v>32</v>
      </c>
      <c r="B7139" t="s">
        <v>40</v>
      </c>
      <c r="C7139" t="s">
        <v>23</v>
      </c>
      <c r="D7139" t="s">
        <v>41</v>
      </c>
      <c r="E7139" t="s">
        <v>39</v>
      </c>
      <c r="F7139" t="s">
        <v>26</v>
      </c>
      <c r="G7139" t="s">
        <v>25</v>
      </c>
      <c r="H7139" t="s">
        <v>27</v>
      </c>
      <c r="I7139" t="s">
        <v>55</v>
      </c>
      <c r="J7139" t="s">
        <v>29</v>
      </c>
      <c r="K7139">
        <v>200</v>
      </c>
      <c r="L7139">
        <v>2</v>
      </c>
      <c r="M7139">
        <v>999</v>
      </c>
      <c r="N7139">
        <v>0</v>
      </c>
      <c r="O7139" t="s">
        <v>30</v>
      </c>
      <c r="P7139">
        <v>1.4</v>
      </c>
      <c r="Q7139">
        <v>93.444000000000003</v>
      </c>
      <c r="R7139">
        <v>-36.1</v>
      </c>
      <c r="S7139">
        <v>4.9640000000000004</v>
      </c>
      <c r="T7139">
        <v>5228.1000000000004</v>
      </c>
      <c r="U7139" t="s">
        <v>25</v>
      </c>
      <c r="V7139" t="s">
        <v>25</v>
      </c>
      <c r="W7139">
        <v>2.8774954378604899E-2</v>
      </c>
      <c r="Y7139">
        <f t="shared" si="111"/>
        <v>1</v>
      </c>
    </row>
    <row r="7140" spans="1:25" x14ac:dyDescent="0.25">
      <c r="A7140">
        <v>37</v>
      </c>
      <c r="B7140" t="s">
        <v>59</v>
      </c>
      <c r="C7140" t="s">
        <v>23</v>
      </c>
      <c r="D7140" t="s">
        <v>41</v>
      </c>
      <c r="E7140" t="s">
        <v>39</v>
      </c>
      <c r="F7140" t="s">
        <v>25</v>
      </c>
      <c r="G7140" t="s">
        <v>25</v>
      </c>
      <c r="H7140" t="s">
        <v>27</v>
      </c>
      <c r="I7140" t="s">
        <v>52</v>
      </c>
      <c r="J7140" t="s">
        <v>43</v>
      </c>
      <c r="K7140">
        <v>92</v>
      </c>
      <c r="L7140">
        <v>1</v>
      </c>
      <c r="M7140">
        <v>999</v>
      </c>
      <c r="N7140">
        <v>0</v>
      </c>
      <c r="O7140" t="s">
        <v>30</v>
      </c>
      <c r="P7140">
        <v>1.4</v>
      </c>
      <c r="Q7140">
        <v>93.918000000000006</v>
      </c>
      <c r="R7140">
        <v>-42.7</v>
      </c>
      <c r="S7140">
        <v>4.96</v>
      </c>
      <c r="T7140">
        <v>5228.1000000000004</v>
      </c>
      <c r="U7140" t="s">
        <v>25</v>
      </c>
      <c r="V7140" t="s">
        <v>25</v>
      </c>
      <c r="W7140">
        <v>0.15904757380485501</v>
      </c>
      <c r="Y7140">
        <f t="shared" si="111"/>
        <v>1</v>
      </c>
    </row>
    <row r="7141" spans="1:25" x14ac:dyDescent="0.25">
      <c r="A7141">
        <v>33</v>
      </c>
      <c r="B7141" t="s">
        <v>40</v>
      </c>
      <c r="C7141" t="s">
        <v>23</v>
      </c>
      <c r="D7141" t="s">
        <v>41</v>
      </c>
      <c r="E7141" t="s">
        <v>25</v>
      </c>
      <c r="F7141" t="s">
        <v>25</v>
      </c>
      <c r="G7141" t="s">
        <v>25</v>
      </c>
      <c r="H7141" t="s">
        <v>27</v>
      </c>
      <c r="I7141" t="s">
        <v>57</v>
      </c>
      <c r="J7141" t="s">
        <v>29</v>
      </c>
      <c r="K7141">
        <v>119</v>
      </c>
      <c r="L7141">
        <v>2</v>
      </c>
      <c r="M7141">
        <v>999</v>
      </c>
      <c r="N7141">
        <v>3</v>
      </c>
      <c r="O7141" t="s">
        <v>46</v>
      </c>
      <c r="P7141">
        <v>-1.8</v>
      </c>
      <c r="Q7141">
        <v>93.369</v>
      </c>
      <c r="R7141">
        <v>-34.799999999999997</v>
      </c>
      <c r="S7141">
        <v>0.64900000000000002</v>
      </c>
      <c r="T7141">
        <v>5008.7</v>
      </c>
      <c r="U7141" t="s">
        <v>25</v>
      </c>
      <c r="V7141" t="s">
        <v>26</v>
      </c>
      <c r="W7141">
        <v>0.55485355854034402</v>
      </c>
      <c r="Y7141">
        <f t="shared" si="111"/>
        <v>0</v>
      </c>
    </row>
    <row r="7142" spans="1:25" x14ac:dyDescent="0.25">
      <c r="A7142">
        <v>46</v>
      </c>
      <c r="B7142" t="s">
        <v>22</v>
      </c>
      <c r="C7142" t="s">
        <v>23</v>
      </c>
      <c r="D7142" t="s">
        <v>24</v>
      </c>
      <c r="E7142" t="s">
        <v>25</v>
      </c>
      <c r="F7142" t="s">
        <v>26</v>
      </c>
      <c r="G7142" t="s">
        <v>25</v>
      </c>
      <c r="H7142" t="s">
        <v>27</v>
      </c>
      <c r="I7142" t="s">
        <v>55</v>
      </c>
      <c r="J7142" t="s">
        <v>38</v>
      </c>
      <c r="K7142">
        <v>124</v>
      </c>
      <c r="L7142">
        <v>1</v>
      </c>
      <c r="M7142">
        <v>999</v>
      </c>
      <c r="N7142">
        <v>0</v>
      </c>
      <c r="O7142" t="s">
        <v>30</v>
      </c>
      <c r="P7142">
        <v>1.4</v>
      </c>
      <c r="Q7142">
        <v>93.444000000000003</v>
      </c>
      <c r="R7142">
        <v>-36.1</v>
      </c>
      <c r="S7142">
        <v>4.9669999999999996</v>
      </c>
      <c r="T7142">
        <v>5228.1000000000004</v>
      </c>
      <c r="U7142" t="s">
        <v>25</v>
      </c>
      <c r="V7142" t="s">
        <v>25</v>
      </c>
      <c r="W7142">
        <v>6.3055694103240995E-2</v>
      </c>
      <c r="Y7142">
        <f t="shared" si="111"/>
        <v>1</v>
      </c>
    </row>
    <row r="7143" spans="1:25" x14ac:dyDescent="0.25">
      <c r="A7143">
        <v>36</v>
      </c>
      <c r="B7143" t="s">
        <v>40</v>
      </c>
      <c r="C7143" t="s">
        <v>23</v>
      </c>
      <c r="D7143" t="s">
        <v>41</v>
      </c>
      <c r="E7143" t="s">
        <v>25</v>
      </c>
      <c r="F7143" t="s">
        <v>25</v>
      </c>
      <c r="G7143" t="s">
        <v>25</v>
      </c>
      <c r="H7143" t="s">
        <v>27</v>
      </c>
      <c r="I7143" t="s">
        <v>61</v>
      </c>
      <c r="J7143" t="s">
        <v>38</v>
      </c>
      <c r="K7143">
        <v>632</v>
      </c>
      <c r="L7143">
        <v>2</v>
      </c>
      <c r="M7143">
        <v>999</v>
      </c>
      <c r="N7143">
        <v>0</v>
      </c>
      <c r="O7143" t="s">
        <v>30</v>
      </c>
      <c r="P7143">
        <v>-3.4</v>
      </c>
      <c r="Q7143">
        <v>92.430999999999997</v>
      </c>
      <c r="R7143">
        <v>-26.9</v>
      </c>
      <c r="S7143">
        <v>0.74199999999999999</v>
      </c>
      <c r="T7143">
        <v>5017.5</v>
      </c>
      <c r="U7143" t="s">
        <v>25</v>
      </c>
      <c r="V7143" t="s">
        <v>25</v>
      </c>
      <c r="W7143">
        <v>0.34567639231681802</v>
      </c>
      <c r="Y7143">
        <f t="shared" si="111"/>
        <v>1</v>
      </c>
    </row>
    <row r="7144" spans="1:25" x14ac:dyDescent="0.25">
      <c r="A7144">
        <v>42</v>
      </c>
      <c r="B7144" t="s">
        <v>22</v>
      </c>
      <c r="C7144" t="s">
        <v>23</v>
      </c>
      <c r="D7144" t="s">
        <v>54</v>
      </c>
      <c r="E7144" t="s">
        <v>25</v>
      </c>
      <c r="F7144" t="s">
        <v>26</v>
      </c>
      <c r="G7144" t="s">
        <v>25</v>
      </c>
      <c r="H7144" t="s">
        <v>27</v>
      </c>
      <c r="I7144" t="s">
        <v>64</v>
      </c>
      <c r="J7144" t="s">
        <v>45</v>
      </c>
      <c r="K7144">
        <v>174</v>
      </c>
      <c r="L7144">
        <v>2</v>
      </c>
      <c r="M7144">
        <v>999</v>
      </c>
      <c r="N7144">
        <v>2</v>
      </c>
      <c r="O7144" t="s">
        <v>46</v>
      </c>
      <c r="P7144">
        <v>-1.8</v>
      </c>
      <c r="Q7144">
        <v>93.075000000000003</v>
      </c>
      <c r="R7144">
        <v>-47.1</v>
      </c>
      <c r="S7144">
        <v>1.41</v>
      </c>
      <c r="T7144">
        <v>5099.1000000000004</v>
      </c>
      <c r="U7144" t="s">
        <v>25</v>
      </c>
      <c r="V7144" t="s">
        <v>25</v>
      </c>
      <c r="W7144">
        <v>5.5346045643091202E-2</v>
      </c>
      <c r="Y7144">
        <f t="shared" si="111"/>
        <v>1</v>
      </c>
    </row>
    <row r="7145" spans="1:25" x14ac:dyDescent="0.25">
      <c r="A7145">
        <v>40</v>
      </c>
      <c r="B7145" t="s">
        <v>53</v>
      </c>
      <c r="C7145" t="s">
        <v>23</v>
      </c>
      <c r="D7145" t="s">
        <v>41</v>
      </c>
      <c r="E7145" t="s">
        <v>39</v>
      </c>
      <c r="F7145" t="s">
        <v>26</v>
      </c>
      <c r="G7145" t="s">
        <v>26</v>
      </c>
      <c r="H7145" t="s">
        <v>27</v>
      </c>
      <c r="I7145" t="s">
        <v>42</v>
      </c>
      <c r="J7145" t="s">
        <v>45</v>
      </c>
      <c r="K7145">
        <v>1490</v>
      </c>
      <c r="L7145">
        <v>3</v>
      </c>
      <c r="M7145">
        <v>999</v>
      </c>
      <c r="N7145">
        <v>0</v>
      </c>
      <c r="O7145" t="s">
        <v>30</v>
      </c>
      <c r="P7145">
        <v>-0.1</v>
      </c>
      <c r="Q7145">
        <v>93.2</v>
      </c>
      <c r="R7145">
        <v>-42</v>
      </c>
      <c r="S7145">
        <v>4.0759999999999996</v>
      </c>
      <c r="T7145">
        <v>5195.8</v>
      </c>
      <c r="U7145" t="s">
        <v>26</v>
      </c>
      <c r="V7145" t="s">
        <v>25</v>
      </c>
      <c r="W7145">
        <v>2.1916750818490999E-2</v>
      </c>
      <c r="Y7145">
        <f t="shared" si="111"/>
        <v>0</v>
      </c>
    </row>
    <row r="7146" spans="1:25" x14ac:dyDescent="0.25">
      <c r="A7146">
        <v>36</v>
      </c>
      <c r="B7146" t="s">
        <v>56</v>
      </c>
      <c r="C7146" t="s">
        <v>23</v>
      </c>
      <c r="D7146" t="s">
        <v>35</v>
      </c>
      <c r="E7146" t="s">
        <v>25</v>
      </c>
      <c r="F7146" t="s">
        <v>25</v>
      </c>
      <c r="G7146" t="s">
        <v>25</v>
      </c>
      <c r="H7146" t="s">
        <v>27</v>
      </c>
      <c r="I7146" t="s">
        <v>55</v>
      </c>
      <c r="J7146" t="s">
        <v>43</v>
      </c>
      <c r="K7146">
        <v>452</v>
      </c>
      <c r="L7146">
        <v>2</v>
      </c>
      <c r="M7146">
        <v>999</v>
      </c>
      <c r="N7146">
        <v>0</v>
      </c>
      <c r="O7146" t="s">
        <v>30</v>
      </c>
      <c r="P7146">
        <v>1.4</v>
      </c>
      <c r="Q7146">
        <v>93.444000000000003</v>
      </c>
      <c r="R7146">
        <v>-36.1</v>
      </c>
      <c r="S7146">
        <v>4.9649999999999999</v>
      </c>
      <c r="T7146">
        <v>5228.1000000000004</v>
      </c>
      <c r="U7146" t="s">
        <v>25</v>
      </c>
      <c r="V7146" t="s">
        <v>25</v>
      </c>
      <c r="W7146">
        <v>3.1351938843727098E-2</v>
      </c>
      <c r="Y7146">
        <f t="shared" si="111"/>
        <v>1</v>
      </c>
    </row>
    <row r="7147" spans="1:25" x14ac:dyDescent="0.25">
      <c r="A7147">
        <v>38</v>
      </c>
      <c r="B7147" t="s">
        <v>40</v>
      </c>
      <c r="C7147" t="s">
        <v>23</v>
      </c>
      <c r="D7147" t="s">
        <v>41</v>
      </c>
      <c r="E7147" t="s">
        <v>25</v>
      </c>
      <c r="F7147" t="s">
        <v>25</v>
      </c>
      <c r="G7147" t="s">
        <v>25</v>
      </c>
      <c r="H7147" t="s">
        <v>36</v>
      </c>
      <c r="I7147" t="s">
        <v>37</v>
      </c>
      <c r="J7147" t="s">
        <v>45</v>
      </c>
      <c r="K7147">
        <v>781</v>
      </c>
      <c r="L7147">
        <v>2</v>
      </c>
      <c r="M7147">
        <v>999</v>
      </c>
      <c r="N7147">
        <v>0</v>
      </c>
      <c r="O7147" t="s">
        <v>30</v>
      </c>
      <c r="P7147">
        <v>1.4</v>
      </c>
      <c r="Q7147">
        <v>94.465000000000003</v>
      </c>
      <c r="R7147">
        <v>-41.8</v>
      </c>
      <c r="S7147">
        <v>4.9580000000000002</v>
      </c>
      <c r="T7147">
        <v>5228.1000000000004</v>
      </c>
      <c r="U7147" t="s">
        <v>25</v>
      </c>
      <c r="V7147" t="s">
        <v>25</v>
      </c>
      <c r="W7147">
        <v>4.6205561608076103E-2</v>
      </c>
      <c r="Y7147">
        <f t="shared" si="111"/>
        <v>1</v>
      </c>
    </row>
    <row r="7148" spans="1:25" x14ac:dyDescent="0.25">
      <c r="A7148">
        <v>44</v>
      </c>
      <c r="B7148" t="s">
        <v>22</v>
      </c>
      <c r="C7148" t="s">
        <v>23</v>
      </c>
      <c r="D7148" t="s">
        <v>54</v>
      </c>
      <c r="E7148" t="s">
        <v>39</v>
      </c>
      <c r="F7148" t="s">
        <v>26</v>
      </c>
      <c r="G7148" t="s">
        <v>25</v>
      </c>
      <c r="H7148" t="s">
        <v>36</v>
      </c>
      <c r="I7148" t="s">
        <v>28</v>
      </c>
      <c r="J7148" t="s">
        <v>43</v>
      </c>
      <c r="K7148">
        <v>181</v>
      </c>
      <c r="L7148">
        <v>1</v>
      </c>
      <c r="M7148">
        <v>999</v>
      </c>
      <c r="N7148">
        <v>0</v>
      </c>
      <c r="O7148" t="s">
        <v>30</v>
      </c>
      <c r="P7148">
        <v>1.1000000000000001</v>
      </c>
      <c r="Q7148">
        <v>93.994</v>
      </c>
      <c r="R7148">
        <v>-36.4</v>
      </c>
      <c r="S7148">
        <v>4.8570000000000002</v>
      </c>
      <c r="T7148">
        <v>5191</v>
      </c>
      <c r="U7148" t="s">
        <v>25</v>
      </c>
      <c r="V7148" t="s">
        <v>25</v>
      </c>
      <c r="W7148">
        <v>1.8752327188849401E-2</v>
      </c>
      <c r="Y7148">
        <f t="shared" si="111"/>
        <v>1</v>
      </c>
    </row>
    <row r="7149" spans="1:25" x14ac:dyDescent="0.25">
      <c r="A7149">
        <v>32</v>
      </c>
      <c r="B7149" t="s">
        <v>22</v>
      </c>
      <c r="C7149" t="s">
        <v>23</v>
      </c>
      <c r="D7149" t="s">
        <v>54</v>
      </c>
      <c r="E7149" t="s">
        <v>25</v>
      </c>
      <c r="F7149" t="s">
        <v>25</v>
      </c>
      <c r="G7149" t="s">
        <v>25</v>
      </c>
      <c r="H7149" t="s">
        <v>27</v>
      </c>
      <c r="I7149" t="s">
        <v>28</v>
      </c>
      <c r="J7149" t="s">
        <v>50</v>
      </c>
      <c r="K7149">
        <v>463</v>
      </c>
      <c r="L7149">
        <v>3</v>
      </c>
      <c r="M7149">
        <v>999</v>
      </c>
      <c r="N7149">
        <v>0</v>
      </c>
      <c r="O7149" t="s">
        <v>30</v>
      </c>
      <c r="P7149">
        <v>-1.8</v>
      </c>
      <c r="Q7149">
        <v>92.893000000000001</v>
      </c>
      <c r="R7149">
        <v>-46.2</v>
      </c>
      <c r="S7149">
        <v>1.2909999999999999</v>
      </c>
      <c r="T7149">
        <v>5099.1000000000004</v>
      </c>
      <c r="U7149" t="s">
        <v>25</v>
      </c>
      <c r="V7149" t="s">
        <v>25</v>
      </c>
      <c r="W7149">
        <v>7.64286443591118E-2</v>
      </c>
      <c r="Y7149">
        <f t="shared" si="111"/>
        <v>1</v>
      </c>
    </row>
    <row r="7150" spans="1:25" x14ac:dyDescent="0.25">
      <c r="A7150">
        <v>40</v>
      </c>
      <c r="B7150" t="s">
        <v>22</v>
      </c>
      <c r="C7150" t="s">
        <v>48</v>
      </c>
      <c r="D7150" t="s">
        <v>54</v>
      </c>
      <c r="E7150" t="s">
        <v>25</v>
      </c>
      <c r="F7150" t="s">
        <v>26</v>
      </c>
      <c r="G7150" t="s">
        <v>25</v>
      </c>
      <c r="H7150" t="s">
        <v>27</v>
      </c>
      <c r="I7150" t="s">
        <v>42</v>
      </c>
      <c r="J7150" t="s">
        <v>29</v>
      </c>
      <c r="K7150">
        <v>58</v>
      </c>
      <c r="L7150">
        <v>1</v>
      </c>
      <c r="M7150">
        <v>999</v>
      </c>
      <c r="N7150">
        <v>1</v>
      </c>
      <c r="O7150" t="s">
        <v>46</v>
      </c>
      <c r="P7150">
        <v>-0.1</v>
      </c>
      <c r="Q7150">
        <v>93.2</v>
      </c>
      <c r="R7150">
        <v>-42</v>
      </c>
      <c r="S7150">
        <v>4.0209999999999999</v>
      </c>
      <c r="T7150">
        <v>5195.8</v>
      </c>
      <c r="U7150" t="s">
        <v>25</v>
      </c>
      <c r="V7150" t="s">
        <v>25</v>
      </c>
      <c r="W7150">
        <v>3.2869070768356302E-2</v>
      </c>
      <c r="Y7150">
        <f t="shared" si="111"/>
        <v>1</v>
      </c>
    </row>
    <row r="7151" spans="1:25" x14ac:dyDescent="0.25">
      <c r="A7151">
        <v>43</v>
      </c>
      <c r="B7151" t="s">
        <v>59</v>
      </c>
      <c r="C7151" t="s">
        <v>23</v>
      </c>
      <c r="D7151" t="s">
        <v>41</v>
      </c>
      <c r="E7151" t="s">
        <v>25</v>
      </c>
      <c r="F7151" t="s">
        <v>25</v>
      </c>
      <c r="G7151" t="s">
        <v>25</v>
      </c>
      <c r="H7151" t="s">
        <v>27</v>
      </c>
      <c r="I7151" t="s">
        <v>55</v>
      </c>
      <c r="J7151" t="s">
        <v>50</v>
      </c>
      <c r="K7151">
        <v>123</v>
      </c>
      <c r="L7151">
        <v>3</v>
      </c>
      <c r="M7151">
        <v>999</v>
      </c>
      <c r="N7151">
        <v>0</v>
      </c>
      <c r="O7151" t="s">
        <v>30</v>
      </c>
      <c r="P7151">
        <v>1.4</v>
      </c>
      <c r="Q7151">
        <v>93.444000000000003</v>
      </c>
      <c r="R7151">
        <v>-36.1</v>
      </c>
      <c r="S7151">
        <v>4.9630000000000001</v>
      </c>
      <c r="T7151">
        <v>5228.1000000000004</v>
      </c>
      <c r="U7151" t="s">
        <v>25</v>
      </c>
      <c r="V7151" t="s">
        <v>25</v>
      </c>
      <c r="W7151">
        <v>2.3225823417305901E-2</v>
      </c>
      <c r="Y7151">
        <f t="shared" si="111"/>
        <v>1</v>
      </c>
    </row>
    <row r="7152" spans="1:25" x14ac:dyDescent="0.25">
      <c r="A7152">
        <v>37</v>
      </c>
      <c r="B7152" t="s">
        <v>40</v>
      </c>
      <c r="C7152" t="s">
        <v>34</v>
      </c>
      <c r="D7152" t="s">
        <v>39</v>
      </c>
      <c r="E7152" t="s">
        <v>25</v>
      </c>
      <c r="F7152" t="s">
        <v>25</v>
      </c>
      <c r="G7152" t="s">
        <v>25</v>
      </c>
      <c r="H7152" t="s">
        <v>36</v>
      </c>
      <c r="I7152" t="s">
        <v>52</v>
      </c>
      <c r="J7152" t="s">
        <v>50</v>
      </c>
      <c r="K7152">
        <v>74</v>
      </c>
      <c r="L7152">
        <v>13</v>
      </c>
      <c r="M7152">
        <v>999</v>
      </c>
      <c r="N7152">
        <v>0</v>
      </c>
      <c r="O7152" t="s">
        <v>30</v>
      </c>
      <c r="P7152">
        <v>1.4</v>
      </c>
      <c r="Q7152">
        <v>93.918000000000006</v>
      </c>
      <c r="R7152">
        <v>-42.7</v>
      </c>
      <c r="S7152">
        <v>4.9610000000000003</v>
      </c>
      <c r="T7152">
        <v>5228.1000000000004</v>
      </c>
      <c r="U7152" t="s">
        <v>25</v>
      </c>
      <c r="V7152" t="s">
        <v>25</v>
      </c>
      <c r="W7152">
        <v>5.7851336896419497E-2</v>
      </c>
      <c r="Y7152">
        <f t="shared" si="111"/>
        <v>1</v>
      </c>
    </row>
    <row r="7153" spans="1:25" x14ac:dyDescent="0.25">
      <c r="A7153">
        <v>46</v>
      </c>
      <c r="B7153" t="s">
        <v>59</v>
      </c>
      <c r="C7153" t="s">
        <v>23</v>
      </c>
      <c r="D7153" t="s">
        <v>24</v>
      </c>
      <c r="E7153" t="s">
        <v>25</v>
      </c>
      <c r="F7153" t="s">
        <v>25</v>
      </c>
      <c r="G7153" t="s">
        <v>25</v>
      </c>
      <c r="H7153" t="s">
        <v>36</v>
      </c>
      <c r="I7153" t="s">
        <v>28</v>
      </c>
      <c r="J7153" t="s">
        <v>38</v>
      </c>
      <c r="K7153">
        <v>617</v>
      </c>
      <c r="L7153">
        <v>1</v>
      </c>
      <c r="M7153">
        <v>999</v>
      </c>
      <c r="N7153">
        <v>0</v>
      </c>
      <c r="O7153" t="s">
        <v>30</v>
      </c>
      <c r="P7153">
        <v>1.1000000000000001</v>
      </c>
      <c r="Q7153">
        <v>93.994</v>
      </c>
      <c r="R7153">
        <v>-36.4</v>
      </c>
      <c r="S7153">
        <v>4.8559999999999999</v>
      </c>
      <c r="T7153">
        <v>5191</v>
      </c>
      <c r="U7153" t="s">
        <v>25</v>
      </c>
      <c r="V7153" t="s">
        <v>25</v>
      </c>
      <c r="W7153">
        <v>2.68510915338993E-2</v>
      </c>
      <c r="Y7153">
        <f t="shared" si="111"/>
        <v>1</v>
      </c>
    </row>
    <row r="7154" spans="1:25" x14ac:dyDescent="0.25">
      <c r="A7154">
        <v>40</v>
      </c>
      <c r="B7154" t="s">
        <v>56</v>
      </c>
      <c r="C7154" t="s">
        <v>23</v>
      </c>
      <c r="D7154" t="s">
        <v>49</v>
      </c>
      <c r="E7154" t="s">
        <v>25</v>
      </c>
      <c r="F7154" t="s">
        <v>25</v>
      </c>
      <c r="G7154" t="s">
        <v>25</v>
      </c>
      <c r="H7154" t="s">
        <v>27</v>
      </c>
      <c r="I7154" t="s">
        <v>55</v>
      </c>
      <c r="J7154" t="s">
        <v>29</v>
      </c>
      <c r="K7154">
        <v>168</v>
      </c>
      <c r="L7154">
        <v>1</v>
      </c>
      <c r="M7154">
        <v>999</v>
      </c>
      <c r="N7154">
        <v>0</v>
      </c>
      <c r="O7154" t="s">
        <v>30</v>
      </c>
      <c r="P7154">
        <v>1.4</v>
      </c>
      <c r="Q7154">
        <v>93.444000000000003</v>
      </c>
      <c r="R7154">
        <v>-36.1</v>
      </c>
      <c r="S7154">
        <v>4.9630000000000001</v>
      </c>
      <c r="T7154">
        <v>5228.1000000000004</v>
      </c>
      <c r="U7154" t="s">
        <v>25</v>
      </c>
      <c r="V7154" t="s">
        <v>25</v>
      </c>
      <c r="W7154">
        <v>1.9754081964492801E-2</v>
      </c>
      <c r="Y7154">
        <f t="shared" si="111"/>
        <v>1</v>
      </c>
    </row>
    <row r="7155" spans="1:25" x14ac:dyDescent="0.25">
      <c r="A7155">
        <v>45</v>
      </c>
      <c r="B7155" t="s">
        <v>40</v>
      </c>
      <c r="C7155" t="s">
        <v>34</v>
      </c>
      <c r="D7155" t="s">
        <v>35</v>
      </c>
      <c r="E7155" t="s">
        <v>25</v>
      </c>
      <c r="F7155" t="s">
        <v>26</v>
      </c>
      <c r="G7155" t="s">
        <v>25</v>
      </c>
      <c r="H7155" t="s">
        <v>27</v>
      </c>
      <c r="I7155" t="s">
        <v>28</v>
      </c>
      <c r="J7155" t="s">
        <v>50</v>
      </c>
      <c r="K7155">
        <v>200</v>
      </c>
      <c r="L7155">
        <v>3</v>
      </c>
      <c r="M7155">
        <v>999</v>
      </c>
      <c r="N7155">
        <v>0</v>
      </c>
      <c r="O7155" t="s">
        <v>30</v>
      </c>
      <c r="P7155">
        <v>-1.8</v>
      </c>
      <c r="Q7155">
        <v>92.893000000000001</v>
      </c>
      <c r="R7155">
        <v>-46.2</v>
      </c>
      <c r="S7155">
        <v>1.3440000000000001</v>
      </c>
      <c r="T7155">
        <v>5099.1000000000004</v>
      </c>
      <c r="U7155" t="s">
        <v>25</v>
      </c>
      <c r="V7155" t="s">
        <v>25</v>
      </c>
      <c r="W7155">
        <v>6.822619587183E-2</v>
      </c>
      <c r="Y7155">
        <f t="shared" si="111"/>
        <v>1</v>
      </c>
    </row>
    <row r="7156" spans="1:25" x14ac:dyDescent="0.25">
      <c r="A7156">
        <v>50</v>
      </c>
      <c r="B7156" t="s">
        <v>63</v>
      </c>
      <c r="C7156" t="s">
        <v>23</v>
      </c>
      <c r="D7156" t="s">
        <v>24</v>
      </c>
      <c r="E7156" t="s">
        <v>25</v>
      </c>
      <c r="F7156" t="s">
        <v>26</v>
      </c>
      <c r="G7156" t="s">
        <v>25</v>
      </c>
      <c r="H7156" t="s">
        <v>27</v>
      </c>
      <c r="I7156" t="s">
        <v>55</v>
      </c>
      <c r="J7156" t="s">
        <v>45</v>
      </c>
      <c r="K7156">
        <v>20</v>
      </c>
      <c r="L7156">
        <v>12</v>
      </c>
      <c r="M7156">
        <v>999</v>
      </c>
      <c r="N7156">
        <v>0</v>
      </c>
      <c r="O7156" t="s">
        <v>30</v>
      </c>
      <c r="P7156">
        <v>1.4</v>
      </c>
      <c r="Q7156">
        <v>93.444000000000003</v>
      </c>
      <c r="R7156">
        <v>-36.1</v>
      </c>
      <c r="S7156">
        <v>4.9619999999999997</v>
      </c>
      <c r="T7156">
        <v>5228.1000000000004</v>
      </c>
      <c r="U7156" t="s">
        <v>25</v>
      </c>
      <c r="V7156" t="s">
        <v>25</v>
      </c>
      <c r="W7156">
        <v>1.10062705352902E-2</v>
      </c>
      <c r="Y7156">
        <f t="shared" si="111"/>
        <v>1</v>
      </c>
    </row>
    <row r="7157" spans="1:25" x14ac:dyDescent="0.25">
      <c r="A7157">
        <v>32</v>
      </c>
      <c r="B7157" t="s">
        <v>22</v>
      </c>
      <c r="C7157" t="s">
        <v>23</v>
      </c>
      <c r="D7157" t="s">
        <v>51</v>
      </c>
      <c r="E7157" t="s">
        <v>39</v>
      </c>
      <c r="F7157" t="s">
        <v>25</v>
      </c>
      <c r="G7157" t="s">
        <v>26</v>
      </c>
      <c r="H7157" t="s">
        <v>36</v>
      </c>
      <c r="I7157" t="s">
        <v>52</v>
      </c>
      <c r="J7157" t="s">
        <v>29</v>
      </c>
      <c r="K7157">
        <v>191</v>
      </c>
      <c r="L7157">
        <v>2</v>
      </c>
      <c r="M7157">
        <v>999</v>
      </c>
      <c r="N7157">
        <v>0</v>
      </c>
      <c r="O7157" t="s">
        <v>30</v>
      </c>
      <c r="P7157">
        <v>1.4</v>
      </c>
      <c r="Q7157">
        <v>93.918000000000006</v>
      </c>
      <c r="R7157">
        <v>-42.7</v>
      </c>
      <c r="S7157">
        <v>4.9589999999999996</v>
      </c>
      <c r="T7157">
        <v>5228.1000000000004</v>
      </c>
      <c r="U7157" t="s">
        <v>25</v>
      </c>
      <c r="V7157" t="s">
        <v>25</v>
      </c>
      <c r="W7157">
        <v>3.2064948230981799E-2</v>
      </c>
      <c r="Y7157">
        <f t="shared" si="111"/>
        <v>1</v>
      </c>
    </row>
    <row r="7158" spans="1:25" x14ac:dyDescent="0.25">
      <c r="A7158">
        <v>33</v>
      </c>
      <c r="B7158" t="s">
        <v>40</v>
      </c>
      <c r="C7158" t="s">
        <v>23</v>
      </c>
      <c r="D7158" t="s">
        <v>35</v>
      </c>
      <c r="E7158" t="s">
        <v>25</v>
      </c>
      <c r="F7158" t="s">
        <v>26</v>
      </c>
      <c r="G7158" t="s">
        <v>25</v>
      </c>
      <c r="H7158" t="s">
        <v>27</v>
      </c>
      <c r="I7158" t="s">
        <v>55</v>
      </c>
      <c r="J7158" t="s">
        <v>43</v>
      </c>
      <c r="K7158">
        <v>252</v>
      </c>
      <c r="L7158">
        <v>1</v>
      </c>
      <c r="M7158">
        <v>6</v>
      </c>
      <c r="N7158">
        <v>1</v>
      </c>
      <c r="O7158" t="s">
        <v>58</v>
      </c>
      <c r="P7158">
        <v>-2.9</v>
      </c>
      <c r="Q7158">
        <v>92.200999999999993</v>
      </c>
      <c r="R7158">
        <v>-31.4</v>
      </c>
      <c r="S7158">
        <v>0.88400000000000001</v>
      </c>
      <c r="T7158">
        <v>5076.2</v>
      </c>
      <c r="U7158" t="s">
        <v>26</v>
      </c>
      <c r="V7158" t="s">
        <v>26</v>
      </c>
      <c r="W7158">
        <v>0.95113825798034701</v>
      </c>
      <c r="Y7158">
        <f t="shared" si="111"/>
        <v>1</v>
      </c>
    </row>
    <row r="7159" spans="1:25" x14ac:dyDescent="0.25">
      <c r="A7159">
        <v>50</v>
      </c>
      <c r="B7159" t="s">
        <v>33</v>
      </c>
      <c r="C7159" t="s">
        <v>23</v>
      </c>
      <c r="D7159" t="s">
        <v>41</v>
      </c>
      <c r="E7159" t="s">
        <v>39</v>
      </c>
      <c r="F7159" t="s">
        <v>25</v>
      </c>
      <c r="G7159" t="s">
        <v>25</v>
      </c>
      <c r="H7159" t="s">
        <v>27</v>
      </c>
      <c r="I7159" t="s">
        <v>28</v>
      </c>
      <c r="J7159" t="s">
        <v>50</v>
      </c>
      <c r="K7159">
        <v>116</v>
      </c>
      <c r="L7159">
        <v>1</v>
      </c>
      <c r="M7159">
        <v>999</v>
      </c>
      <c r="N7159">
        <v>0</v>
      </c>
      <c r="O7159" t="s">
        <v>30</v>
      </c>
      <c r="P7159">
        <v>-1.8</v>
      </c>
      <c r="Q7159">
        <v>92.893000000000001</v>
      </c>
      <c r="R7159">
        <v>-46.2</v>
      </c>
      <c r="S7159">
        <v>1.2909999999999999</v>
      </c>
      <c r="T7159">
        <v>5099.1000000000004</v>
      </c>
      <c r="U7159" t="s">
        <v>25</v>
      </c>
      <c r="V7159" t="s">
        <v>25</v>
      </c>
      <c r="W7159">
        <v>0.16235175728797899</v>
      </c>
      <c r="Y7159">
        <f t="shared" si="111"/>
        <v>1</v>
      </c>
    </row>
    <row r="7160" spans="1:25" x14ac:dyDescent="0.25">
      <c r="A7160">
        <v>36</v>
      </c>
      <c r="B7160" t="s">
        <v>33</v>
      </c>
      <c r="C7160" t="s">
        <v>23</v>
      </c>
      <c r="D7160" t="s">
        <v>35</v>
      </c>
      <c r="E7160" t="s">
        <v>25</v>
      </c>
      <c r="F7160" t="s">
        <v>26</v>
      </c>
      <c r="G7160" t="s">
        <v>25</v>
      </c>
      <c r="H7160" t="s">
        <v>36</v>
      </c>
      <c r="I7160" t="s">
        <v>28</v>
      </c>
      <c r="J7160" t="s">
        <v>43</v>
      </c>
      <c r="K7160">
        <v>133</v>
      </c>
      <c r="L7160">
        <v>4</v>
      </c>
      <c r="M7160">
        <v>999</v>
      </c>
      <c r="N7160">
        <v>0</v>
      </c>
      <c r="O7160" t="s">
        <v>30</v>
      </c>
      <c r="P7160">
        <v>1.1000000000000001</v>
      </c>
      <c r="Q7160">
        <v>93.994</v>
      </c>
      <c r="R7160">
        <v>-36.4</v>
      </c>
      <c r="S7160">
        <v>4.8570000000000002</v>
      </c>
      <c r="T7160">
        <v>5191</v>
      </c>
      <c r="U7160" t="s">
        <v>25</v>
      </c>
      <c r="V7160" t="s">
        <v>25</v>
      </c>
      <c r="W7160">
        <v>1.0539914481341801E-2</v>
      </c>
      <c r="Y7160">
        <f t="shared" si="111"/>
        <v>1</v>
      </c>
    </row>
    <row r="7161" spans="1:25" x14ac:dyDescent="0.25">
      <c r="A7161">
        <v>34</v>
      </c>
      <c r="B7161" t="s">
        <v>56</v>
      </c>
      <c r="C7161" t="s">
        <v>23</v>
      </c>
      <c r="D7161" t="s">
        <v>24</v>
      </c>
      <c r="E7161" t="s">
        <v>25</v>
      </c>
      <c r="F7161" t="s">
        <v>25</v>
      </c>
      <c r="G7161" t="s">
        <v>25</v>
      </c>
      <c r="H7161" t="s">
        <v>27</v>
      </c>
      <c r="I7161" t="s">
        <v>64</v>
      </c>
      <c r="J7161" t="s">
        <v>43</v>
      </c>
      <c r="K7161">
        <v>110</v>
      </c>
      <c r="L7161">
        <v>1</v>
      </c>
      <c r="M7161">
        <v>999</v>
      </c>
      <c r="N7161">
        <v>0</v>
      </c>
      <c r="O7161" t="s">
        <v>30</v>
      </c>
      <c r="P7161">
        <v>-1.8</v>
      </c>
      <c r="Q7161">
        <v>93.075000000000003</v>
      </c>
      <c r="R7161">
        <v>-47.1</v>
      </c>
      <c r="S7161">
        <v>1.405</v>
      </c>
      <c r="T7161">
        <v>5099.1000000000004</v>
      </c>
      <c r="U7161" t="s">
        <v>25</v>
      </c>
      <c r="V7161" t="s">
        <v>25</v>
      </c>
      <c r="W7161">
        <v>5.6738879531621898E-2</v>
      </c>
      <c r="Y7161">
        <f t="shared" si="111"/>
        <v>1</v>
      </c>
    </row>
    <row r="7162" spans="1:25" x14ac:dyDescent="0.25">
      <c r="A7162">
        <v>31</v>
      </c>
      <c r="B7162" t="s">
        <v>53</v>
      </c>
      <c r="C7162" t="s">
        <v>23</v>
      </c>
      <c r="D7162" t="s">
        <v>41</v>
      </c>
      <c r="E7162" t="s">
        <v>25</v>
      </c>
      <c r="F7162" t="s">
        <v>26</v>
      </c>
      <c r="G7162" t="s">
        <v>25</v>
      </c>
      <c r="H7162" t="s">
        <v>27</v>
      </c>
      <c r="I7162" t="s">
        <v>42</v>
      </c>
      <c r="J7162" t="s">
        <v>43</v>
      </c>
      <c r="K7162">
        <v>332</v>
      </c>
      <c r="L7162">
        <v>1</v>
      </c>
      <c r="M7162">
        <v>999</v>
      </c>
      <c r="N7162">
        <v>0</v>
      </c>
      <c r="O7162" t="s">
        <v>30</v>
      </c>
      <c r="P7162">
        <v>-0.1</v>
      </c>
      <c r="Q7162">
        <v>93.2</v>
      </c>
      <c r="R7162">
        <v>-42</v>
      </c>
      <c r="S7162">
        <v>4.1909999999999998</v>
      </c>
      <c r="T7162">
        <v>5195.8</v>
      </c>
      <c r="U7162" t="s">
        <v>25</v>
      </c>
      <c r="V7162" t="s">
        <v>25</v>
      </c>
      <c r="W7162">
        <v>0.10106326639652299</v>
      </c>
      <c r="Y7162">
        <f t="shared" si="111"/>
        <v>1</v>
      </c>
    </row>
    <row r="7163" spans="1:25" x14ac:dyDescent="0.25">
      <c r="A7163">
        <v>48</v>
      </c>
      <c r="B7163" t="s">
        <v>33</v>
      </c>
      <c r="C7163" t="s">
        <v>23</v>
      </c>
      <c r="D7163" t="s">
        <v>35</v>
      </c>
      <c r="E7163" t="s">
        <v>25</v>
      </c>
      <c r="F7163" t="s">
        <v>25</v>
      </c>
      <c r="G7163" t="s">
        <v>25</v>
      </c>
      <c r="H7163" t="s">
        <v>36</v>
      </c>
      <c r="I7163" t="s">
        <v>44</v>
      </c>
      <c r="J7163" t="s">
        <v>50</v>
      </c>
      <c r="K7163">
        <v>11</v>
      </c>
      <c r="L7163">
        <v>1</v>
      </c>
      <c r="M7163">
        <v>999</v>
      </c>
      <c r="N7163">
        <v>0</v>
      </c>
      <c r="O7163" t="s">
        <v>30</v>
      </c>
      <c r="P7163">
        <v>-1.1000000000000001</v>
      </c>
      <c r="Q7163">
        <v>94.198999999999998</v>
      </c>
      <c r="R7163">
        <v>-37.5</v>
      </c>
      <c r="S7163">
        <v>0.88100000000000001</v>
      </c>
      <c r="T7163">
        <v>4963.6000000000004</v>
      </c>
      <c r="U7163" t="s">
        <v>25</v>
      </c>
      <c r="V7163" t="s">
        <v>25</v>
      </c>
      <c r="W7163">
        <v>0.28901508450508101</v>
      </c>
      <c r="Y7163">
        <f t="shared" si="111"/>
        <v>1</v>
      </c>
    </row>
    <row r="7164" spans="1:25" x14ac:dyDescent="0.25">
      <c r="A7164">
        <v>41</v>
      </c>
      <c r="B7164" t="s">
        <v>33</v>
      </c>
      <c r="C7164" t="s">
        <v>23</v>
      </c>
      <c r="D7164" t="s">
        <v>35</v>
      </c>
      <c r="E7164" t="s">
        <v>25</v>
      </c>
      <c r="F7164" t="s">
        <v>26</v>
      </c>
      <c r="G7164" t="s">
        <v>25</v>
      </c>
      <c r="H7164" t="s">
        <v>36</v>
      </c>
      <c r="I7164" t="s">
        <v>28</v>
      </c>
      <c r="J7164" t="s">
        <v>38</v>
      </c>
      <c r="K7164">
        <v>55</v>
      </c>
      <c r="L7164">
        <v>1</v>
      </c>
      <c r="M7164">
        <v>999</v>
      </c>
      <c r="N7164">
        <v>0</v>
      </c>
      <c r="O7164" t="s">
        <v>30</v>
      </c>
      <c r="P7164">
        <v>1.1000000000000001</v>
      </c>
      <c r="Q7164">
        <v>93.994</v>
      </c>
      <c r="R7164">
        <v>-36.4</v>
      </c>
      <c r="S7164">
        <v>4.8570000000000002</v>
      </c>
      <c r="T7164">
        <v>5191</v>
      </c>
      <c r="U7164" t="s">
        <v>25</v>
      </c>
      <c r="V7164" t="s">
        <v>25</v>
      </c>
      <c r="W7164">
        <v>3.06044034659863E-2</v>
      </c>
      <c r="Y7164">
        <f t="shared" si="111"/>
        <v>1</v>
      </c>
    </row>
    <row r="7165" spans="1:25" x14ac:dyDescent="0.25">
      <c r="A7165">
        <v>33</v>
      </c>
      <c r="B7165" t="s">
        <v>56</v>
      </c>
      <c r="C7165" t="s">
        <v>23</v>
      </c>
      <c r="D7165" t="s">
        <v>49</v>
      </c>
      <c r="E7165" t="s">
        <v>25</v>
      </c>
      <c r="F7165" t="s">
        <v>25</v>
      </c>
      <c r="G7165" t="s">
        <v>26</v>
      </c>
      <c r="H7165" t="s">
        <v>27</v>
      </c>
      <c r="I7165" t="s">
        <v>64</v>
      </c>
      <c r="J7165" t="s">
        <v>45</v>
      </c>
      <c r="K7165">
        <v>667</v>
      </c>
      <c r="L7165">
        <v>1</v>
      </c>
      <c r="M7165">
        <v>999</v>
      </c>
      <c r="N7165">
        <v>0</v>
      </c>
      <c r="O7165" t="s">
        <v>30</v>
      </c>
      <c r="P7165">
        <v>-1.8</v>
      </c>
      <c r="Q7165">
        <v>93.075000000000003</v>
      </c>
      <c r="R7165">
        <v>-47.1</v>
      </c>
      <c r="S7165">
        <v>1.41</v>
      </c>
      <c r="T7165">
        <v>5099.1000000000004</v>
      </c>
      <c r="U7165" t="s">
        <v>26</v>
      </c>
      <c r="V7165" t="s">
        <v>25</v>
      </c>
      <c r="W7165">
        <v>0.15971761941909801</v>
      </c>
      <c r="Y7165">
        <f t="shared" si="111"/>
        <v>0</v>
      </c>
    </row>
    <row r="7166" spans="1:25" x14ac:dyDescent="0.25">
      <c r="A7166">
        <v>36</v>
      </c>
      <c r="B7166" t="s">
        <v>22</v>
      </c>
      <c r="C7166" t="s">
        <v>34</v>
      </c>
      <c r="D7166" t="s">
        <v>35</v>
      </c>
      <c r="E7166" t="s">
        <v>25</v>
      </c>
      <c r="F7166" t="s">
        <v>26</v>
      </c>
      <c r="G7166" t="s">
        <v>25</v>
      </c>
      <c r="H7166" t="s">
        <v>36</v>
      </c>
      <c r="I7166" t="s">
        <v>28</v>
      </c>
      <c r="J7166" t="s">
        <v>29</v>
      </c>
      <c r="K7166">
        <v>423</v>
      </c>
      <c r="L7166">
        <v>2</v>
      </c>
      <c r="M7166">
        <v>999</v>
      </c>
      <c r="N7166">
        <v>0</v>
      </c>
      <c r="O7166" t="s">
        <v>30</v>
      </c>
      <c r="P7166">
        <v>1.1000000000000001</v>
      </c>
      <c r="Q7166">
        <v>93.994</v>
      </c>
      <c r="R7166">
        <v>-36.4</v>
      </c>
      <c r="S7166">
        <v>4.8570000000000002</v>
      </c>
      <c r="T7166">
        <v>5191</v>
      </c>
      <c r="U7166" t="s">
        <v>25</v>
      </c>
      <c r="V7166" t="s">
        <v>25</v>
      </c>
      <c r="W7166">
        <v>1.38733088970184E-2</v>
      </c>
      <c r="Y7166">
        <f t="shared" si="111"/>
        <v>1</v>
      </c>
    </row>
    <row r="7167" spans="1:25" x14ac:dyDescent="0.25">
      <c r="A7167">
        <v>31</v>
      </c>
      <c r="B7167" t="s">
        <v>40</v>
      </c>
      <c r="C7167" t="s">
        <v>34</v>
      </c>
      <c r="D7167" t="s">
        <v>35</v>
      </c>
      <c r="E7167" t="s">
        <v>25</v>
      </c>
      <c r="F7167" t="s">
        <v>25</v>
      </c>
      <c r="G7167" t="s">
        <v>25</v>
      </c>
      <c r="H7167" t="s">
        <v>27</v>
      </c>
      <c r="I7167" t="s">
        <v>28</v>
      </c>
      <c r="J7167" t="s">
        <v>45</v>
      </c>
      <c r="K7167">
        <v>433</v>
      </c>
      <c r="L7167">
        <v>2</v>
      </c>
      <c r="M7167">
        <v>999</v>
      </c>
      <c r="N7167">
        <v>0</v>
      </c>
      <c r="O7167" t="s">
        <v>30</v>
      </c>
      <c r="P7167">
        <v>-1.8</v>
      </c>
      <c r="Q7167">
        <v>92.893000000000001</v>
      </c>
      <c r="R7167">
        <v>-46.2</v>
      </c>
      <c r="S7167">
        <v>1.266</v>
      </c>
      <c r="T7167">
        <v>5099.1000000000004</v>
      </c>
      <c r="U7167" t="s">
        <v>25</v>
      </c>
      <c r="V7167" t="s">
        <v>25</v>
      </c>
      <c r="W7167">
        <v>0.16676771640777599</v>
      </c>
      <c r="Y7167">
        <f t="shared" si="111"/>
        <v>1</v>
      </c>
    </row>
    <row r="7168" spans="1:25" x14ac:dyDescent="0.25">
      <c r="A7168">
        <v>38</v>
      </c>
      <c r="B7168" t="s">
        <v>40</v>
      </c>
      <c r="C7168" t="s">
        <v>48</v>
      </c>
      <c r="D7168" t="s">
        <v>24</v>
      </c>
      <c r="E7168" t="s">
        <v>25</v>
      </c>
      <c r="F7168" t="s">
        <v>25</v>
      </c>
      <c r="G7168" t="s">
        <v>25</v>
      </c>
      <c r="H7168" t="s">
        <v>27</v>
      </c>
      <c r="I7168" t="s">
        <v>42</v>
      </c>
      <c r="J7168" t="s">
        <v>29</v>
      </c>
      <c r="K7168">
        <v>271</v>
      </c>
      <c r="L7168">
        <v>1</v>
      </c>
      <c r="M7168">
        <v>999</v>
      </c>
      <c r="N7168">
        <v>0</v>
      </c>
      <c r="O7168" t="s">
        <v>30</v>
      </c>
      <c r="P7168">
        <v>-0.1</v>
      </c>
      <c r="Q7168">
        <v>93.2</v>
      </c>
      <c r="R7168">
        <v>-42</v>
      </c>
      <c r="S7168">
        <v>4.0209999999999999</v>
      </c>
      <c r="T7168">
        <v>5195.8</v>
      </c>
      <c r="U7168" t="s">
        <v>25</v>
      </c>
      <c r="V7168" t="s">
        <v>25</v>
      </c>
      <c r="W7168">
        <v>0.12893092632293701</v>
      </c>
      <c r="Y7168">
        <f t="shared" si="111"/>
        <v>1</v>
      </c>
    </row>
    <row r="7169" spans="1:25" x14ac:dyDescent="0.25">
      <c r="A7169">
        <v>28</v>
      </c>
      <c r="B7169" t="s">
        <v>22</v>
      </c>
      <c r="C7169" t="s">
        <v>23</v>
      </c>
      <c r="D7169" t="s">
        <v>51</v>
      </c>
      <c r="E7169" t="s">
        <v>25</v>
      </c>
      <c r="F7169" t="s">
        <v>26</v>
      </c>
      <c r="G7169" t="s">
        <v>25</v>
      </c>
      <c r="H7169" t="s">
        <v>27</v>
      </c>
      <c r="I7169" t="s">
        <v>28</v>
      </c>
      <c r="J7169" t="s">
        <v>45</v>
      </c>
      <c r="K7169">
        <v>933</v>
      </c>
      <c r="L7169">
        <v>4</v>
      </c>
      <c r="M7169">
        <v>999</v>
      </c>
      <c r="N7169">
        <v>0</v>
      </c>
      <c r="O7169" t="s">
        <v>30</v>
      </c>
      <c r="P7169">
        <v>-1.8</v>
      </c>
      <c r="Q7169">
        <v>92.893000000000001</v>
      </c>
      <c r="R7169">
        <v>-46.2</v>
      </c>
      <c r="S7169">
        <v>1.266</v>
      </c>
      <c r="T7169">
        <v>5099.1000000000004</v>
      </c>
      <c r="U7169" t="s">
        <v>26</v>
      </c>
      <c r="V7169" t="s">
        <v>25</v>
      </c>
      <c r="W7169">
        <v>0.128782689571381</v>
      </c>
      <c r="Y7169">
        <f t="shared" si="111"/>
        <v>0</v>
      </c>
    </row>
    <row r="7170" spans="1:25" x14ac:dyDescent="0.25">
      <c r="A7170">
        <v>32</v>
      </c>
      <c r="B7170" t="s">
        <v>40</v>
      </c>
      <c r="C7170" t="s">
        <v>34</v>
      </c>
      <c r="D7170" t="s">
        <v>41</v>
      </c>
      <c r="E7170" t="s">
        <v>25</v>
      </c>
      <c r="F7170" t="s">
        <v>25</v>
      </c>
      <c r="G7170" t="s">
        <v>25</v>
      </c>
      <c r="H7170" t="s">
        <v>27</v>
      </c>
      <c r="I7170" t="s">
        <v>61</v>
      </c>
      <c r="J7170" t="s">
        <v>50</v>
      </c>
      <c r="K7170">
        <v>96</v>
      </c>
      <c r="L7170">
        <v>1</v>
      </c>
      <c r="M7170">
        <v>999</v>
      </c>
      <c r="N7170">
        <v>3</v>
      </c>
      <c r="O7170" t="s">
        <v>46</v>
      </c>
      <c r="P7170">
        <v>-3.4</v>
      </c>
      <c r="Q7170">
        <v>92.430999999999997</v>
      </c>
      <c r="R7170">
        <v>-26.9</v>
      </c>
      <c r="S7170">
        <v>0.72799999999999998</v>
      </c>
      <c r="T7170">
        <v>5017.5</v>
      </c>
      <c r="U7170" t="s">
        <v>25</v>
      </c>
      <c r="V7170" t="s">
        <v>25</v>
      </c>
      <c r="W7170">
        <v>0.48813852667808499</v>
      </c>
      <c r="Y7170">
        <f t="shared" si="111"/>
        <v>1</v>
      </c>
    </row>
    <row r="7171" spans="1:25" x14ac:dyDescent="0.25">
      <c r="A7171">
        <v>51</v>
      </c>
      <c r="B7171" t="s">
        <v>40</v>
      </c>
      <c r="C7171" t="s">
        <v>48</v>
      </c>
      <c r="D7171" t="s">
        <v>41</v>
      </c>
      <c r="E7171" t="s">
        <v>25</v>
      </c>
      <c r="F7171" t="s">
        <v>26</v>
      </c>
      <c r="G7171" t="s">
        <v>25</v>
      </c>
      <c r="H7171" t="s">
        <v>27</v>
      </c>
      <c r="I7171" t="s">
        <v>52</v>
      </c>
      <c r="J7171" t="s">
        <v>43</v>
      </c>
      <c r="K7171">
        <v>438</v>
      </c>
      <c r="L7171">
        <v>2</v>
      </c>
      <c r="M7171">
        <v>999</v>
      </c>
      <c r="N7171">
        <v>0</v>
      </c>
      <c r="O7171" t="s">
        <v>30</v>
      </c>
      <c r="P7171">
        <v>1.4</v>
      </c>
      <c r="Q7171">
        <v>93.918000000000006</v>
      </c>
      <c r="R7171">
        <v>-42.7</v>
      </c>
      <c r="S7171">
        <v>4.9619999999999997</v>
      </c>
      <c r="T7171">
        <v>5228.1000000000004</v>
      </c>
      <c r="U7171" t="s">
        <v>25</v>
      </c>
      <c r="V7171" t="s">
        <v>25</v>
      </c>
      <c r="W7171">
        <v>5.2661184221506098E-2</v>
      </c>
      <c r="Y7171">
        <f t="shared" ref="Y7171:Y7234" si="112">IF(U7171=V7171,1,0)</f>
        <v>1</v>
      </c>
    </row>
    <row r="7172" spans="1:25" x14ac:dyDescent="0.25">
      <c r="A7172">
        <v>34</v>
      </c>
      <c r="B7172" t="s">
        <v>22</v>
      </c>
      <c r="C7172" t="s">
        <v>23</v>
      </c>
      <c r="D7172" t="s">
        <v>24</v>
      </c>
      <c r="E7172" t="s">
        <v>25</v>
      </c>
      <c r="F7172" t="s">
        <v>25</v>
      </c>
      <c r="G7172" t="s">
        <v>26</v>
      </c>
      <c r="H7172" t="s">
        <v>27</v>
      </c>
      <c r="I7172" t="s">
        <v>55</v>
      </c>
      <c r="J7172" t="s">
        <v>50</v>
      </c>
      <c r="K7172">
        <v>447</v>
      </c>
      <c r="L7172">
        <v>1</v>
      </c>
      <c r="M7172">
        <v>999</v>
      </c>
      <c r="N7172">
        <v>1</v>
      </c>
      <c r="O7172" t="s">
        <v>46</v>
      </c>
      <c r="P7172">
        <v>-1.7</v>
      </c>
      <c r="Q7172">
        <v>94.027000000000001</v>
      </c>
      <c r="R7172">
        <v>-38.299999999999997</v>
      </c>
      <c r="S7172">
        <v>0.90400000000000003</v>
      </c>
      <c r="T7172">
        <v>4991.6000000000004</v>
      </c>
      <c r="U7172" t="s">
        <v>26</v>
      </c>
      <c r="V7172" t="s">
        <v>25</v>
      </c>
      <c r="W7172">
        <v>0.48305562138557401</v>
      </c>
      <c r="Y7172">
        <f t="shared" si="112"/>
        <v>0</v>
      </c>
    </row>
    <row r="7173" spans="1:25" x14ac:dyDescent="0.25">
      <c r="A7173">
        <v>48</v>
      </c>
      <c r="B7173" t="s">
        <v>22</v>
      </c>
      <c r="C7173" t="s">
        <v>23</v>
      </c>
      <c r="D7173" t="s">
        <v>54</v>
      </c>
      <c r="E7173" t="s">
        <v>39</v>
      </c>
      <c r="F7173" t="s">
        <v>25</v>
      </c>
      <c r="G7173" t="s">
        <v>26</v>
      </c>
      <c r="H7173" t="s">
        <v>27</v>
      </c>
      <c r="I7173" t="s">
        <v>55</v>
      </c>
      <c r="J7173" t="s">
        <v>45</v>
      </c>
      <c r="K7173">
        <v>37</v>
      </c>
      <c r="L7173">
        <v>3</v>
      </c>
      <c r="M7173">
        <v>999</v>
      </c>
      <c r="N7173">
        <v>0</v>
      </c>
      <c r="O7173" t="s">
        <v>30</v>
      </c>
      <c r="P7173">
        <v>1.4</v>
      </c>
      <c r="Q7173">
        <v>93.444000000000003</v>
      </c>
      <c r="R7173">
        <v>-36.1</v>
      </c>
      <c r="S7173">
        <v>4.968</v>
      </c>
      <c r="T7173">
        <v>5228.1000000000004</v>
      </c>
      <c r="U7173" t="s">
        <v>25</v>
      </c>
      <c r="V7173" t="s">
        <v>25</v>
      </c>
      <c r="W7173">
        <v>1.79846044629812E-2</v>
      </c>
      <c r="Y7173">
        <f t="shared" si="112"/>
        <v>1</v>
      </c>
    </row>
    <row r="7174" spans="1:25" x14ac:dyDescent="0.25">
      <c r="A7174">
        <v>39</v>
      </c>
      <c r="B7174" t="s">
        <v>65</v>
      </c>
      <c r="C7174" t="s">
        <v>48</v>
      </c>
      <c r="D7174" t="s">
        <v>35</v>
      </c>
      <c r="E7174" t="s">
        <v>25</v>
      </c>
      <c r="F7174" t="s">
        <v>25</v>
      </c>
      <c r="G7174" t="s">
        <v>25</v>
      </c>
      <c r="H7174" t="s">
        <v>27</v>
      </c>
      <c r="I7174" t="s">
        <v>42</v>
      </c>
      <c r="J7174" t="s">
        <v>45</v>
      </c>
      <c r="K7174">
        <v>19</v>
      </c>
      <c r="L7174">
        <v>1</v>
      </c>
      <c r="M7174">
        <v>999</v>
      </c>
      <c r="N7174">
        <v>0</v>
      </c>
      <c r="O7174" t="s">
        <v>30</v>
      </c>
      <c r="P7174">
        <v>-0.1</v>
      </c>
      <c r="Q7174">
        <v>93.2</v>
      </c>
      <c r="R7174">
        <v>-42</v>
      </c>
      <c r="S7174">
        <v>4.0759999999999996</v>
      </c>
      <c r="T7174">
        <v>5195.8</v>
      </c>
      <c r="U7174" t="s">
        <v>25</v>
      </c>
      <c r="V7174" t="s">
        <v>25</v>
      </c>
      <c r="W7174">
        <v>3.67188267409801E-2</v>
      </c>
      <c r="Y7174">
        <f t="shared" si="112"/>
        <v>1</v>
      </c>
    </row>
    <row r="7175" spans="1:25" x14ac:dyDescent="0.25">
      <c r="A7175">
        <v>46</v>
      </c>
      <c r="B7175" t="s">
        <v>53</v>
      </c>
      <c r="C7175" t="s">
        <v>48</v>
      </c>
      <c r="D7175" t="s">
        <v>41</v>
      </c>
      <c r="E7175" t="s">
        <v>25</v>
      </c>
      <c r="F7175" t="s">
        <v>26</v>
      </c>
      <c r="G7175" t="s">
        <v>26</v>
      </c>
      <c r="H7175" t="s">
        <v>36</v>
      </c>
      <c r="I7175" t="s">
        <v>28</v>
      </c>
      <c r="J7175" t="s">
        <v>45</v>
      </c>
      <c r="K7175">
        <v>1026</v>
      </c>
      <c r="L7175">
        <v>2</v>
      </c>
      <c r="M7175">
        <v>999</v>
      </c>
      <c r="N7175">
        <v>0</v>
      </c>
      <c r="O7175" t="s">
        <v>30</v>
      </c>
      <c r="P7175">
        <v>1.1000000000000001</v>
      </c>
      <c r="Q7175">
        <v>93.994</v>
      </c>
      <c r="R7175">
        <v>-36.4</v>
      </c>
      <c r="S7175">
        <v>4.8600000000000003</v>
      </c>
      <c r="T7175">
        <v>5191</v>
      </c>
      <c r="U7175" t="s">
        <v>25</v>
      </c>
      <c r="V7175" t="s">
        <v>25</v>
      </c>
      <c r="W7175">
        <v>2.4443751201033599E-2</v>
      </c>
      <c r="Y7175">
        <f t="shared" si="112"/>
        <v>1</v>
      </c>
    </row>
    <row r="7176" spans="1:25" x14ac:dyDescent="0.25">
      <c r="A7176">
        <v>34</v>
      </c>
      <c r="B7176" t="s">
        <v>56</v>
      </c>
      <c r="C7176" t="s">
        <v>34</v>
      </c>
      <c r="D7176" t="s">
        <v>49</v>
      </c>
      <c r="E7176" t="s">
        <v>39</v>
      </c>
      <c r="F7176" t="s">
        <v>26</v>
      </c>
      <c r="G7176" t="s">
        <v>25</v>
      </c>
      <c r="H7176" t="s">
        <v>36</v>
      </c>
      <c r="I7176" t="s">
        <v>52</v>
      </c>
      <c r="J7176" t="s">
        <v>29</v>
      </c>
      <c r="K7176">
        <v>225</v>
      </c>
      <c r="L7176">
        <v>2</v>
      </c>
      <c r="M7176">
        <v>999</v>
      </c>
      <c r="N7176">
        <v>0</v>
      </c>
      <c r="O7176" t="s">
        <v>30</v>
      </c>
      <c r="P7176">
        <v>1.4</v>
      </c>
      <c r="Q7176">
        <v>93.918000000000006</v>
      </c>
      <c r="R7176">
        <v>-42.7</v>
      </c>
      <c r="S7176">
        <v>4.9589999999999996</v>
      </c>
      <c r="T7176">
        <v>5228.1000000000004</v>
      </c>
      <c r="U7176" t="s">
        <v>25</v>
      </c>
      <c r="V7176" t="s">
        <v>25</v>
      </c>
      <c r="W7176">
        <v>2.89707910269499E-2</v>
      </c>
      <c r="Y7176">
        <f t="shared" si="112"/>
        <v>1</v>
      </c>
    </row>
    <row r="7177" spans="1:25" x14ac:dyDescent="0.25">
      <c r="A7177">
        <v>34</v>
      </c>
      <c r="B7177" t="s">
        <v>22</v>
      </c>
      <c r="C7177" t="s">
        <v>23</v>
      </c>
      <c r="D7177" t="s">
        <v>24</v>
      </c>
      <c r="E7177" t="s">
        <v>25</v>
      </c>
      <c r="F7177" t="s">
        <v>25</v>
      </c>
      <c r="G7177" t="s">
        <v>25</v>
      </c>
      <c r="H7177" t="s">
        <v>36</v>
      </c>
      <c r="I7177" t="s">
        <v>28</v>
      </c>
      <c r="J7177" t="s">
        <v>50</v>
      </c>
      <c r="K7177">
        <v>95</v>
      </c>
      <c r="L7177">
        <v>3</v>
      </c>
      <c r="M7177">
        <v>999</v>
      </c>
      <c r="N7177">
        <v>0</v>
      </c>
      <c r="O7177" t="s">
        <v>30</v>
      </c>
      <c r="P7177">
        <v>1.1000000000000001</v>
      </c>
      <c r="Q7177">
        <v>93.994</v>
      </c>
      <c r="R7177">
        <v>-36.4</v>
      </c>
      <c r="S7177">
        <v>4.8559999999999999</v>
      </c>
      <c r="T7177">
        <v>5191</v>
      </c>
      <c r="U7177" t="s">
        <v>25</v>
      </c>
      <c r="V7177" t="s">
        <v>25</v>
      </c>
      <c r="W7177">
        <v>1.58035457134247E-2</v>
      </c>
      <c r="Y7177">
        <f t="shared" si="112"/>
        <v>1</v>
      </c>
    </row>
    <row r="7178" spans="1:25" x14ac:dyDescent="0.25">
      <c r="A7178">
        <v>29</v>
      </c>
      <c r="B7178" t="s">
        <v>40</v>
      </c>
      <c r="C7178" t="s">
        <v>23</v>
      </c>
      <c r="D7178" t="s">
        <v>41</v>
      </c>
      <c r="E7178" t="s">
        <v>25</v>
      </c>
      <c r="F7178" t="s">
        <v>26</v>
      </c>
      <c r="G7178" t="s">
        <v>26</v>
      </c>
      <c r="H7178" t="s">
        <v>27</v>
      </c>
      <c r="I7178" t="s">
        <v>55</v>
      </c>
      <c r="J7178" t="s">
        <v>43</v>
      </c>
      <c r="K7178">
        <v>164</v>
      </c>
      <c r="L7178">
        <v>1</v>
      </c>
      <c r="M7178">
        <v>999</v>
      </c>
      <c r="N7178">
        <v>0</v>
      </c>
      <c r="O7178" t="s">
        <v>30</v>
      </c>
      <c r="P7178">
        <v>1.4</v>
      </c>
      <c r="Q7178">
        <v>93.444000000000003</v>
      </c>
      <c r="R7178">
        <v>-36.1</v>
      </c>
      <c r="S7178">
        <v>4.9649999999999999</v>
      </c>
      <c r="T7178">
        <v>5228.1000000000004</v>
      </c>
      <c r="U7178" t="s">
        <v>25</v>
      </c>
      <c r="V7178" t="s">
        <v>25</v>
      </c>
      <c r="W7178">
        <v>1.5885319560766199E-2</v>
      </c>
      <c r="Y7178">
        <f t="shared" si="112"/>
        <v>1</v>
      </c>
    </row>
    <row r="7179" spans="1:25" x14ac:dyDescent="0.25">
      <c r="A7179">
        <v>35</v>
      </c>
      <c r="B7179" t="s">
        <v>59</v>
      </c>
      <c r="C7179" t="s">
        <v>48</v>
      </c>
      <c r="D7179" t="s">
        <v>41</v>
      </c>
      <c r="E7179" t="s">
        <v>25</v>
      </c>
      <c r="F7179" t="s">
        <v>26</v>
      </c>
      <c r="G7179" t="s">
        <v>25</v>
      </c>
      <c r="H7179" t="s">
        <v>27</v>
      </c>
      <c r="I7179" t="s">
        <v>55</v>
      </c>
      <c r="J7179" t="s">
        <v>43</v>
      </c>
      <c r="K7179">
        <v>961</v>
      </c>
      <c r="L7179">
        <v>2</v>
      </c>
      <c r="M7179">
        <v>999</v>
      </c>
      <c r="N7179">
        <v>0</v>
      </c>
      <c r="O7179" t="s">
        <v>30</v>
      </c>
      <c r="P7179">
        <v>1.4</v>
      </c>
      <c r="Q7179">
        <v>93.444000000000003</v>
      </c>
      <c r="R7179">
        <v>-36.1</v>
      </c>
      <c r="S7179">
        <v>4.9649999999999999</v>
      </c>
      <c r="T7179">
        <v>5228.1000000000004</v>
      </c>
      <c r="U7179" t="s">
        <v>26</v>
      </c>
      <c r="V7179" t="s">
        <v>25</v>
      </c>
      <c r="W7179">
        <v>4.0307518094778103E-2</v>
      </c>
      <c r="Y7179">
        <f t="shared" si="112"/>
        <v>0</v>
      </c>
    </row>
    <row r="7180" spans="1:25" x14ac:dyDescent="0.25">
      <c r="A7180">
        <v>24</v>
      </c>
      <c r="B7180" t="s">
        <v>40</v>
      </c>
      <c r="C7180" t="s">
        <v>23</v>
      </c>
      <c r="D7180" t="s">
        <v>39</v>
      </c>
      <c r="E7180" t="s">
        <v>25</v>
      </c>
      <c r="F7180" t="s">
        <v>26</v>
      </c>
      <c r="G7180" t="s">
        <v>25</v>
      </c>
      <c r="H7180" t="s">
        <v>27</v>
      </c>
      <c r="I7180" t="s">
        <v>52</v>
      </c>
      <c r="J7180" t="s">
        <v>38</v>
      </c>
      <c r="K7180">
        <v>165</v>
      </c>
      <c r="L7180">
        <v>2</v>
      </c>
      <c r="M7180">
        <v>999</v>
      </c>
      <c r="N7180">
        <v>0</v>
      </c>
      <c r="O7180" t="s">
        <v>30</v>
      </c>
      <c r="P7180">
        <v>1.4</v>
      </c>
      <c r="Q7180">
        <v>93.918000000000006</v>
      </c>
      <c r="R7180">
        <v>-42.7</v>
      </c>
      <c r="S7180">
        <v>4.9630000000000001</v>
      </c>
      <c r="T7180">
        <v>5228.1000000000004</v>
      </c>
      <c r="U7180" t="s">
        <v>25</v>
      </c>
      <c r="V7180" t="s">
        <v>25</v>
      </c>
      <c r="W7180">
        <v>6.3249513506889302E-2</v>
      </c>
      <c r="Y7180">
        <f t="shared" si="112"/>
        <v>1</v>
      </c>
    </row>
    <row r="7181" spans="1:25" x14ac:dyDescent="0.25">
      <c r="A7181">
        <v>51</v>
      </c>
      <c r="B7181" t="s">
        <v>59</v>
      </c>
      <c r="C7181" t="s">
        <v>48</v>
      </c>
      <c r="D7181" t="s">
        <v>41</v>
      </c>
      <c r="E7181" t="s">
        <v>25</v>
      </c>
      <c r="F7181" t="s">
        <v>25</v>
      </c>
      <c r="G7181" t="s">
        <v>25</v>
      </c>
      <c r="H7181" t="s">
        <v>27</v>
      </c>
      <c r="I7181" t="s">
        <v>28</v>
      </c>
      <c r="J7181" t="s">
        <v>38</v>
      </c>
      <c r="K7181">
        <v>345</v>
      </c>
      <c r="L7181">
        <v>2</v>
      </c>
      <c r="M7181">
        <v>999</v>
      </c>
      <c r="N7181">
        <v>0</v>
      </c>
      <c r="O7181" t="s">
        <v>30</v>
      </c>
      <c r="P7181">
        <v>-1.8</v>
      </c>
      <c r="Q7181">
        <v>92.893000000000001</v>
      </c>
      <c r="R7181">
        <v>-46.2</v>
      </c>
      <c r="S7181">
        <v>1.3340000000000001</v>
      </c>
      <c r="T7181">
        <v>5099.1000000000004</v>
      </c>
      <c r="U7181" t="s">
        <v>25</v>
      </c>
      <c r="V7181" t="s">
        <v>25</v>
      </c>
      <c r="W7181">
        <v>7.1401759982109098E-2</v>
      </c>
      <c r="Y7181">
        <f t="shared" si="112"/>
        <v>1</v>
      </c>
    </row>
    <row r="7182" spans="1:25" x14ac:dyDescent="0.25">
      <c r="A7182">
        <v>43</v>
      </c>
      <c r="B7182" t="s">
        <v>59</v>
      </c>
      <c r="C7182" t="s">
        <v>34</v>
      </c>
      <c r="D7182" t="s">
        <v>41</v>
      </c>
      <c r="E7182" t="s">
        <v>25</v>
      </c>
      <c r="F7182" t="s">
        <v>39</v>
      </c>
      <c r="G7182" t="s">
        <v>39</v>
      </c>
      <c r="H7182" t="s">
        <v>27</v>
      </c>
      <c r="I7182" t="s">
        <v>28</v>
      </c>
      <c r="J7182" t="s">
        <v>45</v>
      </c>
      <c r="K7182">
        <v>274</v>
      </c>
      <c r="L7182">
        <v>3</v>
      </c>
      <c r="M7182">
        <v>999</v>
      </c>
      <c r="N7182">
        <v>1</v>
      </c>
      <c r="O7182" t="s">
        <v>46</v>
      </c>
      <c r="P7182">
        <v>-1.8</v>
      </c>
      <c r="Q7182">
        <v>92.893000000000001</v>
      </c>
      <c r="R7182">
        <v>-46.2</v>
      </c>
      <c r="S7182">
        <v>1.327</v>
      </c>
      <c r="T7182">
        <v>5099.1000000000004</v>
      </c>
      <c r="U7182" t="s">
        <v>25</v>
      </c>
      <c r="V7182" t="s">
        <v>25</v>
      </c>
      <c r="W7182">
        <v>4.46417145431042E-2</v>
      </c>
      <c r="Y7182">
        <f t="shared" si="112"/>
        <v>1</v>
      </c>
    </row>
    <row r="7183" spans="1:25" x14ac:dyDescent="0.25">
      <c r="A7183">
        <v>55</v>
      </c>
      <c r="B7183" t="s">
        <v>33</v>
      </c>
      <c r="C7183" t="s">
        <v>23</v>
      </c>
      <c r="D7183" t="s">
        <v>35</v>
      </c>
      <c r="E7183" t="s">
        <v>39</v>
      </c>
      <c r="F7183" t="s">
        <v>26</v>
      </c>
      <c r="G7183" t="s">
        <v>26</v>
      </c>
      <c r="H7183" t="s">
        <v>36</v>
      </c>
      <c r="I7183" t="s">
        <v>28</v>
      </c>
      <c r="J7183" t="s">
        <v>43</v>
      </c>
      <c r="K7183">
        <v>129</v>
      </c>
      <c r="L7183">
        <v>3</v>
      </c>
      <c r="M7183">
        <v>999</v>
      </c>
      <c r="N7183">
        <v>0</v>
      </c>
      <c r="O7183" t="s">
        <v>30</v>
      </c>
      <c r="P7183">
        <v>1.1000000000000001</v>
      </c>
      <c r="Q7183">
        <v>93.994</v>
      </c>
      <c r="R7183">
        <v>-36.4</v>
      </c>
      <c r="S7183">
        <v>4.8570000000000002</v>
      </c>
      <c r="T7183">
        <v>5191</v>
      </c>
      <c r="U7183" t="s">
        <v>25</v>
      </c>
      <c r="V7183" t="s">
        <v>25</v>
      </c>
      <c r="W7183">
        <v>2.1183600649237602E-2</v>
      </c>
      <c r="Y7183">
        <f t="shared" si="112"/>
        <v>1</v>
      </c>
    </row>
    <row r="7184" spans="1:25" x14ac:dyDescent="0.25">
      <c r="A7184">
        <v>21</v>
      </c>
      <c r="B7184" t="s">
        <v>60</v>
      </c>
      <c r="C7184" t="s">
        <v>34</v>
      </c>
      <c r="D7184" t="s">
        <v>39</v>
      </c>
      <c r="E7184" t="s">
        <v>25</v>
      </c>
      <c r="F7184" t="s">
        <v>25</v>
      </c>
      <c r="G7184" t="s">
        <v>25</v>
      </c>
      <c r="H7184" t="s">
        <v>27</v>
      </c>
      <c r="I7184" t="s">
        <v>28</v>
      </c>
      <c r="J7184" t="s">
        <v>43</v>
      </c>
      <c r="K7184">
        <v>288</v>
      </c>
      <c r="L7184">
        <v>5</v>
      </c>
      <c r="M7184">
        <v>999</v>
      </c>
      <c r="N7184">
        <v>0</v>
      </c>
      <c r="O7184" t="s">
        <v>30</v>
      </c>
      <c r="P7184">
        <v>-1.8</v>
      </c>
      <c r="Q7184">
        <v>92.893000000000001</v>
      </c>
      <c r="R7184">
        <v>-46.2</v>
      </c>
      <c r="S7184">
        <v>1.3540000000000001</v>
      </c>
      <c r="T7184">
        <v>5099.1000000000004</v>
      </c>
      <c r="U7184" t="s">
        <v>26</v>
      </c>
      <c r="V7184" t="s">
        <v>25</v>
      </c>
      <c r="W7184">
        <v>2.8880681842565498E-2</v>
      </c>
      <c r="Y7184">
        <f t="shared" si="112"/>
        <v>0</v>
      </c>
    </row>
    <row r="7185" spans="1:25" x14ac:dyDescent="0.25">
      <c r="A7185">
        <v>31</v>
      </c>
      <c r="B7185" t="s">
        <v>33</v>
      </c>
      <c r="C7185" t="s">
        <v>23</v>
      </c>
      <c r="D7185" t="s">
        <v>35</v>
      </c>
      <c r="E7185" t="s">
        <v>25</v>
      </c>
      <c r="F7185" t="s">
        <v>25</v>
      </c>
      <c r="G7185" t="s">
        <v>25</v>
      </c>
      <c r="H7185" t="s">
        <v>27</v>
      </c>
      <c r="I7185" t="s">
        <v>42</v>
      </c>
      <c r="J7185" t="s">
        <v>45</v>
      </c>
      <c r="K7185">
        <v>62</v>
      </c>
      <c r="L7185">
        <v>2</v>
      </c>
      <c r="M7185">
        <v>999</v>
      </c>
      <c r="N7185">
        <v>0</v>
      </c>
      <c r="O7185" t="s">
        <v>30</v>
      </c>
      <c r="P7185">
        <v>-0.1</v>
      </c>
      <c r="Q7185">
        <v>93.2</v>
      </c>
      <c r="R7185">
        <v>-42</v>
      </c>
      <c r="S7185">
        <v>4.0759999999999996</v>
      </c>
      <c r="T7185">
        <v>5195.8</v>
      </c>
      <c r="U7185" t="s">
        <v>25</v>
      </c>
      <c r="V7185" t="s">
        <v>25</v>
      </c>
      <c r="W7185">
        <v>4.5765656977891901E-2</v>
      </c>
      <c r="Y7185">
        <f t="shared" si="112"/>
        <v>1</v>
      </c>
    </row>
    <row r="7186" spans="1:25" x14ac:dyDescent="0.25">
      <c r="A7186">
        <v>49</v>
      </c>
      <c r="B7186" t="s">
        <v>33</v>
      </c>
      <c r="C7186" t="s">
        <v>23</v>
      </c>
      <c r="D7186" t="s">
        <v>35</v>
      </c>
      <c r="E7186" t="s">
        <v>39</v>
      </c>
      <c r="F7186" t="s">
        <v>25</v>
      </c>
      <c r="G7186" t="s">
        <v>25</v>
      </c>
      <c r="H7186" t="s">
        <v>36</v>
      </c>
      <c r="I7186" t="s">
        <v>28</v>
      </c>
      <c r="J7186" t="s">
        <v>50</v>
      </c>
      <c r="K7186">
        <v>296</v>
      </c>
      <c r="L7186">
        <v>3</v>
      </c>
      <c r="M7186">
        <v>999</v>
      </c>
      <c r="N7186">
        <v>0</v>
      </c>
      <c r="O7186" t="s">
        <v>30</v>
      </c>
      <c r="P7186">
        <v>1.1000000000000001</v>
      </c>
      <c r="Q7186">
        <v>93.994</v>
      </c>
      <c r="R7186">
        <v>-36.4</v>
      </c>
      <c r="S7186">
        <v>4.8570000000000002</v>
      </c>
      <c r="T7186">
        <v>5191</v>
      </c>
      <c r="U7186" t="s">
        <v>25</v>
      </c>
      <c r="V7186" t="s">
        <v>25</v>
      </c>
      <c r="W7186">
        <v>1.27594610676169E-2</v>
      </c>
      <c r="Y7186">
        <f t="shared" si="112"/>
        <v>1</v>
      </c>
    </row>
    <row r="7187" spans="1:25" x14ac:dyDescent="0.25">
      <c r="A7187">
        <v>29</v>
      </c>
      <c r="B7187" t="s">
        <v>53</v>
      </c>
      <c r="C7187" t="s">
        <v>23</v>
      </c>
      <c r="D7187" t="s">
        <v>51</v>
      </c>
      <c r="E7187" t="s">
        <v>39</v>
      </c>
      <c r="F7187" t="s">
        <v>26</v>
      </c>
      <c r="G7187" t="s">
        <v>25</v>
      </c>
      <c r="H7187" t="s">
        <v>36</v>
      </c>
      <c r="I7187" t="s">
        <v>28</v>
      </c>
      <c r="J7187" t="s">
        <v>50</v>
      </c>
      <c r="K7187">
        <v>32</v>
      </c>
      <c r="L7187">
        <v>1</v>
      </c>
      <c r="M7187">
        <v>999</v>
      </c>
      <c r="N7187">
        <v>0</v>
      </c>
      <c r="O7187" t="s">
        <v>30</v>
      </c>
      <c r="P7187">
        <v>1.1000000000000001</v>
      </c>
      <c r="Q7187">
        <v>93.994</v>
      </c>
      <c r="R7187">
        <v>-36.4</v>
      </c>
      <c r="S7187">
        <v>4.8570000000000002</v>
      </c>
      <c r="T7187">
        <v>5191</v>
      </c>
      <c r="U7187" t="s">
        <v>25</v>
      </c>
      <c r="V7187" t="s">
        <v>25</v>
      </c>
      <c r="W7187">
        <v>2.3917417973280002E-2</v>
      </c>
      <c r="Y7187">
        <f t="shared" si="112"/>
        <v>1</v>
      </c>
    </row>
    <row r="7188" spans="1:25" x14ac:dyDescent="0.25">
      <c r="A7188">
        <v>32</v>
      </c>
      <c r="B7188" t="s">
        <v>40</v>
      </c>
      <c r="C7188" t="s">
        <v>34</v>
      </c>
      <c r="D7188" t="s">
        <v>41</v>
      </c>
      <c r="E7188" t="s">
        <v>25</v>
      </c>
      <c r="F7188" t="s">
        <v>26</v>
      </c>
      <c r="G7188" t="s">
        <v>26</v>
      </c>
      <c r="H7188" t="s">
        <v>27</v>
      </c>
      <c r="I7188" t="s">
        <v>55</v>
      </c>
      <c r="J7188" t="s">
        <v>50</v>
      </c>
      <c r="K7188">
        <v>221</v>
      </c>
      <c r="L7188">
        <v>8</v>
      </c>
      <c r="M7188">
        <v>999</v>
      </c>
      <c r="N7188">
        <v>0</v>
      </c>
      <c r="O7188" t="s">
        <v>30</v>
      </c>
      <c r="P7188">
        <v>1.4</v>
      </c>
      <c r="Q7188">
        <v>93.444000000000003</v>
      </c>
      <c r="R7188">
        <v>-36.1</v>
      </c>
      <c r="S7188">
        <v>4.9630000000000001</v>
      </c>
      <c r="T7188">
        <v>5228.1000000000004</v>
      </c>
      <c r="U7188" t="s">
        <v>25</v>
      </c>
      <c r="V7188" t="s">
        <v>25</v>
      </c>
      <c r="W7188">
        <v>1.0030140168964899E-2</v>
      </c>
      <c r="Y7188">
        <f t="shared" si="112"/>
        <v>1</v>
      </c>
    </row>
    <row r="7189" spans="1:25" x14ac:dyDescent="0.25">
      <c r="A7189">
        <v>43</v>
      </c>
      <c r="B7189" t="s">
        <v>65</v>
      </c>
      <c r="C7189" t="s">
        <v>34</v>
      </c>
      <c r="D7189" t="s">
        <v>41</v>
      </c>
      <c r="E7189" t="s">
        <v>25</v>
      </c>
      <c r="F7189" t="s">
        <v>26</v>
      </c>
      <c r="G7189" t="s">
        <v>25</v>
      </c>
      <c r="H7189" t="s">
        <v>36</v>
      </c>
      <c r="I7189" t="s">
        <v>28</v>
      </c>
      <c r="J7189" t="s">
        <v>43</v>
      </c>
      <c r="K7189">
        <v>240</v>
      </c>
      <c r="L7189">
        <v>1</v>
      </c>
      <c r="M7189">
        <v>999</v>
      </c>
      <c r="N7189">
        <v>0</v>
      </c>
      <c r="O7189" t="s">
        <v>30</v>
      </c>
      <c r="P7189">
        <v>1.1000000000000001</v>
      </c>
      <c r="Q7189">
        <v>93.994</v>
      </c>
      <c r="R7189">
        <v>-36.4</v>
      </c>
      <c r="S7189">
        <v>4.8570000000000002</v>
      </c>
      <c r="T7189">
        <v>5191</v>
      </c>
      <c r="U7189" t="s">
        <v>25</v>
      </c>
      <c r="V7189" t="s">
        <v>25</v>
      </c>
      <c r="W7189">
        <v>1.5923338010907201E-2</v>
      </c>
      <c r="Y7189">
        <f t="shared" si="112"/>
        <v>1</v>
      </c>
    </row>
    <row r="7190" spans="1:25" x14ac:dyDescent="0.25">
      <c r="A7190">
        <v>53</v>
      </c>
      <c r="B7190" t="s">
        <v>59</v>
      </c>
      <c r="C7190" t="s">
        <v>23</v>
      </c>
      <c r="D7190" t="s">
        <v>41</v>
      </c>
      <c r="E7190" t="s">
        <v>39</v>
      </c>
      <c r="F7190" t="s">
        <v>25</v>
      </c>
      <c r="G7190" t="s">
        <v>25</v>
      </c>
      <c r="H7190" t="s">
        <v>36</v>
      </c>
      <c r="I7190" t="s">
        <v>37</v>
      </c>
      <c r="J7190" t="s">
        <v>50</v>
      </c>
      <c r="K7190">
        <v>68</v>
      </c>
      <c r="L7190">
        <v>1</v>
      </c>
      <c r="M7190">
        <v>999</v>
      </c>
      <c r="N7190">
        <v>0</v>
      </c>
      <c r="O7190" t="s">
        <v>30</v>
      </c>
      <c r="P7190">
        <v>1.4</v>
      </c>
      <c r="Q7190">
        <v>94.465000000000003</v>
      </c>
      <c r="R7190">
        <v>-41.8</v>
      </c>
      <c r="S7190">
        <v>4.9610000000000003</v>
      </c>
      <c r="T7190">
        <v>5228.1000000000004</v>
      </c>
      <c r="U7190" t="s">
        <v>25</v>
      </c>
      <c r="V7190" t="s">
        <v>25</v>
      </c>
      <c r="W7190">
        <v>4.2812924832105602E-2</v>
      </c>
      <c r="Y7190">
        <f t="shared" si="112"/>
        <v>1</v>
      </c>
    </row>
    <row r="7191" spans="1:25" x14ac:dyDescent="0.25">
      <c r="A7191">
        <v>52</v>
      </c>
      <c r="B7191" t="s">
        <v>65</v>
      </c>
      <c r="C7191" t="s">
        <v>23</v>
      </c>
      <c r="D7191" t="s">
        <v>54</v>
      </c>
      <c r="E7191" t="s">
        <v>25</v>
      </c>
      <c r="F7191" t="s">
        <v>25</v>
      </c>
      <c r="G7191" t="s">
        <v>25</v>
      </c>
      <c r="H7191" t="s">
        <v>27</v>
      </c>
      <c r="I7191" t="s">
        <v>55</v>
      </c>
      <c r="J7191" t="s">
        <v>50</v>
      </c>
      <c r="K7191">
        <v>121</v>
      </c>
      <c r="L7191">
        <v>3</v>
      </c>
      <c r="M7191">
        <v>999</v>
      </c>
      <c r="N7191">
        <v>0</v>
      </c>
      <c r="O7191" t="s">
        <v>30</v>
      </c>
      <c r="P7191">
        <v>1.4</v>
      </c>
      <c r="Q7191">
        <v>93.444000000000003</v>
      </c>
      <c r="R7191">
        <v>-36.1</v>
      </c>
      <c r="S7191">
        <v>4.9630000000000001</v>
      </c>
      <c r="T7191">
        <v>5228.1000000000004</v>
      </c>
      <c r="U7191" t="s">
        <v>25</v>
      </c>
      <c r="V7191" t="s">
        <v>25</v>
      </c>
      <c r="W7191">
        <v>1.9137855619192099E-2</v>
      </c>
      <c r="Y7191">
        <f t="shared" si="112"/>
        <v>1</v>
      </c>
    </row>
    <row r="7192" spans="1:25" x14ac:dyDescent="0.25">
      <c r="A7192">
        <v>44</v>
      </c>
      <c r="B7192" t="s">
        <v>59</v>
      </c>
      <c r="C7192" t="s">
        <v>23</v>
      </c>
      <c r="D7192" t="s">
        <v>41</v>
      </c>
      <c r="E7192" t="s">
        <v>39</v>
      </c>
      <c r="F7192" t="s">
        <v>25</v>
      </c>
      <c r="G7192" t="s">
        <v>25</v>
      </c>
      <c r="H7192" t="s">
        <v>36</v>
      </c>
      <c r="I7192" t="s">
        <v>28</v>
      </c>
      <c r="J7192" t="s">
        <v>50</v>
      </c>
      <c r="K7192">
        <v>730</v>
      </c>
      <c r="L7192">
        <v>1</v>
      </c>
      <c r="M7192">
        <v>999</v>
      </c>
      <c r="N7192">
        <v>0</v>
      </c>
      <c r="O7192" t="s">
        <v>30</v>
      </c>
      <c r="P7192">
        <v>1.1000000000000001</v>
      </c>
      <c r="Q7192">
        <v>93.994</v>
      </c>
      <c r="R7192">
        <v>-36.4</v>
      </c>
      <c r="S7192">
        <v>4.8559999999999999</v>
      </c>
      <c r="T7192">
        <v>5191</v>
      </c>
      <c r="U7192" t="s">
        <v>25</v>
      </c>
      <c r="V7192" t="s">
        <v>25</v>
      </c>
      <c r="W7192">
        <v>2.1877110004425E-2</v>
      </c>
      <c r="Y7192">
        <f t="shared" si="112"/>
        <v>1</v>
      </c>
    </row>
    <row r="7193" spans="1:25" x14ac:dyDescent="0.25">
      <c r="A7193">
        <v>60</v>
      </c>
      <c r="B7193" t="s">
        <v>62</v>
      </c>
      <c r="C7193" t="s">
        <v>23</v>
      </c>
      <c r="D7193" t="s">
        <v>35</v>
      </c>
      <c r="E7193" t="s">
        <v>39</v>
      </c>
      <c r="F7193" t="s">
        <v>26</v>
      </c>
      <c r="G7193" t="s">
        <v>25</v>
      </c>
      <c r="H7193" t="s">
        <v>27</v>
      </c>
      <c r="I7193" t="s">
        <v>52</v>
      </c>
      <c r="J7193" t="s">
        <v>29</v>
      </c>
      <c r="K7193">
        <v>79</v>
      </c>
      <c r="L7193">
        <v>2</v>
      </c>
      <c r="M7193">
        <v>999</v>
      </c>
      <c r="N7193">
        <v>0</v>
      </c>
      <c r="O7193" t="s">
        <v>30</v>
      </c>
      <c r="P7193">
        <v>1.4</v>
      </c>
      <c r="Q7193">
        <v>93.918000000000006</v>
      </c>
      <c r="R7193">
        <v>-42.7</v>
      </c>
      <c r="S7193">
        <v>4.9619999999999997</v>
      </c>
      <c r="T7193">
        <v>5228.1000000000004</v>
      </c>
      <c r="U7193" t="s">
        <v>25</v>
      </c>
      <c r="V7193" t="s">
        <v>25</v>
      </c>
      <c r="W7193">
        <v>6.8289667367935195E-2</v>
      </c>
      <c r="Y7193">
        <f t="shared" si="112"/>
        <v>1</v>
      </c>
    </row>
    <row r="7194" spans="1:25" x14ac:dyDescent="0.25">
      <c r="A7194">
        <v>28</v>
      </c>
      <c r="B7194" t="s">
        <v>40</v>
      </c>
      <c r="C7194" t="s">
        <v>34</v>
      </c>
      <c r="D7194" t="s">
        <v>35</v>
      </c>
      <c r="E7194" t="s">
        <v>25</v>
      </c>
      <c r="F7194" t="s">
        <v>26</v>
      </c>
      <c r="G7194" t="s">
        <v>25</v>
      </c>
      <c r="H7194" t="s">
        <v>27</v>
      </c>
      <c r="I7194" t="s">
        <v>52</v>
      </c>
      <c r="J7194" t="s">
        <v>45</v>
      </c>
      <c r="K7194">
        <v>87</v>
      </c>
      <c r="L7194">
        <v>6</v>
      </c>
      <c r="M7194">
        <v>999</v>
      </c>
      <c r="N7194">
        <v>0</v>
      </c>
      <c r="O7194" t="s">
        <v>30</v>
      </c>
      <c r="P7194">
        <v>1.4</v>
      </c>
      <c r="Q7194">
        <v>93.918000000000006</v>
      </c>
      <c r="R7194">
        <v>-42.7</v>
      </c>
      <c r="S7194">
        <v>4.968</v>
      </c>
      <c r="T7194">
        <v>5228.1000000000004</v>
      </c>
      <c r="U7194" t="s">
        <v>25</v>
      </c>
      <c r="V7194" t="s">
        <v>25</v>
      </c>
      <c r="W7194">
        <v>0.26394414901733398</v>
      </c>
      <c r="Y7194">
        <f t="shared" si="112"/>
        <v>1</v>
      </c>
    </row>
    <row r="7195" spans="1:25" x14ac:dyDescent="0.25">
      <c r="A7195">
        <v>31</v>
      </c>
      <c r="B7195" t="s">
        <v>33</v>
      </c>
      <c r="C7195" t="s">
        <v>48</v>
      </c>
      <c r="D7195" t="s">
        <v>35</v>
      </c>
      <c r="E7195" t="s">
        <v>25</v>
      </c>
      <c r="F7195" t="s">
        <v>25</v>
      </c>
      <c r="G7195" t="s">
        <v>25</v>
      </c>
      <c r="H7195" t="s">
        <v>27</v>
      </c>
      <c r="I7195" t="s">
        <v>64</v>
      </c>
      <c r="J7195" t="s">
        <v>43</v>
      </c>
      <c r="K7195">
        <v>379</v>
      </c>
      <c r="L7195">
        <v>2</v>
      </c>
      <c r="M7195">
        <v>999</v>
      </c>
      <c r="N7195">
        <v>0</v>
      </c>
      <c r="O7195" t="s">
        <v>30</v>
      </c>
      <c r="P7195">
        <v>-1.8</v>
      </c>
      <c r="Q7195">
        <v>93.075000000000003</v>
      </c>
      <c r="R7195">
        <v>-47.1</v>
      </c>
      <c r="S7195">
        <v>1.405</v>
      </c>
      <c r="T7195">
        <v>5099.1000000000004</v>
      </c>
      <c r="U7195" t="s">
        <v>25</v>
      </c>
      <c r="V7195" t="s">
        <v>25</v>
      </c>
      <c r="W7195">
        <v>6.2733769416809096E-2</v>
      </c>
      <c r="Y7195">
        <f t="shared" si="112"/>
        <v>1</v>
      </c>
    </row>
    <row r="7196" spans="1:25" x14ac:dyDescent="0.25">
      <c r="A7196">
        <v>45</v>
      </c>
      <c r="B7196" t="s">
        <v>40</v>
      </c>
      <c r="C7196" t="s">
        <v>23</v>
      </c>
      <c r="D7196" t="s">
        <v>41</v>
      </c>
      <c r="E7196" t="s">
        <v>25</v>
      </c>
      <c r="F7196" t="s">
        <v>25</v>
      </c>
      <c r="G7196" t="s">
        <v>25</v>
      </c>
      <c r="H7196" t="s">
        <v>27</v>
      </c>
      <c r="I7196" t="s">
        <v>55</v>
      </c>
      <c r="J7196" t="s">
        <v>38</v>
      </c>
      <c r="K7196">
        <v>363</v>
      </c>
      <c r="L7196">
        <v>1</v>
      </c>
      <c r="M7196">
        <v>4</v>
      </c>
      <c r="N7196">
        <v>2</v>
      </c>
      <c r="O7196" t="s">
        <v>58</v>
      </c>
      <c r="P7196">
        <v>-2.9</v>
      </c>
      <c r="Q7196">
        <v>92.200999999999993</v>
      </c>
      <c r="R7196">
        <v>-31.4</v>
      </c>
      <c r="S7196">
        <v>0.879</v>
      </c>
      <c r="T7196">
        <v>5076.2</v>
      </c>
      <c r="U7196" t="s">
        <v>25</v>
      </c>
      <c r="V7196" t="s">
        <v>26</v>
      </c>
      <c r="W7196">
        <v>0.82868963479995705</v>
      </c>
      <c r="Y7196">
        <f t="shared" si="112"/>
        <v>0</v>
      </c>
    </row>
    <row r="7197" spans="1:25" x14ac:dyDescent="0.25">
      <c r="A7197">
        <v>47</v>
      </c>
      <c r="B7197" t="s">
        <v>22</v>
      </c>
      <c r="C7197" t="s">
        <v>34</v>
      </c>
      <c r="D7197" t="s">
        <v>39</v>
      </c>
      <c r="E7197" t="s">
        <v>39</v>
      </c>
      <c r="F7197" t="s">
        <v>26</v>
      </c>
      <c r="G7197" t="s">
        <v>25</v>
      </c>
      <c r="H7197" t="s">
        <v>27</v>
      </c>
      <c r="I7197" t="s">
        <v>52</v>
      </c>
      <c r="J7197" t="s">
        <v>50</v>
      </c>
      <c r="K7197">
        <v>78</v>
      </c>
      <c r="L7197">
        <v>10</v>
      </c>
      <c r="M7197">
        <v>999</v>
      </c>
      <c r="N7197">
        <v>0</v>
      </c>
      <c r="O7197" t="s">
        <v>30</v>
      </c>
      <c r="P7197">
        <v>1.4</v>
      </c>
      <c r="Q7197">
        <v>93.918000000000006</v>
      </c>
      <c r="R7197">
        <v>-42.7</v>
      </c>
      <c r="S7197">
        <v>4.9610000000000003</v>
      </c>
      <c r="T7197">
        <v>5228.1000000000004</v>
      </c>
      <c r="U7197" t="s">
        <v>25</v>
      </c>
      <c r="V7197" t="s">
        <v>25</v>
      </c>
      <c r="W7197">
        <v>0.101415351033211</v>
      </c>
      <c r="Y7197">
        <f t="shared" si="112"/>
        <v>1</v>
      </c>
    </row>
    <row r="7198" spans="1:25" x14ac:dyDescent="0.25">
      <c r="A7198">
        <v>34</v>
      </c>
      <c r="B7198" t="s">
        <v>56</v>
      </c>
      <c r="C7198" t="s">
        <v>34</v>
      </c>
      <c r="D7198" t="s">
        <v>49</v>
      </c>
      <c r="E7198" t="s">
        <v>25</v>
      </c>
      <c r="F7198" t="s">
        <v>25</v>
      </c>
      <c r="G7198" t="s">
        <v>25</v>
      </c>
      <c r="H7198" t="s">
        <v>27</v>
      </c>
      <c r="I7198" t="s">
        <v>57</v>
      </c>
      <c r="J7198" t="s">
        <v>29</v>
      </c>
      <c r="K7198">
        <v>229</v>
      </c>
      <c r="L7198">
        <v>1</v>
      </c>
      <c r="M7198">
        <v>999</v>
      </c>
      <c r="N7198">
        <v>0</v>
      </c>
      <c r="O7198" t="s">
        <v>30</v>
      </c>
      <c r="P7198">
        <v>-1.8</v>
      </c>
      <c r="Q7198">
        <v>92.843000000000004</v>
      </c>
      <c r="R7198">
        <v>-50</v>
      </c>
      <c r="S7198">
        <v>1.726</v>
      </c>
      <c r="T7198">
        <v>5099.1000000000004</v>
      </c>
      <c r="U7198" t="s">
        <v>26</v>
      </c>
      <c r="V7198" t="s">
        <v>26</v>
      </c>
      <c r="W7198">
        <v>0.91463786363601696</v>
      </c>
      <c r="Y7198">
        <f t="shared" si="112"/>
        <v>1</v>
      </c>
    </row>
    <row r="7199" spans="1:25" x14ac:dyDescent="0.25">
      <c r="A7199">
        <v>34</v>
      </c>
      <c r="B7199" t="s">
        <v>22</v>
      </c>
      <c r="C7199" t="s">
        <v>23</v>
      </c>
      <c r="D7199" t="s">
        <v>54</v>
      </c>
      <c r="E7199" t="s">
        <v>25</v>
      </c>
      <c r="F7199" t="s">
        <v>26</v>
      </c>
      <c r="G7199" t="s">
        <v>25</v>
      </c>
      <c r="H7199" t="s">
        <v>27</v>
      </c>
      <c r="I7199" t="s">
        <v>37</v>
      </c>
      <c r="J7199" t="s">
        <v>43</v>
      </c>
      <c r="K7199">
        <v>75</v>
      </c>
      <c r="L7199">
        <v>2</v>
      </c>
      <c r="M7199">
        <v>999</v>
      </c>
      <c r="N7199">
        <v>0</v>
      </c>
      <c r="O7199" t="s">
        <v>30</v>
      </c>
      <c r="P7199">
        <v>-2.9</v>
      </c>
      <c r="Q7199">
        <v>92.962999999999994</v>
      </c>
      <c r="R7199">
        <v>-40.799999999999997</v>
      </c>
      <c r="S7199">
        <v>1.26</v>
      </c>
      <c r="T7199">
        <v>5076.2</v>
      </c>
      <c r="U7199" t="s">
        <v>25</v>
      </c>
      <c r="V7199" t="s">
        <v>25</v>
      </c>
      <c r="W7199">
        <v>0.44761273264884899</v>
      </c>
      <c r="Y7199">
        <f t="shared" si="112"/>
        <v>1</v>
      </c>
    </row>
    <row r="7200" spans="1:25" x14ac:dyDescent="0.25">
      <c r="A7200">
        <v>32</v>
      </c>
      <c r="B7200" t="s">
        <v>65</v>
      </c>
      <c r="C7200" t="s">
        <v>23</v>
      </c>
      <c r="D7200" t="s">
        <v>24</v>
      </c>
      <c r="E7200" t="s">
        <v>25</v>
      </c>
      <c r="F7200" t="s">
        <v>25</v>
      </c>
      <c r="G7200" t="s">
        <v>25</v>
      </c>
      <c r="H7200" t="s">
        <v>36</v>
      </c>
      <c r="I7200" t="s">
        <v>28</v>
      </c>
      <c r="J7200" t="s">
        <v>29</v>
      </c>
      <c r="K7200">
        <v>71</v>
      </c>
      <c r="L7200">
        <v>4</v>
      </c>
      <c r="M7200">
        <v>999</v>
      </c>
      <c r="N7200">
        <v>0</v>
      </c>
      <c r="O7200" t="s">
        <v>30</v>
      </c>
      <c r="P7200">
        <v>1.1000000000000001</v>
      </c>
      <c r="Q7200">
        <v>93.994</v>
      </c>
      <c r="R7200">
        <v>-36.4</v>
      </c>
      <c r="S7200">
        <v>4.8550000000000004</v>
      </c>
      <c r="T7200">
        <v>5191</v>
      </c>
      <c r="U7200" t="s">
        <v>25</v>
      </c>
      <c r="V7200" t="s">
        <v>25</v>
      </c>
      <c r="W7200">
        <v>8.3550484851002693E-3</v>
      </c>
      <c r="Y7200">
        <f t="shared" si="112"/>
        <v>1</v>
      </c>
    </row>
    <row r="7201" spans="1:25" x14ac:dyDescent="0.25">
      <c r="A7201">
        <v>53</v>
      </c>
      <c r="B7201" t="s">
        <v>33</v>
      </c>
      <c r="C7201" t="s">
        <v>23</v>
      </c>
      <c r="D7201" t="s">
        <v>35</v>
      </c>
      <c r="E7201" t="s">
        <v>25</v>
      </c>
      <c r="F7201" t="s">
        <v>25</v>
      </c>
      <c r="G7201" t="s">
        <v>26</v>
      </c>
      <c r="H7201" t="s">
        <v>27</v>
      </c>
      <c r="I7201" t="s">
        <v>42</v>
      </c>
      <c r="J7201" t="s">
        <v>43</v>
      </c>
      <c r="K7201">
        <v>181</v>
      </c>
      <c r="L7201">
        <v>1</v>
      </c>
      <c r="M7201">
        <v>999</v>
      </c>
      <c r="N7201">
        <v>0</v>
      </c>
      <c r="O7201" t="s">
        <v>30</v>
      </c>
      <c r="P7201">
        <v>-0.1</v>
      </c>
      <c r="Q7201">
        <v>93.2</v>
      </c>
      <c r="R7201">
        <v>-42</v>
      </c>
      <c r="S7201">
        <v>4.1909999999999998</v>
      </c>
      <c r="T7201">
        <v>5195.8</v>
      </c>
      <c r="U7201" t="s">
        <v>25</v>
      </c>
      <c r="V7201" t="s">
        <v>25</v>
      </c>
      <c r="W7201">
        <v>7.0989362895488697E-2</v>
      </c>
      <c r="Y7201">
        <f t="shared" si="112"/>
        <v>1</v>
      </c>
    </row>
    <row r="7202" spans="1:25" x14ac:dyDescent="0.25">
      <c r="A7202">
        <v>55</v>
      </c>
      <c r="B7202" t="s">
        <v>33</v>
      </c>
      <c r="C7202" t="s">
        <v>23</v>
      </c>
      <c r="D7202" t="s">
        <v>35</v>
      </c>
      <c r="E7202" t="s">
        <v>25</v>
      </c>
      <c r="F7202" t="s">
        <v>25</v>
      </c>
      <c r="G7202" t="s">
        <v>26</v>
      </c>
      <c r="H7202" t="s">
        <v>27</v>
      </c>
      <c r="I7202" t="s">
        <v>52</v>
      </c>
      <c r="J7202" t="s">
        <v>45</v>
      </c>
      <c r="K7202">
        <v>371</v>
      </c>
      <c r="L7202">
        <v>1</v>
      </c>
      <c r="M7202">
        <v>999</v>
      </c>
      <c r="N7202">
        <v>0</v>
      </c>
      <c r="O7202" t="s">
        <v>30</v>
      </c>
      <c r="P7202">
        <v>1.4</v>
      </c>
      <c r="Q7202">
        <v>93.918000000000006</v>
      </c>
      <c r="R7202">
        <v>-42.7</v>
      </c>
      <c r="S7202">
        <v>4.9630000000000001</v>
      </c>
      <c r="T7202">
        <v>5228.1000000000004</v>
      </c>
      <c r="U7202" t="s">
        <v>25</v>
      </c>
      <c r="V7202" t="s">
        <v>25</v>
      </c>
      <c r="W7202">
        <v>0.12159576267004001</v>
      </c>
      <c r="Y7202">
        <f t="shared" si="112"/>
        <v>1</v>
      </c>
    </row>
    <row r="7203" spans="1:25" x14ac:dyDescent="0.25">
      <c r="A7203">
        <v>65</v>
      </c>
      <c r="B7203" t="s">
        <v>62</v>
      </c>
      <c r="C7203" t="s">
        <v>23</v>
      </c>
      <c r="D7203" t="s">
        <v>49</v>
      </c>
      <c r="E7203" t="s">
        <v>25</v>
      </c>
      <c r="F7203" t="s">
        <v>26</v>
      </c>
      <c r="G7203" t="s">
        <v>25</v>
      </c>
      <c r="H7203" t="s">
        <v>27</v>
      </c>
      <c r="I7203" t="s">
        <v>55</v>
      </c>
      <c r="J7203" t="s">
        <v>50</v>
      </c>
      <c r="K7203">
        <v>170</v>
      </c>
      <c r="L7203">
        <v>2</v>
      </c>
      <c r="M7203">
        <v>999</v>
      </c>
      <c r="N7203">
        <v>0</v>
      </c>
      <c r="O7203" t="s">
        <v>30</v>
      </c>
      <c r="P7203">
        <v>-1.7</v>
      </c>
      <c r="Q7203">
        <v>94.027000000000001</v>
      </c>
      <c r="R7203">
        <v>-38.299999999999997</v>
      </c>
      <c r="S7203">
        <v>0.90400000000000003</v>
      </c>
      <c r="T7203">
        <v>4991.6000000000004</v>
      </c>
      <c r="U7203" t="s">
        <v>25</v>
      </c>
      <c r="V7203" t="s">
        <v>26</v>
      </c>
      <c r="W7203">
        <v>0.85599112510681197</v>
      </c>
      <c r="Y7203">
        <f t="shared" si="112"/>
        <v>0</v>
      </c>
    </row>
    <row r="7204" spans="1:25" x14ac:dyDescent="0.25">
      <c r="A7204">
        <v>46</v>
      </c>
      <c r="B7204" t="s">
        <v>40</v>
      </c>
      <c r="C7204" t="s">
        <v>34</v>
      </c>
      <c r="D7204" t="s">
        <v>35</v>
      </c>
      <c r="E7204" t="s">
        <v>25</v>
      </c>
      <c r="F7204" t="s">
        <v>25</v>
      </c>
      <c r="G7204" t="s">
        <v>25</v>
      </c>
      <c r="H7204" t="s">
        <v>36</v>
      </c>
      <c r="I7204" t="s">
        <v>28</v>
      </c>
      <c r="J7204" t="s">
        <v>45</v>
      </c>
      <c r="K7204">
        <v>78</v>
      </c>
      <c r="L7204">
        <v>4</v>
      </c>
      <c r="M7204">
        <v>999</v>
      </c>
      <c r="N7204">
        <v>0</v>
      </c>
      <c r="O7204" t="s">
        <v>30</v>
      </c>
      <c r="P7204">
        <v>1.1000000000000001</v>
      </c>
      <c r="Q7204">
        <v>93.994</v>
      </c>
      <c r="R7204">
        <v>-36.4</v>
      </c>
      <c r="S7204">
        <v>4.8600000000000003</v>
      </c>
      <c r="T7204">
        <v>5191</v>
      </c>
      <c r="U7204" t="s">
        <v>25</v>
      </c>
      <c r="V7204" t="s">
        <v>25</v>
      </c>
      <c r="W7204">
        <v>2.11146734654903E-2</v>
      </c>
      <c r="Y7204">
        <f t="shared" si="112"/>
        <v>1</v>
      </c>
    </row>
    <row r="7205" spans="1:25" x14ac:dyDescent="0.25">
      <c r="A7205">
        <v>56</v>
      </c>
      <c r="B7205" t="s">
        <v>56</v>
      </c>
      <c r="C7205" t="s">
        <v>23</v>
      </c>
      <c r="D7205" t="s">
        <v>49</v>
      </c>
      <c r="E7205" t="s">
        <v>25</v>
      </c>
      <c r="F7205" t="s">
        <v>25</v>
      </c>
      <c r="G7205" t="s">
        <v>26</v>
      </c>
      <c r="H7205" t="s">
        <v>36</v>
      </c>
      <c r="I7205" t="s">
        <v>28</v>
      </c>
      <c r="J7205" t="s">
        <v>29</v>
      </c>
      <c r="K7205">
        <v>73</v>
      </c>
      <c r="L7205">
        <v>1</v>
      </c>
      <c r="M7205">
        <v>999</v>
      </c>
      <c r="N7205">
        <v>0</v>
      </c>
      <c r="O7205" t="s">
        <v>30</v>
      </c>
      <c r="P7205">
        <v>1.1000000000000001</v>
      </c>
      <c r="Q7205">
        <v>93.994</v>
      </c>
      <c r="R7205">
        <v>-36.4</v>
      </c>
      <c r="S7205">
        <v>4.859</v>
      </c>
      <c r="T7205">
        <v>5191</v>
      </c>
      <c r="U7205" t="s">
        <v>25</v>
      </c>
      <c r="V7205" t="s">
        <v>25</v>
      </c>
      <c r="W7205">
        <v>2.5047916918993E-2</v>
      </c>
      <c r="Y7205">
        <f t="shared" si="112"/>
        <v>1</v>
      </c>
    </row>
    <row r="7206" spans="1:25" x14ac:dyDescent="0.25">
      <c r="A7206">
        <v>46</v>
      </c>
      <c r="B7206" t="s">
        <v>40</v>
      </c>
      <c r="C7206" t="s">
        <v>48</v>
      </c>
      <c r="D7206" t="s">
        <v>41</v>
      </c>
      <c r="E7206" t="s">
        <v>25</v>
      </c>
      <c r="F7206" t="s">
        <v>26</v>
      </c>
      <c r="G7206" t="s">
        <v>26</v>
      </c>
      <c r="H7206" t="s">
        <v>27</v>
      </c>
      <c r="I7206" t="s">
        <v>55</v>
      </c>
      <c r="J7206" t="s">
        <v>50</v>
      </c>
      <c r="K7206">
        <v>121</v>
      </c>
      <c r="L7206">
        <v>1</v>
      </c>
      <c r="M7206">
        <v>999</v>
      </c>
      <c r="N7206">
        <v>0</v>
      </c>
      <c r="O7206" t="s">
        <v>30</v>
      </c>
      <c r="P7206">
        <v>1.4</v>
      </c>
      <c r="Q7206">
        <v>93.444000000000003</v>
      </c>
      <c r="R7206">
        <v>-36.1</v>
      </c>
      <c r="S7206">
        <v>4.9660000000000002</v>
      </c>
      <c r="T7206">
        <v>5228.1000000000004</v>
      </c>
      <c r="U7206" t="s">
        <v>25</v>
      </c>
      <c r="V7206" t="s">
        <v>25</v>
      </c>
      <c r="W7206">
        <v>1.9391933456063298E-2</v>
      </c>
      <c r="Y7206">
        <f t="shared" si="112"/>
        <v>1</v>
      </c>
    </row>
    <row r="7207" spans="1:25" x14ac:dyDescent="0.25">
      <c r="A7207">
        <v>33</v>
      </c>
      <c r="B7207" t="s">
        <v>22</v>
      </c>
      <c r="C7207" t="s">
        <v>34</v>
      </c>
      <c r="D7207" t="s">
        <v>54</v>
      </c>
      <c r="E7207" t="s">
        <v>25</v>
      </c>
      <c r="F7207" t="s">
        <v>39</v>
      </c>
      <c r="G7207" t="s">
        <v>39</v>
      </c>
      <c r="H7207" t="s">
        <v>27</v>
      </c>
      <c r="I7207" t="s">
        <v>52</v>
      </c>
      <c r="J7207" t="s">
        <v>43</v>
      </c>
      <c r="K7207">
        <v>84</v>
      </c>
      <c r="L7207">
        <v>3</v>
      </c>
      <c r="M7207">
        <v>999</v>
      </c>
      <c r="N7207">
        <v>0</v>
      </c>
      <c r="O7207" t="s">
        <v>30</v>
      </c>
      <c r="P7207">
        <v>1.4</v>
      </c>
      <c r="Q7207">
        <v>93.918000000000006</v>
      </c>
      <c r="R7207">
        <v>-42.7</v>
      </c>
      <c r="S7207">
        <v>4.9619999999999997</v>
      </c>
      <c r="T7207">
        <v>5228.1000000000004</v>
      </c>
      <c r="U7207" t="s">
        <v>25</v>
      </c>
      <c r="V7207" t="s">
        <v>25</v>
      </c>
      <c r="W7207">
        <v>3.1779106706380802E-2</v>
      </c>
      <c r="Y7207">
        <f t="shared" si="112"/>
        <v>1</v>
      </c>
    </row>
    <row r="7208" spans="1:25" x14ac:dyDescent="0.25">
      <c r="A7208">
        <v>33</v>
      </c>
      <c r="B7208" t="s">
        <v>22</v>
      </c>
      <c r="C7208" t="s">
        <v>23</v>
      </c>
      <c r="D7208" t="s">
        <v>51</v>
      </c>
      <c r="E7208" t="s">
        <v>25</v>
      </c>
      <c r="F7208" t="s">
        <v>25</v>
      </c>
      <c r="G7208" t="s">
        <v>25</v>
      </c>
      <c r="H7208" t="s">
        <v>27</v>
      </c>
      <c r="I7208" t="s">
        <v>52</v>
      </c>
      <c r="J7208" t="s">
        <v>43</v>
      </c>
      <c r="K7208">
        <v>122</v>
      </c>
      <c r="L7208">
        <v>2</v>
      </c>
      <c r="M7208">
        <v>999</v>
      </c>
      <c r="N7208">
        <v>0</v>
      </c>
      <c r="O7208" t="s">
        <v>30</v>
      </c>
      <c r="P7208">
        <v>1.4</v>
      </c>
      <c r="Q7208">
        <v>93.918000000000006</v>
      </c>
      <c r="R7208">
        <v>-42.7</v>
      </c>
      <c r="S7208">
        <v>4.96</v>
      </c>
      <c r="T7208">
        <v>5228.1000000000004</v>
      </c>
      <c r="U7208" t="s">
        <v>25</v>
      </c>
      <c r="V7208" t="s">
        <v>25</v>
      </c>
      <c r="W7208">
        <v>5.5275257676839801E-2</v>
      </c>
      <c r="Y7208">
        <f t="shared" si="112"/>
        <v>1</v>
      </c>
    </row>
    <row r="7209" spans="1:25" x14ac:dyDescent="0.25">
      <c r="A7209">
        <v>53</v>
      </c>
      <c r="B7209" t="s">
        <v>47</v>
      </c>
      <c r="C7209" t="s">
        <v>34</v>
      </c>
      <c r="D7209" t="s">
        <v>24</v>
      </c>
      <c r="E7209" t="s">
        <v>25</v>
      </c>
      <c r="F7209" t="s">
        <v>25</v>
      </c>
      <c r="G7209" t="s">
        <v>25</v>
      </c>
      <c r="H7209" t="s">
        <v>36</v>
      </c>
      <c r="I7209" t="s">
        <v>28</v>
      </c>
      <c r="J7209" t="s">
        <v>38</v>
      </c>
      <c r="K7209">
        <v>345</v>
      </c>
      <c r="L7209">
        <v>1</v>
      </c>
      <c r="M7209">
        <v>999</v>
      </c>
      <c r="N7209">
        <v>0</v>
      </c>
      <c r="O7209" t="s">
        <v>30</v>
      </c>
      <c r="P7209">
        <v>1.1000000000000001</v>
      </c>
      <c r="Q7209">
        <v>93.994</v>
      </c>
      <c r="R7209">
        <v>-36.4</v>
      </c>
      <c r="S7209">
        <v>4.8579999999999997</v>
      </c>
      <c r="T7209">
        <v>5191</v>
      </c>
      <c r="U7209" t="s">
        <v>25</v>
      </c>
      <c r="V7209" t="s">
        <v>25</v>
      </c>
      <c r="W7209">
        <v>3.8733210414648098E-2</v>
      </c>
      <c r="Y7209">
        <f t="shared" si="112"/>
        <v>1</v>
      </c>
    </row>
    <row r="7210" spans="1:25" x14ac:dyDescent="0.25">
      <c r="A7210">
        <v>31</v>
      </c>
      <c r="B7210" t="s">
        <v>56</v>
      </c>
      <c r="C7210" t="s">
        <v>23</v>
      </c>
      <c r="D7210" t="s">
        <v>41</v>
      </c>
      <c r="E7210" t="s">
        <v>25</v>
      </c>
      <c r="F7210" t="s">
        <v>25</v>
      </c>
      <c r="G7210" t="s">
        <v>25</v>
      </c>
      <c r="H7210" t="s">
        <v>27</v>
      </c>
      <c r="I7210" t="s">
        <v>42</v>
      </c>
      <c r="J7210" t="s">
        <v>29</v>
      </c>
      <c r="K7210">
        <v>10</v>
      </c>
      <c r="L7210">
        <v>5</v>
      </c>
      <c r="M7210">
        <v>999</v>
      </c>
      <c r="N7210">
        <v>0</v>
      </c>
      <c r="O7210" t="s">
        <v>30</v>
      </c>
      <c r="P7210">
        <v>-0.1</v>
      </c>
      <c r="Q7210">
        <v>93.2</v>
      </c>
      <c r="R7210">
        <v>-42</v>
      </c>
      <c r="S7210">
        <v>4.0209999999999999</v>
      </c>
      <c r="T7210">
        <v>5195.8</v>
      </c>
      <c r="U7210" t="s">
        <v>25</v>
      </c>
      <c r="V7210" t="s">
        <v>25</v>
      </c>
      <c r="W7210">
        <v>1.9878149032592801E-2</v>
      </c>
      <c r="Y7210">
        <f t="shared" si="112"/>
        <v>1</v>
      </c>
    </row>
    <row r="7211" spans="1:25" x14ac:dyDescent="0.25">
      <c r="A7211">
        <v>47</v>
      </c>
      <c r="B7211" t="s">
        <v>22</v>
      </c>
      <c r="C7211" t="s">
        <v>23</v>
      </c>
      <c r="D7211" t="s">
        <v>51</v>
      </c>
      <c r="E7211" t="s">
        <v>25</v>
      </c>
      <c r="F7211" t="s">
        <v>26</v>
      </c>
      <c r="G7211" t="s">
        <v>25</v>
      </c>
      <c r="H7211" t="s">
        <v>27</v>
      </c>
      <c r="I7211" t="s">
        <v>55</v>
      </c>
      <c r="J7211" t="s">
        <v>45</v>
      </c>
      <c r="K7211">
        <v>43</v>
      </c>
      <c r="L7211">
        <v>2</v>
      </c>
      <c r="M7211">
        <v>999</v>
      </c>
      <c r="N7211">
        <v>0</v>
      </c>
      <c r="O7211" t="s">
        <v>30</v>
      </c>
      <c r="P7211">
        <v>1.4</v>
      </c>
      <c r="Q7211">
        <v>93.444000000000003</v>
      </c>
      <c r="R7211">
        <v>-36.1</v>
      </c>
      <c r="S7211">
        <v>4.9630000000000001</v>
      </c>
      <c r="T7211">
        <v>5228.1000000000004</v>
      </c>
      <c r="U7211" t="s">
        <v>25</v>
      </c>
      <c r="V7211" t="s">
        <v>25</v>
      </c>
      <c r="W7211">
        <v>2.1282885223627101E-2</v>
      </c>
      <c r="Y7211">
        <f t="shared" si="112"/>
        <v>1</v>
      </c>
    </row>
    <row r="7212" spans="1:25" x14ac:dyDescent="0.25">
      <c r="A7212">
        <v>78</v>
      </c>
      <c r="B7212" t="s">
        <v>62</v>
      </c>
      <c r="C7212" t="s">
        <v>23</v>
      </c>
      <c r="D7212" t="s">
        <v>49</v>
      </c>
      <c r="E7212" t="s">
        <v>25</v>
      </c>
      <c r="F7212" t="s">
        <v>26</v>
      </c>
      <c r="G7212" t="s">
        <v>25</v>
      </c>
      <c r="H7212" t="s">
        <v>27</v>
      </c>
      <c r="I7212" t="s">
        <v>42</v>
      </c>
      <c r="J7212" t="s">
        <v>38</v>
      </c>
      <c r="K7212">
        <v>103</v>
      </c>
      <c r="L7212">
        <v>1</v>
      </c>
      <c r="M7212">
        <v>999</v>
      </c>
      <c r="N7212">
        <v>0</v>
      </c>
      <c r="O7212" t="s">
        <v>30</v>
      </c>
      <c r="P7212">
        <v>-3.4</v>
      </c>
      <c r="Q7212">
        <v>92.649000000000001</v>
      </c>
      <c r="R7212">
        <v>-30.1</v>
      </c>
      <c r="S7212">
        <v>0.71599999999999997</v>
      </c>
      <c r="T7212">
        <v>5017.5</v>
      </c>
      <c r="U7212" t="s">
        <v>25</v>
      </c>
      <c r="V7212" t="s">
        <v>26</v>
      </c>
      <c r="W7212">
        <v>0.791806221008301</v>
      </c>
      <c r="Y7212">
        <f t="shared" si="112"/>
        <v>0</v>
      </c>
    </row>
    <row r="7213" spans="1:25" x14ac:dyDescent="0.25">
      <c r="A7213">
        <v>31</v>
      </c>
      <c r="B7213" t="s">
        <v>22</v>
      </c>
      <c r="C7213" t="s">
        <v>23</v>
      </c>
      <c r="D7213" t="s">
        <v>51</v>
      </c>
      <c r="E7213" t="s">
        <v>25</v>
      </c>
      <c r="F7213" t="s">
        <v>26</v>
      </c>
      <c r="G7213" t="s">
        <v>25</v>
      </c>
      <c r="H7213" t="s">
        <v>36</v>
      </c>
      <c r="I7213" t="s">
        <v>28</v>
      </c>
      <c r="J7213" t="s">
        <v>38</v>
      </c>
      <c r="K7213">
        <v>253</v>
      </c>
      <c r="L7213">
        <v>2</v>
      </c>
      <c r="M7213">
        <v>999</v>
      </c>
      <c r="N7213">
        <v>0</v>
      </c>
      <c r="O7213" t="s">
        <v>30</v>
      </c>
      <c r="P7213">
        <v>1.1000000000000001</v>
      </c>
      <c r="Q7213">
        <v>93.994</v>
      </c>
      <c r="R7213">
        <v>-36.4</v>
      </c>
      <c r="S7213">
        <v>4.8559999999999999</v>
      </c>
      <c r="T7213">
        <v>5191</v>
      </c>
      <c r="U7213" t="s">
        <v>25</v>
      </c>
      <c r="V7213" t="s">
        <v>25</v>
      </c>
      <c r="W7213">
        <v>3.4883633255958599E-2</v>
      </c>
      <c r="Y7213">
        <f t="shared" si="112"/>
        <v>1</v>
      </c>
    </row>
    <row r="7214" spans="1:25" x14ac:dyDescent="0.25">
      <c r="A7214">
        <v>56</v>
      </c>
      <c r="B7214" t="s">
        <v>62</v>
      </c>
      <c r="C7214" t="s">
        <v>23</v>
      </c>
      <c r="D7214" t="s">
        <v>54</v>
      </c>
      <c r="E7214" t="s">
        <v>25</v>
      </c>
      <c r="F7214" t="s">
        <v>26</v>
      </c>
      <c r="G7214" t="s">
        <v>25</v>
      </c>
      <c r="H7214" t="s">
        <v>36</v>
      </c>
      <c r="I7214" t="s">
        <v>37</v>
      </c>
      <c r="J7214" t="s">
        <v>45</v>
      </c>
      <c r="K7214">
        <v>125</v>
      </c>
      <c r="L7214">
        <v>1</v>
      </c>
      <c r="M7214">
        <v>999</v>
      </c>
      <c r="N7214">
        <v>0</v>
      </c>
      <c r="O7214" t="s">
        <v>30</v>
      </c>
      <c r="P7214">
        <v>1.4</v>
      </c>
      <c r="Q7214">
        <v>94.465000000000003</v>
      </c>
      <c r="R7214">
        <v>-41.8</v>
      </c>
      <c r="S7214">
        <v>4.9580000000000002</v>
      </c>
      <c r="T7214">
        <v>5228.1000000000004</v>
      </c>
      <c r="U7214" t="s">
        <v>25</v>
      </c>
      <c r="V7214" t="s">
        <v>25</v>
      </c>
      <c r="W7214">
        <v>6.1137810349464403E-2</v>
      </c>
      <c r="Y7214">
        <f t="shared" si="112"/>
        <v>1</v>
      </c>
    </row>
    <row r="7215" spans="1:25" x14ac:dyDescent="0.25">
      <c r="A7215">
        <v>78</v>
      </c>
      <c r="B7215" t="s">
        <v>62</v>
      </c>
      <c r="C7215" t="s">
        <v>48</v>
      </c>
      <c r="D7215" t="s">
        <v>39</v>
      </c>
      <c r="E7215" t="s">
        <v>25</v>
      </c>
      <c r="F7215" t="s">
        <v>25</v>
      </c>
      <c r="G7215" t="s">
        <v>25</v>
      </c>
      <c r="H7215" t="s">
        <v>27</v>
      </c>
      <c r="I7215" t="s">
        <v>37</v>
      </c>
      <c r="J7215" t="s">
        <v>45</v>
      </c>
      <c r="K7215">
        <v>544</v>
      </c>
      <c r="L7215">
        <v>1</v>
      </c>
      <c r="M7215">
        <v>999</v>
      </c>
      <c r="N7215">
        <v>0</v>
      </c>
      <c r="O7215" t="s">
        <v>30</v>
      </c>
      <c r="P7215">
        <v>-1.7</v>
      </c>
      <c r="Q7215">
        <v>94.055000000000007</v>
      </c>
      <c r="R7215">
        <v>-39.799999999999997</v>
      </c>
      <c r="S7215">
        <v>0.72899999999999998</v>
      </c>
      <c r="T7215">
        <v>4991.6000000000004</v>
      </c>
      <c r="U7215" t="s">
        <v>26</v>
      </c>
      <c r="V7215" t="s">
        <v>26</v>
      </c>
      <c r="W7215">
        <v>0.85476160049438499</v>
      </c>
      <c r="Y7215">
        <f t="shared" si="112"/>
        <v>1</v>
      </c>
    </row>
    <row r="7216" spans="1:25" x14ac:dyDescent="0.25">
      <c r="A7216">
        <v>37</v>
      </c>
      <c r="B7216" t="s">
        <v>33</v>
      </c>
      <c r="C7216" t="s">
        <v>34</v>
      </c>
      <c r="D7216" t="s">
        <v>24</v>
      </c>
      <c r="E7216" t="s">
        <v>25</v>
      </c>
      <c r="F7216" t="s">
        <v>25</v>
      </c>
      <c r="G7216" t="s">
        <v>25</v>
      </c>
      <c r="H7216" t="s">
        <v>27</v>
      </c>
      <c r="I7216" t="s">
        <v>28</v>
      </c>
      <c r="J7216" t="s">
        <v>50</v>
      </c>
      <c r="K7216">
        <v>37</v>
      </c>
      <c r="L7216">
        <v>1</v>
      </c>
      <c r="M7216">
        <v>999</v>
      </c>
      <c r="N7216">
        <v>0</v>
      </c>
      <c r="O7216" t="s">
        <v>30</v>
      </c>
      <c r="P7216">
        <v>-1.8</v>
      </c>
      <c r="Q7216">
        <v>92.893000000000001</v>
      </c>
      <c r="R7216">
        <v>-46.2</v>
      </c>
      <c r="S7216">
        <v>1.3440000000000001</v>
      </c>
      <c r="T7216">
        <v>5099.1000000000004</v>
      </c>
      <c r="U7216" t="s">
        <v>25</v>
      </c>
      <c r="V7216" t="s">
        <v>25</v>
      </c>
      <c r="W7216">
        <v>0.166320219635963</v>
      </c>
      <c r="Y7216">
        <f t="shared" si="112"/>
        <v>1</v>
      </c>
    </row>
    <row r="7217" spans="1:25" x14ac:dyDescent="0.25">
      <c r="A7217">
        <v>42</v>
      </c>
      <c r="B7217" t="s">
        <v>56</v>
      </c>
      <c r="C7217" t="s">
        <v>23</v>
      </c>
      <c r="D7217" t="s">
        <v>41</v>
      </c>
      <c r="E7217" t="s">
        <v>25</v>
      </c>
      <c r="F7217" t="s">
        <v>25</v>
      </c>
      <c r="G7217" t="s">
        <v>26</v>
      </c>
      <c r="H7217" t="s">
        <v>27</v>
      </c>
      <c r="I7217" t="s">
        <v>52</v>
      </c>
      <c r="J7217" t="s">
        <v>38</v>
      </c>
      <c r="K7217">
        <v>430</v>
      </c>
      <c r="L7217">
        <v>2</v>
      </c>
      <c r="M7217">
        <v>999</v>
      </c>
      <c r="N7217">
        <v>0</v>
      </c>
      <c r="O7217" t="s">
        <v>30</v>
      </c>
      <c r="P7217">
        <v>-2.9</v>
      </c>
      <c r="Q7217">
        <v>92.468999999999994</v>
      </c>
      <c r="R7217">
        <v>-33.6</v>
      </c>
      <c r="S7217">
        <v>1.0289999999999999</v>
      </c>
      <c r="T7217">
        <v>5076.2</v>
      </c>
      <c r="U7217" t="s">
        <v>25</v>
      </c>
      <c r="V7217" t="s">
        <v>25</v>
      </c>
      <c r="W7217">
        <v>0.42655187845230103</v>
      </c>
      <c r="Y7217">
        <f t="shared" si="112"/>
        <v>1</v>
      </c>
    </row>
    <row r="7218" spans="1:25" x14ac:dyDescent="0.25">
      <c r="A7218">
        <v>29</v>
      </c>
      <c r="B7218" t="s">
        <v>22</v>
      </c>
      <c r="C7218" t="s">
        <v>34</v>
      </c>
      <c r="D7218" t="s">
        <v>54</v>
      </c>
      <c r="E7218" t="s">
        <v>39</v>
      </c>
      <c r="F7218" t="s">
        <v>26</v>
      </c>
      <c r="G7218" t="s">
        <v>25</v>
      </c>
      <c r="H7218" t="s">
        <v>27</v>
      </c>
      <c r="I7218" t="s">
        <v>28</v>
      </c>
      <c r="J7218" t="s">
        <v>29</v>
      </c>
      <c r="K7218">
        <v>340</v>
      </c>
      <c r="L7218">
        <v>2</v>
      </c>
      <c r="M7218">
        <v>999</v>
      </c>
      <c r="N7218">
        <v>1</v>
      </c>
      <c r="O7218" t="s">
        <v>46</v>
      </c>
      <c r="P7218">
        <v>-1.8</v>
      </c>
      <c r="Q7218">
        <v>92.893000000000001</v>
      </c>
      <c r="R7218">
        <v>-46.2</v>
      </c>
      <c r="S7218">
        <v>1.3129999999999999</v>
      </c>
      <c r="T7218">
        <v>5099.1000000000004</v>
      </c>
      <c r="U7218" t="s">
        <v>25</v>
      </c>
      <c r="V7218" t="s">
        <v>25</v>
      </c>
      <c r="W7218">
        <v>3.2331947237253203E-2</v>
      </c>
      <c r="Y7218">
        <f t="shared" si="112"/>
        <v>1</v>
      </c>
    </row>
    <row r="7219" spans="1:25" x14ac:dyDescent="0.25">
      <c r="A7219">
        <v>32</v>
      </c>
      <c r="B7219" t="s">
        <v>40</v>
      </c>
      <c r="C7219" t="s">
        <v>34</v>
      </c>
      <c r="D7219" t="s">
        <v>35</v>
      </c>
      <c r="E7219" t="s">
        <v>25</v>
      </c>
      <c r="F7219" t="s">
        <v>25</v>
      </c>
      <c r="G7219" t="s">
        <v>25</v>
      </c>
      <c r="H7219" t="s">
        <v>27</v>
      </c>
      <c r="I7219" t="s">
        <v>42</v>
      </c>
      <c r="J7219" t="s">
        <v>43</v>
      </c>
      <c r="K7219">
        <v>74</v>
      </c>
      <c r="L7219">
        <v>2</v>
      </c>
      <c r="M7219">
        <v>999</v>
      </c>
      <c r="N7219">
        <v>2</v>
      </c>
      <c r="O7219" t="s">
        <v>46</v>
      </c>
      <c r="P7219">
        <v>-1.1000000000000001</v>
      </c>
      <c r="Q7219">
        <v>94.766999999999996</v>
      </c>
      <c r="R7219">
        <v>-50.8</v>
      </c>
      <c r="S7219">
        <v>1.048</v>
      </c>
      <c r="T7219">
        <v>4963.6000000000004</v>
      </c>
      <c r="U7219" t="s">
        <v>25</v>
      </c>
      <c r="V7219" t="s">
        <v>25</v>
      </c>
      <c r="W7219">
        <v>8.4016889333725003E-2</v>
      </c>
      <c r="Y7219">
        <f t="shared" si="112"/>
        <v>1</v>
      </c>
    </row>
    <row r="7220" spans="1:25" x14ac:dyDescent="0.25">
      <c r="A7220">
        <v>47</v>
      </c>
      <c r="B7220" t="s">
        <v>40</v>
      </c>
      <c r="C7220" t="s">
        <v>23</v>
      </c>
      <c r="D7220" t="s">
        <v>41</v>
      </c>
      <c r="E7220" t="s">
        <v>25</v>
      </c>
      <c r="F7220" t="s">
        <v>26</v>
      </c>
      <c r="G7220" t="s">
        <v>25</v>
      </c>
      <c r="H7220" t="s">
        <v>36</v>
      </c>
      <c r="I7220" t="s">
        <v>37</v>
      </c>
      <c r="J7220" t="s">
        <v>50</v>
      </c>
      <c r="K7220">
        <v>50</v>
      </c>
      <c r="L7220">
        <v>2</v>
      </c>
      <c r="M7220">
        <v>999</v>
      </c>
      <c r="N7220">
        <v>0</v>
      </c>
      <c r="O7220" t="s">
        <v>30</v>
      </c>
      <c r="P7220">
        <v>1.4</v>
      </c>
      <c r="Q7220">
        <v>94.465000000000003</v>
      </c>
      <c r="R7220">
        <v>-41.8</v>
      </c>
      <c r="S7220">
        <v>4.9610000000000003</v>
      </c>
      <c r="T7220">
        <v>5228.1000000000004</v>
      </c>
      <c r="U7220" t="s">
        <v>25</v>
      </c>
      <c r="V7220" t="s">
        <v>25</v>
      </c>
      <c r="W7220">
        <v>3.2287258654832798E-2</v>
      </c>
      <c r="Y7220">
        <f t="shared" si="112"/>
        <v>1</v>
      </c>
    </row>
    <row r="7221" spans="1:25" x14ac:dyDescent="0.25">
      <c r="A7221">
        <v>43</v>
      </c>
      <c r="B7221" t="s">
        <v>22</v>
      </c>
      <c r="C7221" t="s">
        <v>23</v>
      </c>
      <c r="D7221" t="s">
        <v>54</v>
      </c>
      <c r="E7221" t="s">
        <v>39</v>
      </c>
      <c r="F7221" t="s">
        <v>26</v>
      </c>
      <c r="G7221" t="s">
        <v>25</v>
      </c>
      <c r="H7221" t="s">
        <v>36</v>
      </c>
      <c r="I7221" t="s">
        <v>28</v>
      </c>
      <c r="J7221" t="s">
        <v>38</v>
      </c>
      <c r="K7221">
        <v>227</v>
      </c>
      <c r="L7221">
        <v>1</v>
      </c>
      <c r="M7221">
        <v>999</v>
      </c>
      <c r="N7221">
        <v>0</v>
      </c>
      <c r="O7221" t="s">
        <v>30</v>
      </c>
      <c r="P7221">
        <v>1.1000000000000001</v>
      </c>
      <c r="Q7221">
        <v>93.994</v>
      </c>
      <c r="R7221">
        <v>-36.4</v>
      </c>
      <c r="S7221">
        <v>4.8559999999999999</v>
      </c>
      <c r="T7221">
        <v>5191</v>
      </c>
      <c r="U7221" t="s">
        <v>25</v>
      </c>
      <c r="V7221" t="s">
        <v>25</v>
      </c>
      <c r="W7221">
        <v>2.46128309518099E-2</v>
      </c>
      <c r="Y7221">
        <f t="shared" si="112"/>
        <v>1</v>
      </c>
    </row>
    <row r="7222" spans="1:25" x14ac:dyDescent="0.25">
      <c r="A7222">
        <v>36</v>
      </c>
      <c r="B7222" t="s">
        <v>40</v>
      </c>
      <c r="C7222" t="s">
        <v>34</v>
      </c>
      <c r="D7222" t="s">
        <v>35</v>
      </c>
      <c r="E7222" t="s">
        <v>25</v>
      </c>
      <c r="F7222" t="s">
        <v>25</v>
      </c>
      <c r="G7222" t="s">
        <v>25</v>
      </c>
      <c r="H7222" t="s">
        <v>27</v>
      </c>
      <c r="I7222" t="s">
        <v>28</v>
      </c>
      <c r="J7222" t="s">
        <v>50</v>
      </c>
      <c r="K7222">
        <v>189</v>
      </c>
      <c r="L7222">
        <v>1</v>
      </c>
      <c r="M7222">
        <v>999</v>
      </c>
      <c r="N7222">
        <v>0</v>
      </c>
      <c r="O7222" t="s">
        <v>30</v>
      </c>
      <c r="P7222">
        <v>-1.8</v>
      </c>
      <c r="Q7222">
        <v>92.893000000000001</v>
      </c>
      <c r="R7222">
        <v>-46.2</v>
      </c>
      <c r="S7222">
        <v>1.3440000000000001</v>
      </c>
      <c r="T7222">
        <v>5099.1000000000004</v>
      </c>
      <c r="U7222" t="s">
        <v>25</v>
      </c>
      <c r="V7222" t="s">
        <v>25</v>
      </c>
      <c r="W7222">
        <v>7.4177220463752705E-2</v>
      </c>
      <c r="Y7222">
        <f t="shared" si="112"/>
        <v>1</v>
      </c>
    </row>
    <row r="7223" spans="1:25" x14ac:dyDescent="0.25">
      <c r="A7223">
        <v>34</v>
      </c>
      <c r="B7223" t="s">
        <v>22</v>
      </c>
      <c r="C7223" t="s">
        <v>34</v>
      </c>
      <c r="D7223" t="s">
        <v>41</v>
      </c>
      <c r="E7223" t="s">
        <v>39</v>
      </c>
      <c r="F7223" t="s">
        <v>26</v>
      </c>
      <c r="G7223" t="s">
        <v>25</v>
      </c>
      <c r="H7223" t="s">
        <v>27</v>
      </c>
      <c r="I7223" t="s">
        <v>28</v>
      </c>
      <c r="J7223" t="s">
        <v>43</v>
      </c>
      <c r="K7223">
        <v>321</v>
      </c>
      <c r="L7223">
        <v>2</v>
      </c>
      <c r="M7223">
        <v>999</v>
      </c>
      <c r="N7223">
        <v>0</v>
      </c>
      <c r="O7223" t="s">
        <v>30</v>
      </c>
      <c r="P7223">
        <v>-1.8</v>
      </c>
      <c r="Q7223">
        <v>92.893000000000001</v>
      </c>
      <c r="R7223">
        <v>-46.2</v>
      </c>
      <c r="S7223">
        <v>1.2989999999999999</v>
      </c>
      <c r="T7223">
        <v>5099.1000000000004</v>
      </c>
      <c r="U7223" t="s">
        <v>25</v>
      </c>
      <c r="V7223" t="s">
        <v>25</v>
      </c>
      <c r="W7223">
        <v>3.6762863397598301E-2</v>
      </c>
      <c r="Y7223">
        <f t="shared" si="112"/>
        <v>1</v>
      </c>
    </row>
    <row r="7224" spans="1:25" x14ac:dyDescent="0.25">
      <c r="A7224">
        <v>28</v>
      </c>
      <c r="B7224" t="s">
        <v>56</v>
      </c>
      <c r="C7224" t="s">
        <v>34</v>
      </c>
      <c r="D7224" t="s">
        <v>35</v>
      </c>
      <c r="E7224" t="s">
        <v>25</v>
      </c>
      <c r="F7224" t="s">
        <v>26</v>
      </c>
      <c r="G7224" t="s">
        <v>25</v>
      </c>
      <c r="H7224" t="s">
        <v>27</v>
      </c>
      <c r="I7224" t="s">
        <v>28</v>
      </c>
      <c r="J7224" t="s">
        <v>43</v>
      </c>
      <c r="K7224">
        <v>134</v>
      </c>
      <c r="L7224">
        <v>3</v>
      </c>
      <c r="M7224">
        <v>999</v>
      </c>
      <c r="N7224">
        <v>1</v>
      </c>
      <c r="O7224" t="s">
        <v>46</v>
      </c>
      <c r="P7224">
        <v>-1.8</v>
      </c>
      <c r="Q7224">
        <v>92.893000000000001</v>
      </c>
      <c r="R7224">
        <v>-46.2</v>
      </c>
      <c r="S7224">
        <v>1.3540000000000001</v>
      </c>
      <c r="T7224">
        <v>5099.1000000000004</v>
      </c>
      <c r="U7224" t="s">
        <v>25</v>
      </c>
      <c r="V7224" t="s">
        <v>25</v>
      </c>
      <c r="W7224">
        <v>7.83572718501091E-2</v>
      </c>
      <c r="Y7224">
        <f t="shared" si="112"/>
        <v>1</v>
      </c>
    </row>
    <row r="7225" spans="1:25" x14ac:dyDescent="0.25">
      <c r="A7225">
        <v>51</v>
      </c>
      <c r="B7225" t="s">
        <v>65</v>
      </c>
      <c r="C7225" t="s">
        <v>23</v>
      </c>
      <c r="D7225" t="s">
        <v>35</v>
      </c>
      <c r="E7225" t="s">
        <v>25</v>
      </c>
      <c r="F7225" t="s">
        <v>25</v>
      </c>
      <c r="G7225" t="s">
        <v>25</v>
      </c>
      <c r="H7225" t="s">
        <v>36</v>
      </c>
      <c r="I7225" t="s">
        <v>37</v>
      </c>
      <c r="J7225" t="s">
        <v>45</v>
      </c>
      <c r="K7225">
        <v>93</v>
      </c>
      <c r="L7225">
        <v>3</v>
      </c>
      <c r="M7225">
        <v>999</v>
      </c>
      <c r="N7225">
        <v>0</v>
      </c>
      <c r="O7225" t="s">
        <v>30</v>
      </c>
      <c r="P7225">
        <v>1.4</v>
      </c>
      <c r="Q7225">
        <v>94.465000000000003</v>
      </c>
      <c r="R7225">
        <v>-41.8</v>
      </c>
      <c r="S7225">
        <v>4.8659999999999997</v>
      </c>
      <c r="T7225">
        <v>5228.1000000000004</v>
      </c>
      <c r="U7225" t="s">
        <v>25</v>
      </c>
      <c r="V7225" t="s">
        <v>25</v>
      </c>
      <c r="W7225">
        <v>1.5575540252029899E-2</v>
      </c>
      <c r="Y7225">
        <f t="shared" si="112"/>
        <v>1</v>
      </c>
    </row>
    <row r="7226" spans="1:25" x14ac:dyDescent="0.25">
      <c r="A7226">
        <v>32</v>
      </c>
      <c r="B7226" t="s">
        <v>40</v>
      </c>
      <c r="C7226" t="s">
        <v>23</v>
      </c>
      <c r="D7226" t="s">
        <v>41</v>
      </c>
      <c r="E7226" t="s">
        <v>25</v>
      </c>
      <c r="F7226" t="s">
        <v>26</v>
      </c>
      <c r="G7226" t="s">
        <v>25</v>
      </c>
      <c r="H7226" t="s">
        <v>27</v>
      </c>
      <c r="I7226" t="s">
        <v>28</v>
      </c>
      <c r="J7226" t="s">
        <v>45</v>
      </c>
      <c r="K7226">
        <v>62</v>
      </c>
      <c r="L7226">
        <v>6</v>
      </c>
      <c r="M7226">
        <v>999</v>
      </c>
      <c r="N7226">
        <v>1</v>
      </c>
      <c r="O7226" t="s">
        <v>46</v>
      </c>
      <c r="P7226">
        <v>-1.8</v>
      </c>
      <c r="Q7226">
        <v>92.893000000000001</v>
      </c>
      <c r="R7226">
        <v>-46.2</v>
      </c>
      <c r="S7226">
        <v>1.327</v>
      </c>
      <c r="T7226">
        <v>5099.1000000000004</v>
      </c>
      <c r="U7226" t="s">
        <v>25</v>
      </c>
      <c r="V7226" t="s">
        <v>25</v>
      </c>
      <c r="W7226">
        <v>7.4935220181942003E-3</v>
      </c>
      <c r="Y7226">
        <f t="shared" si="112"/>
        <v>1</v>
      </c>
    </row>
    <row r="7227" spans="1:25" x14ac:dyDescent="0.25">
      <c r="A7227">
        <v>47</v>
      </c>
      <c r="B7227" t="s">
        <v>56</v>
      </c>
      <c r="C7227" t="s">
        <v>23</v>
      </c>
      <c r="D7227" t="s">
        <v>41</v>
      </c>
      <c r="E7227" t="s">
        <v>25</v>
      </c>
      <c r="F7227" t="s">
        <v>26</v>
      </c>
      <c r="G7227" t="s">
        <v>25</v>
      </c>
      <c r="H7227" t="s">
        <v>27</v>
      </c>
      <c r="I7227" t="s">
        <v>55</v>
      </c>
      <c r="J7227" t="s">
        <v>45</v>
      </c>
      <c r="K7227">
        <v>13</v>
      </c>
      <c r="L7227">
        <v>8</v>
      </c>
      <c r="M7227">
        <v>999</v>
      </c>
      <c r="N7227">
        <v>0</v>
      </c>
      <c r="O7227" t="s">
        <v>30</v>
      </c>
      <c r="P7227">
        <v>1.4</v>
      </c>
      <c r="Q7227">
        <v>93.444000000000003</v>
      </c>
      <c r="R7227">
        <v>-36.1</v>
      </c>
      <c r="S7227">
        <v>4.9619999999999997</v>
      </c>
      <c r="T7227">
        <v>5228.1000000000004</v>
      </c>
      <c r="U7227" t="s">
        <v>25</v>
      </c>
      <c r="V7227" t="s">
        <v>25</v>
      </c>
      <c r="W7227">
        <v>4.0000241249799701E-2</v>
      </c>
      <c r="Y7227">
        <f t="shared" si="112"/>
        <v>1</v>
      </c>
    </row>
    <row r="7228" spans="1:25" x14ac:dyDescent="0.25">
      <c r="A7228">
        <v>39</v>
      </c>
      <c r="B7228" t="s">
        <v>22</v>
      </c>
      <c r="C7228" t="s">
        <v>23</v>
      </c>
      <c r="D7228" t="s">
        <v>51</v>
      </c>
      <c r="E7228" t="s">
        <v>39</v>
      </c>
      <c r="F7228" t="s">
        <v>26</v>
      </c>
      <c r="G7228" t="s">
        <v>26</v>
      </c>
      <c r="H7228" t="s">
        <v>36</v>
      </c>
      <c r="I7228" t="s">
        <v>28</v>
      </c>
      <c r="J7228" t="s">
        <v>29</v>
      </c>
      <c r="K7228">
        <v>162</v>
      </c>
      <c r="L7228">
        <v>1</v>
      </c>
      <c r="M7228">
        <v>999</v>
      </c>
      <c r="N7228">
        <v>0</v>
      </c>
      <c r="O7228" t="s">
        <v>30</v>
      </c>
      <c r="P7228">
        <v>1.1000000000000001</v>
      </c>
      <c r="Q7228">
        <v>93.994</v>
      </c>
      <c r="R7228">
        <v>-36.4</v>
      </c>
      <c r="S7228">
        <v>4.8550000000000004</v>
      </c>
      <c r="T7228">
        <v>5191</v>
      </c>
      <c r="U7228" t="s">
        <v>25</v>
      </c>
      <c r="V7228" t="s">
        <v>25</v>
      </c>
      <c r="W7228">
        <v>1.8959073349833499E-2</v>
      </c>
      <c r="Y7228">
        <f t="shared" si="112"/>
        <v>1</v>
      </c>
    </row>
    <row r="7229" spans="1:25" x14ac:dyDescent="0.25">
      <c r="A7229">
        <v>25</v>
      </c>
      <c r="B7229" t="s">
        <v>40</v>
      </c>
      <c r="C7229" t="s">
        <v>34</v>
      </c>
      <c r="D7229" t="s">
        <v>39</v>
      </c>
      <c r="E7229" t="s">
        <v>25</v>
      </c>
      <c r="F7229" t="s">
        <v>25</v>
      </c>
      <c r="G7229" t="s">
        <v>25</v>
      </c>
      <c r="H7229" t="s">
        <v>36</v>
      </c>
      <c r="I7229" t="s">
        <v>28</v>
      </c>
      <c r="J7229" t="s">
        <v>29</v>
      </c>
      <c r="K7229">
        <v>60</v>
      </c>
      <c r="L7229">
        <v>1</v>
      </c>
      <c r="M7229">
        <v>999</v>
      </c>
      <c r="N7229">
        <v>0</v>
      </c>
      <c r="O7229" t="s">
        <v>30</v>
      </c>
      <c r="P7229">
        <v>1.1000000000000001</v>
      </c>
      <c r="Q7229">
        <v>93.994</v>
      </c>
      <c r="R7229">
        <v>-36.4</v>
      </c>
      <c r="S7229">
        <v>4.8639999999999999</v>
      </c>
      <c r="T7229">
        <v>5191</v>
      </c>
      <c r="U7229" t="s">
        <v>25</v>
      </c>
      <c r="V7229" t="s">
        <v>25</v>
      </c>
      <c r="W7229">
        <v>3.7198446691036197E-2</v>
      </c>
      <c r="Y7229">
        <f t="shared" si="112"/>
        <v>1</v>
      </c>
    </row>
    <row r="7230" spans="1:25" x14ac:dyDescent="0.25">
      <c r="A7230">
        <v>35</v>
      </c>
      <c r="B7230" t="s">
        <v>47</v>
      </c>
      <c r="C7230" t="s">
        <v>48</v>
      </c>
      <c r="D7230" t="s">
        <v>41</v>
      </c>
      <c r="E7230" t="s">
        <v>25</v>
      </c>
      <c r="F7230" t="s">
        <v>25</v>
      </c>
      <c r="G7230" t="s">
        <v>25</v>
      </c>
      <c r="H7230" t="s">
        <v>27</v>
      </c>
      <c r="I7230" t="s">
        <v>64</v>
      </c>
      <c r="J7230" t="s">
        <v>43</v>
      </c>
      <c r="K7230">
        <v>76</v>
      </c>
      <c r="L7230">
        <v>1</v>
      </c>
      <c r="M7230">
        <v>999</v>
      </c>
      <c r="N7230">
        <v>0</v>
      </c>
      <c r="O7230" t="s">
        <v>30</v>
      </c>
      <c r="P7230">
        <v>-1.8</v>
      </c>
      <c r="Q7230">
        <v>93.075000000000003</v>
      </c>
      <c r="R7230">
        <v>-47.1</v>
      </c>
      <c r="S7230">
        <v>1.405</v>
      </c>
      <c r="T7230">
        <v>5099.1000000000004</v>
      </c>
      <c r="U7230" t="s">
        <v>26</v>
      </c>
      <c r="V7230" t="s">
        <v>25</v>
      </c>
      <c r="W7230">
        <v>6.8366125226020799E-2</v>
      </c>
      <c r="Y7230">
        <f t="shared" si="112"/>
        <v>0</v>
      </c>
    </row>
    <row r="7231" spans="1:25" x14ac:dyDescent="0.25">
      <c r="A7231">
        <v>29</v>
      </c>
      <c r="B7231" t="s">
        <v>33</v>
      </c>
      <c r="C7231" t="s">
        <v>23</v>
      </c>
      <c r="D7231" t="s">
        <v>49</v>
      </c>
      <c r="E7231" t="s">
        <v>25</v>
      </c>
      <c r="F7231" t="s">
        <v>26</v>
      </c>
      <c r="G7231" t="s">
        <v>25</v>
      </c>
      <c r="H7231" t="s">
        <v>27</v>
      </c>
      <c r="I7231" t="s">
        <v>28</v>
      </c>
      <c r="J7231" t="s">
        <v>45</v>
      </c>
      <c r="K7231">
        <v>92</v>
      </c>
      <c r="L7231">
        <v>1</v>
      </c>
      <c r="M7231">
        <v>999</v>
      </c>
      <c r="N7231">
        <v>0</v>
      </c>
      <c r="O7231" t="s">
        <v>30</v>
      </c>
      <c r="P7231">
        <v>-1.8</v>
      </c>
      <c r="Q7231">
        <v>92.893000000000001</v>
      </c>
      <c r="R7231">
        <v>-46.2</v>
      </c>
      <c r="S7231">
        <v>1.327</v>
      </c>
      <c r="T7231">
        <v>5099.1000000000004</v>
      </c>
      <c r="U7231" t="s">
        <v>25</v>
      </c>
      <c r="V7231" t="s">
        <v>25</v>
      </c>
      <c r="W7231">
        <v>7.5248219072818798E-2</v>
      </c>
      <c r="Y7231">
        <f t="shared" si="112"/>
        <v>1</v>
      </c>
    </row>
    <row r="7232" spans="1:25" x14ac:dyDescent="0.25">
      <c r="A7232">
        <v>48</v>
      </c>
      <c r="B7232" t="s">
        <v>33</v>
      </c>
      <c r="C7232" t="s">
        <v>23</v>
      </c>
      <c r="D7232" t="s">
        <v>35</v>
      </c>
      <c r="E7232" t="s">
        <v>25</v>
      </c>
      <c r="F7232" t="s">
        <v>26</v>
      </c>
      <c r="G7232" t="s">
        <v>25</v>
      </c>
      <c r="H7232" t="s">
        <v>27</v>
      </c>
      <c r="I7232" t="s">
        <v>42</v>
      </c>
      <c r="J7232" t="s">
        <v>50</v>
      </c>
      <c r="K7232">
        <v>71</v>
      </c>
      <c r="L7232">
        <v>1</v>
      </c>
      <c r="M7232">
        <v>999</v>
      </c>
      <c r="N7232">
        <v>0</v>
      </c>
      <c r="O7232" t="s">
        <v>30</v>
      </c>
      <c r="P7232">
        <v>-0.1</v>
      </c>
      <c r="Q7232">
        <v>93.2</v>
      </c>
      <c r="R7232">
        <v>-42</v>
      </c>
      <c r="S7232">
        <v>4.1529999999999996</v>
      </c>
      <c r="T7232">
        <v>5195.8</v>
      </c>
      <c r="U7232" t="s">
        <v>25</v>
      </c>
      <c r="V7232" t="s">
        <v>25</v>
      </c>
      <c r="W7232">
        <v>9.5046006143093095E-2</v>
      </c>
      <c r="Y7232">
        <f t="shared" si="112"/>
        <v>1</v>
      </c>
    </row>
    <row r="7233" spans="1:25" x14ac:dyDescent="0.25">
      <c r="A7233">
        <v>34</v>
      </c>
      <c r="B7233" t="s">
        <v>40</v>
      </c>
      <c r="C7233" t="s">
        <v>23</v>
      </c>
      <c r="D7233" t="s">
        <v>41</v>
      </c>
      <c r="E7233" t="s">
        <v>25</v>
      </c>
      <c r="F7233" t="s">
        <v>25</v>
      </c>
      <c r="G7233" t="s">
        <v>26</v>
      </c>
      <c r="H7233" t="s">
        <v>27</v>
      </c>
      <c r="I7233" t="s">
        <v>52</v>
      </c>
      <c r="J7233" t="s">
        <v>50</v>
      </c>
      <c r="K7233">
        <v>119</v>
      </c>
      <c r="L7233">
        <v>2</v>
      </c>
      <c r="M7233">
        <v>999</v>
      </c>
      <c r="N7233">
        <v>0</v>
      </c>
      <c r="O7233" t="s">
        <v>30</v>
      </c>
      <c r="P7233">
        <v>1.4</v>
      </c>
      <c r="Q7233">
        <v>93.918000000000006</v>
      </c>
      <c r="R7233">
        <v>-42.7</v>
      </c>
      <c r="S7233">
        <v>4.9619999999999997</v>
      </c>
      <c r="T7233">
        <v>5228.1000000000004</v>
      </c>
      <c r="U7233" t="s">
        <v>25</v>
      </c>
      <c r="V7233" t="s">
        <v>25</v>
      </c>
      <c r="W7233">
        <v>4.4878143817186397E-2</v>
      </c>
      <c r="Y7233">
        <f t="shared" si="112"/>
        <v>1</v>
      </c>
    </row>
    <row r="7234" spans="1:25" x14ac:dyDescent="0.25">
      <c r="A7234">
        <v>30</v>
      </c>
      <c r="B7234" t="s">
        <v>40</v>
      </c>
      <c r="C7234" t="s">
        <v>34</v>
      </c>
      <c r="D7234" t="s">
        <v>49</v>
      </c>
      <c r="E7234" t="s">
        <v>25</v>
      </c>
      <c r="F7234" t="s">
        <v>26</v>
      </c>
      <c r="G7234" t="s">
        <v>26</v>
      </c>
      <c r="H7234" t="s">
        <v>27</v>
      </c>
      <c r="I7234" t="s">
        <v>52</v>
      </c>
      <c r="J7234" t="s">
        <v>45</v>
      </c>
      <c r="K7234">
        <v>9</v>
      </c>
      <c r="L7234">
        <v>18</v>
      </c>
      <c r="M7234">
        <v>999</v>
      </c>
      <c r="N7234">
        <v>0</v>
      </c>
      <c r="O7234" t="s">
        <v>30</v>
      </c>
      <c r="P7234">
        <v>1.4</v>
      </c>
      <c r="Q7234">
        <v>93.918000000000006</v>
      </c>
      <c r="R7234">
        <v>-42.7</v>
      </c>
      <c r="S7234">
        <v>4.968</v>
      </c>
      <c r="T7234">
        <v>5228.1000000000004</v>
      </c>
      <c r="U7234" t="s">
        <v>25</v>
      </c>
      <c r="V7234" t="s">
        <v>25</v>
      </c>
      <c r="W7234">
        <v>4.5537855476141002E-3</v>
      </c>
      <c r="Y7234">
        <f t="shared" si="112"/>
        <v>1</v>
      </c>
    </row>
    <row r="7235" spans="1:25" x14ac:dyDescent="0.25">
      <c r="A7235">
        <v>60</v>
      </c>
      <c r="B7235" t="s">
        <v>62</v>
      </c>
      <c r="C7235" t="s">
        <v>23</v>
      </c>
      <c r="D7235" t="s">
        <v>39</v>
      </c>
      <c r="E7235" t="s">
        <v>25</v>
      </c>
      <c r="F7235" t="s">
        <v>26</v>
      </c>
      <c r="G7235" t="s">
        <v>25</v>
      </c>
      <c r="H7235" t="s">
        <v>27</v>
      </c>
      <c r="I7235" t="s">
        <v>55</v>
      </c>
      <c r="J7235" t="s">
        <v>43</v>
      </c>
      <c r="K7235">
        <v>600</v>
      </c>
      <c r="L7235">
        <v>2</v>
      </c>
      <c r="M7235">
        <v>999</v>
      </c>
      <c r="N7235">
        <v>0</v>
      </c>
      <c r="O7235" t="s">
        <v>30</v>
      </c>
      <c r="P7235">
        <v>1.4</v>
      </c>
      <c r="Q7235">
        <v>93.444000000000003</v>
      </c>
      <c r="R7235">
        <v>-36.1</v>
      </c>
      <c r="S7235">
        <v>4.9649999999999999</v>
      </c>
      <c r="T7235">
        <v>5228.1000000000004</v>
      </c>
      <c r="U7235" t="s">
        <v>26</v>
      </c>
      <c r="V7235" t="s">
        <v>25</v>
      </c>
      <c r="W7235">
        <v>7.6009973883628804E-2</v>
      </c>
      <c r="Y7235">
        <f t="shared" ref="Y7235:Y7298" si="113">IF(U7235=V7235,1,0)</f>
        <v>0</v>
      </c>
    </row>
    <row r="7236" spans="1:25" x14ac:dyDescent="0.25">
      <c r="A7236">
        <v>26</v>
      </c>
      <c r="B7236" t="s">
        <v>65</v>
      </c>
      <c r="C7236" t="s">
        <v>34</v>
      </c>
      <c r="D7236" t="s">
        <v>35</v>
      </c>
      <c r="E7236" t="s">
        <v>25</v>
      </c>
      <c r="F7236" t="s">
        <v>26</v>
      </c>
      <c r="G7236" t="s">
        <v>25</v>
      </c>
      <c r="H7236" t="s">
        <v>36</v>
      </c>
      <c r="I7236" t="s">
        <v>37</v>
      </c>
      <c r="J7236" t="s">
        <v>45</v>
      </c>
      <c r="K7236">
        <v>22</v>
      </c>
      <c r="L7236">
        <v>1</v>
      </c>
      <c r="M7236">
        <v>999</v>
      </c>
      <c r="N7236">
        <v>0</v>
      </c>
      <c r="O7236" t="s">
        <v>30</v>
      </c>
      <c r="P7236">
        <v>-1.7</v>
      </c>
      <c r="Q7236">
        <v>94.055000000000007</v>
      </c>
      <c r="R7236">
        <v>-39.799999999999997</v>
      </c>
      <c r="S7236">
        <v>0.74199999999999999</v>
      </c>
      <c r="T7236">
        <v>4991.6000000000004</v>
      </c>
      <c r="U7236" t="s">
        <v>25</v>
      </c>
      <c r="V7236" t="s">
        <v>25</v>
      </c>
      <c r="W7236">
        <v>0.23591859638690901</v>
      </c>
      <c r="Y7236">
        <f t="shared" si="113"/>
        <v>1</v>
      </c>
    </row>
    <row r="7237" spans="1:25" x14ac:dyDescent="0.25">
      <c r="A7237">
        <v>39</v>
      </c>
      <c r="B7237" t="s">
        <v>56</v>
      </c>
      <c r="C7237" t="s">
        <v>23</v>
      </c>
      <c r="D7237" t="s">
        <v>49</v>
      </c>
      <c r="E7237" t="s">
        <v>25</v>
      </c>
      <c r="F7237" t="s">
        <v>26</v>
      </c>
      <c r="G7237" t="s">
        <v>25</v>
      </c>
      <c r="H7237" t="s">
        <v>36</v>
      </c>
      <c r="I7237" t="s">
        <v>37</v>
      </c>
      <c r="J7237" t="s">
        <v>38</v>
      </c>
      <c r="K7237">
        <v>67</v>
      </c>
      <c r="L7237">
        <v>3</v>
      </c>
      <c r="M7237">
        <v>999</v>
      </c>
      <c r="N7237">
        <v>0</v>
      </c>
      <c r="O7237" t="s">
        <v>30</v>
      </c>
      <c r="P7237">
        <v>1.4</v>
      </c>
      <c r="Q7237">
        <v>94.465000000000003</v>
      </c>
      <c r="R7237">
        <v>-41.8</v>
      </c>
      <c r="S7237">
        <v>4.9589999999999996</v>
      </c>
      <c r="T7237">
        <v>5228.1000000000004</v>
      </c>
      <c r="U7237" t="s">
        <v>25</v>
      </c>
      <c r="V7237" t="s">
        <v>25</v>
      </c>
      <c r="W7237">
        <v>3.1872965395450599E-2</v>
      </c>
      <c r="Y7237">
        <f t="shared" si="113"/>
        <v>1</v>
      </c>
    </row>
    <row r="7238" spans="1:25" x14ac:dyDescent="0.25">
      <c r="A7238">
        <v>34</v>
      </c>
      <c r="B7238" t="s">
        <v>56</v>
      </c>
      <c r="C7238" t="s">
        <v>48</v>
      </c>
      <c r="D7238" t="s">
        <v>49</v>
      </c>
      <c r="E7238" t="s">
        <v>25</v>
      </c>
      <c r="F7238" t="s">
        <v>39</v>
      </c>
      <c r="G7238" t="s">
        <v>39</v>
      </c>
      <c r="H7238" t="s">
        <v>36</v>
      </c>
      <c r="I7238" t="s">
        <v>28</v>
      </c>
      <c r="J7238" t="s">
        <v>50</v>
      </c>
      <c r="K7238">
        <v>532</v>
      </c>
      <c r="L7238">
        <v>2</v>
      </c>
      <c r="M7238">
        <v>999</v>
      </c>
      <c r="N7238">
        <v>0</v>
      </c>
      <c r="O7238" t="s">
        <v>30</v>
      </c>
      <c r="P7238">
        <v>1.1000000000000001</v>
      </c>
      <c r="Q7238">
        <v>93.994</v>
      </c>
      <c r="R7238">
        <v>-36.4</v>
      </c>
      <c r="S7238">
        <v>4.8570000000000002</v>
      </c>
      <c r="T7238">
        <v>5191</v>
      </c>
      <c r="U7238" t="s">
        <v>25</v>
      </c>
      <c r="V7238" t="s">
        <v>25</v>
      </c>
      <c r="W7238">
        <v>1.51333399116993E-2</v>
      </c>
      <c r="Y7238">
        <f t="shared" si="113"/>
        <v>1</v>
      </c>
    </row>
    <row r="7239" spans="1:25" x14ac:dyDescent="0.25">
      <c r="A7239">
        <v>43</v>
      </c>
      <c r="B7239" t="s">
        <v>40</v>
      </c>
      <c r="C7239" t="s">
        <v>23</v>
      </c>
      <c r="D7239" t="s">
        <v>41</v>
      </c>
      <c r="E7239" t="s">
        <v>25</v>
      </c>
      <c r="F7239" t="s">
        <v>25</v>
      </c>
      <c r="G7239" t="s">
        <v>25</v>
      </c>
      <c r="H7239" t="s">
        <v>27</v>
      </c>
      <c r="I7239" t="s">
        <v>52</v>
      </c>
      <c r="J7239" t="s">
        <v>50</v>
      </c>
      <c r="K7239">
        <v>187</v>
      </c>
      <c r="L7239">
        <v>2</v>
      </c>
      <c r="M7239">
        <v>999</v>
      </c>
      <c r="N7239">
        <v>0</v>
      </c>
      <c r="O7239" t="s">
        <v>30</v>
      </c>
      <c r="P7239">
        <v>1.4</v>
      </c>
      <c r="Q7239">
        <v>93.918000000000006</v>
      </c>
      <c r="R7239">
        <v>-42.7</v>
      </c>
      <c r="S7239">
        <v>4.9619999999999997</v>
      </c>
      <c r="T7239">
        <v>5228.1000000000004</v>
      </c>
      <c r="U7239" t="s">
        <v>25</v>
      </c>
      <c r="V7239" t="s">
        <v>25</v>
      </c>
      <c r="W7239">
        <v>5.8009583503007903E-2</v>
      </c>
      <c r="Y7239">
        <f t="shared" si="113"/>
        <v>1</v>
      </c>
    </row>
    <row r="7240" spans="1:25" x14ac:dyDescent="0.25">
      <c r="A7240">
        <v>28</v>
      </c>
      <c r="B7240" t="s">
        <v>56</v>
      </c>
      <c r="C7240" t="s">
        <v>34</v>
      </c>
      <c r="D7240" t="s">
        <v>49</v>
      </c>
      <c r="E7240" t="s">
        <v>25</v>
      </c>
      <c r="F7240" t="s">
        <v>25</v>
      </c>
      <c r="G7240" t="s">
        <v>25</v>
      </c>
      <c r="H7240" t="s">
        <v>27</v>
      </c>
      <c r="I7240" t="s">
        <v>28</v>
      </c>
      <c r="J7240" t="s">
        <v>38</v>
      </c>
      <c r="K7240">
        <v>687</v>
      </c>
      <c r="L7240">
        <v>2</v>
      </c>
      <c r="M7240">
        <v>999</v>
      </c>
      <c r="N7240">
        <v>1</v>
      </c>
      <c r="O7240" t="s">
        <v>46</v>
      </c>
      <c r="P7240">
        <v>-1.8</v>
      </c>
      <c r="Q7240">
        <v>92.893000000000001</v>
      </c>
      <c r="R7240">
        <v>-46.2</v>
      </c>
      <c r="S7240">
        <v>1.3340000000000001</v>
      </c>
      <c r="T7240">
        <v>5099.1000000000004</v>
      </c>
      <c r="U7240" t="s">
        <v>26</v>
      </c>
      <c r="V7240" t="s">
        <v>25</v>
      </c>
      <c r="W7240">
        <v>3.9382480084896102E-2</v>
      </c>
      <c r="Y7240">
        <f t="shared" si="113"/>
        <v>0</v>
      </c>
    </row>
    <row r="7241" spans="1:25" x14ac:dyDescent="0.25">
      <c r="A7241">
        <v>42</v>
      </c>
      <c r="B7241" t="s">
        <v>22</v>
      </c>
      <c r="C7241" t="s">
        <v>23</v>
      </c>
      <c r="D7241" t="s">
        <v>39</v>
      </c>
      <c r="E7241" t="s">
        <v>39</v>
      </c>
      <c r="F7241" t="s">
        <v>25</v>
      </c>
      <c r="G7241" t="s">
        <v>25</v>
      </c>
      <c r="H7241" t="s">
        <v>36</v>
      </c>
      <c r="I7241" t="s">
        <v>37</v>
      </c>
      <c r="J7241" t="s">
        <v>43</v>
      </c>
      <c r="K7241">
        <v>268</v>
      </c>
      <c r="L7241">
        <v>1</v>
      </c>
      <c r="M7241">
        <v>999</v>
      </c>
      <c r="N7241">
        <v>0</v>
      </c>
      <c r="O7241" t="s">
        <v>30</v>
      </c>
      <c r="P7241">
        <v>1.4</v>
      </c>
      <c r="Q7241">
        <v>94.465000000000003</v>
      </c>
      <c r="R7241">
        <v>-41.8</v>
      </c>
      <c r="S7241">
        <v>4.8650000000000002</v>
      </c>
      <c r="T7241">
        <v>5228.1000000000004</v>
      </c>
      <c r="U7241" t="s">
        <v>25</v>
      </c>
      <c r="V7241" t="s">
        <v>25</v>
      </c>
      <c r="W7241">
        <v>5.67454323172569E-2</v>
      </c>
      <c r="Y7241">
        <f t="shared" si="113"/>
        <v>1</v>
      </c>
    </row>
    <row r="7242" spans="1:25" x14ac:dyDescent="0.25">
      <c r="A7242">
        <v>30</v>
      </c>
      <c r="B7242" t="s">
        <v>40</v>
      </c>
      <c r="C7242" t="s">
        <v>34</v>
      </c>
      <c r="D7242" t="s">
        <v>41</v>
      </c>
      <c r="E7242" t="s">
        <v>39</v>
      </c>
      <c r="F7242" t="s">
        <v>26</v>
      </c>
      <c r="G7242" t="s">
        <v>25</v>
      </c>
      <c r="H7242" t="s">
        <v>27</v>
      </c>
      <c r="I7242" t="s">
        <v>28</v>
      </c>
      <c r="J7242" t="s">
        <v>43</v>
      </c>
      <c r="K7242">
        <v>134</v>
      </c>
      <c r="L7242">
        <v>1</v>
      </c>
      <c r="M7242">
        <v>999</v>
      </c>
      <c r="N7242">
        <v>0</v>
      </c>
      <c r="O7242" t="s">
        <v>30</v>
      </c>
      <c r="P7242">
        <v>-1.8</v>
      </c>
      <c r="Q7242">
        <v>92.893000000000001</v>
      </c>
      <c r="R7242">
        <v>-46.2</v>
      </c>
      <c r="S7242">
        <v>1.244</v>
      </c>
      <c r="T7242">
        <v>5099.1000000000004</v>
      </c>
      <c r="U7242" t="s">
        <v>25</v>
      </c>
      <c r="V7242" t="s">
        <v>25</v>
      </c>
      <c r="W7242">
        <v>0.150946870446205</v>
      </c>
      <c r="Y7242">
        <f t="shared" si="113"/>
        <v>1</v>
      </c>
    </row>
    <row r="7243" spans="1:25" x14ac:dyDescent="0.25">
      <c r="A7243">
        <v>54</v>
      </c>
      <c r="B7243" t="s">
        <v>62</v>
      </c>
      <c r="C7243" t="s">
        <v>48</v>
      </c>
      <c r="D7243" t="s">
        <v>49</v>
      </c>
      <c r="E7243" t="s">
        <v>25</v>
      </c>
      <c r="F7243" t="s">
        <v>26</v>
      </c>
      <c r="G7243" t="s">
        <v>25</v>
      </c>
      <c r="H7243" t="s">
        <v>27</v>
      </c>
      <c r="I7243" t="s">
        <v>28</v>
      </c>
      <c r="J7243" t="s">
        <v>43</v>
      </c>
      <c r="K7243">
        <v>44</v>
      </c>
      <c r="L7243">
        <v>8</v>
      </c>
      <c r="M7243">
        <v>999</v>
      </c>
      <c r="N7243">
        <v>0</v>
      </c>
      <c r="O7243" t="s">
        <v>30</v>
      </c>
      <c r="P7243">
        <v>-1.8</v>
      </c>
      <c r="Q7243">
        <v>92.893000000000001</v>
      </c>
      <c r="R7243">
        <v>-46.2</v>
      </c>
      <c r="S7243">
        <v>1.244</v>
      </c>
      <c r="T7243">
        <v>5099.1000000000004</v>
      </c>
      <c r="U7243" t="s">
        <v>25</v>
      </c>
      <c r="V7243" t="s">
        <v>25</v>
      </c>
      <c r="W7243">
        <v>2.13315654546022E-2</v>
      </c>
      <c r="Y7243">
        <f t="shared" si="113"/>
        <v>1</v>
      </c>
    </row>
    <row r="7244" spans="1:25" x14ac:dyDescent="0.25">
      <c r="A7244">
        <v>33</v>
      </c>
      <c r="B7244" t="s">
        <v>33</v>
      </c>
      <c r="C7244" t="s">
        <v>48</v>
      </c>
      <c r="D7244" t="s">
        <v>35</v>
      </c>
      <c r="E7244" t="s">
        <v>25</v>
      </c>
      <c r="F7244" t="s">
        <v>26</v>
      </c>
      <c r="G7244" t="s">
        <v>26</v>
      </c>
      <c r="H7244" t="s">
        <v>36</v>
      </c>
      <c r="I7244" t="s">
        <v>28</v>
      </c>
      <c r="J7244" t="s">
        <v>38</v>
      </c>
      <c r="K7244">
        <v>88</v>
      </c>
      <c r="L7244">
        <v>3</v>
      </c>
      <c r="M7244">
        <v>999</v>
      </c>
      <c r="N7244">
        <v>0</v>
      </c>
      <c r="O7244" t="s">
        <v>30</v>
      </c>
      <c r="P7244">
        <v>1.1000000000000001</v>
      </c>
      <c r="Q7244">
        <v>93.994</v>
      </c>
      <c r="R7244">
        <v>-36.4</v>
      </c>
      <c r="S7244">
        <v>4.8579999999999997</v>
      </c>
      <c r="T7244">
        <v>5191</v>
      </c>
      <c r="U7244" t="s">
        <v>25</v>
      </c>
      <c r="V7244" t="s">
        <v>25</v>
      </c>
      <c r="W7244">
        <v>3.5167355090379701E-2</v>
      </c>
      <c r="Y7244">
        <f t="shared" si="113"/>
        <v>1</v>
      </c>
    </row>
    <row r="7245" spans="1:25" x14ac:dyDescent="0.25">
      <c r="A7245">
        <v>52</v>
      </c>
      <c r="B7245" t="s">
        <v>56</v>
      </c>
      <c r="C7245" t="s">
        <v>34</v>
      </c>
      <c r="D7245" t="s">
        <v>54</v>
      </c>
      <c r="E7245" t="s">
        <v>39</v>
      </c>
      <c r="F7245" t="s">
        <v>26</v>
      </c>
      <c r="G7245" t="s">
        <v>25</v>
      </c>
      <c r="H7245" t="s">
        <v>27</v>
      </c>
      <c r="I7245" t="s">
        <v>42</v>
      </c>
      <c r="J7245" t="s">
        <v>38</v>
      </c>
      <c r="K7245">
        <v>208</v>
      </c>
      <c r="L7245">
        <v>1</v>
      </c>
      <c r="M7245">
        <v>999</v>
      </c>
      <c r="N7245">
        <v>0</v>
      </c>
      <c r="O7245" t="s">
        <v>30</v>
      </c>
      <c r="P7245">
        <v>-0.1</v>
      </c>
      <c r="Q7245">
        <v>93.2</v>
      </c>
      <c r="R7245">
        <v>-42</v>
      </c>
      <c r="S7245">
        <v>4.12</v>
      </c>
      <c r="T7245">
        <v>5195.8</v>
      </c>
      <c r="U7245" t="s">
        <v>25</v>
      </c>
      <c r="V7245" t="s">
        <v>25</v>
      </c>
      <c r="W7245">
        <v>8.5162281990051297E-2</v>
      </c>
      <c r="Y7245">
        <f t="shared" si="113"/>
        <v>1</v>
      </c>
    </row>
    <row r="7246" spans="1:25" x14ac:dyDescent="0.25">
      <c r="A7246">
        <v>31</v>
      </c>
      <c r="B7246" t="s">
        <v>33</v>
      </c>
      <c r="C7246" t="s">
        <v>34</v>
      </c>
      <c r="D7246" t="s">
        <v>35</v>
      </c>
      <c r="E7246" t="s">
        <v>25</v>
      </c>
      <c r="F7246" t="s">
        <v>25</v>
      </c>
      <c r="G7246" t="s">
        <v>25</v>
      </c>
      <c r="H7246" t="s">
        <v>27</v>
      </c>
      <c r="I7246" t="s">
        <v>52</v>
      </c>
      <c r="J7246" t="s">
        <v>45</v>
      </c>
      <c r="K7246">
        <v>10</v>
      </c>
      <c r="L7246">
        <v>3</v>
      </c>
      <c r="M7246">
        <v>999</v>
      </c>
      <c r="N7246">
        <v>0</v>
      </c>
      <c r="O7246" t="s">
        <v>30</v>
      </c>
      <c r="P7246">
        <v>1.4</v>
      </c>
      <c r="Q7246">
        <v>93.918000000000006</v>
      </c>
      <c r="R7246">
        <v>-42.7</v>
      </c>
      <c r="S7246">
        <v>4.968</v>
      </c>
      <c r="T7246">
        <v>5228.1000000000004</v>
      </c>
      <c r="U7246" t="s">
        <v>25</v>
      </c>
      <c r="V7246" t="s">
        <v>25</v>
      </c>
      <c r="W7246">
        <v>6.4502865076065105E-2</v>
      </c>
      <c r="Y7246">
        <f t="shared" si="113"/>
        <v>1</v>
      </c>
    </row>
    <row r="7247" spans="1:25" x14ac:dyDescent="0.25">
      <c r="A7247">
        <v>31</v>
      </c>
      <c r="B7247" t="s">
        <v>40</v>
      </c>
      <c r="C7247" t="s">
        <v>34</v>
      </c>
      <c r="D7247" t="s">
        <v>35</v>
      </c>
      <c r="E7247" t="s">
        <v>25</v>
      </c>
      <c r="F7247" t="s">
        <v>26</v>
      </c>
      <c r="G7247" t="s">
        <v>25</v>
      </c>
      <c r="H7247" t="s">
        <v>27</v>
      </c>
      <c r="I7247" t="s">
        <v>52</v>
      </c>
      <c r="J7247" t="s">
        <v>38</v>
      </c>
      <c r="K7247">
        <v>926</v>
      </c>
      <c r="L7247">
        <v>1</v>
      </c>
      <c r="M7247">
        <v>999</v>
      </c>
      <c r="N7247">
        <v>0</v>
      </c>
      <c r="O7247" t="s">
        <v>30</v>
      </c>
      <c r="P7247">
        <v>1.4</v>
      </c>
      <c r="Q7247">
        <v>93.918000000000006</v>
      </c>
      <c r="R7247">
        <v>-42.7</v>
      </c>
      <c r="S7247">
        <v>4.9630000000000001</v>
      </c>
      <c r="T7247">
        <v>5228.1000000000004</v>
      </c>
      <c r="U7247" t="s">
        <v>26</v>
      </c>
      <c r="V7247" t="s">
        <v>25</v>
      </c>
      <c r="W7247">
        <v>0.107957057654858</v>
      </c>
      <c r="Y7247">
        <f t="shared" si="113"/>
        <v>0</v>
      </c>
    </row>
    <row r="7248" spans="1:25" x14ac:dyDescent="0.25">
      <c r="A7248">
        <v>40</v>
      </c>
      <c r="B7248" t="s">
        <v>62</v>
      </c>
      <c r="C7248" t="s">
        <v>23</v>
      </c>
      <c r="D7248" t="s">
        <v>54</v>
      </c>
      <c r="E7248" t="s">
        <v>39</v>
      </c>
      <c r="F7248" t="s">
        <v>26</v>
      </c>
      <c r="G7248" t="s">
        <v>25</v>
      </c>
      <c r="H7248" t="s">
        <v>27</v>
      </c>
      <c r="I7248" t="s">
        <v>52</v>
      </c>
      <c r="J7248" t="s">
        <v>29</v>
      </c>
      <c r="K7248">
        <v>1689</v>
      </c>
      <c r="L7248">
        <v>2</v>
      </c>
      <c r="M7248">
        <v>999</v>
      </c>
      <c r="N7248">
        <v>0</v>
      </c>
      <c r="O7248" t="s">
        <v>30</v>
      </c>
      <c r="P7248">
        <v>1.4</v>
      </c>
      <c r="Q7248">
        <v>93.918000000000006</v>
      </c>
      <c r="R7248">
        <v>-42.7</v>
      </c>
      <c r="S7248">
        <v>4.9630000000000001</v>
      </c>
      <c r="T7248">
        <v>5228.1000000000004</v>
      </c>
      <c r="U7248" t="s">
        <v>26</v>
      </c>
      <c r="V7248" t="s">
        <v>25</v>
      </c>
      <c r="W7248">
        <v>4.7871187329292297E-2</v>
      </c>
      <c r="Y7248">
        <f t="shared" si="113"/>
        <v>0</v>
      </c>
    </row>
    <row r="7249" spans="1:25" x14ac:dyDescent="0.25">
      <c r="A7249">
        <v>60</v>
      </c>
      <c r="B7249" t="s">
        <v>63</v>
      </c>
      <c r="C7249" t="s">
        <v>23</v>
      </c>
      <c r="D7249" t="s">
        <v>41</v>
      </c>
      <c r="E7249" t="s">
        <v>25</v>
      </c>
      <c r="F7249" t="s">
        <v>26</v>
      </c>
      <c r="G7249" t="s">
        <v>25</v>
      </c>
      <c r="H7249" t="s">
        <v>27</v>
      </c>
      <c r="I7249" t="s">
        <v>42</v>
      </c>
      <c r="J7249" t="s">
        <v>43</v>
      </c>
      <c r="K7249">
        <v>66</v>
      </c>
      <c r="L7249">
        <v>3</v>
      </c>
      <c r="M7249">
        <v>999</v>
      </c>
      <c r="N7249">
        <v>0</v>
      </c>
      <c r="O7249" t="s">
        <v>30</v>
      </c>
      <c r="P7249">
        <v>-3.4</v>
      </c>
      <c r="Q7249">
        <v>92.649000000000001</v>
      </c>
      <c r="R7249">
        <v>-30.1</v>
      </c>
      <c r="S7249">
        <v>0.72199999999999998</v>
      </c>
      <c r="T7249">
        <v>5017.5</v>
      </c>
      <c r="U7249" t="s">
        <v>25</v>
      </c>
      <c r="V7249" t="s">
        <v>25</v>
      </c>
      <c r="W7249">
        <v>0.27479639649391202</v>
      </c>
      <c r="Y7249">
        <f t="shared" si="113"/>
        <v>1</v>
      </c>
    </row>
    <row r="7250" spans="1:25" x14ac:dyDescent="0.25">
      <c r="A7250">
        <v>57</v>
      </c>
      <c r="B7250" t="s">
        <v>33</v>
      </c>
      <c r="C7250" t="s">
        <v>23</v>
      </c>
      <c r="D7250" t="s">
        <v>24</v>
      </c>
      <c r="E7250" t="s">
        <v>39</v>
      </c>
      <c r="F7250" t="s">
        <v>26</v>
      </c>
      <c r="G7250" t="s">
        <v>25</v>
      </c>
      <c r="H7250" t="s">
        <v>27</v>
      </c>
      <c r="I7250" t="s">
        <v>64</v>
      </c>
      <c r="J7250" t="s">
        <v>29</v>
      </c>
      <c r="K7250">
        <v>185</v>
      </c>
      <c r="L7250">
        <v>1</v>
      </c>
      <c r="M7250">
        <v>999</v>
      </c>
      <c r="N7250">
        <v>0</v>
      </c>
      <c r="O7250" t="s">
        <v>30</v>
      </c>
      <c r="P7250">
        <v>-1.8</v>
      </c>
      <c r="Q7250">
        <v>93.075000000000003</v>
      </c>
      <c r="R7250">
        <v>-47.1</v>
      </c>
      <c r="S7250">
        <v>1.405</v>
      </c>
      <c r="T7250">
        <v>5099.1000000000004</v>
      </c>
      <c r="U7250" t="s">
        <v>25</v>
      </c>
      <c r="V7250" t="s">
        <v>25</v>
      </c>
      <c r="W7250">
        <v>0.10361915826797501</v>
      </c>
      <c r="Y7250">
        <f t="shared" si="113"/>
        <v>1</v>
      </c>
    </row>
    <row r="7251" spans="1:25" x14ac:dyDescent="0.25">
      <c r="A7251">
        <v>32</v>
      </c>
      <c r="B7251" t="s">
        <v>22</v>
      </c>
      <c r="C7251" t="s">
        <v>23</v>
      </c>
      <c r="D7251" t="s">
        <v>35</v>
      </c>
      <c r="E7251" t="s">
        <v>25</v>
      </c>
      <c r="F7251" t="s">
        <v>25</v>
      </c>
      <c r="G7251" t="s">
        <v>26</v>
      </c>
      <c r="H7251" t="s">
        <v>36</v>
      </c>
      <c r="I7251" t="s">
        <v>28</v>
      </c>
      <c r="J7251" t="s">
        <v>29</v>
      </c>
      <c r="K7251">
        <v>92</v>
      </c>
      <c r="L7251">
        <v>2</v>
      </c>
      <c r="M7251">
        <v>999</v>
      </c>
      <c r="N7251">
        <v>0</v>
      </c>
      <c r="O7251" t="s">
        <v>30</v>
      </c>
      <c r="P7251">
        <v>1.1000000000000001</v>
      </c>
      <c r="Q7251">
        <v>93.994</v>
      </c>
      <c r="R7251">
        <v>-36.4</v>
      </c>
      <c r="S7251">
        <v>4.8550000000000004</v>
      </c>
      <c r="T7251">
        <v>5191</v>
      </c>
      <c r="U7251" t="s">
        <v>25</v>
      </c>
      <c r="V7251" t="s">
        <v>25</v>
      </c>
      <c r="W7251">
        <v>1.6059558838605902E-2</v>
      </c>
      <c r="Y7251">
        <f t="shared" si="113"/>
        <v>1</v>
      </c>
    </row>
    <row r="7252" spans="1:25" x14ac:dyDescent="0.25">
      <c r="A7252">
        <v>39</v>
      </c>
      <c r="B7252" t="s">
        <v>59</v>
      </c>
      <c r="C7252" t="s">
        <v>23</v>
      </c>
      <c r="D7252" t="s">
        <v>41</v>
      </c>
      <c r="E7252" t="s">
        <v>25</v>
      </c>
      <c r="F7252" t="s">
        <v>26</v>
      </c>
      <c r="G7252" t="s">
        <v>26</v>
      </c>
      <c r="H7252" t="s">
        <v>27</v>
      </c>
      <c r="I7252" t="s">
        <v>44</v>
      </c>
      <c r="J7252" t="s">
        <v>45</v>
      </c>
      <c r="K7252">
        <v>206</v>
      </c>
      <c r="L7252">
        <v>7</v>
      </c>
      <c r="M7252">
        <v>999</v>
      </c>
      <c r="N7252">
        <v>1</v>
      </c>
      <c r="O7252" t="s">
        <v>46</v>
      </c>
      <c r="P7252">
        <v>-1.1000000000000001</v>
      </c>
      <c r="Q7252">
        <v>94.198999999999998</v>
      </c>
      <c r="R7252">
        <v>-37.5</v>
      </c>
      <c r="S7252">
        <v>0.88400000000000001</v>
      </c>
      <c r="T7252">
        <v>4963.6000000000004</v>
      </c>
      <c r="U7252" t="s">
        <v>25</v>
      </c>
      <c r="V7252" t="s">
        <v>25</v>
      </c>
      <c r="W7252">
        <v>0.41410174965858498</v>
      </c>
      <c r="Y7252">
        <f t="shared" si="113"/>
        <v>1</v>
      </c>
    </row>
    <row r="7253" spans="1:25" x14ac:dyDescent="0.25">
      <c r="A7253">
        <v>51</v>
      </c>
      <c r="B7253" t="s">
        <v>40</v>
      </c>
      <c r="C7253" t="s">
        <v>23</v>
      </c>
      <c r="D7253" t="s">
        <v>24</v>
      </c>
      <c r="E7253" t="s">
        <v>25</v>
      </c>
      <c r="F7253" t="s">
        <v>25</v>
      </c>
      <c r="G7253" t="s">
        <v>25</v>
      </c>
      <c r="H7253" t="s">
        <v>36</v>
      </c>
      <c r="I7253" t="s">
        <v>28</v>
      </c>
      <c r="J7253" t="s">
        <v>29</v>
      </c>
      <c r="K7253">
        <v>25</v>
      </c>
      <c r="L7253">
        <v>5</v>
      </c>
      <c r="M7253">
        <v>999</v>
      </c>
      <c r="N7253">
        <v>0</v>
      </c>
      <c r="O7253" t="s">
        <v>30</v>
      </c>
      <c r="P7253">
        <v>1.1000000000000001</v>
      </c>
      <c r="Q7253">
        <v>93.994</v>
      </c>
      <c r="R7253">
        <v>-36.4</v>
      </c>
      <c r="S7253">
        <v>4.8639999999999999</v>
      </c>
      <c r="T7253">
        <v>5191</v>
      </c>
      <c r="U7253" t="s">
        <v>25</v>
      </c>
      <c r="V7253" t="s">
        <v>25</v>
      </c>
      <c r="W7253">
        <v>2.6838479563593899E-2</v>
      </c>
      <c r="Y7253">
        <f t="shared" si="113"/>
        <v>1</v>
      </c>
    </row>
    <row r="7254" spans="1:25" x14ac:dyDescent="0.25">
      <c r="A7254">
        <v>45</v>
      </c>
      <c r="B7254" t="s">
        <v>40</v>
      </c>
      <c r="C7254" t="s">
        <v>48</v>
      </c>
      <c r="D7254" t="s">
        <v>41</v>
      </c>
      <c r="E7254" t="s">
        <v>25</v>
      </c>
      <c r="F7254" t="s">
        <v>25</v>
      </c>
      <c r="G7254" t="s">
        <v>25</v>
      </c>
      <c r="H7254" t="s">
        <v>27</v>
      </c>
      <c r="I7254" t="s">
        <v>28</v>
      </c>
      <c r="J7254" t="s">
        <v>43</v>
      </c>
      <c r="K7254">
        <v>507</v>
      </c>
      <c r="L7254">
        <v>1</v>
      </c>
      <c r="M7254">
        <v>999</v>
      </c>
      <c r="N7254">
        <v>0</v>
      </c>
      <c r="O7254" t="s">
        <v>30</v>
      </c>
      <c r="P7254">
        <v>-1.8</v>
      </c>
      <c r="Q7254">
        <v>92.893000000000001</v>
      </c>
      <c r="R7254">
        <v>-46.2</v>
      </c>
      <c r="S7254">
        <v>1.244</v>
      </c>
      <c r="T7254">
        <v>5099.1000000000004</v>
      </c>
      <c r="U7254" t="s">
        <v>26</v>
      </c>
      <c r="V7254" t="s">
        <v>25</v>
      </c>
      <c r="W7254">
        <v>0.28377023339271501</v>
      </c>
      <c r="Y7254">
        <f t="shared" si="113"/>
        <v>0</v>
      </c>
    </row>
    <row r="7255" spans="1:25" x14ac:dyDescent="0.25">
      <c r="A7255">
        <v>35</v>
      </c>
      <c r="B7255" t="s">
        <v>59</v>
      </c>
      <c r="C7255" t="s">
        <v>23</v>
      </c>
      <c r="D7255" t="s">
        <v>41</v>
      </c>
      <c r="E7255" t="s">
        <v>25</v>
      </c>
      <c r="F7255" t="s">
        <v>25</v>
      </c>
      <c r="G7255" t="s">
        <v>25</v>
      </c>
      <c r="H7255" t="s">
        <v>36</v>
      </c>
      <c r="I7255" t="s">
        <v>28</v>
      </c>
      <c r="J7255" t="s">
        <v>45</v>
      </c>
      <c r="K7255">
        <v>112</v>
      </c>
      <c r="L7255">
        <v>2</v>
      </c>
      <c r="M7255">
        <v>999</v>
      </c>
      <c r="N7255">
        <v>0</v>
      </c>
      <c r="O7255" t="s">
        <v>30</v>
      </c>
      <c r="P7255">
        <v>1.1000000000000001</v>
      </c>
      <c r="Q7255">
        <v>93.994</v>
      </c>
      <c r="R7255">
        <v>-36.4</v>
      </c>
      <c r="S7255">
        <v>4.8600000000000003</v>
      </c>
      <c r="T7255">
        <v>5191</v>
      </c>
      <c r="U7255" t="s">
        <v>25</v>
      </c>
      <c r="V7255" t="s">
        <v>25</v>
      </c>
      <c r="W7255">
        <v>2.6823675259947801E-2</v>
      </c>
      <c r="Y7255">
        <f t="shared" si="113"/>
        <v>1</v>
      </c>
    </row>
    <row r="7256" spans="1:25" x14ac:dyDescent="0.25">
      <c r="A7256">
        <v>46</v>
      </c>
      <c r="B7256" t="s">
        <v>22</v>
      </c>
      <c r="C7256" t="s">
        <v>23</v>
      </c>
      <c r="D7256" t="s">
        <v>54</v>
      </c>
      <c r="E7256" t="s">
        <v>39</v>
      </c>
      <c r="F7256" t="s">
        <v>26</v>
      </c>
      <c r="G7256" t="s">
        <v>25</v>
      </c>
      <c r="H7256" t="s">
        <v>36</v>
      </c>
      <c r="I7256" t="s">
        <v>28</v>
      </c>
      <c r="J7256" t="s">
        <v>50</v>
      </c>
      <c r="K7256">
        <v>566</v>
      </c>
      <c r="L7256">
        <v>2</v>
      </c>
      <c r="M7256">
        <v>999</v>
      </c>
      <c r="N7256">
        <v>0</v>
      </c>
      <c r="O7256" t="s">
        <v>30</v>
      </c>
      <c r="P7256">
        <v>1.1000000000000001</v>
      </c>
      <c r="Q7256">
        <v>93.994</v>
      </c>
      <c r="R7256">
        <v>-36.4</v>
      </c>
      <c r="S7256">
        <v>4.8559999999999999</v>
      </c>
      <c r="T7256">
        <v>5191</v>
      </c>
      <c r="U7256" t="s">
        <v>25</v>
      </c>
      <c r="V7256" t="s">
        <v>25</v>
      </c>
      <c r="W7256">
        <v>1.7422454431652998E-2</v>
      </c>
      <c r="Y7256">
        <f t="shared" si="113"/>
        <v>1</v>
      </c>
    </row>
    <row r="7257" spans="1:25" x14ac:dyDescent="0.25">
      <c r="A7257">
        <v>27</v>
      </c>
      <c r="B7257" t="s">
        <v>40</v>
      </c>
      <c r="C7257" t="s">
        <v>34</v>
      </c>
      <c r="D7257" t="s">
        <v>39</v>
      </c>
      <c r="E7257" t="s">
        <v>25</v>
      </c>
      <c r="F7257" t="s">
        <v>25</v>
      </c>
      <c r="G7257" t="s">
        <v>25</v>
      </c>
      <c r="H7257" t="s">
        <v>27</v>
      </c>
      <c r="I7257" t="s">
        <v>57</v>
      </c>
      <c r="J7257" t="s">
        <v>50</v>
      </c>
      <c r="K7257">
        <v>128</v>
      </c>
      <c r="L7257">
        <v>1</v>
      </c>
      <c r="M7257">
        <v>3</v>
      </c>
      <c r="N7257">
        <v>1</v>
      </c>
      <c r="O7257" t="s">
        <v>58</v>
      </c>
      <c r="P7257">
        <v>-1.8</v>
      </c>
      <c r="Q7257">
        <v>93.369</v>
      </c>
      <c r="R7257">
        <v>-34.799999999999997</v>
      </c>
      <c r="S7257">
        <v>0.63700000000000001</v>
      </c>
      <c r="T7257">
        <v>5008.7</v>
      </c>
      <c r="U7257" t="s">
        <v>26</v>
      </c>
      <c r="V7257" t="s">
        <v>26</v>
      </c>
      <c r="W7257">
        <v>0.990578472614288</v>
      </c>
      <c r="Y7257">
        <f t="shared" si="113"/>
        <v>1</v>
      </c>
    </row>
    <row r="7258" spans="1:25" x14ac:dyDescent="0.25">
      <c r="A7258">
        <v>32</v>
      </c>
      <c r="B7258" t="s">
        <v>22</v>
      </c>
      <c r="C7258" t="s">
        <v>23</v>
      </c>
      <c r="D7258" t="s">
        <v>51</v>
      </c>
      <c r="E7258" t="s">
        <v>39</v>
      </c>
      <c r="F7258" t="s">
        <v>26</v>
      </c>
      <c r="G7258" t="s">
        <v>25</v>
      </c>
      <c r="H7258" t="s">
        <v>36</v>
      </c>
      <c r="I7258" t="s">
        <v>28</v>
      </c>
      <c r="J7258" t="s">
        <v>43</v>
      </c>
      <c r="K7258">
        <v>205</v>
      </c>
      <c r="L7258">
        <v>3</v>
      </c>
      <c r="M7258">
        <v>999</v>
      </c>
      <c r="N7258">
        <v>0</v>
      </c>
      <c r="O7258" t="s">
        <v>30</v>
      </c>
      <c r="P7258">
        <v>1.1000000000000001</v>
      </c>
      <c r="Q7258">
        <v>93.994</v>
      </c>
      <c r="R7258">
        <v>-36.4</v>
      </c>
      <c r="S7258">
        <v>4.8579999999999997</v>
      </c>
      <c r="T7258">
        <v>5191</v>
      </c>
      <c r="U7258" t="s">
        <v>25</v>
      </c>
      <c r="V7258" t="s">
        <v>25</v>
      </c>
      <c r="W7258">
        <v>1.9550478085875501E-2</v>
      </c>
      <c r="Y7258">
        <f t="shared" si="113"/>
        <v>1</v>
      </c>
    </row>
    <row r="7259" spans="1:25" x14ac:dyDescent="0.25">
      <c r="A7259">
        <v>46</v>
      </c>
      <c r="B7259" t="s">
        <v>22</v>
      </c>
      <c r="C7259" t="s">
        <v>23</v>
      </c>
      <c r="D7259" t="s">
        <v>39</v>
      </c>
      <c r="E7259" t="s">
        <v>39</v>
      </c>
      <c r="F7259" t="s">
        <v>26</v>
      </c>
      <c r="G7259" t="s">
        <v>25</v>
      </c>
      <c r="H7259" t="s">
        <v>36</v>
      </c>
      <c r="I7259" t="s">
        <v>28</v>
      </c>
      <c r="J7259" t="s">
        <v>50</v>
      </c>
      <c r="K7259">
        <v>379</v>
      </c>
      <c r="L7259">
        <v>2</v>
      </c>
      <c r="M7259">
        <v>999</v>
      </c>
      <c r="N7259">
        <v>0</v>
      </c>
      <c r="O7259" t="s">
        <v>30</v>
      </c>
      <c r="P7259">
        <v>1.1000000000000001</v>
      </c>
      <c r="Q7259">
        <v>93.994</v>
      </c>
      <c r="R7259">
        <v>-36.4</v>
      </c>
      <c r="S7259">
        <v>4.8559999999999999</v>
      </c>
      <c r="T7259">
        <v>5191</v>
      </c>
      <c r="U7259" t="s">
        <v>25</v>
      </c>
      <c r="V7259" t="s">
        <v>25</v>
      </c>
      <c r="W7259">
        <v>1.9363893195986699E-2</v>
      </c>
      <c r="Y7259">
        <f t="shared" si="113"/>
        <v>1</v>
      </c>
    </row>
    <row r="7260" spans="1:25" x14ac:dyDescent="0.25">
      <c r="A7260">
        <v>40</v>
      </c>
      <c r="B7260" t="s">
        <v>22</v>
      </c>
      <c r="C7260" t="s">
        <v>23</v>
      </c>
      <c r="D7260" t="s">
        <v>35</v>
      </c>
      <c r="E7260" t="s">
        <v>25</v>
      </c>
      <c r="F7260" t="s">
        <v>25</v>
      </c>
      <c r="G7260" t="s">
        <v>25</v>
      </c>
      <c r="H7260" t="s">
        <v>27</v>
      </c>
      <c r="I7260" t="s">
        <v>52</v>
      </c>
      <c r="J7260" t="s">
        <v>38</v>
      </c>
      <c r="K7260">
        <v>319</v>
      </c>
      <c r="L7260">
        <v>1</v>
      </c>
      <c r="M7260">
        <v>999</v>
      </c>
      <c r="N7260">
        <v>0</v>
      </c>
      <c r="O7260" t="s">
        <v>30</v>
      </c>
      <c r="P7260">
        <v>1.4</v>
      </c>
      <c r="Q7260">
        <v>93.918000000000006</v>
      </c>
      <c r="R7260">
        <v>-42.7</v>
      </c>
      <c r="S7260">
        <v>4.9630000000000001</v>
      </c>
      <c r="T7260">
        <v>5228.1000000000004</v>
      </c>
      <c r="U7260" t="s">
        <v>25</v>
      </c>
      <c r="V7260" t="s">
        <v>25</v>
      </c>
      <c r="W7260">
        <v>7.5031116604805007E-2</v>
      </c>
      <c r="Y7260">
        <f t="shared" si="113"/>
        <v>1</v>
      </c>
    </row>
    <row r="7261" spans="1:25" x14ac:dyDescent="0.25">
      <c r="A7261">
        <v>31</v>
      </c>
      <c r="B7261" t="s">
        <v>33</v>
      </c>
      <c r="C7261" t="s">
        <v>34</v>
      </c>
      <c r="D7261" t="s">
        <v>35</v>
      </c>
      <c r="E7261" t="s">
        <v>25</v>
      </c>
      <c r="F7261" t="s">
        <v>26</v>
      </c>
      <c r="G7261" t="s">
        <v>25</v>
      </c>
      <c r="H7261" t="s">
        <v>27</v>
      </c>
      <c r="I7261" t="s">
        <v>42</v>
      </c>
      <c r="J7261" t="s">
        <v>45</v>
      </c>
      <c r="K7261">
        <v>475</v>
      </c>
      <c r="L7261">
        <v>1</v>
      </c>
      <c r="M7261">
        <v>999</v>
      </c>
      <c r="N7261">
        <v>0</v>
      </c>
      <c r="O7261" t="s">
        <v>30</v>
      </c>
      <c r="P7261">
        <v>-0.1</v>
      </c>
      <c r="Q7261">
        <v>93.2</v>
      </c>
      <c r="R7261">
        <v>-42</v>
      </c>
      <c r="S7261">
        <v>4.0759999999999996</v>
      </c>
      <c r="T7261">
        <v>5195.8</v>
      </c>
      <c r="U7261" t="s">
        <v>25</v>
      </c>
      <c r="V7261" t="s">
        <v>25</v>
      </c>
      <c r="W7261">
        <v>0.152038678526878</v>
      </c>
      <c r="Y7261">
        <f t="shared" si="113"/>
        <v>1</v>
      </c>
    </row>
    <row r="7262" spans="1:25" x14ac:dyDescent="0.25">
      <c r="A7262">
        <v>63</v>
      </c>
      <c r="B7262" t="s">
        <v>59</v>
      </c>
      <c r="C7262" t="s">
        <v>23</v>
      </c>
      <c r="D7262" t="s">
        <v>39</v>
      </c>
      <c r="E7262" t="s">
        <v>25</v>
      </c>
      <c r="F7262" t="s">
        <v>26</v>
      </c>
      <c r="G7262" t="s">
        <v>25</v>
      </c>
      <c r="H7262" t="s">
        <v>27</v>
      </c>
      <c r="I7262" t="s">
        <v>44</v>
      </c>
      <c r="J7262" t="s">
        <v>29</v>
      </c>
      <c r="K7262">
        <v>156</v>
      </c>
      <c r="L7262">
        <v>2</v>
      </c>
      <c r="M7262">
        <v>999</v>
      </c>
      <c r="N7262">
        <v>2</v>
      </c>
      <c r="O7262" t="s">
        <v>46</v>
      </c>
      <c r="P7262">
        <v>-3.4</v>
      </c>
      <c r="Q7262">
        <v>92.379000000000005</v>
      </c>
      <c r="R7262">
        <v>-29.8</v>
      </c>
      <c r="S7262">
        <v>0.80300000000000005</v>
      </c>
      <c r="T7262">
        <v>5017.5</v>
      </c>
      <c r="U7262" t="s">
        <v>25</v>
      </c>
      <c r="V7262" t="s">
        <v>25</v>
      </c>
      <c r="W7262">
        <v>0.405216634273529</v>
      </c>
      <c r="Y7262">
        <f t="shared" si="113"/>
        <v>1</v>
      </c>
    </row>
    <row r="7263" spans="1:25" x14ac:dyDescent="0.25">
      <c r="A7263">
        <v>25</v>
      </c>
      <c r="B7263" t="s">
        <v>22</v>
      </c>
      <c r="C7263" t="s">
        <v>34</v>
      </c>
      <c r="D7263" t="s">
        <v>24</v>
      </c>
      <c r="E7263" t="s">
        <v>25</v>
      </c>
      <c r="F7263" t="s">
        <v>26</v>
      </c>
      <c r="G7263" t="s">
        <v>26</v>
      </c>
      <c r="H7263" t="s">
        <v>27</v>
      </c>
      <c r="I7263" t="s">
        <v>28</v>
      </c>
      <c r="J7263" t="s">
        <v>29</v>
      </c>
      <c r="K7263">
        <v>238</v>
      </c>
      <c r="L7263">
        <v>6</v>
      </c>
      <c r="M7263">
        <v>999</v>
      </c>
      <c r="N7263">
        <v>0</v>
      </c>
      <c r="O7263" t="s">
        <v>30</v>
      </c>
      <c r="P7263">
        <v>-1.8</v>
      </c>
      <c r="Q7263">
        <v>92.893000000000001</v>
      </c>
      <c r="R7263">
        <v>-46.2</v>
      </c>
      <c r="S7263">
        <v>1.3129999999999999</v>
      </c>
      <c r="T7263">
        <v>5099.1000000000004</v>
      </c>
      <c r="U7263" t="s">
        <v>25</v>
      </c>
      <c r="V7263" t="s">
        <v>25</v>
      </c>
      <c r="W7263">
        <v>1.3036001473665199E-2</v>
      </c>
      <c r="Y7263">
        <f t="shared" si="113"/>
        <v>1</v>
      </c>
    </row>
    <row r="7264" spans="1:25" x14ac:dyDescent="0.25">
      <c r="A7264">
        <v>38</v>
      </c>
      <c r="B7264" t="s">
        <v>65</v>
      </c>
      <c r="C7264" t="s">
        <v>48</v>
      </c>
      <c r="D7264" t="s">
        <v>35</v>
      </c>
      <c r="E7264" t="s">
        <v>25</v>
      </c>
      <c r="F7264" t="s">
        <v>26</v>
      </c>
      <c r="G7264" t="s">
        <v>26</v>
      </c>
      <c r="H7264" t="s">
        <v>27</v>
      </c>
      <c r="I7264" t="s">
        <v>64</v>
      </c>
      <c r="J7264" t="s">
        <v>29</v>
      </c>
      <c r="K7264">
        <v>715</v>
      </c>
      <c r="L7264">
        <v>2</v>
      </c>
      <c r="M7264">
        <v>999</v>
      </c>
      <c r="N7264">
        <v>1</v>
      </c>
      <c r="O7264" t="s">
        <v>46</v>
      </c>
      <c r="P7264">
        <v>-1.8</v>
      </c>
      <c r="Q7264">
        <v>93.075000000000003</v>
      </c>
      <c r="R7264">
        <v>-47.1</v>
      </c>
      <c r="S7264">
        <v>1.405</v>
      </c>
      <c r="T7264">
        <v>5099.1000000000004</v>
      </c>
      <c r="U7264" t="s">
        <v>26</v>
      </c>
      <c r="V7264" t="s">
        <v>25</v>
      </c>
      <c r="W7264">
        <v>1.7434922978281999E-2</v>
      </c>
      <c r="Y7264">
        <f t="shared" si="113"/>
        <v>0</v>
      </c>
    </row>
    <row r="7265" spans="1:25" x14ac:dyDescent="0.25">
      <c r="A7265">
        <v>30</v>
      </c>
      <c r="B7265" t="s">
        <v>33</v>
      </c>
      <c r="C7265" t="s">
        <v>34</v>
      </c>
      <c r="D7265" t="s">
        <v>35</v>
      </c>
      <c r="E7265" t="s">
        <v>25</v>
      </c>
      <c r="F7265" t="s">
        <v>26</v>
      </c>
      <c r="G7265" t="s">
        <v>25</v>
      </c>
      <c r="H7265" t="s">
        <v>36</v>
      </c>
      <c r="I7265" t="s">
        <v>37</v>
      </c>
      <c r="J7265" t="s">
        <v>29</v>
      </c>
      <c r="K7265">
        <v>9</v>
      </c>
      <c r="L7265">
        <v>2</v>
      </c>
      <c r="M7265">
        <v>999</v>
      </c>
      <c r="N7265">
        <v>0</v>
      </c>
      <c r="O7265" t="s">
        <v>30</v>
      </c>
      <c r="P7265">
        <v>1.4</v>
      </c>
      <c r="Q7265">
        <v>94.465000000000003</v>
      </c>
      <c r="R7265">
        <v>-41.8</v>
      </c>
      <c r="S7265">
        <v>4.9589999999999996</v>
      </c>
      <c r="T7265">
        <v>5228.1000000000004</v>
      </c>
      <c r="U7265" t="s">
        <v>25</v>
      </c>
      <c r="V7265" t="s">
        <v>25</v>
      </c>
      <c r="W7265">
        <v>3.1283326447009999E-2</v>
      </c>
      <c r="Y7265">
        <f t="shared" si="113"/>
        <v>1</v>
      </c>
    </row>
    <row r="7266" spans="1:25" x14ac:dyDescent="0.25">
      <c r="A7266">
        <v>34</v>
      </c>
      <c r="B7266" t="s">
        <v>56</v>
      </c>
      <c r="C7266" t="s">
        <v>34</v>
      </c>
      <c r="D7266" t="s">
        <v>41</v>
      </c>
      <c r="E7266" t="s">
        <v>25</v>
      </c>
      <c r="F7266" t="s">
        <v>25</v>
      </c>
      <c r="G7266" t="s">
        <v>25</v>
      </c>
      <c r="H7266" t="s">
        <v>27</v>
      </c>
      <c r="I7266" t="s">
        <v>57</v>
      </c>
      <c r="J7266" t="s">
        <v>43</v>
      </c>
      <c r="K7266">
        <v>138</v>
      </c>
      <c r="L7266">
        <v>8</v>
      </c>
      <c r="M7266">
        <v>999</v>
      </c>
      <c r="N7266">
        <v>0</v>
      </c>
      <c r="O7266" t="s">
        <v>30</v>
      </c>
      <c r="P7266">
        <v>-1.8</v>
      </c>
      <c r="Q7266">
        <v>92.843000000000004</v>
      </c>
      <c r="R7266">
        <v>-50</v>
      </c>
      <c r="S7266">
        <v>1.52</v>
      </c>
      <c r="T7266">
        <v>5099.1000000000004</v>
      </c>
      <c r="U7266" t="s">
        <v>25</v>
      </c>
      <c r="V7266" t="s">
        <v>25</v>
      </c>
      <c r="W7266">
        <v>0.247688367962837</v>
      </c>
      <c r="Y7266">
        <f t="shared" si="113"/>
        <v>1</v>
      </c>
    </row>
    <row r="7267" spans="1:25" x14ac:dyDescent="0.25">
      <c r="A7267">
        <v>34</v>
      </c>
      <c r="B7267" t="s">
        <v>22</v>
      </c>
      <c r="C7267" t="s">
        <v>34</v>
      </c>
      <c r="D7267" t="s">
        <v>39</v>
      </c>
      <c r="E7267" t="s">
        <v>25</v>
      </c>
      <c r="F7267" t="s">
        <v>26</v>
      </c>
      <c r="G7267" t="s">
        <v>25</v>
      </c>
      <c r="H7267" t="s">
        <v>27</v>
      </c>
      <c r="I7267" t="s">
        <v>57</v>
      </c>
      <c r="J7267" t="s">
        <v>29</v>
      </c>
      <c r="K7267">
        <v>360</v>
      </c>
      <c r="L7267">
        <v>1</v>
      </c>
      <c r="M7267">
        <v>999</v>
      </c>
      <c r="N7267">
        <v>1</v>
      </c>
      <c r="O7267" t="s">
        <v>46</v>
      </c>
      <c r="P7267">
        <v>-1.8</v>
      </c>
      <c r="Q7267">
        <v>93.369</v>
      </c>
      <c r="R7267">
        <v>-34.799999999999997</v>
      </c>
      <c r="S7267">
        <v>0.63600000000000001</v>
      </c>
      <c r="T7267">
        <v>5008.7</v>
      </c>
      <c r="U7267" t="s">
        <v>26</v>
      </c>
      <c r="V7267" t="s">
        <v>25</v>
      </c>
      <c r="W7267">
        <v>0.232354611158371</v>
      </c>
      <c r="Y7267">
        <f t="shared" si="113"/>
        <v>0</v>
      </c>
    </row>
    <row r="7268" spans="1:25" x14ac:dyDescent="0.25">
      <c r="A7268">
        <v>26</v>
      </c>
      <c r="B7268" t="s">
        <v>22</v>
      </c>
      <c r="C7268" t="s">
        <v>23</v>
      </c>
      <c r="D7268" t="s">
        <v>51</v>
      </c>
      <c r="E7268" t="s">
        <v>39</v>
      </c>
      <c r="F7268" t="s">
        <v>26</v>
      </c>
      <c r="G7268" t="s">
        <v>26</v>
      </c>
      <c r="H7268" t="s">
        <v>36</v>
      </c>
      <c r="I7268" t="s">
        <v>28</v>
      </c>
      <c r="J7268" t="s">
        <v>29</v>
      </c>
      <c r="K7268">
        <v>353</v>
      </c>
      <c r="L7268">
        <v>2</v>
      </c>
      <c r="M7268">
        <v>999</v>
      </c>
      <c r="N7268">
        <v>0</v>
      </c>
      <c r="O7268" t="s">
        <v>30</v>
      </c>
      <c r="P7268">
        <v>1.1000000000000001</v>
      </c>
      <c r="Q7268">
        <v>93.994</v>
      </c>
      <c r="R7268">
        <v>-36.4</v>
      </c>
      <c r="S7268">
        <v>4.8570000000000002</v>
      </c>
      <c r="T7268">
        <v>5191</v>
      </c>
      <c r="U7268" t="s">
        <v>25</v>
      </c>
      <c r="V7268" t="s">
        <v>25</v>
      </c>
      <c r="W7268">
        <v>2.2299645468592599E-2</v>
      </c>
      <c r="Y7268">
        <f t="shared" si="113"/>
        <v>1</v>
      </c>
    </row>
    <row r="7269" spans="1:25" x14ac:dyDescent="0.25">
      <c r="A7269">
        <v>39</v>
      </c>
      <c r="B7269" t="s">
        <v>22</v>
      </c>
      <c r="C7269" t="s">
        <v>23</v>
      </c>
      <c r="D7269" t="s">
        <v>49</v>
      </c>
      <c r="E7269" t="s">
        <v>25</v>
      </c>
      <c r="F7269" t="s">
        <v>25</v>
      </c>
      <c r="G7269" t="s">
        <v>25</v>
      </c>
      <c r="H7269" t="s">
        <v>27</v>
      </c>
      <c r="I7269" t="s">
        <v>42</v>
      </c>
      <c r="J7269" t="s">
        <v>43</v>
      </c>
      <c r="K7269">
        <v>407</v>
      </c>
      <c r="L7269">
        <v>1</v>
      </c>
      <c r="M7269">
        <v>999</v>
      </c>
      <c r="N7269">
        <v>0</v>
      </c>
      <c r="O7269" t="s">
        <v>30</v>
      </c>
      <c r="P7269">
        <v>-0.1</v>
      </c>
      <c r="Q7269">
        <v>93.2</v>
      </c>
      <c r="R7269">
        <v>-42</v>
      </c>
      <c r="S7269">
        <v>4.1909999999999998</v>
      </c>
      <c r="T7269">
        <v>5195.8</v>
      </c>
      <c r="U7269" t="s">
        <v>25</v>
      </c>
      <c r="V7269" t="s">
        <v>25</v>
      </c>
      <c r="W7269">
        <v>4.6256970614194898E-2</v>
      </c>
      <c r="Y7269">
        <f t="shared" si="113"/>
        <v>1</v>
      </c>
    </row>
    <row r="7270" spans="1:25" x14ac:dyDescent="0.25">
      <c r="A7270">
        <v>52</v>
      </c>
      <c r="B7270" t="s">
        <v>56</v>
      </c>
      <c r="C7270" t="s">
        <v>23</v>
      </c>
      <c r="D7270" t="s">
        <v>41</v>
      </c>
      <c r="E7270" t="s">
        <v>25</v>
      </c>
      <c r="F7270" t="s">
        <v>25</v>
      </c>
      <c r="G7270" t="s">
        <v>26</v>
      </c>
      <c r="H7270" t="s">
        <v>36</v>
      </c>
      <c r="I7270" t="s">
        <v>28</v>
      </c>
      <c r="J7270" t="s">
        <v>50</v>
      </c>
      <c r="K7270">
        <v>209</v>
      </c>
      <c r="L7270">
        <v>1</v>
      </c>
      <c r="M7270">
        <v>2</v>
      </c>
      <c r="N7270">
        <v>2</v>
      </c>
      <c r="O7270" t="s">
        <v>58</v>
      </c>
      <c r="P7270">
        <v>-1.8</v>
      </c>
      <c r="Q7270">
        <v>93.876000000000005</v>
      </c>
      <c r="R7270">
        <v>-40</v>
      </c>
      <c r="S7270">
        <v>0.66800000000000004</v>
      </c>
      <c r="T7270">
        <v>5008.7</v>
      </c>
      <c r="U7270" t="s">
        <v>26</v>
      </c>
      <c r="V7270" t="s">
        <v>26</v>
      </c>
      <c r="W7270">
        <v>0.98217427730560303</v>
      </c>
      <c r="Y7270">
        <f t="shared" si="113"/>
        <v>1</v>
      </c>
    </row>
    <row r="7271" spans="1:25" x14ac:dyDescent="0.25">
      <c r="A7271">
        <v>72</v>
      </c>
      <c r="B7271" t="s">
        <v>62</v>
      </c>
      <c r="C7271" t="s">
        <v>23</v>
      </c>
      <c r="D7271" t="s">
        <v>54</v>
      </c>
      <c r="E7271" t="s">
        <v>25</v>
      </c>
      <c r="F7271" t="s">
        <v>25</v>
      </c>
      <c r="G7271" t="s">
        <v>26</v>
      </c>
      <c r="H7271" t="s">
        <v>27</v>
      </c>
      <c r="I7271" t="s">
        <v>52</v>
      </c>
      <c r="J7271" t="s">
        <v>29</v>
      </c>
      <c r="K7271">
        <v>483</v>
      </c>
      <c r="L7271">
        <v>4</v>
      </c>
      <c r="M7271">
        <v>8</v>
      </c>
      <c r="N7271">
        <v>1</v>
      </c>
      <c r="O7271" t="s">
        <v>58</v>
      </c>
      <c r="P7271">
        <v>-1.7</v>
      </c>
      <c r="Q7271">
        <v>94.215000000000003</v>
      </c>
      <c r="R7271">
        <v>-40.299999999999997</v>
      </c>
      <c r="S7271">
        <v>0.82199999999999995</v>
      </c>
      <c r="T7271">
        <v>4991.6000000000004</v>
      </c>
      <c r="U7271" t="s">
        <v>26</v>
      </c>
      <c r="V7271" t="s">
        <v>26</v>
      </c>
      <c r="W7271">
        <v>0.965032398700714</v>
      </c>
      <c r="Y7271">
        <f t="shared" si="113"/>
        <v>1</v>
      </c>
    </row>
    <row r="7272" spans="1:25" x14ac:dyDescent="0.25">
      <c r="A7272">
        <v>45</v>
      </c>
      <c r="B7272" t="s">
        <v>40</v>
      </c>
      <c r="C7272" t="s">
        <v>23</v>
      </c>
      <c r="D7272" t="s">
        <v>41</v>
      </c>
      <c r="E7272" t="s">
        <v>25</v>
      </c>
      <c r="F7272" t="s">
        <v>25</v>
      </c>
      <c r="G7272" t="s">
        <v>25</v>
      </c>
      <c r="H7272" t="s">
        <v>27</v>
      </c>
      <c r="I7272" t="s">
        <v>55</v>
      </c>
      <c r="J7272" t="s">
        <v>43</v>
      </c>
      <c r="K7272">
        <v>216</v>
      </c>
      <c r="L7272">
        <v>1</v>
      </c>
      <c r="M7272">
        <v>999</v>
      </c>
      <c r="N7272">
        <v>0</v>
      </c>
      <c r="O7272" t="s">
        <v>30</v>
      </c>
      <c r="P7272">
        <v>1.4</v>
      </c>
      <c r="Q7272">
        <v>93.444000000000003</v>
      </c>
      <c r="R7272">
        <v>-36.1</v>
      </c>
      <c r="S7272">
        <v>4.9649999999999999</v>
      </c>
      <c r="T7272">
        <v>5228.1000000000004</v>
      </c>
      <c r="U7272" t="s">
        <v>25</v>
      </c>
      <c r="V7272" t="s">
        <v>25</v>
      </c>
      <c r="W7272">
        <v>6.6738262772560106E-2</v>
      </c>
      <c r="Y7272">
        <f t="shared" si="113"/>
        <v>1</v>
      </c>
    </row>
    <row r="7273" spans="1:25" x14ac:dyDescent="0.25">
      <c r="A7273">
        <v>46</v>
      </c>
      <c r="B7273" t="s">
        <v>22</v>
      </c>
      <c r="C7273" t="s">
        <v>23</v>
      </c>
      <c r="D7273" t="s">
        <v>24</v>
      </c>
      <c r="E7273" t="s">
        <v>39</v>
      </c>
      <c r="F7273" t="s">
        <v>25</v>
      </c>
      <c r="G7273" t="s">
        <v>25</v>
      </c>
      <c r="H7273" t="s">
        <v>36</v>
      </c>
      <c r="I7273" t="s">
        <v>28</v>
      </c>
      <c r="J7273" t="s">
        <v>38</v>
      </c>
      <c r="K7273">
        <v>167</v>
      </c>
      <c r="L7273">
        <v>1</v>
      </c>
      <c r="M7273">
        <v>999</v>
      </c>
      <c r="N7273">
        <v>0</v>
      </c>
      <c r="O7273" t="s">
        <v>30</v>
      </c>
      <c r="P7273">
        <v>1.1000000000000001</v>
      </c>
      <c r="Q7273">
        <v>93.994</v>
      </c>
      <c r="R7273">
        <v>-36.4</v>
      </c>
      <c r="S7273">
        <v>4.8570000000000002</v>
      </c>
      <c r="T7273">
        <v>5191</v>
      </c>
      <c r="U7273" t="s">
        <v>25</v>
      </c>
      <c r="V7273" t="s">
        <v>25</v>
      </c>
      <c r="W7273">
        <v>2.4144962430000302E-2</v>
      </c>
      <c r="Y7273">
        <f t="shared" si="113"/>
        <v>1</v>
      </c>
    </row>
    <row r="7274" spans="1:25" x14ac:dyDescent="0.25">
      <c r="A7274">
        <v>49</v>
      </c>
      <c r="B7274" t="s">
        <v>22</v>
      </c>
      <c r="C7274" t="s">
        <v>23</v>
      </c>
      <c r="D7274" t="s">
        <v>24</v>
      </c>
      <c r="E7274" t="s">
        <v>25</v>
      </c>
      <c r="F7274" t="s">
        <v>39</v>
      </c>
      <c r="G7274" t="s">
        <v>39</v>
      </c>
      <c r="H7274" t="s">
        <v>36</v>
      </c>
      <c r="I7274" t="s">
        <v>37</v>
      </c>
      <c r="J7274" t="s">
        <v>43</v>
      </c>
      <c r="K7274">
        <v>242</v>
      </c>
      <c r="L7274">
        <v>4</v>
      </c>
      <c r="M7274">
        <v>999</v>
      </c>
      <c r="N7274">
        <v>0</v>
      </c>
      <c r="O7274" t="s">
        <v>30</v>
      </c>
      <c r="P7274">
        <v>1.4</v>
      </c>
      <c r="Q7274">
        <v>94.465000000000003</v>
      </c>
      <c r="R7274">
        <v>-41.8</v>
      </c>
      <c r="S7274">
        <v>4.9610000000000003</v>
      </c>
      <c r="T7274">
        <v>5228.1000000000004</v>
      </c>
      <c r="U7274" t="s">
        <v>25</v>
      </c>
      <c r="V7274" t="s">
        <v>25</v>
      </c>
      <c r="W7274">
        <v>1.7254868522286401E-2</v>
      </c>
      <c r="Y7274">
        <f t="shared" si="113"/>
        <v>1</v>
      </c>
    </row>
    <row r="7275" spans="1:25" x14ac:dyDescent="0.25">
      <c r="A7275">
        <v>34</v>
      </c>
      <c r="B7275" t="s">
        <v>40</v>
      </c>
      <c r="C7275" t="s">
        <v>34</v>
      </c>
      <c r="D7275" t="s">
        <v>41</v>
      </c>
      <c r="E7275" t="s">
        <v>25</v>
      </c>
      <c r="F7275" t="s">
        <v>26</v>
      </c>
      <c r="G7275" t="s">
        <v>25</v>
      </c>
      <c r="H7275" t="s">
        <v>27</v>
      </c>
      <c r="I7275" t="s">
        <v>64</v>
      </c>
      <c r="J7275" t="s">
        <v>43</v>
      </c>
      <c r="K7275">
        <v>285</v>
      </c>
      <c r="L7275">
        <v>1</v>
      </c>
      <c r="M7275">
        <v>999</v>
      </c>
      <c r="N7275">
        <v>0</v>
      </c>
      <c r="O7275" t="s">
        <v>30</v>
      </c>
      <c r="P7275">
        <v>-1.8</v>
      </c>
      <c r="Q7275">
        <v>93.075000000000003</v>
      </c>
      <c r="R7275">
        <v>-47.1</v>
      </c>
      <c r="S7275">
        <v>1.405</v>
      </c>
      <c r="T7275">
        <v>5099.1000000000004</v>
      </c>
      <c r="U7275" t="s">
        <v>25</v>
      </c>
      <c r="V7275" t="s">
        <v>25</v>
      </c>
      <c r="W7275">
        <v>9.0092927217483507E-2</v>
      </c>
      <c r="Y7275">
        <f t="shared" si="113"/>
        <v>1</v>
      </c>
    </row>
    <row r="7276" spans="1:25" x14ac:dyDescent="0.25">
      <c r="A7276">
        <v>36</v>
      </c>
      <c r="B7276" t="s">
        <v>40</v>
      </c>
      <c r="C7276" t="s">
        <v>48</v>
      </c>
      <c r="D7276" t="s">
        <v>41</v>
      </c>
      <c r="E7276" t="s">
        <v>25</v>
      </c>
      <c r="F7276" t="s">
        <v>26</v>
      </c>
      <c r="G7276" t="s">
        <v>25</v>
      </c>
      <c r="H7276" t="s">
        <v>27</v>
      </c>
      <c r="I7276" t="s">
        <v>55</v>
      </c>
      <c r="J7276" t="s">
        <v>38</v>
      </c>
      <c r="K7276">
        <v>161</v>
      </c>
      <c r="L7276">
        <v>2</v>
      </c>
      <c r="M7276">
        <v>999</v>
      </c>
      <c r="N7276">
        <v>0</v>
      </c>
      <c r="O7276" t="s">
        <v>30</v>
      </c>
      <c r="P7276">
        <v>-2.9</v>
      </c>
      <c r="Q7276">
        <v>92.200999999999993</v>
      </c>
      <c r="R7276">
        <v>-31.4</v>
      </c>
      <c r="S7276">
        <v>0.879</v>
      </c>
      <c r="T7276">
        <v>5076.2</v>
      </c>
      <c r="U7276" t="s">
        <v>25</v>
      </c>
      <c r="V7276" t="s">
        <v>25</v>
      </c>
      <c r="W7276">
        <v>0.41110631823539701</v>
      </c>
      <c r="Y7276">
        <f t="shared" si="113"/>
        <v>1</v>
      </c>
    </row>
    <row r="7277" spans="1:25" x14ac:dyDescent="0.25">
      <c r="A7277">
        <v>60</v>
      </c>
      <c r="B7277" t="s">
        <v>33</v>
      </c>
      <c r="C7277" t="s">
        <v>23</v>
      </c>
      <c r="D7277" t="s">
        <v>39</v>
      </c>
      <c r="E7277" t="s">
        <v>25</v>
      </c>
      <c r="F7277" t="s">
        <v>26</v>
      </c>
      <c r="G7277" t="s">
        <v>25</v>
      </c>
      <c r="H7277" t="s">
        <v>36</v>
      </c>
      <c r="I7277" t="s">
        <v>28</v>
      </c>
      <c r="J7277" t="s">
        <v>38</v>
      </c>
      <c r="K7277">
        <v>333</v>
      </c>
      <c r="L7277">
        <v>1</v>
      </c>
      <c r="M7277">
        <v>999</v>
      </c>
      <c r="N7277">
        <v>0</v>
      </c>
      <c r="O7277" t="s">
        <v>30</v>
      </c>
      <c r="P7277">
        <v>1.1000000000000001</v>
      </c>
      <c r="Q7277">
        <v>93.994</v>
      </c>
      <c r="R7277">
        <v>-36.4</v>
      </c>
      <c r="S7277">
        <v>4.8559999999999999</v>
      </c>
      <c r="T7277">
        <v>5191</v>
      </c>
      <c r="U7277" t="s">
        <v>25</v>
      </c>
      <c r="V7277" t="s">
        <v>25</v>
      </c>
      <c r="W7277">
        <v>3.7034418433904599E-2</v>
      </c>
      <c r="Y7277">
        <f t="shared" si="113"/>
        <v>1</v>
      </c>
    </row>
    <row r="7278" spans="1:25" x14ac:dyDescent="0.25">
      <c r="A7278">
        <v>52</v>
      </c>
      <c r="B7278" t="s">
        <v>22</v>
      </c>
      <c r="C7278" t="s">
        <v>23</v>
      </c>
      <c r="D7278" t="s">
        <v>51</v>
      </c>
      <c r="E7278" t="s">
        <v>39</v>
      </c>
      <c r="F7278" t="s">
        <v>25</v>
      </c>
      <c r="G7278" t="s">
        <v>25</v>
      </c>
      <c r="H7278" t="s">
        <v>27</v>
      </c>
      <c r="I7278" t="s">
        <v>55</v>
      </c>
      <c r="J7278" t="s">
        <v>29</v>
      </c>
      <c r="K7278">
        <v>88</v>
      </c>
      <c r="L7278">
        <v>3</v>
      </c>
      <c r="M7278">
        <v>999</v>
      </c>
      <c r="N7278">
        <v>0</v>
      </c>
      <c r="O7278" t="s">
        <v>30</v>
      </c>
      <c r="P7278">
        <v>1.4</v>
      </c>
      <c r="Q7278">
        <v>93.444000000000003</v>
      </c>
      <c r="R7278">
        <v>-36.1</v>
      </c>
      <c r="S7278">
        <v>4.9660000000000002</v>
      </c>
      <c r="T7278">
        <v>5228.1000000000004</v>
      </c>
      <c r="U7278" t="s">
        <v>25</v>
      </c>
      <c r="V7278" t="s">
        <v>25</v>
      </c>
      <c r="W7278">
        <v>5.8026351034641301E-2</v>
      </c>
      <c r="Y7278">
        <f t="shared" si="113"/>
        <v>1</v>
      </c>
    </row>
    <row r="7279" spans="1:25" x14ac:dyDescent="0.25">
      <c r="A7279">
        <v>43</v>
      </c>
      <c r="B7279" t="s">
        <v>59</v>
      </c>
      <c r="C7279" t="s">
        <v>23</v>
      </c>
      <c r="D7279" t="s">
        <v>41</v>
      </c>
      <c r="E7279" t="s">
        <v>25</v>
      </c>
      <c r="F7279" t="s">
        <v>25</v>
      </c>
      <c r="G7279" t="s">
        <v>25</v>
      </c>
      <c r="H7279" t="s">
        <v>27</v>
      </c>
      <c r="I7279" t="s">
        <v>42</v>
      </c>
      <c r="J7279" t="s">
        <v>43</v>
      </c>
      <c r="K7279">
        <v>179</v>
      </c>
      <c r="L7279">
        <v>1</v>
      </c>
      <c r="M7279">
        <v>999</v>
      </c>
      <c r="N7279">
        <v>0</v>
      </c>
      <c r="O7279" t="s">
        <v>30</v>
      </c>
      <c r="P7279">
        <v>-0.1</v>
      </c>
      <c r="Q7279">
        <v>93.2</v>
      </c>
      <c r="R7279">
        <v>-42</v>
      </c>
      <c r="S7279">
        <v>4.1909999999999998</v>
      </c>
      <c r="T7279">
        <v>5195.8</v>
      </c>
      <c r="U7279" t="s">
        <v>25</v>
      </c>
      <c r="V7279" t="s">
        <v>25</v>
      </c>
      <c r="W7279">
        <v>8.2201734185218797E-2</v>
      </c>
      <c r="Y7279">
        <f t="shared" si="113"/>
        <v>1</v>
      </c>
    </row>
    <row r="7280" spans="1:25" x14ac:dyDescent="0.25">
      <c r="A7280">
        <v>33</v>
      </c>
      <c r="B7280" t="s">
        <v>40</v>
      </c>
      <c r="C7280" t="s">
        <v>23</v>
      </c>
      <c r="D7280" t="s">
        <v>41</v>
      </c>
      <c r="E7280" t="s">
        <v>25</v>
      </c>
      <c r="F7280" t="s">
        <v>26</v>
      </c>
      <c r="G7280" t="s">
        <v>25</v>
      </c>
      <c r="H7280" t="s">
        <v>36</v>
      </c>
      <c r="I7280" t="s">
        <v>28</v>
      </c>
      <c r="J7280" t="s">
        <v>45</v>
      </c>
      <c r="K7280">
        <v>239</v>
      </c>
      <c r="L7280">
        <v>2</v>
      </c>
      <c r="M7280">
        <v>999</v>
      </c>
      <c r="N7280">
        <v>0</v>
      </c>
      <c r="O7280" t="s">
        <v>30</v>
      </c>
      <c r="P7280">
        <v>1.1000000000000001</v>
      </c>
      <c r="Q7280">
        <v>93.994</v>
      </c>
      <c r="R7280">
        <v>-36.4</v>
      </c>
      <c r="S7280">
        <v>4.8550000000000004</v>
      </c>
      <c r="T7280">
        <v>5191</v>
      </c>
      <c r="U7280" t="s">
        <v>25</v>
      </c>
      <c r="V7280" t="s">
        <v>25</v>
      </c>
      <c r="W7280">
        <v>2.4853741750121099E-2</v>
      </c>
      <c r="Y7280">
        <f t="shared" si="113"/>
        <v>1</v>
      </c>
    </row>
    <row r="7281" spans="1:25" x14ac:dyDescent="0.25">
      <c r="A7281">
        <v>29</v>
      </c>
      <c r="B7281" t="s">
        <v>33</v>
      </c>
      <c r="C7281" t="s">
        <v>34</v>
      </c>
      <c r="D7281" t="s">
        <v>35</v>
      </c>
      <c r="E7281" t="s">
        <v>25</v>
      </c>
      <c r="F7281" t="s">
        <v>26</v>
      </c>
      <c r="G7281" t="s">
        <v>25</v>
      </c>
      <c r="H7281" t="s">
        <v>36</v>
      </c>
      <c r="I7281" t="s">
        <v>37</v>
      </c>
      <c r="J7281" t="s">
        <v>45</v>
      </c>
      <c r="K7281">
        <v>170</v>
      </c>
      <c r="L7281">
        <v>2</v>
      </c>
      <c r="M7281">
        <v>999</v>
      </c>
      <c r="N7281">
        <v>0</v>
      </c>
      <c r="O7281" t="s">
        <v>30</v>
      </c>
      <c r="P7281">
        <v>1.4</v>
      </c>
      <c r="Q7281">
        <v>94.465000000000003</v>
      </c>
      <c r="R7281">
        <v>-41.8</v>
      </c>
      <c r="S7281">
        <v>4.8659999999999997</v>
      </c>
      <c r="T7281">
        <v>5228.1000000000004</v>
      </c>
      <c r="U7281" t="s">
        <v>25</v>
      </c>
      <c r="V7281" t="s">
        <v>25</v>
      </c>
      <c r="W7281">
        <v>8.3596929907798795E-2</v>
      </c>
      <c r="Y7281">
        <f t="shared" si="113"/>
        <v>1</v>
      </c>
    </row>
    <row r="7282" spans="1:25" x14ac:dyDescent="0.25">
      <c r="A7282">
        <v>32</v>
      </c>
      <c r="B7282" t="s">
        <v>22</v>
      </c>
      <c r="C7282" t="s">
        <v>23</v>
      </c>
      <c r="D7282" t="s">
        <v>54</v>
      </c>
      <c r="E7282" t="s">
        <v>39</v>
      </c>
      <c r="F7282" t="s">
        <v>26</v>
      </c>
      <c r="G7282" t="s">
        <v>26</v>
      </c>
      <c r="H7282" t="s">
        <v>27</v>
      </c>
      <c r="I7282" t="s">
        <v>52</v>
      </c>
      <c r="J7282" t="s">
        <v>43</v>
      </c>
      <c r="K7282">
        <v>419</v>
      </c>
      <c r="L7282">
        <v>2</v>
      </c>
      <c r="M7282">
        <v>999</v>
      </c>
      <c r="N7282">
        <v>0</v>
      </c>
      <c r="O7282" t="s">
        <v>30</v>
      </c>
      <c r="P7282">
        <v>1.4</v>
      </c>
      <c r="Q7282">
        <v>93.918000000000006</v>
      </c>
      <c r="R7282">
        <v>-42.7</v>
      </c>
      <c r="S7282">
        <v>4.96</v>
      </c>
      <c r="T7282">
        <v>5228.1000000000004</v>
      </c>
      <c r="U7282" t="s">
        <v>25</v>
      </c>
      <c r="V7282" t="s">
        <v>25</v>
      </c>
      <c r="W7282">
        <v>1.9029032438993499E-2</v>
      </c>
      <c r="Y7282">
        <f t="shared" si="113"/>
        <v>1</v>
      </c>
    </row>
    <row r="7283" spans="1:25" x14ac:dyDescent="0.25">
      <c r="A7283">
        <v>46</v>
      </c>
      <c r="B7283" t="s">
        <v>22</v>
      </c>
      <c r="C7283" t="s">
        <v>23</v>
      </c>
      <c r="D7283" t="s">
        <v>54</v>
      </c>
      <c r="E7283" t="s">
        <v>25</v>
      </c>
      <c r="F7283" t="s">
        <v>25</v>
      </c>
      <c r="G7283" t="s">
        <v>25</v>
      </c>
      <c r="H7283" t="s">
        <v>27</v>
      </c>
      <c r="I7283" t="s">
        <v>55</v>
      </c>
      <c r="J7283" t="s">
        <v>29</v>
      </c>
      <c r="K7283">
        <v>492</v>
      </c>
      <c r="L7283">
        <v>3</v>
      </c>
      <c r="M7283">
        <v>999</v>
      </c>
      <c r="N7283">
        <v>0</v>
      </c>
      <c r="O7283" t="s">
        <v>30</v>
      </c>
      <c r="P7283">
        <v>1.4</v>
      </c>
      <c r="Q7283">
        <v>93.444000000000003</v>
      </c>
      <c r="R7283">
        <v>-36.1</v>
      </c>
      <c r="S7283">
        <v>4.9660000000000002</v>
      </c>
      <c r="T7283">
        <v>5228.1000000000004</v>
      </c>
      <c r="U7283" t="s">
        <v>25</v>
      </c>
      <c r="V7283" t="s">
        <v>25</v>
      </c>
      <c r="W7283">
        <v>5.56815005838871E-2</v>
      </c>
      <c r="Y7283">
        <f t="shared" si="113"/>
        <v>1</v>
      </c>
    </row>
    <row r="7284" spans="1:25" x14ac:dyDescent="0.25">
      <c r="A7284">
        <v>45</v>
      </c>
      <c r="B7284" t="s">
        <v>47</v>
      </c>
      <c r="C7284" t="s">
        <v>23</v>
      </c>
      <c r="D7284" t="s">
        <v>35</v>
      </c>
      <c r="E7284" t="s">
        <v>25</v>
      </c>
      <c r="F7284" t="s">
        <v>25</v>
      </c>
      <c r="G7284" t="s">
        <v>25</v>
      </c>
      <c r="H7284" t="s">
        <v>36</v>
      </c>
      <c r="I7284" t="s">
        <v>37</v>
      </c>
      <c r="J7284" t="s">
        <v>50</v>
      </c>
      <c r="K7284">
        <v>1516</v>
      </c>
      <c r="L7284">
        <v>2</v>
      </c>
      <c r="M7284">
        <v>999</v>
      </c>
      <c r="N7284">
        <v>0</v>
      </c>
      <c r="O7284" t="s">
        <v>30</v>
      </c>
      <c r="P7284">
        <v>1.4</v>
      </c>
      <c r="Q7284">
        <v>94.465000000000003</v>
      </c>
      <c r="R7284">
        <v>-41.8</v>
      </c>
      <c r="S7284">
        <v>4.8639999999999999</v>
      </c>
      <c r="T7284">
        <v>5228.1000000000004</v>
      </c>
      <c r="U7284" t="s">
        <v>25</v>
      </c>
      <c r="V7284" t="s">
        <v>25</v>
      </c>
      <c r="W7284">
        <v>3.8045946508645997E-2</v>
      </c>
      <c r="Y7284">
        <f t="shared" si="113"/>
        <v>1</v>
      </c>
    </row>
    <row r="7285" spans="1:25" x14ac:dyDescent="0.25">
      <c r="A7285">
        <v>47</v>
      </c>
      <c r="B7285" t="s">
        <v>22</v>
      </c>
      <c r="C7285" t="s">
        <v>23</v>
      </c>
      <c r="D7285" t="s">
        <v>51</v>
      </c>
      <c r="E7285" t="s">
        <v>25</v>
      </c>
      <c r="F7285" t="s">
        <v>26</v>
      </c>
      <c r="G7285" t="s">
        <v>26</v>
      </c>
      <c r="H7285" t="s">
        <v>27</v>
      </c>
      <c r="I7285" t="s">
        <v>52</v>
      </c>
      <c r="J7285" t="s">
        <v>43</v>
      </c>
      <c r="K7285">
        <v>298</v>
      </c>
      <c r="L7285">
        <v>3</v>
      </c>
      <c r="M7285">
        <v>999</v>
      </c>
      <c r="N7285">
        <v>0</v>
      </c>
      <c r="O7285" t="s">
        <v>30</v>
      </c>
      <c r="P7285">
        <v>1.4</v>
      </c>
      <c r="Q7285">
        <v>93.918000000000006</v>
      </c>
      <c r="R7285">
        <v>-42.7</v>
      </c>
      <c r="S7285">
        <v>4.9619999999999997</v>
      </c>
      <c r="T7285">
        <v>5228.1000000000004</v>
      </c>
      <c r="U7285" t="s">
        <v>25</v>
      </c>
      <c r="V7285" t="s">
        <v>25</v>
      </c>
      <c r="W7285">
        <v>1.8851837143301999E-2</v>
      </c>
      <c r="Y7285">
        <f t="shared" si="113"/>
        <v>1</v>
      </c>
    </row>
    <row r="7286" spans="1:25" x14ac:dyDescent="0.25">
      <c r="A7286">
        <v>29</v>
      </c>
      <c r="B7286" t="s">
        <v>40</v>
      </c>
      <c r="C7286" t="s">
        <v>34</v>
      </c>
      <c r="D7286" t="s">
        <v>35</v>
      </c>
      <c r="E7286" t="s">
        <v>25</v>
      </c>
      <c r="F7286" t="s">
        <v>39</v>
      </c>
      <c r="G7286" t="s">
        <v>39</v>
      </c>
      <c r="H7286" t="s">
        <v>27</v>
      </c>
      <c r="I7286" t="s">
        <v>28</v>
      </c>
      <c r="J7286" t="s">
        <v>38</v>
      </c>
      <c r="K7286">
        <v>249</v>
      </c>
      <c r="L7286">
        <v>1</v>
      </c>
      <c r="M7286">
        <v>999</v>
      </c>
      <c r="N7286">
        <v>0</v>
      </c>
      <c r="O7286" t="s">
        <v>30</v>
      </c>
      <c r="P7286">
        <v>-1.8</v>
      </c>
      <c r="Q7286">
        <v>92.893000000000001</v>
      </c>
      <c r="R7286">
        <v>-46.2</v>
      </c>
      <c r="S7286">
        <v>1.3340000000000001</v>
      </c>
      <c r="T7286">
        <v>5099.1000000000004</v>
      </c>
      <c r="U7286" t="s">
        <v>25</v>
      </c>
      <c r="V7286" t="s">
        <v>25</v>
      </c>
      <c r="W7286">
        <v>0.19970603287220001</v>
      </c>
      <c r="Y7286">
        <f t="shared" si="113"/>
        <v>1</v>
      </c>
    </row>
    <row r="7287" spans="1:25" x14ac:dyDescent="0.25">
      <c r="A7287">
        <v>23</v>
      </c>
      <c r="B7287" t="s">
        <v>22</v>
      </c>
      <c r="C7287" t="s">
        <v>34</v>
      </c>
      <c r="D7287" t="s">
        <v>24</v>
      </c>
      <c r="E7287" t="s">
        <v>25</v>
      </c>
      <c r="F7287" t="s">
        <v>26</v>
      </c>
      <c r="G7287" t="s">
        <v>25</v>
      </c>
      <c r="H7287" t="s">
        <v>36</v>
      </c>
      <c r="I7287" t="s">
        <v>37</v>
      </c>
      <c r="J7287" t="s">
        <v>38</v>
      </c>
      <c r="K7287">
        <v>83</v>
      </c>
      <c r="L7287">
        <v>1</v>
      </c>
      <c r="M7287">
        <v>999</v>
      </c>
      <c r="N7287">
        <v>0</v>
      </c>
      <c r="O7287" t="s">
        <v>30</v>
      </c>
      <c r="P7287">
        <v>1.4</v>
      </c>
      <c r="Q7287">
        <v>94.465000000000003</v>
      </c>
      <c r="R7287">
        <v>-41.8</v>
      </c>
      <c r="S7287">
        <v>4.8639999999999999</v>
      </c>
      <c r="T7287">
        <v>5228.1000000000004</v>
      </c>
      <c r="U7287" t="s">
        <v>25</v>
      </c>
      <c r="V7287" t="s">
        <v>25</v>
      </c>
      <c r="W7287">
        <v>0.105380088090897</v>
      </c>
      <c r="Y7287">
        <f t="shared" si="113"/>
        <v>1</v>
      </c>
    </row>
    <row r="7288" spans="1:25" x14ac:dyDescent="0.25">
      <c r="A7288">
        <v>53</v>
      </c>
      <c r="B7288" t="s">
        <v>22</v>
      </c>
      <c r="C7288" t="s">
        <v>23</v>
      </c>
      <c r="D7288" t="s">
        <v>24</v>
      </c>
      <c r="E7288" t="s">
        <v>25</v>
      </c>
      <c r="F7288" t="s">
        <v>26</v>
      </c>
      <c r="G7288" t="s">
        <v>25</v>
      </c>
      <c r="H7288" t="s">
        <v>36</v>
      </c>
      <c r="I7288" t="s">
        <v>28</v>
      </c>
      <c r="J7288" t="s">
        <v>38</v>
      </c>
      <c r="K7288">
        <v>166</v>
      </c>
      <c r="L7288">
        <v>1</v>
      </c>
      <c r="M7288">
        <v>999</v>
      </c>
      <c r="N7288">
        <v>0</v>
      </c>
      <c r="O7288" t="s">
        <v>30</v>
      </c>
      <c r="P7288">
        <v>1.1000000000000001</v>
      </c>
      <c r="Q7288">
        <v>93.994</v>
      </c>
      <c r="R7288">
        <v>-36.4</v>
      </c>
      <c r="S7288">
        <v>4.8559999999999999</v>
      </c>
      <c r="T7288">
        <v>5191</v>
      </c>
      <c r="U7288" t="s">
        <v>25</v>
      </c>
      <c r="V7288" t="s">
        <v>25</v>
      </c>
      <c r="W7288">
        <v>3.9569117128849002E-2</v>
      </c>
      <c r="Y7288">
        <f t="shared" si="113"/>
        <v>1</v>
      </c>
    </row>
    <row r="7289" spans="1:25" x14ac:dyDescent="0.25">
      <c r="A7289">
        <v>31</v>
      </c>
      <c r="B7289" t="s">
        <v>33</v>
      </c>
      <c r="C7289" t="s">
        <v>23</v>
      </c>
      <c r="D7289" t="s">
        <v>24</v>
      </c>
      <c r="E7289" t="s">
        <v>25</v>
      </c>
      <c r="F7289" t="s">
        <v>26</v>
      </c>
      <c r="G7289" t="s">
        <v>25</v>
      </c>
      <c r="H7289" t="s">
        <v>27</v>
      </c>
      <c r="I7289" t="s">
        <v>42</v>
      </c>
      <c r="J7289" t="s">
        <v>45</v>
      </c>
      <c r="K7289">
        <v>57</v>
      </c>
      <c r="L7289">
        <v>2</v>
      </c>
      <c r="M7289">
        <v>999</v>
      </c>
      <c r="N7289">
        <v>0</v>
      </c>
      <c r="O7289" t="s">
        <v>30</v>
      </c>
      <c r="P7289">
        <v>-0.1</v>
      </c>
      <c r="Q7289">
        <v>93.2</v>
      </c>
      <c r="R7289">
        <v>-42</v>
      </c>
      <c r="S7289">
        <v>4.0759999999999996</v>
      </c>
      <c r="T7289">
        <v>5195.8</v>
      </c>
      <c r="U7289" t="s">
        <v>25</v>
      </c>
      <c r="V7289" t="s">
        <v>25</v>
      </c>
      <c r="W7289">
        <v>4.5166719704866402E-2</v>
      </c>
      <c r="Y7289">
        <f t="shared" si="113"/>
        <v>1</v>
      </c>
    </row>
    <row r="7290" spans="1:25" x14ac:dyDescent="0.25">
      <c r="A7290">
        <v>43</v>
      </c>
      <c r="B7290" t="s">
        <v>33</v>
      </c>
      <c r="C7290" t="s">
        <v>23</v>
      </c>
      <c r="D7290" t="s">
        <v>54</v>
      </c>
      <c r="E7290" t="s">
        <v>25</v>
      </c>
      <c r="F7290" t="s">
        <v>26</v>
      </c>
      <c r="G7290" t="s">
        <v>25</v>
      </c>
      <c r="H7290" t="s">
        <v>27</v>
      </c>
      <c r="I7290" t="s">
        <v>42</v>
      </c>
      <c r="J7290" t="s">
        <v>43</v>
      </c>
      <c r="K7290">
        <v>92</v>
      </c>
      <c r="L7290">
        <v>1</v>
      </c>
      <c r="M7290">
        <v>999</v>
      </c>
      <c r="N7290">
        <v>0</v>
      </c>
      <c r="O7290" t="s">
        <v>30</v>
      </c>
      <c r="P7290">
        <v>-0.1</v>
      </c>
      <c r="Q7290">
        <v>93.2</v>
      </c>
      <c r="R7290">
        <v>-42</v>
      </c>
      <c r="S7290">
        <v>4.1909999999999998</v>
      </c>
      <c r="T7290">
        <v>5195.8</v>
      </c>
      <c r="U7290" t="s">
        <v>25</v>
      </c>
      <c r="V7290" t="s">
        <v>25</v>
      </c>
      <c r="W7290">
        <v>6.8593181669712094E-2</v>
      </c>
      <c r="Y7290">
        <f t="shared" si="113"/>
        <v>1</v>
      </c>
    </row>
    <row r="7291" spans="1:25" x14ac:dyDescent="0.25">
      <c r="A7291">
        <v>49</v>
      </c>
      <c r="B7291" t="s">
        <v>40</v>
      </c>
      <c r="C7291" t="s">
        <v>23</v>
      </c>
      <c r="D7291" t="s">
        <v>35</v>
      </c>
      <c r="E7291" t="s">
        <v>39</v>
      </c>
      <c r="F7291" t="s">
        <v>25</v>
      </c>
      <c r="G7291" t="s">
        <v>25</v>
      </c>
      <c r="H7291" t="s">
        <v>36</v>
      </c>
      <c r="I7291" t="s">
        <v>28</v>
      </c>
      <c r="J7291" t="s">
        <v>45</v>
      </c>
      <c r="K7291">
        <v>157</v>
      </c>
      <c r="L7291">
        <v>5</v>
      </c>
      <c r="M7291">
        <v>999</v>
      </c>
      <c r="N7291">
        <v>0</v>
      </c>
      <c r="O7291" t="s">
        <v>30</v>
      </c>
      <c r="P7291">
        <v>1.1000000000000001</v>
      </c>
      <c r="Q7291">
        <v>93.994</v>
      </c>
      <c r="R7291">
        <v>-36.4</v>
      </c>
      <c r="S7291">
        <v>4.8600000000000003</v>
      </c>
      <c r="T7291">
        <v>5191</v>
      </c>
      <c r="U7291" t="s">
        <v>25</v>
      </c>
      <c r="V7291" t="s">
        <v>25</v>
      </c>
      <c r="W7291">
        <v>1.14095797762275E-2</v>
      </c>
      <c r="Y7291">
        <f t="shared" si="113"/>
        <v>1</v>
      </c>
    </row>
    <row r="7292" spans="1:25" x14ac:dyDescent="0.25">
      <c r="A7292">
        <v>45</v>
      </c>
      <c r="B7292" t="s">
        <v>47</v>
      </c>
      <c r="C7292" t="s">
        <v>23</v>
      </c>
      <c r="D7292" t="s">
        <v>41</v>
      </c>
      <c r="E7292" t="s">
        <v>25</v>
      </c>
      <c r="F7292" t="s">
        <v>25</v>
      </c>
      <c r="G7292" t="s">
        <v>25</v>
      </c>
      <c r="H7292" t="s">
        <v>27</v>
      </c>
      <c r="I7292" t="s">
        <v>64</v>
      </c>
      <c r="J7292" t="s">
        <v>45</v>
      </c>
      <c r="K7292">
        <v>82</v>
      </c>
      <c r="L7292">
        <v>1</v>
      </c>
      <c r="M7292">
        <v>999</v>
      </c>
      <c r="N7292">
        <v>0</v>
      </c>
      <c r="O7292" t="s">
        <v>30</v>
      </c>
      <c r="P7292">
        <v>-1.8</v>
      </c>
      <c r="Q7292">
        <v>93.075000000000003</v>
      </c>
      <c r="R7292">
        <v>-47.1</v>
      </c>
      <c r="S7292">
        <v>1.41</v>
      </c>
      <c r="T7292">
        <v>5099.1000000000004</v>
      </c>
      <c r="U7292" t="s">
        <v>25</v>
      </c>
      <c r="V7292" t="s">
        <v>25</v>
      </c>
      <c r="W7292">
        <v>0.14623926579952201</v>
      </c>
      <c r="Y7292">
        <f t="shared" si="113"/>
        <v>1</v>
      </c>
    </row>
    <row r="7293" spans="1:25" x14ac:dyDescent="0.25">
      <c r="A7293">
        <v>42</v>
      </c>
      <c r="B7293" t="s">
        <v>65</v>
      </c>
      <c r="C7293" t="s">
        <v>23</v>
      </c>
      <c r="D7293" t="s">
        <v>39</v>
      </c>
      <c r="E7293" t="s">
        <v>25</v>
      </c>
      <c r="F7293" t="s">
        <v>25</v>
      </c>
      <c r="G7293" t="s">
        <v>25</v>
      </c>
      <c r="H7293" t="s">
        <v>27</v>
      </c>
      <c r="I7293" t="s">
        <v>55</v>
      </c>
      <c r="J7293" t="s">
        <v>45</v>
      </c>
      <c r="K7293">
        <v>175</v>
      </c>
      <c r="L7293">
        <v>4</v>
      </c>
      <c r="M7293">
        <v>999</v>
      </c>
      <c r="N7293">
        <v>0</v>
      </c>
      <c r="O7293" t="s">
        <v>30</v>
      </c>
      <c r="P7293">
        <v>-2.9</v>
      </c>
      <c r="Q7293">
        <v>92.200999999999993</v>
      </c>
      <c r="R7293">
        <v>-31.4</v>
      </c>
      <c r="S7293">
        <v>0.88300000000000001</v>
      </c>
      <c r="T7293">
        <v>5076.2</v>
      </c>
      <c r="U7293" t="s">
        <v>26</v>
      </c>
      <c r="V7293" t="s">
        <v>25</v>
      </c>
      <c r="W7293">
        <v>0.49153611063957198</v>
      </c>
      <c r="Y7293">
        <f t="shared" si="113"/>
        <v>0</v>
      </c>
    </row>
    <row r="7294" spans="1:25" x14ac:dyDescent="0.25">
      <c r="A7294">
        <v>43</v>
      </c>
      <c r="B7294" t="s">
        <v>40</v>
      </c>
      <c r="C7294" t="s">
        <v>23</v>
      </c>
      <c r="D7294" t="s">
        <v>35</v>
      </c>
      <c r="E7294" t="s">
        <v>25</v>
      </c>
      <c r="F7294" t="s">
        <v>25</v>
      </c>
      <c r="G7294" t="s">
        <v>25</v>
      </c>
      <c r="H7294" t="s">
        <v>27</v>
      </c>
      <c r="I7294" t="s">
        <v>42</v>
      </c>
      <c r="J7294" t="s">
        <v>50</v>
      </c>
      <c r="K7294">
        <v>127</v>
      </c>
      <c r="L7294">
        <v>1</v>
      </c>
      <c r="M7294">
        <v>999</v>
      </c>
      <c r="N7294">
        <v>0</v>
      </c>
      <c r="O7294" t="s">
        <v>30</v>
      </c>
      <c r="P7294">
        <v>-0.1</v>
      </c>
      <c r="Q7294">
        <v>93.2</v>
      </c>
      <c r="R7294">
        <v>-42</v>
      </c>
      <c r="S7294">
        <v>4.1529999999999996</v>
      </c>
      <c r="T7294">
        <v>5195.8</v>
      </c>
      <c r="U7294" t="s">
        <v>25</v>
      </c>
      <c r="V7294" t="s">
        <v>25</v>
      </c>
      <c r="W7294">
        <v>9.1141030192375197E-2</v>
      </c>
      <c r="Y7294">
        <f t="shared" si="113"/>
        <v>1</v>
      </c>
    </row>
    <row r="7295" spans="1:25" x14ac:dyDescent="0.25">
      <c r="A7295">
        <v>53</v>
      </c>
      <c r="B7295" t="s">
        <v>33</v>
      </c>
      <c r="C7295" t="s">
        <v>23</v>
      </c>
      <c r="D7295" t="s">
        <v>35</v>
      </c>
      <c r="E7295" t="s">
        <v>25</v>
      </c>
      <c r="F7295" t="s">
        <v>26</v>
      </c>
      <c r="G7295" t="s">
        <v>25</v>
      </c>
      <c r="H7295" t="s">
        <v>27</v>
      </c>
      <c r="I7295" t="s">
        <v>64</v>
      </c>
      <c r="J7295" t="s">
        <v>43</v>
      </c>
      <c r="K7295">
        <v>62</v>
      </c>
      <c r="L7295">
        <v>4</v>
      </c>
      <c r="M7295">
        <v>999</v>
      </c>
      <c r="N7295">
        <v>0</v>
      </c>
      <c r="O7295" t="s">
        <v>30</v>
      </c>
      <c r="P7295">
        <v>-1.8</v>
      </c>
      <c r="Q7295">
        <v>93.075000000000003</v>
      </c>
      <c r="R7295">
        <v>-47.1</v>
      </c>
      <c r="S7295">
        <v>1.405</v>
      </c>
      <c r="T7295">
        <v>5099.1000000000004</v>
      </c>
      <c r="U7295" t="s">
        <v>25</v>
      </c>
      <c r="V7295" t="s">
        <v>25</v>
      </c>
      <c r="W7295">
        <v>3.8828019052743898E-2</v>
      </c>
      <c r="Y7295">
        <f t="shared" si="113"/>
        <v>1</v>
      </c>
    </row>
    <row r="7296" spans="1:25" x14ac:dyDescent="0.25">
      <c r="A7296">
        <v>31</v>
      </c>
      <c r="B7296" t="s">
        <v>33</v>
      </c>
      <c r="C7296" t="s">
        <v>23</v>
      </c>
      <c r="D7296" t="s">
        <v>49</v>
      </c>
      <c r="E7296" t="s">
        <v>39</v>
      </c>
      <c r="F7296" t="s">
        <v>25</v>
      </c>
      <c r="G7296" t="s">
        <v>26</v>
      </c>
      <c r="H7296" t="s">
        <v>27</v>
      </c>
      <c r="I7296" t="s">
        <v>55</v>
      </c>
      <c r="J7296" t="s">
        <v>38</v>
      </c>
      <c r="K7296">
        <v>80</v>
      </c>
      <c r="L7296">
        <v>2</v>
      </c>
      <c r="M7296">
        <v>999</v>
      </c>
      <c r="N7296">
        <v>0</v>
      </c>
      <c r="O7296" t="s">
        <v>30</v>
      </c>
      <c r="P7296">
        <v>1.4</v>
      </c>
      <c r="Q7296">
        <v>93.444000000000003</v>
      </c>
      <c r="R7296">
        <v>-36.1</v>
      </c>
      <c r="S7296">
        <v>4.9669999999999996</v>
      </c>
      <c r="T7296">
        <v>5228.1000000000004</v>
      </c>
      <c r="U7296" t="s">
        <v>25</v>
      </c>
      <c r="V7296" t="s">
        <v>25</v>
      </c>
      <c r="W7296">
        <v>3.99599634110928E-2</v>
      </c>
      <c r="Y7296">
        <f t="shared" si="113"/>
        <v>1</v>
      </c>
    </row>
    <row r="7297" spans="1:25" x14ac:dyDescent="0.25">
      <c r="A7297">
        <v>25</v>
      </c>
      <c r="B7297" t="s">
        <v>40</v>
      </c>
      <c r="C7297" t="s">
        <v>34</v>
      </c>
      <c r="D7297" t="s">
        <v>35</v>
      </c>
      <c r="E7297" t="s">
        <v>25</v>
      </c>
      <c r="F7297" t="s">
        <v>25</v>
      </c>
      <c r="G7297" t="s">
        <v>25</v>
      </c>
      <c r="H7297" t="s">
        <v>36</v>
      </c>
      <c r="I7297" t="s">
        <v>37</v>
      </c>
      <c r="J7297" t="s">
        <v>29</v>
      </c>
      <c r="K7297">
        <v>20</v>
      </c>
      <c r="L7297">
        <v>7</v>
      </c>
      <c r="M7297">
        <v>999</v>
      </c>
      <c r="N7297">
        <v>0</v>
      </c>
      <c r="O7297" t="s">
        <v>30</v>
      </c>
      <c r="P7297">
        <v>1.4</v>
      </c>
      <c r="Q7297">
        <v>94.465000000000003</v>
      </c>
      <c r="R7297">
        <v>-41.8</v>
      </c>
      <c r="S7297">
        <v>4.9589999999999996</v>
      </c>
      <c r="T7297">
        <v>5228.1000000000004</v>
      </c>
      <c r="U7297" t="s">
        <v>25</v>
      </c>
      <c r="V7297" t="s">
        <v>25</v>
      </c>
      <c r="W7297">
        <v>2.9654253274202302E-2</v>
      </c>
      <c r="Y7297">
        <f t="shared" si="113"/>
        <v>1</v>
      </c>
    </row>
    <row r="7298" spans="1:25" x14ac:dyDescent="0.25">
      <c r="A7298">
        <v>59</v>
      </c>
      <c r="B7298" t="s">
        <v>40</v>
      </c>
      <c r="C7298" t="s">
        <v>23</v>
      </c>
      <c r="D7298" t="s">
        <v>41</v>
      </c>
      <c r="E7298" t="s">
        <v>25</v>
      </c>
      <c r="F7298" t="s">
        <v>26</v>
      </c>
      <c r="G7298" t="s">
        <v>25</v>
      </c>
      <c r="H7298" t="s">
        <v>27</v>
      </c>
      <c r="I7298" t="s">
        <v>55</v>
      </c>
      <c r="J7298" t="s">
        <v>38</v>
      </c>
      <c r="K7298">
        <v>443</v>
      </c>
      <c r="L7298">
        <v>3</v>
      </c>
      <c r="M7298">
        <v>999</v>
      </c>
      <c r="N7298">
        <v>0</v>
      </c>
      <c r="O7298" t="s">
        <v>30</v>
      </c>
      <c r="P7298">
        <v>-1.7</v>
      </c>
      <c r="Q7298">
        <v>94.027000000000001</v>
      </c>
      <c r="R7298">
        <v>-38.299999999999997</v>
      </c>
      <c r="S7298">
        <v>0.90300000000000002</v>
      </c>
      <c r="T7298">
        <v>4991.6000000000004</v>
      </c>
      <c r="U7298" t="s">
        <v>25</v>
      </c>
      <c r="V7298" t="s">
        <v>26</v>
      </c>
      <c r="W7298">
        <v>0.80326133966445901</v>
      </c>
      <c r="Y7298">
        <f t="shared" si="113"/>
        <v>0</v>
      </c>
    </row>
    <row r="7299" spans="1:25" x14ac:dyDescent="0.25">
      <c r="A7299">
        <v>48</v>
      </c>
      <c r="B7299" t="s">
        <v>56</v>
      </c>
      <c r="C7299" t="s">
        <v>23</v>
      </c>
      <c r="D7299" t="s">
        <v>49</v>
      </c>
      <c r="E7299" t="s">
        <v>39</v>
      </c>
      <c r="F7299" t="s">
        <v>25</v>
      </c>
      <c r="G7299" t="s">
        <v>25</v>
      </c>
      <c r="H7299" t="s">
        <v>36</v>
      </c>
      <c r="I7299" t="s">
        <v>37</v>
      </c>
      <c r="J7299" t="s">
        <v>43</v>
      </c>
      <c r="K7299">
        <v>105</v>
      </c>
      <c r="L7299">
        <v>3</v>
      </c>
      <c r="M7299">
        <v>999</v>
      </c>
      <c r="N7299">
        <v>0</v>
      </c>
      <c r="O7299" t="s">
        <v>30</v>
      </c>
      <c r="P7299">
        <v>1.4</v>
      </c>
      <c r="Q7299">
        <v>94.465000000000003</v>
      </c>
      <c r="R7299">
        <v>-41.8</v>
      </c>
      <c r="S7299">
        <v>4.8650000000000002</v>
      </c>
      <c r="T7299">
        <v>5228.1000000000004</v>
      </c>
      <c r="U7299" t="s">
        <v>25</v>
      </c>
      <c r="V7299" t="s">
        <v>25</v>
      </c>
      <c r="W7299">
        <v>3.45973633229733E-2</v>
      </c>
      <c r="Y7299">
        <f t="shared" ref="Y7299:Y7362" si="114">IF(U7299=V7299,1,0)</f>
        <v>1</v>
      </c>
    </row>
    <row r="7300" spans="1:25" x14ac:dyDescent="0.25">
      <c r="A7300">
        <v>45</v>
      </c>
      <c r="B7300" t="s">
        <v>33</v>
      </c>
      <c r="C7300" t="s">
        <v>48</v>
      </c>
      <c r="D7300" t="s">
        <v>54</v>
      </c>
      <c r="E7300" t="s">
        <v>25</v>
      </c>
      <c r="F7300" t="s">
        <v>25</v>
      </c>
      <c r="G7300" t="s">
        <v>26</v>
      </c>
      <c r="H7300" t="s">
        <v>27</v>
      </c>
      <c r="I7300" t="s">
        <v>64</v>
      </c>
      <c r="J7300" t="s">
        <v>45</v>
      </c>
      <c r="K7300">
        <v>1579</v>
      </c>
      <c r="L7300">
        <v>1</v>
      </c>
      <c r="M7300">
        <v>999</v>
      </c>
      <c r="N7300">
        <v>1</v>
      </c>
      <c r="O7300" t="s">
        <v>46</v>
      </c>
      <c r="P7300">
        <v>-1.8</v>
      </c>
      <c r="Q7300">
        <v>93.075000000000003</v>
      </c>
      <c r="R7300">
        <v>-47.1</v>
      </c>
      <c r="S7300">
        <v>1.41</v>
      </c>
      <c r="T7300">
        <v>5099.1000000000004</v>
      </c>
      <c r="U7300" t="s">
        <v>26</v>
      </c>
      <c r="V7300" t="s">
        <v>25</v>
      </c>
      <c r="W7300">
        <v>5.1489911973476403E-2</v>
      </c>
      <c r="Y7300">
        <f t="shared" si="114"/>
        <v>0</v>
      </c>
    </row>
    <row r="7301" spans="1:25" x14ac:dyDescent="0.25">
      <c r="A7301">
        <v>56</v>
      </c>
      <c r="B7301" t="s">
        <v>22</v>
      </c>
      <c r="C7301" t="s">
        <v>23</v>
      </c>
      <c r="D7301" t="s">
        <v>54</v>
      </c>
      <c r="E7301" t="s">
        <v>39</v>
      </c>
      <c r="F7301" t="s">
        <v>25</v>
      </c>
      <c r="G7301" t="s">
        <v>25</v>
      </c>
      <c r="H7301" t="s">
        <v>27</v>
      </c>
      <c r="I7301" t="s">
        <v>52</v>
      </c>
      <c r="J7301" t="s">
        <v>50</v>
      </c>
      <c r="K7301">
        <v>368</v>
      </c>
      <c r="L7301">
        <v>5</v>
      </c>
      <c r="M7301">
        <v>999</v>
      </c>
      <c r="N7301">
        <v>0</v>
      </c>
      <c r="O7301" t="s">
        <v>30</v>
      </c>
      <c r="P7301">
        <v>1.4</v>
      </c>
      <c r="Q7301">
        <v>93.918000000000006</v>
      </c>
      <c r="R7301">
        <v>-42.7</v>
      </c>
      <c r="S7301">
        <v>4.9610000000000003</v>
      </c>
      <c r="T7301">
        <v>5228.1000000000004</v>
      </c>
      <c r="U7301" t="s">
        <v>25</v>
      </c>
      <c r="V7301" t="s">
        <v>25</v>
      </c>
      <c r="W7301">
        <v>5.3856801241636297E-2</v>
      </c>
      <c r="Y7301">
        <f t="shared" si="114"/>
        <v>1</v>
      </c>
    </row>
    <row r="7302" spans="1:25" x14ac:dyDescent="0.25">
      <c r="A7302">
        <v>38</v>
      </c>
      <c r="B7302" t="s">
        <v>56</v>
      </c>
      <c r="C7302" t="s">
        <v>34</v>
      </c>
      <c r="D7302" t="s">
        <v>49</v>
      </c>
      <c r="E7302" t="s">
        <v>25</v>
      </c>
      <c r="F7302" t="s">
        <v>26</v>
      </c>
      <c r="G7302" t="s">
        <v>25</v>
      </c>
      <c r="H7302" t="s">
        <v>27</v>
      </c>
      <c r="I7302" t="s">
        <v>37</v>
      </c>
      <c r="J7302" t="s">
        <v>45</v>
      </c>
      <c r="K7302">
        <v>113</v>
      </c>
      <c r="L7302">
        <v>1</v>
      </c>
      <c r="M7302">
        <v>999</v>
      </c>
      <c r="N7302">
        <v>0</v>
      </c>
      <c r="O7302" t="s">
        <v>30</v>
      </c>
      <c r="P7302">
        <v>-2.9</v>
      </c>
      <c r="Q7302">
        <v>92.962999999999994</v>
      </c>
      <c r="R7302">
        <v>-40.799999999999997</v>
      </c>
      <c r="S7302">
        <v>1.26</v>
      </c>
      <c r="T7302">
        <v>5076.2</v>
      </c>
      <c r="U7302" t="s">
        <v>25</v>
      </c>
      <c r="V7302" t="s">
        <v>26</v>
      </c>
      <c r="W7302">
        <v>0.69174879789352395</v>
      </c>
      <c r="Y7302">
        <f t="shared" si="114"/>
        <v>0</v>
      </c>
    </row>
    <row r="7303" spans="1:25" x14ac:dyDescent="0.25">
      <c r="A7303">
        <v>36</v>
      </c>
      <c r="B7303" t="s">
        <v>59</v>
      </c>
      <c r="C7303" t="s">
        <v>48</v>
      </c>
      <c r="D7303" t="s">
        <v>35</v>
      </c>
      <c r="E7303" t="s">
        <v>25</v>
      </c>
      <c r="F7303" t="s">
        <v>25</v>
      </c>
      <c r="G7303" t="s">
        <v>26</v>
      </c>
      <c r="H7303" t="s">
        <v>27</v>
      </c>
      <c r="I7303" t="s">
        <v>42</v>
      </c>
      <c r="J7303" t="s">
        <v>38</v>
      </c>
      <c r="K7303">
        <v>709</v>
      </c>
      <c r="L7303">
        <v>2</v>
      </c>
      <c r="M7303">
        <v>999</v>
      </c>
      <c r="N7303">
        <v>0</v>
      </c>
      <c r="O7303" t="s">
        <v>30</v>
      </c>
      <c r="P7303">
        <v>-0.1</v>
      </c>
      <c r="Q7303">
        <v>93.2</v>
      </c>
      <c r="R7303">
        <v>-42</v>
      </c>
      <c r="S7303">
        <v>4.12</v>
      </c>
      <c r="T7303">
        <v>5195.8</v>
      </c>
      <c r="U7303" t="s">
        <v>26</v>
      </c>
      <c r="V7303" t="s">
        <v>25</v>
      </c>
      <c r="W7303">
        <v>4.3543316423893003E-2</v>
      </c>
      <c r="Y7303">
        <f t="shared" si="114"/>
        <v>0</v>
      </c>
    </row>
    <row r="7304" spans="1:25" x14ac:dyDescent="0.25">
      <c r="A7304">
        <v>44</v>
      </c>
      <c r="B7304" t="s">
        <v>40</v>
      </c>
      <c r="C7304" t="s">
        <v>34</v>
      </c>
      <c r="D7304" t="s">
        <v>49</v>
      </c>
      <c r="E7304" t="s">
        <v>39</v>
      </c>
      <c r="F7304" t="s">
        <v>25</v>
      </c>
      <c r="G7304" t="s">
        <v>25</v>
      </c>
      <c r="H7304" t="s">
        <v>27</v>
      </c>
      <c r="I7304" t="s">
        <v>28</v>
      </c>
      <c r="J7304" t="s">
        <v>50</v>
      </c>
      <c r="K7304">
        <v>18</v>
      </c>
      <c r="L7304">
        <v>6</v>
      </c>
      <c r="M7304">
        <v>999</v>
      </c>
      <c r="N7304">
        <v>0</v>
      </c>
      <c r="O7304" t="s">
        <v>30</v>
      </c>
      <c r="P7304">
        <v>-1.8</v>
      </c>
      <c r="Q7304">
        <v>92.893000000000001</v>
      </c>
      <c r="R7304">
        <v>-46.2</v>
      </c>
      <c r="S7304">
        <v>1.3440000000000001</v>
      </c>
      <c r="T7304">
        <v>5099.1000000000004</v>
      </c>
      <c r="U7304" t="s">
        <v>25</v>
      </c>
      <c r="V7304" t="s">
        <v>25</v>
      </c>
      <c r="W7304">
        <v>1.7323918640613601E-2</v>
      </c>
      <c r="Y7304">
        <f t="shared" si="114"/>
        <v>1</v>
      </c>
    </row>
    <row r="7305" spans="1:25" x14ac:dyDescent="0.25">
      <c r="A7305">
        <v>56</v>
      </c>
      <c r="B7305" t="s">
        <v>22</v>
      </c>
      <c r="C7305" t="s">
        <v>23</v>
      </c>
      <c r="D7305" t="s">
        <v>54</v>
      </c>
      <c r="E7305" t="s">
        <v>39</v>
      </c>
      <c r="F7305" t="s">
        <v>26</v>
      </c>
      <c r="G7305" t="s">
        <v>25</v>
      </c>
      <c r="H7305" t="s">
        <v>36</v>
      </c>
      <c r="I7305" t="s">
        <v>28</v>
      </c>
      <c r="J7305" t="s">
        <v>29</v>
      </c>
      <c r="K7305">
        <v>197</v>
      </c>
      <c r="L7305">
        <v>1</v>
      </c>
      <c r="M7305">
        <v>999</v>
      </c>
      <c r="N7305">
        <v>0</v>
      </c>
      <c r="O7305" t="s">
        <v>30</v>
      </c>
      <c r="P7305">
        <v>1.1000000000000001</v>
      </c>
      <c r="Q7305">
        <v>93.994</v>
      </c>
      <c r="R7305">
        <v>-36.4</v>
      </c>
      <c r="S7305">
        <v>4.859</v>
      </c>
      <c r="T7305">
        <v>5191</v>
      </c>
      <c r="U7305" t="s">
        <v>25</v>
      </c>
      <c r="V7305" t="s">
        <v>25</v>
      </c>
      <c r="W7305">
        <v>5.1394738256931298E-2</v>
      </c>
      <c r="Y7305">
        <f t="shared" si="114"/>
        <v>1</v>
      </c>
    </row>
    <row r="7306" spans="1:25" x14ac:dyDescent="0.25">
      <c r="A7306">
        <v>49</v>
      </c>
      <c r="B7306" t="s">
        <v>40</v>
      </c>
      <c r="C7306" t="s">
        <v>23</v>
      </c>
      <c r="D7306" t="s">
        <v>35</v>
      </c>
      <c r="E7306" t="s">
        <v>25</v>
      </c>
      <c r="F7306" t="s">
        <v>25</v>
      </c>
      <c r="G7306" t="s">
        <v>25</v>
      </c>
      <c r="H7306" t="s">
        <v>27</v>
      </c>
      <c r="I7306" t="s">
        <v>55</v>
      </c>
      <c r="J7306" t="s">
        <v>50</v>
      </c>
      <c r="K7306">
        <v>15</v>
      </c>
      <c r="L7306">
        <v>13</v>
      </c>
      <c r="M7306">
        <v>999</v>
      </c>
      <c r="N7306">
        <v>0</v>
      </c>
      <c r="O7306" t="s">
        <v>30</v>
      </c>
      <c r="P7306">
        <v>1.4</v>
      </c>
      <c r="Q7306">
        <v>93.444000000000003</v>
      </c>
      <c r="R7306">
        <v>-36.1</v>
      </c>
      <c r="S7306">
        <v>4.9630000000000001</v>
      </c>
      <c r="T7306">
        <v>5228.1000000000004</v>
      </c>
      <c r="U7306" t="s">
        <v>25</v>
      </c>
      <c r="V7306" t="s">
        <v>25</v>
      </c>
      <c r="W7306">
        <v>1.43150808289647E-2</v>
      </c>
      <c r="Y7306">
        <f t="shared" si="114"/>
        <v>1</v>
      </c>
    </row>
    <row r="7307" spans="1:25" x14ac:dyDescent="0.25">
      <c r="A7307">
        <v>42</v>
      </c>
      <c r="B7307" t="s">
        <v>22</v>
      </c>
      <c r="C7307" t="s">
        <v>23</v>
      </c>
      <c r="D7307" t="s">
        <v>49</v>
      </c>
      <c r="E7307" t="s">
        <v>25</v>
      </c>
      <c r="F7307" t="s">
        <v>26</v>
      </c>
      <c r="G7307" t="s">
        <v>25</v>
      </c>
      <c r="H7307" t="s">
        <v>27</v>
      </c>
      <c r="I7307" t="s">
        <v>61</v>
      </c>
      <c r="J7307" t="s">
        <v>38</v>
      </c>
      <c r="K7307">
        <v>307</v>
      </c>
      <c r="L7307">
        <v>1</v>
      </c>
      <c r="M7307">
        <v>7</v>
      </c>
      <c r="N7307">
        <v>1</v>
      </c>
      <c r="O7307" t="s">
        <v>58</v>
      </c>
      <c r="P7307">
        <v>-3.4</v>
      </c>
      <c r="Q7307">
        <v>92.430999999999997</v>
      </c>
      <c r="R7307">
        <v>-26.9</v>
      </c>
      <c r="S7307">
        <v>0.73499999999999999</v>
      </c>
      <c r="T7307">
        <v>5017.5</v>
      </c>
      <c r="U7307" t="s">
        <v>26</v>
      </c>
      <c r="V7307" t="s">
        <v>26</v>
      </c>
      <c r="W7307">
        <v>0.95296841859817505</v>
      </c>
      <c r="Y7307">
        <f t="shared" si="114"/>
        <v>1</v>
      </c>
    </row>
    <row r="7308" spans="1:25" x14ac:dyDescent="0.25">
      <c r="A7308">
        <v>31</v>
      </c>
      <c r="B7308" t="s">
        <v>22</v>
      </c>
      <c r="C7308" t="s">
        <v>34</v>
      </c>
      <c r="D7308" t="s">
        <v>35</v>
      </c>
      <c r="E7308" t="s">
        <v>25</v>
      </c>
      <c r="F7308" t="s">
        <v>26</v>
      </c>
      <c r="G7308" t="s">
        <v>25</v>
      </c>
      <c r="H7308" t="s">
        <v>27</v>
      </c>
      <c r="I7308" t="s">
        <v>42</v>
      </c>
      <c r="J7308" t="s">
        <v>38</v>
      </c>
      <c r="K7308">
        <v>154</v>
      </c>
      <c r="L7308">
        <v>2</v>
      </c>
      <c r="M7308">
        <v>999</v>
      </c>
      <c r="N7308">
        <v>0</v>
      </c>
      <c r="O7308" t="s">
        <v>30</v>
      </c>
      <c r="P7308">
        <v>-0.1</v>
      </c>
      <c r="Q7308">
        <v>93.2</v>
      </c>
      <c r="R7308">
        <v>-42</v>
      </c>
      <c r="S7308">
        <v>4.12</v>
      </c>
      <c r="T7308">
        <v>5195.8</v>
      </c>
      <c r="U7308" t="s">
        <v>25</v>
      </c>
      <c r="V7308" t="s">
        <v>25</v>
      </c>
      <c r="W7308">
        <v>6.2153510749340099E-2</v>
      </c>
      <c r="Y7308">
        <f t="shared" si="114"/>
        <v>1</v>
      </c>
    </row>
    <row r="7309" spans="1:25" x14ac:dyDescent="0.25">
      <c r="A7309">
        <v>45</v>
      </c>
      <c r="B7309" t="s">
        <v>22</v>
      </c>
      <c r="C7309" t="s">
        <v>23</v>
      </c>
      <c r="D7309" t="s">
        <v>54</v>
      </c>
      <c r="E7309" t="s">
        <v>39</v>
      </c>
      <c r="F7309" t="s">
        <v>26</v>
      </c>
      <c r="G7309" t="s">
        <v>25</v>
      </c>
      <c r="H7309" t="s">
        <v>36</v>
      </c>
      <c r="I7309" t="s">
        <v>28</v>
      </c>
      <c r="J7309" t="s">
        <v>43</v>
      </c>
      <c r="K7309">
        <v>170</v>
      </c>
      <c r="L7309">
        <v>2</v>
      </c>
      <c r="M7309">
        <v>999</v>
      </c>
      <c r="N7309">
        <v>0</v>
      </c>
      <c r="O7309" t="s">
        <v>30</v>
      </c>
      <c r="P7309">
        <v>1.1000000000000001</v>
      </c>
      <c r="Q7309">
        <v>93.994</v>
      </c>
      <c r="R7309">
        <v>-36.4</v>
      </c>
      <c r="S7309">
        <v>4.8570000000000002</v>
      </c>
      <c r="T7309">
        <v>5191</v>
      </c>
      <c r="U7309" t="s">
        <v>25</v>
      </c>
      <c r="V7309" t="s">
        <v>25</v>
      </c>
      <c r="W7309">
        <v>1.6847709193825701E-2</v>
      </c>
      <c r="Y7309">
        <f t="shared" si="114"/>
        <v>1</v>
      </c>
    </row>
    <row r="7310" spans="1:25" x14ac:dyDescent="0.25">
      <c r="A7310">
        <v>51</v>
      </c>
      <c r="B7310" t="s">
        <v>65</v>
      </c>
      <c r="C7310" t="s">
        <v>23</v>
      </c>
      <c r="D7310" t="s">
        <v>35</v>
      </c>
      <c r="E7310" t="s">
        <v>25</v>
      </c>
      <c r="F7310" t="s">
        <v>39</v>
      </c>
      <c r="G7310" t="s">
        <v>39</v>
      </c>
      <c r="H7310" t="s">
        <v>36</v>
      </c>
      <c r="I7310" t="s">
        <v>44</v>
      </c>
      <c r="J7310" t="s">
        <v>29</v>
      </c>
      <c r="K7310">
        <v>228</v>
      </c>
      <c r="L7310">
        <v>1</v>
      </c>
      <c r="M7310">
        <v>999</v>
      </c>
      <c r="N7310">
        <v>2</v>
      </c>
      <c r="O7310" t="s">
        <v>46</v>
      </c>
      <c r="P7310">
        <v>-1.1000000000000001</v>
      </c>
      <c r="Q7310">
        <v>94.198999999999998</v>
      </c>
      <c r="R7310">
        <v>-37.5</v>
      </c>
      <c r="S7310">
        <v>0.88300000000000001</v>
      </c>
      <c r="T7310">
        <v>4963.6000000000004</v>
      </c>
      <c r="U7310" t="s">
        <v>25</v>
      </c>
      <c r="V7310" t="s">
        <v>25</v>
      </c>
      <c r="W7310">
        <v>6.6214479506015805E-2</v>
      </c>
      <c r="Y7310">
        <f t="shared" si="114"/>
        <v>1</v>
      </c>
    </row>
    <row r="7311" spans="1:25" x14ac:dyDescent="0.25">
      <c r="A7311">
        <v>40</v>
      </c>
      <c r="B7311" t="s">
        <v>59</v>
      </c>
      <c r="C7311" t="s">
        <v>23</v>
      </c>
      <c r="D7311" t="s">
        <v>41</v>
      </c>
      <c r="E7311" t="s">
        <v>39</v>
      </c>
      <c r="F7311" t="s">
        <v>26</v>
      </c>
      <c r="G7311" t="s">
        <v>25</v>
      </c>
      <c r="H7311" t="s">
        <v>27</v>
      </c>
      <c r="I7311" t="s">
        <v>52</v>
      </c>
      <c r="J7311" t="s">
        <v>43</v>
      </c>
      <c r="K7311">
        <v>37</v>
      </c>
      <c r="L7311">
        <v>12</v>
      </c>
      <c r="M7311">
        <v>999</v>
      </c>
      <c r="N7311">
        <v>0</v>
      </c>
      <c r="O7311" t="s">
        <v>30</v>
      </c>
      <c r="P7311">
        <v>1.4</v>
      </c>
      <c r="Q7311">
        <v>93.918000000000006</v>
      </c>
      <c r="R7311">
        <v>-42.7</v>
      </c>
      <c r="S7311">
        <v>4.9619999999999997</v>
      </c>
      <c r="T7311">
        <v>5228.1000000000004</v>
      </c>
      <c r="U7311" t="s">
        <v>25</v>
      </c>
      <c r="V7311" t="s">
        <v>25</v>
      </c>
      <c r="W7311">
        <v>3.9465691894292797E-2</v>
      </c>
      <c r="Y7311">
        <f t="shared" si="114"/>
        <v>1</v>
      </c>
    </row>
    <row r="7312" spans="1:25" x14ac:dyDescent="0.25">
      <c r="A7312">
        <v>66</v>
      </c>
      <c r="B7312" t="s">
        <v>62</v>
      </c>
      <c r="C7312" t="s">
        <v>23</v>
      </c>
      <c r="D7312" t="s">
        <v>54</v>
      </c>
      <c r="E7312" t="s">
        <v>25</v>
      </c>
      <c r="F7312" t="s">
        <v>26</v>
      </c>
      <c r="G7312" t="s">
        <v>26</v>
      </c>
      <c r="H7312" t="s">
        <v>36</v>
      </c>
      <c r="I7312" t="s">
        <v>42</v>
      </c>
      <c r="J7312" t="s">
        <v>45</v>
      </c>
      <c r="K7312">
        <v>1127</v>
      </c>
      <c r="L7312">
        <v>1</v>
      </c>
      <c r="M7312">
        <v>999</v>
      </c>
      <c r="N7312">
        <v>0</v>
      </c>
      <c r="O7312" t="s">
        <v>30</v>
      </c>
      <c r="P7312">
        <v>-3.4</v>
      </c>
      <c r="Q7312">
        <v>92.649000000000001</v>
      </c>
      <c r="R7312">
        <v>-30.1</v>
      </c>
      <c r="S7312">
        <v>0.71399999999999997</v>
      </c>
      <c r="T7312">
        <v>5017.5</v>
      </c>
      <c r="U7312" t="s">
        <v>26</v>
      </c>
      <c r="V7312" t="s">
        <v>26</v>
      </c>
      <c r="W7312">
        <v>0.75027841329574596</v>
      </c>
      <c r="Y7312">
        <f t="shared" si="114"/>
        <v>1</v>
      </c>
    </row>
    <row r="7313" spans="1:25" x14ac:dyDescent="0.25">
      <c r="A7313">
        <v>35</v>
      </c>
      <c r="B7313" t="s">
        <v>56</v>
      </c>
      <c r="C7313" t="s">
        <v>34</v>
      </c>
      <c r="D7313" t="s">
        <v>49</v>
      </c>
      <c r="E7313" t="s">
        <v>25</v>
      </c>
      <c r="F7313" t="s">
        <v>26</v>
      </c>
      <c r="G7313" t="s">
        <v>25</v>
      </c>
      <c r="H7313" t="s">
        <v>27</v>
      </c>
      <c r="I7313" t="s">
        <v>55</v>
      </c>
      <c r="J7313" t="s">
        <v>43</v>
      </c>
      <c r="K7313">
        <v>184</v>
      </c>
      <c r="L7313">
        <v>1</v>
      </c>
      <c r="M7313">
        <v>999</v>
      </c>
      <c r="N7313">
        <v>0</v>
      </c>
      <c r="O7313" t="s">
        <v>30</v>
      </c>
      <c r="P7313">
        <v>1.4</v>
      </c>
      <c r="Q7313">
        <v>93.444000000000003</v>
      </c>
      <c r="R7313">
        <v>-36.1</v>
      </c>
      <c r="S7313">
        <v>4.97</v>
      </c>
      <c r="T7313">
        <v>5228.1000000000004</v>
      </c>
      <c r="U7313" t="s">
        <v>25</v>
      </c>
      <c r="V7313" t="s">
        <v>25</v>
      </c>
      <c r="W7313">
        <v>2.7115968987345699E-2</v>
      </c>
      <c r="Y7313">
        <f t="shared" si="114"/>
        <v>1</v>
      </c>
    </row>
    <row r="7314" spans="1:25" x14ac:dyDescent="0.25">
      <c r="A7314">
        <v>68</v>
      </c>
      <c r="B7314" t="s">
        <v>62</v>
      </c>
      <c r="C7314" t="s">
        <v>23</v>
      </c>
      <c r="D7314" t="s">
        <v>41</v>
      </c>
      <c r="E7314" t="s">
        <v>25</v>
      </c>
      <c r="F7314" t="s">
        <v>25</v>
      </c>
      <c r="G7314" t="s">
        <v>25</v>
      </c>
      <c r="H7314" t="s">
        <v>27</v>
      </c>
      <c r="I7314" t="s">
        <v>57</v>
      </c>
      <c r="J7314" t="s">
        <v>38</v>
      </c>
      <c r="K7314">
        <v>201</v>
      </c>
      <c r="L7314">
        <v>1</v>
      </c>
      <c r="M7314">
        <v>999</v>
      </c>
      <c r="N7314">
        <v>0</v>
      </c>
      <c r="O7314" t="s">
        <v>30</v>
      </c>
      <c r="P7314">
        <v>-1.8</v>
      </c>
      <c r="Q7314">
        <v>92.843000000000004</v>
      </c>
      <c r="R7314">
        <v>-50</v>
      </c>
      <c r="S7314">
        <v>1.6020000000000001</v>
      </c>
      <c r="T7314">
        <v>5099.1000000000004</v>
      </c>
      <c r="U7314" t="s">
        <v>26</v>
      </c>
      <c r="V7314" t="s">
        <v>26</v>
      </c>
      <c r="W7314">
        <v>0.84707230329513605</v>
      </c>
      <c r="Y7314">
        <f t="shared" si="114"/>
        <v>1</v>
      </c>
    </row>
    <row r="7315" spans="1:25" x14ac:dyDescent="0.25">
      <c r="A7315">
        <v>28</v>
      </c>
      <c r="B7315" t="s">
        <v>56</v>
      </c>
      <c r="C7315" t="s">
        <v>34</v>
      </c>
      <c r="D7315" t="s">
        <v>49</v>
      </c>
      <c r="E7315" t="s">
        <v>25</v>
      </c>
      <c r="F7315" t="s">
        <v>26</v>
      </c>
      <c r="G7315" t="s">
        <v>25</v>
      </c>
      <c r="H7315" t="s">
        <v>27</v>
      </c>
      <c r="I7315" t="s">
        <v>28</v>
      </c>
      <c r="J7315" t="s">
        <v>43</v>
      </c>
      <c r="K7315">
        <v>77</v>
      </c>
      <c r="L7315">
        <v>1</v>
      </c>
      <c r="M7315">
        <v>999</v>
      </c>
      <c r="N7315">
        <v>1</v>
      </c>
      <c r="O7315" t="s">
        <v>46</v>
      </c>
      <c r="P7315">
        <v>-1.8</v>
      </c>
      <c r="Q7315">
        <v>92.893000000000001</v>
      </c>
      <c r="R7315">
        <v>-46.2</v>
      </c>
      <c r="S7315">
        <v>1.2989999999999999</v>
      </c>
      <c r="T7315">
        <v>5099.1000000000004</v>
      </c>
      <c r="U7315" t="s">
        <v>25</v>
      </c>
      <c r="V7315" t="s">
        <v>25</v>
      </c>
      <c r="W7315">
        <v>4.7350108623504597E-2</v>
      </c>
      <c r="Y7315">
        <f t="shared" si="114"/>
        <v>1</v>
      </c>
    </row>
    <row r="7316" spans="1:25" x14ac:dyDescent="0.25">
      <c r="A7316">
        <v>57</v>
      </c>
      <c r="B7316" t="s">
        <v>33</v>
      </c>
      <c r="C7316" t="s">
        <v>23</v>
      </c>
      <c r="D7316" t="s">
        <v>35</v>
      </c>
      <c r="E7316" t="s">
        <v>25</v>
      </c>
      <c r="F7316" t="s">
        <v>26</v>
      </c>
      <c r="G7316" t="s">
        <v>25</v>
      </c>
      <c r="H7316" t="s">
        <v>27</v>
      </c>
      <c r="I7316" t="s">
        <v>64</v>
      </c>
      <c r="J7316" t="s">
        <v>45</v>
      </c>
      <c r="K7316">
        <v>275</v>
      </c>
      <c r="L7316">
        <v>2</v>
      </c>
      <c r="M7316">
        <v>999</v>
      </c>
      <c r="N7316">
        <v>1</v>
      </c>
      <c r="O7316" t="s">
        <v>46</v>
      </c>
      <c r="P7316">
        <v>-1.8</v>
      </c>
      <c r="Q7316">
        <v>93.075000000000003</v>
      </c>
      <c r="R7316">
        <v>-47.1</v>
      </c>
      <c r="S7316">
        <v>1.4350000000000001</v>
      </c>
      <c r="T7316">
        <v>5099.1000000000004</v>
      </c>
      <c r="U7316" t="s">
        <v>25</v>
      </c>
      <c r="V7316" t="s">
        <v>25</v>
      </c>
      <c r="W7316">
        <v>0.35020479559898399</v>
      </c>
      <c r="Y7316">
        <f t="shared" si="114"/>
        <v>1</v>
      </c>
    </row>
    <row r="7317" spans="1:25" x14ac:dyDescent="0.25">
      <c r="A7317">
        <v>45</v>
      </c>
      <c r="B7317" t="s">
        <v>33</v>
      </c>
      <c r="C7317" t="s">
        <v>23</v>
      </c>
      <c r="D7317" t="s">
        <v>35</v>
      </c>
      <c r="E7317" t="s">
        <v>39</v>
      </c>
      <c r="F7317" t="s">
        <v>25</v>
      </c>
      <c r="G7317" t="s">
        <v>25</v>
      </c>
      <c r="H7317" t="s">
        <v>27</v>
      </c>
      <c r="I7317" t="s">
        <v>55</v>
      </c>
      <c r="J7317" t="s">
        <v>43</v>
      </c>
      <c r="K7317">
        <v>138</v>
      </c>
      <c r="L7317">
        <v>2</v>
      </c>
      <c r="M7317">
        <v>999</v>
      </c>
      <c r="N7317">
        <v>0</v>
      </c>
      <c r="O7317" t="s">
        <v>30</v>
      </c>
      <c r="P7317">
        <v>1.4</v>
      </c>
      <c r="Q7317">
        <v>93.444000000000003</v>
      </c>
      <c r="R7317">
        <v>-36.1</v>
      </c>
      <c r="S7317">
        <v>4.9649999999999999</v>
      </c>
      <c r="T7317">
        <v>5228.1000000000004</v>
      </c>
      <c r="U7317" t="s">
        <v>25</v>
      </c>
      <c r="V7317" t="s">
        <v>25</v>
      </c>
      <c r="W7317">
        <v>6.5274581313133198E-2</v>
      </c>
      <c r="Y7317">
        <f t="shared" si="114"/>
        <v>1</v>
      </c>
    </row>
    <row r="7318" spans="1:25" x14ac:dyDescent="0.25">
      <c r="A7318">
        <v>30</v>
      </c>
      <c r="B7318" t="s">
        <v>40</v>
      </c>
      <c r="C7318" t="s">
        <v>23</v>
      </c>
      <c r="D7318" t="s">
        <v>39</v>
      </c>
      <c r="E7318" t="s">
        <v>25</v>
      </c>
      <c r="F7318" t="s">
        <v>25</v>
      </c>
      <c r="G7318" t="s">
        <v>25</v>
      </c>
      <c r="H7318" t="s">
        <v>27</v>
      </c>
      <c r="I7318" t="s">
        <v>52</v>
      </c>
      <c r="J7318" t="s">
        <v>43</v>
      </c>
      <c r="K7318">
        <v>220</v>
      </c>
      <c r="L7318">
        <v>6</v>
      </c>
      <c r="M7318">
        <v>999</v>
      </c>
      <c r="N7318">
        <v>0</v>
      </c>
      <c r="O7318" t="s">
        <v>30</v>
      </c>
      <c r="P7318">
        <v>1.4</v>
      </c>
      <c r="Q7318">
        <v>93.918000000000006</v>
      </c>
      <c r="R7318">
        <v>-42.7</v>
      </c>
      <c r="S7318">
        <v>4.9619999999999997</v>
      </c>
      <c r="T7318">
        <v>5228.1000000000004</v>
      </c>
      <c r="U7318" t="s">
        <v>25</v>
      </c>
      <c r="V7318" t="s">
        <v>25</v>
      </c>
      <c r="W7318">
        <v>3.6575071513652802E-2</v>
      </c>
      <c r="Y7318">
        <f t="shared" si="114"/>
        <v>1</v>
      </c>
    </row>
    <row r="7319" spans="1:25" x14ac:dyDescent="0.25">
      <c r="A7319">
        <v>63</v>
      </c>
      <c r="B7319" t="s">
        <v>63</v>
      </c>
      <c r="C7319" t="s">
        <v>23</v>
      </c>
      <c r="D7319" t="s">
        <v>54</v>
      </c>
      <c r="E7319" t="s">
        <v>25</v>
      </c>
      <c r="F7319" t="s">
        <v>25</v>
      </c>
      <c r="G7319" t="s">
        <v>25</v>
      </c>
      <c r="H7319" t="s">
        <v>27</v>
      </c>
      <c r="I7319" t="s">
        <v>55</v>
      </c>
      <c r="J7319" t="s">
        <v>50</v>
      </c>
      <c r="K7319">
        <v>511</v>
      </c>
      <c r="L7319">
        <v>1</v>
      </c>
      <c r="M7319">
        <v>999</v>
      </c>
      <c r="N7319">
        <v>1</v>
      </c>
      <c r="O7319" t="s">
        <v>46</v>
      </c>
      <c r="P7319">
        <v>-2.9</v>
      </c>
      <c r="Q7319">
        <v>92.200999999999993</v>
      </c>
      <c r="R7319">
        <v>-31.4</v>
      </c>
      <c r="S7319">
        <v>0.83799999999999997</v>
      </c>
      <c r="T7319">
        <v>5076.2</v>
      </c>
      <c r="U7319" t="s">
        <v>26</v>
      </c>
      <c r="V7319" t="s">
        <v>25</v>
      </c>
      <c r="W7319">
        <v>0.415770083665848</v>
      </c>
      <c r="Y7319">
        <f t="shared" si="114"/>
        <v>0</v>
      </c>
    </row>
    <row r="7320" spans="1:25" x14ac:dyDescent="0.25">
      <c r="A7320">
        <v>28</v>
      </c>
      <c r="B7320" t="s">
        <v>40</v>
      </c>
      <c r="C7320" t="s">
        <v>34</v>
      </c>
      <c r="D7320" t="s">
        <v>35</v>
      </c>
      <c r="E7320" t="s">
        <v>25</v>
      </c>
      <c r="F7320" t="s">
        <v>26</v>
      </c>
      <c r="G7320" t="s">
        <v>25</v>
      </c>
      <c r="H7320" t="s">
        <v>27</v>
      </c>
      <c r="I7320" t="s">
        <v>28</v>
      </c>
      <c r="J7320" t="s">
        <v>50</v>
      </c>
      <c r="K7320">
        <v>106</v>
      </c>
      <c r="L7320">
        <v>4</v>
      </c>
      <c r="M7320">
        <v>999</v>
      </c>
      <c r="N7320">
        <v>0</v>
      </c>
      <c r="O7320" t="s">
        <v>30</v>
      </c>
      <c r="P7320">
        <v>-1.8</v>
      </c>
      <c r="Q7320">
        <v>92.893000000000001</v>
      </c>
      <c r="R7320">
        <v>-46.2</v>
      </c>
      <c r="S7320">
        <v>1.2909999999999999</v>
      </c>
      <c r="T7320">
        <v>5099.1000000000004</v>
      </c>
      <c r="U7320" t="s">
        <v>25</v>
      </c>
      <c r="V7320" t="s">
        <v>25</v>
      </c>
      <c r="W7320">
        <v>0.110994547605515</v>
      </c>
      <c r="Y7320">
        <f t="shared" si="114"/>
        <v>1</v>
      </c>
    </row>
    <row r="7321" spans="1:25" x14ac:dyDescent="0.25">
      <c r="A7321">
        <v>52</v>
      </c>
      <c r="B7321" t="s">
        <v>22</v>
      </c>
      <c r="C7321" t="s">
        <v>48</v>
      </c>
      <c r="D7321" t="s">
        <v>24</v>
      </c>
      <c r="E7321" t="s">
        <v>25</v>
      </c>
      <c r="F7321" t="s">
        <v>26</v>
      </c>
      <c r="G7321" t="s">
        <v>25</v>
      </c>
      <c r="H7321" t="s">
        <v>27</v>
      </c>
      <c r="I7321" t="s">
        <v>52</v>
      </c>
      <c r="J7321" t="s">
        <v>38</v>
      </c>
      <c r="K7321">
        <v>275</v>
      </c>
      <c r="L7321">
        <v>1</v>
      </c>
      <c r="M7321">
        <v>999</v>
      </c>
      <c r="N7321">
        <v>0</v>
      </c>
      <c r="O7321" t="s">
        <v>30</v>
      </c>
      <c r="P7321">
        <v>1.4</v>
      </c>
      <c r="Q7321">
        <v>93.918000000000006</v>
      </c>
      <c r="R7321">
        <v>-42.7</v>
      </c>
      <c r="S7321">
        <v>4.9619999999999997</v>
      </c>
      <c r="T7321">
        <v>5228.1000000000004</v>
      </c>
      <c r="U7321" t="s">
        <v>25</v>
      </c>
      <c r="V7321" t="s">
        <v>25</v>
      </c>
      <c r="W7321">
        <v>9.0892866253852803E-2</v>
      </c>
      <c r="Y7321">
        <f t="shared" si="114"/>
        <v>1</v>
      </c>
    </row>
    <row r="7322" spans="1:25" x14ac:dyDescent="0.25">
      <c r="A7322">
        <v>37</v>
      </c>
      <c r="B7322" t="s">
        <v>40</v>
      </c>
      <c r="C7322" t="s">
        <v>23</v>
      </c>
      <c r="D7322" t="s">
        <v>35</v>
      </c>
      <c r="E7322" t="s">
        <v>25</v>
      </c>
      <c r="F7322" t="s">
        <v>39</v>
      </c>
      <c r="G7322" t="s">
        <v>39</v>
      </c>
      <c r="H7322" t="s">
        <v>27</v>
      </c>
      <c r="I7322" t="s">
        <v>52</v>
      </c>
      <c r="J7322" t="s">
        <v>45</v>
      </c>
      <c r="K7322">
        <v>56</v>
      </c>
      <c r="L7322">
        <v>3</v>
      </c>
      <c r="M7322">
        <v>999</v>
      </c>
      <c r="N7322">
        <v>0</v>
      </c>
      <c r="O7322" t="s">
        <v>30</v>
      </c>
      <c r="P7322">
        <v>1.4</v>
      </c>
      <c r="Q7322">
        <v>93.918000000000006</v>
      </c>
      <c r="R7322">
        <v>-42.7</v>
      </c>
      <c r="S7322">
        <v>4.968</v>
      </c>
      <c r="T7322">
        <v>5228.1000000000004</v>
      </c>
      <c r="U7322" t="s">
        <v>25</v>
      </c>
      <c r="V7322" t="s">
        <v>25</v>
      </c>
      <c r="W7322">
        <v>2.57036760449409E-2</v>
      </c>
      <c r="Y7322">
        <f t="shared" si="114"/>
        <v>1</v>
      </c>
    </row>
    <row r="7323" spans="1:25" x14ac:dyDescent="0.25">
      <c r="A7323">
        <v>41</v>
      </c>
      <c r="B7323" t="s">
        <v>22</v>
      </c>
      <c r="C7323" t="s">
        <v>23</v>
      </c>
      <c r="D7323" t="s">
        <v>24</v>
      </c>
      <c r="E7323" t="s">
        <v>25</v>
      </c>
      <c r="F7323" t="s">
        <v>26</v>
      </c>
      <c r="G7323" t="s">
        <v>26</v>
      </c>
      <c r="H7323" t="s">
        <v>27</v>
      </c>
      <c r="I7323" t="s">
        <v>52</v>
      </c>
      <c r="J7323" t="s">
        <v>50</v>
      </c>
      <c r="K7323">
        <v>88</v>
      </c>
      <c r="L7323">
        <v>1</v>
      </c>
      <c r="M7323">
        <v>999</v>
      </c>
      <c r="N7323">
        <v>0</v>
      </c>
      <c r="O7323" t="s">
        <v>30</v>
      </c>
      <c r="P7323">
        <v>1.4</v>
      </c>
      <c r="Q7323">
        <v>93.918000000000006</v>
      </c>
      <c r="R7323">
        <v>-42.7</v>
      </c>
      <c r="S7323">
        <v>4.9610000000000003</v>
      </c>
      <c r="T7323">
        <v>5228.1000000000004</v>
      </c>
      <c r="U7323" t="s">
        <v>25</v>
      </c>
      <c r="V7323" t="s">
        <v>25</v>
      </c>
      <c r="W7323">
        <v>8.4112897515296894E-2</v>
      </c>
      <c r="Y7323">
        <f t="shared" si="114"/>
        <v>1</v>
      </c>
    </row>
    <row r="7324" spans="1:25" x14ac:dyDescent="0.25">
      <c r="A7324">
        <v>45</v>
      </c>
      <c r="B7324" t="s">
        <v>33</v>
      </c>
      <c r="C7324" t="s">
        <v>23</v>
      </c>
      <c r="D7324" t="s">
        <v>35</v>
      </c>
      <c r="E7324" t="s">
        <v>25</v>
      </c>
      <c r="F7324" t="s">
        <v>26</v>
      </c>
      <c r="G7324" t="s">
        <v>25</v>
      </c>
      <c r="H7324" t="s">
        <v>27</v>
      </c>
      <c r="I7324" t="s">
        <v>64</v>
      </c>
      <c r="J7324" t="s">
        <v>38</v>
      </c>
      <c r="K7324">
        <v>651</v>
      </c>
      <c r="L7324">
        <v>4</v>
      </c>
      <c r="M7324">
        <v>999</v>
      </c>
      <c r="N7324">
        <v>0</v>
      </c>
      <c r="O7324" t="s">
        <v>30</v>
      </c>
      <c r="P7324">
        <v>-1.8</v>
      </c>
      <c r="Q7324">
        <v>93.075000000000003</v>
      </c>
      <c r="R7324">
        <v>-47.1</v>
      </c>
      <c r="S7324">
        <v>1.415</v>
      </c>
      <c r="T7324">
        <v>5099.1000000000004</v>
      </c>
      <c r="U7324" t="s">
        <v>25</v>
      </c>
      <c r="V7324" t="s">
        <v>25</v>
      </c>
      <c r="W7324">
        <v>0.40558758378028897</v>
      </c>
      <c r="Y7324">
        <f t="shared" si="114"/>
        <v>1</v>
      </c>
    </row>
    <row r="7325" spans="1:25" x14ac:dyDescent="0.25">
      <c r="A7325">
        <v>42</v>
      </c>
      <c r="B7325" t="s">
        <v>22</v>
      </c>
      <c r="C7325" t="s">
        <v>23</v>
      </c>
      <c r="D7325" t="s">
        <v>51</v>
      </c>
      <c r="E7325" t="s">
        <v>25</v>
      </c>
      <c r="F7325" t="s">
        <v>25</v>
      </c>
      <c r="G7325" t="s">
        <v>26</v>
      </c>
      <c r="H7325" t="s">
        <v>36</v>
      </c>
      <c r="I7325" t="s">
        <v>28</v>
      </c>
      <c r="J7325" t="s">
        <v>43</v>
      </c>
      <c r="K7325">
        <v>583</v>
      </c>
      <c r="L7325">
        <v>1</v>
      </c>
      <c r="M7325">
        <v>999</v>
      </c>
      <c r="N7325">
        <v>0</v>
      </c>
      <c r="O7325" t="s">
        <v>30</v>
      </c>
      <c r="P7325">
        <v>1.1000000000000001</v>
      </c>
      <c r="Q7325">
        <v>93.994</v>
      </c>
      <c r="R7325">
        <v>-36.4</v>
      </c>
      <c r="S7325">
        <v>4.8570000000000002</v>
      </c>
      <c r="T7325">
        <v>5191</v>
      </c>
      <c r="U7325" t="s">
        <v>25</v>
      </c>
      <c r="V7325" t="s">
        <v>25</v>
      </c>
      <c r="W7325">
        <v>2.7370193973183601E-2</v>
      </c>
      <c r="Y7325">
        <f t="shared" si="114"/>
        <v>1</v>
      </c>
    </row>
    <row r="7326" spans="1:25" x14ac:dyDescent="0.25">
      <c r="A7326">
        <v>48</v>
      </c>
      <c r="B7326" t="s">
        <v>40</v>
      </c>
      <c r="C7326" t="s">
        <v>23</v>
      </c>
      <c r="D7326" t="s">
        <v>35</v>
      </c>
      <c r="E7326" t="s">
        <v>25</v>
      </c>
      <c r="F7326" t="s">
        <v>26</v>
      </c>
      <c r="G7326" t="s">
        <v>25</v>
      </c>
      <c r="H7326" t="s">
        <v>27</v>
      </c>
      <c r="I7326" t="s">
        <v>55</v>
      </c>
      <c r="J7326" t="s">
        <v>43</v>
      </c>
      <c r="K7326">
        <v>40</v>
      </c>
      <c r="L7326">
        <v>4</v>
      </c>
      <c r="M7326">
        <v>999</v>
      </c>
      <c r="N7326">
        <v>0</v>
      </c>
      <c r="O7326" t="s">
        <v>30</v>
      </c>
      <c r="P7326">
        <v>1.4</v>
      </c>
      <c r="Q7326">
        <v>93.444000000000003</v>
      </c>
      <c r="R7326">
        <v>-36.1</v>
      </c>
      <c r="S7326">
        <v>4.9649999999999999</v>
      </c>
      <c r="T7326">
        <v>5228.1000000000004</v>
      </c>
      <c r="U7326" t="s">
        <v>25</v>
      </c>
      <c r="V7326" t="s">
        <v>25</v>
      </c>
      <c r="W7326">
        <v>8.4439948201179504E-2</v>
      </c>
      <c r="Y7326">
        <f t="shared" si="114"/>
        <v>1</v>
      </c>
    </row>
    <row r="7327" spans="1:25" x14ac:dyDescent="0.25">
      <c r="A7327">
        <v>30</v>
      </c>
      <c r="B7327" t="s">
        <v>56</v>
      </c>
      <c r="C7327" t="s">
        <v>23</v>
      </c>
      <c r="D7327" t="s">
        <v>49</v>
      </c>
      <c r="E7327" t="s">
        <v>25</v>
      </c>
      <c r="F7327" t="s">
        <v>26</v>
      </c>
      <c r="G7327" t="s">
        <v>25</v>
      </c>
      <c r="H7327" t="s">
        <v>27</v>
      </c>
      <c r="I7327" t="s">
        <v>42</v>
      </c>
      <c r="J7327" t="s">
        <v>50</v>
      </c>
      <c r="K7327">
        <v>613</v>
      </c>
      <c r="L7327">
        <v>1</v>
      </c>
      <c r="M7327">
        <v>999</v>
      </c>
      <c r="N7327">
        <v>0</v>
      </c>
      <c r="O7327" t="s">
        <v>30</v>
      </c>
      <c r="P7327">
        <v>-0.1</v>
      </c>
      <c r="Q7327">
        <v>93.2</v>
      </c>
      <c r="R7327">
        <v>-42</v>
      </c>
      <c r="S7327">
        <v>4.1529999999999996</v>
      </c>
      <c r="T7327">
        <v>5195.8</v>
      </c>
      <c r="U7327" t="s">
        <v>25</v>
      </c>
      <c r="V7327" t="s">
        <v>25</v>
      </c>
      <c r="W7327">
        <v>8.2923486828804002E-2</v>
      </c>
      <c r="Y7327">
        <f t="shared" si="114"/>
        <v>1</v>
      </c>
    </row>
    <row r="7328" spans="1:25" x14ac:dyDescent="0.25">
      <c r="A7328">
        <v>38</v>
      </c>
      <c r="B7328" t="s">
        <v>22</v>
      </c>
      <c r="C7328" t="s">
        <v>23</v>
      </c>
      <c r="D7328" t="s">
        <v>51</v>
      </c>
      <c r="E7328" t="s">
        <v>25</v>
      </c>
      <c r="F7328" t="s">
        <v>26</v>
      </c>
      <c r="G7328" t="s">
        <v>25</v>
      </c>
      <c r="H7328" t="s">
        <v>36</v>
      </c>
      <c r="I7328" t="s">
        <v>52</v>
      </c>
      <c r="J7328" t="s">
        <v>45</v>
      </c>
      <c r="K7328">
        <v>389</v>
      </c>
      <c r="L7328">
        <v>2</v>
      </c>
      <c r="M7328">
        <v>999</v>
      </c>
      <c r="N7328">
        <v>0</v>
      </c>
      <c r="O7328" t="s">
        <v>30</v>
      </c>
      <c r="P7328">
        <v>1.4</v>
      </c>
      <c r="Q7328">
        <v>93.918000000000006</v>
      </c>
      <c r="R7328">
        <v>-42.7</v>
      </c>
      <c r="S7328">
        <v>4.9660000000000002</v>
      </c>
      <c r="T7328">
        <v>5228.1000000000004</v>
      </c>
      <c r="U7328" t="s">
        <v>25</v>
      </c>
      <c r="V7328" t="s">
        <v>25</v>
      </c>
      <c r="W7328">
        <v>3.53189930319786E-2</v>
      </c>
      <c r="Y7328">
        <f t="shared" si="114"/>
        <v>1</v>
      </c>
    </row>
    <row r="7329" spans="1:25" x14ac:dyDescent="0.25">
      <c r="A7329">
        <v>36</v>
      </c>
      <c r="B7329" t="s">
        <v>33</v>
      </c>
      <c r="C7329" t="s">
        <v>23</v>
      </c>
      <c r="D7329" t="s">
        <v>41</v>
      </c>
      <c r="E7329" t="s">
        <v>25</v>
      </c>
      <c r="F7329" t="s">
        <v>26</v>
      </c>
      <c r="G7329" t="s">
        <v>25</v>
      </c>
      <c r="H7329" t="s">
        <v>27</v>
      </c>
      <c r="I7329" t="s">
        <v>28</v>
      </c>
      <c r="J7329" t="s">
        <v>43</v>
      </c>
      <c r="K7329">
        <v>97</v>
      </c>
      <c r="L7329">
        <v>2</v>
      </c>
      <c r="M7329">
        <v>999</v>
      </c>
      <c r="N7329">
        <v>1</v>
      </c>
      <c r="O7329" t="s">
        <v>46</v>
      </c>
      <c r="P7329">
        <v>-1.8</v>
      </c>
      <c r="Q7329">
        <v>92.893000000000001</v>
      </c>
      <c r="R7329">
        <v>-46.2</v>
      </c>
      <c r="S7329">
        <v>1.2989999999999999</v>
      </c>
      <c r="T7329">
        <v>5099.1000000000004</v>
      </c>
      <c r="U7329" t="s">
        <v>25</v>
      </c>
      <c r="V7329" t="s">
        <v>25</v>
      </c>
      <c r="W7329">
        <v>2.6103515177965199E-2</v>
      </c>
      <c r="Y7329">
        <f t="shared" si="114"/>
        <v>1</v>
      </c>
    </row>
    <row r="7330" spans="1:25" x14ac:dyDescent="0.25">
      <c r="A7330">
        <v>45</v>
      </c>
      <c r="B7330" t="s">
        <v>22</v>
      </c>
      <c r="C7330" t="s">
        <v>48</v>
      </c>
      <c r="D7330" t="s">
        <v>24</v>
      </c>
      <c r="E7330" t="s">
        <v>25</v>
      </c>
      <c r="F7330" t="s">
        <v>25</v>
      </c>
      <c r="G7330" t="s">
        <v>26</v>
      </c>
      <c r="H7330" t="s">
        <v>27</v>
      </c>
      <c r="I7330" t="s">
        <v>52</v>
      </c>
      <c r="J7330" t="s">
        <v>43</v>
      </c>
      <c r="K7330">
        <v>194</v>
      </c>
      <c r="L7330">
        <v>2</v>
      </c>
      <c r="M7330">
        <v>999</v>
      </c>
      <c r="N7330">
        <v>0</v>
      </c>
      <c r="O7330" t="s">
        <v>30</v>
      </c>
      <c r="P7330">
        <v>1.4</v>
      </c>
      <c r="Q7330">
        <v>93.918000000000006</v>
      </c>
      <c r="R7330">
        <v>-42.7</v>
      </c>
      <c r="S7330">
        <v>4.9619999999999997</v>
      </c>
      <c r="T7330">
        <v>5228.1000000000004</v>
      </c>
      <c r="U7330" t="s">
        <v>25</v>
      </c>
      <c r="V7330" t="s">
        <v>25</v>
      </c>
      <c r="W7330">
        <v>3.29714380204678E-2</v>
      </c>
      <c r="Y7330">
        <f t="shared" si="114"/>
        <v>1</v>
      </c>
    </row>
    <row r="7331" spans="1:25" x14ac:dyDescent="0.25">
      <c r="A7331">
        <v>45</v>
      </c>
      <c r="B7331" t="s">
        <v>53</v>
      </c>
      <c r="C7331" t="s">
        <v>48</v>
      </c>
      <c r="D7331" t="s">
        <v>41</v>
      </c>
      <c r="E7331" t="s">
        <v>25</v>
      </c>
      <c r="F7331" t="s">
        <v>26</v>
      </c>
      <c r="G7331" t="s">
        <v>25</v>
      </c>
      <c r="H7331" t="s">
        <v>36</v>
      </c>
      <c r="I7331" t="s">
        <v>28</v>
      </c>
      <c r="J7331" t="s">
        <v>45</v>
      </c>
      <c r="K7331">
        <v>229</v>
      </c>
      <c r="L7331">
        <v>4</v>
      </c>
      <c r="M7331">
        <v>999</v>
      </c>
      <c r="N7331">
        <v>0</v>
      </c>
      <c r="O7331" t="s">
        <v>30</v>
      </c>
      <c r="P7331">
        <v>1.1000000000000001</v>
      </c>
      <c r="Q7331">
        <v>93.994</v>
      </c>
      <c r="R7331">
        <v>-36.4</v>
      </c>
      <c r="S7331">
        <v>4.8600000000000003</v>
      </c>
      <c r="T7331">
        <v>5191</v>
      </c>
      <c r="U7331" t="s">
        <v>25</v>
      </c>
      <c r="V7331" t="s">
        <v>25</v>
      </c>
      <c r="W7331">
        <v>2.5418583303689998E-2</v>
      </c>
      <c r="Y7331">
        <f t="shared" si="114"/>
        <v>1</v>
      </c>
    </row>
    <row r="7332" spans="1:25" x14ac:dyDescent="0.25">
      <c r="A7332">
        <v>42</v>
      </c>
      <c r="B7332" t="s">
        <v>40</v>
      </c>
      <c r="C7332" t="s">
        <v>34</v>
      </c>
      <c r="D7332" t="s">
        <v>49</v>
      </c>
      <c r="E7332" t="s">
        <v>25</v>
      </c>
      <c r="F7332" t="s">
        <v>26</v>
      </c>
      <c r="G7332" t="s">
        <v>25</v>
      </c>
      <c r="H7332" t="s">
        <v>27</v>
      </c>
      <c r="I7332" t="s">
        <v>64</v>
      </c>
      <c r="J7332" t="s">
        <v>50</v>
      </c>
      <c r="K7332">
        <v>251</v>
      </c>
      <c r="L7332">
        <v>1</v>
      </c>
      <c r="M7332">
        <v>999</v>
      </c>
      <c r="N7332">
        <v>0</v>
      </c>
      <c r="O7332" t="s">
        <v>30</v>
      </c>
      <c r="P7332">
        <v>-1.8</v>
      </c>
      <c r="Q7332">
        <v>93.075000000000003</v>
      </c>
      <c r="R7332">
        <v>-47.1</v>
      </c>
      <c r="S7332">
        <v>1.423</v>
      </c>
      <c r="T7332">
        <v>5099.1000000000004</v>
      </c>
      <c r="U7332" t="s">
        <v>25</v>
      </c>
      <c r="V7332" t="s">
        <v>25</v>
      </c>
      <c r="W7332">
        <v>0.496910810470581</v>
      </c>
      <c r="Y7332">
        <f t="shared" si="114"/>
        <v>1</v>
      </c>
    </row>
    <row r="7333" spans="1:25" x14ac:dyDescent="0.25">
      <c r="A7333">
        <v>46</v>
      </c>
      <c r="B7333" t="s">
        <v>22</v>
      </c>
      <c r="C7333" t="s">
        <v>23</v>
      </c>
      <c r="D7333" t="s">
        <v>51</v>
      </c>
      <c r="E7333" t="s">
        <v>39</v>
      </c>
      <c r="F7333" t="s">
        <v>26</v>
      </c>
      <c r="G7333" t="s">
        <v>25</v>
      </c>
      <c r="H7333" t="s">
        <v>36</v>
      </c>
      <c r="I7333" t="s">
        <v>52</v>
      </c>
      <c r="J7333" t="s">
        <v>50</v>
      </c>
      <c r="K7333">
        <v>54</v>
      </c>
      <c r="L7333">
        <v>3</v>
      </c>
      <c r="M7333">
        <v>999</v>
      </c>
      <c r="N7333">
        <v>0</v>
      </c>
      <c r="O7333" t="s">
        <v>30</v>
      </c>
      <c r="P7333">
        <v>1.4</v>
      </c>
      <c r="Q7333">
        <v>93.918000000000006</v>
      </c>
      <c r="R7333">
        <v>-42.7</v>
      </c>
      <c r="S7333">
        <v>4.9619999999999997</v>
      </c>
      <c r="T7333">
        <v>5228.1000000000004</v>
      </c>
      <c r="U7333" t="s">
        <v>25</v>
      </c>
      <c r="V7333" t="s">
        <v>25</v>
      </c>
      <c r="W7333">
        <v>2.4176018312573402E-2</v>
      </c>
      <c r="Y7333">
        <f t="shared" si="114"/>
        <v>1</v>
      </c>
    </row>
    <row r="7334" spans="1:25" x14ac:dyDescent="0.25">
      <c r="A7334">
        <v>27</v>
      </c>
      <c r="B7334" t="s">
        <v>40</v>
      </c>
      <c r="C7334" t="s">
        <v>23</v>
      </c>
      <c r="D7334" t="s">
        <v>35</v>
      </c>
      <c r="E7334" t="s">
        <v>39</v>
      </c>
      <c r="F7334" t="s">
        <v>25</v>
      </c>
      <c r="G7334" t="s">
        <v>25</v>
      </c>
      <c r="H7334" t="s">
        <v>36</v>
      </c>
      <c r="I7334" t="s">
        <v>28</v>
      </c>
      <c r="J7334" t="s">
        <v>38</v>
      </c>
      <c r="K7334">
        <v>173</v>
      </c>
      <c r="L7334">
        <v>3</v>
      </c>
      <c r="M7334">
        <v>999</v>
      </c>
      <c r="N7334">
        <v>0</v>
      </c>
      <c r="O7334" t="s">
        <v>30</v>
      </c>
      <c r="P7334">
        <v>1.1000000000000001</v>
      </c>
      <c r="Q7334">
        <v>93.994</v>
      </c>
      <c r="R7334">
        <v>-36.4</v>
      </c>
      <c r="S7334">
        <v>4.8570000000000002</v>
      </c>
      <c r="T7334">
        <v>5191</v>
      </c>
      <c r="U7334" t="s">
        <v>25</v>
      </c>
      <c r="V7334" t="s">
        <v>25</v>
      </c>
      <c r="W7334">
        <v>2.57349200546741E-2</v>
      </c>
      <c r="Y7334">
        <f t="shared" si="114"/>
        <v>1</v>
      </c>
    </row>
    <row r="7335" spans="1:25" x14ac:dyDescent="0.25">
      <c r="A7335">
        <v>49</v>
      </c>
      <c r="B7335" t="s">
        <v>22</v>
      </c>
      <c r="C7335" t="s">
        <v>23</v>
      </c>
      <c r="D7335" t="s">
        <v>54</v>
      </c>
      <c r="E7335" t="s">
        <v>39</v>
      </c>
      <c r="F7335" t="s">
        <v>26</v>
      </c>
      <c r="G7335" t="s">
        <v>25</v>
      </c>
      <c r="H7335" t="s">
        <v>36</v>
      </c>
      <c r="I7335" t="s">
        <v>28</v>
      </c>
      <c r="J7335" t="s">
        <v>45</v>
      </c>
      <c r="K7335">
        <v>109</v>
      </c>
      <c r="L7335">
        <v>1</v>
      </c>
      <c r="M7335">
        <v>999</v>
      </c>
      <c r="N7335">
        <v>0</v>
      </c>
      <c r="O7335" t="s">
        <v>30</v>
      </c>
      <c r="P7335">
        <v>1.1000000000000001</v>
      </c>
      <c r="Q7335">
        <v>93.994</v>
      </c>
      <c r="R7335">
        <v>-36.4</v>
      </c>
      <c r="S7335">
        <v>4.8600000000000003</v>
      </c>
      <c r="T7335">
        <v>5191</v>
      </c>
      <c r="U7335" t="s">
        <v>25</v>
      </c>
      <c r="V7335" t="s">
        <v>25</v>
      </c>
      <c r="W7335">
        <v>2.2399056702852201E-2</v>
      </c>
      <c r="Y7335">
        <f t="shared" si="114"/>
        <v>1</v>
      </c>
    </row>
    <row r="7336" spans="1:25" x14ac:dyDescent="0.25">
      <c r="A7336">
        <v>39</v>
      </c>
      <c r="B7336" t="s">
        <v>59</v>
      </c>
      <c r="C7336" t="s">
        <v>23</v>
      </c>
      <c r="D7336" t="s">
        <v>41</v>
      </c>
      <c r="E7336" t="s">
        <v>25</v>
      </c>
      <c r="F7336" t="s">
        <v>25</v>
      </c>
      <c r="G7336" t="s">
        <v>25</v>
      </c>
      <c r="H7336" t="s">
        <v>27</v>
      </c>
      <c r="I7336" t="s">
        <v>42</v>
      </c>
      <c r="J7336" t="s">
        <v>45</v>
      </c>
      <c r="K7336">
        <v>73</v>
      </c>
      <c r="L7336">
        <v>1</v>
      </c>
      <c r="M7336">
        <v>999</v>
      </c>
      <c r="N7336">
        <v>0</v>
      </c>
      <c r="O7336" t="s">
        <v>30</v>
      </c>
      <c r="P7336">
        <v>-0.1</v>
      </c>
      <c r="Q7336">
        <v>93.2</v>
      </c>
      <c r="R7336">
        <v>-42</v>
      </c>
      <c r="S7336">
        <v>4.0759999999999996</v>
      </c>
      <c r="T7336">
        <v>5195.8</v>
      </c>
      <c r="U7336" t="s">
        <v>25</v>
      </c>
      <c r="V7336" t="s">
        <v>25</v>
      </c>
      <c r="W7336">
        <v>7.4820958077907604E-2</v>
      </c>
      <c r="Y7336">
        <f t="shared" si="114"/>
        <v>1</v>
      </c>
    </row>
    <row r="7337" spans="1:25" x14ac:dyDescent="0.25">
      <c r="A7337">
        <v>33</v>
      </c>
      <c r="B7337" t="s">
        <v>33</v>
      </c>
      <c r="C7337" t="s">
        <v>34</v>
      </c>
      <c r="D7337" t="s">
        <v>35</v>
      </c>
      <c r="E7337" t="s">
        <v>25</v>
      </c>
      <c r="F7337" t="s">
        <v>26</v>
      </c>
      <c r="G7337" t="s">
        <v>25</v>
      </c>
      <c r="H7337" t="s">
        <v>27</v>
      </c>
      <c r="I7337" t="s">
        <v>55</v>
      </c>
      <c r="J7337" t="s">
        <v>43</v>
      </c>
      <c r="K7337">
        <v>132</v>
      </c>
      <c r="L7337">
        <v>2</v>
      </c>
      <c r="M7337">
        <v>999</v>
      </c>
      <c r="N7337">
        <v>1</v>
      </c>
      <c r="O7337" t="s">
        <v>46</v>
      </c>
      <c r="P7337">
        <v>-1.7</v>
      </c>
      <c r="Q7337">
        <v>94.027000000000001</v>
      </c>
      <c r="R7337">
        <v>-38.299999999999997</v>
      </c>
      <c r="S7337">
        <v>0.89800000000000002</v>
      </c>
      <c r="T7337">
        <v>4991.6000000000004</v>
      </c>
      <c r="U7337" t="s">
        <v>25</v>
      </c>
      <c r="V7337" t="s">
        <v>25</v>
      </c>
      <c r="W7337">
        <v>0.33829608559608498</v>
      </c>
      <c r="Y7337">
        <f t="shared" si="114"/>
        <v>1</v>
      </c>
    </row>
    <row r="7338" spans="1:25" x14ac:dyDescent="0.25">
      <c r="A7338">
        <v>29</v>
      </c>
      <c r="B7338" t="s">
        <v>40</v>
      </c>
      <c r="C7338" t="s">
        <v>34</v>
      </c>
      <c r="D7338" t="s">
        <v>35</v>
      </c>
      <c r="E7338" t="s">
        <v>25</v>
      </c>
      <c r="F7338" t="s">
        <v>26</v>
      </c>
      <c r="G7338" t="s">
        <v>25</v>
      </c>
      <c r="H7338" t="s">
        <v>27</v>
      </c>
      <c r="I7338" t="s">
        <v>52</v>
      </c>
      <c r="J7338" t="s">
        <v>43</v>
      </c>
      <c r="K7338">
        <v>231</v>
      </c>
      <c r="L7338">
        <v>2</v>
      </c>
      <c r="M7338">
        <v>999</v>
      </c>
      <c r="N7338">
        <v>0</v>
      </c>
      <c r="O7338" t="s">
        <v>30</v>
      </c>
      <c r="P7338">
        <v>1.4</v>
      </c>
      <c r="Q7338">
        <v>93.918000000000006</v>
      </c>
      <c r="R7338">
        <v>-42.7</v>
      </c>
      <c r="S7338">
        <v>4.96</v>
      </c>
      <c r="T7338">
        <v>5228.1000000000004</v>
      </c>
      <c r="U7338" t="s">
        <v>25</v>
      </c>
      <c r="V7338" t="s">
        <v>25</v>
      </c>
      <c r="W7338">
        <v>6.98873326182365E-2</v>
      </c>
      <c r="Y7338">
        <f t="shared" si="114"/>
        <v>1</v>
      </c>
    </row>
    <row r="7339" spans="1:25" x14ac:dyDescent="0.25">
      <c r="A7339">
        <v>56</v>
      </c>
      <c r="B7339" t="s">
        <v>33</v>
      </c>
      <c r="C7339" t="s">
        <v>34</v>
      </c>
      <c r="D7339" t="s">
        <v>35</v>
      </c>
      <c r="E7339" t="s">
        <v>25</v>
      </c>
      <c r="F7339" t="s">
        <v>26</v>
      </c>
      <c r="G7339" t="s">
        <v>25</v>
      </c>
      <c r="H7339" t="s">
        <v>27</v>
      </c>
      <c r="I7339" t="s">
        <v>42</v>
      </c>
      <c r="J7339" t="s">
        <v>29</v>
      </c>
      <c r="K7339">
        <v>219</v>
      </c>
      <c r="L7339">
        <v>2</v>
      </c>
      <c r="M7339">
        <v>999</v>
      </c>
      <c r="N7339">
        <v>1</v>
      </c>
      <c r="O7339" t="s">
        <v>46</v>
      </c>
      <c r="P7339">
        <v>-0.1</v>
      </c>
      <c r="Q7339">
        <v>93.2</v>
      </c>
      <c r="R7339">
        <v>-42</v>
      </c>
      <c r="S7339">
        <v>4.0209999999999999</v>
      </c>
      <c r="T7339">
        <v>5195.8</v>
      </c>
      <c r="U7339" t="s">
        <v>25</v>
      </c>
      <c r="V7339" t="s">
        <v>25</v>
      </c>
      <c r="W7339">
        <v>1.8687212839722599E-2</v>
      </c>
      <c r="Y7339">
        <f t="shared" si="114"/>
        <v>1</v>
      </c>
    </row>
    <row r="7340" spans="1:25" x14ac:dyDescent="0.25">
      <c r="A7340">
        <v>44</v>
      </c>
      <c r="B7340" t="s">
        <v>40</v>
      </c>
      <c r="C7340" t="s">
        <v>34</v>
      </c>
      <c r="D7340" t="s">
        <v>41</v>
      </c>
      <c r="E7340" t="s">
        <v>25</v>
      </c>
      <c r="F7340" t="s">
        <v>26</v>
      </c>
      <c r="G7340" t="s">
        <v>25</v>
      </c>
      <c r="H7340" t="s">
        <v>27</v>
      </c>
      <c r="I7340" t="s">
        <v>28</v>
      </c>
      <c r="J7340" t="s">
        <v>29</v>
      </c>
      <c r="K7340">
        <v>211</v>
      </c>
      <c r="L7340">
        <v>4</v>
      </c>
      <c r="M7340">
        <v>3</v>
      </c>
      <c r="N7340">
        <v>1</v>
      </c>
      <c r="O7340" t="s">
        <v>58</v>
      </c>
      <c r="P7340">
        <v>-1.8</v>
      </c>
      <c r="Q7340">
        <v>93.876000000000005</v>
      </c>
      <c r="R7340">
        <v>-40</v>
      </c>
      <c r="S7340">
        <v>0.68200000000000005</v>
      </c>
      <c r="T7340">
        <v>5008.7</v>
      </c>
      <c r="U7340" t="s">
        <v>26</v>
      </c>
      <c r="V7340" t="s">
        <v>26</v>
      </c>
      <c r="W7340">
        <v>0.94263225793838501</v>
      </c>
      <c r="Y7340">
        <f t="shared" si="114"/>
        <v>1</v>
      </c>
    </row>
    <row r="7341" spans="1:25" x14ac:dyDescent="0.25">
      <c r="A7341">
        <v>26</v>
      </c>
      <c r="B7341" t="s">
        <v>59</v>
      </c>
      <c r="C7341" t="s">
        <v>34</v>
      </c>
      <c r="D7341" t="s">
        <v>41</v>
      </c>
      <c r="E7341" t="s">
        <v>25</v>
      </c>
      <c r="F7341" t="s">
        <v>25</v>
      </c>
      <c r="G7341" t="s">
        <v>25</v>
      </c>
      <c r="H7341" t="s">
        <v>27</v>
      </c>
      <c r="I7341" t="s">
        <v>52</v>
      </c>
      <c r="J7341" t="s">
        <v>50</v>
      </c>
      <c r="K7341">
        <v>517</v>
      </c>
      <c r="L7341">
        <v>2</v>
      </c>
      <c r="M7341">
        <v>999</v>
      </c>
      <c r="N7341">
        <v>0</v>
      </c>
      <c r="O7341" t="s">
        <v>30</v>
      </c>
      <c r="P7341">
        <v>1.4</v>
      </c>
      <c r="Q7341">
        <v>93.918000000000006</v>
      </c>
      <c r="R7341">
        <v>-42.7</v>
      </c>
      <c r="S7341">
        <v>4.9619999999999997</v>
      </c>
      <c r="T7341">
        <v>5228.1000000000004</v>
      </c>
      <c r="U7341" t="s">
        <v>25</v>
      </c>
      <c r="V7341" t="s">
        <v>25</v>
      </c>
      <c r="W7341">
        <v>5.0410851836204501E-2</v>
      </c>
      <c r="Y7341">
        <f t="shared" si="114"/>
        <v>1</v>
      </c>
    </row>
    <row r="7342" spans="1:25" x14ac:dyDescent="0.25">
      <c r="A7342">
        <v>24</v>
      </c>
      <c r="B7342" t="s">
        <v>56</v>
      </c>
      <c r="C7342" t="s">
        <v>34</v>
      </c>
      <c r="D7342" t="s">
        <v>41</v>
      </c>
      <c r="E7342" t="s">
        <v>25</v>
      </c>
      <c r="F7342" t="s">
        <v>26</v>
      </c>
      <c r="G7342" t="s">
        <v>25</v>
      </c>
      <c r="H7342" t="s">
        <v>27</v>
      </c>
      <c r="I7342" t="s">
        <v>64</v>
      </c>
      <c r="J7342" t="s">
        <v>45</v>
      </c>
      <c r="K7342">
        <v>477</v>
      </c>
      <c r="L7342">
        <v>1</v>
      </c>
      <c r="M7342">
        <v>999</v>
      </c>
      <c r="N7342">
        <v>0</v>
      </c>
      <c r="O7342" t="s">
        <v>30</v>
      </c>
      <c r="P7342">
        <v>-1.8</v>
      </c>
      <c r="Q7342">
        <v>93.075000000000003</v>
      </c>
      <c r="R7342">
        <v>-47.1</v>
      </c>
      <c r="S7342">
        <v>1.365</v>
      </c>
      <c r="T7342">
        <v>5099.1000000000004</v>
      </c>
      <c r="U7342" t="s">
        <v>26</v>
      </c>
      <c r="V7342" t="s">
        <v>26</v>
      </c>
      <c r="W7342">
        <v>0.77969855070114102</v>
      </c>
      <c r="Y7342">
        <f t="shared" si="114"/>
        <v>1</v>
      </c>
    </row>
    <row r="7343" spans="1:25" x14ac:dyDescent="0.25">
      <c r="A7343">
        <v>34</v>
      </c>
      <c r="B7343" t="s">
        <v>40</v>
      </c>
      <c r="C7343" t="s">
        <v>34</v>
      </c>
      <c r="D7343" t="s">
        <v>35</v>
      </c>
      <c r="E7343" t="s">
        <v>25</v>
      </c>
      <c r="F7343" t="s">
        <v>25</v>
      </c>
      <c r="G7343" t="s">
        <v>25</v>
      </c>
      <c r="H7343" t="s">
        <v>27</v>
      </c>
      <c r="I7343" t="s">
        <v>42</v>
      </c>
      <c r="J7343" t="s">
        <v>43</v>
      </c>
      <c r="K7343">
        <v>303</v>
      </c>
      <c r="L7343">
        <v>1</v>
      </c>
      <c r="M7343">
        <v>999</v>
      </c>
      <c r="N7343">
        <v>1</v>
      </c>
      <c r="O7343" t="s">
        <v>46</v>
      </c>
      <c r="P7343">
        <v>-0.1</v>
      </c>
      <c r="Q7343">
        <v>93.2</v>
      </c>
      <c r="R7343">
        <v>-42</v>
      </c>
      <c r="S7343">
        <v>4.1909999999999998</v>
      </c>
      <c r="T7343">
        <v>5195.8</v>
      </c>
      <c r="U7343" t="s">
        <v>25</v>
      </c>
      <c r="V7343" t="s">
        <v>25</v>
      </c>
      <c r="W7343">
        <v>2.0951470360159902E-2</v>
      </c>
      <c r="Y7343">
        <f t="shared" si="114"/>
        <v>1</v>
      </c>
    </row>
    <row r="7344" spans="1:25" x14ac:dyDescent="0.25">
      <c r="A7344">
        <v>54</v>
      </c>
      <c r="B7344" t="s">
        <v>22</v>
      </c>
      <c r="C7344" t="s">
        <v>23</v>
      </c>
      <c r="D7344" t="s">
        <v>24</v>
      </c>
      <c r="E7344" t="s">
        <v>25</v>
      </c>
      <c r="F7344" t="s">
        <v>26</v>
      </c>
      <c r="G7344" t="s">
        <v>26</v>
      </c>
      <c r="H7344" t="s">
        <v>27</v>
      </c>
      <c r="I7344" t="s">
        <v>42</v>
      </c>
      <c r="J7344" t="s">
        <v>38</v>
      </c>
      <c r="K7344">
        <v>101</v>
      </c>
      <c r="L7344">
        <v>1</v>
      </c>
      <c r="M7344">
        <v>999</v>
      </c>
      <c r="N7344">
        <v>0</v>
      </c>
      <c r="O7344" t="s">
        <v>30</v>
      </c>
      <c r="P7344">
        <v>-3.4</v>
      </c>
      <c r="Q7344">
        <v>92.649000000000001</v>
      </c>
      <c r="R7344">
        <v>-30.1</v>
      </c>
      <c r="S7344">
        <v>0.71899999999999997</v>
      </c>
      <c r="T7344">
        <v>5017.5</v>
      </c>
      <c r="U7344" t="s">
        <v>25</v>
      </c>
      <c r="V7344" t="s">
        <v>25</v>
      </c>
      <c r="W7344">
        <v>0.48067602515220598</v>
      </c>
      <c r="Y7344">
        <f t="shared" si="114"/>
        <v>1</v>
      </c>
    </row>
    <row r="7345" spans="1:25" x14ac:dyDescent="0.25">
      <c r="A7345">
        <v>33</v>
      </c>
      <c r="B7345" t="s">
        <v>40</v>
      </c>
      <c r="C7345" t="s">
        <v>23</v>
      </c>
      <c r="D7345" t="s">
        <v>41</v>
      </c>
      <c r="E7345" t="s">
        <v>25</v>
      </c>
      <c r="F7345" t="s">
        <v>26</v>
      </c>
      <c r="G7345" t="s">
        <v>25</v>
      </c>
      <c r="H7345" t="s">
        <v>36</v>
      </c>
      <c r="I7345" t="s">
        <v>28</v>
      </c>
      <c r="J7345" t="s">
        <v>38</v>
      </c>
      <c r="K7345">
        <v>623</v>
      </c>
      <c r="L7345">
        <v>1</v>
      </c>
      <c r="M7345">
        <v>999</v>
      </c>
      <c r="N7345">
        <v>0</v>
      </c>
      <c r="O7345" t="s">
        <v>30</v>
      </c>
      <c r="P7345">
        <v>1.1000000000000001</v>
      </c>
      <c r="Q7345">
        <v>93.994</v>
      </c>
      <c r="R7345">
        <v>-36.4</v>
      </c>
      <c r="S7345">
        <v>4.8579999999999997</v>
      </c>
      <c r="T7345">
        <v>5191</v>
      </c>
      <c r="U7345" t="s">
        <v>25</v>
      </c>
      <c r="V7345" t="s">
        <v>25</v>
      </c>
      <c r="W7345">
        <v>4.5532573014497799E-2</v>
      </c>
      <c r="Y7345">
        <f t="shared" si="114"/>
        <v>1</v>
      </c>
    </row>
    <row r="7346" spans="1:25" x14ac:dyDescent="0.25">
      <c r="A7346">
        <v>30</v>
      </c>
      <c r="B7346" t="s">
        <v>40</v>
      </c>
      <c r="C7346" t="s">
        <v>34</v>
      </c>
      <c r="D7346" t="s">
        <v>41</v>
      </c>
      <c r="E7346" t="s">
        <v>25</v>
      </c>
      <c r="F7346" t="s">
        <v>26</v>
      </c>
      <c r="G7346" t="s">
        <v>25</v>
      </c>
      <c r="H7346" t="s">
        <v>27</v>
      </c>
      <c r="I7346" t="s">
        <v>37</v>
      </c>
      <c r="J7346" t="s">
        <v>45</v>
      </c>
      <c r="K7346">
        <v>106</v>
      </c>
      <c r="L7346">
        <v>1</v>
      </c>
      <c r="M7346">
        <v>3</v>
      </c>
      <c r="N7346">
        <v>2</v>
      </c>
      <c r="O7346" t="s">
        <v>58</v>
      </c>
      <c r="P7346">
        <v>-2.9</v>
      </c>
      <c r="Q7346">
        <v>92.962999999999994</v>
      </c>
      <c r="R7346">
        <v>-40.799999999999997</v>
      </c>
      <c r="S7346">
        <v>1.26</v>
      </c>
      <c r="T7346">
        <v>5076.2</v>
      </c>
      <c r="U7346" t="s">
        <v>25</v>
      </c>
      <c r="V7346" t="s">
        <v>26</v>
      </c>
      <c r="W7346">
        <v>0.87885802984237704</v>
      </c>
      <c r="Y7346">
        <f t="shared" si="114"/>
        <v>0</v>
      </c>
    </row>
    <row r="7347" spans="1:25" x14ac:dyDescent="0.25">
      <c r="A7347">
        <v>31</v>
      </c>
      <c r="B7347" t="s">
        <v>22</v>
      </c>
      <c r="C7347" t="s">
        <v>23</v>
      </c>
      <c r="D7347" t="s">
        <v>24</v>
      </c>
      <c r="E7347" t="s">
        <v>25</v>
      </c>
      <c r="F7347" t="s">
        <v>25</v>
      </c>
      <c r="G7347" t="s">
        <v>25</v>
      </c>
      <c r="H7347" t="s">
        <v>27</v>
      </c>
      <c r="I7347" t="s">
        <v>28</v>
      </c>
      <c r="J7347" t="s">
        <v>29</v>
      </c>
      <c r="K7347">
        <v>282</v>
      </c>
      <c r="L7347">
        <v>2</v>
      </c>
      <c r="M7347">
        <v>999</v>
      </c>
      <c r="N7347">
        <v>0</v>
      </c>
      <c r="O7347" t="s">
        <v>30</v>
      </c>
      <c r="P7347">
        <v>-1.8</v>
      </c>
      <c r="Q7347">
        <v>92.893000000000001</v>
      </c>
      <c r="R7347">
        <v>-46.2</v>
      </c>
      <c r="S7347">
        <v>1.25</v>
      </c>
      <c r="T7347">
        <v>5099.1000000000004</v>
      </c>
      <c r="U7347" t="s">
        <v>25</v>
      </c>
      <c r="V7347" t="s">
        <v>25</v>
      </c>
      <c r="W7347">
        <v>0.106954179704189</v>
      </c>
      <c r="Y7347">
        <f t="shared" si="114"/>
        <v>1</v>
      </c>
    </row>
    <row r="7348" spans="1:25" x14ac:dyDescent="0.25">
      <c r="A7348">
        <v>32</v>
      </c>
      <c r="B7348" t="s">
        <v>22</v>
      </c>
      <c r="C7348" t="s">
        <v>23</v>
      </c>
      <c r="D7348" t="s">
        <v>24</v>
      </c>
      <c r="E7348" t="s">
        <v>25</v>
      </c>
      <c r="F7348" t="s">
        <v>26</v>
      </c>
      <c r="G7348" t="s">
        <v>26</v>
      </c>
      <c r="H7348" t="s">
        <v>36</v>
      </c>
      <c r="I7348" t="s">
        <v>37</v>
      </c>
      <c r="J7348" t="s">
        <v>43</v>
      </c>
      <c r="K7348">
        <v>452</v>
      </c>
      <c r="L7348">
        <v>1</v>
      </c>
      <c r="M7348">
        <v>999</v>
      </c>
      <c r="N7348">
        <v>0</v>
      </c>
      <c r="O7348" t="s">
        <v>30</v>
      </c>
      <c r="P7348">
        <v>1.4</v>
      </c>
      <c r="Q7348">
        <v>94.465000000000003</v>
      </c>
      <c r="R7348">
        <v>-41.8</v>
      </c>
      <c r="S7348">
        <v>4.96</v>
      </c>
      <c r="T7348">
        <v>5228.1000000000004</v>
      </c>
      <c r="U7348" t="s">
        <v>25</v>
      </c>
      <c r="V7348" t="s">
        <v>25</v>
      </c>
      <c r="W7348">
        <v>1.8684964627027501E-2</v>
      </c>
      <c r="Y7348">
        <f t="shared" si="114"/>
        <v>1</v>
      </c>
    </row>
    <row r="7349" spans="1:25" x14ac:dyDescent="0.25">
      <c r="A7349">
        <v>31</v>
      </c>
      <c r="B7349" t="s">
        <v>40</v>
      </c>
      <c r="C7349" t="s">
        <v>48</v>
      </c>
      <c r="D7349" t="s">
        <v>35</v>
      </c>
      <c r="E7349" t="s">
        <v>25</v>
      </c>
      <c r="F7349" t="s">
        <v>25</v>
      </c>
      <c r="G7349" t="s">
        <v>25</v>
      </c>
      <c r="H7349" t="s">
        <v>36</v>
      </c>
      <c r="I7349" t="s">
        <v>28</v>
      </c>
      <c r="J7349" t="s">
        <v>45</v>
      </c>
      <c r="K7349">
        <v>1207</v>
      </c>
      <c r="L7349">
        <v>1</v>
      </c>
      <c r="M7349">
        <v>999</v>
      </c>
      <c r="N7349">
        <v>0</v>
      </c>
      <c r="O7349" t="s">
        <v>30</v>
      </c>
      <c r="P7349">
        <v>1.1000000000000001</v>
      </c>
      <c r="Q7349">
        <v>93.994</v>
      </c>
      <c r="R7349">
        <v>-36.4</v>
      </c>
      <c r="S7349">
        <v>4.8600000000000003</v>
      </c>
      <c r="T7349">
        <v>5191</v>
      </c>
      <c r="U7349" t="s">
        <v>26</v>
      </c>
      <c r="V7349" t="s">
        <v>25</v>
      </c>
      <c r="W7349">
        <v>4.0097318589687299E-2</v>
      </c>
      <c r="Y7349">
        <f t="shared" si="114"/>
        <v>0</v>
      </c>
    </row>
    <row r="7350" spans="1:25" x14ac:dyDescent="0.25">
      <c r="A7350">
        <v>42</v>
      </c>
      <c r="B7350" t="s">
        <v>63</v>
      </c>
      <c r="C7350" t="s">
        <v>48</v>
      </c>
      <c r="D7350" t="s">
        <v>54</v>
      </c>
      <c r="E7350" t="s">
        <v>25</v>
      </c>
      <c r="F7350" t="s">
        <v>26</v>
      </c>
      <c r="G7350" t="s">
        <v>25</v>
      </c>
      <c r="H7350" t="s">
        <v>36</v>
      </c>
      <c r="I7350" t="s">
        <v>64</v>
      </c>
      <c r="J7350" t="s">
        <v>43</v>
      </c>
      <c r="K7350">
        <v>271</v>
      </c>
      <c r="L7350">
        <v>1</v>
      </c>
      <c r="M7350">
        <v>999</v>
      </c>
      <c r="N7350">
        <v>1</v>
      </c>
      <c r="O7350" t="s">
        <v>46</v>
      </c>
      <c r="P7350">
        <v>-1.8</v>
      </c>
      <c r="Q7350">
        <v>93.748999999999995</v>
      </c>
      <c r="R7350">
        <v>-34.6</v>
      </c>
      <c r="S7350">
        <v>0.64200000000000002</v>
      </c>
      <c r="T7350">
        <v>5008.7</v>
      </c>
      <c r="U7350" t="s">
        <v>25</v>
      </c>
      <c r="V7350" t="s">
        <v>26</v>
      </c>
      <c r="W7350">
        <v>0.74642980098724399</v>
      </c>
      <c r="Y7350">
        <f t="shared" si="114"/>
        <v>0</v>
      </c>
    </row>
    <row r="7351" spans="1:25" x14ac:dyDescent="0.25">
      <c r="A7351">
        <v>34</v>
      </c>
      <c r="B7351" t="s">
        <v>40</v>
      </c>
      <c r="C7351" t="s">
        <v>34</v>
      </c>
      <c r="D7351" t="s">
        <v>41</v>
      </c>
      <c r="E7351" t="s">
        <v>25</v>
      </c>
      <c r="F7351" t="s">
        <v>25</v>
      </c>
      <c r="G7351" t="s">
        <v>25</v>
      </c>
      <c r="H7351" t="s">
        <v>27</v>
      </c>
      <c r="I7351" t="s">
        <v>61</v>
      </c>
      <c r="J7351" t="s">
        <v>43</v>
      </c>
      <c r="K7351">
        <v>131</v>
      </c>
      <c r="L7351">
        <v>1</v>
      </c>
      <c r="M7351">
        <v>999</v>
      </c>
      <c r="N7351">
        <v>1</v>
      </c>
      <c r="O7351" t="s">
        <v>46</v>
      </c>
      <c r="P7351">
        <v>-3.4</v>
      </c>
      <c r="Q7351">
        <v>92.430999999999997</v>
      </c>
      <c r="R7351">
        <v>-26.9</v>
      </c>
      <c r="S7351">
        <v>0.73899999999999999</v>
      </c>
      <c r="T7351">
        <v>5017.5</v>
      </c>
      <c r="U7351" t="s">
        <v>25</v>
      </c>
      <c r="V7351" t="s">
        <v>25</v>
      </c>
      <c r="W7351">
        <v>0.230223119258881</v>
      </c>
      <c r="Y7351">
        <f t="shared" si="114"/>
        <v>1</v>
      </c>
    </row>
    <row r="7352" spans="1:25" x14ac:dyDescent="0.25">
      <c r="A7352">
        <v>46</v>
      </c>
      <c r="B7352" t="s">
        <v>56</v>
      </c>
      <c r="C7352" t="s">
        <v>48</v>
      </c>
      <c r="D7352" t="s">
        <v>24</v>
      </c>
      <c r="E7352" t="s">
        <v>25</v>
      </c>
      <c r="F7352" t="s">
        <v>26</v>
      </c>
      <c r="G7352" t="s">
        <v>25</v>
      </c>
      <c r="H7352" t="s">
        <v>36</v>
      </c>
      <c r="I7352" t="s">
        <v>28</v>
      </c>
      <c r="J7352" t="s">
        <v>45</v>
      </c>
      <c r="K7352">
        <v>128</v>
      </c>
      <c r="L7352">
        <v>2</v>
      </c>
      <c r="M7352">
        <v>999</v>
      </c>
      <c r="N7352">
        <v>0</v>
      </c>
      <c r="O7352" t="s">
        <v>30</v>
      </c>
      <c r="P7352">
        <v>1.1000000000000001</v>
      </c>
      <c r="Q7352">
        <v>93.994</v>
      </c>
      <c r="R7352">
        <v>-36.4</v>
      </c>
      <c r="S7352">
        <v>4.8550000000000004</v>
      </c>
      <c r="T7352">
        <v>5191</v>
      </c>
      <c r="U7352" t="s">
        <v>25</v>
      </c>
      <c r="V7352" t="s">
        <v>25</v>
      </c>
      <c r="W7352">
        <v>2.15914696455002E-2</v>
      </c>
      <c r="Y7352">
        <f t="shared" si="114"/>
        <v>1</v>
      </c>
    </row>
    <row r="7353" spans="1:25" x14ac:dyDescent="0.25">
      <c r="A7353">
        <v>22</v>
      </c>
      <c r="B7353" t="s">
        <v>56</v>
      </c>
      <c r="C7353" t="s">
        <v>34</v>
      </c>
      <c r="D7353" t="s">
        <v>41</v>
      </c>
      <c r="E7353" t="s">
        <v>25</v>
      </c>
      <c r="F7353" t="s">
        <v>26</v>
      </c>
      <c r="G7353" t="s">
        <v>25</v>
      </c>
      <c r="H7353" t="s">
        <v>27</v>
      </c>
      <c r="I7353" t="s">
        <v>37</v>
      </c>
      <c r="J7353" t="s">
        <v>29</v>
      </c>
      <c r="K7353">
        <v>163</v>
      </c>
      <c r="L7353">
        <v>4</v>
      </c>
      <c r="M7353">
        <v>999</v>
      </c>
      <c r="N7353">
        <v>1</v>
      </c>
      <c r="O7353" t="s">
        <v>46</v>
      </c>
      <c r="P7353">
        <v>-2.9</v>
      </c>
      <c r="Q7353">
        <v>92.962999999999994</v>
      </c>
      <c r="R7353">
        <v>-40.799999999999997</v>
      </c>
      <c r="S7353">
        <v>1.268</v>
      </c>
      <c r="T7353">
        <v>5076.2</v>
      </c>
      <c r="U7353" t="s">
        <v>26</v>
      </c>
      <c r="V7353" t="s">
        <v>25</v>
      </c>
      <c r="W7353">
        <v>0.34857940673828097</v>
      </c>
      <c r="Y7353">
        <f t="shared" si="114"/>
        <v>0</v>
      </c>
    </row>
    <row r="7354" spans="1:25" x14ac:dyDescent="0.25">
      <c r="A7354">
        <v>57</v>
      </c>
      <c r="B7354" t="s">
        <v>22</v>
      </c>
      <c r="C7354" t="s">
        <v>23</v>
      </c>
      <c r="D7354" t="s">
        <v>54</v>
      </c>
      <c r="E7354" t="s">
        <v>39</v>
      </c>
      <c r="F7354" t="s">
        <v>26</v>
      </c>
      <c r="G7354" t="s">
        <v>25</v>
      </c>
      <c r="H7354" t="s">
        <v>36</v>
      </c>
      <c r="I7354" t="s">
        <v>28</v>
      </c>
      <c r="J7354" t="s">
        <v>45</v>
      </c>
      <c r="K7354">
        <v>144</v>
      </c>
      <c r="L7354">
        <v>1</v>
      </c>
      <c r="M7354">
        <v>999</v>
      </c>
      <c r="N7354">
        <v>0</v>
      </c>
      <c r="O7354" t="s">
        <v>30</v>
      </c>
      <c r="P7354">
        <v>1.1000000000000001</v>
      </c>
      <c r="Q7354">
        <v>93.994</v>
      </c>
      <c r="R7354">
        <v>-36.4</v>
      </c>
      <c r="S7354">
        <v>4.8600000000000003</v>
      </c>
      <c r="T7354">
        <v>5191</v>
      </c>
      <c r="U7354" t="s">
        <v>25</v>
      </c>
      <c r="V7354" t="s">
        <v>25</v>
      </c>
      <c r="W7354">
        <v>4.9436394125223201E-2</v>
      </c>
      <c r="Y7354">
        <f t="shared" si="114"/>
        <v>1</v>
      </c>
    </row>
    <row r="7355" spans="1:25" x14ac:dyDescent="0.25">
      <c r="A7355">
        <v>34</v>
      </c>
      <c r="B7355" t="s">
        <v>56</v>
      </c>
      <c r="C7355" t="s">
        <v>23</v>
      </c>
      <c r="D7355" t="s">
        <v>49</v>
      </c>
      <c r="E7355" t="s">
        <v>25</v>
      </c>
      <c r="F7355" t="s">
        <v>25</v>
      </c>
      <c r="G7355" t="s">
        <v>25</v>
      </c>
      <c r="H7355" t="s">
        <v>27</v>
      </c>
      <c r="I7355" t="s">
        <v>55</v>
      </c>
      <c r="J7355" t="s">
        <v>29</v>
      </c>
      <c r="K7355">
        <v>462</v>
      </c>
      <c r="L7355">
        <v>1</v>
      </c>
      <c r="M7355">
        <v>999</v>
      </c>
      <c r="N7355">
        <v>0</v>
      </c>
      <c r="O7355" t="s">
        <v>30</v>
      </c>
      <c r="P7355">
        <v>1.4</v>
      </c>
      <c r="Q7355">
        <v>93.444000000000003</v>
      </c>
      <c r="R7355">
        <v>-36.1</v>
      </c>
      <c r="S7355">
        <v>4.9630000000000001</v>
      </c>
      <c r="T7355">
        <v>5228.1000000000004</v>
      </c>
      <c r="U7355" t="s">
        <v>25</v>
      </c>
      <c r="V7355" t="s">
        <v>25</v>
      </c>
      <c r="W7355">
        <v>1.36173227801919E-2</v>
      </c>
      <c r="Y7355">
        <f t="shared" si="114"/>
        <v>1</v>
      </c>
    </row>
    <row r="7356" spans="1:25" x14ac:dyDescent="0.25">
      <c r="A7356">
        <v>49</v>
      </c>
      <c r="B7356" t="s">
        <v>22</v>
      </c>
      <c r="C7356" t="s">
        <v>23</v>
      </c>
      <c r="D7356" t="s">
        <v>51</v>
      </c>
      <c r="E7356" t="s">
        <v>25</v>
      </c>
      <c r="F7356" t="s">
        <v>26</v>
      </c>
      <c r="G7356" t="s">
        <v>25</v>
      </c>
      <c r="H7356" t="s">
        <v>36</v>
      </c>
      <c r="I7356" t="s">
        <v>28</v>
      </c>
      <c r="J7356" t="s">
        <v>29</v>
      </c>
      <c r="K7356">
        <v>1980</v>
      </c>
      <c r="L7356">
        <v>2</v>
      </c>
      <c r="M7356">
        <v>999</v>
      </c>
      <c r="N7356">
        <v>0</v>
      </c>
      <c r="O7356" t="s">
        <v>30</v>
      </c>
      <c r="P7356">
        <v>1.1000000000000001</v>
      </c>
      <c r="Q7356">
        <v>93.994</v>
      </c>
      <c r="R7356">
        <v>-36.4</v>
      </c>
      <c r="S7356">
        <v>4.8639999999999999</v>
      </c>
      <c r="T7356">
        <v>5191</v>
      </c>
      <c r="U7356" t="s">
        <v>26</v>
      </c>
      <c r="V7356" t="s">
        <v>25</v>
      </c>
      <c r="W7356">
        <v>2.4158040061593101E-2</v>
      </c>
      <c r="Y7356">
        <f t="shared" si="114"/>
        <v>0</v>
      </c>
    </row>
    <row r="7357" spans="1:25" x14ac:dyDescent="0.25">
      <c r="A7357">
        <v>55</v>
      </c>
      <c r="B7357" t="s">
        <v>33</v>
      </c>
      <c r="C7357" t="s">
        <v>34</v>
      </c>
      <c r="D7357" t="s">
        <v>35</v>
      </c>
      <c r="E7357" t="s">
        <v>25</v>
      </c>
      <c r="F7357" t="s">
        <v>25</v>
      </c>
      <c r="G7357" t="s">
        <v>26</v>
      </c>
      <c r="H7357" t="s">
        <v>27</v>
      </c>
      <c r="I7357" t="s">
        <v>28</v>
      </c>
      <c r="J7357" t="s">
        <v>38</v>
      </c>
      <c r="K7357">
        <v>107</v>
      </c>
      <c r="L7357">
        <v>2</v>
      </c>
      <c r="M7357">
        <v>999</v>
      </c>
      <c r="N7357">
        <v>0</v>
      </c>
      <c r="O7357" t="s">
        <v>30</v>
      </c>
      <c r="P7357">
        <v>-1.8</v>
      </c>
      <c r="Q7357">
        <v>92.893000000000001</v>
      </c>
      <c r="R7357">
        <v>-46.2</v>
      </c>
      <c r="S7357">
        <v>1.2809999999999999</v>
      </c>
      <c r="T7357">
        <v>5099.1000000000004</v>
      </c>
      <c r="U7357" t="s">
        <v>25</v>
      </c>
      <c r="V7357" t="s">
        <v>25</v>
      </c>
      <c r="W7357">
        <v>0.192201182246208</v>
      </c>
      <c r="Y7357">
        <f t="shared" si="114"/>
        <v>1</v>
      </c>
    </row>
    <row r="7358" spans="1:25" x14ac:dyDescent="0.25">
      <c r="A7358">
        <v>35</v>
      </c>
      <c r="B7358" t="s">
        <v>40</v>
      </c>
      <c r="C7358" t="s">
        <v>34</v>
      </c>
      <c r="D7358" t="s">
        <v>41</v>
      </c>
      <c r="E7358" t="s">
        <v>25</v>
      </c>
      <c r="F7358" t="s">
        <v>25</v>
      </c>
      <c r="G7358" t="s">
        <v>25</v>
      </c>
      <c r="H7358" t="s">
        <v>27</v>
      </c>
      <c r="I7358" t="s">
        <v>55</v>
      </c>
      <c r="J7358" t="s">
        <v>43</v>
      </c>
      <c r="K7358">
        <v>90</v>
      </c>
      <c r="L7358">
        <v>2</v>
      </c>
      <c r="M7358">
        <v>999</v>
      </c>
      <c r="N7358">
        <v>0</v>
      </c>
      <c r="O7358" t="s">
        <v>30</v>
      </c>
      <c r="P7358">
        <v>1.4</v>
      </c>
      <c r="Q7358">
        <v>93.444000000000003</v>
      </c>
      <c r="R7358">
        <v>-36.1</v>
      </c>
      <c r="S7358">
        <v>4.9649999999999999</v>
      </c>
      <c r="T7358">
        <v>5228.1000000000004</v>
      </c>
      <c r="U7358" t="s">
        <v>25</v>
      </c>
      <c r="V7358" t="s">
        <v>25</v>
      </c>
      <c r="W7358">
        <v>4.4706270098686197E-2</v>
      </c>
      <c r="Y7358">
        <f t="shared" si="114"/>
        <v>1</v>
      </c>
    </row>
    <row r="7359" spans="1:25" x14ac:dyDescent="0.25">
      <c r="A7359">
        <v>30</v>
      </c>
      <c r="B7359" t="s">
        <v>56</v>
      </c>
      <c r="C7359" t="s">
        <v>23</v>
      </c>
      <c r="D7359" t="s">
        <v>35</v>
      </c>
      <c r="E7359" t="s">
        <v>25</v>
      </c>
      <c r="F7359" t="s">
        <v>25</v>
      </c>
      <c r="G7359" t="s">
        <v>25</v>
      </c>
      <c r="H7359" t="s">
        <v>27</v>
      </c>
      <c r="I7359" t="s">
        <v>55</v>
      </c>
      <c r="J7359" t="s">
        <v>45</v>
      </c>
      <c r="K7359">
        <v>51</v>
      </c>
      <c r="L7359">
        <v>1</v>
      </c>
      <c r="M7359">
        <v>999</v>
      </c>
      <c r="N7359">
        <v>0</v>
      </c>
      <c r="O7359" t="s">
        <v>30</v>
      </c>
      <c r="P7359">
        <v>1.4</v>
      </c>
      <c r="Q7359">
        <v>93.444000000000003</v>
      </c>
      <c r="R7359">
        <v>-36.1</v>
      </c>
      <c r="S7359">
        <v>4.968</v>
      </c>
      <c r="T7359">
        <v>5228.1000000000004</v>
      </c>
      <c r="U7359" t="s">
        <v>25</v>
      </c>
      <c r="V7359" t="s">
        <v>25</v>
      </c>
      <c r="W7359">
        <v>2.54049226641655E-2</v>
      </c>
      <c r="Y7359">
        <f t="shared" si="114"/>
        <v>1</v>
      </c>
    </row>
    <row r="7360" spans="1:25" x14ac:dyDescent="0.25">
      <c r="A7360">
        <v>32</v>
      </c>
      <c r="B7360" t="s">
        <v>56</v>
      </c>
      <c r="C7360" t="s">
        <v>34</v>
      </c>
      <c r="D7360" t="s">
        <v>41</v>
      </c>
      <c r="E7360" t="s">
        <v>25</v>
      </c>
      <c r="F7360" t="s">
        <v>26</v>
      </c>
      <c r="G7360" t="s">
        <v>25</v>
      </c>
      <c r="H7360" t="s">
        <v>27</v>
      </c>
      <c r="I7360" t="s">
        <v>55</v>
      </c>
      <c r="J7360" t="s">
        <v>50</v>
      </c>
      <c r="K7360">
        <v>178</v>
      </c>
      <c r="L7360">
        <v>4</v>
      </c>
      <c r="M7360">
        <v>999</v>
      </c>
      <c r="N7360">
        <v>0</v>
      </c>
      <c r="O7360" t="s">
        <v>30</v>
      </c>
      <c r="P7360">
        <v>1.4</v>
      </c>
      <c r="Q7360">
        <v>93.444000000000003</v>
      </c>
      <c r="R7360">
        <v>-36.1</v>
      </c>
      <c r="S7360">
        <v>4.9630000000000001</v>
      </c>
      <c r="T7360">
        <v>5228.1000000000004</v>
      </c>
      <c r="U7360" t="s">
        <v>25</v>
      </c>
      <c r="V7360" t="s">
        <v>25</v>
      </c>
      <c r="W7360">
        <v>1.5739694237709E-2</v>
      </c>
      <c r="Y7360">
        <f t="shared" si="114"/>
        <v>1</v>
      </c>
    </row>
    <row r="7361" spans="1:25" x14ac:dyDescent="0.25">
      <c r="A7361">
        <v>36</v>
      </c>
      <c r="B7361" t="s">
        <v>22</v>
      </c>
      <c r="C7361" t="s">
        <v>34</v>
      </c>
      <c r="D7361" t="s">
        <v>51</v>
      </c>
      <c r="E7361" t="s">
        <v>25</v>
      </c>
      <c r="F7361" t="s">
        <v>26</v>
      </c>
      <c r="G7361" t="s">
        <v>25</v>
      </c>
      <c r="H7361" t="s">
        <v>27</v>
      </c>
      <c r="I7361" t="s">
        <v>42</v>
      </c>
      <c r="J7361" t="s">
        <v>50</v>
      </c>
      <c r="K7361">
        <v>330</v>
      </c>
      <c r="L7361">
        <v>1</v>
      </c>
      <c r="M7361">
        <v>999</v>
      </c>
      <c r="N7361">
        <v>0</v>
      </c>
      <c r="O7361" t="s">
        <v>30</v>
      </c>
      <c r="P7361">
        <v>-1.1000000000000001</v>
      </c>
      <c r="Q7361">
        <v>94.766999999999996</v>
      </c>
      <c r="R7361">
        <v>-50.8</v>
      </c>
      <c r="S7361">
        <v>1.046</v>
      </c>
      <c r="T7361">
        <v>4963.6000000000004</v>
      </c>
      <c r="U7361" t="s">
        <v>26</v>
      </c>
      <c r="V7361" t="s">
        <v>26</v>
      </c>
      <c r="W7361">
        <v>0.715537428855896</v>
      </c>
      <c r="Y7361">
        <f t="shared" si="114"/>
        <v>1</v>
      </c>
    </row>
    <row r="7362" spans="1:25" x14ac:dyDescent="0.25">
      <c r="A7362">
        <v>28</v>
      </c>
      <c r="B7362" t="s">
        <v>40</v>
      </c>
      <c r="C7362" t="s">
        <v>34</v>
      </c>
      <c r="D7362" t="s">
        <v>35</v>
      </c>
      <c r="E7362" t="s">
        <v>25</v>
      </c>
      <c r="F7362" t="s">
        <v>26</v>
      </c>
      <c r="G7362" t="s">
        <v>25</v>
      </c>
      <c r="H7362" t="s">
        <v>27</v>
      </c>
      <c r="I7362" t="s">
        <v>28</v>
      </c>
      <c r="J7362" t="s">
        <v>45</v>
      </c>
      <c r="K7362">
        <v>457</v>
      </c>
      <c r="L7362">
        <v>2</v>
      </c>
      <c r="M7362">
        <v>999</v>
      </c>
      <c r="N7362">
        <v>1</v>
      </c>
      <c r="O7362" t="s">
        <v>46</v>
      </c>
      <c r="P7362">
        <v>-1.8</v>
      </c>
      <c r="Q7362">
        <v>93.876000000000005</v>
      </c>
      <c r="R7362">
        <v>-40</v>
      </c>
      <c r="S7362">
        <v>0.68300000000000005</v>
      </c>
      <c r="T7362">
        <v>5008.7</v>
      </c>
      <c r="U7362" t="s">
        <v>25</v>
      </c>
      <c r="V7362" t="s">
        <v>25</v>
      </c>
      <c r="W7362">
        <v>0.40320354700088501</v>
      </c>
      <c r="Y7362">
        <f t="shared" si="114"/>
        <v>1</v>
      </c>
    </row>
    <row r="7363" spans="1:25" x14ac:dyDescent="0.25">
      <c r="A7363">
        <v>42</v>
      </c>
      <c r="B7363" t="s">
        <v>47</v>
      </c>
      <c r="C7363" t="s">
        <v>23</v>
      </c>
      <c r="D7363" t="s">
        <v>41</v>
      </c>
      <c r="E7363" t="s">
        <v>25</v>
      </c>
      <c r="F7363" t="s">
        <v>26</v>
      </c>
      <c r="G7363" t="s">
        <v>25</v>
      </c>
      <c r="H7363" t="s">
        <v>27</v>
      </c>
      <c r="I7363" t="s">
        <v>52</v>
      </c>
      <c r="J7363" t="s">
        <v>50</v>
      </c>
      <c r="K7363">
        <v>370</v>
      </c>
      <c r="L7363">
        <v>2</v>
      </c>
      <c r="M7363">
        <v>999</v>
      </c>
      <c r="N7363">
        <v>0</v>
      </c>
      <c r="O7363" t="s">
        <v>30</v>
      </c>
      <c r="P7363">
        <v>1.4</v>
      </c>
      <c r="Q7363">
        <v>93.918000000000006</v>
      </c>
      <c r="R7363">
        <v>-42.7</v>
      </c>
      <c r="S7363">
        <v>4.9610000000000003</v>
      </c>
      <c r="T7363">
        <v>5228.1000000000004</v>
      </c>
      <c r="U7363" t="s">
        <v>25</v>
      </c>
      <c r="V7363" t="s">
        <v>25</v>
      </c>
      <c r="W7363">
        <v>9.1683879494667095E-2</v>
      </c>
      <c r="Y7363">
        <f t="shared" ref="Y7363:Y7426" si="115">IF(U7363=V7363,1,0)</f>
        <v>1</v>
      </c>
    </row>
    <row r="7364" spans="1:25" x14ac:dyDescent="0.25">
      <c r="A7364">
        <v>35</v>
      </c>
      <c r="B7364" t="s">
        <v>56</v>
      </c>
      <c r="C7364" t="s">
        <v>48</v>
      </c>
      <c r="D7364" t="s">
        <v>41</v>
      </c>
      <c r="E7364" t="s">
        <v>25</v>
      </c>
      <c r="F7364" t="s">
        <v>26</v>
      </c>
      <c r="G7364" t="s">
        <v>25</v>
      </c>
      <c r="H7364" t="s">
        <v>27</v>
      </c>
      <c r="I7364" t="s">
        <v>28</v>
      </c>
      <c r="J7364" t="s">
        <v>50</v>
      </c>
      <c r="K7364">
        <v>507</v>
      </c>
      <c r="L7364">
        <v>1</v>
      </c>
      <c r="M7364">
        <v>999</v>
      </c>
      <c r="N7364">
        <v>0</v>
      </c>
      <c r="O7364" t="s">
        <v>30</v>
      </c>
      <c r="P7364">
        <v>-1.8</v>
      </c>
      <c r="Q7364">
        <v>92.893000000000001</v>
      </c>
      <c r="R7364">
        <v>-46.2</v>
      </c>
      <c r="S7364">
        <v>1.2909999999999999</v>
      </c>
      <c r="T7364">
        <v>5099.1000000000004</v>
      </c>
      <c r="U7364" t="s">
        <v>25</v>
      </c>
      <c r="V7364" t="s">
        <v>25</v>
      </c>
      <c r="W7364">
        <v>0.11660622805357</v>
      </c>
      <c r="Y7364">
        <f t="shared" si="115"/>
        <v>1</v>
      </c>
    </row>
    <row r="7365" spans="1:25" x14ac:dyDescent="0.25">
      <c r="A7365">
        <v>76</v>
      </c>
      <c r="B7365" t="s">
        <v>59</v>
      </c>
      <c r="C7365" t="s">
        <v>23</v>
      </c>
      <c r="D7365" t="s">
        <v>39</v>
      </c>
      <c r="E7365" t="s">
        <v>25</v>
      </c>
      <c r="F7365" t="s">
        <v>25</v>
      </c>
      <c r="G7365" t="s">
        <v>25</v>
      </c>
      <c r="H7365" t="s">
        <v>27</v>
      </c>
      <c r="I7365" t="s">
        <v>44</v>
      </c>
      <c r="J7365" t="s">
        <v>29</v>
      </c>
      <c r="K7365">
        <v>113</v>
      </c>
      <c r="L7365">
        <v>1</v>
      </c>
      <c r="M7365">
        <v>999</v>
      </c>
      <c r="N7365">
        <v>0</v>
      </c>
      <c r="O7365" t="s">
        <v>30</v>
      </c>
      <c r="P7365">
        <v>-3.4</v>
      </c>
      <c r="Q7365">
        <v>92.379000000000005</v>
      </c>
      <c r="R7365">
        <v>-29.8</v>
      </c>
      <c r="S7365">
        <v>0.80300000000000005</v>
      </c>
      <c r="T7365">
        <v>5017.5</v>
      </c>
      <c r="U7365" t="s">
        <v>25</v>
      </c>
      <c r="V7365" t="s">
        <v>26</v>
      </c>
      <c r="W7365">
        <v>0.81115025281906095</v>
      </c>
      <c r="Y7365">
        <f t="shared" si="115"/>
        <v>0</v>
      </c>
    </row>
    <row r="7366" spans="1:25" x14ac:dyDescent="0.25">
      <c r="A7366">
        <v>58</v>
      </c>
      <c r="B7366" t="s">
        <v>62</v>
      </c>
      <c r="C7366" t="s">
        <v>23</v>
      </c>
      <c r="D7366" t="s">
        <v>39</v>
      </c>
      <c r="E7366" t="s">
        <v>25</v>
      </c>
      <c r="F7366" t="s">
        <v>39</v>
      </c>
      <c r="G7366" t="s">
        <v>39</v>
      </c>
      <c r="H7366" t="s">
        <v>36</v>
      </c>
      <c r="I7366" t="s">
        <v>28</v>
      </c>
      <c r="J7366" t="s">
        <v>50</v>
      </c>
      <c r="K7366">
        <v>124</v>
      </c>
      <c r="L7366">
        <v>1</v>
      </c>
      <c r="M7366">
        <v>999</v>
      </c>
      <c r="N7366">
        <v>0</v>
      </c>
      <c r="O7366" t="s">
        <v>30</v>
      </c>
      <c r="P7366">
        <v>1.1000000000000001</v>
      </c>
      <c r="Q7366">
        <v>93.994</v>
      </c>
      <c r="R7366">
        <v>-36.4</v>
      </c>
      <c r="S7366">
        <v>4.8559999999999999</v>
      </c>
      <c r="T7366">
        <v>5191</v>
      </c>
      <c r="U7366" t="s">
        <v>25</v>
      </c>
      <c r="V7366" t="s">
        <v>25</v>
      </c>
      <c r="W7366">
        <v>2.73674950003624E-2</v>
      </c>
      <c r="Y7366">
        <f t="shared" si="115"/>
        <v>1</v>
      </c>
    </row>
    <row r="7367" spans="1:25" x14ac:dyDescent="0.25">
      <c r="A7367">
        <v>30</v>
      </c>
      <c r="B7367" t="s">
        <v>56</v>
      </c>
      <c r="C7367" t="s">
        <v>34</v>
      </c>
      <c r="D7367" t="s">
        <v>49</v>
      </c>
      <c r="E7367" t="s">
        <v>25</v>
      </c>
      <c r="F7367" t="s">
        <v>26</v>
      </c>
      <c r="G7367" t="s">
        <v>25</v>
      </c>
      <c r="H7367" t="s">
        <v>27</v>
      </c>
      <c r="I7367" t="s">
        <v>55</v>
      </c>
      <c r="J7367" t="s">
        <v>45</v>
      </c>
      <c r="K7367">
        <v>452</v>
      </c>
      <c r="L7367">
        <v>5</v>
      </c>
      <c r="M7367">
        <v>999</v>
      </c>
      <c r="N7367">
        <v>0</v>
      </c>
      <c r="O7367" t="s">
        <v>30</v>
      </c>
      <c r="P7367">
        <v>1.4</v>
      </c>
      <c r="Q7367">
        <v>93.444000000000003</v>
      </c>
      <c r="R7367">
        <v>-36.1</v>
      </c>
      <c r="S7367">
        <v>4.968</v>
      </c>
      <c r="T7367">
        <v>5228.1000000000004</v>
      </c>
      <c r="U7367" t="s">
        <v>26</v>
      </c>
      <c r="V7367" t="s">
        <v>25</v>
      </c>
      <c r="W7367">
        <v>1.8828008323907901E-2</v>
      </c>
      <c r="Y7367">
        <f t="shared" si="115"/>
        <v>0</v>
      </c>
    </row>
    <row r="7368" spans="1:25" x14ac:dyDescent="0.25">
      <c r="A7368">
        <v>42</v>
      </c>
      <c r="B7368" t="s">
        <v>22</v>
      </c>
      <c r="C7368" t="s">
        <v>23</v>
      </c>
      <c r="D7368" t="s">
        <v>51</v>
      </c>
      <c r="E7368" t="s">
        <v>25</v>
      </c>
      <c r="F7368" t="s">
        <v>25</v>
      </c>
      <c r="G7368" t="s">
        <v>25</v>
      </c>
      <c r="H7368" t="s">
        <v>27</v>
      </c>
      <c r="I7368" t="s">
        <v>28</v>
      </c>
      <c r="J7368" t="s">
        <v>38</v>
      </c>
      <c r="K7368">
        <v>320</v>
      </c>
      <c r="L7368">
        <v>3</v>
      </c>
      <c r="M7368">
        <v>999</v>
      </c>
      <c r="N7368">
        <v>0</v>
      </c>
      <c r="O7368" t="s">
        <v>30</v>
      </c>
      <c r="P7368">
        <v>-1.8</v>
      </c>
      <c r="Q7368">
        <v>92.893000000000001</v>
      </c>
      <c r="R7368">
        <v>-46.2</v>
      </c>
      <c r="S7368">
        <v>1.3340000000000001</v>
      </c>
      <c r="T7368">
        <v>5099.1000000000004</v>
      </c>
      <c r="U7368" t="s">
        <v>25</v>
      </c>
      <c r="V7368" t="s">
        <v>25</v>
      </c>
      <c r="W7368">
        <v>6.8142622709274306E-2</v>
      </c>
      <c r="Y7368">
        <f t="shared" si="115"/>
        <v>1</v>
      </c>
    </row>
    <row r="7369" spans="1:25" x14ac:dyDescent="0.25">
      <c r="A7369">
        <v>27</v>
      </c>
      <c r="B7369" t="s">
        <v>40</v>
      </c>
      <c r="C7369" t="s">
        <v>34</v>
      </c>
      <c r="D7369" t="s">
        <v>35</v>
      </c>
      <c r="E7369" t="s">
        <v>25</v>
      </c>
      <c r="F7369" t="s">
        <v>26</v>
      </c>
      <c r="G7369" t="s">
        <v>25</v>
      </c>
      <c r="H7369" t="s">
        <v>36</v>
      </c>
      <c r="I7369" t="s">
        <v>52</v>
      </c>
      <c r="J7369" t="s">
        <v>29</v>
      </c>
      <c r="K7369">
        <v>7</v>
      </c>
      <c r="L7369">
        <v>1</v>
      </c>
      <c r="M7369">
        <v>999</v>
      </c>
      <c r="N7369">
        <v>0</v>
      </c>
      <c r="O7369" t="s">
        <v>30</v>
      </c>
      <c r="P7369">
        <v>-1.7</v>
      </c>
      <c r="Q7369">
        <v>94.215000000000003</v>
      </c>
      <c r="R7369">
        <v>-40.299999999999997</v>
      </c>
      <c r="S7369">
        <v>0.86099999999999999</v>
      </c>
      <c r="T7369">
        <v>4991.6000000000004</v>
      </c>
      <c r="U7369" t="s">
        <v>25</v>
      </c>
      <c r="V7369" t="s">
        <v>25</v>
      </c>
      <c r="W7369">
        <v>0.29054909944534302</v>
      </c>
      <c r="Y7369">
        <f t="shared" si="115"/>
        <v>1</v>
      </c>
    </row>
    <row r="7370" spans="1:25" x14ac:dyDescent="0.25">
      <c r="A7370">
        <v>31</v>
      </c>
      <c r="B7370" t="s">
        <v>47</v>
      </c>
      <c r="C7370" t="s">
        <v>34</v>
      </c>
      <c r="D7370" t="s">
        <v>41</v>
      </c>
      <c r="E7370" t="s">
        <v>39</v>
      </c>
      <c r="F7370" t="s">
        <v>25</v>
      </c>
      <c r="G7370" t="s">
        <v>25</v>
      </c>
      <c r="H7370" t="s">
        <v>36</v>
      </c>
      <c r="I7370" t="s">
        <v>37</v>
      </c>
      <c r="J7370" t="s">
        <v>29</v>
      </c>
      <c r="K7370">
        <v>22</v>
      </c>
      <c r="L7370">
        <v>12</v>
      </c>
      <c r="M7370">
        <v>999</v>
      </c>
      <c r="N7370">
        <v>0</v>
      </c>
      <c r="O7370" t="s">
        <v>30</v>
      </c>
      <c r="P7370">
        <v>1.4</v>
      </c>
      <c r="Q7370">
        <v>94.465000000000003</v>
      </c>
      <c r="R7370">
        <v>-41.8</v>
      </c>
      <c r="S7370">
        <v>4.9589999999999996</v>
      </c>
      <c r="T7370">
        <v>5228.1000000000004</v>
      </c>
      <c r="U7370" t="s">
        <v>25</v>
      </c>
      <c r="V7370" t="s">
        <v>25</v>
      </c>
      <c r="W7370">
        <v>4.4897064566612202E-2</v>
      </c>
      <c r="Y7370">
        <f t="shared" si="115"/>
        <v>1</v>
      </c>
    </row>
    <row r="7371" spans="1:25" x14ac:dyDescent="0.25">
      <c r="A7371">
        <v>81</v>
      </c>
      <c r="B7371" t="s">
        <v>62</v>
      </c>
      <c r="C7371" t="s">
        <v>48</v>
      </c>
      <c r="D7371" t="s">
        <v>39</v>
      </c>
      <c r="E7371" t="s">
        <v>39</v>
      </c>
      <c r="F7371" t="s">
        <v>26</v>
      </c>
      <c r="G7371" t="s">
        <v>26</v>
      </c>
      <c r="H7371" t="s">
        <v>27</v>
      </c>
      <c r="I7371" t="s">
        <v>28</v>
      </c>
      <c r="J7371" t="s">
        <v>29</v>
      </c>
      <c r="K7371">
        <v>176</v>
      </c>
      <c r="L7371">
        <v>1</v>
      </c>
      <c r="M7371">
        <v>999</v>
      </c>
      <c r="N7371">
        <v>0</v>
      </c>
      <c r="O7371" t="s">
        <v>30</v>
      </c>
      <c r="P7371">
        <v>-1.8</v>
      </c>
      <c r="Q7371">
        <v>92.893000000000001</v>
      </c>
      <c r="R7371">
        <v>-46.2</v>
      </c>
      <c r="S7371">
        <v>1.2589999999999999</v>
      </c>
      <c r="T7371">
        <v>5099.1000000000004</v>
      </c>
      <c r="U7371" t="s">
        <v>26</v>
      </c>
      <c r="V7371" t="s">
        <v>25</v>
      </c>
      <c r="W7371">
        <v>0.15918353199958801</v>
      </c>
      <c r="Y7371">
        <f t="shared" si="115"/>
        <v>0</v>
      </c>
    </row>
    <row r="7372" spans="1:25" x14ac:dyDescent="0.25">
      <c r="A7372">
        <v>28</v>
      </c>
      <c r="B7372" t="s">
        <v>33</v>
      </c>
      <c r="C7372" t="s">
        <v>23</v>
      </c>
      <c r="D7372" t="s">
        <v>35</v>
      </c>
      <c r="E7372" t="s">
        <v>25</v>
      </c>
      <c r="F7372" t="s">
        <v>25</v>
      </c>
      <c r="G7372" t="s">
        <v>25</v>
      </c>
      <c r="H7372" t="s">
        <v>36</v>
      </c>
      <c r="I7372" t="s">
        <v>52</v>
      </c>
      <c r="J7372" t="s">
        <v>50</v>
      </c>
      <c r="K7372">
        <v>103</v>
      </c>
      <c r="L7372">
        <v>1</v>
      </c>
      <c r="M7372">
        <v>999</v>
      </c>
      <c r="N7372">
        <v>0</v>
      </c>
      <c r="O7372" t="s">
        <v>30</v>
      </c>
      <c r="P7372">
        <v>1.4</v>
      </c>
      <c r="Q7372">
        <v>93.918000000000006</v>
      </c>
      <c r="R7372">
        <v>-42.7</v>
      </c>
      <c r="S7372">
        <v>4.9619999999999997</v>
      </c>
      <c r="T7372">
        <v>5228.1000000000004</v>
      </c>
      <c r="U7372" t="s">
        <v>25</v>
      </c>
      <c r="V7372" t="s">
        <v>25</v>
      </c>
      <c r="W7372">
        <v>2.8918221592903099E-2</v>
      </c>
      <c r="Y7372">
        <f t="shared" si="115"/>
        <v>1</v>
      </c>
    </row>
    <row r="7373" spans="1:25" x14ac:dyDescent="0.25">
      <c r="A7373">
        <v>53</v>
      </c>
      <c r="B7373" t="s">
        <v>65</v>
      </c>
      <c r="C7373" t="s">
        <v>23</v>
      </c>
      <c r="D7373" t="s">
        <v>39</v>
      </c>
      <c r="E7373" t="s">
        <v>39</v>
      </c>
      <c r="F7373" t="s">
        <v>25</v>
      </c>
      <c r="G7373" t="s">
        <v>25</v>
      </c>
      <c r="H7373" t="s">
        <v>36</v>
      </c>
      <c r="I7373" t="s">
        <v>28</v>
      </c>
      <c r="J7373" t="s">
        <v>45</v>
      </c>
      <c r="K7373">
        <v>202</v>
      </c>
      <c r="L7373">
        <v>1</v>
      </c>
      <c r="M7373">
        <v>999</v>
      </c>
      <c r="N7373">
        <v>0</v>
      </c>
      <c r="O7373" t="s">
        <v>30</v>
      </c>
      <c r="P7373">
        <v>1.1000000000000001</v>
      </c>
      <c r="Q7373">
        <v>93.994</v>
      </c>
      <c r="R7373">
        <v>-36.4</v>
      </c>
      <c r="S7373">
        <v>4.8600000000000003</v>
      </c>
      <c r="T7373">
        <v>5191</v>
      </c>
      <c r="U7373" t="s">
        <v>25</v>
      </c>
      <c r="V7373" t="s">
        <v>25</v>
      </c>
      <c r="W7373">
        <v>1.75829734653234E-2</v>
      </c>
      <c r="Y7373">
        <f t="shared" si="115"/>
        <v>1</v>
      </c>
    </row>
    <row r="7374" spans="1:25" x14ac:dyDescent="0.25">
      <c r="A7374">
        <v>58</v>
      </c>
      <c r="B7374" t="s">
        <v>62</v>
      </c>
      <c r="C7374" t="s">
        <v>48</v>
      </c>
      <c r="D7374" t="s">
        <v>35</v>
      </c>
      <c r="E7374" t="s">
        <v>25</v>
      </c>
      <c r="F7374" t="s">
        <v>25</v>
      </c>
      <c r="G7374" t="s">
        <v>25</v>
      </c>
      <c r="H7374" t="s">
        <v>27</v>
      </c>
      <c r="I7374" t="s">
        <v>55</v>
      </c>
      <c r="J7374" t="s">
        <v>45</v>
      </c>
      <c r="K7374">
        <v>398</v>
      </c>
      <c r="L7374">
        <v>2</v>
      </c>
      <c r="M7374">
        <v>999</v>
      </c>
      <c r="N7374">
        <v>1</v>
      </c>
      <c r="O7374" t="s">
        <v>46</v>
      </c>
      <c r="P7374">
        <v>-2.9</v>
      </c>
      <c r="Q7374">
        <v>92.200999999999993</v>
      </c>
      <c r="R7374">
        <v>-31.4</v>
      </c>
      <c r="S7374">
        <v>0.82899999999999996</v>
      </c>
      <c r="T7374">
        <v>5076.2</v>
      </c>
      <c r="U7374" t="s">
        <v>26</v>
      </c>
      <c r="V7374" t="s">
        <v>25</v>
      </c>
      <c r="W7374">
        <v>0.45258203148841902</v>
      </c>
      <c r="Y7374">
        <f t="shared" si="115"/>
        <v>0</v>
      </c>
    </row>
    <row r="7375" spans="1:25" x14ac:dyDescent="0.25">
      <c r="A7375">
        <v>46</v>
      </c>
      <c r="B7375" t="s">
        <v>40</v>
      </c>
      <c r="C7375" t="s">
        <v>23</v>
      </c>
      <c r="D7375" t="s">
        <v>41</v>
      </c>
      <c r="E7375" t="s">
        <v>39</v>
      </c>
      <c r="F7375" t="s">
        <v>26</v>
      </c>
      <c r="G7375" t="s">
        <v>25</v>
      </c>
      <c r="H7375" t="s">
        <v>27</v>
      </c>
      <c r="I7375" t="s">
        <v>55</v>
      </c>
      <c r="J7375" t="s">
        <v>50</v>
      </c>
      <c r="K7375">
        <v>66</v>
      </c>
      <c r="L7375">
        <v>2</v>
      </c>
      <c r="M7375">
        <v>999</v>
      </c>
      <c r="N7375">
        <v>0</v>
      </c>
      <c r="O7375" t="s">
        <v>30</v>
      </c>
      <c r="P7375">
        <v>1.4</v>
      </c>
      <c r="Q7375">
        <v>93.444000000000003</v>
      </c>
      <c r="R7375">
        <v>-36.1</v>
      </c>
      <c r="S7375">
        <v>4.9649999999999999</v>
      </c>
      <c r="T7375">
        <v>5228.1000000000004</v>
      </c>
      <c r="U7375" t="s">
        <v>25</v>
      </c>
      <c r="V7375" t="s">
        <v>25</v>
      </c>
      <c r="W7375">
        <v>3.8401525467634201E-2</v>
      </c>
      <c r="Y7375">
        <f t="shared" si="115"/>
        <v>1</v>
      </c>
    </row>
    <row r="7376" spans="1:25" x14ac:dyDescent="0.25">
      <c r="A7376">
        <v>40</v>
      </c>
      <c r="B7376" t="s">
        <v>33</v>
      </c>
      <c r="C7376" t="s">
        <v>23</v>
      </c>
      <c r="D7376" t="s">
        <v>35</v>
      </c>
      <c r="E7376" t="s">
        <v>25</v>
      </c>
      <c r="F7376" t="s">
        <v>25</v>
      </c>
      <c r="G7376" t="s">
        <v>26</v>
      </c>
      <c r="H7376" t="s">
        <v>27</v>
      </c>
      <c r="I7376" t="s">
        <v>52</v>
      </c>
      <c r="J7376" t="s">
        <v>43</v>
      </c>
      <c r="K7376">
        <v>162</v>
      </c>
      <c r="L7376">
        <v>4</v>
      </c>
      <c r="M7376">
        <v>999</v>
      </c>
      <c r="N7376">
        <v>0</v>
      </c>
      <c r="O7376" t="s">
        <v>30</v>
      </c>
      <c r="P7376">
        <v>1.4</v>
      </c>
      <c r="Q7376">
        <v>93.918000000000006</v>
      </c>
      <c r="R7376">
        <v>-42.7</v>
      </c>
      <c r="S7376">
        <v>4.96</v>
      </c>
      <c r="T7376">
        <v>5228.1000000000004</v>
      </c>
      <c r="U7376" t="s">
        <v>25</v>
      </c>
      <c r="V7376" t="s">
        <v>25</v>
      </c>
      <c r="W7376">
        <v>5.0954747945070301E-2</v>
      </c>
      <c r="Y7376">
        <f t="shared" si="115"/>
        <v>1</v>
      </c>
    </row>
    <row r="7377" spans="1:25" x14ac:dyDescent="0.25">
      <c r="A7377">
        <v>39</v>
      </c>
      <c r="B7377" t="s">
        <v>59</v>
      </c>
      <c r="C7377" t="s">
        <v>48</v>
      </c>
      <c r="D7377" t="s">
        <v>41</v>
      </c>
      <c r="E7377" t="s">
        <v>25</v>
      </c>
      <c r="F7377" t="s">
        <v>25</v>
      </c>
      <c r="G7377" t="s">
        <v>25</v>
      </c>
      <c r="H7377" t="s">
        <v>27</v>
      </c>
      <c r="I7377" t="s">
        <v>28</v>
      </c>
      <c r="J7377" t="s">
        <v>38</v>
      </c>
      <c r="K7377">
        <v>157</v>
      </c>
      <c r="L7377">
        <v>4</v>
      </c>
      <c r="M7377">
        <v>999</v>
      </c>
      <c r="N7377">
        <v>0</v>
      </c>
      <c r="O7377" t="s">
        <v>30</v>
      </c>
      <c r="P7377">
        <v>-1.8</v>
      </c>
      <c r="Q7377">
        <v>92.893000000000001</v>
      </c>
      <c r="R7377">
        <v>-46.2</v>
      </c>
      <c r="S7377">
        <v>1.2809999999999999</v>
      </c>
      <c r="T7377">
        <v>5099.1000000000004</v>
      </c>
      <c r="U7377" t="s">
        <v>25</v>
      </c>
      <c r="V7377" t="s">
        <v>25</v>
      </c>
      <c r="W7377">
        <v>8.8423885405063601E-2</v>
      </c>
      <c r="Y7377">
        <f t="shared" si="115"/>
        <v>1</v>
      </c>
    </row>
    <row r="7378" spans="1:25" x14ac:dyDescent="0.25">
      <c r="A7378">
        <v>27</v>
      </c>
      <c r="B7378" t="s">
        <v>59</v>
      </c>
      <c r="C7378" t="s">
        <v>34</v>
      </c>
      <c r="D7378" t="s">
        <v>41</v>
      </c>
      <c r="E7378" t="s">
        <v>25</v>
      </c>
      <c r="F7378" t="s">
        <v>26</v>
      </c>
      <c r="G7378" t="s">
        <v>25</v>
      </c>
      <c r="H7378" t="s">
        <v>36</v>
      </c>
      <c r="I7378" t="s">
        <v>37</v>
      </c>
      <c r="J7378" t="s">
        <v>50</v>
      </c>
      <c r="K7378">
        <v>216</v>
      </c>
      <c r="L7378">
        <v>1</v>
      </c>
      <c r="M7378">
        <v>999</v>
      </c>
      <c r="N7378">
        <v>0</v>
      </c>
      <c r="O7378" t="s">
        <v>30</v>
      </c>
      <c r="P7378">
        <v>1.4</v>
      </c>
      <c r="Q7378">
        <v>94.465000000000003</v>
      </c>
      <c r="R7378">
        <v>-41.8</v>
      </c>
      <c r="S7378">
        <v>4.8639999999999999</v>
      </c>
      <c r="T7378">
        <v>5228.1000000000004</v>
      </c>
      <c r="U7378" t="s">
        <v>25</v>
      </c>
      <c r="V7378" t="s">
        <v>25</v>
      </c>
      <c r="W7378">
        <v>4.5997112989425701E-2</v>
      </c>
      <c r="Y7378">
        <f t="shared" si="115"/>
        <v>1</v>
      </c>
    </row>
    <row r="7379" spans="1:25" x14ac:dyDescent="0.25">
      <c r="A7379">
        <v>27</v>
      </c>
      <c r="B7379" t="s">
        <v>22</v>
      </c>
      <c r="C7379" t="s">
        <v>23</v>
      </c>
      <c r="D7379" t="s">
        <v>24</v>
      </c>
      <c r="E7379" t="s">
        <v>39</v>
      </c>
      <c r="F7379" t="s">
        <v>25</v>
      </c>
      <c r="G7379" t="s">
        <v>25</v>
      </c>
      <c r="H7379" t="s">
        <v>36</v>
      </c>
      <c r="I7379" t="s">
        <v>28</v>
      </c>
      <c r="J7379" t="s">
        <v>38</v>
      </c>
      <c r="K7379">
        <v>151</v>
      </c>
      <c r="L7379">
        <v>2</v>
      </c>
      <c r="M7379">
        <v>999</v>
      </c>
      <c r="N7379">
        <v>0</v>
      </c>
      <c r="O7379" t="s">
        <v>30</v>
      </c>
      <c r="P7379">
        <v>1.1000000000000001</v>
      </c>
      <c r="Q7379">
        <v>93.994</v>
      </c>
      <c r="R7379">
        <v>-36.4</v>
      </c>
      <c r="S7379">
        <v>4.8579999999999997</v>
      </c>
      <c r="T7379">
        <v>5191</v>
      </c>
      <c r="U7379" t="s">
        <v>25</v>
      </c>
      <c r="V7379" t="s">
        <v>25</v>
      </c>
      <c r="W7379">
        <v>3.3663973212242099E-2</v>
      </c>
      <c r="Y7379">
        <f t="shared" si="115"/>
        <v>1</v>
      </c>
    </row>
    <row r="7380" spans="1:25" x14ac:dyDescent="0.25">
      <c r="A7380">
        <v>32</v>
      </c>
      <c r="B7380" t="s">
        <v>33</v>
      </c>
      <c r="C7380" t="s">
        <v>23</v>
      </c>
      <c r="D7380" t="s">
        <v>35</v>
      </c>
      <c r="E7380" t="s">
        <v>25</v>
      </c>
      <c r="F7380" t="s">
        <v>26</v>
      </c>
      <c r="G7380" t="s">
        <v>25</v>
      </c>
      <c r="H7380" t="s">
        <v>27</v>
      </c>
      <c r="I7380" t="s">
        <v>52</v>
      </c>
      <c r="J7380" t="s">
        <v>29</v>
      </c>
      <c r="K7380">
        <v>302</v>
      </c>
      <c r="L7380">
        <v>3</v>
      </c>
      <c r="M7380">
        <v>999</v>
      </c>
      <c r="N7380">
        <v>0</v>
      </c>
      <c r="O7380" t="s">
        <v>30</v>
      </c>
      <c r="P7380">
        <v>1.4</v>
      </c>
      <c r="Q7380">
        <v>93.918000000000006</v>
      </c>
      <c r="R7380">
        <v>-42.7</v>
      </c>
      <c r="S7380">
        <v>4.9569999999999999</v>
      </c>
      <c r="T7380">
        <v>5228.1000000000004</v>
      </c>
      <c r="U7380" t="s">
        <v>25</v>
      </c>
      <c r="V7380" t="s">
        <v>25</v>
      </c>
      <c r="W7380">
        <v>7.4102953076362596E-2</v>
      </c>
      <c r="Y7380">
        <f t="shared" si="115"/>
        <v>1</v>
      </c>
    </row>
    <row r="7381" spans="1:25" x14ac:dyDescent="0.25">
      <c r="A7381">
        <v>37</v>
      </c>
      <c r="B7381" t="s">
        <v>40</v>
      </c>
      <c r="C7381" t="s">
        <v>23</v>
      </c>
      <c r="D7381" t="s">
        <v>41</v>
      </c>
      <c r="E7381" t="s">
        <v>25</v>
      </c>
      <c r="F7381" t="s">
        <v>26</v>
      </c>
      <c r="G7381" t="s">
        <v>25</v>
      </c>
      <c r="H7381" t="s">
        <v>27</v>
      </c>
      <c r="I7381" t="s">
        <v>55</v>
      </c>
      <c r="J7381" t="s">
        <v>50</v>
      </c>
      <c r="K7381">
        <v>148</v>
      </c>
      <c r="L7381">
        <v>1</v>
      </c>
      <c r="M7381">
        <v>999</v>
      </c>
      <c r="N7381">
        <v>2</v>
      </c>
      <c r="O7381" t="s">
        <v>46</v>
      </c>
      <c r="P7381">
        <v>-2.9</v>
      </c>
      <c r="Q7381">
        <v>92.200999999999993</v>
      </c>
      <c r="R7381">
        <v>-31.4</v>
      </c>
      <c r="S7381">
        <v>0.85899999999999999</v>
      </c>
      <c r="T7381">
        <v>5076.2</v>
      </c>
      <c r="U7381" t="s">
        <v>26</v>
      </c>
      <c r="V7381" t="s">
        <v>26</v>
      </c>
      <c r="W7381">
        <v>0.722375929355621</v>
      </c>
      <c r="Y7381">
        <f t="shared" si="115"/>
        <v>1</v>
      </c>
    </row>
    <row r="7382" spans="1:25" x14ac:dyDescent="0.25">
      <c r="A7382">
        <v>45</v>
      </c>
      <c r="B7382" t="s">
        <v>56</v>
      </c>
      <c r="C7382" t="s">
        <v>48</v>
      </c>
      <c r="D7382" t="s">
        <v>41</v>
      </c>
      <c r="E7382" t="s">
        <v>25</v>
      </c>
      <c r="F7382" t="s">
        <v>26</v>
      </c>
      <c r="G7382" t="s">
        <v>26</v>
      </c>
      <c r="H7382" t="s">
        <v>36</v>
      </c>
      <c r="I7382" t="s">
        <v>37</v>
      </c>
      <c r="J7382" t="s">
        <v>45</v>
      </c>
      <c r="K7382">
        <v>163</v>
      </c>
      <c r="L7382">
        <v>3</v>
      </c>
      <c r="M7382">
        <v>999</v>
      </c>
      <c r="N7382">
        <v>0</v>
      </c>
      <c r="O7382" t="s">
        <v>30</v>
      </c>
      <c r="P7382">
        <v>1.4</v>
      </c>
      <c r="Q7382">
        <v>94.465000000000003</v>
      </c>
      <c r="R7382">
        <v>-41.8</v>
      </c>
      <c r="S7382">
        <v>4.9610000000000003</v>
      </c>
      <c r="T7382">
        <v>5228.1000000000004</v>
      </c>
      <c r="U7382" t="s">
        <v>25</v>
      </c>
      <c r="V7382" t="s">
        <v>25</v>
      </c>
      <c r="W7382">
        <v>4.9091838300228098E-2</v>
      </c>
      <c r="Y7382">
        <f t="shared" si="115"/>
        <v>1</v>
      </c>
    </row>
    <row r="7383" spans="1:25" x14ac:dyDescent="0.25">
      <c r="A7383">
        <v>54</v>
      </c>
      <c r="B7383" t="s">
        <v>59</v>
      </c>
      <c r="C7383" t="s">
        <v>23</v>
      </c>
      <c r="D7383" t="s">
        <v>35</v>
      </c>
      <c r="E7383" t="s">
        <v>39</v>
      </c>
      <c r="F7383" t="s">
        <v>26</v>
      </c>
      <c r="G7383" t="s">
        <v>25</v>
      </c>
      <c r="H7383" t="s">
        <v>36</v>
      </c>
      <c r="I7383" t="s">
        <v>28</v>
      </c>
      <c r="J7383" t="s">
        <v>50</v>
      </c>
      <c r="K7383">
        <v>134</v>
      </c>
      <c r="L7383">
        <v>1</v>
      </c>
      <c r="M7383">
        <v>999</v>
      </c>
      <c r="N7383">
        <v>0</v>
      </c>
      <c r="O7383" t="s">
        <v>30</v>
      </c>
      <c r="P7383">
        <v>1.1000000000000001</v>
      </c>
      <c r="Q7383">
        <v>93.994</v>
      </c>
      <c r="R7383">
        <v>-36.4</v>
      </c>
      <c r="S7383">
        <v>4.8559999999999999</v>
      </c>
      <c r="T7383">
        <v>5191</v>
      </c>
      <c r="U7383" t="s">
        <v>25</v>
      </c>
      <c r="V7383" t="s">
        <v>25</v>
      </c>
      <c r="W7383">
        <v>2.3372882977128001E-2</v>
      </c>
      <c r="Y7383">
        <f t="shared" si="115"/>
        <v>1</v>
      </c>
    </row>
    <row r="7384" spans="1:25" x14ac:dyDescent="0.25">
      <c r="A7384">
        <v>37</v>
      </c>
      <c r="B7384" t="s">
        <v>22</v>
      </c>
      <c r="C7384" t="s">
        <v>23</v>
      </c>
      <c r="D7384" t="s">
        <v>54</v>
      </c>
      <c r="E7384" t="s">
        <v>25</v>
      </c>
      <c r="F7384" t="s">
        <v>26</v>
      </c>
      <c r="G7384" t="s">
        <v>25</v>
      </c>
      <c r="H7384" t="s">
        <v>36</v>
      </c>
      <c r="I7384" t="s">
        <v>28</v>
      </c>
      <c r="J7384" t="s">
        <v>38</v>
      </c>
      <c r="K7384">
        <v>179</v>
      </c>
      <c r="L7384">
        <v>1</v>
      </c>
      <c r="M7384">
        <v>999</v>
      </c>
      <c r="N7384">
        <v>0</v>
      </c>
      <c r="O7384" t="s">
        <v>30</v>
      </c>
      <c r="P7384">
        <v>1.1000000000000001</v>
      </c>
      <c r="Q7384">
        <v>93.994</v>
      </c>
      <c r="R7384">
        <v>-36.4</v>
      </c>
      <c r="S7384">
        <v>4.8579999999999997</v>
      </c>
      <c r="T7384">
        <v>5191</v>
      </c>
      <c r="U7384" t="s">
        <v>25</v>
      </c>
      <c r="V7384" t="s">
        <v>25</v>
      </c>
      <c r="W7384">
        <v>2.8341881930828101E-2</v>
      </c>
      <c r="Y7384">
        <f t="shared" si="115"/>
        <v>1</v>
      </c>
    </row>
    <row r="7385" spans="1:25" x14ac:dyDescent="0.25">
      <c r="A7385">
        <v>50</v>
      </c>
      <c r="B7385" t="s">
        <v>22</v>
      </c>
      <c r="C7385" t="s">
        <v>23</v>
      </c>
      <c r="D7385" t="s">
        <v>39</v>
      </c>
      <c r="E7385" t="s">
        <v>39</v>
      </c>
      <c r="F7385" t="s">
        <v>25</v>
      </c>
      <c r="G7385" t="s">
        <v>25</v>
      </c>
      <c r="H7385" t="s">
        <v>27</v>
      </c>
      <c r="I7385" t="s">
        <v>52</v>
      </c>
      <c r="J7385" t="s">
        <v>45</v>
      </c>
      <c r="K7385">
        <v>1275</v>
      </c>
      <c r="L7385">
        <v>1</v>
      </c>
      <c r="M7385">
        <v>999</v>
      </c>
      <c r="N7385">
        <v>0</v>
      </c>
      <c r="O7385" t="s">
        <v>30</v>
      </c>
      <c r="P7385">
        <v>1.4</v>
      </c>
      <c r="Q7385">
        <v>93.918000000000006</v>
      </c>
      <c r="R7385">
        <v>-42.7</v>
      </c>
      <c r="S7385">
        <v>4.9580000000000002</v>
      </c>
      <c r="T7385">
        <v>5228.1000000000004</v>
      </c>
      <c r="U7385" t="s">
        <v>26</v>
      </c>
      <c r="V7385" t="s">
        <v>25</v>
      </c>
      <c r="W7385">
        <v>8.3477124571800204E-2</v>
      </c>
      <c r="Y7385">
        <f t="shared" si="115"/>
        <v>0</v>
      </c>
    </row>
    <row r="7386" spans="1:25" x14ac:dyDescent="0.25">
      <c r="A7386">
        <v>42</v>
      </c>
      <c r="B7386" t="s">
        <v>33</v>
      </c>
      <c r="C7386" t="s">
        <v>23</v>
      </c>
      <c r="D7386" t="s">
        <v>35</v>
      </c>
      <c r="E7386" t="s">
        <v>25</v>
      </c>
      <c r="F7386" t="s">
        <v>26</v>
      </c>
      <c r="G7386" t="s">
        <v>26</v>
      </c>
      <c r="H7386" t="s">
        <v>27</v>
      </c>
      <c r="I7386" t="s">
        <v>52</v>
      </c>
      <c r="J7386" t="s">
        <v>45</v>
      </c>
      <c r="K7386">
        <v>302</v>
      </c>
      <c r="L7386">
        <v>2</v>
      </c>
      <c r="M7386">
        <v>999</v>
      </c>
      <c r="N7386">
        <v>0</v>
      </c>
      <c r="O7386" t="s">
        <v>30</v>
      </c>
      <c r="P7386">
        <v>1.4</v>
      </c>
      <c r="Q7386">
        <v>93.918000000000006</v>
      </c>
      <c r="R7386">
        <v>-42.7</v>
      </c>
      <c r="S7386">
        <v>4.9580000000000002</v>
      </c>
      <c r="T7386">
        <v>5228.1000000000004</v>
      </c>
      <c r="U7386" t="s">
        <v>25</v>
      </c>
      <c r="V7386" t="s">
        <v>25</v>
      </c>
      <c r="W7386">
        <v>8.6777873337268802E-2</v>
      </c>
      <c r="Y7386">
        <f t="shared" si="115"/>
        <v>1</v>
      </c>
    </row>
    <row r="7387" spans="1:25" x14ac:dyDescent="0.25">
      <c r="A7387">
        <v>26</v>
      </c>
      <c r="B7387" t="s">
        <v>63</v>
      </c>
      <c r="C7387" t="s">
        <v>23</v>
      </c>
      <c r="D7387" t="s">
        <v>54</v>
      </c>
      <c r="E7387" t="s">
        <v>25</v>
      </c>
      <c r="F7387" t="s">
        <v>26</v>
      </c>
      <c r="G7387" t="s">
        <v>25</v>
      </c>
      <c r="H7387" t="s">
        <v>27</v>
      </c>
      <c r="I7387" t="s">
        <v>52</v>
      </c>
      <c r="J7387" t="s">
        <v>45</v>
      </c>
      <c r="K7387">
        <v>1151</v>
      </c>
      <c r="L7387">
        <v>1</v>
      </c>
      <c r="M7387">
        <v>999</v>
      </c>
      <c r="N7387">
        <v>0</v>
      </c>
      <c r="O7387" t="s">
        <v>30</v>
      </c>
      <c r="P7387">
        <v>1.4</v>
      </c>
      <c r="Q7387">
        <v>93.918000000000006</v>
      </c>
      <c r="R7387">
        <v>-42.7</v>
      </c>
      <c r="S7387">
        <v>4.9580000000000002</v>
      </c>
      <c r="T7387">
        <v>5228.1000000000004</v>
      </c>
      <c r="U7387" t="s">
        <v>25</v>
      </c>
      <c r="V7387" t="s">
        <v>25</v>
      </c>
      <c r="W7387">
        <v>7.7134035527706105E-2</v>
      </c>
      <c r="Y7387">
        <f t="shared" si="115"/>
        <v>1</v>
      </c>
    </row>
    <row r="7388" spans="1:25" x14ac:dyDescent="0.25">
      <c r="A7388">
        <v>31</v>
      </c>
      <c r="B7388" t="s">
        <v>53</v>
      </c>
      <c r="C7388" t="s">
        <v>23</v>
      </c>
      <c r="D7388" t="s">
        <v>41</v>
      </c>
      <c r="E7388" t="s">
        <v>25</v>
      </c>
      <c r="F7388" t="s">
        <v>25</v>
      </c>
      <c r="G7388" t="s">
        <v>25</v>
      </c>
      <c r="H7388" t="s">
        <v>27</v>
      </c>
      <c r="I7388" t="s">
        <v>44</v>
      </c>
      <c r="J7388" t="s">
        <v>38</v>
      </c>
      <c r="K7388">
        <v>106</v>
      </c>
      <c r="L7388">
        <v>1</v>
      </c>
      <c r="M7388">
        <v>999</v>
      </c>
      <c r="N7388">
        <v>0</v>
      </c>
      <c r="O7388" t="s">
        <v>30</v>
      </c>
      <c r="P7388">
        <v>-3.4</v>
      </c>
      <c r="Q7388">
        <v>92.379000000000005</v>
      </c>
      <c r="R7388">
        <v>-29.8</v>
      </c>
      <c r="S7388">
        <v>0.76800000000000002</v>
      </c>
      <c r="T7388">
        <v>5017.5</v>
      </c>
      <c r="U7388" t="s">
        <v>25</v>
      </c>
      <c r="V7388" t="s">
        <v>26</v>
      </c>
      <c r="W7388">
        <v>0.88220012187957797</v>
      </c>
      <c r="Y7388">
        <f t="shared" si="115"/>
        <v>0</v>
      </c>
    </row>
    <row r="7389" spans="1:25" x14ac:dyDescent="0.25">
      <c r="A7389">
        <v>39</v>
      </c>
      <c r="B7389" t="s">
        <v>33</v>
      </c>
      <c r="C7389" t="s">
        <v>23</v>
      </c>
      <c r="D7389" t="s">
        <v>24</v>
      </c>
      <c r="E7389" t="s">
        <v>25</v>
      </c>
      <c r="F7389" t="s">
        <v>25</v>
      </c>
      <c r="G7389" t="s">
        <v>26</v>
      </c>
      <c r="H7389" t="s">
        <v>27</v>
      </c>
      <c r="I7389" t="s">
        <v>52</v>
      </c>
      <c r="J7389" t="s">
        <v>43</v>
      </c>
      <c r="K7389">
        <v>51</v>
      </c>
      <c r="L7389">
        <v>2</v>
      </c>
      <c r="M7389">
        <v>999</v>
      </c>
      <c r="N7389">
        <v>0</v>
      </c>
      <c r="O7389" t="s">
        <v>30</v>
      </c>
      <c r="P7389">
        <v>1.4</v>
      </c>
      <c r="Q7389">
        <v>93.918000000000006</v>
      </c>
      <c r="R7389">
        <v>-42.7</v>
      </c>
      <c r="S7389">
        <v>4.96</v>
      </c>
      <c r="T7389">
        <v>5228.1000000000004</v>
      </c>
      <c r="U7389" t="s">
        <v>25</v>
      </c>
      <c r="V7389" t="s">
        <v>25</v>
      </c>
      <c r="W7389">
        <v>5.38143068552017E-2</v>
      </c>
      <c r="Y7389">
        <f t="shared" si="115"/>
        <v>1</v>
      </c>
    </row>
    <row r="7390" spans="1:25" x14ac:dyDescent="0.25">
      <c r="A7390">
        <v>31</v>
      </c>
      <c r="B7390" t="s">
        <v>56</v>
      </c>
      <c r="C7390" t="s">
        <v>23</v>
      </c>
      <c r="D7390" t="s">
        <v>41</v>
      </c>
      <c r="E7390" t="s">
        <v>25</v>
      </c>
      <c r="F7390" t="s">
        <v>25</v>
      </c>
      <c r="G7390" t="s">
        <v>25</v>
      </c>
      <c r="H7390" t="s">
        <v>27</v>
      </c>
      <c r="I7390" t="s">
        <v>52</v>
      </c>
      <c r="J7390" t="s">
        <v>50</v>
      </c>
      <c r="K7390">
        <v>404</v>
      </c>
      <c r="L7390">
        <v>1</v>
      </c>
      <c r="M7390">
        <v>999</v>
      </c>
      <c r="N7390">
        <v>0</v>
      </c>
      <c r="O7390" t="s">
        <v>30</v>
      </c>
      <c r="P7390">
        <v>-2.9</v>
      </c>
      <c r="Q7390">
        <v>92.468999999999994</v>
      </c>
      <c r="R7390">
        <v>-33.6</v>
      </c>
      <c r="S7390">
        <v>1.044</v>
      </c>
      <c r="T7390">
        <v>5076.2</v>
      </c>
      <c r="U7390" t="s">
        <v>25</v>
      </c>
      <c r="V7390" t="s">
        <v>26</v>
      </c>
      <c r="W7390">
        <v>0.88488906621932995</v>
      </c>
      <c r="Y7390">
        <f t="shared" si="115"/>
        <v>0</v>
      </c>
    </row>
    <row r="7391" spans="1:25" x14ac:dyDescent="0.25">
      <c r="A7391">
        <v>26</v>
      </c>
      <c r="B7391" t="s">
        <v>22</v>
      </c>
      <c r="C7391" t="s">
        <v>34</v>
      </c>
      <c r="D7391" t="s">
        <v>24</v>
      </c>
      <c r="E7391" t="s">
        <v>25</v>
      </c>
      <c r="F7391" t="s">
        <v>26</v>
      </c>
      <c r="G7391" t="s">
        <v>26</v>
      </c>
      <c r="H7391" t="s">
        <v>27</v>
      </c>
      <c r="I7391" t="s">
        <v>28</v>
      </c>
      <c r="J7391" t="s">
        <v>29</v>
      </c>
      <c r="K7391">
        <v>245</v>
      </c>
      <c r="L7391">
        <v>9</v>
      </c>
      <c r="M7391">
        <v>999</v>
      </c>
      <c r="N7391">
        <v>1</v>
      </c>
      <c r="O7391" t="s">
        <v>46</v>
      </c>
      <c r="P7391">
        <v>-1.8</v>
      </c>
      <c r="Q7391">
        <v>92.893000000000001</v>
      </c>
      <c r="R7391">
        <v>-46.2</v>
      </c>
      <c r="S7391">
        <v>1.25</v>
      </c>
      <c r="T7391">
        <v>5099.1000000000004</v>
      </c>
      <c r="U7391" t="s">
        <v>25</v>
      </c>
      <c r="V7391" t="s">
        <v>25</v>
      </c>
      <c r="W7391">
        <v>4.5487321913242298E-2</v>
      </c>
      <c r="Y7391">
        <f t="shared" si="115"/>
        <v>1</v>
      </c>
    </row>
    <row r="7392" spans="1:25" x14ac:dyDescent="0.25">
      <c r="A7392">
        <v>44</v>
      </c>
      <c r="B7392" t="s">
        <v>59</v>
      </c>
      <c r="C7392" t="s">
        <v>48</v>
      </c>
      <c r="D7392" t="s">
        <v>41</v>
      </c>
      <c r="E7392" t="s">
        <v>25</v>
      </c>
      <c r="F7392" t="s">
        <v>26</v>
      </c>
      <c r="G7392" t="s">
        <v>25</v>
      </c>
      <c r="H7392" t="s">
        <v>36</v>
      </c>
      <c r="I7392" t="s">
        <v>37</v>
      </c>
      <c r="J7392" t="s">
        <v>43</v>
      </c>
      <c r="K7392">
        <v>96</v>
      </c>
      <c r="L7392">
        <v>8</v>
      </c>
      <c r="M7392">
        <v>999</v>
      </c>
      <c r="N7392">
        <v>0</v>
      </c>
      <c r="O7392" t="s">
        <v>30</v>
      </c>
      <c r="P7392">
        <v>1.4</v>
      </c>
      <c r="Q7392">
        <v>94.465000000000003</v>
      </c>
      <c r="R7392">
        <v>-41.8</v>
      </c>
      <c r="S7392">
        <v>4.96</v>
      </c>
      <c r="T7392">
        <v>5228.1000000000004</v>
      </c>
      <c r="U7392" t="s">
        <v>25</v>
      </c>
      <c r="V7392" t="s">
        <v>25</v>
      </c>
      <c r="W7392">
        <v>4.7691982239484801E-2</v>
      </c>
      <c r="Y7392">
        <f t="shared" si="115"/>
        <v>1</v>
      </c>
    </row>
    <row r="7393" spans="1:25" x14ac:dyDescent="0.25">
      <c r="A7393">
        <v>37</v>
      </c>
      <c r="B7393" t="s">
        <v>56</v>
      </c>
      <c r="C7393" t="s">
        <v>23</v>
      </c>
      <c r="D7393" t="s">
        <v>49</v>
      </c>
      <c r="E7393" t="s">
        <v>25</v>
      </c>
      <c r="F7393" t="s">
        <v>25</v>
      </c>
      <c r="G7393" t="s">
        <v>25</v>
      </c>
      <c r="H7393" t="s">
        <v>36</v>
      </c>
      <c r="I7393" t="s">
        <v>37</v>
      </c>
      <c r="J7393" t="s">
        <v>50</v>
      </c>
      <c r="K7393">
        <v>854</v>
      </c>
      <c r="L7393">
        <v>3</v>
      </c>
      <c r="M7393">
        <v>999</v>
      </c>
      <c r="N7393">
        <v>0</v>
      </c>
      <c r="O7393" t="s">
        <v>30</v>
      </c>
      <c r="P7393">
        <v>1.4</v>
      </c>
      <c r="Q7393">
        <v>94.465000000000003</v>
      </c>
      <c r="R7393">
        <v>-41.8</v>
      </c>
      <c r="S7393">
        <v>4.9610000000000003</v>
      </c>
      <c r="T7393">
        <v>5228.1000000000004</v>
      </c>
      <c r="U7393" t="s">
        <v>25</v>
      </c>
      <c r="V7393" t="s">
        <v>25</v>
      </c>
      <c r="W7393">
        <v>2.78114937245846E-2</v>
      </c>
      <c r="Y7393">
        <f t="shared" si="115"/>
        <v>1</v>
      </c>
    </row>
    <row r="7394" spans="1:25" x14ac:dyDescent="0.25">
      <c r="A7394">
        <v>34</v>
      </c>
      <c r="B7394" t="s">
        <v>40</v>
      </c>
      <c r="C7394" t="s">
        <v>48</v>
      </c>
      <c r="D7394" t="s">
        <v>41</v>
      </c>
      <c r="E7394" t="s">
        <v>25</v>
      </c>
      <c r="F7394" t="s">
        <v>26</v>
      </c>
      <c r="G7394" t="s">
        <v>26</v>
      </c>
      <c r="H7394" t="s">
        <v>27</v>
      </c>
      <c r="I7394" t="s">
        <v>55</v>
      </c>
      <c r="J7394" t="s">
        <v>38</v>
      </c>
      <c r="K7394">
        <v>109</v>
      </c>
      <c r="L7394">
        <v>1</v>
      </c>
      <c r="M7394">
        <v>999</v>
      </c>
      <c r="N7394">
        <v>0</v>
      </c>
      <c r="O7394" t="s">
        <v>30</v>
      </c>
      <c r="P7394">
        <v>1.4</v>
      </c>
      <c r="Q7394">
        <v>93.444000000000003</v>
      </c>
      <c r="R7394">
        <v>-36.1</v>
      </c>
      <c r="S7394">
        <v>4.9649999999999999</v>
      </c>
      <c r="T7394">
        <v>5228.1000000000004</v>
      </c>
      <c r="U7394" t="s">
        <v>25</v>
      </c>
      <c r="V7394" t="s">
        <v>25</v>
      </c>
      <c r="W7394">
        <v>1.7256367951631501E-2</v>
      </c>
      <c r="Y7394">
        <f t="shared" si="115"/>
        <v>1</v>
      </c>
    </row>
    <row r="7395" spans="1:25" x14ac:dyDescent="0.25">
      <c r="A7395">
        <v>52</v>
      </c>
      <c r="B7395" t="s">
        <v>62</v>
      </c>
      <c r="C7395" t="s">
        <v>23</v>
      </c>
      <c r="D7395" t="s">
        <v>41</v>
      </c>
      <c r="E7395" t="s">
        <v>25</v>
      </c>
      <c r="F7395" t="s">
        <v>26</v>
      </c>
      <c r="G7395" t="s">
        <v>25</v>
      </c>
      <c r="H7395" t="s">
        <v>36</v>
      </c>
      <c r="I7395" t="s">
        <v>37</v>
      </c>
      <c r="J7395" t="s">
        <v>29</v>
      </c>
      <c r="K7395">
        <v>11</v>
      </c>
      <c r="L7395">
        <v>12</v>
      </c>
      <c r="M7395">
        <v>999</v>
      </c>
      <c r="N7395">
        <v>0</v>
      </c>
      <c r="O7395" t="s">
        <v>30</v>
      </c>
      <c r="P7395">
        <v>1.4</v>
      </c>
      <c r="Q7395">
        <v>94.465000000000003</v>
      </c>
      <c r="R7395">
        <v>-41.8</v>
      </c>
      <c r="S7395">
        <v>4.9589999999999996</v>
      </c>
      <c r="T7395">
        <v>5228.1000000000004</v>
      </c>
      <c r="U7395" t="s">
        <v>25</v>
      </c>
      <c r="V7395" t="s">
        <v>25</v>
      </c>
      <c r="W7395">
        <v>3.4420136362314203E-2</v>
      </c>
      <c r="Y7395">
        <f t="shared" si="115"/>
        <v>1</v>
      </c>
    </row>
    <row r="7396" spans="1:25" x14ac:dyDescent="0.25">
      <c r="A7396">
        <v>20</v>
      </c>
      <c r="B7396" t="s">
        <v>60</v>
      </c>
      <c r="C7396" t="s">
        <v>34</v>
      </c>
      <c r="D7396" t="s">
        <v>24</v>
      </c>
      <c r="E7396" t="s">
        <v>25</v>
      </c>
      <c r="F7396" t="s">
        <v>26</v>
      </c>
      <c r="G7396" t="s">
        <v>25</v>
      </c>
      <c r="H7396" t="s">
        <v>27</v>
      </c>
      <c r="I7396" t="s">
        <v>57</v>
      </c>
      <c r="J7396" t="s">
        <v>45</v>
      </c>
      <c r="K7396">
        <v>267</v>
      </c>
      <c r="L7396">
        <v>2</v>
      </c>
      <c r="M7396">
        <v>999</v>
      </c>
      <c r="N7396">
        <v>0</v>
      </c>
      <c r="O7396" t="s">
        <v>30</v>
      </c>
      <c r="P7396">
        <v>-1.8</v>
      </c>
      <c r="Q7396">
        <v>92.843000000000004</v>
      </c>
      <c r="R7396">
        <v>-50</v>
      </c>
      <c r="S7396">
        <v>1.538</v>
      </c>
      <c r="T7396">
        <v>5099.1000000000004</v>
      </c>
      <c r="U7396" t="s">
        <v>25</v>
      </c>
      <c r="V7396" t="s">
        <v>26</v>
      </c>
      <c r="W7396">
        <v>0.90164029598236095</v>
      </c>
      <c r="Y7396">
        <f t="shared" si="115"/>
        <v>0</v>
      </c>
    </row>
    <row r="7397" spans="1:25" x14ac:dyDescent="0.25">
      <c r="A7397">
        <v>37</v>
      </c>
      <c r="B7397" t="s">
        <v>22</v>
      </c>
      <c r="C7397" t="s">
        <v>48</v>
      </c>
      <c r="D7397" t="s">
        <v>54</v>
      </c>
      <c r="E7397" t="s">
        <v>39</v>
      </c>
      <c r="F7397" t="s">
        <v>26</v>
      </c>
      <c r="G7397" t="s">
        <v>26</v>
      </c>
      <c r="H7397" t="s">
        <v>36</v>
      </c>
      <c r="I7397" t="s">
        <v>28</v>
      </c>
      <c r="J7397" t="s">
        <v>29</v>
      </c>
      <c r="K7397">
        <v>301</v>
      </c>
      <c r="L7397">
        <v>2</v>
      </c>
      <c r="M7397">
        <v>999</v>
      </c>
      <c r="N7397">
        <v>0</v>
      </c>
      <c r="O7397" t="s">
        <v>30</v>
      </c>
      <c r="P7397">
        <v>1.1000000000000001</v>
      </c>
      <c r="Q7397">
        <v>93.994</v>
      </c>
      <c r="R7397">
        <v>-36.4</v>
      </c>
      <c r="S7397">
        <v>4.8570000000000002</v>
      </c>
      <c r="T7397">
        <v>5191</v>
      </c>
      <c r="U7397" t="s">
        <v>25</v>
      </c>
      <c r="V7397" t="s">
        <v>25</v>
      </c>
      <c r="W7397">
        <v>1.52202835306525E-2</v>
      </c>
      <c r="Y7397">
        <f t="shared" si="115"/>
        <v>1</v>
      </c>
    </row>
    <row r="7398" spans="1:25" x14ac:dyDescent="0.25">
      <c r="A7398">
        <v>35</v>
      </c>
      <c r="B7398" t="s">
        <v>59</v>
      </c>
      <c r="C7398" t="s">
        <v>23</v>
      </c>
      <c r="D7398" t="s">
        <v>41</v>
      </c>
      <c r="E7398" t="s">
        <v>25</v>
      </c>
      <c r="F7398" t="s">
        <v>26</v>
      </c>
      <c r="G7398" t="s">
        <v>25</v>
      </c>
      <c r="H7398" t="s">
        <v>27</v>
      </c>
      <c r="I7398" t="s">
        <v>55</v>
      </c>
      <c r="J7398" t="s">
        <v>45</v>
      </c>
      <c r="K7398">
        <v>76</v>
      </c>
      <c r="L7398">
        <v>1</v>
      </c>
      <c r="M7398">
        <v>999</v>
      </c>
      <c r="N7398">
        <v>0</v>
      </c>
      <c r="O7398" t="s">
        <v>30</v>
      </c>
      <c r="P7398">
        <v>1.4</v>
      </c>
      <c r="Q7398">
        <v>93.444000000000003</v>
      </c>
      <c r="R7398">
        <v>-36.1</v>
      </c>
      <c r="S7398">
        <v>4.968</v>
      </c>
      <c r="T7398">
        <v>5228.1000000000004</v>
      </c>
      <c r="U7398" t="s">
        <v>25</v>
      </c>
      <c r="V7398" t="s">
        <v>25</v>
      </c>
      <c r="W7398">
        <v>3.6300797015428501E-2</v>
      </c>
      <c r="Y7398">
        <f t="shared" si="115"/>
        <v>1</v>
      </c>
    </row>
    <row r="7399" spans="1:25" x14ac:dyDescent="0.25">
      <c r="A7399">
        <v>75</v>
      </c>
      <c r="B7399" t="s">
        <v>62</v>
      </c>
      <c r="C7399" t="s">
        <v>48</v>
      </c>
      <c r="D7399" t="s">
        <v>54</v>
      </c>
      <c r="E7399" t="s">
        <v>25</v>
      </c>
      <c r="F7399" t="s">
        <v>25</v>
      </c>
      <c r="G7399" t="s">
        <v>25</v>
      </c>
      <c r="H7399" t="s">
        <v>27</v>
      </c>
      <c r="I7399" t="s">
        <v>61</v>
      </c>
      <c r="J7399" t="s">
        <v>45</v>
      </c>
      <c r="K7399">
        <v>247</v>
      </c>
      <c r="L7399">
        <v>2</v>
      </c>
      <c r="M7399">
        <v>999</v>
      </c>
      <c r="N7399">
        <v>0</v>
      </c>
      <c r="O7399" t="s">
        <v>30</v>
      </c>
      <c r="P7399">
        <v>-3.4</v>
      </c>
      <c r="Q7399">
        <v>92.430999999999997</v>
      </c>
      <c r="R7399">
        <v>-26.9</v>
      </c>
      <c r="S7399">
        <v>0.72199999999999998</v>
      </c>
      <c r="T7399">
        <v>5017.5</v>
      </c>
      <c r="U7399" t="s">
        <v>25</v>
      </c>
      <c r="V7399" t="s">
        <v>25</v>
      </c>
      <c r="W7399">
        <v>0.491187334060669</v>
      </c>
      <c r="Y7399">
        <f t="shared" si="115"/>
        <v>1</v>
      </c>
    </row>
    <row r="7400" spans="1:25" x14ac:dyDescent="0.25">
      <c r="A7400">
        <v>36</v>
      </c>
      <c r="B7400" t="s">
        <v>33</v>
      </c>
      <c r="C7400" t="s">
        <v>23</v>
      </c>
      <c r="D7400" t="s">
        <v>35</v>
      </c>
      <c r="E7400" t="s">
        <v>25</v>
      </c>
      <c r="F7400" t="s">
        <v>26</v>
      </c>
      <c r="G7400" t="s">
        <v>25</v>
      </c>
      <c r="H7400" t="s">
        <v>36</v>
      </c>
      <c r="I7400" t="s">
        <v>37</v>
      </c>
      <c r="J7400" t="s">
        <v>29</v>
      </c>
      <c r="K7400">
        <v>241</v>
      </c>
      <c r="L7400">
        <v>2</v>
      </c>
      <c r="M7400">
        <v>999</v>
      </c>
      <c r="N7400">
        <v>0</v>
      </c>
      <c r="O7400" t="s">
        <v>30</v>
      </c>
      <c r="P7400">
        <v>1.4</v>
      </c>
      <c r="Q7400">
        <v>94.465000000000003</v>
      </c>
      <c r="R7400">
        <v>-41.8</v>
      </c>
      <c r="S7400">
        <v>4.9589999999999996</v>
      </c>
      <c r="T7400">
        <v>5228.1000000000004</v>
      </c>
      <c r="U7400" t="s">
        <v>25</v>
      </c>
      <c r="V7400" t="s">
        <v>25</v>
      </c>
      <c r="W7400">
        <v>2.2607212886214301E-2</v>
      </c>
      <c r="Y7400">
        <f t="shared" si="115"/>
        <v>1</v>
      </c>
    </row>
    <row r="7401" spans="1:25" x14ac:dyDescent="0.25">
      <c r="A7401">
        <v>29</v>
      </c>
      <c r="B7401" t="s">
        <v>33</v>
      </c>
      <c r="C7401" t="s">
        <v>23</v>
      </c>
      <c r="D7401" t="s">
        <v>35</v>
      </c>
      <c r="E7401" t="s">
        <v>25</v>
      </c>
      <c r="F7401" t="s">
        <v>25</v>
      </c>
      <c r="G7401" t="s">
        <v>25</v>
      </c>
      <c r="H7401" t="s">
        <v>27</v>
      </c>
      <c r="I7401" t="s">
        <v>28</v>
      </c>
      <c r="J7401" t="s">
        <v>45</v>
      </c>
      <c r="K7401">
        <v>185</v>
      </c>
      <c r="L7401">
        <v>10</v>
      </c>
      <c r="M7401">
        <v>999</v>
      </c>
      <c r="N7401">
        <v>0</v>
      </c>
      <c r="O7401" t="s">
        <v>30</v>
      </c>
      <c r="P7401">
        <v>-1.8</v>
      </c>
      <c r="Q7401">
        <v>92.893000000000001</v>
      </c>
      <c r="R7401">
        <v>-46.2</v>
      </c>
      <c r="S7401">
        <v>1.266</v>
      </c>
      <c r="T7401">
        <v>5099.1000000000004</v>
      </c>
      <c r="U7401" t="s">
        <v>25</v>
      </c>
      <c r="V7401" t="s">
        <v>25</v>
      </c>
      <c r="W7401">
        <v>2.7300532907247502E-2</v>
      </c>
      <c r="Y7401">
        <f t="shared" si="115"/>
        <v>1</v>
      </c>
    </row>
    <row r="7402" spans="1:25" x14ac:dyDescent="0.25">
      <c r="A7402">
        <v>30</v>
      </c>
      <c r="B7402" t="s">
        <v>60</v>
      </c>
      <c r="C7402" t="s">
        <v>34</v>
      </c>
      <c r="D7402" t="s">
        <v>35</v>
      </c>
      <c r="E7402" t="s">
        <v>25</v>
      </c>
      <c r="F7402" t="s">
        <v>25</v>
      </c>
      <c r="G7402" t="s">
        <v>25</v>
      </c>
      <c r="H7402" t="s">
        <v>36</v>
      </c>
      <c r="I7402" t="s">
        <v>28</v>
      </c>
      <c r="J7402" t="s">
        <v>29</v>
      </c>
      <c r="K7402">
        <v>300</v>
      </c>
      <c r="L7402">
        <v>3</v>
      </c>
      <c r="M7402">
        <v>999</v>
      </c>
      <c r="N7402">
        <v>0</v>
      </c>
      <c r="O7402" t="s">
        <v>30</v>
      </c>
      <c r="P7402">
        <v>-1.8</v>
      </c>
      <c r="Q7402">
        <v>93.876000000000005</v>
      </c>
      <c r="R7402">
        <v>-40</v>
      </c>
      <c r="S7402">
        <v>0.68200000000000005</v>
      </c>
      <c r="T7402">
        <v>5008.7</v>
      </c>
      <c r="U7402" t="s">
        <v>26</v>
      </c>
      <c r="V7402" t="s">
        <v>26</v>
      </c>
      <c r="W7402">
        <v>0.64129811525344804</v>
      </c>
      <c r="Y7402">
        <f t="shared" si="115"/>
        <v>1</v>
      </c>
    </row>
    <row r="7403" spans="1:25" x14ac:dyDescent="0.25">
      <c r="A7403">
        <v>33</v>
      </c>
      <c r="B7403" t="s">
        <v>40</v>
      </c>
      <c r="C7403" t="s">
        <v>34</v>
      </c>
      <c r="D7403" t="s">
        <v>41</v>
      </c>
      <c r="E7403" t="s">
        <v>25</v>
      </c>
      <c r="F7403" t="s">
        <v>25</v>
      </c>
      <c r="G7403" t="s">
        <v>25</v>
      </c>
      <c r="H7403" t="s">
        <v>27</v>
      </c>
      <c r="I7403" t="s">
        <v>55</v>
      </c>
      <c r="J7403" t="s">
        <v>38</v>
      </c>
      <c r="K7403">
        <v>184</v>
      </c>
      <c r="L7403">
        <v>1</v>
      </c>
      <c r="M7403">
        <v>999</v>
      </c>
      <c r="N7403">
        <v>0</v>
      </c>
      <c r="O7403" t="s">
        <v>30</v>
      </c>
      <c r="P7403">
        <v>1.4</v>
      </c>
      <c r="Q7403">
        <v>93.444000000000003</v>
      </c>
      <c r="R7403">
        <v>-36.1</v>
      </c>
      <c r="S7403">
        <v>4.9669999999999996</v>
      </c>
      <c r="T7403">
        <v>5228.1000000000004</v>
      </c>
      <c r="U7403" t="s">
        <v>25</v>
      </c>
      <c r="V7403" t="s">
        <v>25</v>
      </c>
      <c r="W7403">
        <v>0.105714954435825</v>
      </c>
      <c r="Y7403">
        <f t="shared" si="115"/>
        <v>1</v>
      </c>
    </row>
    <row r="7404" spans="1:25" x14ac:dyDescent="0.25">
      <c r="A7404">
        <v>43</v>
      </c>
      <c r="B7404" t="s">
        <v>22</v>
      </c>
      <c r="C7404" t="s">
        <v>23</v>
      </c>
      <c r="D7404" t="s">
        <v>24</v>
      </c>
      <c r="E7404" t="s">
        <v>25</v>
      </c>
      <c r="F7404" t="s">
        <v>26</v>
      </c>
      <c r="G7404" t="s">
        <v>25</v>
      </c>
      <c r="H7404" t="s">
        <v>27</v>
      </c>
      <c r="I7404" t="s">
        <v>28</v>
      </c>
      <c r="J7404" t="s">
        <v>29</v>
      </c>
      <c r="K7404">
        <v>66</v>
      </c>
      <c r="L7404">
        <v>1</v>
      </c>
      <c r="M7404">
        <v>999</v>
      </c>
      <c r="N7404">
        <v>1</v>
      </c>
      <c r="O7404" t="s">
        <v>46</v>
      </c>
      <c r="P7404">
        <v>-1.8</v>
      </c>
      <c r="Q7404">
        <v>92.893000000000001</v>
      </c>
      <c r="R7404">
        <v>-46.2</v>
      </c>
      <c r="S7404">
        <v>1.3129999999999999</v>
      </c>
      <c r="T7404">
        <v>5099.1000000000004</v>
      </c>
      <c r="U7404" t="s">
        <v>25</v>
      </c>
      <c r="V7404" t="s">
        <v>25</v>
      </c>
      <c r="W7404">
        <v>5.5231358855962802E-2</v>
      </c>
      <c r="Y7404">
        <f t="shared" si="115"/>
        <v>1</v>
      </c>
    </row>
    <row r="7405" spans="1:25" x14ac:dyDescent="0.25">
      <c r="A7405">
        <v>45</v>
      </c>
      <c r="B7405" t="s">
        <v>40</v>
      </c>
      <c r="C7405" t="s">
        <v>23</v>
      </c>
      <c r="D7405" t="s">
        <v>49</v>
      </c>
      <c r="E7405" t="s">
        <v>25</v>
      </c>
      <c r="F7405" t="s">
        <v>25</v>
      </c>
      <c r="G7405" t="s">
        <v>25</v>
      </c>
      <c r="H7405" t="s">
        <v>27</v>
      </c>
      <c r="I7405" t="s">
        <v>52</v>
      </c>
      <c r="J7405" t="s">
        <v>29</v>
      </c>
      <c r="K7405">
        <v>49</v>
      </c>
      <c r="L7405">
        <v>1</v>
      </c>
      <c r="M7405">
        <v>999</v>
      </c>
      <c r="N7405">
        <v>0</v>
      </c>
      <c r="O7405" t="s">
        <v>30</v>
      </c>
      <c r="P7405">
        <v>1.4</v>
      </c>
      <c r="Q7405">
        <v>93.918000000000006</v>
      </c>
      <c r="R7405">
        <v>-42.7</v>
      </c>
      <c r="S7405">
        <v>4.9619999999999997</v>
      </c>
      <c r="T7405">
        <v>5228.1000000000004</v>
      </c>
      <c r="U7405" t="s">
        <v>25</v>
      </c>
      <c r="V7405" t="s">
        <v>25</v>
      </c>
      <c r="W7405">
        <v>6.7814059555530506E-2</v>
      </c>
      <c r="Y7405">
        <f t="shared" si="115"/>
        <v>1</v>
      </c>
    </row>
    <row r="7406" spans="1:25" x14ac:dyDescent="0.25">
      <c r="A7406">
        <v>52</v>
      </c>
      <c r="B7406" t="s">
        <v>56</v>
      </c>
      <c r="C7406" t="s">
        <v>23</v>
      </c>
      <c r="D7406" t="s">
        <v>35</v>
      </c>
      <c r="E7406" t="s">
        <v>25</v>
      </c>
      <c r="F7406" t="s">
        <v>25</v>
      </c>
      <c r="G7406" t="s">
        <v>25</v>
      </c>
      <c r="H7406" t="s">
        <v>36</v>
      </c>
      <c r="I7406" t="s">
        <v>37</v>
      </c>
      <c r="J7406" t="s">
        <v>50</v>
      </c>
      <c r="K7406">
        <v>572</v>
      </c>
      <c r="L7406">
        <v>2</v>
      </c>
      <c r="M7406">
        <v>999</v>
      </c>
      <c r="N7406">
        <v>0</v>
      </c>
      <c r="O7406" t="s">
        <v>30</v>
      </c>
      <c r="P7406">
        <v>1.4</v>
      </c>
      <c r="Q7406">
        <v>94.465000000000003</v>
      </c>
      <c r="R7406">
        <v>-41.8</v>
      </c>
      <c r="S7406">
        <v>4.9610000000000003</v>
      </c>
      <c r="T7406">
        <v>5228.1000000000004</v>
      </c>
      <c r="U7406" t="s">
        <v>25</v>
      </c>
      <c r="V7406" t="s">
        <v>25</v>
      </c>
      <c r="W7406">
        <v>5.1168311387300498E-2</v>
      </c>
      <c r="Y7406">
        <f t="shared" si="115"/>
        <v>1</v>
      </c>
    </row>
    <row r="7407" spans="1:25" x14ac:dyDescent="0.25">
      <c r="A7407">
        <v>47</v>
      </c>
      <c r="B7407" t="s">
        <v>53</v>
      </c>
      <c r="C7407" t="s">
        <v>23</v>
      </c>
      <c r="D7407" t="s">
        <v>39</v>
      </c>
      <c r="E7407" t="s">
        <v>39</v>
      </c>
      <c r="F7407" t="s">
        <v>26</v>
      </c>
      <c r="G7407" t="s">
        <v>25</v>
      </c>
      <c r="H7407" t="s">
        <v>36</v>
      </c>
      <c r="I7407" t="s">
        <v>28</v>
      </c>
      <c r="J7407" t="s">
        <v>29</v>
      </c>
      <c r="K7407">
        <v>158</v>
      </c>
      <c r="L7407">
        <v>1</v>
      </c>
      <c r="M7407">
        <v>999</v>
      </c>
      <c r="N7407">
        <v>0</v>
      </c>
      <c r="O7407" t="s">
        <v>30</v>
      </c>
      <c r="P7407">
        <v>1.1000000000000001</v>
      </c>
      <c r="Q7407">
        <v>93.994</v>
      </c>
      <c r="R7407">
        <v>-36.4</v>
      </c>
      <c r="S7407">
        <v>4.8639999999999999</v>
      </c>
      <c r="T7407">
        <v>5191</v>
      </c>
      <c r="U7407" t="s">
        <v>25</v>
      </c>
      <c r="V7407" t="s">
        <v>25</v>
      </c>
      <c r="W7407">
        <v>2.8018467128276801E-2</v>
      </c>
      <c r="Y7407">
        <f t="shared" si="115"/>
        <v>1</v>
      </c>
    </row>
    <row r="7408" spans="1:25" x14ac:dyDescent="0.25">
      <c r="A7408">
        <v>30</v>
      </c>
      <c r="B7408" t="s">
        <v>33</v>
      </c>
      <c r="C7408" t="s">
        <v>48</v>
      </c>
      <c r="D7408" t="s">
        <v>35</v>
      </c>
      <c r="E7408" t="s">
        <v>25</v>
      </c>
      <c r="F7408" t="s">
        <v>26</v>
      </c>
      <c r="G7408" t="s">
        <v>25</v>
      </c>
      <c r="H7408" t="s">
        <v>36</v>
      </c>
      <c r="I7408" t="s">
        <v>37</v>
      </c>
      <c r="J7408" t="s">
        <v>29</v>
      </c>
      <c r="K7408">
        <v>56</v>
      </c>
      <c r="L7408">
        <v>2</v>
      </c>
      <c r="M7408">
        <v>999</v>
      </c>
      <c r="N7408">
        <v>0</v>
      </c>
      <c r="O7408" t="s">
        <v>30</v>
      </c>
      <c r="P7408">
        <v>1.4</v>
      </c>
      <c r="Q7408">
        <v>94.465000000000003</v>
      </c>
      <c r="R7408">
        <v>-41.8</v>
      </c>
      <c r="S7408">
        <v>4.9669999999999996</v>
      </c>
      <c r="T7408">
        <v>5228.1000000000004</v>
      </c>
      <c r="U7408" t="s">
        <v>25</v>
      </c>
      <c r="V7408" t="s">
        <v>25</v>
      </c>
      <c r="W7408">
        <v>2.5889817625284198E-2</v>
      </c>
      <c r="Y7408">
        <f t="shared" si="115"/>
        <v>1</v>
      </c>
    </row>
    <row r="7409" spans="1:25" x14ac:dyDescent="0.25">
      <c r="A7409">
        <v>32</v>
      </c>
      <c r="B7409" t="s">
        <v>33</v>
      </c>
      <c r="C7409" t="s">
        <v>23</v>
      </c>
      <c r="D7409" t="s">
        <v>35</v>
      </c>
      <c r="E7409" t="s">
        <v>25</v>
      </c>
      <c r="F7409" t="s">
        <v>25</v>
      </c>
      <c r="G7409" t="s">
        <v>25</v>
      </c>
      <c r="H7409" t="s">
        <v>36</v>
      </c>
      <c r="I7409" t="s">
        <v>28</v>
      </c>
      <c r="J7409" t="s">
        <v>29</v>
      </c>
      <c r="K7409">
        <v>303</v>
      </c>
      <c r="L7409">
        <v>5</v>
      </c>
      <c r="M7409">
        <v>999</v>
      </c>
      <c r="N7409">
        <v>0</v>
      </c>
      <c r="O7409" t="s">
        <v>30</v>
      </c>
      <c r="P7409">
        <v>1.1000000000000001</v>
      </c>
      <c r="Q7409">
        <v>93.994</v>
      </c>
      <c r="R7409">
        <v>-36.4</v>
      </c>
      <c r="S7409">
        <v>4.859</v>
      </c>
      <c r="T7409">
        <v>5191</v>
      </c>
      <c r="U7409" t="s">
        <v>25</v>
      </c>
      <c r="V7409" t="s">
        <v>25</v>
      </c>
      <c r="W7409">
        <v>1.21568562462926E-2</v>
      </c>
      <c r="Y7409">
        <f t="shared" si="115"/>
        <v>1</v>
      </c>
    </row>
    <row r="7410" spans="1:25" x14ac:dyDescent="0.25">
      <c r="A7410">
        <v>40</v>
      </c>
      <c r="B7410" t="s">
        <v>40</v>
      </c>
      <c r="C7410" t="s">
        <v>23</v>
      </c>
      <c r="D7410" t="s">
        <v>41</v>
      </c>
      <c r="E7410" t="s">
        <v>25</v>
      </c>
      <c r="F7410" t="s">
        <v>26</v>
      </c>
      <c r="G7410" t="s">
        <v>25</v>
      </c>
      <c r="H7410" t="s">
        <v>36</v>
      </c>
      <c r="I7410" t="s">
        <v>37</v>
      </c>
      <c r="J7410" t="s">
        <v>29</v>
      </c>
      <c r="K7410">
        <v>66</v>
      </c>
      <c r="L7410">
        <v>3</v>
      </c>
      <c r="M7410">
        <v>999</v>
      </c>
      <c r="N7410">
        <v>0</v>
      </c>
      <c r="O7410" t="s">
        <v>30</v>
      </c>
      <c r="P7410">
        <v>1.4</v>
      </c>
      <c r="Q7410">
        <v>94.465000000000003</v>
      </c>
      <c r="R7410">
        <v>-41.8</v>
      </c>
      <c r="S7410">
        <v>4.9669999999999996</v>
      </c>
      <c r="T7410">
        <v>5228.1000000000004</v>
      </c>
      <c r="U7410" t="s">
        <v>25</v>
      </c>
      <c r="V7410" t="s">
        <v>25</v>
      </c>
      <c r="W7410">
        <v>3.1963884830474902E-2</v>
      </c>
      <c r="Y7410">
        <f t="shared" si="115"/>
        <v>1</v>
      </c>
    </row>
    <row r="7411" spans="1:25" x14ac:dyDescent="0.25">
      <c r="A7411">
        <v>34</v>
      </c>
      <c r="B7411" t="s">
        <v>56</v>
      </c>
      <c r="C7411" t="s">
        <v>23</v>
      </c>
      <c r="D7411" t="s">
        <v>49</v>
      </c>
      <c r="E7411" t="s">
        <v>25</v>
      </c>
      <c r="F7411" t="s">
        <v>26</v>
      </c>
      <c r="G7411" t="s">
        <v>25</v>
      </c>
      <c r="H7411" t="s">
        <v>27</v>
      </c>
      <c r="I7411" t="s">
        <v>28</v>
      </c>
      <c r="J7411" t="s">
        <v>29</v>
      </c>
      <c r="K7411">
        <v>81</v>
      </c>
      <c r="L7411">
        <v>2</v>
      </c>
      <c r="M7411">
        <v>999</v>
      </c>
      <c r="N7411">
        <v>0</v>
      </c>
      <c r="O7411" t="s">
        <v>30</v>
      </c>
      <c r="P7411">
        <v>-1.8</v>
      </c>
      <c r="Q7411">
        <v>92.893000000000001</v>
      </c>
      <c r="R7411">
        <v>-46.2</v>
      </c>
      <c r="S7411">
        <v>1.3129999999999999</v>
      </c>
      <c r="T7411">
        <v>5099.1000000000004</v>
      </c>
      <c r="U7411" t="s">
        <v>25</v>
      </c>
      <c r="V7411" t="s">
        <v>25</v>
      </c>
      <c r="W7411">
        <v>3.8137178868055302E-2</v>
      </c>
      <c r="Y7411">
        <f t="shared" si="115"/>
        <v>1</v>
      </c>
    </row>
    <row r="7412" spans="1:25" x14ac:dyDescent="0.25">
      <c r="A7412">
        <v>42</v>
      </c>
      <c r="B7412" t="s">
        <v>47</v>
      </c>
      <c r="C7412" t="s">
        <v>23</v>
      </c>
      <c r="D7412" t="s">
        <v>49</v>
      </c>
      <c r="E7412" t="s">
        <v>25</v>
      </c>
      <c r="F7412" t="s">
        <v>26</v>
      </c>
      <c r="G7412" t="s">
        <v>25</v>
      </c>
      <c r="H7412" t="s">
        <v>27</v>
      </c>
      <c r="I7412" t="s">
        <v>52</v>
      </c>
      <c r="J7412" t="s">
        <v>45</v>
      </c>
      <c r="K7412">
        <v>576</v>
      </c>
      <c r="L7412">
        <v>7</v>
      </c>
      <c r="M7412">
        <v>999</v>
      </c>
      <c r="N7412">
        <v>0</v>
      </c>
      <c r="O7412" t="s">
        <v>30</v>
      </c>
      <c r="P7412">
        <v>1.4</v>
      </c>
      <c r="Q7412">
        <v>93.918000000000006</v>
      </c>
      <c r="R7412">
        <v>-42.7</v>
      </c>
      <c r="S7412">
        <v>4.968</v>
      </c>
      <c r="T7412">
        <v>5228.1000000000004</v>
      </c>
      <c r="U7412" t="s">
        <v>25</v>
      </c>
      <c r="V7412" t="s">
        <v>25</v>
      </c>
      <c r="W7412">
        <v>3.2101105898618698E-2</v>
      </c>
      <c r="Y7412">
        <f t="shared" si="115"/>
        <v>1</v>
      </c>
    </row>
    <row r="7413" spans="1:25" x14ac:dyDescent="0.25">
      <c r="A7413">
        <v>39</v>
      </c>
      <c r="B7413" t="s">
        <v>47</v>
      </c>
      <c r="C7413" t="s">
        <v>23</v>
      </c>
      <c r="D7413" t="s">
        <v>41</v>
      </c>
      <c r="E7413" t="s">
        <v>25</v>
      </c>
      <c r="F7413" t="s">
        <v>26</v>
      </c>
      <c r="G7413" t="s">
        <v>25</v>
      </c>
      <c r="H7413" t="s">
        <v>36</v>
      </c>
      <c r="I7413" t="s">
        <v>37</v>
      </c>
      <c r="J7413" t="s">
        <v>38</v>
      </c>
      <c r="K7413">
        <v>63</v>
      </c>
      <c r="L7413">
        <v>1</v>
      </c>
      <c r="M7413">
        <v>999</v>
      </c>
      <c r="N7413">
        <v>0</v>
      </c>
      <c r="O7413" t="s">
        <v>30</v>
      </c>
      <c r="P7413">
        <v>1.4</v>
      </c>
      <c r="Q7413">
        <v>94.465000000000003</v>
      </c>
      <c r="R7413">
        <v>-41.8</v>
      </c>
      <c r="S7413">
        <v>4.9589999999999996</v>
      </c>
      <c r="T7413">
        <v>5228.1000000000004</v>
      </c>
      <c r="U7413" t="s">
        <v>25</v>
      </c>
      <c r="V7413" t="s">
        <v>25</v>
      </c>
      <c r="W7413">
        <v>3.3630013465881299E-2</v>
      </c>
      <c r="Y7413">
        <f t="shared" si="115"/>
        <v>1</v>
      </c>
    </row>
    <row r="7414" spans="1:25" x14ac:dyDescent="0.25">
      <c r="A7414">
        <v>33</v>
      </c>
      <c r="B7414" t="s">
        <v>22</v>
      </c>
      <c r="C7414" t="s">
        <v>23</v>
      </c>
      <c r="D7414" t="s">
        <v>24</v>
      </c>
      <c r="E7414" t="s">
        <v>25</v>
      </c>
      <c r="F7414" t="s">
        <v>26</v>
      </c>
      <c r="G7414" t="s">
        <v>26</v>
      </c>
      <c r="H7414" t="s">
        <v>27</v>
      </c>
      <c r="I7414" t="s">
        <v>28</v>
      </c>
      <c r="J7414" t="s">
        <v>29</v>
      </c>
      <c r="K7414">
        <v>99</v>
      </c>
      <c r="L7414">
        <v>1</v>
      </c>
      <c r="M7414">
        <v>999</v>
      </c>
      <c r="N7414">
        <v>0</v>
      </c>
      <c r="O7414" t="s">
        <v>30</v>
      </c>
      <c r="P7414">
        <v>-1.8</v>
      </c>
      <c r="Q7414">
        <v>92.893000000000001</v>
      </c>
      <c r="R7414">
        <v>-46.2</v>
      </c>
      <c r="S7414">
        <v>1.3129999999999999</v>
      </c>
      <c r="T7414">
        <v>5099.1000000000004</v>
      </c>
      <c r="U7414" t="s">
        <v>25</v>
      </c>
      <c r="V7414" t="s">
        <v>25</v>
      </c>
      <c r="W7414">
        <v>0.33214819431304898</v>
      </c>
      <c r="Y7414">
        <f t="shared" si="115"/>
        <v>1</v>
      </c>
    </row>
    <row r="7415" spans="1:25" x14ac:dyDescent="0.25">
      <c r="A7415">
        <v>30</v>
      </c>
      <c r="B7415" t="s">
        <v>56</v>
      </c>
      <c r="C7415" t="s">
        <v>34</v>
      </c>
      <c r="D7415" t="s">
        <v>49</v>
      </c>
      <c r="E7415" t="s">
        <v>25</v>
      </c>
      <c r="F7415" t="s">
        <v>26</v>
      </c>
      <c r="G7415" t="s">
        <v>25</v>
      </c>
      <c r="H7415" t="s">
        <v>27</v>
      </c>
      <c r="I7415" t="s">
        <v>28</v>
      </c>
      <c r="J7415" t="s">
        <v>45</v>
      </c>
      <c r="K7415">
        <v>512</v>
      </c>
      <c r="L7415">
        <v>1</v>
      </c>
      <c r="M7415">
        <v>999</v>
      </c>
      <c r="N7415">
        <v>0</v>
      </c>
      <c r="O7415" t="s">
        <v>30</v>
      </c>
      <c r="P7415">
        <v>-1.8</v>
      </c>
      <c r="Q7415">
        <v>92.893000000000001</v>
      </c>
      <c r="R7415">
        <v>-46.2</v>
      </c>
      <c r="S7415">
        <v>1.327</v>
      </c>
      <c r="T7415">
        <v>5099.1000000000004</v>
      </c>
      <c r="U7415" t="s">
        <v>25</v>
      </c>
      <c r="V7415" t="s">
        <v>25</v>
      </c>
      <c r="W7415">
        <v>6.7104384303092998E-2</v>
      </c>
      <c r="Y7415">
        <f t="shared" si="115"/>
        <v>1</v>
      </c>
    </row>
    <row r="7416" spans="1:25" x14ac:dyDescent="0.25">
      <c r="A7416">
        <v>27</v>
      </c>
      <c r="B7416" t="s">
        <v>56</v>
      </c>
      <c r="C7416" t="s">
        <v>34</v>
      </c>
      <c r="D7416" t="s">
        <v>35</v>
      </c>
      <c r="E7416" t="s">
        <v>25</v>
      </c>
      <c r="F7416" t="s">
        <v>25</v>
      </c>
      <c r="G7416" t="s">
        <v>25</v>
      </c>
      <c r="H7416" t="s">
        <v>36</v>
      </c>
      <c r="I7416" t="s">
        <v>37</v>
      </c>
      <c r="J7416" t="s">
        <v>50</v>
      </c>
      <c r="K7416">
        <v>187</v>
      </c>
      <c r="L7416">
        <v>2</v>
      </c>
      <c r="M7416">
        <v>999</v>
      </c>
      <c r="N7416">
        <v>0</v>
      </c>
      <c r="O7416" t="s">
        <v>30</v>
      </c>
      <c r="P7416">
        <v>1.4</v>
      </c>
      <c r="Q7416">
        <v>94.465000000000003</v>
      </c>
      <c r="R7416">
        <v>-41.8</v>
      </c>
      <c r="S7416">
        <v>4.9610000000000003</v>
      </c>
      <c r="T7416">
        <v>5228.1000000000004</v>
      </c>
      <c r="U7416" t="s">
        <v>25</v>
      </c>
      <c r="V7416" t="s">
        <v>25</v>
      </c>
      <c r="W7416">
        <v>3.3236883580684697E-2</v>
      </c>
      <c r="Y7416">
        <f t="shared" si="115"/>
        <v>1</v>
      </c>
    </row>
    <row r="7417" spans="1:25" x14ac:dyDescent="0.25">
      <c r="A7417">
        <v>51</v>
      </c>
      <c r="B7417" t="s">
        <v>40</v>
      </c>
      <c r="C7417" t="s">
        <v>48</v>
      </c>
      <c r="D7417" t="s">
        <v>41</v>
      </c>
      <c r="E7417" t="s">
        <v>25</v>
      </c>
      <c r="F7417" t="s">
        <v>26</v>
      </c>
      <c r="G7417" t="s">
        <v>25</v>
      </c>
      <c r="H7417" t="s">
        <v>27</v>
      </c>
      <c r="I7417" t="s">
        <v>28</v>
      </c>
      <c r="J7417" t="s">
        <v>50</v>
      </c>
      <c r="K7417">
        <v>41</v>
      </c>
      <c r="L7417">
        <v>1</v>
      </c>
      <c r="M7417">
        <v>999</v>
      </c>
      <c r="N7417">
        <v>0</v>
      </c>
      <c r="O7417" t="s">
        <v>30</v>
      </c>
      <c r="P7417">
        <v>-1.8</v>
      </c>
      <c r="Q7417">
        <v>92.893000000000001</v>
      </c>
      <c r="R7417">
        <v>-46.2</v>
      </c>
      <c r="S7417">
        <v>1.266</v>
      </c>
      <c r="T7417">
        <v>5099.1000000000004</v>
      </c>
      <c r="U7417" t="s">
        <v>25</v>
      </c>
      <c r="V7417" t="s">
        <v>25</v>
      </c>
      <c r="W7417">
        <v>0.16085094213485701</v>
      </c>
      <c r="Y7417">
        <f t="shared" si="115"/>
        <v>1</v>
      </c>
    </row>
    <row r="7418" spans="1:25" x14ac:dyDescent="0.25">
      <c r="A7418">
        <v>25</v>
      </c>
      <c r="B7418" t="s">
        <v>40</v>
      </c>
      <c r="C7418" t="s">
        <v>34</v>
      </c>
      <c r="D7418" t="s">
        <v>41</v>
      </c>
      <c r="E7418" t="s">
        <v>25</v>
      </c>
      <c r="F7418" t="s">
        <v>26</v>
      </c>
      <c r="G7418" t="s">
        <v>25</v>
      </c>
      <c r="H7418" t="s">
        <v>27</v>
      </c>
      <c r="I7418" t="s">
        <v>52</v>
      </c>
      <c r="J7418" t="s">
        <v>45</v>
      </c>
      <c r="K7418">
        <v>174</v>
      </c>
      <c r="L7418">
        <v>2</v>
      </c>
      <c r="M7418">
        <v>999</v>
      </c>
      <c r="N7418">
        <v>0</v>
      </c>
      <c r="O7418" t="s">
        <v>30</v>
      </c>
      <c r="P7418">
        <v>1.4</v>
      </c>
      <c r="Q7418">
        <v>93.918000000000006</v>
      </c>
      <c r="R7418">
        <v>-42.7</v>
      </c>
      <c r="S7418">
        <v>4.9580000000000002</v>
      </c>
      <c r="T7418">
        <v>5228.1000000000004</v>
      </c>
      <c r="U7418" t="s">
        <v>25</v>
      </c>
      <c r="V7418" t="s">
        <v>25</v>
      </c>
      <c r="W7418">
        <v>7.6467067003250094E-2</v>
      </c>
      <c r="Y7418">
        <f t="shared" si="115"/>
        <v>1</v>
      </c>
    </row>
    <row r="7419" spans="1:25" x14ac:dyDescent="0.25">
      <c r="A7419">
        <v>25</v>
      </c>
      <c r="B7419" t="s">
        <v>56</v>
      </c>
      <c r="C7419" t="s">
        <v>23</v>
      </c>
      <c r="D7419" t="s">
        <v>49</v>
      </c>
      <c r="E7419" t="s">
        <v>25</v>
      </c>
      <c r="F7419" t="s">
        <v>25</v>
      </c>
      <c r="G7419" t="s">
        <v>25</v>
      </c>
      <c r="H7419" t="s">
        <v>27</v>
      </c>
      <c r="I7419" t="s">
        <v>52</v>
      </c>
      <c r="J7419" t="s">
        <v>29</v>
      </c>
      <c r="K7419">
        <v>197</v>
      </c>
      <c r="L7419">
        <v>3</v>
      </c>
      <c r="M7419">
        <v>999</v>
      </c>
      <c r="N7419">
        <v>0</v>
      </c>
      <c r="O7419" t="s">
        <v>30</v>
      </c>
      <c r="P7419">
        <v>1.4</v>
      </c>
      <c r="Q7419">
        <v>93.918000000000006</v>
      </c>
      <c r="R7419">
        <v>-42.7</v>
      </c>
      <c r="S7419">
        <v>4.9569999999999999</v>
      </c>
      <c r="T7419">
        <v>5228.1000000000004</v>
      </c>
      <c r="U7419" t="s">
        <v>25</v>
      </c>
      <c r="V7419" t="s">
        <v>25</v>
      </c>
      <c r="W7419">
        <v>6.7022673785686507E-2</v>
      </c>
      <c r="Y7419">
        <f t="shared" si="115"/>
        <v>1</v>
      </c>
    </row>
    <row r="7420" spans="1:25" x14ac:dyDescent="0.25">
      <c r="A7420">
        <v>53</v>
      </c>
      <c r="B7420" t="s">
        <v>22</v>
      </c>
      <c r="C7420" t="s">
        <v>23</v>
      </c>
      <c r="D7420" t="s">
        <v>24</v>
      </c>
      <c r="E7420" t="s">
        <v>25</v>
      </c>
      <c r="F7420" t="s">
        <v>25</v>
      </c>
      <c r="G7420" t="s">
        <v>25</v>
      </c>
      <c r="H7420" t="s">
        <v>27</v>
      </c>
      <c r="I7420" t="s">
        <v>42</v>
      </c>
      <c r="J7420" t="s">
        <v>38</v>
      </c>
      <c r="K7420">
        <v>137</v>
      </c>
      <c r="L7420">
        <v>1</v>
      </c>
      <c r="M7420">
        <v>999</v>
      </c>
      <c r="N7420">
        <v>0</v>
      </c>
      <c r="O7420" t="s">
        <v>30</v>
      </c>
      <c r="P7420">
        <v>-0.1</v>
      </c>
      <c r="Q7420">
        <v>93.2</v>
      </c>
      <c r="R7420">
        <v>-42</v>
      </c>
      <c r="S7420">
        <v>4.12</v>
      </c>
      <c r="T7420">
        <v>5195.8</v>
      </c>
      <c r="U7420" t="s">
        <v>25</v>
      </c>
      <c r="V7420" t="s">
        <v>25</v>
      </c>
      <c r="W7420">
        <v>0.14977307617664301</v>
      </c>
      <c r="Y7420">
        <f t="shared" si="115"/>
        <v>1</v>
      </c>
    </row>
    <row r="7421" spans="1:25" x14ac:dyDescent="0.25">
      <c r="A7421">
        <v>57</v>
      </c>
      <c r="B7421" t="s">
        <v>59</v>
      </c>
      <c r="C7421" t="s">
        <v>23</v>
      </c>
      <c r="D7421" t="s">
        <v>41</v>
      </c>
      <c r="E7421" t="s">
        <v>25</v>
      </c>
      <c r="F7421" t="s">
        <v>25</v>
      </c>
      <c r="G7421" t="s">
        <v>25</v>
      </c>
      <c r="H7421" t="s">
        <v>27</v>
      </c>
      <c r="I7421" t="s">
        <v>52</v>
      </c>
      <c r="J7421" t="s">
        <v>50</v>
      </c>
      <c r="K7421">
        <v>101</v>
      </c>
      <c r="L7421">
        <v>1</v>
      </c>
      <c r="M7421">
        <v>999</v>
      </c>
      <c r="N7421">
        <v>0</v>
      </c>
      <c r="O7421" t="s">
        <v>30</v>
      </c>
      <c r="P7421">
        <v>1.4</v>
      </c>
      <c r="Q7421">
        <v>93.918000000000006</v>
      </c>
      <c r="R7421">
        <v>-42.7</v>
      </c>
      <c r="S7421">
        <v>4.9610000000000003</v>
      </c>
      <c r="T7421">
        <v>5228.1000000000004</v>
      </c>
      <c r="U7421" t="s">
        <v>25</v>
      </c>
      <c r="V7421" t="s">
        <v>25</v>
      </c>
      <c r="W7421">
        <v>0.196639433503151</v>
      </c>
      <c r="Y7421">
        <f t="shared" si="115"/>
        <v>1</v>
      </c>
    </row>
    <row r="7422" spans="1:25" x14ac:dyDescent="0.25">
      <c r="A7422">
        <v>30</v>
      </c>
      <c r="B7422" t="s">
        <v>40</v>
      </c>
      <c r="C7422" t="s">
        <v>23</v>
      </c>
      <c r="D7422" t="s">
        <v>35</v>
      </c>
      <c r="E7422" t="s">
        <v>25</v>
      </c>
      <c r="F7422" t="s">
        <v>26</v>
      </c>
      <c r="G7422" t="s">
        <v>25</v>
      </c>
      <c r="H7422" t="s">
        <v>27</v>
      </c>
      <c r="I7422" t="s">
        <v>42</v>
      </c>
      <c r="J7422" t="s">
        <v>50</v>
      </c>
      <c r="K7422">
        <v>92</v>
      </c>
      <c r="L7422">
        <v>1</v>
      </c>
      <c r="M7422">
        <v>999</v>
      </c>
      <c r="N7422">
        <v>1</v>
      </c>
      <c r="O7422" t="s">
        <v>46</v>
      </c>
      <c r="P7422">
        <v>-0.1</v>
      </c>
      <c r="Q7422">
        <v>93.2</v>
      </c>
      <c r="R7422">
        <v>-42</v>
      </c>
      <c r="S7422">
        <v>4.1529999999999996</v>
      </c>
      <c r="T7422">
        <v>5195.8</v>
      </c>
      <c r="U7422" t="s">
        <v>25</v>
      </c>
      <c r="V7422" t="s">
        <v>25</v>
      </c>
      <c r="W7422">
        <v>2.527991309762E-2</v>
      </c>
      <c r="Y7422">
        <f t="shared" si="115"/>
        <v>1</v>
      </c>
    </row>
    <row r="7423" spans="1:25" x14ac:dyDescent="0.25">
      <c r="A7423">
        <v>44</v>
      </c>
      <c r="B7423" t="s">
        <v>59</v>
      </c>
      <c r="C7423" t="s">
        <v>23</v>
      </c>
      <c r="D7423" t="s">
        <v>35</v>
      </c>
      <c r="E7423" t="s">
        <v>25</v>
      </c>
      <c r="F7423" t="s">
        <v>26</v>
      </c>
      <c r="G7423" t="s">
        <v>25</v>
      </c>
      <c r="H7423" t="s">
        <v>36</v>
      </c>
      <c r="I7423" t="s">
        <v>28</v>
      </c>
      <c r="J7423" t="s">
        <v>29</v>
      </c>
      <c r="K7423">
        <v>409</v>
      </c>
      <c r="L7423">
        <v>3</v>
      </c>
      <c r="M7423">
        <v>999</v>
      </c>
      <c r="N7423">
        <v>0</v>
      </c>
      <c r="O7423" t="s">
        <v>30</v>
      </c>
      <c r="P7423">
        <v>1.1000000000000001</v>
      </c>
      <c r="Q7423">
        <v>93.994</v>
      </c>
      <c r="R7423">
        <v>-36.4</v>
      </c>
      <c r="S7423">
        <v>4.859</v>
      </c>
      <c r="T7423">
        <v>5191</v>
      </c>
      <c r="U7423" t="s">
        <v>25</v>
      </c>
      <c r="V7423" t="s">
        <v>25</v>
      </c>
      <c r="W7423">
        <v>2.2153908386826501E-2</v>
      </c>
      <c r="Y7423">
        <f t="shared" si="115"/>
        <v>1</v>
      </c>
    </row>
    <row r="7424" spans="1:25" x14ac:dyDescent="0.25">
      <c r="A7424">
        <v>23</v>
      </c>
      <c r="B7424" t="s">
        <v>65</v>
      </c>
      <c r="C7424" t="s">
        <v>34</v>
      </c>
      <c r="D7424" t="s">
        <v>24</v>
      </c>
      <c r="E7424" t="s">
        <v>25</v>
      </c>
      <c r="F7424" t="s">
        <v>26</v>
      </c>
      <c r="G7424" t="s">
        <v>25</v>
      </c>
      <c r="H7424" t="s">
        <v>27</v>
      </c>
      <c r="I7424" t="s">
        <v>61</v>
      </c>
      <c r="J7424" t="s">
        <v>45</v>
      </c>
      <c r="K7424">
        <v>238</v>
      </c>
      <c r="L7424">
        <v>1</v>
      </c>
      <c r="M7424">
        <v>4</v>
      </c>
      <c r="N7424">
        <v>1</v>
      </c>
      <c r="O7424" t="s">
        <v>58</v>
      </c>
      <c r="P7424">
        <v>-3.4</v>
      </c>
      <c r="Q7424">
        <v>92.430999999999997</v>
      </c>
      <c r="R7424">
        <v>-26.9</v>
      </c>
      <c r="S7424">
        <v>0.754</v>
      </c>
      <c r="T7424">
        <v>5017.5</v>
      </c>
      <c r="U7424" t="s">
        <v>26</v>
      </c>
      <c r="V7424" t="s">
        <v>26</v>
      </c>
      <c r="W7424">
        <v>0.97838157415390004</v>
      </c>
      <c r="Y7424">
        <f t="shared" si="115"/>
        <v>1</v>
      </c>
    </row>
    <row r="7425" spans="1:25" x14ac:dyDescent="0.25">
      <c r="A7425">
        <v>41</v>
      </c>
      <c r="B7425" t="s">
        <v>40</v>
      </c>
      <c r="C7425" t="s">
        <v>23</v>
      </c>
      <c r="D7425" t="s">
        <v>41</v>
      </c>
      <c r="E7425" t="s">
        <v>25</v>
      </c>
      <c r="F7425" t="s">
        <v>26</v>
      </c>
      <c r="G7425" t="s">
        <v>25</v>
      </c>
      <c r="H7425" t="s">
        <v>27</v>
      </c>
      <c r="I7425" t="s">
        <v>52</v>
      </c>
      <c r="J7425" t="s">
        <v>50</v>
      </c>
      <c r="K7425">
        <v>826</v>
      </c>
      <c r="L7425">
        <v>1</v>
      </c>
      <c r="M7425">
        <v>999</v>
      </c>
      <c r="N7425">
        <v>1</v>
      </c>
      <c r="O7425" t="s">
        <v>46</v>
      </c>
      <c r="P7425">
        <v>-2.9</v>
      </c>
      <c r="Q7425">
        <v>92.468999999999994</v>
      </c>
      <c r="R7425">
        <v>-33.6</v>
      </c>
      <c r="S7425">
        <v>1.044</v>
      </c>
      <c r="T7425">
        <v>5076.2</v>
      </c>
      <c r="U7425" t="s">
        <v>25</v>
      </c>
      <c r="V7425" t="s">
        <v>26</v>
      </c>
      <c r="W7425">
        <v>0.549360811710358</v>
      </c>
      <c r="Y7425">
        <f t="shared" si="115"/>
        <v>0</v>
      </c>
    </row>
    <row r="7426" spans="1:25" x14ac:dyDescent="0.25">
      <c r="A7426">
        <v>46</v>
      </c>
      <c r="B7426" t="s">
        <v>63</v>
      </c>
      <c r="C7426" t="s">
        <v>48</v>
      </c>
      <c r="D7426" t="s">
        <v>51</v>
      </c>
      <c r="E7426" t="s">
        <v>25</v>
      </c>
      <c r="F7426" t="s">
        <v>26</v>
      </c>
      <c r="G7426" t="s">
        <v>25</v>
      </c>
      <c r="H7426" t="s">
        <v>36</v>
      </c>
      <c r="I7426" t="s">
        <v>37</v>
      </c>
      <c r="J7426" t="s">
        <v>50</v>
      </c>
      <c r="K7426">
        <v>143</v>
      </c>
      <c r="L7426">
        <v>8</v>
      </c>
      <c r="M7426">
        <v>999</v>
      </c>
      <c r="N7426">
        <v>0</v>
      </c>
      <c r="O7426" t="s">
        <v>30</v>
      </c>
      <c r="P7426">
        <v>1.4</v>
      </c>
      <c r="Q7426">
        <v>94.465000000000003</v>
      </c>
      <c r="R7426">
        <v>-41.8</v>
      </c>
      <c r="S7426">
        <v>4.8639999999999999</v>
      </c>
      <c r="T7426">
        <v>5228.1000000000004</v>
      </c>
      <c r="U7426" t="s">
        <v>25</v>
      </c>
      <c r="V7426" t="s">
        <v>25</v>
      </c>
      <c r="W7426">
        <v>1.6536602750420602E-2</v>
      </c>
      <c r="Y7426">
        <f t="shared" si="115"/>
        <v>1</v>
      </c>
    </row>
    <row r="7427" spans="1:25" x14ac:dyDescent="0.25">
      <c r="A7427">
        <v>48</v>
      </c>
      <c r="B7427" t="s">
        <v>33</v>
      </c>
      <c r="C7427" t="s">
        <v>48</v>
      </c>
      <c r="D7427" t="s">
        <v>35</v>
      </c>
      <c r="E7427" t="s">
        <v>39</v>
      </c>
      <c r="F7427" t="s">
        <v>25</v>
      </c>
      <c r="G7427" t="s">
        <v>25</v>
      </c>
      <c r="H7427" t="s">
        <v>27</v>
      </c>
      <c r="I7427" t="s">
        <v>64</v>
      </c>
      <c r="J7427" t="s">
        <v>45</v>
      </c>
      <c r="K7427">
        <v>235</v>
      </c>
      <c r="L7427">
        <v>2</v>
      </c>
      <c r="M7427">
        <v>999</v>
      </c>
      <c r="N7427">
        <v>1</v>
      </c>
      <c r="O7427" t="s">
        <v>46</v>
      </c>
      <c r="P7427">
        <v>-1.8</v>
      </c>
      <c r="Q7427">
        <v>93.075000000000003</v>
      </c>
      <c r="R7427">
        <v>-47.1</v>
      </c>
      <c r="S7427">
        <v>1.41</v>
      </c>
      <c r="T7427">
        <v>5099.1000000000004</v>
      </c>
      <c r="U7427" t="s">
        <v>25</v>
      </c>
      <c r="V7427" t="s">
        <v>25</v>
      </c>
      <c r="W7427">
        <v>3.3209007233381299E-2</v>
      </c>
      <c r="Y7427">
        <f t="shared" ref="Y7427:Y7490" si="116">IF(U7427=V7427,1,0)</f>
        <v>1</v>
      </c>
    </row>
    <row r="7428" spans="1:25" x14ac:dyDescent="0.25">
      <c r="A7428">
        <v>44</v>
      </c>
      <c r="B7428" t="s">
        <v>22</v>
      </c>
      <c r="C7428" t="s">
        <v>23</v>
      </c>
      <c r="D7428" t="s">
        <v>24</v>
      </c>
      <c r="E7428" t="s">
        <v>39</v>
      </c>
      <c r="F7428" t="s">
        <v>26</v>
      </c>
      <c r="G7428" t="s">
        <v>25</v>
      </c>
      <c r="H7428" t="s">
        <v>27</v>
      </c>
      <c r="I7428" t="s">
        <v>52</v>
      </c>
      <c r="J7428" t="s">
        <v>45</v>
      </c>
      <c r="K7428">
        <v>101</v>
      </c>
      <c r="L7428">
        <v>1</v>
      </c>
      <c r="M7428">
        <v>999</v>
      </c>
      <c r="N7428">
        <v>0</v>
      </c>
      <c r="O7428" t="s">
        <v>30</v>
      </c>
      <c r="P7428">
        <v>1.4</v>
      </c>
      <c r="Q7428">
        <v>93.918000000000006</v>
      </c>
      <c r="R7428">
        <v>-42.7</v>
      </c>
      <c r="S7428">
        <v>4.9619999999999997</v>
      </c>
      <c r="T7428">
        <v>5228.1000000000004</v>
      </c>
      <c r="U7428" t="s">
        <v>25</v>
      </c>
      <c r="V7428" t="s">
        <v>25</v>
      </c>
      <c r="W7428">
        <v>5.25516867637634E-2</v>
      </c>
      <c r="Y7428">
        <f t="shared" si="116"/>
        <v>1</v>
      </c>
    </row>
    <row r="7429" spans="1:25" x14ac:dyDescent="0.25">
      <c r="A7429">
        <v>54</v>
      </c>
      <c r="B7429" t="s">
        <v>56</v>
      </c>
      <c r="C7429" t="s">
        <v>23</v>
      </c>
      <c r="D7429" t="s">
        <v>49</v>
      </c>
      <c r="E7429" t="s">
        <v>25</v>
      </c>
      <c r="F7429" t="s">
        <v>26</v>
      </c>
      <c r="G7429" t="s">
        <v>25</v>
      </c>
      <c r="H7429" t="s">
        <v>36</v>
      </c>
      <c r="I7429" t="s">
        <v>44</v>
      </c>
      <c r="J7429" t="s">
        <v>43</v>
      </c>
      <c r="K7429">
        <v>289</v>
      </c>
      <c r="L7429">
        <v>1</v>
      </c>
      <c r="M7429">
        <v>999</v>
      </c>
      <c r="N7429">
        <v>0</v>
      </c>
      <c r="O7429" t="s">
        <v>30</v>
      </c>
      <c r="P7429">
        <v>-3.4</v>
      </c>
      <c r="Q7429">
        <v>92.379000000000005</v>
      </c>
      <c r="R7429">
        <v>-29.8</v>
      </c>
      <c r="S7429">
        <v>0.79700000000000004</v>
      </c>
      <c r="T7429">
        <v>5017.5</v>
      </c>
      <c r="U7429" t="s">
        <v>25</v>
      </c>
      <c r="V7429" t="s">
        <v>26</v>
      </c>
      <c r="W7429">
        <v>0.54457545280456499</v>
      </c>
      <c r="Y7429">
        <f t="shared" si="116"/>
        <v>0</v>
      </c>
    </row>
    <row r="7430" spans="1:25" x14ac:dyDescent="0.25">
      <c r="A7430">
        <v>28</v>
      </c>
      <c r="B7430" t="s">
        <v>22</v>
      </c>
      <c r="C7430" t="s">
        <v>23</v>
      </c>
      <c r="D7430" t="s">
        <v>24</v>
      </c>
      <c r="E7430" t="s">
        <v>25</v>
      </c>
      <c r="F7430" t="s">
        <v>25</v>
      </c>
      <c r="G7430" t="s">
        <v>25</v>
      </c>
      <c r="H7430" t="s">
        <v>27</v>
      </c>
      <c r="I7430" t="s">
        <v>52</v>
      </c>
      <c r="J7430" t="s">
        <v>50</v>
      </c>
      <c r="K7430">
        <v>245</v>
      </c>
      <c r="L7430">
        <v>1</v>
      </c>
      <c r="M7430">
        <v>999</v>
      </c>
      <c r="N7430">
        <v>0</v>
      </c>
      <c r="O7430" t="s">
        <v>30</v>
      </c>
      <c r="P7430">
        <v>1.4</v>
      </c>
      <c r="Q7430">
        <v>93.918000000000006</v>
      </c>
      <c r="R7430">
        <v>-42.7</v>
      </c>
      <c r="S7430">
        <v>4.9619999999999997</v>
      </c>
      <c r="T7430">
        <v>5228.1000000000004</v>
      </c>
      <c r="U7430" t="s">
        <v>25</v>
      </c>
      <c r="V7430" t="s">
        <v>25</v>
      </c>
      <c r="W7430">
        <v>6.9619864225387601E-2</v>
      </c>
      <c r="Y7430">
        <f t="shared" si="116"/>
        <v>1</v>
      </c>
    </row>
    <row r="7431" spans="1:25" x14ac:dyDescent="0.25">
      <c r="A7431">
        <v>41</v>
      </c>
      <c r="B7431" t="s">
        <v>22</v>
      </c>
      <c r="C7431" t="s">
        <v>34</v>
      </c>
      <c r="D7431" t="s">
        <v>24</v>
      </c>
      <c r="E7431" t="s">
        <v>39</v>
      </c>
      <c r="F7431" t="s">
        <v>25</v>
      </c>
      <c r="G7431" t="s">
        <v>25</v>
      </c>
      <c r="H7431" t="s">
        <v>36</v>
      </c>
      <c r="I7431" t="s">
        <v>28</v>
      </c>
      <c r="J7431" t="s">
        <v>38</v>
      </c>
      <c r="K7431">
        <v>194</v>
      </c>
      <c r="L7431">
        <v>4</v>
      </c>
      <c r="M7431">
        <v>999</v>
      </c>
      <c r="N7431">
        <v>0</v>
      </c>
      <c r="O7431" t="s">
        <v>30</v>
      </c>
      <c r="P7431">
        <v>1.1000000000000001</v>
      </c>
      <c r="Q7431">
        <v>93.994</v>
      </c>
      <c r="R7431">
        <v>-36.4</v>
      </c>
      <c r="S7431">
        <v>4.859</v>
      </c>
      <c r="T7431">
        <v>5191</v>
      </c>
      <c r="U7431" t="s">
        <v>25</v>
      </c>
      <c r="V7431" t="s">
        <v>25</v>
      </c>
      <c r="W7431">
        <v>1.9280845299363102E-2</v>
      </c>
      <c r="Y7431">
        <f t="shared" si="116"/>
        <v>1</v>
      </c>
    </row>
    <row r="7432" spans="1:25" x14ac:dyDescent="0.25">
      <c r="A7432">
        <v>85</v>
      </c>
      <c r="B7432" t="s">
        <v>62</v>
      </c>
      <c r="C7432" t="s">
        <v>48</v>
      </c>
      <c r="D7432" t="s">
        <v>54</v>
      </c>
      <c r="E7432" t="s">
        <v>39</v>
      </c>
      <c r="F7432" t="s">
        <v>26</v>
      </c>
      <c r="G7432" t="s">
        <v>25</v>
      </c>
      <c r="H7432" t="s">
        <v>27</v>
      </c>
      <c r="I7432" t="s">
        <v>66</v>
      </c>
      <c r="J7432" t="s">
        <v>43</v>
      </c>
      <c r="K7432">
        <v>321</v>
      </c>
      <c r="L7432">
        <v>3</v>
      </c>
      <c r="M7432">
        <v>6</v>
      </c>
      <c r="N7432">
        <v>1</v>
      </c>
      <c r="O7432" t="s">
        <v>58</v>
      </c>
      <c r="P7432">
        <v>-3</v>
      </c>
      <c r="Q7432">
        <v>92.712999999999994</v>
      </c>
      <c r="R7432">
        <v>-33</v>
      </c>
      <c r="S7432">
        <v>0.71499999999999997</v>
      </c>
      <c r="T7432">
        <v>5023.5</v>
      </c>
      <c r="U7432" t="s">
        <v>26</v>
      </c>
      <c r="V7432" t="s">
        <v>26</v>
      </c>
      <c r="W7432">
        <v>0.94032639265060403</v>
      </c>
      <c r="Y7432">
        <f t="shared" si="116"/>
        <v>1</v>
      </c>
    </row>
    <row r="7433" spans="1:25" x14ac:dyDescent="0.25">
      <c r="A7433">
        <v>50</v>
      </c>
      <c r="B7433" t="s">
        <v>47</v>
      </c>
      <c r="C7433" t="s">
        <v>23</v>
      </c>
      <c r="D7433" t="s">
        <v>54</v>
      </c>
      <c r="E7433" t="s">
        <v>39</v>
      </c>
      <c r="F7433" t="s">
        <v>26</v>
      </c>
      <c r="G7433" t="s">
        <v>25</v>
      </c>
      <c r="H7433" t="s">
        <v>27</v>
      </c>
      <c r="I7433" t="s">
        <v>52</v>
      </c>
      <c r="J7433" t="s">
        <v>45</v>
      </c>
      <c r="K7433">
        <v>175</v>
      </c>
      <c r="L7433">
        <v>3</v>
      </c>
      <c r="M7433">
        <v>999</v>
      </c>
      <c r="N7433">
        <v>0</v>
      </c>
      <c r="O7433" t="s">
        <v>30</v>
      </c>
      <c r="P7433">
        <v>1.4</v>
      </c>
      <c r="Q7433">
        <v>93.918000000000006</v>
      </c>
      <c r="R7433">
        <v>-42.7</v>
      </c>
      <c r="S7433">
        <v>4.9580000000000002</v>
      </c>
      <c r="T7433">
        <v>5228.1000000000004</v>
      </c>
      <c r="U7433" t="s">
        <v>25</v>
      </c>
      <c r="V7433" t="s">
        <v>25</v>
      </c>
      <c r="W7433">
        <v>5.4151076823472998E-2</v>
      </c>
      <c r="Y7433">
        <f t="shared" si="116"/>
        <v>1</v>
      </c>
    </row>
    <row r="7434" spans="1:25" x14ac:dyDescent="0.25">
      <c r="A7434">
        <v>64</v>
      </c>
      <c r="B7434" t="s">
        <v>62</v>
      </c>
      <c r="C7434" t="s">
        <v>48</v>
      </c>
      <c r="D7434" t="s">
        <v>54</v>
      </c>
      <c r="E7434" t="s">
        <v>25</v>
      </c>
      <c r="F7434" t="s">
        <v>26</v>
      </c>
      <c r="G7434" t="s">
        <v>26</v>
      </c>
      <c r="H7434" t="s">
        <v>36</v>
      </c>
      <c r="I7434" t="s">
        <v>44</v>
      </c>
      <c r="J7434" t="s">
        <v>29</v>
      </c>
      <c r="K7434">
        <v>211</v>
      </c>
      <c r="L7434">
        <v>2</v>
      </c>
      <c r="M7434">
        <v>6</v>
      </c>
      <c r="N7434">
        <v>2</v>
      </c>
      <c r="O7434" t="s">
        <v>58</v>
      </c>
      <c r="P7434">
        <v>-1.1000000000000001</v>
      </c>
      <c r="Q7434">
        <v>94.198999999999998</v>
      </c>
      <c r="R7434">
        <v>-37.5</v>
      </c>
      <c r="S7434">
        <v>0.878</v>
      </c>
      <c r="T7434">
        <v>4963.6000000000004</v>
      </c>
      <c r="U7434" t="s">
        <v>26</v>
      </c>
      <c r="V7434" t="s">
        <v>26</v>
      </c>
      <c r="W7434">
        <v>0.97430312633514404</v>
      </c>
      <c r="Y7434">
        <f t="shared" si="116"/>
        <v>1</v>
      </c>
    </row>
    <row r="7435" spans="1:25" x14ac:dyDescent="0.25">
      <c r="A7435">
        <v>36</v>
      </c>
      <c r="B7435" t="s">
        <v>56</v>
      </c>
      <c r="C7435" t="s">
        <v>23</v>
      </c>
      <c r="D7435" t="s">
        <v>24</v>
      </c>
      <c r="E7435" t="s">
        <v>25</v>
      </c>
      <c r="F7435" t="s">
        <v>26</v>
      </c>
      <c r="G7435" t="s">
        <v>25</v>
      </c>
      <c r="H7435" t="s">
        <v>27</v>
      </c>
      <c r="I7435" t="s">
        <v>64</v>
      </c>
      <c r="J7435" t="s">
        <v>43</v>
      </c>
      <c r="K7435">
        <v>419</v>
      </c>
      <c r="L7435">
        <v>2</v>
      </c>
      <c r="M7435">
        <v>999</v>
      </c>
      <c r="N7435">
        <v>1</v>
      </c>
      <c r="O7435" t="s">
        <v>46</v>
      </c>
      <c r="P7435">
        <v>-1.8</v>
      </c>
      <c r="Q7435">
        <v>93.075000000000003</v>
      </c>
      <c r="R7435">
        <v>-47.1</v>
      </c>
      <c r="S7435">
        <v>1.405</v>
      </c>
      <c r="T7435">
        <v>5099.1000000000004</v>
      </c>
      <c r="U7435" t="s">
        <v>25</v>
      </c>
      <c r="V7435" t="s">
        <v>25</v>
      </c>
      <c r="W7435">
        <v>1.37153137475252E-2</v>
      </c>
      <c r="Y7435">
        <f t="shared" si="116"/>
        <v>1</v>
      </c>
    </row>
    <row r="7436" spans="1:25" x14ac:dyDescent="0.25">
      <c r="A7436">
        <v>41</v>
      </c>
      <c r="B7436" t="s">
        <v>59</v>
      </c>
      <c r="C7436" t="s">
        <v>23</v>
      </c>
      <c r="D7436" t="s">
        <v>41</v>
      </c>
      <c r="E7436" t="s">
        <v>39</v>
      </c>
      <c r="F7436" t="s">
        <v>26</v>
      </c>
      <c r="G7436" t="s">
        <v>25</v>
      </c>
      <c r="H7436" t="s">
        <v>36</v>
      </c>
      <c r="I7436" t="s">
        <v>28</v>
      </c>
      <c r="J7436" t="s">
        <v>43</v>
      </c>
      <c r="K7436">
        <v>27</v>
      </c>
      <c r="L7436">
        <v>1</v>
      </c>
      <c r="M7436">
        <v>999</v>
      </c>
      <c r="N7436">
        <v>0</v>
      </c>
      <c r="O7436" t="s">
        <v>30</v>
      </c>
      <c r="P7436">
        <v>1.1000000000000001</v>
      </c>
      <c r="Q7436">
        <v>93.994</v>
      </c>
      <c r="R7436">
        <v>-36.4</v>
      </c>
      <c r="S7436">
        <v>4.8579999999999997</v>
      </c>
      <c r="T7436">
        <v>5191</v>
      </c>
      <c r="U7436" t="s">
        <v>25</v>
      </c>
      <c r="V7436" t="s">
        <v>25</v>
      </c>
      <c r="W7436">
        <v>2.6816392317414301E-2</v>
      </c>
      <c r="Y7436">
        <f t="shared" si="116"/>
        <v>1</v>
      </c>
    </row>
    <row r="7437" spans="1:25" x14ac:dyDescent="0.25">
      <c r="A7437">
        <v>44</v>
      </c>
      <c r="B7437" t="s">
        <v>59</v>
      </c>
      <c r="C7437" t="s">
        <v>48</v>
      </c>
      <c r="D7437" t="s">
        <v>24</v>
      </c>
      <c r="E7437" t="s">
        <v>39</v>
      </c>
      <c r="F7437" t="s">
        <v>25</v>
      </c>
      <c r="G7437" t="s">
        <v>25</v>
      </c>
      <c r="H7437" t="s">
        <v>36</v>
      </c>
      <c r="I7437" t="s">
        <v>28</v>
      </c>
      <c r="J7437" t="s">
        <v>29</v>
      </c>
      <c r="K7437">
        <v>70</v>
      </c>
      <c r="L7437">
        <v>2</v>
      </c>
      <c r="M7437">
        <v>999</v>
      </c>
      <c r="N7437">
        <v>0</v>
      </c>
      <c r="O7437" t="s">
        <v>30</v>
      </c>
      <c r="P7437">
        <v>1.1000000000000001</v>
      </c>
      <c r="Q7437">
        <v>93.994</v>
      </c>
      <c r="R7437">
        <v>-36.4</v>
      </c>
      <c r="S7437">
        <v>4.8639999999999999</v>
      </c>
      <c r="T7437">
        <v>5191</v>
      </c>
      <c r="U7437" t="s">
        <v>25</v>
      </c>
      <c r="V7437" t="s">
        <v>25</v>
      </c>
      <c r="W7437">
        <v>2.83192507922649E-2</v>
      </c>
      <c r="Y7437">
        <f t="shared" si="116"/>
        <v>1</v>
      </c>
    </row>
    <row r="7438" spans="1:25" x14ac:dyDescent="0.25">
      <c r="A7438">
        <v>49</v>
      </c>
      <c r="B7438" t="s">
        <v>59</v>
      </c>
      <c r="C7438" t="s">
        <v>23</v>
      </c>
      <c r="D7438" t="s">
        <v>41</v>
      </c>
      <c r="E7438" t="s">
        <v>39</v>
      </c>
      <c r="F7438" t="s">
        <v>26</v>
      </c>
      <c r="G7438" t="s">
        <v>25</v>
      </c>
      <c r="H7438" t="s">
        <v>36</v>
      </c>
      <c r="I7438" t="s">
        <v>52</v>
      </c>
      <c r="J7438" t="s">
        <v>43</v>
      </c>
      <c r="K7438">
        <v>182</v>
      </c>
      <c r="L7438">
        <v>12</v>
      </c>
      <c r="M7438">
        <v>999</v>
      </c>
      <c r="N7438">
        <v>0</v>
      </c>
      <c r="O7438" t="s">
        <v>30</v>
      </c>
      <c r="P7438">
        <v>1.4</v>
      </c>
      <c r="Q7438">
        <v>93.918000000000006</v>
      </c>
      <c r="R7438">
        <v>-42.7</v>
      </c>
      <c r="S7438">
        <v>4.9619999999999997</v>
      </c>
      <c r="T7438">
        <v>5228.1000000000004</v>
      </c>
      <c r="U7438" t="s">
        <v>25</v>
      </c>
      <c r="V7438" t="s">
        <v>25</v>
      </c>
      <c r="W7438">
        <v>8.1592582166194902E-2</v>
      </c>
      <c r="Y7438">
        <f t="shared" si="116"/>
        <v>1</v>
      </c>
    </row>
    <row r="7439" spans="1:25" x14ac:dyDescent="0.25">
      <c r="A7439">
        <v>32</v>
      </c>
      <c r="B7439" t="s">
        <v>22</v>
      </c>
      <c r="C7439" t="s">
        <v>23</v>
      </c>
      <c r="D7439" t="s">
        <v>51</v>
      </c>
      <c r="E7439" t="s">
        <v>39</v>
      </c>
      <c r="F7439" t="s">
        <v>26</v>
      </c>
      <c r="G7439" t="s">
        <v>25</v>
      </c>
      <c r="H7439" t="s">
        <v>27</v>
      </c>
      <c r="I7439" t="s">
        <v>42</v>
      </c>
      <c r="J7439" t="s">
        <v>38</v>
      </c>
      <c r="K7439">
        <v>154</v>
      </c>
      <c r="L7439">
        <v>2</v>
      </c>
      <c r="M7439">
        <v>999</v>
      </c>
      <c r="N7439">
        <v>0</v>
      </c>
      <c r="O7439" t="s">
        <v>30</v>
      </c>
      <c r="P7439">
        <v>-0.1</v>
      </c>
      <c r="Q7439">
        <v>93.2</v>
      </c>
      <c r="R7439">
        <v>-42</v>
      </c>
      <c r="S7439">
        <v>4.12</v>
      </c>
      <c r="T7439">
        <v>5195.8</v>
      </c>
      <c r="U7439" t="s">
        <v>25</v>
      </c>
      <c r="V7439" t="s">
        <v>25</v>
      </c>
      <c r="W7439">
        <v>2.96719688922167E-2</v>
      </c>
      <c r="Y7439">
        <f t="shared" si="116"/>
        <v>1</v>
      </c>
    </row>
    <row r="7440" spans="1:25" x14ac:dyDescent="0.25">
      <c r="A7440">
        <v>42</v>
      </c>
      <c r="B7440" t="s">
        <v>33</v>
      </c>
      <c r="C7440" t="s">
        <v>23</v>
      </c>
      <c r="D7440" t="s">
        <v>51</v>
      </c>
      <c r="E7440" t="s">
        <v>25</v>
      </c>
      <c r="F7440" t="s">
        <v>25</v>
      </c>
      <c r="G7440" t="s">
        <v>25</v>
      </c>
      <c r="H7440" t="s">
        <v>27</v>
      </c>
      <c r="I7440" t="s">
        <v>42</v>
      </c>
      <c r="J7440" t="s">
        <v>45</v>
      </c>
      <c r="K7440">
        <v>324</v>
      </c>
      <c r="L7440">
        <v>7</v>
      </c>
      <c r="M7440">
        <v>999</v>
      </c>
      <c r="N7440">
        <v>1</v>
      </c>
      <c r="O7440" t="s">
        <v>46</v>
      </c>
      <c r="P7440">
        <v>-0.1</v>
      </c>
      <c r="Q7440">
        <v>93.2</v>
      </c>
      <c r="R7440">
        <v>-42</v>
      </c>
      <c r="S7440">
        <v>4.0759999999999996</v>
      </c>
      <c r="T7440">
        <v>5195.8</v>
      </c>
      <c r="U7440" t="s">
        <v>25</v>
      </c>
      <c r="V7440" t="s">
        <v>25</v>
      </c>
      <c r="W7440">
        <v>1.31846601143479E-2</v>
      </c>
      <c r="Y7440">
        <f t="shared" si="116"/>
        <v>1</v>
      </c>
    </row>
    <row r="7441" spans="1:25" x14ac:dyDescent="0.25">
      <c r="A7441">
        <v>29</v>
      </c>
      <c r="B7441" t="s">
        <v>65</v>
      </c>
      <c r="C7441" t="s">
        <v>34</v>
      </c>
      <c r="D7441" t="s">
        <v>41</v>
      </c>
      <c r="E7441" t="s">
        <v>25</v>
      </c>
      <c r="F7441" t="s">
        <v>26</v>
      </c>
      <c r="G7441" t="s">
        <v>25</v>
      </c>
      <c r="H7441" t="s">
        <v>27</v>
      </c>
      <c r="I7441" t="s">
        <v>55</v>
      </c>
      <c r="J7441" t="s">
        <v>50</v>
      </c>
      <c r="K7441">
        <v>33</v>
      </c>
      <c r="L7441">
        <v>2</v>
      </c>
      <c r="M7441">
        <v>999</v>
      </c>
      <c r="N7441">
        <v>0</v>
      </c>
      <c r="O7441" t="s">
        <v>30</v>
      </c>
      <c r="P7441">
        <v>-2.9</v>
      </c>
      <c r="Q7441">
        <v>92.200999999999993</v>
      </c>
      <c r="R7441">
        <v>-31.4</v>
      </c>
      <c r="S7441">
        <v>0.85899999999999999</v>
      </c>
      <c r="T7441">
        <v>5076.2</v>
      </c>
      <c r="U7441" t="s">
        <v>25</v>
      </c>
      <c r="V7441" t="s">
        <v>26</v>
      </c>
      <c r="W7441">
        <v>0.525066137313843</v>
      </c>
      <c r="Y7441">
        <f t="shared" si="116"/>
        <v>0</v>
      </c>
    </row>
    <row r="7442" spans="1:25" x14ac:dyDescent="0.25">
      <c r="A7442">
        <v>55</v>
      </c>
      <c r="B7442" t="s">
        <v>56</v>
      </c>
      <c r="C7442" t="s">
        <v>23</v>
      </c>
      <c r="D7442" t="s">
        <v>49</v>
      </c>
      <c r="E7442" t="s">
        <v>25</v>
      </c>
      <c r="F7442" t="s">
        <v>25</v>
      </c>
      <c r="G7442" t="s">
        <v>26</v>
      </c>
      <c r="H7442" t="s">
        <v>27</v>
      </c>
      <c r="I7442" t="s">
        <v>28</v>
      </c>
      <c r="J7442" t="s">
        <v>29</v>
      </c>
      <c r="K7442">
        <v>543</v>
      </c>
      <c r="L7442">
        <v>3</v>
      </c>
      <c r="M7442">
        <v>999</v>
      </c>
      <c r="N7442">
        <v>1</v>
      </c>
      <c r="O7442" t="s">
        <v>46</v>
      </c>
      <c r="P7442">
        <v>-1.8</v>
      </c>
      <c r="Q7442">
        <v>92.893000000000001</v>
      </c>
      <c r="R7442">
        <v>-46.2</v>
      </c>
      <c r="S7442">
        <v>1.25</v>
      </c>
      <c r="T7442">
        <v>5099.1000000000004</v>
      </c>
      <c r="U7442" t="s">
        <v>25</v>
      </c>
      <c r="V7442" t="s">
        <v>25</v>
      </c>
      <c r="W7442">
        <v>7.0035167038440704E-2</v>
      </c>
      <c r="Y7442">
        <f t="shared" si="116"/>
        <v>1</v>
      </c>
    </row>
    <row r="7443" spans="1:25" x14ac:dyDescent="0.25">
      <c r="A7443">
        <v>36</v>
      </c>
      <c r="B7443" t="s">
        <v>40</v>
      </c>
      <c r="C7443" t="s">
        <v>23</v>
      </c>
      <c r="D7443" t="s">
        <v>35</v>
      </c>
      <c r="E7443" t="s">
        <v>25</v>
      </c>
      <c r="F7443" t="s">
        <v>26</v>
      </c>
      <c r="G7443" t="s">
        <v>25</v>
      </c>
      <c r="H7443" t="s">
        <v>27</v>
      </c>
      <c r="I7443" t="s">
        <v>52</v>
      </c>
      <c r="J7443" t="s">
        <v>29</v>
      </c>
      <c r="K7443">
        <v>122</v>
      </c>
      <c r="L7443">
        <v>1</v>
      </c>
      <c r="M7443">
        <v>999</v>
      </c>
      <c r="N7443">
        <v>1</v>
      </c>
      <c r="O7443" t="s">
        <v>46</v>
      </c>
      <c r="P7443">
        <v>-2.9</v>
      </c>
      <c r="Q7443">
        <v>92.468999999999994</v>
      </c>
      <c r="R7443">
        <v>-33.6</v>
      </c>
      <c r="S7443">
        <v>1.0589999999999999</v>
      </c>
      <c r="T7443">
        <v>5076.2</v>
      </c>
      <c r="U7443" t="s">
        <v>25</v>
      </c>
      <c r="V7443" t="s">
        <v>25</v>
      </c>
      <c r="W7443">
        <v>0.38697549700737</v>
      </c>
      <c r="Y7443">
        <f t="shared" si="116"/>
        <v>1</v>
      </c>
    </row>
    <row r="7444" spans="1:25" x14ac:dyDescent="0.25">
      <c r="A7444">
        <v>49</v>
      </c>
      <c r="B7444" t="s">
        <v>33</v>
      </c>
      <c r="C7444" t="s">
        <v>23</v>
      </c>
      <c r="D7444" t="s">
        <v>35</v>
      </c>
      <c r="E7444" t="s">
        <v>25</v>
      </c>
      <c r="F7444" t="s">
        <v>25</v>
      </c>
      <c r="G7444" t="s">
        <v>25</v>
      </c>
      <c r="H7444" t="s">
        <v>27</v>
      </c>
      <c r="I7444" t="s">
        <v>52</v>
      </c>
      <c r="J7444" t="s">
        <v>38</v>
      </c>
      <c r="K7444">
        <v>313</v>
      </c>
      <c r="L7444">
        <v>1</v>
      </c>
      <c r="M7444">
        <v>999</v>
      </c>
      <c r="N7444">
        <v>0</v>
      </c>
      <c r="O7444" t="s">
        <v>30</v>
      </c>
      <c r="P7444">
        <v>1.4</v>
      </c>
      <c r="Q7444">
        <v>93.918000000000006</v>
      </c>
      <c r="R7444">
        <v>-42.7</v>
      </c>
      <c r="S7444">
        <v>4.9619999999999997</v>
      </c>
      <c r="T7444">
        <v>5228.1000000000004</v>
      </c>
      <c r="U7444" t="s">
        <v>25</v>
      </c>
      <c r="V7444" t="s">
        <v>25</v>
      </c>
      <c r="W7444">
        <v>7.2136245667934404E-2</v>
      </c>
      <c r="Y7444">
        <f t="shared" si="116"/>
        <v>1</v>
      </c>
    </row>
    <row r="7445" spans="1:25" x14ac:dyDescent="0.25">
      <c r="A7445">
        <v>31</v>
      </c>
      <c r="B7445" t="s">
        <v>40</v>
      </c>
      <c r="C7445" t="s">
        <v>34</v>
      </c>
      <c r="D7445" t="s">
        <v>35</v>
      </c>
      <c r="E7445" t="s">
        <v>25</v>
      </c>
      <c r="F7445" t="s">
        <v>25</v>
      </c>
      <c r="G7445" t="s">
        <v>25</v>
      </c>
      <c r="H7445" t="s">
        <v>27</v>
      </c>
      <c r="I7445" t="s">
        <v>37</v>
      </c>
      <c r="J7445" t="s">
        <v>38</v>
      </c>
      <c r="K7445">
        <v>137</v>
      </c>
      <c r="L7445">
        <v>3</v>
      </c>
      <c r="M7445">
        <v>999</v>
      </c>
      <c r="N7445">
        <v>0</v>
      </c>
      <c r="O7445" t="s">
        <v>30</v>
      </c>
      <c r="P7445">
        <v>-2.9</v>
      </c>
      <c r="Q7445">
        <v>92.962999999999994</v>
      </c>
      <c r="R7445">
        <v>-40.799999999999997</v>
      </c>
      <c r="S7445">
        <v>1.26</v>
      </c>
      <c r="T7445">
        <v>5076.2</v>
      </c>
      <c r="U7445" t="s">
        <v>25</v>
      </c>
      <c r="V7445" t="s">
        <v>26</v>
      </c>
      <c r="W7445">
        <v>0.74417799711227395</v>
      </c>
      <c r="Y7445">
        <f t="shared" si="116"/>
        <v>0</v>
      </c>
    </row>
    <row r="7446" spans="1:25" x14ac:dyDescent="0.25">
      <c r="A7446">
        <v>44</v>
      </c>
      <c r="B7446" t="s">
        <v>40</v>
      </c>
      <c r="C7446" t="s">
        <v>23</v>
      </c>
      <c r="D7446" t="s">
        <v>49</v>
      </c>
      <c r="E7446" t="s">
        <v>25</v>
      </c>
      <c r="F7446" t="s">
        <v>26</v>
      </c>
      <c r="G7446" t="s">
        <v>25</v>
      </c>
      <c r="H7446" t="s">
        <v>36</v>
      </c>
      <c r="I7446" t="s">
        <v>42</v>
      </c>
      <c r="J7446" t="s">
        <v>43</v>
      </c>
      <c r="K7446">
        <v>762</v>
      </c>
      <c r="L7446">
        <v>1</v>
      </c>
      <c r="M7446">
        <v>999</v>
      </c>
      <c r="N7446">
        <v>0</v>
      </c>
      <c r="O7446" t="s">
        <v>30</v>
      </c>
      <c r="P7446">
        <v>-0.1</v>
      </c>
      <c r="Q7446">
        <v>93.2</v>
      </c>
      <c r="R7446">
        <v>-42</v>
      </c>
      <c r="S7446">
        <v>4.1909999999999998</v>
      </c>
      <c r="T7446">
        <v>5195.8</v>
      </c>
      <c r="U7446" t="s">
        <v>25</v>
      </c>
      <c r="V7446" t="s">
        <v>25</v>
      </c>
      <c r="W7446">
        <v>3.3887654542923001E-2</v>
      </c>
      <c r="Y7446">
        <f t="shared" si="116"/>
        <v>1</v>
      </c>
    </row>
    <row r="7447" spans="1:25" x14ac:dyDescent="0.25">
      <c r="A7447">
        <v>40</v>
      </c>
      <c r="B7447" t="s">
        <v>22</v>
      </c>
      <c r="C7447" t="s">
        <v>23</v>
      </c>
      <c r="D7447" t="s">
        <v>51</v>
      </c>
      <c r="E7447" t="s">
        <v>25</v>
      </c>
      <c r="F7447" t="s">
        <v>25</v>
      </c>
      <c r="G7447" t="s">
        <v>25</v>
      </c>
      <c r="H7447" t="s">
        <v>36</v>
      </c>
      <c r="I7447" t="s">
        <v>52</v>
      </c>
      <c r="J7447" t="s">
        <v>43</v>
      </c>
      <c r="K7447">
        <v>63</v>
      </c>
      <c r="L7447">
        <v>6</v>
      </c>
      <c r="M7447">
        <v>999</v>
      </c>
      <c r="N7447">
        <v>0</v>
      </c>
      <c r="O7447" t="s">
        <v>30</v>
      </c>
      <c r="P7447">
        <v>1.4</v>
      </c>
      <c r="Q7447">
        <v>93.918000000000006</v>
      </c>
      <c r="R7447">
        <v>-42.7</v>
      </c>
      <c r="S7447">
        <v>4.96</v>
      </c>
      <c r="T7447">
        <v>5228.1000000000004</v>
      </c>
      <c r="U7447" t="s">
        <v>25</v>
      </c>
      <c r="V7447" t="s">
        <v>25</v>
      </c>
      <c r="W7447">
        <v>2.43887156248093E-2</v>
      </c>
      <c r="Y7447">
        <f t="shared" si="116"/>
        <v>1</v>
      </c>
    </row>
    <row r="7448" spans="1:25" x14ac:dyDescent="0.25">
      <c r="A7448">
        <v>41</v>
      </c>
      <c r="B7448" t="s">
        <v>22</v>
      </c>
      <c r="C7448" t="s">
        <v>48</v>
      </c>
      <c r="D7448" t="s">
        <v>54</v>
      </c>
      <c r="E7448" t="s">
        <v>25</v>
      </c>
      <c r="F7448" t="s">
        <v>25</v>
      </c>
      <c r="G7448" t="s">
        <v>26</v>
      </c>
      <c r="H7448" t="s">
        <v>27</v>
      </c>
      <c r="I7448" t="s">
        <v>64</v>
      </c>
      <c r="J7448" t="s">
        <v>45</v>
      </c>
      <c r="K7448">
        <v>316</v>
      </c>
      <c r="L7448">
        <v>2</v>
      </c>
      <c r="M7448">
        <v>999</v>
      </c>
      <c r="N7448">
        <v>0</v>
      </c>
      <c r="O7448" t="s">
        <v>30</v>
      </c>
      <c r="P7448">
        <v>-1.8</v>
      </c>
      <c r="Q7448">
        <v>93.075000000000003</v>
      </c>
      <c r="R7448">
        <v>-47.1</v>
      </c>
      <c r="S7448">
        <v>1.41</v>
      </c>
      <c r="T7448">
        <v>5099.1000000000004</v>
      </c>
      <c r="U7448" t="s">
        <v>25</v>
      </c>
      <c r="V7448" t="s">
        <v>25</v>
      </c>
      <c r="W7448">
        <v>7.1582958102226299E-2</v>
      </c>
      <c r="Y7448">
        <f t="shared" si="116"/>
        <v>1</v>
      </c>
    </row>
    <row r="7449" spans="1:25" x14ac:dyDescent="0.25">
      <c r="A7449">
        <v>35</v>
      </c>
      <c r="B7449" t="s">
        <v>56</v>
      </c>
      <c r="C7449" t="s">
        <v>34</v>
      </c>
      <c r="D7449" t="s">
        <v>49</v>
      </c>
      <c r="E7449" t="s">
        <v>25</v>
      </c>
      <c r="F7449" t="s">
        <v>26</v>
      </c>
      <c r="G7449" t="s">
        <v>25</v>
      </c>
      <c r="H7449" t="s">
        <v>36</v>
      </c>
      <c r="I7449" t="s">
        <v>28</v>
      </c>
      <c r="J7449" t="s">
        <v>45</v>
      </c>
      <c r="K7449">
        <v>170</v>
      </c>
      <c r="L7449">
        <v>2</v>
      </c>
      <c r="M7449">
        <v>999</v>
      </c>
      <c r="N7449">
        <v>0</v>
      </c>
      <c r="O7449" t="s">
        <v>30</v>
      </c>
      <c r="P7449">
        <v>1.1000000000000001</v>
      </c>
      <c r="Q7449">
        <v>93.994</v>
      </c>
      <c r="R7449">
        <v>-36.4</v>
      </c>
      <c r="S7449">
        <v>4.8550000000000004</v>
      </c>
      <c r="T7449">
        <v>5191</v>
      </c>
      <c r="U7449" t="s">
        <v>25</v>
      </c>
      <c r="V7449" t="s">
        <v>25</v>
      </c>
      <c r="W7449">
        <v>1.7035420984029801E-2</v>
      </c>
      <c r="Y7449">
        <f t="shared" si="116"/>
        <v>1</v>
      </c>
    </row>
    <row r="7450" spans="1:25" x14ac:dyDescent="0.25">
      <c r="A7450">
        <v>40</v>
      </c>
      <c r="B7450" t="s">
        <v>56</v>
      </c>
      <c r="C7450" t="s">
        <v>23</v>
      </c>
      <c r="D7450" t="s">
        <v>35</v>
      </c>
      <c r="E7450" t="s">
        <v>25</v>
      </c>
      <c r="F7450" t="s">
        <v>25</v>
      </c>
      <c r="G7450" t="s">
        <v>25</v>
      </c>
      <c r="H7450" t="s">
        <v>27</v>
      </c>
      <c r="I7450" t="s">
        <v>55</v>
      </c>
      <c r="J7450" t="s">
        <v>43</v>
      </c>
      <c r="K7450">
        <v>115</v>
      </c>
      <c r="L7450">
        <v>3</v>
      </c>
      <c r="M7450">
        <v>999</v>
      </c>
      <c r="N7450">
        <v>0</v>
      </c>
      <c r="O7450" t="s">
        <v>30</v>
      </c>
      <c r="P7450">
        <v>-2.9</v>
      </c>
      <c r="Q7450">
        <v>92.200999999999993</v>
      </c>
      <c r="R7450">
        <v>-31.4</v>
      </c>
      <c r="S7450">
        <v>0.82099999999999995</v>
      </c>
      <c r="T7450">
        <v>5076.2</v>
      </c>
      <c r="U7450" t="s">
        <v>25</v>
      </c>
      <c r="V7450" t="s">
        <v>25</v>
      </c>
      <c r="W7450">
        <v>0.23286561667919201</v>
      </c>
      <c r="Y7450">
        <f t="shared" si="116"/>
        <v>1</v>
      </c>
    </row>
    <row r="7451" spans="1:25" x14ac:dyDescent="0.25">
      <c r="A7451">
        <v>35</v>
      </c>
      <c r="B7451" t="s">
        <v>56</v>
      </c>
      <c r="C7451" t="s">
        <v>34</v>
      </c>
      <c r="D7451" t="s">
        <v>49</v>
      </c>
      <c r="E7451" t="s">
        <v>39</v>
      </c>
      <c r="F7451" t="s">
        <v>26</v>
      </c>
      <c r="G7451" t="s">
        <v>25</v>
      </c>
      <c r="H7451" t="s">
        <v>27</v>
      </c>
      <c r="I7451" t="s">
        <v>52</v>
      </c>
      <c r="J7451" t="s">
        <v>45</v>
      </c>
      <c r="K7451">
        <v>105</v>
      </c>
      <c r="L7451">
        <v>5</v>
      </c>
      <c r="M7451">
        <v>999</v>
      </c>
      <c r="N7451">
        <v>0</v>
      </c>
      <c r="O7451" t="s">
        <v>30</v>
      </c>
      <c r="P7451">
        <v>1.4</v>
      </c>
      <c r="Q7451">
        <v>93.918000000000006</v>
      </c>
      <c r="R7451">
        <v>-42.7</v>
      </c>
      <c r="S7451">
        <v>4.968</v>
      </c>
      <c r="T7451">
        <v>5228.1000000000004</v>
      </c>
      <c r="U7451" t="s">
        <v>25</v>
      </c>
      <c r="V7451" t="s">
        <v>25</v>
      </c>
      <c r="W7451">
        <v>1.2425203807652E-2</v>
      </c>
      <c r="Y7451">
        <f t="shared" si="116"/>
        <v>1</v>
      </c>
    </row>
    <row r="7452" spans="1:25" x14ac:dyDescent="0.25">
      <c r="A7452">
        <v>27</v>
      </c>
      <c r="B7452" t="s">
        <v>40</v>
      </c>
      <c r="C7452" t="s">
        <v>23</v>
      </c>
      <c r="D7452" t="s">
        <v>35</v>
      </c>
      <c r="E7452" t="s">
        <v>25</v>
      </c>
      <c r="F7452" t="s">
        <v>25</v>
      </c>
      <c r="G7452" t="s">
        <v>25</v>
      </c>
      <c r="H7452" t="s">
        <v>27</v>
      </c>
      <c r="I7452" t="s">
        <v>28</v>
      </c>
      <c r="J7452" t="s">
        <v>43</v>
      </c>
      <c r="K7452">
        <v>88</v>
      </c>
      <c r="L7452">
        <v>2</v>
      </c>
      <c r="M7452">
        <v>999</v>
      </c>
      <c r="N7452">
        <v>0</v>
      </c>
      <c r="O7452" t="s">
        <v>30</v>
      </c>
      <c r="P7452">
        <v>-1.8</v>
      </c>
      <c r="Q7452">
        <v>92.893000000000001</v>
      </c>
      <c r="R7452">
        <v>-46.2</v>
      </c>
      <c r="S7452">
        <v>1.2989999999999999</v>
      </c>
      <c r="T7452">
        <v>5099.1000000000004</v>
      </c>
      <c r="U7452" t="s">
        <v>25</v>
      </c>
      <c r="V7452" t="s">
        <v>25</v>
      </c>
      <c r="W7452">
        <v>0.121156118810177</v>
      </c>
      <c r="Y7452">
        <f t="shared" si="116"/>
        <v>1</v>
      </c>
    </row>
    <row r="7453" spans="1:25" x14ac:dyDescent="0.25">
      <c r="A7453">
        <v>47</v>
      </c>
      <c r="B7453" t="s">
        <v>40</v>
      </c>
      <c r="C7453" t="s">
        <v>23</v>
      </c>
      <c r="D7453" t="s">
        <v>24</v>
      </c>
      <c r="E7453" t="s">
        <v>25</v>
      </c>
      <c r="F7453" t="s">
        <v>26</v>
      </c>
      <c r="G7453" t="s">
        <v>25</v>
      </c>
      <c r="H7453" t="s">
        <v>36</v>
      </c>
      <c r="I7453" t="s">
        <v>28</v>
      </c>
      <c r="J7453" t="s">
        <v>38</v>
      </c>
      <c r="K7453">
        <v>136</v>
      </c>
      <c r="L7453">
        <v>1</v>
      </c>
      <c r="M7453">
        <v>999</v>
      </c>
      <c r="N7453">
        <v>0</v>
      </c>
      <c r="O7453" t="s">
        <v>30</v>
      </c>
      <c r="P7453">
        <v>1.1000000000000001</v>
      </c>
      <c r="Q7453">
        <v>93.994</v>
      </c>
      <c r="R7453">
        <v>-36.4</v>
      </c>
      <c r="S7453">
        <v>4.8570000000000002</v>
      </c>
      <c r="T7453">
        <v>5191</v>
      </c>
      <c r="U7453" t="s">
        <v>25</v>
      </c>
      <c r="V7453" t="s">
        <v>25</v>
      </c>
      <c r="W7453">
        <v>2.3592703044414499E-2</v>
      </c>
      <c r="Y7453">
        <f t="shared" si="116"/>
        <v>1</v>
      </c>
    </row>
    <row r="7454" spans="1:25" x14ac:dyDescent="0.25">
      <c r="A7454">
        <v>45</v>
      </c>
      <c r="B7454" t="s">
        <v>56</v>
      </c>
      <c r="C7454" t="s">
        <v>23</v>
      </c>
      <c r="D7454" t="s">
        <v>49</v>
      </c>
      <c r="E7454" t="s">
        <v>25</v>
      </c>
      <c r="F7454" t="s">
        <v>25</v>
      </c>
      <c r="G7454" t="s">
        <v>25</v>
      </c>
      <c r="H7454" t="s">
        <v>36</v>
      </c>
      <c r="I7454" t="s">
        <v>42</v>
      </c>
      <c r="J7454" t="s">
        <v>45</v>
      </c>
      <c r="K7454">
        <v>35</v>
      </c>
      <c r="L7454">
        <v>2</v>
      </c>
      <c r="M7454">
        <v>999</v>
      </c>
      <c r="N7454">
        <v>0</v>
      </c>
      <c r="O7454" t="s">
        <v>30</v>
      </c>
      <c r="P7454">
        <v>-0.1</v>
      </c>
      <c r="Q7454">
        <v>93.2</v>
      </c>
      <c r="R7454">
        <v>-42</v>
      </c>
      <c r="S7454">
        <v>4.0759999999999996</v>
      </c>
      <c r="T7454">
        <v>5195.8</v>
      </c>
      <c r="U7454" t="s">
        <v>25</v>
      </c>
      <c r="V7454" t="s">
        <v>25</v>
      </c>
      <c r="W7454">
        <v>2.2945759817957899E-2</v>
      </c>
      <c r="Y7454">
        <f t="shared" si="116"/>
        <v>1</v>
      </c>
    </row>
    <row r="7455" spans="1:25" x14ac:dyDescent="0.25">
      <c r="A7455">
        <v>40</v>
      </c>
      <c r="B7455" t="s">
        <v>47</v>
      </c>
      <c r="C7455" t="s">
        <v>23</v>
      </c>
      <c r="D7455" t="s">
        <v>51</v>
      </c>
      <c r="E7455" t="s">
        <v>39</v>
      </c>
      <c r="F7455" t="s">
        <v>25</v>
      </c>
      <c r="G7455" t="s">
        <v>25</v>
      </c>
      <c r="H7455" t="s">
        <v>36</v>
      </c>
      <c r="I7455" t="s">
        <v>37</v>
      </c>
      <c r="J7455" t="s">
        <v>45</v>
      </c>
      <c r="K7455">
        <v>85</v>
      </c>
      <c r="L7455">
        <v>2</v>
      </c>
      <c r="M7455">
        <v>999</v>
      </c>
      <c r="N7455">
        <v>0</v>
      </c>
      <c r="O7455" t="s">
        <v>30</v>
      </c>
      <c r="P7455">
        <v>1.4</v>
      </c>
      <c r="Q7455">
        <v>94.465000000000003</v>
      </c>
      <c r="R7455">
        <v>-41.8</v>
      </c>
      <c r="S7455">
        <v>4.8659999999999997</v>
      </c>
      <c r="T7455">
        <v>5228.1000000000004</v>
      </c>
      <c r="U7455" t="s">
        <v>25</v>
      </c>
      <c r="V7455" t="s">
        <v>25</v>
      </c>
      <c r="W7455">
        <v>4.1571903973817798E-2</v>
      </c>
      <c r="Y7455">
        <f t="shared" si="116"/>
        <v>1</v>
      </c>
    </row>
    <row r="7456" spans="1:25" x14ac:dyDescent="0.25">
      <c r="A7456">
        <v>37</v>
      </c>
      <c r="B7456" t="s">
        <v>40</v>
      </c>
      <c r="C7456" t="s">
        <v>23</v>
      </c>
      <c r="D7456" t="s">
        <v>41</v>
      </c>
      <c r="E7456" t="s">
        <v>25</v>
      </c>
      <c r="F7456" t="s">
        <v>26</v>
      </c>
      <c r="G7456" t="s">
        <v>25</v>
      </c>
      <c r="H7456" t="s">
        <v>27</v>
      </c>
      <c r="I7456" t="s">
        <v>42</v>
      </c>
      <c r="J7456" t="s">
        <v>29</v>
      </c>
      <c r="K7456">
        <v>450</v>
      </c>
      <c r="L7456">
        <v>1</v>
      </c>
      <c r="M7456">
        <v>999</v>
      </c>
      <c r="N7456">
        <v>0</v>
      </c>
      <c r="O7456" t="s">
        <v>30</v>
      </c>
      <c r="P7456">
        <v>-0.1</v>
      </c>
      <c r="Q7456">
        <v>93.2</v>
      </c>
      <c r="R7456">
        <v>-42</v>
      </c>
      <c r="S7456">
        <v>4.0209999999999999</v>
      </c>
      <c r="T7456">
        <v>5195.8</v>
      </c>
      <c r="U7456" t="s">
        <v>25</v>
      </c>
      <c r="V7456" t="s">
        <v>25</v>
      </c>
      <c r="W7456">
        <v>9.5551609992980999E-2</v>
      </c>
      <c r="Y7456">
        <f t="shared" si="116"/>
        <v>1</v>
      </c>
    </row>
    <row r="7457" spans="1:25" x14ac:dyDescent="0.25">
      <c r="A7457">
        <v>49</v>
      </c>
      <c r="B7457" t="s">
        <v>22</v>
      </c>
      <c r="C7457" t="s">
        <v>34</v>
      </c>
      <c r="D7457" t="s">
        <v>39</v>
      </c>
      <c r="E7457" t="s">
        <v>39</v>
      </c>
      <c r="F7457" t="s">
        <v>26</v>
      </c>
      <c r="G7457" t="s">
        <v>25</v>
      </c>
      <c r="H7457" t="s">
        <v>27</v>
      </c>
      <c r="I7457" t="s">
        <v>28</v>
      </c>
      <c r="J7457" t="s">
        <v>29</v>
      </c>
      <c r="K7457">
        <v>49</v>
      </c>
      <c r="L7457">
        <v>1</v>
      </c>
      <c r="M7457">
        <v>999</v>
      </c>
      <c r="N7457">
        <v>1</v>
      </c>
      <c r="O7457" t="s">
        <v>46</v>
      </c>
      <c r="P7457">
        <v>-1.8</v>
      </c>
      <c r="Q7457">
        <v>92.893000000000001</v>
      </c>
      <c r="R7457">
        <v>-46.2</v>
      </c>
      <c r="S7457">
        <v>1.3129999999999999</v>
      </c>
      <c r="T7457">
        <v>5099.1000000000004</v>
      </c>
      <c r="U7457" t="s">
        <v>25</v>
      </c>
      <c r="V7457" t="s">
        <v>25</v>
      </c>
      <c r="W7457">
        <v>3.5283397883176797E-2</v>
      </c>
      <c r="Y7457">
        <f t="shared" si="116"/>
        <v>1</v>
      </c>
    </row>
    <row r="7458" spans="1:25" x14ac:dyDescent="0.25">
      <c r="A7458">
        <v>56</v>
      </c>
      <c r="B7458" t="s">
        <v>22</v>
      </c>
      <c r="C7458" t="s">
        <v>23</v>
      </c>
      <c r="D7458" t="s">
        <v>24</v>
      </c>
      <c r="E7458" t="s">
        <v>39</v>
      </c>
      <c r="F7458" t="s">
        <v>25</v>
      </c>
      <c r="G7458" t="s">
        <v>25</v>
      </c>
      <c r="H7458" t="s">
        <v>27</v>
      </c>
      <c r="I7458" t="s">
        <v>55</v>
      </c>
      <c r="J7458" t="s">
        <v>29</v>
      </c>
      <c r="K7458">
        <v>142</v>
      </c>
      <c r="L7458">
        <v>4</v>
      </c>
      <c r="M7458">
        <v>999</v>
      </c>
      <c r="N7458">
        <v>0</v>
      </c>
      <c r="O7458" t="s">
        <v>30</v>
      </c>
      <c r="P7458">
        <v>1.4</v>
      </c>
      <c r="Q7458">
        <v>93.444000000000003</v>
      </c>
      <c r="R7458">
        <v>-36.1</v>
      </c>
      <c r="S7458">
        <v>4.9640000000000004</v>
      </c>
      <c r="T7458">
        <v>5228.1000000000004</v>
      </c>
      <c r="U7458" t="s">
        <v>25</v>
      </c>
      <c r="V7458" t="s">
        <v>25</v>
      </c>
      <c r="W7458">
        <v>2.5793878361582801E-2</v>
      </c>
      <c r="Y7458">
        <f t="shared" si="116"/>
        <v>1</v>
      </c>
    </row>
    <row r="7459" spans="1:25" x14ac:dyDescent="0.25">
      <c r="A7459">
        <v>37</v>
      </c>
      <c r="B7459" t="s">
        <v>22</v>
      </c>
      <c r="C7459" t="s">
        <v>23</v>
      </c>
      <c r="D7459" t="s">
        <v>35</v>
      </c>
      <c r="E7459" t="s">
        <v>39</v>
      </c>
      <c r="F7459" t="s">
        <v>25</v>
      </c>
      <c r="G7459" t="s">
        <v>25</v>
      </c>
      <c r="H7459" t="s">
        <v>27</v>
      </c>
      <c r="I7459" t="s">
        <v>52</v>
      </c>
      <c r="J7459" t="s">
        <v>45</v>
      </c>
      <c r="K7459">
        <v>413</v>
      </c>
      <c r="L7459">
        <v>4</v>
      </c>
      <c r="M7459">
        <v>999</v>
      </c>
      <c r="N7459">
        <v>0</v>
      </c>
      <c r="O7459" t="s">
        <v>30</v>
      </c>
      <c r="P7459">
        <v>1.4</v>
      </c>
      <c r="Q7459">
        <v>93.918000000000006</v>
      </c>
      <c r="R7459">
        <v>-42.7</v>
      </c>
      <c r="S7459">
        <v>4.9580000000000002</v>
      </c>
      <c r="T7459">
        <v>5228.1000000000004</v>
      </c>
      <c r="U7459" t="s">
        <v>25</v>
      </c>
      <c r="V7459" t="s">
        <v>25</v>
      </c>
      <c r="W7459">
        <v>4.1177846491336802E-2</v>
      </c>
      <c r="Y7459">
        <f t="shared" si="116"/>
        <v>1</v>
      </c>
    </row>
    <row r="7460" spans="1:25" x14ac:dyDescent="0.25">
      <c r="A7460">
        <v>48</v>
      </c>
      <c r="B7460" t="s">
        <v>47</v>
      </c>
      <c r="C7460" t="s">
        <v>23</v>
      </c>
      <c r="D7460" t="s">
        <v>41</v>
      </c>
      <c r="E7460" t="s">
        <v>25</v>
      </c>
      <c r="F7460" t="s">
        <v>26</v>
      </c>
      <c r="G7460" t="s">
        <v>25</v>
      </c>
      <c r="H7460" t="s">
        <v>27</v>
      </c>
      <c r="I7460" t="s">
        <v>64</v>
      </c>
      <c r="J7460" t="s">
        <v>45</v>
      </c>
      <c r="K7460">
        <v>62</v>
      </c>
      <c r="L7460">
        <v>1</v>
      </c>
      <c r="M7460">
        <v>2</v>
      </c>
      <c r="N7460">
        <v>1</v>
      </c>
      <c r="O7460" t="s">
        <v>58</v>
      </c>
      <c r="P7460">
        <v>-1.8</v>
      </c>
      <c r="Q7460">
        <v>93.075000000000003</v>
      </c>
      <c r="R7460">
        <v>-47.1</v>
      </c>
      <c r="S7460">
        <v>1.365</v>
      </c>
      <c r="T7460">
        <v>5099.1000000000004</v>
      </c>
      <c r="U7460" t="s">
        <v>25</v>
      </c>
      <c r="V7460" t="s">
        <v>26</v>
      </c>
      <c r="W7460">
        <v>0.87830328941345204</v>
      </c>
      <c r="Y7460">
        <f t="shared" si="116"/>
        <v>0</v>
      </c>
    </row>
    <row r="7461" spans="1:25" x14ac:dyDescent="0.25">
      <c r="A7461">
        <v>29</v>
      </c>
      <c r="B7461" t="s">
        <v>40</v>
      </c>
      <c r="C7461" t="s">
        <v>34</v>
      </c>
      <c r="D7461" t="s">
        <v>41</v>
      </c>
      <c r="E7461" t="s">
        <v>25</v>
      </c>
      <c r="F7461" t="s">
        <v>26</v>
      </c>
      <c r="G7461" t="s">
        <v>26</v>
      </c>
      <c r="H7461" t="s">
        <v>27</v>
      </c>
      <c r="I7461" t="s">
        <v>55</v>
      </c>
      <c r="J7461" t="s">
        <v>45</v>
      </c>
      <c r="K7461">
        <v>254</v>
      </c>
      <c r="L7461">
        <v>3</v>
      </c>
      <c r="M7461">
        <v>3</v>
      </c>
      <c r="N7461">
        <v>1</v>
      </c>
      <c r="O7461" t="s">
        <v>58</v>
      </c>
      <c r="P7461">
        <v>-2.9</v>
      </c>
      <c r="Q7461">
        <v>92.200999999999993</v>
      </c>
      <c r="R7461">
        <v>-31.4</v>
      </c>
      <c r="S7461">
        <v>0.873</v>
      </c>
      <c r="T7461">
        <v>5076.2</v>
      </c>
      <c r="U7461" t="s">
        <v>26</v>
      </c>
      <c r="V7461" t="s">
        <v>25</v>
      </c>
      <c r="W7461">
        <v>0.31683164834976202</v>
      </c>
      <c r="Y7461">
        <f t="shared" si="116"/>
        <v>0</v>
      </c>
    </row>
    <row r="7462" spans="1:25" x14ac:dyDescent="0.25">
      <c r="A7462">
        <v>49</v>
      </c>
      <c r="B7462" t="s">
        <v>59</v>
      </c>
      <c r="C7462" t="s">
        <v>23</v>
      </c>
      <c r="D7462" t="s">
        <v>41</v>
      </c>
      <c r="E7462" t="s">
        <v>25</v>
      </c>
      <c r="F7462" t="s">
        <v>25</v>
      </c>
      <c r="G7462" t="s">
        <v>26</v>
      </c>
      <c r="H7462" t="s">
        <v>36</v>
      </c>
      <c r="I7462" t="s">
        <v>28</v>
      </c>
      <c r="J7462" t="s">
        <v>45</v>
      </c>
      <c r="K7462">
        <v>192</v>
      </c>
      <c r="L7462">
        <v>3</v>
      </c>
      <c r="M7462">
        <v>999</v>
      </c>
      <c r="N7462">
        <v>0</v>
      </c>
      <c r="O7462" t="s">
        <v>30</v>
      </c>
      <c r="P7462">
        <v>1.1000000000000001</v>
      </c>
      <c r="Q7462">
        <v>93.994</v>
      </c>
      <c r="R7462">
        <v>-36.4</v>
      </c>
      <c r="S7462">
        <v>4.8600000000000003</v>
      </c>
      <c r="T7462">
        <v>5191</v>
      </c>
      <c r="U7462" t="s">
        <v>25</v>
      </c>
      <c r="V7462" t="s">
        <v>25</v>
      </c>
      <c r="W7462">
        <v>1.8236204981803901E-2</v>
      </c>
      <c r="Y7462">
        <f t="shared" si="116"/>
        <v>1</v>
      </c>
    </row>
    <row r="7463" spans="1:25" x14ac:dyDescent="0.25">
      <c r="A7463">
        <v>45</v>
      </c>
      <c r="B7463" t="s">
        <v>56</v>
      </c>
      <c r="C7463" t="s">
        <v>23</v>
      </c>
      <c r="D7463" t="s">
        <v>24</v>
      </c>
      <c r="E7463" t="s">
        <v>39</v>
      </c>
      <c r="F7463" t="s">
        <v>25</v>
      </c>
      <c r="G7463" t="s">
        <v>25</v>
      </c>
      <c r="H7463" t="s">
        <v>36</v>
      </c>
      <c r="I7463" t="s">
        <v>28</v>
      </c>
      <c r="J7463" t="s">
        <v>50</v>
      </c>
      <c r="K7463">
        <v>166</v>
      </c>
      <c r="L7463">
        <v>2</v>
      </c>
      <c r="M7463">
        <v>999</v>
      </c>
      <c r="N7463">
        <v>0</v>
      </c>
      <c r="O7463" t="s">
        <v>30</v>
      </c>
      <c r="P7463">
        <v>1.1000000000000001</v>
      </c>
      <c r="Q7463">
        <v>93.994</v>
      </c>
      <c r="R7463">
        <v>-36.4</v>
      </c>
      <c r="S7463">
        <v>4.8570000000000002</v>
      </c>
      <c r="T7463">
        <v>5191</v>
      </c>
      <c r="U7463" t="s">
        <v>25</v>
      </c>
      <c r="V7463" t="s">
        <v>25</v>
      </c>
      <c r="W7463">
        <v>1.83566119521856E-2</v>
      </c>
      <c r="Y7463">
        <f t="shared" si="116"/>
        <v>1</v>
      </c>
    </row>
    <row r="7464" spans="1:25" x14ac:dyDescent="0.25">
      <c r="A7464">
        <v>39</v>
      </c>
      <c r="B7464" t="s">
        <v>40</v>
      </c>
      <c r="C7464" t="s">
        <v>23</v>
      </c>
      <c r="D7464" t="s">
        <v>35</v>
      </c>
      <c r="E7464" t="s">
        <v>25</v>
      </c>
      <c r="F7464" t="s">
        <v>25</v>
      </c>
      <c r="G7464" t="s">
        <v>25</v>
      </c>
      <c r="H7464" t="s">
        <v>27</v>
      </c>
      <c r="I7464" t="s">
        <v>28</v>
      </c>
      <c r="J7464" t="s">
        <v>43</v>
      </c>
      <c r="K7464">
        <v>597</v>
      </c>
      <c r="L7464">
        <v>1</v>
      </c>
      <c r="M7464">
        <v>999</v>
      </c>
      <c r="N7464">
        <v>0</v>
      </c>
      <c r="O7464" t="s">
        <v>30</v>
      </c>
      <c r="P7464">
        <v>-1.8</v>
      </c>
      <c r="Q7464">
        <v>92.893000000000001</v>
      </c>
      <c r="R7464">
        <v>-46.2</v>
      </c>
      <c r="S7464">
        <v>1.3540000000000001</v>
      </c>
      <c r="T7464">
        <v>5099.1000000000004</v>
      </c>
      <c r="U7464" t="s">
        <v>26</v>
      </c>
      <c r="V7464" t="s">
        <v>25</v>
      </c>
      <c r="W7464">
        <v>0.148457005620003</v>
      </c>
      <c r="Y7464">
        <f t="shared" si="116"/>
        <v>0</v>
      </c>
    </row>
    <row r="7465" spans="1:25" x14ac:dyDescent="0.25">
      <c r="A7465">
        <v>46</v>
      </c>
      <c r="B7465" t="s">
        <v>22</v>
      </c>
      <c r="C7465" t="s">
        <v>48</v>
      </c>
      <c r="D7465" t="s">
        <v>24</v>
      </c>
      <c r="E7465" t="s">
        <v>25</v>
      </c>
      <c r="F7465" t="s">
        <v>25</v>
      </c>
      <c r="G7465" t="s">
        <v>25</v>
      </c>
      <c r="H7465" t="s">
        <v>27</v>
      </c>
      <c r="I7465" t="s">
        <v>28</v>
      </c>
      <c r="J7465" t="s">
        <v>38</v>
      </c>
      <c r="K7465">
        <v>426</v>
      </c>
      <c r="L7465">
        <v>3</v>
      </c>
      <c r="M7465">
        <v>999</v>
      </c>
      <c r="N7465">
        <v>0</v>
      </c>
      <c r="O7465" t="s">
        <v>30</v>
      </c>
      <c r="P7465">
        <v>-1.8</v>
      </c>
      <c r="Q7465">
        <v>92.893000000000001</v>
      </c>
      <c r="R7465">
        <v>-46.2</v>
      </c>
      <c r="S7465">
        <v>1.2809999999999999</v>
      </c>
      <c r="T7465">
        <v>5099.1000000000004</v>
      </c>
      <c r="U7465" t="s">
        <v>25</v>
      </c>
      <c r="V7465" t="s">
        <v>25</v>
      </c>
      <c r="W7465">
        <v>9.5274932682514205E-2</v>
      </c>
      <c r="Y7465">
        <f t="shared" si="116"/>
        <v>1</v>
      </c>
    </row>
    <row r="7466" spans="1:25" x14ac:dyDescent="0.25">
      <c r="A7466">
        <v>42</v>
      </c>
      <c r="B7466" t="s">
        <v>22</v>
      </c>
      <c r="C7466" t="s">
        <v>23</v>
      </c>
      <c r="D7466" t="s">
        <v>51</v>
      </c>
      <c r="E7466" t="s">
        <v>39</v>
      </c>
      <c r="F7466" t="s">
        <v>25</v>
      </c>
      <c r="G7466" t="s">
        <v>25</v>
      </c>
      <c r="H7466" t="s">
        <v>27</v>
      </c>
      <c r="I7466" t="s">
        <v>52</v>
      </c>
      <c r="J7466" t="s">
        <v>50</v>
      </c>
      <c r="K7466">
        <v>109</v>
      </c>
      <c r="L7466">
        <v>2</v>
      </c>
      <c r="M7466">
        <v>999</v>
      </c>
      <c r="N7466">
        <v>0</v>
      </c>
      <c r="O7466" t="s">
        <v>30</v>
      </c>
      <c r="P7466">
        <v>1.4</v>
      </c>
      <c r="Q7466">
        <v>93.918000000000006</v>
      </c>
      <c r="R7466">
        <v>-42.7</v>
      </c>
      <c r="S7466">
        <v>4.9619999999999997</v>
      </c>
      <c r="T7466">
        <v>5228.1000000000004</v>
      </c>
      <c r="U7466" t="s">
        <v>25</v>
      </c>
      <c r="V7466" t="s">
        <v>25</v>
      </c>
      <c r="W7466">
        <v>5.3662005811929703E-2</v>
      </c>
      <c r="Y7466">
        <f t="shared" si="116"/>
        <v>1</v>
      </c>
    </row>
    <row r="7467" spans="1:25" x14ac:dyDescent="0.25">
      <c r="A7467">
        <v>31</v>
      </c>
      <c r="B7467" t="s">
        <v>60</v>
      </c>
      <c r="C7467" t="s">
        <v>34</v>
      </c>
      <c r="D7467" t="s">
        <v>39</v>
      </c>
      <c r="E7467" t="s">
        <v>25</v>
      </c>
      <c r="F7467" t="s">
        <v>25</v>
      </c>
      <c r="G7467" t="s">
        <v>26</v>
      </c>
      <c r="H7467" t="s">
        <v>27</v>
      </c>
      <c r="I7467" t="s">
        <v>28</v>
      </c>
      <c r="J7467" t="s">
        <v>43</v>
      </c>
      <c r="K7467">
        <v>63</v>
      </c>
      <c r="L7467">
        <v>3</v>
      </c>
      <c r="M7467">
        <v>999</v>
      </c>
      <c r="N7467">
        <v>0</v>
      </c>
      <c r="O7467" t="s">
        <v>30</v>
      </c>
      <c r="P7467">
        <v>-1.8</v>
      </c>
      <c r="Q7467">
        <v>92.893000000000001</v>
      </c>
      <c r="R7467">
        <v>-46.2</v>
      </c>
      <c r="S7467">
        <v>1.3540000000000001</v>
      </c>
      <c r="T7467">
        <v>5099.1000000000004</v>
      </c>
      <c r="U7467" t="s">
        <v>25</v>
      </c>
      <c r="V7467" t="s">
        <v>25</v>
      </c>
      <c r="W7467">
        <v>0.44469174742698703</v>
      </c>
      <c r="Y7467">
        <f t="shared" si="116"/>
        <v>1</v>
      </c>
    </row>
    <row r="7468" spans="1:25" x14ac:dyDescent="0.25">
      <c r="A7468">
        <v>41</v>
      </c>
      <c r="B7468" t="s">
        <v>22</v>
      </c>
      <c r="C7468" t="s">
        <v>23</v>
      </c>
      <c r="D7468" t="s">
        <v>54</v>
      </c>
      <c r="E7468" t="s">
        <v>25</v>
      </c>
      <c r="F7468" t="s">
        <v>26</v>
      </c>
      <c r="G7468" t="s">
        <v>25</v>
      </c>
      <c r="H7468" t="s">
        <v>36</v>
      </c>
      <c r="I7468" t="s">
        <v>42</v>
      </c>
      <c r="J7468" t="s">
        <v>45</v>
      </c>
      <c r="K7468">
        <v>132</v>
      </c>
      <c r="L7468">
        <v>3</v>
      </c>
      <c r="M7468">
        <v>999</v>
      </c>
      <c r="N7468">
        <v>0</v>
      </c>
      <c r="O7468" t="s">
        <v>30</v>
      </c>
      <c r="P7468">
        <v>-0.1</v>
      </c>
      <c r="Q7468">
        <v>93.2</v>
      </c>
      <c r="R7468">
        <v>-42</v>
      </c>
      <c r="S7468">
        <v>4.0759999999999996</v>
      </c>
      <c r="T7468">
        <v>5195.8</v>
      </c>
      <c r="U7468" t="s">
        <v>25</v>
      </c>
      <c r="V7468" t="s">
        <v>25</v>
      </c>
      <c r="W7468">
        <v>1.8387436866760299E-2</v>
      </c>
      <c r="Y7468">
        <f t="shared" si="116"/>
        <v>1</v>
      </c>
    </row>
    <row r="7469" spans="1:25" x14ac:dyDescent="0.25">
      <c r="A7469">
        <v>28</v>
      </c>
      <c r="B7469" t="s">
        <v>33</v>
      </c>
      <c r="C7469" t="s">
        <v>34</v>
      </c>
      <c r="D7469" t="s">
        <v>35</v>
      </c>
      <c r="E7469" t="s">
        <v>25</v>
      </c>
      <c r="F7469" t="s">
        <v>26</v>
      </c>
      <c r="G7469" t="s">
        <v>25</v>
      </c>
      <c r="H7469" t="s">
        <v>36</v>
      </c>
      <c r="I7469" t="s">
        <v>28</v>
      </c>
      <c r="J7469" t="s">
        <v>29</v>
      </c>
      <c r="K7469">
        <v>207</v>
      </c>
      <c r="L7469">
        <v>1</v>
      </c>
      <c r="M7469">
        <v>999</v>
      </c>
      <c r="N7469">
        <v>0</v>
      </c>
      <c r="O7469" t="s">
        <v>30</v>
      </c>
      <c r="P7469">
        <v>1.1000000000000001</v>
      </c>
      <c r="Q7469">
        <v>93.994</v>
      </c>
      <c r="R7469">
        <v>-36.4</v>
      </c>
      <c r="S7469">
        <v>4.859</v>
      </c>
      <c r="T7469">
        <v>5191</v>
      </c>
      <c r="U7469" t="s">
        <v>25</v>
      </c>
      <c r="V7469" t="s">
        <v>25</v>
      </c>
      <c r="W7469">
        <v>2.6689378544688201E-2</v>
      </c>
      <c r="Y7469">
        <f t="shared" si="116"/>
        <v>1</v>
      </c>
    </row>
    <row r="7470" spans="1:25" x14ac:dyDescent="0.25">
      <c r="A7470">
        <v>28</v>
      </c>
      <c r="B7470" t="s">
        <v>22</v>
      </c>
      <c r="C7470" t="s">
        <v>23</v>
      </c>
      <c r="D7470" t="s">
        <v>51</v>
      </c>
      <c r="E7470" t="s">
        <v>39</v>
      </c>
      <c r="F7470" t="s">
        <v>26</v>
      </c>
      <c r="G7470" t="s">
        <v>25</v>
      </c>
      <c r="H7470" t="s">
        <v>36</v>
      </c>
      <c r="I7470" t="s">
        <v>28</v>
      </c>
      <c r="J7470" t="s">
        <v>29</v>
      </c>
      <c r="K7470">
        <v>428</v>
      </c>
      <c r="L7470">
        <v>7</v>
      </c>
      <c r="M7470">
        <v>999</v>
      </c>
      <c r="N7470">
        <v>0</v>
      </c>
      <c r="O7470" t="s">
        <v>30</v>
      </c>
      <c r="P7470">
        <v>1.1000000000000001</v>
      </c>
      <c r="Q7470">
        <v>93.994</v>
      </c>
      <c r="R7470">
        <v>-36.4</v>
      </c>
      <c r="S7470">
        <v>4.8639999999999999</v>
      </c>
      <c r="T7470">
        <v>5191</v>
      </c>
      <c r="U7470" t="s">
        <v>25</v>
      </c>
      <c r="V7470" t="s">
        <v>25</v>
      </c>
      <c r="W7470">
        <v>2.5388401001691801E-2</v>
      </c>
      <c r="Y7470">
        <f t="shared" si="116"/>
        <v>1</v>
      </c>
    </row>
    <row r="7471" spans="1:25" x14ac:dyDescent="0.25">
      <c r="A7471">
        <v>32</v>
      </c>
      <c r="B7471" t="s">
        <v>33</v>
      </c>
      <c r="C7471" t="s">
        <v>23</v>
      </c>
      <c r="D7471" t="s">
        <v>35</v>
      </c>
      <c r="E7471" t="s">
        <v>39</v>
      </c>
      <c r="F7471" t="s">
        <v>25</v>
      </c>
      <c r="G7471" t="s">
        <v>25</v>
      </c>
      <c r="H7471" t="s">
        <v>27</v>
      </c>
      <c r="I7471" t="s">
        <v>28</v>
      </c>
      <c r="J7471" t="s">
        <v>45</v>
      </c>
      <c r="K7471">
        <v>56</v>
      </c>
      <c r="L7471">
        <v>1</v>
      </c>
      <c r="M7471">
        <v>999</v>
      </c>
      <c r="N7471">
        <v>1</v>
      </c>
      <c r="O7471" t="s">
        <v>46</v>
      </c>
      <c r="P7471">
        <v>-1.8</v>
      </c>
      <c r="Q7471">
        <v>92.893000000000001</v>
      </c>
      <c r="R7471">
        <v>-46.2</v>
      </c>
      <c r="S7471">
        <v>1.327</v>
      </c>
      <c r="T7471">
        <v>5099.1000000000004</v>
      </c>
      <c r="U7471" t="s">
        <v>25</v>
      </c>
      <c r="V7471" t="s">
        <v>25</v>
      </c>
      <c r="W7471">
        <v>4.90008667111397E-2</v>
      </c>
      <c r="Y7471">
        <f t="shared" si="116"/>
        <v>1</v>
      </c>
    </row>
    <row r="7472" spans="1:25" x14ac:dyDescent="0.25">
      <c r="A7472">
        <v>49</v>
      </c>
      <c r="B7472" t="s">
        <v>22</v>
      </c>
      <c r="C7472" t="s">
        <v>23</v>
      </c>
      <c r="D7472" t="s">
        <v>24</v>
      </c>
      <c r="E7472" t="s">
        <v>39</v>
      </c>
      <c r="F7472" t="s">
        <v>25</v>
      </c>
      <c r="G7472" t="s">
        <v>25</v>
      </c>
      <c r="H7472" t="s">
        <v>36</v>
      </c>
      <c r="I7472" t="s">
        <v>37</v>
      </c>
      <c r="J7472" t="s">
        <v>38</v>
      </c>
      <c r="K7472">
        <v>158</v>
      </c>
      <c r="L7472">
        <v>1</v>
      </c>
      <c r="M7472">
        <v>999</v>
      </c>
      <c r="N7472">
        <v>0</v>
      </c>
      <c r="O7472" t="s">
        <v>30</v>
      </c>
      <c r="P7472">
        <v>1.4</v>
      </c>
      <c r="Q7472">
        <v>94.465000000000003</v>
      </c>
      <c r="R7472">
        <v>-41.8</v>
      </c>
      <c r="S7472">
        <v>4.9589999999999996</v>
      </c>
      <c r="T7472">
        <v>5228.1000000000004</v>
      </c>
      <c r="U7472" t="s">
        <v>25</v>
      </c>
      <c r="V7472" t="s">
        <v>25</v>
      </c>
      <c r="W7472">
        <v>3.1000420451164201E-2</v>
      </c>
      <c r="Y7472">
        <f t="shared" si="116"/>
        <v>1</v>
      </c>
    </row>
    <row r="7473" spans="1:25" x14ac:dyDescent="0.25">
      <c r="A7473">
        <v>33</v>
      </c>
      <c r="B7473" t="s">
        <v>22</v>
      </c>
      <c r="C7473" t="s">
        <v>23</v>
      </c>
      <c r="D7473" t="s">
        <v>35</v>
      </c>
      <c r="E7473" t="s">
        <v>25</v>
      </c>
      <c r="F7473" t="s">
        <v>25</v>
      </c>
      <c r="G7473" t="s">
        <v>25</v>
      </c>
      <c r="H7473" t="s">
        <v>27</v>
      </c>
      <c r="I7473" t="s">
        <v>64</v>
      </c>
      <c r="J7473" t="s">
        <v>43</v>
      </c>
      <c r="K7473">
        <v>207</v>
      </c>
      <c r="L7473">
        <v>1</v>
      </c>
      <c r="M7473">
        <v>999</v>
      </c>
      <c r="N7473">
        <v>0</v>
      </c>
      <c r="O7473" t="s">
        <v>30</v>
      </c>
      <c r="P7473">
        <v>-1.8</v>
      </c>
      <c r="Q7473">
        <v>93.075000000000003</v>
      </c>
      <c r="R7473">
        <v>-47.1</v>
      </c>
      <c r="S7473">
        <v>1.405</v>
      </c>
      <c r="T7473">
        <v>5099.1000000000004</v>
      </c>
      <c r="U7473" t="s">
        <v>25</v>
      </c>
      <c r="V7473" t="s">
        <v>25</v>
      </c>
      <c r="W7473">
        <v>0.10163687169551799</v>
      </c>
      <c r="Y7473">
        <f t="shared" si="116"/>
        <v>1</v>
      </c>
    </row>
    <row r="7474" spans="1:25" x14ac:dyDescent="0.25">
      <c r="A7474">
        <v>39</v>
      </c>
      <c r="B7474" t="s">
        <v>40</v>
      </c>
      <c r="C7474" t="s">
        <v>34</v>
      </c>
      <c r="D7474" t="s">
        <v>35</v>
      </c>
      <c r="E7474" t="s">
        <v>25</v>
      </c>
      <c r="F7474" t="s">
        <v>39</v>
      </c>
      <c r="G7474" t="s">
        <v>39</v>
      </c>
      <c r="H7474" t="s">
        <v>27</v>
      </c>
      <c r="I7474" t="s">
        <v>55</v>
      </c>
      <c r="J7474" t="s">
        <v>45</v>
      </c>
      <c r="K7474">
        <v>125</v>
      </c>
      <c r="L7474">
        <v>1</v>
      </c>
      <c r="M7474">
        <v>999</v>
      </c>
      <c r="N7474">
        <v>0</v>
      </c>
      <c r="O7474" t="s">
        <v>30</v>
      </c>
      <c r="P7474">
        <v>1.4</v>
      </c>
      <c r="Q7474">
        <v>93.444000000000003</v>
      </c>
      <c r="R7474">
        <v>-36.1</v>
      </c>
      <c r="S7474">
        <v>4.968</v>
      </c>
      <c r="T7474">
        <v>5228.1000000000004</v>
      </c>
      <c r="U7474" t="s">
        <v>25</v>
      </c>
      <c r="V7474" t="s">
        <v>25</v>
      </c>
      <c r="W7474">
        <v>2.5940569117665301E-2</v>
      </c>
      <c r="Y7474">
        <f t="shared" si="116"/>
        <v>1</v>
      </c>
    </row>
    <row r="7475" spans="1:25" x14ac:dyDescent="0.25">
      <c r="A7475">
        <v>35</v>
      </c>
      <c r="B7475" t="s">
        <v>22</v>
      </c>
      <c r="C7475" t="s">
        <v>23</v>
      </c>
      <c r="D7475" t="s">
        <v>35</v>
      </c>
      <c r="E7475" t="s">
        <v>25</v>
      </c>
      <c r="F7475" t="s">
        <v>25</v>
      </c>
      <c r="G7475" t="s">
        <v>25</v>
      </c>
      <c r="H7475" t="s">
        <v>36</v>
      </c>
      <c r="I7475" t="s">
        <v>37</v>
      </c>
      <c r="J7475" t="s">
        <v>29</v>
      </c>
      <c r="K7475">
        <v>107</v>
      </c>
      <c r="L7475">
        <v>1</v>
      </c>
      <c r="M7475">
        <v>999</v>
      </c>
      <c r="N7475">
        <v>0</v>
      </c>
      <c r="O7475" t="s">
        <v>30</v>
      </c>
      <c r="P7475">
        <v>1.4</v>
      </c>
      <c r="Q7475">
        <v>94.465000000000003</v>
      </c>
      <c r="R7475">
        <v>-41.8</v>
      </c>
      <c r="S7475">
        <v>4.9669999999999996</v>
      </c>
      <c r="T7475">
        <v>5228.1000000000004</v>
      </c>
      <c r="U7475" t="s">
        <v>25</v>
      </c>
      <c r="V7475" t="s">
        <v>25</v>
      </c>
      <c r="W7475">
        <v>3.0229564756155E-2</v>
      </c>
      <c r="Y7475">
        <f t="shared" si="116"/>
        <v>1</v>
      </c>
    </row>
    <row r="7476" spans="1:25" x14ac:dyDescent="0.25">
      <c r="A7476">
        <v>42</v>
      </c>
      <c r="B7476" t="s">
        <v>65</v>
      </c>
      <c r="C7476" t="s">
        <v>23</v>
      </c>
      <c r="D7476" t="s">
        <v>35</v>
      </c>
      <c r="E7476" t="s">
        <v>39</v>
      </c>
      <c r="F7476" t="s">
        <v>26</v>
      </c>
      <c r="G7476" t="s">
        <v>26</v>
      </c>
      <c r="H7476" t="s">
        <v>36</v>
      </c>
      <c r="I7476" t="s">
        <v>28</v>
      </c>
      <c r="J7476" t="s">
        <v>43</v>
      </c>
      <c r="K7476">
        <v>226</v>
      </c>
      <c r="L7476">
        <v>1</v>
      </c>
      <c r="M7476">
        <v>999</v>
      </c>
      <c r="N7476">
        <v>0</v>
      </c>
      <c r="O7476" t="s">
        <v>30</v>
      </c>
      <c r="P7476">
        <v>1.1000000000000001</v>
      </c>
      <c r="Q7476">
        <v>93.994</v>
      </c>
      <c r="R7476">
        <v>-36.4</v>
      </c>
      <c r="S7476">
        <v>4.8570000000000002</v>
      </c>
      <c r="T7476">
        <v>5191</v>
      </c>
      <c r="U7476" t="s">
        <v>25</v>
      </c>
      <c r="V7476" t="s">
        <v>25</v>
      </c>
      <c r="W7476">
        <v>1.4416137710213699E-2</v>
      </c>
      <c r="Y7476">
        <f t="shared" si="116"/>
        <v>1</v>
      </c>
    </row>
    <row r="7477" spans="1:25" x14ac:dyDescent="0.25">
      <c r="A7477">
        <v>48</v>
      </c>
      <c r="B7477" t="s">
        <v>33</v>
      </c>
      <c r="C7477" t="s">
        <v>48</v>
      </c>
      <c r="D7477" t="s">
        <v>35</v>
      </c>
      <c r="E7477" t="s">
        <v>25</v>
      </c>
      <c r="F7477" t="s">
        <v>25</v>
      </c>
      <c r="G7477" t="s">
        <v>25</v>
      </c>
      <c r="H7477" t="s">
        <v>27</v>
      </c>
      <c r="I7477" t="s">
        <v>52</v>
      </c>
      <c r="J7477" t="s">
        <v>43</v>
      </c>
      <c r="K7477">
        <v>137</v>
      </c>
      <c r="L7477">
        <v>3</v>
      </c>
      <c r="M7477">
        <v>999</v>
      </c>
      <c r="N7477">
        <v>0</v>
      </c>
      <c r="O7477" t="s">
        <v>30</v>
      </c>
      <c r="P7477">
        <v>1.4</v>
      </c>
      <c r="Q7477">
        <v>93.918000000000006</v>
      </c>
      <c r="R7477">
        <v>-42.7</v>
      </c>
      <c r="S7477">
        <v>4.96</v>
      </c>
      <c r="T7477">
        <v>5228.1000000000004</v>
      </c>
      <c r="U7477" t="s">
        <v>25</v>
      </c>
      <c r="V7477" t="s">
        <v>25</v>
      </c>
      <c r="W7477">
        <v>4.89429458975792E-2</v>
      </c>
      <c r="Y7477">
        <f t="shared" si="116"/>
        <v>1</v>
      </c>
    </row>
    <row r="7478" spans="1:25" x14ac:dyDescent="0.25">
      <c r="A7478">
        <v>30</v>
      </c>
      <c r="B7478" t="s">
        <v>22</v>
      </c>
      <c r="C7478" t="s">
        <v>34</v>
      </c>
      <c r="D7478" t="s">
        <v>24</v>
      </c>
      <c r="E7478" t="s">
        <v>25</v>
      </c>
      <c r="F7478" t="s">
        <v>26</v>
      </c>
      <c r="G7478" t="s">
        <v>25</v>
      </c>
      <c r="H7478" t="s">
        <v>36</v>
      </c>
      <c r="I7478" t="s">
        <v>28</v>
      </c>
      <c r="J7478" t="s">
        <v>29</v>
      </c>
      <c r="K7478">
        <v>322</v>
      </c>
      <c r="L7478">
        <v>1</v>
      </c>
      <c r="M7478">
        <v>999</v>
      </c>
      <c r="N7478">
        <v>0</v>
      </c>
      <c r="O7478" t="s">
        <v>30</v>
      </c>
      <c r="P7478">
        <v>1.1000000000000001</v>
      </c>
      <c r="Q7478">
        <v>93.994</v>
      </c>
      <c r="R7478">
        <v>-36.4</v>
      </c>
      <c r="S7478">
        <v>4.8550000000000004</v>
      </c>
      <c r="T7478">
        <v>5191</v>
      </c>
      <c r="U7478" t="s">
        <v>25</v>
      </c>
      <c r="V7478" t="s">
        <v>25</v>
      </c>
      <c r="W7478">
        <v>2.4835564196109799E-2</v>
      </c>
      <c r="Y7478">
        <f t="shared" si="116"/>
        <v>1</v>
      </c>
    </row>
    <row r="7479" spans="1:25" x14ac:dyDescent="0.25">
      <c r="A7479">
        <v>36</v>
      </c>
      <c r="B7479" t="s">
        <v>40</v>
      </c>
      <c r="C7479" t="s">
        <v>23</v>
      </c>
      <c r="D7479" t="s">
        <v>41</v>
      </c>
      <c r="E7479" t="s">
        <v>25</v>
      </c>
      <c r="F7479" t="s">
        <v>26</v>
      </c>
      <c r="G7479" t="s">
        <v>25</v>
      </c>
      <c r="H7479" t="s">
        <v>36</v>
      </c>
      <c r="I7479" t="s">
        <v>66</v>
      </c>
      <c r="J7479" t="s">
        <v>29</v>
      </c>
      <c r="K7479">
        <v>52</v>
      </c>
      <c r="L7479">
        <v>4</v>
      </c>
      <c r="M7479">
        <v>999</v>
      </c>
      <c r="N7479">
        <v>0</v>
      </c>
      <c r="O7479" t="s">
        <v>30</v>
      </c>
      <c r="P7479">
        <v>-3</v>
      </c>
      <c r="Q7479">
        <v>92.712999999999994</v>
      </c>
      <c r="R7479">
        <v>-33</v>
      </c>
      <c r="S7479">
        <v>0.71</v>
      </c>
      <c r="T7479">
        <v>5023.5</v>
      </c>
      <c r="U7479" t="s">
        <v>25</v>
      </c>
      <c r="V7479" t="s">
        <v>26</v>
      </c>
      <c r="W7479">
        <v>0.53138744831085205</v>
      </c>
      <c r="Y7479">
        <f t="shared" si="116"/>
        <v>0</v>
      </c>
    </row>
    <row r="7480" spans="1:25" x14ac:dyDescent="0.25">
      <c r="A7480">
        <v>51</v>
      </c>
      <c r="B7480" t="s">
        <v>56</v>
      </c>
      <c r="C7480" t="s">
        <v>23</v>
      </c>
      <c r="D7480" t="s">
        <v>49</v>
      </c>
      <c r="E7480" t="s">
        <v>25</v>
      </c>
      <c r="F7480" t="s">
        <v>26</v>
      </c>
      <c r="G7480" t="s">
        <v>26</v>
      </c>
      <c r="H7480" t="s">
        <v>27</v>
      </c>
      <c r="I7480" t="s">
        <v>64</v>
      </c>
      <c r="J7480" t="s">
        <v>45</v>
      </c>
      <c r="K7480">
        <v>297</v>
      </c>
      <c r="L7480">
        <v>1</v>
      </c>
      <c r="M7480">
        <v>2</v>
      </c>
      <c r="N7480">
        <v>2</v>
      </c>
      <c r="O7480" t="s">
        <v>58</v>
      </c>
      <c r="P7480">
        <v>-1.8</v>
      </c>
      <c r="Q7480">
        <v>93.075000000000003</v>
      </c>
      <c r="R7480">
        <v>-47.1</v>
      </c>
      <c r="S7480">
        <v>1.365</v>
      </c>
      <c r="T7480">
        <v>5099.1000000000004</v>
      </c>
      <c r="U7480" t="s">
        <v>26</v>
      </c>
      <c r="V7480" t="s">
        <v>26</v>
      </c>
      <c r="W7480">
        <v>0.87265253067016602</v>
      </c>
      <c r="Y7480">
        <f t="shared" si="116"/>
        <v>1</v>
      </c>
    </row>
    <row r="7481" spans="1:25" x14ac:dyDescent="0.25">
      <c r="A7481">
        <v>30</v>
      </c>
      <c r="B7481" t="s">
        <v>33</v>
      </c>
      <c r="C7481" t="s">
        <v>23</v>
      </c>
      <c r="D7481" t="s">
        <v>24</v>
      </c>
      <c r="E7481" t="s">
        <v>25</v>
      </c>
      <c r="F7481" t="s">
        <v>26</v>
      </c>
      <c r="G7481" t="s">
        <v>25</v>
      </c>
      <c r="H7481" t="s">
        <v>36</v>
      </c>
      <c r="I7481" t="s">
        <v>28</v>
      </c>
      <c r="J7481" t="s">
        <v>38</v>
      </c>
      <c r="K7481">
        <v>821</v>
      </c>
      <c r="L7481">
        <v>2</v>
      </c>
      <c r="M7481">
        <v>999</v>
      </c>
      <c r="N7481">
        <v>0</v>
      </c>
      <c r="O7481" t="s">
        <v>30</v>
      </c>
      <c r="P7481">
        <v>1.1000000000000001</v>
      </c>
      <c r="Q7481">
        <v>93.994</v>
      </c>
      <c r="R7481">
        <v>-36.4</v>
      </c>
      <c r="S7481">
        <v>4.8570000000000002</v>
      </c>
      <c r="T7481">
        <v>5191</v>
      </c>
      <c r="U7481" t="s">
        <v>25</v>
      </c>
      <c r="V7481" t="s">
        <v>25</v>
      </c>
      <c r="W7481">
        <v>2.4975150823593101E-2</v>
      </c>
      <c r="Y7481">
        <f t="shared" si="116"/>
        <v>1</v>
      </c>
    </row>
    <row r="7482" spans="1:25" x14ac:dyDescent="0.25">
      <c r="A7482">
        <v>35</v>
      </c>
      <c r="B7482" t="s">
        <v>33</v>
      </c>
      <c r="C7482" t="s">
        <v>48</v>
      </c>
      <c r="D7482" t="s">
        <v>35</v>
      </c>
      <c r="E7482" t="s">
        <v>25</v>
      </c>
      <c r="F7482" t="s">
        <v>26</v>
      </c>
      <c r="G7482" t="s">
        <v>25</v>
      </c>
      <c r="H7482" t="s">
        <v>27</v>
      </c>
      <c r="I7482" t="s">
        <v>44</v>
      </c>
      <c r="J7482" t="s">
        <v>29</v>
      </c>
      <c r="K7482">
        <v>56</v>
      </c>
      <c r="L7482">
        <v>2</v>
      </c>
      <c r="M7482">
        <v>999</v>
      </c>
      <c r="N7482">
        <v>0</v>
      </c>
      <c r="O7482" t="s">
        <v>30</v>
      </c>
      <c r="P7482">
        <v>-3.4</v>
      </c>
      <c r="Q7482">
        <v>92.379000000000005</v>
      </c>
      <c r="R7482">
        <v>-29.8</v>
      </c>
      <c r="S7482">
        <v>0.80300000000000005</v>
      </c>
      <c r="T7482">
        <v>5017.5</v>
      </c>
      <c r="U7482" t="s">
        <v>25</v>
      </c>
      <c r="V7482" t="s">
        <v>25</v>
      </c>
      <c r="W7482">
        <v>0.23753620684146901</v>
      </c>
      <c r="Y7482">
        <f t="shared" si="116"/>
        <v>1</v>
      </c>
    </row>
    <row r="7483" spans="1:25" x14ac:dyDescent="0.25">
      <c r="A7483">
        <v>49</v>
      </c>
      <c r="B7483" t="s">
        <v>40</v>
      </c>
      <c r="C7483" t="s">
        <v>23</v>
      </c>
      <c r="D7483" t="s">
        <v>41</v>
      </c>
      <c r="E7483" t="s">
        <v>25</v>
      </c>
      <c r="F7483" t="s">
        <v>26</v>
      </c>
      <c r="G7483" t="s">
        <v>26</v>
      </c>
      <c r="H7483" t="s">
        <v>36</v>
      </c>
      <c r="I7483" t="s">
        <v>42</v>
      </c>
      <c r="J7483" t="s">
        <v>43</v>
      </c>
      <c r="K7483">
        <v>340</v>
      </c>
      <c r="L7483">
        <v>2</v>
      </c>
      <c r="M7483">
        <v>999</v>
      </c>
      <c r="N7483">
        <v>1</v>
      </c>
      <c r="O7483" t="s">
        <v>46</v>
      </c>
      <c r="P7483">
        <v>-0.1</v>
      </c>
      <c r="Q7483">
        <v>93.2</v>
      </c>
      <c r="R7483">
        <v>-42</v>
      </c>
      <c r="S7483">
        <v>4.1909999999999998</v>
      </c>
      <c r="T7483">
        <v>5195.8</v>
      </c>
      <c r="U7483" t="s">
        <v>25</v>
      </c>
      <c r="V7483" t="s">
        <v>25</v>
      </c>
      <c r="W7483">
        <v>1.1532404460012901E-2</v>
      </c>
      <c r="Y7483">
        <f t="shared" si="116"/>
        <v>1</v>
      </c>
    </row>
    <row r="7484" spans="1:25" x14ac:dyDescent="0.25">
      <c r="A7484">
        <v>62</v>
      </c>
      <c r="B7484" t="s">
        <v>53</v>
      </c>
      <c r="C7484" t="s">
        <v>23</v>
      </c>
      <c r="D7484" t="s">
        <v>41</v>
      </c>
      <c r="E7484" t="s">
        <v>25</v>
      </c>
      <c r="F7484" t="s">
        <v>26</v>
      </c>
      <c r="G7484" t="s">
        <v>26</v>
      </c>
      <c r="H7484" t="s">
        <v>36</v>
      </c>
      <c r="I7484" t="s">
        <v>64</v>
      </c>
      <c r="J7484" t="s">
        <v>45</v>
      </c>
      <c r="K7484">
        <v>164</v>
      </c>
      <c r="L7484">
        <v>4</v>
      </c>
      <c r="M7484">
        <v>999</v>
      </c>
      <c r="N7484">
        <v>0</v>
      </c>
      <c r="O7484" t="s">
        <v>30</v>
      </c>
      <c r="P7484">
        <v>-1.8</v>
      </c>
      <c r="Q7484">
        <v>93.075000000000003</v>
      </c>
      <c r="R7484">
        <v>-47.1</v>
      </c>
      <c r="S7484">
        <v>1.4059999999999999</v>
      </c>
      <c r="T7484">
        <v>5099.1000000000004</v>
      </c>
      <c r="U7484" t="s">
        <v>25</v>
      </c>
      <c r="V7484" t="s">
        <v>25</v>
      </c>
      <c r="W7484">
        <v>0.22588223218917799</v>
      </c>
      <c r="Y7484">
        <f t="shared" si="116"/>
        <v>1</v>
      </c>
    </row>
    <row r="7485" spans="1:25" x14ac:dyDescent="0.25">
      <c r="A7485">
        <v>50</v>
      </c>
      <c r="B7485" t="s">
        <v>40</v>
      </c>
      <c r="C7485" t="s">
        <v>34</v>
      </c>
      <c r="D7485" t="s">
        <v>24</v>
      </c>
      <c r="E7485" t="s">
        <v>25</v>
      </c>
      <c r="F7485" t="s">
        <v>39</v>
      </c>
      <c r="G7485" t="s">
        <v>39</v>
      </c>
      <c r="H7485" t="s">
        <v>27</v>
      </c>
      <c r="I7485" t="s">
        <v>37</v>
      </c>
      <c r="J7485" t="s">
        <v>38</v>
      </c>
      <c r="K7485">
        <v>699</v>
      </c>
      <c r="L7485">
        <v>1</v>
      </c>
      <c r="M7485">
        <v>999</v>
      </c>
      <c r="N7485">
        <v>1</v>
      </c>
      <c r="O7485" t="s">
        <v>46</v>
      </c>
      <c r="P7485">
        <v>-2.9</v>
      </c>
      <c r="Q7485">
        <v>92.962999999999994</v>
      </c>
      <c r="R7485">
        <v>-40.799999999999997</v>
      </c>
      <c r="S7485">
        <v>1.26</v>
      </c>
      <c r="T7485">
        <v>5076.2</v>
      </c>
      <c r="U7485" t="s">
        <v>26</v>
      </c>
      <c r="V7485" t="s">
        <v>25</v>
      </c>
      <c r="W7485">
        <v>0.420662611722946</v>
      </c>
      <c r="Y7485">
        <f t="shared" si="116"/>
        <v>0</v>
      </c>
    </row>
    <row r="7486" spans="1:25" x14ac:dyDescent="0.25">
      <c r="A7486">
        <v>45</v>
      </c>
      <c r="B7486" t="s">
        <v>56</v>
      </c>
      <c r="C7486" t="s">
        <v>23</v>
      </c>
      <c r="D7486" t="s">
        <v>49</v>
      </c>
      <c r="E7486" t="s">
        <v>25</v>
      </c>
      <c r="F7486" t="s">
        <v>26</v>
      </c>
      <c r="G7486" t="s">
        <v>26</v>
      </c>
      <c r="H7486" t="s">
        <v>27</v>
      </c>
      <c r="I7486" t="s">
        <v>42</v>
      </c>
      <c r="J7486" t="s">
        <v>29</v>
      </c>
      <c r="K7486">
        <v>52</v>
      </c>
      <c r="L7486">
        <v>2</v>
      </c>
      <c r="M7486">
        <v>999</v>
      </c>
      <c r="N7486">
        <v>0</v>
      </c>
      <c r="O7486" t="s">
        <v>30</v>
      </c>
      <c r="P7486">
        <v>-0.1</v>
      </c>
      <c r="Q7486">
        <v>93.2</v>
      </c>
      <c r="R7486">
        <v>-42</v>
      </c>
      <c r="S7486">
        <v>4.0209999999999999</v>
      </c>
      <c r="T7486">
        <v>5195.8</v>
      </c>
      <c r="U7486" t="s">
        <v>25</v>
      </c>
      <c r="V7486" t="s">
        <v>25</v>
      </c>
      <c r="W7486">
        <v>3.2062847167253501E-2</v>
      </c>
      <c r="Y7486">
        <f t="shared" si="116"/>
        <v>1</v>
      </c>
    </row>
    <row r="7487" spans="1:25" x14ac:dyDescent="0.25">
      <c r="A7487">
        <v>25</v>
      </c>
      <c r="B7487" t="s">
        <v>40</v>
      </c>
      <c r="C7487" t="s">
        <v>34</v>
      </c>
      <c r="D7487" t="s">
        <v>35</v>
      </c>
      <c r="E7487" t="s">
        <v>25</v>
      </c>
      <c r="F7487" t="s">
        <v>25</v>
      </c>
      <c r="G7487" t="s">
        <v>25</v>
      </c>
      <c r="H7487" t="s">
        <v>36</v>
      </c>
      <c r="I7487" t="s">
        <v>37</v>
      </c>
      <c r="J7487" t="s">
        <v>43</v>
      </c>
      <c r="K7487">
        <v>223</v>
      </c>
      <c r="L7487">
        <v>1</v>
      </c>
      <c r="M7487">
        <v>999</v>
      </c>
      <c r="N7487">
        <v>0</v>
      </c>
      <c r="O7487" t="s">
        <v>30</v>
      </c>
      <c r="P7487">
        <v>1.4</v>
      </c>
      <c r="Q7487">
        <v>94.465000000000003</v>
      </c>
      <c r="R7487">
        <v>-41.8</v>
      </c>
      <c r="S7487">
        <v>4.8650000000000002</v>
      </c>
      <c r="T7487">
        <v>5228.1000000000004</v>
      </c>
      <c r="U7487" t="s">
        <v>25</v>
      </c>
      <c r="V7487" t="s">
        <v>25</v>
      </c>
      <c r="W7487">
        <v>4.6551346778869601E-2</v>
      </c>
      <c r="Y7487">
        <f t="shared" si="116"/>
        <v>1</v>
      </c>
    </row>
    <row r="7488" spans="1:25" x14ac:dyDescent="0.25">
      <c r="A7488">
        <v>52</v>
      </c>
      <c r="B7488" t="s">
        <v>33</v>
      </c>
      <c r="C7488" t="s">
        <v>48</v>
      </c>
      <c r="D7488" t="s">
        <v>35</v>
      </c>
      <c r="E7488" t="s">
        <v>25</v>
      </c>
      <c r="F7488" t="s">
        <v>25</v>
      </c>
      <c r="G7488" t="s">
        <v>25</v>
      </c>
      <c r="H7488" t="s">
        <v>27</v>
      </c>
      <c r="I7488" t="s">
        <v>64</v>
      </c>
      <c r="J7488" t="s">
        <v>45</v>
      </c>
      <c r="K7488">
        <v>198</v>
      </c>
      <c r="L7488">
        <v>2</v>
      </c>
      <c r="M7488">
        <v>999</v>
      </c>
      <c r="N7488">
        <v>0</v>
      </c>
      <c r="O7488" t="s">
        <v>30</v>
      </c>
      <c r="P7488">
        <v>-1.8</v>
      </c>
      <c r="Q7488">
        <v>93.075000000000003</v>
      </c>
      <c r="R7488">
        <v>-47.1</v>
      </c>
      <c r="S7488">
        <v>1.41</v>
      </c>
      <c r="T7488">
        <v>5099.1000000000004</v>
      </c>
      <c r="U7488" t="s">
        <v>25</v>
      </c>
      <c r="V7488" t="s">
        <v>25</v>
      </c>
      <c r="W7488">
        <v>0.107607148587704</v>
      </c>
      <c r="Y7488">
        <f t="shared" si="116"/>
        <v>1</v>
      </c>
    </row>
    <row r="7489" spans="1:25" x14ac:dyDescent="0.25">
      <c r="A7489">
        <v>32</v>
      </c>
      <c r="B7489" t="s">
        <v>33</v>
      </c>
      <c r="C7489" t="s">
        <v>23</v>
      </c>
      <c r="D7489" t="s">
        <v>54</v>
      </c>
      <c r="E7489" t="s">
        <v>39</v>
      </c>
      <c r="F7489" t="s">
        <v>25</v>
      </c>
      <c r="G7489" t="s">
        <v>25</v>
      </c>
      <c r="H7489" t="s">
        <v>27</v>
      </c>
      <c r="I7489" t="s">
        <v>52</v>
      </c>
      <c r="J7489" t="s">
        <v>43</v>
      </c>
      <c r="K7489">
        <v>322</v>
      </c>
      <c r="L7489">
        <v>3</v>
      </c>
      <c r="M7489">
        <v>999</v>
      </c>
      <c r="N7489">
        <v>0</v>
      </c>
      <c r="O7489" t="s">
        <v>30</v>
      </c>
      <c r="P7489">
        <v>1.4</v>
      </c>
      <c r="Q7489">
        <v>93.918000000000006</v>
      </c>
      <c r="R7489">
        <v>-42.7</v>
      </c>
      <c r="S7489">
        <v>4.96</v>
      </c>
      <c r="T7489">
        <v>5228.1000000000004</v>
      </c>
      <c r="U7489" t="s">
        <v>25</v>
      </c>
      <c r="V7489" t="s">
        <v>25</v>
      </c>
      <c r="W7489">
        <v>6.2810324132442502E-2</v>
      </c>
      <c r="Y7489">
        <f t="shared" si="116"/>
        <v>1</v>
      </c>
    </row>
    <row r="7490" spans="1:25" x14ac:dyDescent="0.25">
      <c r="A7490">
        <v>30</v>
      </c>
      <c r="B7490" t="s">
        <v>47</v>
      </c>
      <c r="C7490" t="s">
        <v>34</v>
      </c>
      <c r="D7490" t="s">
        <v>35</v>
      </c>
      <c r="E7490" t="s">
        <v>25</v>
      </c>
      <c r="F7490" t="s">
        <v>25</v>
      </c>
      <c r="G7490" t="s">
        <v>26</v>
      </c>
      <c r="H7490" t="s">
        <v>27</v>
      </c>
      <c r="I7490" t="s">
        <v>52</v>
      </c>
      <c r="J7490" t="s">
        <v>50</v>
      </c>
      <c r="K7490">
        <v>295</v>
      </c>
      <c r="L7490">
        <v>4</v>
      </c>
      <c r="M7490">
        <v>999</v>
      </c>
      <c r="N7490">
        <v>0</v>
      </c>
      <c r="O7490" t="s">
        <v>30</v>
      </c>
      <c r="P7490">
        <v>1.4</v>
      </c>
      <c r="Q7490">
        <v>93.918000000000006</v>
      </c>
      <c r="R7490">
        <v>-42.7</v>
      </c>
      <c r="S7490">
        <v>4.9610000000000003</v>
      </c>
      <c r="T7490">
        <v>5228.1000000000004</v>
      </c>
      <c r="U7490" t="s">
        <v>25</v>
      </c>
      <c r="V7490" t="s">
        <v>25</v>
      </c>
      <c r="W7490">
        <v>3.8671456277370501E-2</v>
      </c>
      <c r="Y7490">
        <f t="shared" si="116"/>
        <v>1</v>
      </c>
    </row>
    <row r="7491" spans="1:25" x14ac:dyDescent="0.25">
      <c r="A7491">
        <v>53</v>
      </c>
      <c r="B7491" t="s">
        <v>22</v>
      </c>
      <c r="C7491" t="s">
        <v>23</v>
      </c>
      <c r="D7491" t="s">
        <v>54</v>
      </c>
      <c r="E7491" t="s">
        <v>25</v>
      </c>
      <c r="F7491" t="s">
        <v>26</v>
      </c>
      <c r="G7491" t="s">
        <v>25</v>
      </c>
      <c r="H7491" t="s">
        <v>27</v>
      </c>
      <c r="I7491" t="s">
        <v>55</v>
      </c>
      <c r="J7491" t="s">
        <v>38</v>
      </c>
      <c r="K7491">
        <v>108</v>
      </c>
      <c r="L7491">
        <v>2</v>
      </c>
      <c r="M7491">
        <v>999</v>
      </c>
      <c r="N7491">
        <v>0</v>
      </c>
      <c r="O7491" t="s">
        <v>30</v>
      </c>
      <c r="P7491">
        <v>1.4</v>
      </c>
      <c r="Q7491">
        <v>93.444000000000003</v>
      </c>
      <c r="R7491">
        <v>-36.1</v>
      </c>
      <c r="S7491">
        <v>4.9640000000000004</v>
      </c>
      <c r="T7491">
        <v>5228.1000000000004</v>
      </c>
      <c r="U7491" t="s">
        <v>25</v>
      </c>
      <c r="V7491" t="s">
        <v>25</v>
      </c>
      <c r="W7491">
        <v>3.2467026263475397E-2</v>
      </c>
      <c r="Y7491">
        <f t="shared" ref="Y7491:Y7554" si="117">IF(U7491=V7491,1,0)</f>
        <v>1</v>
      </c>
    </row>
    <row r="7492" spans="1:25" x14ac:dyDescent="0.25">
      <c r="A7492">
        <v>43</v>
      </c>
      <c r="B7492" t="s">
        <v>40</v>
      </c>
      <c r="C7492" t="s">
        <v>34</v>
      </c>
      <c r="D7492" t="s">
        <v>41</v>
      </c>
      <c r="E7492" t="s">
        <v>25</v>
      </c>
      <c r="F7492" t="s">
        <v>25</v>
      </c>
      <c r="G7492" t="s">
        <v>25</v>
      </c>
      <c r="H7492" t="s">
        <v>27</v>
      </c>
      <c r="I7492" t="s">
        <v>28</v>
      </c>
      <c r="J7492" t="s">
        <v>50</v>
      </c>
      <c r="K7492">
        <v>139</v>
      </c>
      <c r="L7492">
        <v>2</v>
      </c>
      <c r="M7492">
        <v>999</v>
      </c>
      <c r="N7492">
        <v>0</v>
      </c>
      <c r="O7492" t="s">
        <v>30</v>
      </c>
      <c r="P7492">
        <v>-1.8</v>
      </c>
      <c r="Q7492">
        <v>92.893000000000001</v>
      </c>
      <c r="R7492">
        <v>-46.2</v>
      </c>
      <c r="S7492">
        <v>1.2909999999999999</v>
      </c>
      <c r="T7492">
        <v>5099.1000000000004</v>
      </c>
      <c r="U7492" t="s">
        <v>25</v>
      </c>
      <c r="V7492" t="s">
        <v>25</v>
      </c>
      <c r="W7492">
        <v>0.118432492017746</v>
      </c>
      <c r="Y7492">
        <f t="shared" si="117"/>
        <v>1</v>
      </c>
    </row>
    <row r="7493" spans="1:25" x14ac:dyDescent="0.25">
      <c r="A7493">
        <v>37</v>
      </c>
      <c r="B7493" t="s">
        <v>33</v>
      </c>
      <c r="C7493" t="s">
        <v>34</v>
      </c>
      <c r="D7493" t="s">
        <v>41</v>
      </c>
      <c r="E7493" t="s">
        <v>25</v>
      </c>
      <c r="F7493" t="s">
        <v>25</v>
      </c>
      <c r="G7493" t="s">
        <v>25</v>
      </c>
      <c r="H7493" t="s">
        <v>36</v>
      </c>
      <c r="I7493" t="s">
        <v>37</v>
      </c>
      <c r="J7493" t="s">
        <v>29</v>
      </c>
      <c r="K7493">
        <v>160</v>
      </c>
      <c r="L7493">
        <v>1</v>
      </c>
      <c r="M7493">
        <v>999</v>
      </c>
      <c r="N7493">
        <v>0</v>
      </c>
      <c r="O7493" t="s">
        <v>30</v>
      </c>
      <c r="P7493">
        <v>1.4</v>
      </c>
      <c r="Q7493">
        <v>94.465000000000003</v>
      </c>
      <c r="R7493">
        <v>-41.8</v>
      </c>
      <c r="S7493">
        <v>4.9589999999999996</v>
      </c>
      <c r="T7493">
        <v>5228.1000000000004</v>
      </c>
      <c r="U7493" t="s">
        <v>25</v>
      </c>
      <c r="V7493" t="s">
        <v>25</v>
      </c>
      <c r="W7493">
        <v>5.17408587038517E-2</v>
      </c>
      <c r="Y7493">
        <f t="shared" si="117"/>
        <v>1</v>
      </c>
    </row>
    <row r="7494" spans="1:25" x14ac:dyDescent="0.25">
      <c r="A7494">
        <v>39</v>
      </c>
      <c r="B7494" t="s">
        <v>59</v>
      </c>
      <c r="C7494" t="s">
        <v>23</v>
      </c>
      <c r="D7494" t="s">
        <v>39</v>
      </c>
      <c r="E7494" t="s">
        <v>25</v>
      </c>
      <c r="F7494" t="s">
        <v>25</v>
      </c>
      <c r="G7494" t="s">
        <v>25</v>
      </c>
      <c r="H7494" t="s">
        <v>27</v>
      </c>
      <c r="I7494" t="s">
        <v>42</v>
      </c>
      <c r="J7494" t="s">
        <v>45</v>
      </c>
      <c r="K7494">
        <v>352</v>
      </c>
      <c r="L7494">
        <v>1</v>
      </c>
      <c r="M7494">
        <v>999</v>
      </c>
      <c r="N7494">
        <v>0</v>
      </c>
      <c r="O7494" t="s">
        <v>30</v>
      </c>
      <c r="P7494">
        <v>-0.1</v>
      </c>
      <c r="Q7494">
        <v>93.2</v>
      </c>
      <c r="R7494">
        <v>-42</v>
      </c>
      <c r="S7494">
        <v>4.0759999999999996</v>
      </c>
      <c r="T7494">
        <v>5195.8</v>
      </c>
      <c r="U7494" t="s">
        <v>25</v>
      </c>
      <c r="V7494" t="s">
        <v>25</v>
      </c>
      <c r="W7494">
        <v>7.0827253162860898E-2</v>
      </c>
      <c r="Y7494">
        <f t="shared" si="117"/>
        <v>1</v>
      </c>
    </row>
    <row r="7495" spans="1:25" x14ac:dyDescent="0.25">
      <c r="A7495">
        <v>37</v>
      </c>
      <c r="B7495" t="s">
        <v>22</v>
      </c>
      <c r="C7495" t="s">
        <v>23</v>
      </c>
      <c r="D7495" t="s">
        <v>24</v>
      </c>
      <c r="E7495" t="s">
        <v>25</v>
      </c>
      <c r="F7495" t="s">
        <v>26</v>
      </c>
      <c r="G7495" t="s">
        <v>25</v>
      </c>
      <c r="H7495" t="s">
        <v>36</v>
      </c>
      <c r="I7495" t="s">
        <v>37</v>
      </c>
      <c r="J7495" t="s">
        <v>29</v>
      </c>
      <c r="K7495">
        <v>172</v>
      </c>
      <c r="L7495">
        <v>2</v>
      </c>
      <c r="M7495">
        <v>999</v>
      </c>
      <c r="N7495">
        <v>0</v>
      </c>
      <c r="O7495" t="s">
        <v>30</v>
      </c>
      <c r="P7495">
        <v>1.4</v>
      </c>
      <c r="Q7495">
        <v>94.465000000000003</v>
      </c>
      <c r="R7495">
        <v>-41.8</v>
      </c>
      <c r="S7495">
        <v>4.9669999999999996</v>
      </c>
      <c r="T7495">
        <v>5228.1000000000004</v>
      </c>
      <c r="U7495" t="s">
        <v>25</v>
      </c>
      <c r="V7495" t="s">
        <v>25</v>
      </c>
      <c r="W7495">
        <v>2.4375651031732601E-2</v>
      </c>
      <c r="Y7495">
        <f t="shared" si="117"/>
        <v>1</v>
      </c>
    </row>
    <row r="7496" spans="1:25" x14ac:dyDescent="0.25">
      <c r="A7496">
        <v>45</v>
      </c>
      <c r="B7496" t="s">
        <v>22</v>
      </c>
      <c r="C7496" t="s">
        <v>23</v>
      </c>
      <c r="D7496" t="s">
        <v>54</v>
      </c>
      <c r="E7496" t="s">
        <v>39</v>
      </c>
      <c r="F7496" t="s">
        <v>26</v>
      </c>
      <c r="G7496" t="s">
        <v>26</v>
      </c>
      <c r="H7496" t="s">
        <v>27</v>
      </c>
      <c r="I7496" t="s">
        <v>55</v>
      </c>
      <c r="J7496" t="s">
        <v>43</v>
      </c>
      <c r="K7496">
        <v>187</v>
      </c>
      <c r="L7496">
        <v>1</v>
      </c>
      <c r="M7496">
        <v>999</v>
      </c>
      <c r="N7496">
        <v>0</v>
      </c>
      <c r="O7496" t="s">
        <v>30</v>
      </c>
      <c r="P7496">
        <v>1.4</v>
      </c>
      <c r="Q7496">
        <v>93.444000000000003</v>
      </c>
      <c r="R7496">
        <v>-36.1</v>
      </c>
      <c r="S7496">
        <v>4.9649999999999999</v>
      </c>
      <c r="T7496">
        <v>5228.1000000000004</v>
      </c>
      <c r="U7496" t="s">
        <v>25</v>
      </c>
      <c r="V7496" t="s">
        <v>25</v>
      </c>
      <c r="W7496">
        <v>1.5156091190874601E-2</v>
      </c>
      <c r="Y7496">
        <f t="shared" si="117"/>
        <v>1</v>
      </c>
    </row>
    <row r="7497" spans="1:25" x14ac:dyDescent="0.25">
      <c r="A7497">
        <v>60</v>
      </c>
      <c r="B7497" t="s">
        <v>56</v>
      </c>
      <c r="C7497" t="s">
        <v>48</v>
      </c>
      <c r="D7497" t="s">
        <v>49</v>
      </c>
      <c r="E7497" t="s">
        <v>39</v>
      </c>
      <c r="F7497" t="s">
        <v>26</v>
      </c>
      <c r="G7497" t="s">
        <v>25</v>
      </c>
      <c r="H7497" t="s">
        <v>36</v>
      </c>
      <c r="I7497" t="s">
        <v>28</v>
      </c>
      <c r="J7497" t="s">
        <v>50</v>
      </c>
      <c r="K7497">
        <v>160</v>
      </c>
      <c r="L7497">
        <v>3</v>
      </c>
      <c r="M7497">
        <v>999</v>
      </c>
      <c r="N7497">
        <v>0</v>
      </c>
      <c r="O7497" t="s">
        <v>30</v>
      </c>
      <c r="P7497">
        <v>1.1000000000000001</v>
      </c>
      <c r="Q7497">
        <v>93.994</v>
      </c>
      <c r="R7497">
        <v>-36.4</v>
      </c>
      <c r="S7497">
        <v>4.8559999999999999</v>
      </c>
      <c r="T7497">
        <v>5191</v>
      </c>
      <c r="U7497" t="s">
        <v>25</v>
      </c>
      <c r="V7497" t="s">
        <v>25</v>
      </c>
      <c r="W7497">
        <v>1.9098902121186302E-2</v>
      </c>
      <c r="Y7497">
        <f t="shared" si="117"/>
        <v>1</v>
      </c>
    </row>
    <row r="7498" spans="1:25" x14ac:dyDescent="0.25">
      <c r="A7498">
        <v>35</v>
      </c>
      <c r="B7498" t="s">
        <v>59</v>
      </c>
      <c r="C7498" t="s">
        <v>23</v>
      </c>
      <c r="D7498" t="s">
        <v>35</v>
      </c>
      <c r="E7498" t="s">
        <v>25</v>
      </c>
      <c r="F7498" t="s">
        <v>26</v>
      </c>
      <c r="G7498" t="s">
        <v>25</v>
      </c>
      <c r="H7498" t="s">
        <v>36</v>
      </c>
      <c r="I7498" t="s">
        <v>37</v>
      </c>
      <c r="J7498" t="s">
        <v>45</v>
      </c>
      <c r="K7498">
        <v>405</v>
      </c>
      <c r="L7498">
        <v>2</v>
      </c>
      <c r="M7498">
        <v>999</v>
      </c>
      <c r="N7498">
        <v>0</v>
      </c>
      <c r="O7498" t="s">
        <v>30</v>
      </c>
      <c r="P7498">
        <v>1.4</v>
      </c>
      <c r="Q7498">
        <v>94.465000000000003</v>
      </c>
      <c r="R7498">
        <v>-41.8</v>
      </c>
      <c r="S7498">
        <v>4.9610000000000003</v>
      </c>
      <c r="T7498">
        <v>5228.1000000000004</v>
      </c>
      <c r="U7498" t="s">
        <v>25</v>
      </c>
      <c r="V7498" t="s">
        <v>25</v>
      </c>
      <c r="W7498">
        <v>6.3497990369796795E-2</v>
      </c>
      <c r="Y7498">
        <f t="shared" si="117"/>
        <v>1</v>
      </c>
    </row>
    <row r="7499" spans="1:25" x14ac:dyDescent="0.25">
      <c r="A7499">
        <v>44</v>
      </c>
      <c r="B7499" t="s">
        <v>22</v>
      </c>
      <c r="C7499" t="s">
        <v>23</v>
      </c>
      <c r="D7499" t="s">
        <v>51</v>
      </c>
      <c r="E7499" t="s">
        <v>25</v>
      </c>
      <c r="F7499" t="s">
        <v>25</v>
      </c>
      <c r="G7499" t="s">
        <v>25</v>
      </c>
      <c r="H7499" t="s">
        <v>27</v>
      </c>
      <c r="I7499" t="s">
        <v>64</v>
      </c>
      <c r="J7499" t="s">
        <v>29</v>
      </c>
      <c r="K7499">
        <v>468</v>
      </c>
      <c r="L7499">
        <v>1</v>
      </c>
      <c r="M7499">
        <v>999</v>
      </c>
      <c r="N7499">
        <v>0</v>
      </c>
      <c r="O7499" t="s">
        <v>30</v>
      </c>
      <c r="P7499">
        <v>-1.8</v>
      </c>
      <c r="Q7499">
        <v>93.075000000000003</v>
      </c>
      <c r="R7499">
        <v>-47.1</v>
      </c>
      <c r="S7499">
        <v>1.405</v>
      </c>
      <c r="T7499">
        <v>5099.1000000000004</v>
      </c>
      <c r="U7499" t="s">
        <v>25</v>
      </c>
      <c r="V7499" t="s">
        <v>25</v>
      </c>
      <c r="W7499">
        <v>0.101796254515648</v>
      </c>
      <c r="Y7499">
        <f t="shared" si="117"/>
        <v>1</v>
      </c>
    </row>
    <row r="7500" spans="1:25" x14ac:dyDescent="0.25">
      <c r="A7500">
        <v>27</v>
      </c>
      <c r="B7500" t="s">
        <v>40</v>
      </c>
      <c r="C7500" t="s">
        <v>34</v>
      </c>
      <c r="D7500" t="s">
        <v>41</v>
      </c>
      <c r="E7500" t="s">
        <v>39</v>
      </c>
      <c r="F7500" t="s">
        <v>25</v>
      </c>
      <c r="G7500" t="s">
        <v>25</v>
      </c>
      <c r="H7500" t="s">
        <v>27</v>
      </c>
      <c r="I7500" t="s">
        <v>52</v>
      </c>
      <c r="J7500" t="s">
        <v>50</v>
      </c>
      <c r="K7500">
        <v>137</v>
      </c>
      <c r="L7500">
        <v>1</v>
      </c>
      <c r="M7500">
        <v>999</v>
      </c>
      <c r="N7500">
        <v>0</v>
      </c>
      <c r="O7500" t="s">
        <v>30</v>
      </c>
      <c r="P7500">
        <v>1.4</v>
      </c>
      <c r="Q7500">
        <v>93.918000000000006</v>
      </c>
      <c r="R7500">
        <v>-42.7</v>
      </c>
      <c r="S7500">
        <v>4.9610000000000003</v>
      </c>
      <c r="T7500">
        <v>5228.1000000000004</v>
      </c>
      <c r="U7500" t="s">
        <v>25</v>
      </c>
      <c r="V7500" t="s">
        <v>25</v>
      </c>
      <c r="W7500">
        <v>0.11071832478046401</v>
      </c>
      <c r="Y7500">
        <f t="shared" si="117"/>
        <v>1</v>
      </c>
    </row>
    <row r="7501" spans="1:25" x14ac:dyDescent="0.25">
      <c r="A7501">
        <v>37</v>
      </c>
      <c r="B7501" t="s">
        <v>56</v>
      </c>
      <c r="C7501" t="s">
        <v>23</v>
      </c>
      <c r="D7501" t="s">
        <v>35</v>
      </c>
      <c r="E7501" t="s">
        <v>25</v>
      </c>
      <c r="F7501" t="s">
        <v>26</v>
      </c>
      <c r="G7501" t="s">
        <v>25</v>
      </c>
      <c r="H7501" t="s">
        <v>27</v>
      </c>
      <c r="I7501" t="s">
        <v>55</v>
      </c>
      <c r="J7501" t="s">
        <v>38</v>
      </c>
      <c r="K7501">
        <v>599</v>
      </c>
      <c r="L7501">
        <v>2</v>
      </c>
      <c r="M7501">
        <v>999</v>
      </c>
      <c r="N7501">
        <v>0</v>
      </c>
      <c r="O7501" t="s">
        <v>30</v>
      </c>
      <c r="P7501">
        <v>1.4</v>
      </c>
      <c r="Q7501">
        <v>93.444000000000003</v>
      </c>
      <c r="R7501">
        <v>-36.1</v>
      </c>
      <c r="S7501">
        <v>4.9640000000000004</v>
      </c>
      <c r="T7501">
        <v>5228.1000000000004</v>
      </c>
      <c r="U7501" t="s">
        <v>25</v>
      </c>
      <c r="V7501" t="s">
        <v>25</v>
      </c>
      <c r="W7501">
        <v>3.3675100654363598E-2</v>
      </c>
      <c r="Y7501">
        <f t="shared" si="117"/>
        <v>1</v>
      </c>
    </row>
    <row r="7502" spans="1:25" x14ac:dyDescent="0.25">
      <c r="A7502">
        <v>58</v>
      </c>
      <c r="B7502" t="s">
        <v>62</v>
      </c>
      <c r="C7502" t="s">
        <v>48</v>
      </c>
      <c r="D7502" t="s">
        <v>41</v>
      </c>
      <c r="E7502" t="s">
        <v>25</v>
      </c>
      <c r="F7502" t="s">
        <v>26</v>
      </c>
      <c r="G7502" t="s">
        <v>25</v>
      </c>
      <c r="H7502" t="s">
        <v>36</v>
      </c>
      <c r="I7502" t="s">
        <v>28</v>
      </c>
      <c r="J7502" t="s">
        <v>29</v>
      </c>
      <c r="K7502">
        <v>825</v>
      </c>
      <c r="L7502">
        <v>1</v>
      </c>
      <c r="M7502">
        <v>999</v>
      </c>
      <c r="N7502">
        <v>0</v>
      </c>
      <c r="O7502" t="s">
        <v>30</v>
      </c>
      <c r="P7502">
        <v>1.1000000000000001</v>
      </c>
      <c r="Q7502">
        <v>93.994</v>
      </c>
      <c r="R7502">
        <v>-36.4</v>
      </c>
      <c r="S7502">
        <v>4.8550000000000004</v>
      </c>
      <c r="T7502">
        <v>5191</v>
      </c>
      <c r="U7502" t="s">
        <v>25</v>
      </c>
      <c r="V7502" t="s">
        <v>25</v>
      </c>
      <c r="W7502">
        <v>2.4365494027733799E-2</v>
      </c>
      <c r="Y7502">
        <f t="shared" si="117"/>
        <v>1</v>
      </c>
    </row>
    <row r="7503" spans="1:25" x14ac:dyDescent="0.25">
      <c r="A7503">
        <v>26</v>
      </c>
      <c r="B7503" t="s">
        <v>53</v>
      </c>
      <c r="C7503" t="s">
        <v>23</v>
      </c>
      <c r="D7503" t="s">
        <v>41</v>
      </c>
      <c r="E7503" t="s">
        <v>25</v>
      </c>
      <c r="F7503" t="s">
        <v>26</v>
      </c>
      <c r="G7503" t="s">
        <v>25</v>
      </c>
      <c r="H7503" t="s">
        <v>36</v>
      </c>
      <c r="I7503" t="s">
        <v>37</v>
      </c>
      <c r="J7503" t="s">
        <v>50</v>
      </c>
      <c r="K7503">
        <v>59</v>
      </c>
      <c r="L7503">
        <v>1</v>
      </c>
      <c r="M7503">
        <v>999</v>
      </c>
      <c r="N7503">
        <v>0</v>
      </c>
      <c r="O7503" t="s">
        <v>30</v>
      </c>
      <c r="P7503">
        <v>1.4</v>
      </c>
      <c r="Q7503">
        <v>94.465000000000003</v>
      </c>
      <c r="R7503">
        <v>-41.8</v>
      </c>
      <c r="S7503">
        <v>4.8639999999999999</v>
      </c>
      <c r="T7503">
        <v>5228.1000000000004</v>
      </c>
      <c r="U7503" t="s">
        <v>25</v>
      </c>
      <c r="V7503" t="s">
        <v>25</v>
      </c>
      <c r="W7503">
        <v>5.58728240430355E-2</v>
      </c>
      <c r="Y7503">
        <f t="shared" si="117"/>
        <v>1</v>
      </c>
    </row>
    <row r="7504" spans="1:25" x14ac:dyDescent="0.25">
      <c r="A7504">
        <v>31</v>
      </c>
      <c r="B7504" t="s">
        <v>56</v>
      </c>
      <c r="C7504" t="s">
        <v>23</v>
      </c>
      <c r="D7504" t="s">
        <v>41</v>
      </c>
      <c r="E7504" t="s">
        <v>25</v>
      </c>
      <c r="F7504" t="s">
        <v>26</v>
      </c>
      <c r="G7504" t="s">
        <v>25</v>
      </c>
      <c r="H7504" t="s">
        <v>27</v>
      </c>
      <c r="I7504" t="s">
        <v>52</v>
      </c>
      <c r="J7504" t="s">
        <v>29</v>
      </c>
      <c r="K7504">
        <v>166</v>
      </c>
      <c r="L7504">
        <v>2</v>
      </c>
      <c r="M7504">
        <v>999</v>
      </c>
      <c r="N7504">
        <v>0</v>
      </c>
      <c r="O7504" t="s">
        <v>30</v>
      </c>
      <c r="P7504">
        <v>1.4</v>
      </c>
      <c r="Q7504">
        <v>93.918000000000006</v>
      </c>
      <c r="R7504">
        <v>-42.7</v>
      </c>
      <c r="S7504">
        <v>4.9569999999999999</v>
      </c>
      <c r="T7504">
        <v>5228.1000000000004</v>
      </c>
      <c r="U7504" t="s">
        <v>25</v>
      </c>
      <c r="V7504" t="s">
        <v>25</v>
      </c>
      <c r="W7504">
        <v>8.9928641915321406E-2</v>
      </c>
      <c r="Y7504">
        <f t="shared" si="117"/>
        <v>1</v>
      </c>
    </row>
    <row r="7505" spans="1:25" x14ac:dyDescent="0.25">
      <c r="A7505">
        <v>36</v>
      </c>
      <c r="B7505" t="s">
        <v>40</v>
      </c>
      <c r="C7505" t="s">
        <v>34</v>
      </c>
      <c r="D7505" t="s">
        <v>35</v>
      </c>
      <c r="E7505" t="s">
        <v>25</v>
      </c>
      <c r="F7505" t="s">
        <v>26</v>
      </c>
      <c r="G7505" t="s">
        <v>25</v>
      </c>
      <c r="H7505" t="s">
        <v>27</v>
      </c>
      <c r="I7505" t="s">
        <v>64</v>
      </c>
      <c r="J7505" t="s">
        <v>29</v>
      </c>
      <c r="K7505">
        <v>202</v>
      </c>
      <c r="L7505">
        <v>2</v>
      </c>
      <c r="M7505">
        <v>999</v>
      </c>
      <c r="N7505">
        <v>0</v>
      </c>
      <c r="O7505" t="s">
        <v>30</v>
      </c>
      <c r="P7505">
        <v>-1.8</v>
      </c>
      <c r="Q7505">
        <v>93.075000000000003</v>
      </c>
      <c r="R7505">
        <v>-47.1</v>
      </c>
      <c r="S7505">
        <v>1.405</v>
      </c>
      <c r="T7505">
        <v>5099.1000000000004</v>
      </c>
      <c r="U7505" t="s">
        <v>25</v>
      </c>
      <c r="V7505" t="s">
        <v>25</v>
      </c>
      <c r="W7505">
        <v>5.1497086882591199E-2</v>
      </c>
      <c r="Y7505">
        <f t="shared" si="117"/>
        <v>1</v>
      </c>
    </row>
    <row r="7506" spans="1:25" x14ac:dyDescent="0.25">
      <c r="A7506">
        <v>32</v>
      </c>
      <c r="B7506" t="s">
        <v>53</v>
      </c>
      <c r="C7506" t="s">
        <v>34</v>
      </c>
      <c r="D7506" t="s">
        <v>35</v>
      </c>
      <c r="E7506" t="s">
        <v>25</v>
      </c>
      <c r="F7506" t="s">
        <v>26</v>
      </c>
      <c r="G7506" t="s">
        <v>26</v>
      </c>
      <c r="H7506" t="s">
        <v>27</v>
      </c>
      <c r="I7506" t="s">
        <v>28</v>
      </c>
      <c r="J7506" t="s">
        <v>29</v>
      </c>
      <c r="K7506">
        <v>67</v>
      </c>
      <c r="L7506">
        <v>2</v>
      </c>
      <c r="M7506">
        <v>999</v>
      </c>
      <c r="N7506">
        <v>0</v>
      </c>
      <c r="O7506" t="s">
        <v>30</v>
      </c>
      <c r="P7506">
        <v>-1.8</v>
      </c>
      <c r="Q7506">
        <v>92.893000000000001</v>
      </c>
      <c r="R7506">
        <v>-46.2</v>
      </c>
      <c r="S7506">
        <v>1.25</v>
      </c>
      <c r="T7506">
        <v>5099.1000000000004</v>
      </c>
      <c r="U7506" t="s">
        <v>25</v>
      </c>
      <c r="V7506" t="s">
        <v>25</v>
      </c>
      <c r="W7506">
        <v>5.3161177784204497E-2</v>
      </c>
      <c r="Y7506">
        <f t="shared" si="117"/>
        <v>1</v>
      </c>
    </row>
    <row r="7507" spans="1:25" x14ac:dyDescent="0.25">
      <c r="A7507">
        <v>33</v>
      </c>
      <c r="B7507" t="s">
        <v>22</v>
      </c>
      <c r="C7507" t="s">
        <v>23</v>
      </c>
      <c r="D7507" t="s">
        <v>24</v>
      </c>
      <c r="E7507" t="s">
        <v>25</v>
      </c>
      <c r="F7507" t="s">
        <v>26</v>
      </c>
      <c r="G7507" t="s">
        <v>25</v>
      </c>
      <c r="H7507" t="s">
        <v>36</v>
      </c>
      <c r="I7507" t="s">
        <v>37</v>
      </c>
      <c r="J7507" t="s">
        <v>45</v>
      </c>
      <c r="K7507">
        <v>111</v>
      </c>
      <c r="L7507">
        <v>8</v>
      </c>
      <c r="M7507">
        <v>999</v>
      </c>
      <c r="N7507">
        <v>0</v>
      </c>
      <c r="O7507" t="s">
        <v>30</v>
      </c>
      <c r="P7507">
        <v>1.4</v>
      </c>
      <c r="Q7507">
        <v>94.465000000000003</v>
      </c>
      <c r="R7507">
        <v>-41.8</v>
      </c>
      <c r="S7507">
        <v>4.9580000000000002</v>
      </c>
      <c r="T7507">
        <v>5228.1000000000004</v>
      </c>
      <c r="U7507" t="s">
        <v>25</v>
      </c>
      <c r="V7507" t="s">
        <v>25</v>
      </c>
      <c r="W7507">
        <v>2.18681041151285E-2</v>
      </c>
      <c r="Y7507">
        <f t="shared" si="117"/>
        <v>1</v>
      </c>
    </row>
    <row r="7508" spans="1:25" x14ac:dyDescent="0.25">
      <c r="A7508">
        <v>36</v>
      </c>
      <c r="B7508" t="s">
        <v>40</v>
      </c>
      <c r="C7508" t="s">
        <v>23</v>
      </c>
      <c r="D7508" t="s">
        <v>35</v>
      </c>
      <c r="E7508" t="s">
        <v>25</v>
      </c>
      <c r="F7508" t="s">
        <v>25</v>
      </c>
      <c r="G7508" t="s">
        <v>25</v>
      </c>
      <c r="H7508" t="s">
        <v>36</v>
      </c>
      <c r="I7508" t="s">
        <v>28</v>
      </c>
      <c r="J7508" t="s">
        <v>43</v>
      </c>
      <c r="K7508">
        <v>76</v>
      </c>
      <c r="L7508">
        <v>2</v>
      </c>
      <c r="M7508">
        <v>999</v>
      </c>
      <c r="N7508">
        <v>0</v>
      </c>
      <c r="O7508" t="s">
        <v>30</v>
      </c>
      <c r="P7508">
        <v>1.1000000000000001</v>
      </c>
      <c r="Q7508">
        <v>93.994</v>
      </c>
      <c r="R7508">
        <v>-36.4</v>
      </c>
      <c r="S7508">
        <v>4.8570000000000002</v>
      </c>
      <c r="T7508">
        <v>5191</v>
      </c>
      <c r="U7508" t="s">
        <v>25</v>
      </c>
      <c r="V7508" t="s">
        <v>25</v>
      </c>
      <c r="W7508">
        <v>1.35895367711782E-2</v>
      </c>
      <c r="Y7508">
        <f t="shared" si="117"/>
        <v>1</v>
      </c>
    </row>
    <row r="7509" spans="1:25" x14ac:dyDescent="0.25">
      <c r="A7509">
        <v>45</v>
      </c>
      <c r="B7509" t="s">
        <v>22</v>
      </c>
      <c r="C7509" t="s">
        <v>23</v>
      </c>
      <c r="D7509" t="s">
        <v>24</v>
      </c>
      <c r="E7509" t="s">
        <v>25</v>
      </c>
      <c r="F7509" t="s">
        <v>26</v>
      </c>
      <c r="G7509" t="s">
        <v>25</v>
      </c>
      <c r="H7509" t="s">
        <v>27</v>
      </c>
      <c r="I7509" t="s">
        <v>28</v>
      </c>
      <c r="J7509" t="s">
        <v>50</v>
      </c>
      <c r="K7509">
        <v>672</v>
      </c>
      <c r="L7509">
        <v>2</v>
      </c>
      <c r="M7509">
        <v>999</v>
      </c>
      <c r="N7509">
        <v>0</v>
      </c>
      <c r="O7509" t="s">
        <v>30</v>
      </c>
      <c r="P7509">
        <v>-1.8</v>
      </c>
      <c r="Q7509">
        <v>92.893000000000001</v>
      </c>
      <c r="R7509">
        <v>-46.2</v>
      </c>
      <c r="S7509">
        <v>1.3440000000000001</v>
      </c>
      <c r="T7509">
        <v>5099.1000000000004</v>
      </c>
      <c r="U7509" t="s">
        <v>26</v>
      </c>
      <c r="V7509" t="s">
        <v>25</v>
      </c>
      <c r="W7509">
        <v>4.7098658978939098E-2</v>
      </c>
      <c r="Y7509">
        <f t="shared" si="117"/>
        <v>0</v>
      </c>
    </row>
    <row r="7510" spans="1:25" x14ac:dyDescent="0.25">
      <c r="A7510">
        <v>44</v>
      </c>
      <c r="B7510" t="s">
        <v>40</v>
      </c>
      <c r="C7510" t="s">
        <v>34</v>
      </c>
      <c r="D7510" t="s">
        <v>41</v>
      </c>
      <c r="E7510" t="s">
        <v>25</v>
      </c>
      <c r="F7510" t="s">
        <v>26</v>
      </c>
      <c r="G7510" t="s">
        <v>25</v>
      </c>
      <c r="H7510" t="s">
        <v>36</v>
      </c>
      <c r="I7510" t="s">
        <v>28</v>
      </c>
      <c r="J7510" t="s">
        <v>43</v>
      </c>
      <c r="K7510">
        <v>158</v>
      </c>
      <c r="L7510">
        <v>7</v>
      </c>
      <c r="M7510">
        <v>999</v>
      </c>
      <c r="N7510">
        <v>0</v>
      </c>
      <c r="O7510" t="s">
        <v>30</v>
      </c>
      <c r="P7510">
        <v>1.1000000000000001</v>
      </c>
      <c r="Q7510">
        <v>93.994</v>
      </c>
      <c r="R7510">
        <v>-36.4</v>
      </c>
      <c r="S7510">
        <v>4.8570000000000002</v>
      </c>
      <c r="T7510">
        <v>5191</v>
      </c>
      <c r="U7510" t="s">
        <v>25</v>
      </c>
      <c r="V7510" t="s">
        <v>25</v>
      </c>
      <c r="W7510">
        <v>1.19633143767715E-2</v>
      </c>
      <c r="Y7510">
        <f t="shared" si="117"/>
        <v>1</v>
      </c>
    </row>
    <row r="7511" spans="1:25" x14ac:dyDescent="0.25">
      <c r="A7511">
        <v>31</v>
      </c>
      <c r="B7511" t="s">
        <v>56</v>
      </c>
      <c r="C7511" t="s">
        <v>34</v>
      </c>
      <c r="D7511" t="s">
        <v>35</v>
      </c>
      <c r="E7511" t="s">
        <v>25</v>
      </c>
      <c r="F7511" t="s">
        <v>26</v>
      </c>
      <c r="G7511" t="s">
        <v>26</v>
      </c>
      <c r="H7511" t="s">
        <v>27</v>
      </c>
      <c r="I7511" t="s">
        <v>55</v>
      </c>
      <c r="J7511" t="s">
        <v>50</v>
      </c>
      <c r="K7511">
        <v>559</v>
      </c>
      <c r="L7511">
        <v>2</v>
      </c>
      <c r="M7511">
        <v>999</v>
      </c>
      <c r="N7511">
        <v>0</v>
      </c>
      <c r="O7511" t="s">
        <v>30</v>
      </c>
      <c r="P7511">
        <v>1.4</v>
      </c>
      <c r="Q7511">
        <v>93.444000000000003</v>
      </c>
      <c r="R7511">
        <v>-36.1</v>
      </c>
      <c r="S7511">
        <v>4.9660000000000002</v>
      </c>
      <c r="T7511">
        <v>5228.1000000000004</v>
      </c>
      <c r="U7511" t="s">
        <v>26</v>
      </c>
      <c r="V7511" t="s">
        <v>25</v>
      </c>
      <c r="W7511">
        <v>3.6080583930015599E-2</v>
      </c>
      <c r="Y7511">
        <f t="shared" si="117"/>
        <v>0</v>
      </c>
    </row>
    <row r="7512" spans="1:25" x14ac:dyDescent="0.25">
      <c r="A7512">
        <v>36</v>
      </c>
      <c r="B7512" t="s">
        <v>40</v>
      </c>
      <c r="C7512" t="s">
        <v>23</v>
      </c>
      <c r="D7512" t="s">
        <v>41</v>
      </c>
      <c r="E7512" t="s">
        <v>25</v>
      </c>
      <c r="F7512" t="s">
        <v>26</v>
      </c>
      <c r="G7512" t="s">
        <v>25</v>
      </c>
      <c r="H7512" t="s">
        <v>27</v>
      </c>
      <c r="I7512" t="s">
        <v>28</v>
      </c>
      <c r="J7512" t="s">
        <v>38</v>
      </c>
      <c r="K7512">
        <v>241</v>
      </c>
      <c r="L7512">
        <v>2</v>
      </c>
      <c r="M7512">
        <v>999</v>
      </c>
      <c r="N7512">
        <v>0</v>
      </c>
      <c r="O7512" t="s">
        <v>30</v>
      </c>
      <c r="P7512">
        <v>-1.8</v>
      </c>
      <c r="Q7512">
        <v>92.893000000000001</v>
      </c>
      <c r="R7512">
        <v>-46.2</v>
      </c>
      <c r="S7512">
        <v>1.3340000000000001</v>
      </c>
      <c r="T7512">
        <v>5099.1000000000004</v>
      </c>
      <c r="U7512" t="s">
        <v>25</v>
      </c>
      <c r="V7512" t="s">
        <v>25</v>
      </c>
      <c r="W7512">
        <v>8.02730992436409E-2</v>
      </c>
      <c r="Y7512">
        <f t="shared" si="117"/>
        <v>1</v>
      </c>
    </row>
    <row r="7513" spans="1:25" x14ac:dyDescent="0.25">
      <c r="A7513">
        <v>40</v>
      </c>
      <c r="B7513" t="s">
        <v>22</v>
      </c>
      <c r="C7513" t="s">
        <v>23</v>
      </c>
      <c r="D7513" t="s">
        <v>24</v>
      </c>
      <c r="E7513" t="s">
        <v>25</v>
      </c>
      <c r="F7513" t="s">
        <v>26</v>
      </c>
      <c r="G7513" t="s">
        <v>25</v>
      </c>
      <c r="H7513" t="s">
        <v>27</v>
      </c>
      <c r="I7513" t="s">
        <v>52</v>
      </c>
      <c r="J7513" t="s">
        <v>50</v>
      </c>
      <c r="K7513">
        <v>107</v>
      </c>
      <c r="L7513">
        <v>4</v>
      </c>
      <c r="M7513">
        <v>999</v>
      </c>
      <c r="N7513">
        <v>0</v>
      </c>
      <c r="O7513" t="s">
        <v>30</v>
      </c>
      <c r="P7513">
        <v>1.4</v>
      </c>
      <c r="Q7513">
        <v>93.918000000000006</v>
      </c>
      <c r="R7513">
        <v>-42.7</v>
      </c>
      <c r="S7513">
        <v>4.9610000000000003</v>
      </c>
      <c r="T7513">
        <v>5228.1000000000004</v>
      </c>
      <c r="U7513" t="s">
        <v>25</v>
      </c>
      <c r="V7513" t="s">
        <v>25</v>
      </c>
      <c r="W7513">
        <v>6.6721141338348403E-2</v>
      </c>
      <c r="Y7513">
        <f t="shared" si="117"/>
        <v>1</v>
      </c>
    </row>
    <row r="7514" spans="1:25" x14ac:dyDescent="0.25">
      <c r="A7514">
        <v>67</v>
      </c>
      <c r="B7514" t="s">
        <v>62</v>
      </c>
      <c r="C7514" t="s">
        <v>23</v>
      </c>
      <c r="D7514" t="s">
        <v>51</v>
      </c>
      <c r="E7514" t="s">
        <v>25</v>
      </c>
      <c r="F7514" t="s">
        <v>25</v>
      </c>
      <c r="G7514" t="s">
        <v>25</v>
      </c>
      <c r="H7514" t="s">
        <v>27</v>
      </c>
      <c r="I7514" t="s">
        <v>55</v>
      </c>
      <c r="J7514" t="s">
        <v>50</v>
      </c>
      <c r="K7514">
        <v>460</v>
      </c>
      <c r="L7514">
        <v>2</v>
      </c>
      <c r="M7514">
        <v>999</v>
      </c>
      <c r="N7514">
        <v>0</v>
      </c>
      <c r="O7514" t="s">
        <v>30</v>
      </c>
      <c r="P7514">
        <v>-2.9</v>
      </c>
      <c r="Q7514">
        <v>92.200999999999993</v>
      </c>
      <c r="R7514">
        <v>-31.4</v>
      </c>
      <c r="S7514">
        <v>0.85899999999999999</v>
      </c>
      <c r="T7514">
        <v>5076.2</v>
      </c>
      <c r="U7514" t="s">
        <v>26</v>
      </c>
      <c r="V7514" t="s">
        <v>26</v>
      </c>
      <c r="W7514">
        <v>0.74426925182342496</v>
      </c>
      <c r="Y7514">
        <f t="shared" si="117"/>
        <v>1</v>
      </c>
    </row>
    <row r="7515" spans="1:25" x14ac:dyDescent="0.25">
      <c r="A7515">
        <v>29</v>
      </c>
      <c r="B7515" t="s">
        <v>22</v>
      </c>
      <c r="C7515" t="s">
        <v>34</v>
      </c>
      <c r="D7515" t="s">
        <v>51</v>
      </c>
      <c r="E7515" t="s">
        <v>25</v>
      </c>
      <c r="F7515" t="s">
        <v>25</v>
      </c>
      <c r="G7515" t="s">
        <v>25</v>
      </c>
      <c r="H7515" t="s">
        <v>27</v>
      </c>
      <c r="I7515" t="s">
        <v>52</v>
      </c>
      <c r="J7515" t="s">
        <v>45</v>
      </c>
      <c r="K7515">
        <v>173</v>
      </c>
      <c r="L7515">
        <v>1</v>
      </c>
      <c r="M7515">
        <v>999</v>
      </c>
      <c r="N7515">
        <v>0</v>
      </c>
      <c r="O7515" t="s">
        <v>30</v>
      </c>
      <c r="P7515">
        <v>1.4</v>
      </c>
      <c r="Q7515">
        <v>93.918000000000006</v>
      </c>
      <c r="R7515">
        <v>-42.7</v>
      </c>
      <c r="S7515">
        <v>4.9630000000000001</v>
      </c>
      <c r="T7515">
        <v>5228.1000000000004</v>
      </c>
      <c r="U7515" t="s">
        <v>25</v>
      </c>
      <c r="V7515" t="s">
        <v>25</v>
      </c>
      <c r="W7515">
        <v>6.2986150383949294E-2</v>
      </c>
      <c r="Y7515">
        <f t="shared" si="117"/>
        <v>1</v>
      </c>
    </row>
    <row r="7516" spans="1:25" x14ac:dyDescent="0.25">
      <c r="A7516">
        <v>53</v>
      </c>
      <c r="B7516" t="s">
        <v>33</v>
      </c>
      <c r="C7516" t="s">
        <v>23</v>
      </c>
      <c r="D7516" t="s">
        <v>24</v>
      </c>
      <c r="E7516" t="s">
        <v>39</v>
      </c>
      <c r="F7516" t="s">
        <v>26</v>
      </c>
      <c r="G7516" t="s">
        <v>25</v>
      </c>
      <c r="H7516" t="s">
        <v>36</v>
      </c>
      <c r="I7516" t="s">
        <v>37</v>
      </c>
      <c r="J7516" t="s">
        <v>29</v>
      </c>
      <c r="K7516">
        <v>9</v>
      </c>
      <c r="L7516">
        <v>4</v>
      </c>
      <c r="M7516">
        <v>999</v>
      </c>
      <c r="N7516">
        <v>0</v>
      </c>
      <c r="O7516" t="s">
        <v>30</v>
      </c>
      <c r="P7516">
        <v>1.4</v>
      </c>
      <c r="Q7516">
        <v>94.465000000000003</v>
      </c>
      <c r="R7516">
        <v>-41.8</v>
      </c>
      <c r="S7516">
        <v>4.9589999999999996</v>
      </c>
      <c r="T7516">
        <v>5228.1000000000004</v>
      </c>
      <c r="U7516" t="s">
        <v>25</v>
      </c>
      <c r="V7516" t="s">
        <v>25</v>
      </c>
      <c r="W7516">
        <v>4.5588552951812703E-2</v>
      </c>
      <c r="Y7516">
        <f t="shared" si="117"/>
        <v>1</v>
      </c>
    </row>
    <row r="7517" spans="1:25" x14ac:dyDescent="0.25">
      <c r="A7517">
        <v>43</v>
      </c>
      <c r="B7517" t="s">
        <v>22</v>
      </c>
      <c r="C7517" t="s">
        <v>23</v>
      </c>
      <c r="D7517" t="s">
        <v>24</v>
      </c>
      <c r="E7517" t="s">
        <v>25</v>
      </c>
      <c r="F7517" t="s">
        <v>25</v>
      </c>
      <c r="G7517" t="s">
        <v>25</v>
      </c>
      <c r="H7517" t="s">
        <v>36</v>
      </c>
      <c r="I7517" t="s">
        <v>28</v>
      </c>
      <c r="J7517" t="s">
        <v>45</v>
      </c>
      <c r="K7517">
        <v>323</v>
      </c>
      <c r="L7517">
        <v>1</v>
      </c>
      <c r="M7517">
        <v>999</v>
      </c>
      <c r="N7517">
        <v>0</v>
      </c>
      <c r="O7517" t="s">
        <v>30</v>
      </c>
      <c r="P7517">
        <v>1.1000000000000001</v>
      </c>
      <c r="Q7517">
        <v>93.994</v>
      </c>
      <c r="R7517">
        <v>-36.4</v>
      </c>
      <c r="S7517">
        <v>4.8550000000000004</v>
      </c>
      <c r="T7517">
        <v>5191</v>
      </c>
      <c r="U7517" t="s">
        <v>25</v>
      </c>
      <c r="V7517" t="s">
        <v>25</v>
      </c>
      <c r="W7517">
        <v>2.84060277044773E-2</v>
      </c>
      <c r="Y7517">
        <f t="shared" si="117"/>
        <v>1</v>
      </c>
    </row>
    <row r="7518" spans="1:25" x14ac:dyDescent="0.25">
      <c r="A7518">
        <v>59</v>
      </c>
      <c r="B7518" t="s">
        <v>62</v>
      </c>
      <c r="C7518" t="s">
        <v>48</v>
      </c>
      <c r="D7518" t="s">
        <v>39</v>
      </c>
      <c r="E7518" t="s">
        <v>25</v>
      </c>
      <c r="F7518" t="s">
        <v>25</v>
      </c>
      <c r="G7518" t="s">
        <v>25</v>
      </c>
      <c r="H7518" t="s">
        <v>27</v>
      </c>
      <c r="I7518" t="s">
        <v>52</v>
      </c>
      <c r="J7518" t="s">
        <v>38</v>
      </c>
      <c r="K7518">
        <v>413</v>
      </c>
      <c r="L7518">
        <v>2</v>
      </c>
      <c r="M7518">
        <v>999</v>
      </c>
      <c r="N7518">
        <v>0</v>
      </c>
      <c r="O7518" t="s">
        <v>30</v>
      </c>
      <c r="P7518">
        <v>1.4</v>
      </c>
      <c r="Q7518">
        <v>93.918000000000006</v>
      </c>
      <c r="R7518">
        <v>-42.7</v>
      </c>
      <c r="S7518">
        <v>4.9630000000000001</v>
      </c>
      <c r="T7518">
        <v>5228.1000000000004</v>
      </c>
      <c r="U7518" t="s">
        <v>25</v>
      </c>
      <c r="V7518" t="s">
        <v>25</v>
      </c>
      <c r="W7518">
        <v>7.5791396200656905E-2</v>
      </c>
      <c r="Y7518">
        <f t="shared" si="117"/>
        <v>1</v>
      </c>
    </row>
    <row r="7519" spans="1:25" x14ac:dyDescent="0.25">
      <c r="A7519">
        <v>31</v>
      </c>
      <c r="B7519" t="s">
        <v>40</v>
      </c>
      <c r="C7519" t="s">
        <v>34</v>
      </c>
      <c r="D7519" t="s">
        <v>41</v>
      </c>
      <c r="E7519" t="s">
        <v>25</v>
      </c>
      <c r="F7519" t="s">
        <v>26</v>
      </c>
      <c r="G7519" t="s">
        <v>26</v>
      </c>
      <c r="H7519" t="s">
        <v>36</v>
      </c>
      <c r="I7519" t="s">
        <v>42</v>
      </c>
      <c r="J7519" t="s">
        <v>45</v>
      </c>
      <c r="K7519">
        <v>90</v>
      </c>
      <c r="L7519">
        <v>2</v>
      </c>
      <c r="M7519">
        <v>999</v>
      </c>
      <c r="N7519">
        <v>0</v>
      </c>
      <c r="O7519" t="s">
        <v>30</v>
      </c>
      <c r="P7519">
        <v>-0.1</v>
      </c>
      <c r="Q7519">
        <v>93.2</v>
      </c>
      <c r="R7519">
        <v>-42</v>
      </c>
      <c r="S7519">
        <v>4.0759999999999996</v>
      </c>
      <c r="T7519">
        <v>5195.8</v>
      </c>
      <c r="U7519" t="s">
        <v>25</v>
      </c>
      <c r="V7519" t="s">
        <v>25</v>
      </c>
      <c r="W7519">
        <v>2.65723764896393E-2</v>
      </c>
      <c r="Y7519">
        <f t="shared" si="117"/>
        <v>1</v>
      </c>
    </row>
    <row r="7520" spans="1:25" x14ac:dyDescent="0.25">
      <c r="A7520">
        <v>33</v>
      </c>
      <c r="B7520" t="s">
        <v>65</v>
      </c>
      <c r="C7520" t="s">
        <v>23</v>
      </c>
      <c r="D7520" t="s">
        <v>35</v>
      </c>
      <c r="E7520" t="s">
        <v>39</v>
      </c>
      <c r="F7520" t="s">
        <v>26</v>
      </c>
      <c r="G7520" t="s">
        <v>26</v>
      </c>
      <c r="H7520" t="s">
        <v>27</v>
      </c>
      <c r="I7520" t="s">
        <v>52</v>
      </c>
      <c r="J7520" t="s">
        <v>38</v>
      </c>
      <c r="K7520">
        <v>285</v>
      </c>
      <c r="L7520">
        <v>8</v>
      </c>
      <c r="M7520">
        <v>999</v>
      </c>
      <c r="N7520">
        <v>0</v>
      </c>
      <c r="O7520" t="s">
        <v>30</v>
      </c>
      <c r="P7520">
        <v>1.4</v>
      </c>
      <c r="Q7520">
        <v>93.918000000000006</v>
      </c>
      <c r="R7520">
        <v>-42.7</v>
      </c>
      <c r="S7520">
        <v>4.9630000000000001</v>
      </c>
      <c r="T7520">
        <v>5228.1000000000004</v>
      </c>
      <c r="U7520" t="s">
        <v>25</v>
      </c>
      <c r="V7520" t="s">
        <v>25</v>
      </c>
      <c r="W7520">
        <v>3.0251672491431202E-2</v>
      </c>
      <c r="Y7520">
        <f t="shared" si="117"/>
        <v>1</v>
      </c>
    </row>
    <row r="7521" spans="1:25" x14ac:dyDescent="0.25">
      <c r="A7521">
        <v>39</v>
      </c>
      <c r="B7521" t="s">
        <v>53</v>
      </c>
      <c r="C7521" t="s">
        <v>34</v>
      </c>
      <c r="D7521" t="s">
        <v>35</v>
      </c>
      <c r="E7521" t="s">
        <v>25</v>
      </c>
      <c r="F7521" t="s">
        <v>26</v>
      </c>
      <c r="G7521" t="s">
        <v>25</v>
      </c>
      <c r="H7521" t="s">
        <v>27</v>
      </c>
      <c r="I7521" t="s">
        <v>42</v>
      </c>
      <c r="J7521" t="s">
        <v>29</v>
      </c>
      <c r="K7521">
        <v>169</v>
      </c>
      <c r="L7521">
        <v>1</v>
      </c>
      <c r="M7521">
        <v>999</v>
      </c>
      <c r="N7521">
        <v>0</v>
      </c>
      <c r="O7521" t="s">
        <v>30</v>
      </c>
      <c r="P7521">
        <v>-0.1</v>
      </c>
      <c r="Q7521">
        <v>93.2</v>
      </c>
      <c r="R7521">
        <v>-42</v>
      </c>
      <c r="S7521">
        <v>4.0209999999999999</v>
      </c>
      <c r="T7521">
        <v>5195.8</v>
      </c>
      <c r="U7521" t="s">
        <v>25</v>
      </c>
      <c r="V7521" t="s">
        <v>25</v>
      </c>
      <c r="W7521">
        <v>6.0540482401847798E-2</v>
      </c>
      <c r="Y7521">
        <f t="shared" si="117"/>
        <v>1</v>
      </c>
    </row>
    <row r="7522" spans="1:25" x14ac:dyDescent="0.25">
      <c r="A7522">
        <v>33</v>
      </c>
      <c r="B7522" t="s">
        <v>40</v>
      </c>
      <c r="C7522" t="s">
        <v>34</v>
      </c>
      <c r="D7522" t="s">
        <v>41</v>
      </c>
      <c r="E7522" t="s">
        <v>25</v>
      </c>
      <c r="F7522" t="s">
        <v>26</v>
      </c>
      <c r="G7522" t="s">
        <v>26</v>
      </c>
      <c r="H7522" t="s">
        <v>27</v>
      </c>
      <c r="I7522" t="s">
        <v>28</v>
      </c>
      <c r="J7522" t="s">
        <v>29</v>
      </c>
      <c r="K7522">
        <v>1024</v>
      </c>
      <c r="L7522">
        <v>3</v>
      </c>
      <c r="M7522">
        <v>999</v>
      </c>
      <c r="N7522">
        <v>1</v>
      </c>
      <c r="O7522" t="s">
        <v>46</v>
      </c>
      <c r="P7522">
        <v>-1.8</v>
      </c>
      <c r="Q7522">
        <v>92.893000000000001</v>
      </c>
      <c r="R7522">
        <v>-46.2</v>
      </c>
      <c r="S7522">
        <v>1.3129999999999999</v>
      </c>
      <c r="T7522">
        <v>5099.1000000000004</v>
      </c>
      <c r="U7522" t="s">
        <v>26</v>
      </c>
      <c r="V7522" t="s">
        <v>25</v>
      </c>
      <c r="W7522">
        <v>3.2572150230407701E-2</v>
      </c>
      <c r="Y7522">
        <f t="shared" si="117"/>
        <v>0</v>
      </c>
    </row>
    <row r="7523" spans="1:25" x14ac:dyDescent="0.25">
      <c r="A7523">
        <v>34</v>
      </c>
      <c r="B7523" t="s">
        <v>56</v>
      </c>
      <c r="C7523" t="s">
        <v>48</v>
      </c>
      <c r="D7523" t="s">
        <v>49</v>
      </c>
      <c r="E7523" t="s">
        <v>25</v>
      </c>
      <c r="F7523" t="s">
        <v>26</v>
      </c>
      <c r="G7523" t="s">
        <v>25</v>
      </c>
      <c r="H7523" t="s">
        <v>27</v>
      </c>
      <c r="I7523" t="s">
        <v>52</v>
      </c>
      <c r="J7523" t="s">
        <v>38</v>
      </c>
      <c r="K7523">
        <v>401</v>
      </c>
      <c r="L7523">
        <v>1</v>
      </c>
      <c r="M7523">
        <v>999</v>
      </c>
      <c r="N7523">
        <v>0</v>
      </c>
      <c r="O7523" t="s">
        <v>30</v>
      </c>
      <c r="P7523">
        <v>1.4</v>
      </c>
      <c r="Q7523">
        <v>93.918000000000006</v>
      </c>
      <c r="R7523">
        <v>-42.7</v>
      </c>
      <c r="S7523">
        <v>4.9569999999999999</v>
      </c>
      <c r="T7523">
        <v>5228.1000000000004</v>
      </c>
      <c r="U7523" t="s">
        <v>25</v>
      </c>
      <c r="V7523" t="s">
        <v>25</v>
      </c>
      <c r="W7523">
        <v>7.7931329607963604E-2</v>
      </c>
      <c r="Y7523">
        <f t="shared" si="117"/>
        <v>1</v>
      </c>
    </row>
    <row r="7524" spans="1:25" x14ac:dyDescent="0.25">
      <c r="A7524">
        <v>37</v>
      </c>
      <c r="B7524" t="s">
        <v>59</v>
      </c>
      <c r="C7524" t="s">
        <v>39</v>
      </c>
      <c r="D7524" t="s">
        <v>35</v>
      </c>
      <c r="E7524" t="s">
        <v>25</v>
      </c>
      <c r="F7524" t="s">
        <v>25</v>
      </c>
      <c r="G7524" t="s">
        <v>25</v>
      </c>
      <c r="H7524" t="s">
        <v>36</v>
      </c>
      <c r="I7524" t="s">
        <v>28</v>
      </c>
      <c r="J7524" t="s">
        <v>45</v>
      </c>
      <c r="K7524">
        <v>95</v>
      </c>
      <c r="L7524">
        <v>6</v>
      </c>
      <c r="M7524">
        <v>999</v>
      </c>
      <c r="N7524">
        <v>0</v>
      </c>
      <c r="O7524" t="s">
        <v>30</v>
      </c>
      <c r="P7524">
        <v>1.1000000000000001</v>
      </c>
      <c r="Q7524">
        <v>93.994</v>
      </c>
      <c r="R7524">
        <v>-36.4</v>
      </c>
      <c r="S7524">
        <v>4.8600000000000003</v>
      </c>
      <c r="T7524">
        <v>5191</v>
      </c>
      <c r="U7524" t="s">
        <v>25</v>
      </c>
      <c r="V7524" t="s">
        <v>25</v>
      </c>
      <c r="W7524">
        <v>1.3810251839458901E-2</v>
      </c>
      <c r="Y7524">
        <f t="shared" si="117"/>
        <v>1</v>
      </c>
    </row>
    <row r="7525" spans="1:25" x14ac:dyDescent="0.25">
      <c r="A7525">
        <v>52</v>
      </c>
      <c r="B7525" t="s">
        <v>33</v>
      </c>
      <c r="C7525" t="s">
        <v>23</v>
      </c>
      <c r="D7525" t="s">
        <v>35</v>
      </c>
      <c r="E7525" t="s">
        <v>25</v>
      </c>
      <c r="F7525" t="s">
        <v>25</v>
      </c>
      <c r="G7525" t="s">
        <v>25</v>
      </c>
      <c r="H7525" t="s">
        <v>27</v>
      </c>
      <c r="I7525" t="s">
        <v>52</v>
      </c>
      <c r="J7525" t="s">
        <v>38</v>
      </c>
      <c r="K7525">
        <v>183</v>
      </c>
      <c r="L7525">
        <v>1</v>
      </c>
      <c r="M7525">
        <v>999</v>
      </c>
      <c r="N7525">
        <v>0</v>
      </c>
      <c r="O7525" t="s">
        <v>30</v>
      </c>
      <c r="P7525">
        <v>1.4</v>
      </c>
      <c r="Q7525">
        <v>93.918000000000006</v>
      </c>
      <c r="R7525">
        <v>-42.7</v>
      </c>
      <c r="S7525">
        <v>4.9619999999999997</v>
      </c>
      <c r="T7525">
        <v>5228.1000000000004</v>
      </c>
      <c r="U7525" t="s">
        <v>25</v>
      </c>
      <c r="V7525" t="s">
        <v>25</v>
      </c>
      <c r="W7525">
        <v>0.14350785315036799</v>
      </c>
      <c r="Y7525">
        <f t="shared" si="117"/>
        <v>1</v>
      </c>
    </row>
    <row r="7526" spans="1:25" x14ac:dyDescent="0.25">
      <c r="A7526">
        <v>29</v>
      </c>
      <c r="B7526" t="s">
        <v>56</v>
      </c>
      <c r="C7526" t="s">
        <v>23</v>
      </c>
      <c r="D7526" t="s">
        <v>49</v>
      </c>
      <c r="E7526" t="s">
        <v>25</v>
      </c>
      <c r="F7526" t="s">
        <v>25</v>
      </c>
      <c r="G7526" t="s">
        <v>25</v>
      </c>
      <c r="H7526" t="s">
        <v>36</v>
      </c>
      <c r="I7526" t="s">
        <v>28</v>
      </c>
      <c r="J7526" t="s">
        <v>38</v>
      </c>
      <c r="K7526">
        <v>125</v>
      </c>
      <c r="L7526">
        <v>2</v>
      </c>
      <c r="M7526">
        <v>999</v>
      </c>
      <c r="N7526">
        <v>0</v>
      </c>
      <c r="O7526" t="s">
        <v>30</v>
      </c>
      <c r="P7526">
        <v>1.1000000000000001</v>
      </c>
      <c r="Q7526">
        <v>93.994</v>
      </c>
      <c r="R7526">
        <v>-36.4</v>
      </c>
      <c r="S7526">
        <v>4.8559999999999999</v>
      </c>
      <c r="T7526">
        <v>5191</v>
      </c>
      <c r="U7526" t="s">
        <v>25</v>
      </c>
      <c r="V7526" t="s">
        <v>25</v>
      </c>
      <c r="W7526">
        <v>2.7220014482736601E-2</v>
      </c>
      <c r="Y7526">
        <f t="shared" si="117"/>
        <v>1</v>
      </c>
    </row>
    <row r="7527" spans="1:25" x14ac:dyDescent="0.25">
      <c r="A7527">
        <v>26</v>
      </c>
      <c r="B7527" t="s">
        <v>60</v>
      </c>
      <c r="C7527" t="s">
        <v>34</v>
      </c>
      <c r="D7527" t="s">
        <v>35</v>
      </c>
      <c r="E7527" t="s">
        <v>25</v>
      </c>
      <c r="F7527" t="s">
        <v>25</v>
      </c>
      <c r="G7527" t="s">
        <v>25</v>
      </c>
      <c r="H7527" t="s">
        <v>36</v>
      </c>
      <c r="I7527" t="s">
        <v>28</v>
      </c>
      <c r="J7527" t="s">
        <v>38</v>
      </c>
      <c r="K7527">
        <v>29</v>
      </c>
      <c r="L7527">
        <v>4</v>
      </c>
      <c r="M7527">
        <v>999</v>
      </c>
      <c r="N7527">
        <v>0</v>
      </c>
      <c r="O7527" t="s">
        <v>30</v>
      </c>
      <c r="P7527">
        <v>-1.8</v>
      </c>
      <c r="Q7527">
        <v>92.893000000000001</v>
      </c>
      <c r="R7527">
        <v>-46.2</v>
      </c>
      <c r="S7527">
        <v>1.2809999999999999</v>
      </c>
      <c r="T7527">
        <v>5099.1000000000004</v>
      </c>
      <c r="U7527" t="s">
        <v>25</v>
      </c>
      <c r="V7527" t="s">
        <v>25</v>
      </c>
      <c r="W7527">
        <v>1.8544863909483001E-2</v>
      </c>
      <c r="Y7527">
        <f t="shared" si="117"/>
        <v>1</v>
      </c>
    </row>
    <row r="7528" spans="1:25" x14ac:dyDescent="0.25">
      <c r="A7528">
        <v>32</v>
      </c>
      <c r="B7528" t="s">
        <v>56</v>
      </c>
      <c r="C7528" t="s">
        <v>34</v>
      </c>
      <c r="D7528" t="s">
        <v>49</v>
      </c>
      <c r="E7528" t="s">
        <v>25</v>
      </c>
      <c r="F7528" t="s">
        <v>25</v>
      </c>
      <c r="G7528" t="s">
        <v>25</v>
      </c>
      <c r="H7528" t="s">
        <v>27</v>
      </c>
      <c r="I7528" t="s">
        <v>28</v>
      </c>
      <c r="J7528" t="s">
        <v>29</v>
      </c>
      <c r="K7528">
        <v>53</v>
      </c>
      <c r="L7528">
        <v>3</v>
      </c>
      <c r="M7528">
        <v>999</v>
      </c>
      <c r="N7528">
        <v>0</v>
      </c>
      <c r="O7528" t="s">
        <v>30</v>
      </c>
      <c r="P7528">
        <v>-1.8</v>
      </c>
      <c r="Q7528">
        <v>92.893000000000001</v>
      </c>
      <c r="R7528">
        <v>-46.2</v>
      </c>
      <c r="S7528">
        <v>1.25</v>
      </c>
      <c r="T7528">
        <v>5099.1000000000004</v>
      </c>
      <c r="U7528" t="s">
        <v>25</v>
      </c>
      <c r="V7528" t="s">
        <v>25</v>
      </c>
      <c r="W7528">
        <v>6.7202702164650005E-2</v>
      </c>
      <c r="Y7528">
        <f t="shared" si="117"/>
        <v>1</v>
      </c>
    </row>
    <row r="7529" spans="1:25" x14ac:dyDescent="0.25">
      <c r="A7529">
        <v>41</v>
      </c>
      <c r="B7529" t="s">
        <v>56</v>
      </c>
      <c r="C7529" t="s">
        <v>34</v>
      </c>
      <c r="D7529" t="s">
        <v>49</v>
      </c>
      <c r="E7529" t="s">
        <v>25</v>
      </c>
      <c r="F7529" t="s">
        <v>25</v>
      </c>
      <c r="G7529" t="s">
        <v>25</v>
      </c>
      <c r="H7529" t="s">
        <v>27</v>
      </c>
      <c r="I7529" t="s">
        <v>42</v>
      </c>
      <c r="J7529" t="s">
        <v>43</v>
      </c>
      <c r="K7529">
        <v>64</v>
      </c>
      <c r="L7529">
        <v>1</v>
      </c>
      <c r="M7529">
        <v>999</v>
      </c>
      <c r="N7529">
        <v>0</v>
      </c>
      <c r="O7529" t="s">
        <v>30</v>
      </c>
      <c r="P7529">
        <v>-0.1</v>
      </c>
      <c r="Q7529">
        <v>93.2</v>
      </c>
      <c r="R7529">
        <v>-42</v>
      </c>
      <c r="S7529">
        <v>4.1909999999999998</v>
      </c>
      <c r="T7529">
        <v>5195.8</v>
      </c>
      <c r="U7529" t="s">
        <v>25</v>
      </c>
      <c r="V7529" t="s">
        <v>25</v>
      </c>
      <c r="W7529">
        <v>3.92820537090302E-2</v>
      </c>
      <c r="Y7529">
        <f t="shared" si="117"/>
        <v>1</v>
      </c>
    </row>
    <row r="7530" spans="1:25" x14ac:dyDescent="0.25">
      <c r="A7530">
        <v>51</v>
      </c>
      <c r="B7530" t="s">
        <v>22</v>
      </c>
      <c r="C7530" t="s">
        <v>23</v>
      </c>
      <c r="D7530" t="s">
        <v>39</v>
      </c>
      <c r="E7530" t="s">
        <v>39</v>
      </c>
      <c r="F7530" t="s">
        <v>26</v>
      </c>
      <c r="G7530" t="s">
        <v>25</v>
      </c>
      <c r="H7530" t="s">
        <v>36</v>
      </c>
      <c r="I7530" t="s">
        <v>28</v>
      </c>
      <c r="J7530" t="s">
        <v>29</v>
      </c>
      <c r="K7530">
        <v>436</v>
      </c>
      <c r="L7530">
        <v>3</v>
      </c>
      <c r="M7530">
        <v>999</v>
      </c>
      <c r="N7530">
        <v>0</v>
      </c>
      <c r="O7530" t="s">
        <v>30</v>
      </c>
      <c r="P7530">
        <v>1.1000000000000001</v>
      </c>
      <c r="Q7530">
        <v>93.994</v>
      </c>
      <c r="R7530">
        <v>-36.4</v>
      </c>
      <c r="S7530">
        <v>4.8639999999999999</v>
      </c>
      <c r="T7530">
        <v>5191</v>
      </c>
      <c r="U7530" t="s">
        <v>25</v>
      </c>
      <c r="V7530" t="s">
        <v>25</v>
      </c>
      <c r="W7530">
        <v>2.85056829452515E-2</v>
      </c>
      <c r="Y7530">
        <f t="shared" si="117"/>
        <v>1</v>
      </c>
    </row>
    <row r="7531" spans="1:25" x14ac:dyDescent="0.25">
      <c r="A7531">
        <v>31</v>
      </c>
      <c r="B7531" t="s">
        <v>40</v>
      </c>
      <c r="C7531" t="s">
        <v>34</v>
      </c>
      <c r="D7531" t="s">
        <v>41</v>
      </c>
      <c r="E7531" t="s">
        <v>25</v>
      </c>
      <c r="F7531" t="s">
        <v>25</v>
      </c>
      <c r="G7531" t="s">
        <v>25</v>
      </c>
      <c r="H7531" t="s">
        <v>27</v>
      </c>
      <c r="I7531" t="s">
        <v>64</v>
      </c>
      <c r="J7531" t="s">
        <v>43</v>
      </c>
      <c r="K7531">
        <v>164</v>
      </c>
      <c r="L7531">
        <v>6</v>
      </c>
      <c r="M7531">
        <v>999</v>
      </c>
      <c r="N7531">
        <v>0</v>
      </c>
      <c r="O7531" t="s">
        <v>30</v>
      </c>
      <c r="P7531">
        <v>-1.8</v>
      </c>
      <c r="Q7531">
        <v>93.075000000000003</v>
      </c>
      <c r="R7531">
        <v>-47.1</v>
      </c>
      <c r="S7531">
        <v>1.405</v>
      </c>
      <c r="T7531">
        <v>5099.1000000000004</v>
      </c>
      <c r="U7531" t="s">
        <v>25</v>
      </c>
      <c r="V7531" t="s">
        <v>25</v>
      </c>
      <c r="W7531">
        <v>3.9101038128137602E-2</v>
      </c>
      <c r="Y7531">
        <f t="shared" si="117"/>
        <v>1</v>
      </c>
    </row>
    <row r="7532" spans="1:25" x14ac:dyDescent="0.25">
      <c r="A7532">
        <v>36</v>
      </c>
      <c r="B7532" t="s">
        <v>22</v>
      </c>
      <c r="C7532" t="s">
        <v>23</v>
      </c>
      <c r="D7532" t="s">
        <v>24</v>
      </c>
      <c r="E7532" t="s">
        <v>25</v>
      </c>
      <c r="F7532" t="s">
        <v>25</v>
      </c>
      <c r="G7532" t="s">
        <v>25</v>
      </c>
      <c r="H7532" t="s">
        <v>27</v>
      </c>
      <c r="I7532" t="s">
        <v>52</v>
      </c>
      <c r="J7532" t="s">
        <v>43</v>
      </c>
      <c r="K7532">
        <v>853</v>
      </c>
      <c r="L7532">
        <v>1</v>
      </c>
      <c r="M7532">
        <v>999</v>
      </c>
      <c r="N7532">
        <v>0</v>
      </c>
      <c r="O7532" t="s">
        <v>30</v>
      </c>
      <c r="P7532">
        <v>1.4</v>
      </c>
      <c r="Q7532">
        <v>93.918000000000006</v>
      </c>
      <c r="R7532">
        <v>-42.7</v>
      </c>
      <c r="S7532">
        <v>4.96</v>
      </c>
      <c r="T7532">
        <v>5228.1000000000004</v>
      </c>
      <c r="U7532" t="s">
        <v>25</v>
      </c>
      <c r="V7532" t="s">
        <v>25</v>
      </c>
      <c r="W7532">
        <v>5.4356951266527197E-2</v>
      </c>
      <c r="Y7532">
        <f t="shared" si="117"/>
        <v>1</v>
      </c>
    </row>
    <row r="7533" spans="1:25" x14ac:dyDescent="0.25">
      <c r="A7533">
        <v>36</v>
      </c>
      <c r="B7533" t="s">
        <v>33</v>
      </c>
      <c r="C7533" t="s">
        <v>23</v>
      </c>
      <c r="D7533" t="s">
        <v>35</v>
      </c>
      <c r="E7533" t="s">
        <v>39</v>
      </c>
      <c r="F7533" t="s">
        <v>26</v>
      </c>
      <c r="G7533" t="s">
        <v>25</v>
      </c>
      <c r="H7533" t="s">
        <v>36</v>
      </c>
      <c r="I7533" t="s">
        <v>37</v>
      </c>
      <c r="J7533" t="s">
        <v>50</v>
      </c>
      <c r="K7533">
        <v>120</v>
      </c>
      <c r="L7533">
        <v>2</v>
      </c>
      <c r="M7533">
        <v>999</v>
      </c>
      <c r="N7533">
        <v>0</v>
      </c>
      <c r="O7533" t="s">
        <v>30</v>
      </c>
      <c r="P7533">
        <v>1.4</v>
      </c>
      <c r="Q7533">
        <v>94.465000000000003</v>
      </c>
      <c r="R7533">
        <v>-41.8</v>
      </c>
      <c r="S7533">
        <v>4.8639999999999999</v>
      </c>
      <c r="T7533">
        <v>5228.1000000000004</v>
      </c>
      <c r="U7533" t="s">
        <v>25</v>
      </c>
      <c r="V7533" t="s">
        <v>25</v>
      </c>
      <c r="W7533">
        <v>2.1378053352236699E-2</v>
      </c>
      <c r="Y7533">
        <f t="shared" si="117"/>
        <v>1</v>
      </c>
    </row>
    <row r="7534" spans="1:25" x14ac:dyDescent="0.25">
      <c r="A7534">
        <v>41</v>
      </c>
      <c r="B7534" t="s">
        <v>56</v>
      </c>
      <c r="C7534" t="s">
        <v>23</v>
      </c>
      <c r="D7534" t="s">
        <v>49</v>
      </c>
      <c r="E7534" t="s">
        <v>25</v>
      </c>
      <c r="F7534" t="s">
        <v>25</v>
      </c>
      <c r="G7534" t="s">
        <v>25</v>
      </c>
      <c r="H7534" t="s">
        <v>27</v>
      </c>
      <c r="I7534" t="s">
        <v>55</v>
      </c>
      <c r="J7534" t="s">
        <v>50</v>
      </c>
      <c r="K7534">
        <v>174</v>
      </c>
      <c r="L7534">
        <v>1</v>
      </c>
      <c r="M7534">
        <v>999</v>
      </c>
      <c r="N7534">
        <v>0</v>
      </c>
      <c r="O7534" t="s">
        <v>30</v>
      </c>
      <c r="P7534">
        <v>1.4</v>
      </c>
      <c r="Q7534">
        <v>93.444000000000003</v>
      </c>
      <c r="R7534">
        <v>-36.1</v>
      </c>
      <c r="S7534">
        <v>4.9660000000000002</v>
      </c>
      <c r="T7534">
        <v>5228.1000000000004</v>
      </c>
      <c r="U7534" t="s">
        <v>25</v>
      </c>
      <c r="V7534" t="s">
        <v>25</v>
      </c>
      <c r="W7534">
        <v>4.5436803251504898E-2</v>
      </c>
      <c r="Y7534">
        <f t="shared" si="117"/>
        <v>1</v>
      </c>
    </row>
    <row r="7535" spans="1:25" x14ac:dyDescent="0.25">
      <c r="A7535">
        <v>31</v>
      </c>
      <c r="B7535" t="s">
        <v>59</v>
      </c>
      <c r="C7535" t="s">
        <v>34</v>
      </c>
      <c r="D7535" t="s">
        <v>41</v>
      </c>
      <c r="E7535" t="s">
        <v>25</v>
      </c>
      <c r="F7535" t="s">
        <v>26</v>
      </c>
      <c r="G7535" t="s">
        <v>25</v>
      </c>
      <c r="H7535" t="s">
        <v>27</v>
      </c>
      <c r="I7535" t="s">
        <v>42</v>
      </c>
      <c r="J7535" t="s">
        <v>50</v>
      </c>
      <c r="K7535">
        <v>466</v>
      </c>
      <c r="L7535">
        <v>1</v>
      </c>
      <c r="M7535">
        <v>999</v>
      </c>
      <c r="N7535">
        <v>0</v>
      </c>
      <c r="O7535" t="s">
        <v>30</v>
      </c>
      <c r="P7535">
        <v>-0.1</v>
      </c>
      <c r="Q7535">
        <v>93.2</v>
      </c>
      <c r="R7535">
        <v>-42</v>
      </c>
      <c r="S7535">
        <v>4.1529999999999996</v>
      </c>
      <c r="T7535">
        <v>5195.8</v>
      </c>
      <c r="U7535" t="s">
        <v>25</v>
      </c>
      <c r="V7535" t="s">
        <v>25</v>
      </c>
      <c r="W7535">
        <v>0.117302231490612</v>
      </c>
      <c r="Y7535">
        <f t="shared" si="117"/>
        <v>1</v>
      </c>
    </row>
    <row r="7536" spans="1:25" x14ac:dyDescent="0.25">
      <c r="A7536">
        <v>45</v>
      </c>
      <c r="B7536" t="s">
        <v>40</v>
      </c>
      <c r="C7536" t="s">
        <v>48</v>
      </c>
      <c r="D7536" t="s">
        <v>49</v>
      </c>
      <c r="E7536" t="s">
        <v>25</v>
      </c>
      <c r="F7536" t="s">
        <v>25</v>
      </c>
      <c r="G7536" t="s">
        <v>26</v>
      </c>
      <c r="H7536" t="s">
        <v>27</v>
      </c>
      <c r="I7536" t="s">
        <v>28</v>
      </c>
      <c r="J7536" t="s">
        <v>29</v>
      </c>
      <c r="K7536">
        <v>132</v>
      </c>
      <c r="L7536">
        <v>1</v>
      </c>
      <c r="M7536">
        <v>999</v>
      </c>
      <c r="N7536">
        <v>1</v>
      </c>
      <c r="O7536" t="s">
        <v>46</v>
      </c>
      <c r="P7536">
        <v>-1.8</v>
      </c>
      <c r="Q7536">
        <v>92.893000000000001</v>
      </c>
      <c r="R7536">
        <v>-46.2</v>
      </c>
      <c r="S7536">
        <v>1.3129999999999999</v>
      </c>
      <c r="T7536">
        <v>5099.1000000000004</v>
      </c>
      <c r="U7536" t="s">
        <v>25</v>
      </c>
      <c r="V7536" t="s">
        <v>25</v>
      </c>
      <c r="W7536">
        <v>3.9888184517622001E-2</v>
      </c>
      <c r="Y7536">
        <f t="shared" si="117"/>
        <v>1</v>
      </c>
    </row>
    <row r="7537" spans="1:25" x14ac:dyDescent="0.25">
      <c r="A7537">
        <v>39</v>
      </c>
      <c r="B7537" t="s">
        <v>40</v>
      </c>
      <c r="C7537" t="s">
        <v>23</v>
      </c>
      <c r="D7537" t="s">
        <v>51</v>
      </c>
      <c r="E7537" t="s">
        <v>39</v>
      </c>
      <c r="F7537" t="s">
        <v>26</v>
      </c>
      <c r="G7537" t="s">
        <v>26</v>
      </c>
      <c r="H7537" t="s">
        <v>36</v>
      </c>
      <c r="I7537" t="s">
        <v>28</v>
      </c>
      <c r="J7537" t="s">
        <v>50</v>
      </c>
      <c r="K7537">
        <v>88</v>
      </c>
      <c r="L7537">
        <v>1</v>
      </c>
      <c r="M7537">
        <v>999</v>
      </c>
      <c r="N7537">
        <v>0</v>
      </c>
      <c r="O7537" t="s">
        <v>30</v>
      </c>
      <c r="P7537">
        <v>1.1000000000000001</v>
      </c>
      <c r="Q7537">
        <v>93.994</v>
      </c>
      <c r="R7537">
        <v>-36.4</v>
      </c>
      <c r="S7537">
        <v>4.8559999999999999</v>
      </c>
      <c r="T7537">
        <v>5191</v>
      </c>
      <c r="U7537" t="s">
        <v>25</v>
      </c>
      <c r="V7537" t="s">
        <v>25</v>
      </c>
      <c r="W7537">
        <v>1.50362253189087E-2</v>
      </c>
      <c r="Y7537">
        <f t="shared" si="117"/>
        <v>1</v>
      </c>
    </row>
    <row r="7538" spans="1:25" x14ac:dyDescent="0.25">
      <c r="A7538">
        <v>33</v>
      </c>
      <c r="B7538" t="s">
        <v>40</v>
      </c>
      <c r="C7538" t="s">
        <v>23</v>
      </c>
      <c r="D7538" t="s">
        <v>41</v>
      </c>
      <c r="E7538" t="s">
        <v>25</v>
      </c>
      <c r="F7538" t="s">
        <v>25</v>
      </c>
      <c r="G7538" t="s">
        <v>25</v>
      </c>
      <c r="H7538" t="s">
        <v>36</v>
      </c>
      <c r="I7538" t="s">
        <v>37</v>
      </c>
      <c r="J7538" t="s">
        <v>50</v>
      </c>
      <c r="K7538">
        <v>133</v>
      </c>
      <c r="L7538">
        <v>3</v>
      </c>
      <c r="M7538">
        <v>999</v>
      </c>
      <c r="N7538">
        <v>0</v>
      </c>
      <c r="O7538" t="s">
        <v>30</v>
      </c>
      <c r="P7538">
        <v>1.4</v>
      </c>
      <c r="Q7538">
        <v>94.465000000000003</v>
      </c>
      <c r="R7538">
        <v>-41.8</v>
      </c>
      <c r="S7538">
        <v>4.8639999999999999</v>
      </c>
      <c r="T7538">
        <v>5228.1000000000004</v>
      </c>
      <c r="U7538" t="s">
        <v>25</v>
      </c>
      <c r="V7538" t="s">
        <v>25</v>
      </c>
      <c r="W7538">
        <v>2.68343798816204E-2</v>
      </c>
      <c r="Y7538">
        <f t="shared" si="117"/>
        <v>1</v>
      </c>
    </row>
    <row r="7539" spans="1:25" x14ac:dyDescent="0.25">
      <c r="A7539">
        <v>25</v>
      </c>
      <c r="B7539" t="s">
        <v>56</v>
      </c>
      <c r="C7539" t="s">
        <v>34</v>
      </c>
      <c r="D7539" t="s">
        <v>49</v>
      </c>
      <c r="E7539" t="s">
        <v>25</v>
      </c>
      <c r="F7539" t="s">
        <v>26</v>
      </c>
      <c r="G7539" t="s">
        <v>25</v>
      </c>
      <c r="H7539" t="s">
        <v>27</v>
      </c>
      <c r="I7539" t="s">
        <v>52</v>
      </c>
      <c r="J7539" t="s">
        <v>45</v>
      </c>
      <c r="K7539">
        <v>783</v>
      </c>
      <c r="L7539">
        <v>1</v>
      </c>
      <c r="M7539">
        <v>999</v>
      </c>
      <c r="N7539">
        <v>0</v>
      </c>
      <c r="O7539" t="s">
        <v>30</v>
      </c>
      <c r="P7539">
        <v>1.4</v>
      </c>
      <c r="Q7539">
        <v>93.918000000000006</v>
      </c>
      <c r="R7539">
        <v>-42.7</v>
      </c>
      <c r="S7539">
        <v>4.9630000000000001</v>
      </c>
      <c r="T7539">
        <v>5228.1000000000004</v>
      </c>
      <c r="U7539" t="s">
        <v>25</v>
      </c>
      <c r="V7539" t="s">
        <v>25</v>
      </c>
      <c r="W7539">
        <v>4.8067908734083203E-2</v>
      </c>
      <c r="Y7539">
        <f t="shared" si="117"/>
        <v>1</v>
      </c>
    </row>
    <row r="7540" spans="1:25" x14ac:dyDescent="0.25">
      <c r="A7540">
        <v>35</v>
      </c>
      <c r="B7540" t="s">
        <v>22</v>
      </c>
      <c r="C7540" t="s">
        <v>23</v>
      </c>
      <c r="D7540" t="s">
        <v>35</v>
      </c>
      <c r="E7540" t="s">
        <v>39</v>
      </c>
      <c r="F7540" t="s">
        <v>25</v>
      </c>
      <c r="G7540" t="s">
        <v>25</v>
      </c>
      <c r="H7540" t="s">
        <v>27</v>
      </c>
      <c r="I7540" t="s">
        <v>64</v>
      </c>
      <c r="J7540" t="s">
        <v>43</v>
      </c>
      <c r="K7540">
        <v>63</v>
      </c>
      <c r="L7540">
        <v>1</v>
      </c>
      <c r="M7540">
        <v>999</v>
      </c>
      <c r="N7540">
        <v>0</v>
      </c>
      <c r="O7540" t="s">
        <v>30</v>
      </c>
      <c r="P7540">
        <v>-1.8</v>
      </c>
      <c r="Q7540">
        <v>93.075000000000003</v>
      </c>
      <c r="R7540">
        <v>-47.1</v>
      </c>
      <c r="S7540">
        <v>1.405</v>
      </c>
      <c r="T7540">
        <v>5099.1000000000004</v>
      </c>
      <c r="U7540" t="s">
        <v>25</v>
      </c>
      <c r="V7540" t="s">
        <v>25</v>
      </c>
      <c r="W7540">
        <v>1.8574275076389299E-2</v>
      </c>
      <c r="Y7540">
        <f t="shared" si="117"/>
        <v>1</v>
      </c>
    </row>
    <row r="7541" spans="1:25" x14ac:dyDescent="0.25">
      <c r="A7541">
        <v>37</v>
      </c>
      <c r="B7541" t="s">
        <v>65</v>
      </c>
      <c r="C7541" t="s">
        <v>34</v>
      </c>
      <c r="D7541" t="s">
        <v>41</v>
      </c>
      <c r="E7541" t="s">
        <v>25</v>
      </c>
      <c r="F7541" t="s">
        <v>25</v>
      </c>
      <c r="G7541" t="s">
        <v>25</v>
      </c>
      <c r="H7541" t="s">
        <v>27</v>
      </c>
      <c r="I7541" t="s">
        <v>37</v>
      </c>
      <c r="J7541" t="s">
        <v>29</v>
      </c>
      <c r="K7541">
        <v>249</v>
      </c>
      <c r="L7541">
        <v>2</v>
      </c>
      <c r="M7541">
        <v>999</v>
      </c>
      <c r="N7541">
        <v>0</v>
      </c>
      <c r="O7541" t="s">
        <v>30</v>
      </c>
      <c r="P7541">
        <v>-1.7</v>
      </c>
      <c r="Q7541">
        <v>94.055000000000007</v>
      </c>
      <c r="R7541">
        <v>-39.799999999999997</v>
      </c>
      <c r="S7541">
        <v>0.748</v>
      </c>
      <c r="T7541">
        <v>4991.6000000000004</v>
      </c>
      <c r="U7541" t="s">
        <v>25</v>
      </c>
      <c r="V7541" t="s">
        <v>26</v>
      </c>
      <c r="W7541">
        <v>0.60309785604476895</v>
      </c>
      <c r="Y7541">
        <f t="shared" si="117"/>
        <v>0</v>
      </c>
    </row>
    <row r="7542" spans="1:25" x14ac:dyDescent="0.25">
      <c r="A7542">
        <v>45</v>
      </c>
      <c r="B7542" t="s">
        <v>22</v>
      </c>
      <c r="C7542" t="s">
        <v>48</v>
      </c>
      <c r="D7542" t="s">
        <v>54</v>
      </c>
      <c r="E7542" t="s">
        <v>25</v>
      </c>
      <c r="F7542" t="s">
        <v>26</v>
      </c>
      <c r="G7542" t="s">
        <v>25</v>
      </c>
      <c r="H7542" t="s">
        <v>36</v>
      </c>
      <c r="I7542" t="s">
        <v>37</v>
      </c>
      <c r="J7542" t="s">
        <v>50</v>
      </c>
      <c r="K7542">
        <v>100</v>
      </c>
      <c r="L7542">
        <v>8</v>
      </c>
      <c r="M7542">
        <v>999</v>
      </c>
      <c r="N7542">
        <v>0</v>
      </c>
      <c r="O7542" t="s">
        <v>30</v>
      </c>
      <c r="P7542">
        <v>1.4</v>
      </c>
      <c r="Q7542">
        <v>94.465000000000003</v>
      </c>
      <c r="R7542">
        <v>-41.8</v>
      </c>
      <c r="S7542">
        <v>4.9610000000000003</v>
      </c>
      <c r="T7542">
        <v>5228.1000000000004</v>
      </c>
      <c r="U7542" t="s">
        <v>25</v>
      </c>
      <c r="V7542" t="s">
        <v>25</v>
      </c>
      <c r="W7542">
        <v>2.8161425143480301E-2</v>
      </c>
      <c r="Y7542">
        <f t="shared" si="117"/>
        <v>1</v>
      </c>
    </row>
    <row r="7543" spans="1:25" x14ac:dyDescent="0.25">
      <c r="A7543">
        <v>63</v>
      </c>
      <c r="B7543" t="s">
        <v>39</v>
      </c>
      <c r="C7543" t="s">
        <v>23</v>
      </c>
      <c r="D7543" t="s">
        <v>39</v>
      </c>
      <c r="E7543" t="s">
        <v>25</v>
      </c>
      <c r="F7543" t="s">
        <v>26</v>
      </c>
      <c r="G7543" t="s">
        <v>25</v>
      </c>
      <c r="H7543" t="s">
        <v>27</v>
      </c>
      <c r="I7543" t="s">
        <v>44</v>
      </c>
      <c r="J7543" t="s">
        <v>45</v>
      </c>
      <c r="K7543">
        <v>268</v>
      </c>
      <c r="L7543">
        <v>1</v>
      </c>
      <c r="M7543">
        <v>999</v>
      </c>
      <c r="N7543">
        <v>1</v>
      </c>
      <c r="O7543" t="s">
        <v>46</v>
      </c>
      <c r="P7543">
        <v>-3.4</v>
      </c>
      <c r="Q7543">
        <v>92.379000000000005</v>
      </c>
      <c r="R7543">
        <v>-29.8</v>
      </c>
      <c r="S7543">
        <v>0.80900000000000005</v>
      </c>
      <c r="T7543">
        <v>5017.5</v>
      </c>
      <c r="U7543" t="s">
        <v>25</v>
      </c>
      <c r="V7543" t="s">
        <v>25</v>
      </c>
      <c r="W7543">
        <v>0.18294294178485901</v>
      </c>
      <c r="Y7543">
        <f t="shared" si="117"/>
        <v>1</v>
      </c>
    </row>
    <row r="7544" spans="1:25" x14ac:dyDescent="0.25">
      <c r="A7544">
        <v>44</v>
      </c>
      <c r="B7544" t="s">
        <v>40</v>
      </c>
      <c r="C7544" t="s">
        <v>23</v>
      </c>
      <c r="D7544" t="s">
        <v>51</v>
      </c>
      <c r="E7544" t="s">
        <v>25</v>
      </c>
      <c r="F7544" t="s">
        <v>25</v>
      </c>
      <c r="G7544" t="s">
        <v>25</v>
      </c>
      <c r="H7544" t="s">
        <v>27</v>
      </c>
      <c r="I7544" t="s">
        <v>52</v>
      </c>
      <c r="J7544" t="s">
        <v>38</v>
      </c>
      <c r="K7544">
        <v>212</v>
      </c>
      <c r="L7544">
        <v>3</v>
      </c>
      <c r="M7544">
        <v>999</v>
      </c>
      <c r="N7544">
        <v>0</v>
      </c>
      <c r="O7544" t="s">
        <v>30</v>
      </c>
      <c r="P7544">
        <v>1.4</v>
      </c>
      <c r="Q7544">
        <v>93.918000000000006</v>
      </c>
      <c r="R7544">
        <v>-42.7</v>
      </c>
      <c r="S7544">
        <v>4.9630000000000001</v>
      </c>
      <c r="T7544">
        <v>5228.1000000000004</v>
      </c>
      <c r="U7544" t="s">
        <v>25</v>
      </c>
      <c r="V7544" t="s">
        <v>25</v>
      </c>
      <c r="W7544">
        <v>6.1774868518114097E-2</v>
      </c>
      <c r="Y7544">
        <f t="shared" si="117"/>
        <v>1</v>
      </c>
    </row>
    <row r="7545" spans="1:25" x14ac:dyDescent="0.25">
      <c r="A7545">
        <v>41</v>
      </c>
      <c r="B7545" t="s">
        <v>22</v>
      </c>
      <c r="C7545" t="s">
        <v>23</v>
      </c>
      <c r="D7545" t="s">
        <v>24</v>
      </c>
      <c r="E7545" t="s">
        <v>39</v>
      </c>
      <c r="F7545" t="s">
        <v>26</v>
      </c>
      <c r="G7545" t="s">
        <v>25</v>
      </c>
      <c r="H7545" t="s">
        <v>36</v>
      </c>
      <c r="I7545" t="s">
        <v>37</v>
      </c>
      <c r="J7545" t="s">
        <v>29</v>
      </c>
      <c r="K7545">
        <v>513</v>
      </c>
      <c r="L7545">
        <v>3</v>
      </c>
      <c r="M7545">
        <v>999</v>
      </c>
      <c r="N7545">
        <v>0</v>
      </c>
      <c r="O7545" t="s">
        <v>30</v>
      </c>
      <c r="P7545">
        <v>1.4</v>
      </c>
      <c r="Q7545">
        <v>94.465000000000003</v>
      </c>
      <c r="R7545">
        <v>-41.8</v>
      </c>
      <c r="S7545">
        <v>4.9669999999999996</v>
      </c>
      <c r="T7545">
        <v>5228.1000000000004</v>
      </c>
      <c r="U7545" t="s">
        <v>25</v>
      </c>
      <c r="V7545" t="s">
        <v>25</v>
      </c>
      <c r="W7545">
        <v>3.2848846167326001E-2</v>
      </c>
      <c r="Y7545">
        <f t="shared" si="117"/>
        <v>1</v>
      </c>
    </row>
    <row r="7546" spans="1:25" x14ac:dyDescent="0.25">
      <c r="A7546">
        <v>29</v>
      </c>
      <c r="B7546" t="s">
        <v>40</v>
      </c>
      <c r="C7546" t="s">
        <v>34</v>
      </c>
      <c r="D7546" t="s">
        <v>41</v>
      </c>
      <c r="E7546" t="s">
        <v>25</v>
      </c>
      <c r="F7546" t="s">
        <v>25</v>
      </c>
      <c r="G7546" t="s">
        <v>25</v>
      </c>
      <c r="H7546" t="s">
        <v>36</v>
      </c>
      <c r="I7546" t="s">
        <v>37</v>
      </c>
      <c r="J7546" t="s">
        <v>43</v>
      </c>
      <c r="K7546">
        <v>109</v>
      </c>
      <c r="L7546">
        <v>2</v>
      </c>
      <c r="M7546">
        <v>999</v>
      </c>
      <c r="N7546">
        <v>0</v>
      </c>
      <c r="O7546" t="s">
        <v>30</v>
      </c>
      <c r="P7546">
        <v>1.4</v>
      </c>
      <c r="Q7546">
        <v>94.465000000000003</v>
      </c>
      <c r="R7546">
        <v>-41.8</v>
      </c>
      <c r="S7546">
        <v>4.96</v>
      </c>
      <c r="T7546">
        <v>5228.1000000000004</v>
      </c>
      <c r="U7546" t="s">
        <v>25</v>
      </c>
      <c r="V7546" t="s">
        <v>25</v>
      </c>
      <c r="W7546">
        <v>3.1992774456739398E-2</v>
      </c>
      <c r="Y7546">
        <f t="shared" si="117"/>
        <v>1</v>
      </c>
    </row>
    <row r="7547" spans="1:25" x14ac:dyDescent="0.25">
      <c r="A7547">
        <v>58</v>
      </c>
      <c r="B7547" t="s">
        <v>56</v>
      </c>
      <c r="C7547" t="s">
        <v>23</v>
      </c>
      <c r="D7547" t="s">
        <v>54</v>
      </c>
      <c r="E7547" t="s">
        <v>25</v>
      </c>
      <c r="F7547" t="s">
        <v>25</v>
      </c>
      <c r="G7547" t="s">
        <v>26</v>
      </c>
      <c r="H7547" t="s">
        <v>27</v>
      </c>
      <c r="I7547" t="s">
        <v>61</v>
      </c>
      <c r="J7547" t="s">
        <v>38</v>
      </c>
      <c r="K7547">
        <v>867</v>
      </c>
      <c r="L7547">
        <v>2</v>
      </c>
      <c r="M7547">
        <v>4</v>
      </c>
      <c r="N7547">
        <v>2</v>
      </c>
      <c r="O7547" t="s">
        <v>58</v>
      </c>
      <c r="P7547">
        <v>-3.4</v>
      </c>
      <c r="Q7547">
        <v>92.430999999999997</v>
      </c>
      <c r="R7547">
        <v>-26.9</v>
      </c>
      <c r="S7547">
        <v>0.74</v>
      </c>
      <c r="T7547">
        <v>5017.5</v>
      </c>
      <c r="U7547" t="s">
        <v>25</v>
      </c>
      <c r="V7547" t="s">
        <v>26</v>
      </c>
      <c r="W7547">
        <v>0.790513575077057</v>
      </c>
      <c r="Y7547">
        <f t="shared" si="117"/>
        <v>0</v>
      </c>
    </row>
    <row r="7548" spans="1:25" x14ac:dyDescent="0.25">
      <c r="A7548">
        <v>41</v>
      </c>
      <c r="B7548" t="s">
        <v>56</v>
      </c>
      <c r="C7548" t="s">
        <v>23</v>
      </c>
      <c r="D7548" t="s">
        <v>49</v>
      </c>
      <c r="E7548" t="s">
        <v>39</v>
      </c>
      <c r="F7548" t="s">
        <v>26</v>
      </c>
      <c r="G7548" t="s">
        <v>25</v>
      </c>
      <c r="H7548" t="s">
        <v>36</v>
      </c>
      <c r="I7548" t="s">
        <v>37</v>
      </c>
      <c r="J7548" t="s">
        <v>43</v>
      </c>
      <c r="K7548">
        <v>442</v>
      </c>
      <c r="L7548">
        <v>11</v>
      </c>
      <c r="M7548">
        <v>999</v>
      </c>
      <c r="N7548">
        <v>0</v>
      </c>
      <c r="O7548" t="s">
        <v>30</v>
      </c>
      <c r="P7548">
        <v>1.4</v>
      </c>
      <c r="Q7548">
        <v>94.465000000000003</v>
      </c>
      <c r="R7548">
        <v>-41.8</v>
      </c>
      <c r="S7548">
        <v>4.8650000000000002</v>
      </c>
      <c r="T7548">
        <v>5228.1000000000004</v>
      </c>
      <c r="U7548" t="s">
        <v>25</v>
      </c>
      <c r="V7548" t="s">
        <v>25</v>
      </c>
      <c r="W7548">
        <v>2.7045303955674199E-2</v>
      </c>
      <c r="Y7548">
        <f t="shared" si="117"/>
        <v>1</v>
      </c>
    </row>
    <row r="7549" spans="1:25" x14ac:dyDescent="0.25">
      <c r="A7549">
        <v>34</v>
      </c>
      <c r="B7549" t="s">
        <v>59</v>
      </c>
      <c r="C7549" t="s">
        <v>23</v>
      </c>
      <c r="D7549" t="s">
        <v>41</v>
      </c>
      <c r="E7549" t="s">
        <v>25</v>
      </c>
      <c r="F7549" t="s">
        <v>26</v>
      </c>
      <c r="G7549" t="s">
        <v>25</v>
      </c>
      <c r="H7549" t="s">
        <v>27</v>
      </c>
      <c r="I7549" t="s">
        <v>64</v>
      </c>
      <c r="J7549" t="s">
        <v>29</v>
      </c>
      <c r="K7549">
        <v>416</v>
      </c>
      <c r="L7549">
        <v>1</v>
      </c>
      <c r="M7549">
        <v>999</v>
      </c>
      <c r="N7549">
        <v>0</v>
      </c>
      <c r="O7549" t="s">
        <v>30</v>
      </c>
      <c r="P7549">
        <v>-1.8</v>
      </c>
      <c r="Q7549">
        <v>93.075000000000003</v>
      </c>
      <c r="R7549">
        <v>-47.1</v>
      </c>
      <c r="S7549">
        <v>1.405</v>
      </c>
      <c r="T7549">
        <v>5099.1000000000004</v>
      </c>
      <c r="U7549" t="s">
        <v>25</v>
      </c>
      <c r="V7549" t="s">
        <v>25</v>
      </c>
      <c r="W7549">
        <v>0.10921087116003</v>
      </c>
      <c r="Y7549">
        <f t="shared" si="117"/>
        <v>1</v>
      </c>
    </row>
    <row r="7550" spans="1:25" x14ac:dyDescent="0.25">
      <c r="A7550">
        <v>48</v>
      </c>
      <c r="B7550" t="s">
        <v>22</v>
      </c>
      <c r="C7550" t="s">
        <v>23</v>
      </c>
      <c r="D7550" t="s">
        <v>49</v>
      </c>
      <c r="E7550" t="s">
        <v>25</v>
      </c>
      <c r="F7550" t="s">
        <v>25</v>
      </c>
      <c r="G7550" t="s">
        <v>26</v>
      </c>
      <c r="H7550" t="s">
        <v>36</v>
      </c>
      <c r="I7550" t="s">
        <v>28</v>
      </c>
      <c r="J7550" t="s">
        <v>38</v>
      </c>
      <c r="K7550">
        <v>485</v>
      </c>
      <c r="L7550">
        <v>4</v>
      </c>
      <c r="M7550">
        <v>999</v>
      </c>
      <c r="N7550">
        <v>0</v>
      </c>
      <c r="O7550" t="s">
        <v>30</v>
      </c>
      <c r="P7550">
        <v>1.1000000000000001</v>
      </c>
      <c r="Q7550">
        <v>93.994</v>
      </c>
      <c r="R7550">
        <v>-36.4</v>
      </c>
      <c r="S7550">
        <v>4.8559999999999999</v>
      </c>
      <c r="T7550">
        <v>5191</v>
      </c>
      <c r="U7550" t="s">
        <v>25</v>
      </c>
      <c r="V7550" t="s">
        <v>25</v>
      </c>
      <c r="W7550">
        <v>2.1664630621671701E-2</v>
      </c>
      <c r="Y7550">
        <f t="shared" si="117"/>
        <v>1</v>
      </c>
    </row>
    <row r="7551" spans="1:25" x14ac:dyDescent="0.25">
      <c r="A7551">
        <v>41</v>
      </c>
      <c r="B7551" t="s">
        <v>22</v>
      </c>
      <c r="C7551" t="s">
        <v>23</v>
      </c>
      <c r="D7551" t="s">
        <v>54</v>
      </c>
      <c r="E7551" t="s">
        <v>39</v>
      </c>
      <c r="F7551" t="s">
        <v>25</v>
      </c>
      <c r="G7551" t="s">
        <v>25</v>
      </c>
      <c r="H7551" t="s">
        <v>36</v>
      </c>
      <c r="I7551" t="s">
        <v>28</v>
      </c>
      <c r="J7551" t="s">
        <v>38</v>
      </c>
      <c r="K7551">
        <v>16</v>
      </c>
      <c r="L7551">
        <v>1</v>
      </c>
      <c r="M7551">
        <v>999</v>
      </c>
      <c r="N7551">
        <v>0</v>
      </c>
      <c r="O7551" t="s">
        <v>30</v>
      </c>
      <c r="P7551">
        <v>1.1000000000000001</v>
      </c>
      <c r="Q7551">
        <v>93.994</v>
      </c>
      <c r="R7551">
        <v>-36.4</v>
      </c>
      <c r="S7551">
        <v>4.8579999999999997</v>
      </c>
      <c r="T7551">
        <v>5191</v>
      </c>
      <c r="U7551" t="s">
        <v>25</v>
      </c>
      <c r="V7551" t="s">
        <v>25</v>
      </c>
      <c r="W7551">
        <v>3.1795937567949302E-2</v>
      </c>
      <c r="Y7551">
        <f t="shared" si="117"/>
        <v>1</v>
      </c>
    </row>
    <row r="7552" spans="1:25" x14ac:dyDescent="0.25">
      <c r="A7552">
        <v>35</v>
      </c>
      <c r="B7552" t="s">
        <v>33</v>
      </c>
      <c r="C7552" t="s">
        <v>34</v>
      </c>
      <c r="D7552" t="s">
        <v>35</v>
      </c>
      <c r="E7552" t="s">
        <v>25</v>
      </c>
      <c r="F7552" t="s">
        <v>25</v>
      </c>
      <c r="G7552" t="s">
        <v>25</v>
      </c>
      <c r="H7552" t="s">
        <v>36</v>
      </c>
      <c r="I7552" t="s">
        <v>28</v>
      </c>
      <c r="J7552" t="s">
        <v>38</v>
      </c>
      <c r="K7552">
        <v>65</v>
      </c>
      <c r="L7552">
        <v>2</v>
      </c>
      <c r="M7552">
        <v>999</v>
      </c>
      <c r="N7552">
        <v>0</v>
      </c>
      <c r="O7552" t="s">
        <v>30</v>
      </c>
      <c r="P7552">
        <v>-1.8</v>
      </c>
      <c r="Q7552">
        <v>92.893000000000001</v>
      </c>
      <c r="R7552">
        <v>-46.2</v>
      </c>
      <c r="S7552">
        <v>1.2809999999999999</v>
      </c>
      <c r="T7552">
        <v>5099.1000000000004</v>
      </c>
      <c r="U7552" t="s">
        <v>25</v>
      </c>
      <c r="V7552" t="s">
        <v>25</v>
      </c>
      <c r="W7552">
        <v>3.6188181489705998E-2</v>
      </c>
      <c r="Y7552">
        <f t="shared" si="117"/>
        <v>1</v>
      </c>
    </row>
    <row r="7553" spans="1:25" x14ac:dyDescent="0.25">
      <c r="A7553">
        <v>41</v>
      </c>
      <c r="B7553" t="s">
        <v>56</v>
      </c>
      <c r="C7553" t="s">
        <v>23</v>
      </c>
      <c r="D7553" t="s">
        <v>49</v>
      </c>
      <c r="E7553" t="s">
        <v>25</v>
      </c>
      <c r="F7553" t="s">
        <v>25</v>
      </c>
      <c r="G7553" t="s">
        <v>25</v>
      </c>
      <c r="H7553" t="s">
        <v>27</v>
      </c>
      <c r="I7553" t="s">
        <v>37</v>
      </c>
      <c r="J7553" t="s">
        <v>50</v>
      </c>
      <c r="K7553">
        <v>160</v>
      </c>
      <c r="L7553">
        <v>2</v>
      </c>
      <c r="M7553">
        <v>999</v>
      </c>
      <c r="N7553">
        <v>0</v>
      </c>
      <c r="O7553" t="s">
        <v>30</v>
      </c>
      <c r="P7553">
        <v>-2.9</v>
      </c>
      <c r="Q7553">
        <v>92.962999999999994</v>
      </c>
      <c r="R7553">
        <v>-40.799999999999997</v>
      </c>
      <c r="S7553">
        <v>1.262</v>
      </c>
      <c r="T7553">
        <v>5076.2</v>
      </c>
      <c r="U7553" t="s">
        <v>26</v>
      </c>
      <c r="V7553" t="s">
        <v>26</v>
      </c>
      <c r="W7553">
        <v>0.60124754905700695</v>
      </c>
      <c r="Y7553">
        <f t="shared" si="117"/>
        <v>1</v>
      </c>
    </row>
    <row r="7554" spans="1:25" x14ac:dyDescent="0.25">
      <c r="A7554">
        <v>59</v>
      </c>
      <c r="B7554" t="s">
        <v>40</v>
      </c>
      <c r="C7554" t="s">
        <v>23</v>
      </c>
      <c r="D7554" t="s">
        <v>35</v>
      </c>
      <c r="E7554" t="s">
        <v>25</v>
      </c>
      <c r="F7554" t="s">
        <v>25</v>
      </c>
      <c r="G7554" t="s">
        <v>25</v>
      </c>
      <c r="H7554" t="s">
        <v>36</v>
      </c>
      <c r="I7554" t="s">
        <v>37</v>
      </c>
      <c r="J7554" t="s">
        <v>43</v>
      </c>
      <c r="K7554">
        <v>204</v>
      </c>
      <c r="L7554">
        <v>4</v>
      </c>
      <c r="M7554">
        <v>999</v>
      </c>
      <c r="N7554">
        <v>0</v>
      </c>
      <c r="O7554" t="s">
        <v>30</v>
      </c>
      <c r="P7554">
        <v>1.4</v>
      </c>
      <c r="Q7554">
        <v>94.465000000000003</v>
      </c>
      <c r="R7554">
        <v>-41.8</v>
      </c>
      <c r="S7554">
        <v>4.96</v>
      </c>
      <c r="T7554">
        <v>5228.1000000000004</v>
      </c>
      <c r="U7554" t="s">
        <v>25</v>
      </c>
      <c r="V7554" t="s">
        <v>25</v>
      </c>
      <c r="W7554">
        <v>3.2183393836021403E-2</v>
      </c>
      <c r="Y7554">
        <f t="shared" si="117"/>
        <v>1</v>
      </c>
    </row>
    <row r="7555" spans="1:25" x14ac:dyDescent="0.25">
      <c r="A7555">
        <v>27</v>
      </c>
      <c r="B7555" t="s">
        <v>60</v>
      </c>
      <c r="C7555" t="s">
        <v>34</v>
      </c>
      <c r="D7555" t="s">
        <v>41</v>
      </c>
      <c r="E7555" t="s">
        <v>39</v>
      </c>
      <c r="F7555" t="s">
        <v>25</v>
      </c>
      <c r="G7555" t="s">
        <v>25</v>
      </c>
      <c r="H7555" t="s">
        <v>36</v>
      </c>
      <c r="I7555" t="s">
        <v>28</v>
      </c>
      <c r="J7555" t="s">
        <v>29</v>
      </c>
      <c r="K7555">
        <v>867</v>
      </c>
      <c r="L7555">
        <v>3</v>
      </c>
      <c r="M7555">
        <v>999</v>
      </c>
      <c r="N7555">
        <v>0</v>
      </c>
      <c r="O7555" t="s">
        <v>30</v>
      </c>
      <c r="P7555">
        <v>1.1000000000000001</v>
      </c>
      <c r="Q7555">
        <v>93.994</v>
      </c>
      <c r="R7555">
        <v>-36.4</v>
      </c>
      <c r="S7555">
        <v>4.8639999999999999</v>
      </c>
      <c r="T7555">
        <v>5191</v>
      </c>
      <c r="U7555" t="s">
        <v>25</v>
      </c>
      <c r="V7555" t="s">
        <v>25</v>
      </c>
      <c r="W7555">
        <v>2.9462888836860698E-2</v>
      </c>
      <c r="Y7555">
        <f t="shared" ref="Y7555:Y7618" si="118">IF(U7555=V7555,1,0)</f>
        <v>1</v>
      </c>
    </row>
    <row r="7556" spans="1:25" x14ac:dyDescent="0.25">
      <c r="A7556">
        <v>41</v>
      </c>
      <c r="B7556" t="s">
        <v>56</v>
      </c>
      <c r="C7556" t="s">
        <v>23</v>
      </c>
      <c r="D7556" t="s">
        <v>41</v>
      </c>
      <c r="E7556" t="s">
        <v>25</v>
      </c>
      <c r="F7556" t="s">
        <v>26</v>
      </c>
      <c r="G7556" t="s">
        <v>25</v>
      </c>
      <c r="H7556" t="s">
        <v>36</v>
      </c>
      <c r="I7556" t="s">
        <v>37</v>
      </c>
      <c r="J7556" t="s">
        <v>50</v>
      </c>
      <c r="K7556">
        <v>153</v>
      </c>
      <c r="L7556">
        <v>4</v>
      </c>
      <c r="M7556">
        <v>999</v>
      </c>
      <c r="N7556">
        <v>0</v>
      </c>
      <c r="O7556" t="s">
        <v>30</v>
      </c>
      <c r="P7556">
        <v>1.4</v>
      </c>
      <c r="Q7556">
        <v>94.465000000000003</v>
      </c>
      <c r="R7556">
        <v>-41.8</v>
      </c>
      <c r="S7556">
        <v>4.9610000000000003</v>
      </c>
      <c r="T7556">
        <v>5228.1000000000004</v>
      </c>
      <c r="U7556" t="s">
        <v>25</v>
      </c>
      <c r="V7556" t="s">
        <v>25</v>
      </c>
      <c r="W7556">
        <v>3.9133314043283497E-2</v>
      </c>
      <c r="Y7556">
        <f t="shared" si="118"/>
        <v>1</v>
      </c>
    </row>
    <row r="7557" spans="1:25" x14ac:dyDescent="0.25">
      <c r="A7557">
        <v>54</v>
      </c>
      <c r="B7557" t="s">
        <v>53</v>
      </c>
      <c r="C7557" t="s">
        <v>23</v>
      </c>
      <c r="D7557" t="s">
        <v>41</v>
      </c>
      <c r="E7557" t="s">
        <v>25</v>
      </c>
      <c r="F7557" t="s">
        <v>25</v>
      </c>
      <c r="G7557" t="s">
        <v>25</v>
      </c>
      <c r="H7557" t="s">
        <v>27</v>
      </c>
      <c r="I7557" t="s">
        <v>61</v>
      </c>
      <c r="J7557" t="s">
        <v>45</v>
      </c>
      <c r="K7557">
        <v>99</v>
      </c>
      <c r="L7557">
        <v>3</v>
      </c>
      <c r="M7557">
        <v>999</v>
      </c>
      <c r="N7557">
        <v>0</v>
      </c>
      <c r="O7557" t="s">
        <v>30</v>
      </c>
      <c r="P7557">
        <v>-1.1000000000000001</v>
      </c>
      <c r="Q7557">
        <v>94.600999999999999</v>
      </c>
      <c r="R7557">
        <v>-49.5</v>
      </c>
      <c r="S7557">
        <v>0.98699999999999999</v>
      </c>
      <c r="T7557">
        <v>4963.6000000000004</v>
      </c>
      <c r="U7557" t="s">
        <v>25</v>
      </c>
      <c r="V7557" t="s">
        <v>26</v>
      </c>
      <c r="W7557">
        <v>0.57137870788574197</v>
      </c>
      <c r="Y7557">
        <f t="shared" si="118"/>
        <v>0</v>
      </c>
    </row>
    <row r="7558" spans="1:25" x14ac:dyDescent="0.25">
      <c r="A7558">
        <v>32</v>
      </c>
      <c r="B7558" t="s">
        <v>40</v>
      </c>
      <c r="C7558" t="s">
        <v>48</v>
      </c>
      <c r="D7558" t="s">
        <v>35</v>
      </c>
      <c r="E7558" t="s">
        <v>25</v>
      </c>
      <c r="F7558" t="s">
        <v>26</v>
      </c>
      <c r="G7558" t="s">
        <v>25</v>
      </c>
      <c r="H7558" t="s">
        <v>27</v>
      </c>
      <c r="I7558" t="s">
        <v>42</v>
      </c>
      <c r="J7558" t="s">
        <v>43</v>
      </c>
      <c r="K7558">
        <v>134</v>
      </c>
      <c r="L7558">
        <v>1</v>
      </c>
      <c r="M7558">
        <v>999</v>
      </c>
      <c r="N7558">
        <v>0</v>
      </c>
      <c r="O7558" t="s">
        <v>30</v>
      </c>
      <c r="P7558">
        <v>-0.1</v>
      </c>
      <c r="Q7558">
        <v>93.2</v>
      </c>
      <c r="R7558">
        <v>-42</v>
      </c>
      <c r="S7558">
        <v>4.1909999999999998</v>
      </c>
      <c r="T7558">
        <v>5195.8</v>
      </c>
      <c r="U7558" t="s">
        <v>25</v>
      </c>
      <c r="V7558" t="s">
        <v>25</v>
      </c>
      <c r="W7558">
        <v>5.7505689561367E-2</v>
      </c>
      <c r="Y7558">
        <f t="shared" si="118"/>
        <v>1</v>
      </c>
    </row>
    <row r="7559" spans="1:25" x14ac:dyDescent="0.25">
      <c r="A7559">
        <v>31</v>
      </c>
      <c r="B7559" t="s">
        <v>59</v>
      </c>
      <c r="C7559" t="s">
        <v>34</v>
      </c>
      <c r="D7559" t="s">
        <v>35</v>
      </c>
      <c r="E7559" t="s">
        <v>25</v>
      </c>
      <c r="F7559" t="s">
        <v>25</v>
      </c>
      <c r="G7559" t="s">
        <v>25</v>
      </c>
      <c r="H7559" t="s">
        <v>36</v>
      </c>
      <c r="I7559" t="s">
        <v>28</v>
      </c>
      <c r="J7559" t="s">
        <v>43</v>
      </c>
      <c r="K7559">
        <v>114</v>
      </c>
      <c r="L7559">
        <v>3</v>
      </c>
      <c r="M7559">
        <v>999</v>
      </c>
      <c r="N7559">
        <v>0</v>
      </c>
      <c r="O7559" t="s">
        <v>30</v>
      </c>
      <c r="P7559">
        <v>1.1000000000000001</v>
      </c>
      <c r="Q7559">
        <v>93.994</v>
      </c>
      <c r="R7559">
        <v>-36.4</v>
      </c>
      <c r="S7559">
        <v>4.8570000000000002</v>
      </c>
      <c r="T7559">
        <v>5191</v>
      </c>
      <c r="U7559" t="s">
        <v>25</v>
      </c>
      <c r="V7559" t="s">
        <v>25</v>
      </c>
      <c r="W7559">
        <v>3.0202660709619501E-2</v>
      </c>
      <c r="Y7559">
        <f t="shared" si="118"/>
        <v>1</v>
      </c>
    </row>
    <row r="7560" spans="1:25" x14ac:dyDescent="0.25">
      <c r="A7560">
        <v>51</v>
      </c>
      <c r="B7560" t="s">
        <v>40</v>
      </c>
      <c r="C7560" t="s">
        <v>23</v>
      </c>
      <c r="D7560" t="s">
        <v>35</v>
      </c>
      <c r="E7560" t="s">
        <v>25</v>
      </c>
      <c r="F7560" t="s">
        <v>26</v>
      </c>
      <c r="G7560" t="s">
        <v>25</v>
      </c>
      <c r="H7560" t="s">
        <v>27</v>
      </c>
      <c r="I7560" t="s">
        <v>42</v>
      </c>
      <c r="J7560" t="s">
        <v>43</v>
      </c>
      <c r="K7560">
        <v>89</v>
      </c>
      <c r="L7560">
        <v>1</v>
      </c>
      <c r="M7560">
        <v>999</v>
      </c>
      <c r="N7560">
        <v>0</v>
      </c>
      <c r="O7560" t="s">
        <v>30</v>
      </c>
      <c r="P7560">
        <v>-0.1</v>
      </c>
      <c r="Q7560">
        <v>93.2</v>
      </c>
      <c r="R7560">
        <v>-42</v>
      </c>
      <c r="S7560">
        <v>4.1909999999999998</v>
      </c>
      <c r="T7560">
        <v>5195.8</v>
      </c>
      <c r="U7560" t="s">
        <v>25</v>
      </c>
      <c r="V7560" t="s">
        <v>25</v>
      </c>
      <c r="W7560">
        <v>8.6678080260753604E-2</v>
      </c>
      <c r="Y7560">
        <f t="shared" si="118"/>
        <v>1</v>
      </c>
    </row>
    <row r="7561" spans="1:25" x14ac:dyDescent="0.25">
      <c r="A7561">
        <v>50</v>
      </c>
      <c r="B7561" t="s">
        <v>22</v>
      </c>
      <c r="C7561" t="s">
        <v>23</v>
      </c>
      <c r="D7561" t="s">
        <v>54</v>
      </c>
      <c r="E7561" t="s">
        <v>39</v>
      </c>
      <c r="F7561" t="s">
        <v>26</v>
      </c>
      <c r="G7561" t="s">
        <v>25</v>
      </c>
      <c r="H7561" t="s">
        <v>27</v>
      </c>
      <c r="I7561" t="s">
        <v>55</v>
      </c>
      <c r="J7561" t="s">
        <v>29</v>
      </c>
      <c r="K7561">
        <v>249</v>
      </c>
      <c r="L7561">
        <v>1</v>
      </c>
      <c r="M7561">
        <v>999</v>
      </c>
      <c r="N7561">
        <v>0</v>
      </c>
      <c r="O7561" t="s">
        <v>30</v>
      </c>
      <c r="P7561">
        <v>1.4</v>
      </c>
      <c r="Q7561">
        <v>93.444000000000003</v>
      </c>
      <c r="R7561">
        <v>-36.1</v>
      </c>
      <c r="S7561">
        <v>4.9660000000000002</v>
      </c>
      <c r="T7561">
        <v>5228.1000000000004</v>
      </c>
      <c r="U7561" t="s">
        <v>25</v>
      </c>
      <c r="V7561" t="s">
        <v>25</v>
      </c>
      <c r="W7561">
        <v>4.6113312244415297E-2</v>
      </c>
      <c r="Y7561">
        <f t="shared" si="118"/>
        <v>1</v>
      </c>
    </row>
    <row r="7562" spans="1:25" x14ac:dyDescent="0.25">
      <c r="A7562">
        <v>42</v>
      </c>
      <c r="B7562" t="s">
        <v>40</v>
      </c>
      <c r="C7562" t="s">
        <v>48</v>
      </c>
      <c r="D7562" t="s">
        <v>41</v>
      </c>
      <c r="E7562" t="s">
        <v>25</v>
      </c>
      <c r="F7562" t="s">
        <v>26</v>
      </c>
      <c r="G7562" t="s">
        <v>25</v>
      </c>
      <c r="H7562" t="s">
        <v>27</v>
      </c>
      <c r="I7562" t="s">
        <v>28</v>
      </c>
      <c r="J7562" t="s">
        <v>29</v>
      </c>
      <c r="K7562">
        <v>243</v>
      </c>
      <c r="L7562">
        <v>1</v>
      </c>
      <c r="M7562">
        <v>999</v>
      </c>
      <c r="N7562">
        <v>0</v>
      </c>
      <c r="O7562" t="s">
        <v>30</v>
      </c>
      <c r="P7562">
        <v>-1.8</v>
      </c>
      <c r="Q7562">
        <v>92.893000000000001</v>
      </c>
      <c r="R7562">
        <v>-46.2</v>
      </c>
      <c r="S7562">
        <v>1.3129999999999999</v>
      </c>
      <c r="T7562">
        <v>5099.1000000000004</v>
      </c>
      <c r="U7562" t="s">
        <v>25</v>
      </c>
      <c r="V7562" t="s">
        <v>25</v>
      </c>
      <c r="W7562">
        <v>0.129801020026207</v>
      </c>
      <c r="Y7562">
        <f t="shared" si="118"/>
        <v>1</v>
      </c>
    </row>
    <row r="7563" spans="1:25" x14ac:dyDescent="0.25">
      <c r="A7563">
        <v>74</v>
      </c>
      <c r="B7563" t="s">
        <v>62</v>
      </c>
      <c r="C7563" t="s">
        <v>23</v>
      </c>
      <c r="D7563" t="s">
        <v>41</v>
      </c>
      <c r="E7563" t="s">
        <v>25</v>
      </c>
      <c r="F7563" t="s">
        <v>26</v>
      </c>
      <c r="G7563" t="s">
        <v>25</v>
      </c>
      <c r="H7563" t="s">
        <v>27</v>
      </c>
      <c r="I7563" t="s">
        <v>61</v>
      </c>
      <c r="J7563" t="s">
        <v>29</v>
      </c>
      <c r="K7563">
        <v>212</v>
      </c>
      <c r="L7563">
        <v>2</v>
      </c>
      <c r="M7563">
        <v>3</v>
      </c>
      <c r="N7563">
        <v>2</v>
      </c>
      <c r="O7563" t="s">
        <v>58</v>
      </c>
      <c r="P7563">
        <v>-1.1000000000000001</v>
      </c>
      <c r="Q7563">
        <v>94.600999999999999</v>
      </c>
      <c r="R7563">
        <v>-49.5</v>
      </c>
      <c r="S7563">
        <v>0.99299999999999999</v>
      </c>
      <c r="T7563">
        <v>4963.6000000000004</v>
      </c>
      <c r="U7563" t="s">
        <v>25</v>
      </c>
      <c r="V7563" t="s">
        <v>26</v>
      </c>
      <c r="W7563">
        <v>0.95856022834777799</v>
      </c>
      <c r="Y7563">
        <f t="shared" si="118"/>
        <v>0</v>
      </c>
    </row>
    <row r="7564" spans="1:25" x14ac:dyDescent="0.25">
      <c r="A7564">
        <v>34</v>
      </c>
      <c r="B7564" t="s">
        <v>56</v>
      </c>
      <c r="C7564" t="s">
        <v>34</v>
      </c>
      <c r="D7564" t="s">
        <v>49</v>
      </c>
      <c r="E7564" t="s">
        <v>25</v>
      </c>
      <c r="F7564" t="s">
        <v>25</v>
      </c>
      <c r="G7564" t="s">
        <v>25</v>
      </c>
      <c r="H7564" t="s">
        <v>27</v>
      </c>
      <c r="I7564" t="s">
        <v>64</v>
      </c>
      <c r="J7564" t="s">
        <v>45</v>
      </c>
      <c r="K7564">
        <v>121</v>
      </c>
      <c r="L7564">
        <v>1</v>
      </c>
      <c r="M7564">
        <v>999</v>
      </c>
      <c r="N7564">
        <v>1</v>
      </c>
      <c r="O7564" t="s">
        <v>46</v>
      </c>
      <c r="P7564">
        <v>-1.8</v>
      </c>
      <c r="Q7564">
        <v>93.075000000000003</v>
      </c>
      <c r="R7564">
        <v>-47.1</v>
      </c>
      <c r="S7564">
        <v>1.4830000000000001</v>
      </c>
      <c r="T7564">
        <v>5099.1000000000004</v>
      </c>
      <c r="U7564" t="s">
        <v>25</v>
      </c>
      <c r="V7564" t="s">
        <v>25</v>
      </c>
      <c r="W7564">
        <v>5.4106611758470501E-2</v>
      </c>
      <c r="Y7564">
        <f t="shared" si="118"/>
        <v>1</v>
      </c>
    </row>
    <row r="7565" spans="1:25" x14ac:dyDescent="0.25">
      <c r="A7565">
        <v>45</v>
      </c>
      <c r="B7565" t="s">
        <v>47</v>
      </c>
      <c r="C7565" t="s">
        <v>48</v>
      </c>
      <c r="D7565" t="s">
        <v>41</v>
      </c>
      <c r="E7565" t="s">
        <v>25</v>
      </c>
      <c r="F7565" t="s">
        <v>25</v>
      </c>
      <c r="G7565" t="s">
        <v>26</v>
      </c>
      <c r="H7565" t="s">
        <v>27</v>
      </c>
      <c r="I7565" t="s">
        <v>52</v>
      </c>
      <c r="J7565" t="s">
        <v>45</v>
      </c>
      <c r="K7565">
        <v>216</v>
      </c>
      <c r="L7565">
        <v>1</v>
      </c>
      <c r="M7565">
        <v>999</v>
      </c>
      <c r="N7565">
        <v>0</v>
      </c>
      <c r="O7565" t="s">
        <v>30</v>
      </c>
      <c r="P7565">
        <v>1.4</v>
      </c>
      <c r="Q7565">
        <v>93.918000000000006</v>
      </c>
      <c r="R7565">
        <v>-42.7</v>
      </c>
      <c r="S7565">
        <v>4.968</v>
      </c>
      <c r="T7565">
        <v>5228.1000000000004</v>
      </c>
      <c r="U7565" t="s">
        <v>25</v>
      </c>
      <c r="V7565" t="s">
        <v>25</v>
      </c>
      <c r="W7565">
        <v>2.5642281398177098E-2</v>
      </c>
      <c r="Y7565">
        <f t="shared" si="118"/>
        <v>1</v>
      </c>
    </row>
    <row r="7566" spans="1:25" x14ac:dyDescent="0.25">
      <c r="A7566">
        <v>36</v>
      </c>
      <c r="B7566" t="s">
        <v>22</v>
      </c>
      <c r="C7566" t="s">
        <v>23</v>
      </c>
      <c r="D7566" t="s">
        <v>24</v>
      </c>
      <c r="E7566" t="s">
        <v>25</v>
      </c>
      <c r="F7566" t="s">
        <v>26</v>
      </c>
      <c r="G7566" t="s">
        <v>25</v>
      </c>
      <c r="H7566" t="s">
        <v>27</v>
      </c>
      <c r="I7566" t="s">
        <v>28</v>
      </c>
      <c r="J7566" t="s">
        <v>45</v>
      </c>
      <c r="K7566">
        <v>113</v>
      </c>
      <c r="L7566">
        <v>2</v>
      </c>
      <c r="M7566">
        <v>999</v>
      </c>
      <c r="N7566">
        <v>0</v>
      </c>
      <c r="O7566" t="s">
        <v>30</v>
      </c>
      <c r="P7566">
        <v>-1.8</v>
      </c>
      <c r="Q7566">
        <v>92.893000000000001</v>
      </c>
      <c r="R7566">
        <v>-46.2</v>
      </c>
      <c r="S7566">
        <v>1.266</v>
      </c>
      <c r="T7566">
        <v>5099.1000000000004</v>
      </c>
      <c r="U7566" t="s">
        <v>25</v>
      </c>
      <c r="V7566" t="s">
        <v>25</v>
      </c>
      <c r="W7566">
        <v>7.1589343249797793E-2</v>
      </c>
      <c r="Y7566">
        <f t="shared" si="118"/>
        <v>1</v>
      </c>
    </row>
    <row r="7567" spans="1:25" x14ac:dyDescent="0.25">
      <c r="A7567">
        <v>52</v>
      </c>
      <c r="B7567" t="s">
        <v>22</v>
      </c>
      <c r="C7567" t="s">
        <v>23</v>
      </c>
      <c r="D7567" t="s">
        <v>39</v>
      </c>
      <c r="E7567" t="s">
        <v>25</v>
      </c>
      <c r="F7567" t="s">
        <v>25</v>
      </c>
      <c r="G7567" t="s">
        <v>26</v>
      </c>
      <c r="H7567" t="s">
        <v>27</v>
      </c>
      <c r="I7567" t="s">
        <v>52</v>
      </c>
      <c r="J7567" t="s">
        <v>43</v>
      </c>
      <c r="K7567">
        <v>326</v>
      </c>
      <c r="L7567">
        <v>11</v>
      </c>
      <c r="M7567">
        <v>999</v>
      </c>
      <c r="N7567">
        <v>0</v>
      </c>
      <c r="O7567" t="s">
        <v>30</v>
      </c>
      <c r="P7567">
        <v>1.4</v>
      </c>
      <c r="Q7567">
        <v>93.918000000000006</v>
      </c>
      <c r="R7567">
        <v>-42.7</v>
      </c>
      <c r="S7567">
        <v>4.9619999999999997</v>
      </c>
      <c r="T7567">
        <v>5228.1000000000004</v>
      </c>
      <c r="U7567" t="s">
        <v>25</v>
      </c>
      <c r="V7567" t="s">
        <v>25</v>
      </c>
      <c r="W7567">
        <v>8.3492435514926897E-2</v>
      </c>
      <c r="Y7567">
        <f t="shared" si="118"/>
        <v>1</v>
      </c>
    </row>
    <row r="7568" spans="1:25" x14ac:dyDescent="0.25">
      <c r="A7568">
        <v>34</v>
      </c>
      <c r="B7568" t="s">
        <v>40</v>
      </c>
      <c r="C7568" t="s">
        <v>34</v>
      </c>
      <c r="D7568" t="s">
        <v>41</v>
      </c>
      <c r="E7568" t="s">
        <v>25</v>
      </c>
      <c r="F7568" t="s">
        <v>25</v>
      </c>
      <c r="G7568" t="s">
        <v>25</v>
      </c>
      <c r="H7568" t="s">
        <v>36</v>
      </c>
      <c r="I7568" t="s">
        <v>37</v>
      </c>
      <c r="J7568" t="s">
        <v>45</v>
      </c>
      <c r="K7568">
        <v>406</v>
      </c>
      <c r="L7568">
        <v>2</v>
      </c>
      <c r="M7568">
        <v>999</v>
      </c>
      <c r="N7568">
        <v>0</v>
      </c>
      <c r="O7568" t="s">
        <v>30</v>
      </c>
      <c r="P7568">
        <v>1.4</v>
      </c>
      <c r="Q7568">
        <v>94.465000000000003</v>
      </c>
      <c r="R7568">
        <v>-41.8</v>
      </c>
      <c r="S7568">
        <v>4.9550000000000001</v>
      </c>
      <c r="T7568">
        <v>5228.1000000000004</v>
      </c>
      <c r="U7568" t="s">
        <v>25</v>
      </c>
      <c r="V7568" t="s">
        <v>25</v>
      </c>
      <c r="W7568">
        <v>3.7947725504636799E-2</v>
      </c>
      <c r="Y7568">
        <f t="shared" si="118"/>
        <v>1</v>
      </c>
    </row>
    <row r="7569" spans="1:25" x14ac:dyDescent="0.25">
      <c r="A7569">
        <v>33</v>
      </c>
      <c r="B7569" t="s">
        <v>56</v>
      </c>
      <c r="C7569" t="s">
        <v>23</v>
      </c>
      <c r="D7569" t="s">
        <v>49</v>
      </c>
      <c r="E7569" t="s">
        <v>25</v>
      </c>
      <c r="F7569" t="s">
        <v>26</v>
      </c>
      <c r="G7569" t="s">
        <v>25</v>
      </c>
      <c r="H7569" t="s">
        <v>27</v>
      </c>
      <c r="I7569" t="s">
        <v>28</v>
      </c>
      <c r="J7569" t="s">
        <v>43</v>
      </c>
      <c r="K7569">
        <v>6</v>
      </c>
      <c r="L7569">
        <v>2</v>
      </c>
      <c r="M7569">
        <v>999</v>
      </c>
      <c r="N7569">
        <v>0</v>
      </c>
      <c r="O7569" t="s">
        <v>30</v>
      </c>
      <c r="P7569">
        <v>-1.8</v>
      </c>
      <c r="Q7569">
        <v>92.893000000000001</v>
      </c>
      <c r="R7569">
        <v>-46.2</v>
      </c>
      <c r="S7569">
        <v>1.244</v>
      </c>
      <c r="T7569">
        <v>5099.1000000000004</v>
      </c>
      <c r="U7569" t="s">
        <v>25</v>
      </c>
      <c r="V7569" t="s">
        <v>25</v>
      </c>
      <c r="W7569">
        <v>6.9176420569419902E-2</v>
      </c>
      <c r="Y7569">
        <f t="shared" si="118"/>
        <v>1</v>
      </c>
    </row>
    <row r="7570" spans="1:25" x14ac:dyDescent="0.25">
      <c r="A7570">
        <v>32</v>
      </c>
      <c r="B7570" t="s">
        <v>22</v>
      </c>
      <c r="C7570" t="s">
        <v>34</v>
      </c>
      <c r="D7570" t="s">
        <v>35</v>
      </c>
      <c r="E7570" t="s">
        <v>25</v>
      </c>
      <c r="F7570" t="s">
        <v>25</v>
      </c>
      <c r="G7570" t="s">
        <v>25</v>
      </c>
      <c r="H7570" t="s">
        <v>27</v>
      </c>
      <c r="I7570" t="s">
        <v>42</v>
      </c>
      <c r="J7570" t="s">
        <v>38</v>
      </c>
      <c r="K7570">
        <v>361</v>
      </c>
      <c r="L7570">
        <v>1</v>
      </c>
      <c r="M7570">
        <v>999</v>
      </c>
      <c r="N7570">
        <v>0</v>
      </c>
      <c r="O7570" t="s">
        <v>30</v>
      </c>
      <c r="P7570">
        <v>-0.1</v>
      </c>
      <c r="Q7570">
        <v>93.2</v>
      </c>
      <c r="R7570">
        <v>-42</v>
      </c>
      <c r="S7570">
        <v>4.12</v>
      </c>
      <c r="T7570">
        <v>5195.8</v>
      </c>
      <c r="U7570" t="s">
        <v>25</v>
      </c>
      <c r="V7570" t="s">
        <v>25</v>
      </c>
      <c r="W7570">
        <v>0.10447712242603301</v>
      </c>
      <c r="Y7570">
        <f t="shared" si="118"/>
        <v>1</v>
      </c>
    </row>
    <row r="7571" spans="1:25" x14ac:dyDescent="0.25">
      <c r="A7571">
        <v>35</v>
      </c>
      <c r="B7571" t="s">
        <v>40</v>
      </c>
      <c r="C7571" t="s">
        <v>23</v>
      </c>
      <c r="D7571" t="s">
        <v>41</v>
      </c>
      <c r="E7571" t="s">
        <v>25</v>
      </c>
      <c r="F7571" t="s">
        <v>25</v>
      </c>
      <c r="G7571" t="s">
        <v>25</v>
      </c>
      <c r="H7571" t="s">
        <v>27</v>
      </c>
      <c r="I7571" t="s">
        <v>37</v>
      </c>
      <c r="J7571" t="s">
        <v>45</v>
      </c>
      <c r="K7571">
        <v>510</v>
      </c>
      <c r="L7571">
        <v>3</v>
      </c>
      <c r="M7571">
        <v>999</v>
      </c>
      <c r="N7571">
        <v>0</v>
      </c>
      <c r="O7571" t="s">
        <v>30</v>
      </c>
      <c r="P7571">
        <v>-2.9</v>
      </c>
      <c r="Q7571">
        <v>92.962999999999994</v>
      </c>
      <c r="R7571">
        <v>-40.799999999999997</v>
      </c>
      <c r="S7571">
        <v>1.26</v>
      </c>
      <c r="T7571">
        <v>5076.2</v>
      </c>
      <c r="U7571" t="s">
        <v>26</v>
      </c>
      <c r="V7571" t="s">
        <v>26</v>
      </c>
      <c r="W7571">
        <v>0.53618663549423196</v>
      </c>
      <c r="Y7571">
        <f t="shared" si="118"/>
        <v>1</v>
      </c>
    </row>
    <row r="7572" spans="1:25" x14ac:dyDescent="0.25">
      <c r="A7572">
        <v>45</v>
      </c>
      <c r="B7572" t="s">
        <v>22</v>
      </c>
      <c r="C7572" t="s">
        <v>23</v>
      </c>
      <c r="D7572" t="s">
        <v>54</v>
      </c>
      <c r="E7572" t="s">
        <v>39</v>
      </c>
      <c r="F7572" t="s">
        <v>25</v>
      </c>
      <c r="G7572" t="s">
        <v>25</v>
      </c>
      <c r="H7572" t="s">
        <v>36</v>
      </c>
      <c r="I7572" t="s">
        <v>28</v>
      </c>
      <c r="J7572" t="s">
        <v>45</v>
      </c>
      <c r="K7572">
        <v>179</v>
      </c>
      <c r="L7572">
        <v>2</v>
      </c>
      <c r="M7572">
        <v>999</v>
      </c>
      <c r="N7572">
        <v>0</v>
      </c>
      <c r="O7572" t="s">
        <v>30</v>
      </c>
      <c r="P7572">
        <v>1.1000000000000001</v>
      </c>
      <c r="Q7572">
        <v>93.994</v>
      </c>
      <c r="R7572">
        <v>-36.4</v>
      </c>
      <c r="S7572">
        <v>4.8600000000000003</v>
      </c>
      <c r="T7572">
        <v>5191</v>
      </c>
      <c r="U7572" t="s">
        <v>25</v>
      </c>
      <c r="V7572" t="s">
        <v>25</v>
      </c>
      <c r="W7572">
        <v>2.2369669750332801E-2</v>
      </c>
      <c r="Y7572">
        <f t="shared" si="118"/>
        <v>1</v>
      </c>
    </row>
    <row r="7573" spans="1:25" x14ac:dyDescent="0.25">
      <c r="A7573">
        <v>37</v>
      </c>
      <c r="B7573" t="s">
        <v>65</v>
      </c>
      <c r="C7573" t="s">
        <v>23</v>
      </c>
      <c r="D7573" t="s">
        <v>41</v>
      </c>
      <c r="E7573" t="s">
        <v>25</v>
      </c>
      <c r="F7573" t="s">
        <v>39</v>
      </c>
      <c r="G7573" t="s">
        <v>39</v>
      </c>
      <c r="H7573" t="s">
        <v>27</v>
      </c>
      <c r="I7573" t="s">
        <v>28</v>
      </c>
      <c r="J7573" t="s">
        <v>29</v>
      </c>
      <c r="K7573">
        <v>34</v>
      </c>
      <c r="L7573">
        <v>1</v>
      </c>
      <c r="M7573">
        <v>999</v>
      </c>
      <c r="N7573">
        <v>0</v>
      </c>
      <c r="O7573" t="s">
        <v>30</v>
      </c>
      <c r="P7573">
        <v>-1.8</v>
      </c>
      <c r="Q7573">
        <v>92.893000000000001</v>
      </c>
      <c r="R7573">
        <v>-46.2</v>
      </c>
      <c r="S7573">
        <v>1.25</v>
      </c>
      <c r="T7573">
        <v>5099.1000000000004</v>
      </c>
      <c r="U7573" t="s">
        <v>25</v>
      </c>
      <c r="V7573" t="s">
        <v>25</v>
      </c>
      <c r="W7573">
        <v>8.1551924347877502E-2</v>
      </c>
      <c r="Y7573">
        <f t="shared" si="118"/>
        <v>1</v>
      </c>
    </row>
    <row r="7574" spans="1:25" x14ac:dyDescent="0.25">
      <c r="A7574">
        <v>39</v>
      </c>
      <c r="B7574" t="s">
        <v>22</v>
      </c>
      <c r="C7574" t="s">
        <v>23</v>
      </c>
      <c r="D7574" t="s">
        <v>54</v>
      </c>
      <c r="E7574" t="s">
        <v>39</v>
      </c>
      <c r="F7574" t="s">
        <v>25</v>
      </c>
      <c r="G7574" t="s">
        <v>25</v>
      </c>
      <c r="H7574" t="s">
        <v>36</v>
      </c>
      <c r="I7574" t="s">
        <v>28</v>
      </c>
      <c r="J7574" t="s">
        <v>50</v>
      </c>
      <c r="K7574">
        <v>114</v>
      </c>
      <c r="L7574">
        <v>1</v>
      </c>
      <c r="M7574">
        <v>999</v>
      </c>
      <c r="N7574">
        <v>0</v>
      </c>
      <c r="O7574" t="s">
        <v>30</v>
      </c>
      <c r="P7574">
        <v>1.1000000000000001</v>
      </c>
      <c r="Q7574">
        <v>93.994</v>
      </c>
      <c r="R7574">
        <v>-36.4</v>
      </c>
      <c r="S7574">
        <v>4.8570000000000002</v>
      </c>
      <c r="T7574">
        <v>5191</v>
      </c>
      <c r="U7574" t="s">
        <v>25</v>
      </c>
      <c r="V7574" t="s">
        <v>25</v>
      </c>
      <c r="W7574">
        <v>1.48533517494798E-2</v>
      </c>
      <c r="Y7574">
        <f t="shared" si="118"/>
        <v>1</v>
      </c>
    </row>
    <row r="7575" spans="1:25" x14ac:dyDescent="0.25">
      <c r="A7575">
        <v>39</v>
      </c>
      <c r="B7575" t="s">
        <v>59</v>
      </c>
      <c r="C7575" t="s">
        <v>23</v>
      </c>
      <c r="D7575" t="s">
        <v>41</v>
      </c>
      <c r="E7575" t="s">
        <v>25</v>
      </c>
      <c r="F7575" t="s">
        <v>25</v>
      </c>
      <c r="G7575" t="s">
        <v>25</v>
      </c>
      <c r="H7575" t="s">
        <v>27</v>
      </c>
      <c r="I7575" t="s">
        <v>42</v>
      </c>
      <c r="J7575" t="s">
        <v>43</v>
      </c>
      <c r="K7575">
        <v>71</v>
      </c>
      <c r="L7575">
        <v>1</v>
      </c>
      <c r="M7575">
        <v>999</v>
      </c>
      <c r="N7575">
        <v>1</v>
      </c>
      <c r="O7575" t="s">
        <v>46</v>
      </c>
      <c r="P7575">
        <v>-0.1</v>
      </c>
      <c r="Q7575">
        <v>93.2</v>
      </c>
      <c r="R7575">
        <v>-42</v>
      </c>
      <c r="S7575">
        <v>4.1909999999999998</v>
      </c>
      <c r="T7575">
        <v>5195.8</v>
      </c>
      <c r="U7575" t="s">
        <v>25</v>
      </c>
      <c r="V7575" t="s">
        <v>25</v>
      </c>
      <c r="W7575">
        <v>2.41092909127474E-2</v>
      </c>
      <c r="Y7575">
        <f t="shared" si="118"/>
        <v>1</v>
      </c>
    </row>
    <row r="7576" spans="1:25" x14ac:dyDescent="0.25">
      <c r="A7576">
        <v>49</v>
      </c>
      <c r="B7576" t="s">
        <v>59</v>
      </c>
      <c r="C7576" t="s">
        <v>23</v>
      </c>
      <c r="D7576" t="s">
        <v>41</v>
      </c>
      <c r="E7576" t="s">
        <v>25</v>
      </c>
      <c r="F7576" t="s">
        <v>25</v>
      </c>
      <c r="G7576" t="s">
        <v>25</v>
      </c>
      <c r="H7576" t="s">
        <v>27</v>
      </c>
      <c r="I7576" t="s">
        <v>37</v>
      </c>
      <c r="J7576" t="s">
        <v>43</v>
      </c>
      <c r="K7576">
        <v>215</v>
      </c>
      <c r="L7576">
        <v>2</v>
      </c>
      <c r="M7576">
        <v>999</v>
      </c>
      <c r="N7576">
        <v>0</v>
      </c>
      <c r="O7576" t="s">
        <v>30</v>
      </c>
      <c r="P7576">
        <v>-2.9</v>
      </c>
      <c r="Q7576">
        <v>92.962999999999994</v>
      </c>
      <c r="R7576">
        <v>-40.799999999999997</v>
      </c>
      <c r="S7576">
        <v>1.266</v>
      </c>
      <c r="T7576">
        <v>5076.2</v>
      </c>
      <c r="U7576" t="s">
        <v>26</v>
      </c>
      <c r="V7576" t="s">
        <v>25</v>
      </c>
      <c r="W7576">
        <v>0.45486792922019997</v>
      </c>
      <c r="Y7576">
        <f t="shared" si="118"/>
        <v>0</v>
      </c>
    </row>
    <row r="7577" spans="1:25" x14ac:dyDescent="0.25">
      <c r="A7577">
        <v>47</v>
      </c>
      <c r="B7577" t="s">
        <v>53</v>
      </c>
      <c r="C7577" t="s">
        <v>23</v>
      </c>
      <c r="D7577" t="s">
        <v>24</v>
      </c>
      <c r="E7577" t="s">
        <v>39</v>
      </c>
      <c r="F7577" t="s">
        <v>26</v>
      </c>
      <c r="G7577" t="s">
        <v>25</v>
      </c>
      <c r="H7577" t="s">
        <v>36</v>
      </c>
      <c r="I7577" t="s">
        <v>52</v>
      </c>
      <c r="J7577" t="s">
        <v>43</v>
      </c>
      <c r="K7577">
        <v>135</v>
      </c>
      <c r="L7577">
        <v>10</v>
      </c>
      <c r="M7577">
        <v>999</v>
      </c>
      <c r="N7577">
        <v>0</v>
      </c>
      <c r="O7577" t="s">
        <v>30</v>
      </c>
      <c r="P7577">
        <v>1.4</v>
      </c>
      <c r="Q7577">
        <v>93.918000000000006</v>
      </c>
      <c r="R7577">
        <v>-42.7</v>
      </c>
      <c r="S7577">
        <v>4.9619999999999997</v>
      </c>
      <c r="T7577">
        <v>5228.1000000000004</v>
      </c>
      <c r="U7577" t="s">
        <v>25</v>
      </c>
      <c r="V7577" t="s">
        <v>25</v>
      </c>
      <c r="W7577">
        <v>4.6435132622718797E-2</v>
      </c>
      <c r="Y7577">
        <f t="shared" si="118"/>
        <v>1</v>
      </c>
    </row>
    <row r="7578" spans="1:25" x14ac:dyDescent="0.25">
      <c r="A7578">
        <v>28</v>
      </c>
      <c r="B7578" t="s">
        <v>40</v>
      </c>
      <c r="C7578" t="s">
        <v>23</v>
      </c>
      <c r="D7578" t="s">
        <v>41</v>
      </c>
      <c r="E7578" t="s">
        <v>25</v>
      </c>
      <c r="F7578" t="s">
        <v>26</v>
      </c>
      <c r="G7578" t="s">
        <v>25</v>
      </c>
      <c r="H7578" t="s">
        <v>27</v>
      </c>
      <c r="I7578" t="s">
        <v>52</v>
      </c>
      <c r="J7578" t="s">
        <v>38</v>
      </c>
      <c r="K7578">
        <v>510</v>
      </c>
      <c r="L7578">
        <v>2</v>
      </c>
      <c r="M7578">
        <v>999</v>
      </c>
      <c r="N7578">
        <v>0</v>
      </c>
      <c r="O7578" t="s">
        <v>30</v>
      </c>
      <c r="P7578">
        <v>1.4</v>
      </c>
      <c r="Q7578">
        <v>93.918000000000006</v>
      </c>
      <c r="R7578">
        <v>-42.7</v>
      </c>
      <c r="S7578">
        <v>4.9630000000000001</v>
      </c>
      <c r="T7578">
        <v>5228.1000000000004</v>
      </c>
      <c r="U7578" t="s">
        <v>25</v>
      </c>
      <c r="V7578" t="s">
        <v>25</v>
      </c>
      <c r="W7578">
        <v>8.1452980637550396E-2</v>
      </c>
      <c r="Y7578">
        <f t="shared" si="118"/>
        <v>1</v>
      </c>
    </row>
    <row r="7579" spans="1:25" x14ac:dyDescent="0.25">
      <c r="A7579">
        <v>30</v>
      </c>
      <c r="B7579" t="s">
        <v>40</v>
      </c>
      <c r="C7579" t="s">
        <v>23</v>
      </c>
      <c r="D7579" t="s">
        <v>35</v>
      </c>
      <c r="E7579" t="s">
        <v>25</v>
      </c>
      <c r="F7579" t="s">
        <v>25</v>
      </c>
      <c r="G7579" t="s">
        <v>25</v>
      </c>
      <c r="H7579" t="s">
        <v>36</v>
      </c>
      <c r="I7579" t="s">
        <v>28</v>
      </c>
      <c r="J7579" t="s">
        <v>43</v>
      </c>
      <c r="K7579">
        <v>302</v>
      </c>
      <c r="L7579">
        <v>1</v>
      </c>
      <c r="M7579">
        <v>999</v>
      </c>
      <c r="N7579">
        <v>0</v>
      </c>
      <c r="O7579" t="s">
        <v>30</v>
      </c>
      <c r="P7579">
        <v>1.1000000000000001</v>
      </c>
      <c r="Q7579">
        <v>93.994</v>
      </c>
      <c r="R7579">
        <v>-36.4</v>
      </c>
      <c r="S7579">
        <v>4.8570000000000002</v>
      </c>
      <c r="T7579">
        <v>5191</v>
      </c>
      <c r="U7579" t="s">
        <v>25</v>
      </c>
      <c r="V7579" t="s">
        <v>25</v>
      </c>
      <c r="W7579">
        <v>2.3691652342677099E-2</v>
      </c>
      <c r="Y7579">
        <f t="shared" si="118"/>
        <v>1</v>
      </c>
    </row>
    <row r="7580" spans="1:25" x14ac:dyDescent="0.25">
      <c r="A7580">
        <v>39</v>
      </c>
      <c r="B7580" t="s">
        <v>40</v>
      </c>
      <c r="C7580" t="s">
        <v>23</v>
      </c>
      <c r="D7580" t="s">
        <v>51</v>
      </c>
      <c r="E7580" t="s">
        <v>39</v>
      </c>
      <c r="F7580" t="s">
        <v>25</v>
      </c>
      <c r="G7580" t="s">
        <v>25</v>
      </c>
      <c r="H7580" t="s">
        <v>36</v>
      </c>
      <c r="I7580" t="s">
        <v>28</v>
      </c>
      <c r="J7580" t="s">
        <v>45</v>
      </c>
      <c r="K7580">
        <v>328</v>
      </c>
      <c r="L7580">
        <v>2</v>
      </c>
      <c r="M7580">
        <v>999</v>
      </c>
      <c r="N7580">
        <v>0</v>
      </c>
      <c r="O7580" t="s">
        <v>30</v>
      </c>
      <c r="P7580">
        <v>1.1000000000000001</v>
      </c>
      <c r="Q7580">
        <v>93.994</v>
      </c>
      <c r="R7580">
        <v>-36.4</v>
      </c>
      <c r="S7580">
        <v>4.8550000000000004</v>
      </c>
      <c r="T7580">
        <v>5191</v>
      </c>
      <c r="U7580" t="s">
        <v>25</v>
      </c>
      <c r="V7580" t="s">
        <v>25</v>
      </c>
      <c r="W7580">
        <v>1.81737951934338E-2</v>
      </c>
      <c r="Y7580">
        <f t="shared" si="118"/>
        <v>1</v>
      </c>
    </row>
    <row r="7581" spans="1:25" x14ac:dyDescent="0.25">
      <c r="A7581">
        <v>51</v>
      </c>
      <c r="B7581" t="s">
        <v>40</v>
      </c>
      <c r="C7581" t="s">
        <v>34</v>
      </c>
      <c r="D7581" t="s">
        <v>41</v>
      </c>
      <c r="E7581" t="s">
        <v>25</v>
      </c>
      <c r="F7581" t="s">
        <v>26</v>
      </c>
      <c r="G7581" t="s">
        <v>25</v>
      </c>
      <c r="H7581" t="s">
        <v>27</v>
      </c>
      <c r="I7581" t="s">
        <v>55</v>
      </c>
      <c r="J7581" t="s">
        <v>50</v>
      </c>
      <c r="K7581">
        <v>179</v>
      </c>
      <c r="L7581">
        <v>11</v>
      </c>
      <c r="M7581">
        <v>999</v>
      </c>
      <c r="N7581">
        <v>0</v>
      </c>
      <c r="O7581" t="s">
        <v>30</v>
      </c>
      <c r="P7581">
        <v>1.4</v>
      </c>
      <c r="Q7581">
        <v>93.444000000000003</v>
      </c>
      <c r="R7581">
        <v>-36.1</v>
      </c>
      <c r="S7581">
        <v>4.9649999999999999</v>
      </c>
      <c r="T7581">
        <v>5228.1000000000004</v>
      </c>
      <c r="U7581" t="s">
        <v>25</v>
      </c>
      <c r="V7581" t="s">
        <v>25</v>
      </c>
      <c r="W7581">
        <v>8.7758220732212094E-2</v>
      </c>
      <c r="Y7581">
        <f t="shared" si="118"/>
        <v>1</v>
      </c>
    </row>
    <row r="7582" spans="1:25" x14ac:dyDescent="0.25">
      <c r="A7582">
        <v>35</v>
      </c>
      <c r="B7582" t="s">
        <v>22</v>
      </c>
      <c r="C7582" t="s">
        <v>23</v>
      </c>
      <c r="D7582" t="s">
        <v>24</v>
      </c>
      <c r="E7582" t="s">
        <v>25</v>
      </c>
      <c r="F7582" t="s">
        <v>25</v>
      </c>
      <c r="G7582" t="s">
        <v>25</v>
      </c>
      <c r="H7582" t="s">
        <v>36</v>
      </c>
      <c r="I7582" t="s">
        <v>37</v>
      </c>
      <c r="J7582" t="s">
        <v>50</v>
      </c>
      <c r="K7582">
        <v>438</v>
      </c>
      <c r="L7582">
        <v>1</v>
      </c>
      <c r="M7582">
        <v>999</v>
      </c>
      <c r="N7582">
        <v>0</v>
      </c>
      <c r="O7582" t="s">
        <v>30</v>
      </c>
      <c r="P7582">
        <v>1.4</v>
      </c>
      <c r="Q7582">
        <v>94.465000000000003</v>
      </c>
      <c r="R7582">
        <v>-41.8</v>
      </c>
      <c r="S7582">
        <v>4.8639999999999999</v>
      </c>
      <c r="T7582">
        <v>5228.1000000000004</v>
      </c>
      <c r="U7582" t="s">
        <v>25</v>
      </c>
      <c r="V7582" t="s">
        <v>25</v>
      </c>
      <c r="W7582">
        <v>4.2887490242719699E-2</v>
      </c>
      <c r="Y7582">
        <f t="shared" si="118"/>
        <v>1</v>
      </c>
    </row>
    <row r="7583" spans="1:25" x14ac:dyDescent="0.25">
      <c r="A7583">
        <v>41</v>
      </c>
      <c r="B7583" t="s">
        <v>40</v>
      </c>
      <c r="C7583" t="s">
        <v>23</v>
      </c>
      <c r="D7583" t="s">
        <v>35</v>
      </c>
      <c r="E7583" t="s">
        <v>25</v>
      </c>
      <c r="F7583" t="s">
        <v>26</v>
      </c>
      <c r="G7583" t="s">
        <v>25</v>
      </c>
      <c r="H7583" t="s">
        <v>27</v>
      </c>
      <c r="I7583" t="s">
        <v>42</v>
      </c>
      <c r="J7583" t="s">
        <v>43</v>
      </c>
      <c r="K7583">
        <v>353</v>
      </c>
      <c r="L7583">
        <v>1</v>
      </c>
      <c r="M7583">
        <v>999</v>
      </c>
      <c r="N7583">
        <v>0</v>
      </c>
      <c r="O7583" t="s">
        <v>30</v>
      </c>
      <c r="P7583">
        <v>-0.1</v>
      </c>
      <c r="Q7583">
        <v>93.2</v>
      </c>
      <c r="R7583">
        <v>-42</v>
      </c>
      <c r="S7583">
        <v>4.1909999999999998</v>
      </c>
      <c r="T7583">
        <v>5195.8</v>
      </c>
      <c r="U7583" t="s">
        <v>25</v>
      </c>
      <c r="V7583" t="s">
        <v>25</v>
      </c>
      <c r="W7583">
        <v>6.0167290270328501E-2</v>
      </c>
      <c r="Y7583">
        <f t="shared" si="118"/>
        <v>1</v>
      </c>
    </row>
    <row r="7584" spans="1:25" x14ac:dyDescent="0.25">
      <c r="A7584">
        <v>36</v>
      </c>
      <c r="B7584" t="s">
        <v>53</v>
      </c>
      <c r="C7584" t="s">
        <v>48</v>
      </c>
      <c r="D7584" t="s">
        <v>24</v>
      </c>
      <c r="E7584" t="s">
        <v>25</v>
      </c>
      <c r="F7584" t="s">
        <v>26</v>
      </c>
      <c r="G7584" t="s">
        <v>25</v>
      </c>
      <c r="H7584" t="s">
        <v>27</v>
      </c>
      <c r="I7584" t="s">
        <v>64</v>
      </c>
      <c r="J7584" t="s">
        <v>38</v>
      </c>
      <c r="K7584">
        <v>93</v>
      </c>
      <c r="L7584">
        <v>1</v>
      </c>
      <c r="M7584">
        <v>999</v>
      </c>
      <c r="N7584">
        <v>0</v>
      </c>
      <c r="O7584" t="s">
        <v>30</v>
      </c>
      <c r="P7584">
        <v>-1.8</v>
      </c>
      <c r="Q7584">
        <v>93.075000000000003</v>
      </c>
      <c r="R7584">
        <v>-47.1</v>
      </c>
      <c r="S7584">
        <v>1.415</v>
      </c>
      <c r="T7584">
        <v>5099.1000000000004</v>
      </c>
      <c r="U7584" t="s">
        <v>25</v>
      </c>
      <c r="V7584" t="s">
        <v>25</v>
      </c>
      <c r="W7584">
        <v>0.42068445682525601</v>
      </c>
      <c r="Y7584">
        <f t="shared" si="118"/>
        <v>1</v>
      </c>
    </row>
    <row r="7585" spans="1:25" x14ac:dyDescent="0.25">
      <c r="A7585">
        <v>26</v>
      </c>
      <c r="B7585" t="s">
        <v>60</v>
      </c>
      <c r="C7585" t="s">
        <v>34</v>
      </c>
      <c r="D7585" t="s">
        <v>35</v>
      </c>
      <c r="E7585" t="s">
        <v>25</v>
      </c>
      <c r="F7585" t="s">
        <v>26</v>
      </c>
      <c r="G7585" t="s">
        <v>25</v>
      </c>
      <c r="H7585" t="s">
        <v>27</v>
      </c>
      <c r="I7585" t="s">
        <v>28</v>
      </c>
      <c r="J7585" t="s">
        <v>43</v>
      </c>
      <c r="K7585">
        <v>73</v>
      </c>
      <c r="L7585">
        <v>1</v>
      </c>
      <c r="M7585">
        <v>999</v>
      </c>
      <c r="N7585">
        <v>0</v>
      </c>
      <c r="O7585" t="s">
        <v>30</v>
      </c>
      <c r="P7585">
        <v>-1.8</v>
      </c>
      <c r="Q7585">
        <v>92.893000000000001</v>
      </c>
      <c r="R7585">
        <v>-46.2</v>
      </c>
      <c r="S7585">
        <v>1.2989999999999999</v>
      </c>
      <c r="T7585">
        <v>5099.1000000000004</v>
      </c>
      <c r="U7585" t="s">
        <v>25</v>
      </c>
      <c r="V7585" t="s">
        <v>25</v>
      </c>
      <c r="W7585">
        <v>0.10099225491285301</v>
      </c>
      <c r="Y7585">
        <f t="shared" si="118"/>
        <v>1</v>
      </c>
    </row>
    <row r="7586" spans="1:25" x14ac:dyDescent="0.25">
      <c r="A7586">
        <v>41</v>
      </c>
      <c r="B7586" t="s">
        <v>22</v>
      </c>
      <c r="C7586" t="s">
        <v>34</v>
      </c>
      <c r="D7586" t="s">
        <v>54</v>
      </c>
      <c r="E7586" t="s">
        <v>25</v>
      </c>
      <c r="F7586" t="s">
        <v>26</v>
      </c>
      <c r="G7586" t="s">
        <v>25</v>
      </c>
      <c r="H7586" t="s">
        <v>27</v>
      </c>
      <c r="I7586" t="s">
        <v>52</v>
      </c>
      <c r="J7586" t="s">
        <v>45</v>
      </c>
      <c r="K7586">
        <v>421</v>
      </c>
      <c r="L7586">
        <v>6</v>
      </c>
      <c r="M7586">
        <v>999</v>
      </c>
      <c r="N7586">
        <v>0</v>
      </c>
      <c r="O7586" t="s">
        <v>30</v>
      </c>
      <c r="P7586">
        <v>1.4</v>
      </c>
      <c r="Q7586">
        <v>93.918000000000006</v>
      </c>
      <c r="R7586">
        <v>-42.7</v>
      </c>
      <c r="S7586">
        <v>4.9630000000000001</v>
      </c>
      <c r="T7586">
        <v>5228.1000000000004</v>
      </c>
      <c r="U7586" t="s">
        <v>25</v>
      </c>
      <c r="V7586" t="s">
        <v>25</v>
      </c>
      <c r="W7586">
        <v>4.1268944740295403E-2</v>
      </c>
      <c r="Y7586">
        <f t="shared" si="118"/>
        <v>1</v>
      </c>
    </row>
    <row r="7587" spans="1:25" x14ac:dyDescent="0.25">
      <c r="A7587">
        <v>42</v>
      </c>
      <c r="B7587" t="s">
        <v>40</v>
      </c>
      <c r="C7587" t="s">
        <v>23</v>
      </c>
      <c r="D7587" t="s">
        <v>35</v>
      </c>
      <c r="E7587" t="s">
        <v>25</v>
      </c>
      <c r="F7587" t="s">
        <v>25</v>
      </c>
      <c r="G7587" t="s">
        <v>25</v>
      </c>
      <c r="H7587" t="s">
        <v>36</v>
      </c>
      <c r="I7587" t="s">
        <v>28</v>
      </c>
      <c r="J7587" t="s">
        <v>50</v>
      </c>
      <c r="K7587">
        <v>1392</v>
      </c>
      <c r="L7587">
        <v>2</v>
      </c>
      <c r="M7587">
        <v>999</v>
      </c>
      <c r="N7587">
        <v>0</v>
      </c>
      <c r="O7587" t="s">
        <v>30</v>
      </c>
      <c r="P7587">
        <v>1.1000000000000001</v>
      </c>
      <c r="Q7587">
        <v>93.994</v>
      </c>
      <c r="R7587">
        <v>-36.4</v>
      </c>
      <c r="S7587">
        <v>4.8559999999999999</v>
      </c>
      <c r="T7587">
        <v>5191</v>
      </c>
      <c r="U7587" t="s">
        <v>26</v>
      </c>
      <c r="V7587" t="s">
        <v>25</v>
      </c>
      <c r="W7587">
        <v>3.0349560081958799E-2</v>
      </c>
      <c r="Y7587">
        <f t="shared" si="118"/>
        <v>0</v>
      </c>
    </row>
    <row r="7588" spans="1:25" x14ac:dyDescent="0.25">
      <c r="A7588">
        <v>47</v>
      </c>
      <c r="B7588" t="s">
        <v>33</v>
      </c>
      <c r="C7588" t="s">
        <v>23</v>
      </c>
      <c r="D7588" t="s">
        <v>35</v>
      </c>
      <c r="E7588" t="s">
        <v>25</v>
      </c>
      <c r="F7588" t="s">
        <v>26</v>
      </c>
      <c r="G7588" t="s">
        <v>25</v>
      </c>
      <c r="H7588" t="s">
        <v>27</v>
      </c>
      <c r="I7588" t="s">
        <v>42</v>
      </c>
      <c r="J7588" t="s">
        <v>50</v>
      </c>
      <c r="K7588">
        <v>97</v>
      </c>
      <c r="L7588">
        <v>1</v>
      </c>
      <c r="M7588">
        <v>999</v>
      </c>
      <c r="N7588">
        <v>0</v>
      </c>
      <c r="O7588" t="s">
        <v>30</v>
      </c>
      <c r="P7588">
        <v>-0.1</v>
      </c>
      <c r="Q7588">
        <v>93.2</v>
      </c>
      <c r="R7588">
        <v>-42</v>
      </c>
      <c r="S7588">
        <v>4.1529999999999996</v>
      </c>
      <c r="T7588">
        <v>5195.8</v>
      </c>
      <c r="U7588" t="s">
        <v>25</v>
      </c>
      <c r="V7588" t="s">
        <v>25</v>
      </c>
      <c r="W7588">
        <v>6.6294968128204304E-2</v>
      </c>
      <c r="Y7588">
        <f t="shared" si="118"/>
        <v>1</v>
      </c>
    </row>
    <row r="7589" spans="1:25" x14ac:dyDescent="0.25">
      <c r="A7589">
        <v>28</v>
      </c>
      <c r="B7589" t="s">
        <v>33</v>
      </c>
      <c r="C7589" t="s">
        <v>34</v>
      </c>
      <c r="D7589" t="s">
        <v>35</v>
      </c>
      <c r="E7589" t="s">
        <v>25</v>
      </c>
      <c r="F7589" t="s">
        <v>25</v>
      </c>
      <c r="G7589" t="s">
        <v>25</v>
      </c>
      <c r="H7589" t="s">
        <v>36</v>
      </c>
      <c r="I7589" t="s">
        <v>28</v>
      </c>
      <c r="J7589" t="s">
        <v>29</v>
      </c>
      <c r="K7589">
        <v>145</v>
      </c>
      <c r="L7589">
        <v>2</v>
      </c>
      <c r="M7589">
        <v>999</v>
      </c>
      <c r="N7589">
        <v>0</v>
      </c>
      <c r="O7589" t="s">
        <v>30</v>
      </c>
      <c r="P7589">
        <v>1.1000000000000001</v>
      </c>
      <c r="Q7589">
        <v>93.994</v>
      </c>
      <c r="R7589">
        <v>-36.4</v>
      </c>
      <c r="S7589">
        <v>4.8639999999999999</v>
      </c>
      <c r="T7589">
        <v>5191</v>
      </c>
      <c r="U7589" t="s">
        <v>25</v>
      </c>
      <c r="V7589" t="s">
        <v>25</v>
      </c>
      <c r="W7589">
        <v>3.1882349401712397E-2</v>
      </c>
      <c r="Y7589">
        <f t="shared" si="118"/>
        <v>1</v>
      </c>
    </row>
    <row r="7590" spans="1:25" x14ac:dyDescent="0.25">
      <c r="A7590">
        <v>51</v>
      </c>
      <c r="B7590" t="s">
        <v>22</v>
      </c>
      <c r="C7590" t="s">
        <v>23</v>
      </c>
      <c r="D7590" t="s">
        <v>24</v>
      </c>
      <c r="E7590" t="s">
        <v>25</v>
      </c>
      <c r="F7590" t="s">
        <v>26</v>
      </c>
      <c r="G7590" t="s">
        <v>25</v>
      </c>
      <c r="H7590" t="s">
        <v>27</v>
      </c>
      <c r="I7590" t="s">
        <v>28</v>
      </c>
      <c r="J7590" t="s">
        <v>38</v>
      </c>
      <c r="K7590">
        <v>55</v>
      </c>
      <c r="L7590">
        <v>1</v>
      </c>
      <c r="M7590">
        <v>999</v>
      </c>
      <c r="N7590">
        <v>0</v>
      </c>
      <c r="O7590" t="s">
        <v>30</v>
      </c>
      <c r="P7590">
        <v>-1.8</v>
      </c>
      <c r="Q7590">
        <v>92.893000000000001</v>
      </c>
      <c r="R7590">
        <v>-46.2</v>
      </c>
      <c r="S7590">
        <v>1.3340000000000001</v>
      </c>
      <c r="T7590">
        <v>5099.1000000000004</v>
      </c>
      <c r="U7590" t="s">
        <v>25</v>
      </c>
      <c r="V7590" t="s">
        <v>25</v>
      </c>
      <c r="W7590">
        <v>0.106854267418385</v>
      </c>
      <c r="Y7590">
        <f t="shared" si="118"/>
        <v>1</v>
      </c>
    </row>
    <row r="7591" spans="1:25" x14ac:dyDescent="0.25">
      <c r="A7591">
        <v>56</v>
      </c>
      <c r="B7591" t="s">
        <v>62</v>
      </c>
      <c r="C7591" t="s">
        <v>23</v>
      </c>
      <c r="D7591" t="s">
        <v>41</v>
      </c>
      <c r="E7591" t="s">
        <v>25</v>
      </c>
      <c r="F7591" t="s">
        <v>26</v>
      </c>
      <c r="G7591" t="s">
        <v>25</v>
      </c>
      <c r="H7591" t="s">
        <v>27</v>
      </c>
      <c r="I7591" t="s">
        <v>42</v>
      </c>
      <c r="J7591" t="s">
        <v>38</v>
      </c>
      <c r="K7591">
        <v>968</v>
      </c>
      <c r="L7591">
        <v>2</v>
      </c>
      <c r="M7591">
        <v>3</v>
      </c>
      <c r="N7591">
        <v>3</v>
      </c>
      <c r="O7591" t="s">
        <v>58</v>
      </c>
      <c r="P7591">
        <v>-3.4</v>
      </c>
      <c r="Q7591">
        <v>92.649000000000001</v>
      </c>
      <c r="R7591">
        <v>-30.1</v>
      </c>
      <c r="S7591">
        <v>0.71599999999999997</v>
      </c>
      <c r="T7591">
        <v>5017.5</v>
      </c>
      <c r="U7591" t="s">
        <v>26</v>
      </c>
      <c r="V7591" t="s">
        <v>26</v>
      </c>
      <c r="W7591">
        <v>0.92683595418930098</v>
      </c>
      <c r="Y7591">
        <f t="shared" si="118"/>
        <v>1</v>
      </c>
    </row>
    <row r="7592" spans="1:25" x14ac:dyDescent="0.25">
      <c r="A7592">
        <v>34</v>
      </c>
      <c r="B7592" t="s">
        <v>40</v>
      </c>
      <c r="C7592" t="s">
        <v>23</v>
      </c>
      <c r="D7592" t="s">
        <v>35</v>
      </c>
      <c r="E7592" t="s">
        <v>39</v>
      </c>
      <c r="F7592" t="s">
        <v>26</v>
      </c>
      <c r="G7592" t="s">
        <v>25</v>
      </c>
      <c r="H7592" t="s">
        <v>27</v>
      </c>
      <c r="I7592" t="s">
        <v>55</v>
      </c>
      <c r="J7592" t="s">
        <v>29</v>
      </c>
      <c r="K7592">
        <v>398</v>
      </c>
      <c r="L7592">
        <v>1</v>
      </c>
      <c r="M7592">
        <v>999</v>
      </c>
      <c r="N7592">
        <v>0</v>
      </c>
      <c r="O7592" t="s">
        <v>30</v>
      </c>
      <c r="P7592">
        <v>1.4</v>
      </c>
      <c r="Q7592">
        <v>93.444000000000003</v>
      </c>
      <c r="R7592">
        <v>-36.1</v>
      </c>
      <c r="S7592">
        <v>4.9630000000000001</v>
      </c>
      <c r="T7592">
        <v>5228.1000000000004</v>
      </c>
      <c r="U7592" t="s">
        <v>25</v>
      </c>
      <c r="V7592" t="s">
        <v>25</v>
      </c>
      <c r="W7592">
        <v>1.51372877880931E-2</v>
      </c>
      <c r="Y7592">
        <f t="shared" si="118"/>
        <v>1</v>
      </c>
    </row>
    <row r="7593" spans="1:25" x14ac:dyDescent="0.25">
      <c r="A7593">
        <v>55</v>
      </c>
      <c r="B7593" t="s">
        <v>59</v>
      </c>
      <c r="C7593" t="s">
        <v>23</v>
      </c>
      <c r="D7593" t="s">
        <v>54</v>
      </c>
      <c r="E7593" t="s">
        <v>39</v>
      </c>
      <c r="F7593" t="s">
        <v>25</v>
      </c>
      <c r="G7593" t="s">
        <v>25</v>
      </c>
      <c r="H7593" t="s">
        <v>27</v>
      </c>
      <c r="I7593" t="s">
        <v>64</v>
      </c>
      <c r="J7593" t="s">
        <v>45</v>
      </c>
      <c r="K7593">
        <v>594</v>
      </c>
      <c r="L7593">
        <v>2</v>
      </c>
      <c r="M7593">
        <v>999</v>
      </c>
      <c r="N7593">
        <v>0</v>
      </c>
      <c r="O7593" t="s">
        <v>30</v>
      </c>
      <c r="P7593">
        <v>-1.8</v>
      </c>
      <c r="Q7593">
        <v>93.075000000000003</v>
      </c>
      <c r="R7593">
        <v>-47.1</v>
      </c>
      <c r="S7593">
        <v>1.41</v>
      </c>
      <c r="T7593">
        <v>5099.1000000000004</v>
      </c>
      <c r="U7593" t="s">
        <v>25</v>
      </c>
      <c r="V7593" t="s">
        <v>25</v>
      </c>
      <c r="W7593">
        <v>6.8208500742912306E-2</v>
      </c>
      <c r="Y7593">
        <f t="shared" si="118"/>
        <v>1</v>
      </c>
    </row>
    <row r="7594" spans="1:25" x14ac:dyDescent="0.25">
      <c r="A7594">
        <v>22</v>
      </c>
      <c r="B7594" t="s">
        <v>60</v>
      </c>
      <c r="C7594" t="s">
        <v>34</v>
      </c>
      <c r="D7594" t="s">
        <v>24</v>
      </c>
      <c r="E7594" t="s">
        <v>25</v>
      </c>
      <c r="F7594" t="s">
        <v>25</v>
      </c>
      <c r="G7594" t="s">
        <v>25</v>
      </c>
      <c r="H7594" t="s">
        <v>27</v>
      </c>
      <c r="I7594" t="s">
        <v>57</v>
      </c>
      <c r="J7594" t="s">
        <v>29</v>
      </c>
      <c r="K7594">
        <v>84</v>
      </c>
      <c r="L7594">
        <v>1</v>
      </c>
      <c r="M7594">
        <v>999</v>
      </c>
      <c r="N7594">
        <v>1</v>
      </c>
      <c r="O7594" t="s">
        <v>46</v>
      </c>
      <c r="P7594">
        <v>-1.8</v>
      </c>
      <c r="Q7594">
        <v>93.369</v>
      </c>
      <c r="R7594">
        <v>-34.799999999999997</v>
      </c>
      <c r="S7594">
        <v>0.65300000000000002</v>
      </c>
      <c r="T7594">
        <v>5008.7</v>
      </c>
      <c r="U7594" t="s">
        <v>25</v>
      </c>
      <c r="V7594" t="s">
        <v>26</v>
      </c>
      <c r="W7594">
        <v>0.77033609151840199</v>
      </c>
      <c r="Y7594">
        <f t="shared" si="118"/>
        <v>0</v>
      </c>
    </row>
    <row r="7595" spans="1:25" x14ac:dyDescent="0.25">
      <c r="A7595">
        <v>36</v>
      </c>
      <c r="B7595" t="s">
        <v>53</v>
      </c>
      <c r="C7595" t="s">
        <v>23</v>
      </c>
      <c r="D7595" t="s">
        <v>41</v>
      </c>
      <c r="E7595" t="s">
        <v>25</v>
      </c>
      <c r="F7595" t="s">
        <v>26</v>
      </c>
      <c r="G7595" t="s">
        <v>25</v>
      </c>
      <c r="H7595" t="s">
        <v>27</v>
      </c>
      <c r="I7595" t="s">
        <v>28</v>
      </c>
      <c r="J7595" t="s">
        <v>43</v>
      </c>
      <c r="K7595">
        <v>414</v>
      </c>
      <c r="L7595">
        <v>2</v>
      </c>
      <c r="M7595">
        <v>999</v>
      </c>
      <c r="N7595">
        <v>1</v>
      </c>
      <c r="O7595" t="s">
        <v>46</v>
      </c>
      <c r="P7595">
        <v>-1.8</v>
      </c>
      <c r="Q7595">
        <v>92.893000000000001</v>
      </c>
      <c r="R7595">
        <v>-46.2</v>
      </c>
      <c r="S7595">
        <v>1.264</v>
      </c>
      <c r="T7595">
        <v>5099.1000000000004</v>
      </c>
      <c r="U7595" t="s">
        <v>26</v>
      </c>
      <c r="V7595" t="s">
        <v>25</v>
      </c>
      <c r="W7595">
        <v>7.8362017869949299E-2</v>
      </c>
      <c r="Y7595">
        <f t="shared" si="118"/>
        <v>0</v>
      </c>
    </row>
    <row r="7596" spans="1:25" x14ac:dyDescent="0.25">
      <c r="A7596">
        <v>48</v>
      </c>
      <c r="B7596" t="s">
        <v>40</v>
      </c>
      <c r="C7596" t="s">
        <v>23</v>
      </c>
      <c r="D7596" t="s">
        <v>35</v>
      </c>
      <c r="E7596" t="s">
        <v>39</v>
      </c>
      <c r="F7596" t="s">
        <v>25</v>
      </c>
      <c r="G7596" t="s">
        <v>25</v>
      </c>
      <c r="H7596" t="s">
        <v>27</v>
      </c>
      <c r="I7596" t="s">
        <v>55</v>
      </c>
      <c r="J7596" t="s">
        <v>38</v>
      </c>
      <c r="K7596">
        <v>562</v>
      </c>
      <c r="L7596">
        <v>3</v>
      </c>
      <c r="M7596">
        <v>999</v>
      </c>
      <c r="N7596">
        <v>0</v>
      </c>
      <c r="O7596" t="s">
        <v>30</v>
      </c>
      <c r="P7596">
        <v>1.4</v>
      </c>
      <c r="Q7596">
        <v>93.444000000000003</v>
      </c>
      <c r="R7596">
        <v>-36.1</v>
      </c>
      <c r="S7596">
        <v>4.9669999999999996</v>
      </c>
      <c r="T7596">
        <v>5228.1000000000004</v>
      </c>
      <c r="U7596" t="s">
        <v>25</v>
      </c>
      <c r="V7596" t="s">
        <v>25</v>
      </c>
      <c r="W7596">
        <v>5.5024977773427998E-2</v>
      </c>
      <c r="Y7596">
        <f t="shared" si="118"/>
        <v>1</v>
      </c>
    </row>
    <row r="7597" spans="1:25" x14ac:dyDescent="0.25">
      <c r="A7597">
        <v>41</v>
      </c>
      <c r="B7597" t="s">
        <v>22</v>
      </c>
      <c r="C7597" t="s">
        <v>23</v>
      </c>
      <c r="D7597" t="s">
        <v>24</v>
      </c>
      <c r="E7597" t="s">
        <v>25</v>
      </c>
      <c r="F7597" t="s">
        <v>25</v>
      </c>
      <c r="G7597" t="s">
        <v>25</v>
      </c>
      <c r="H7597" t="s">
        <v>27</v>
      </c>
      <c r="I7597" t="s">
        <v>28</v>
      </c>
      <c r="J7597" t="s">
        <v>38</v>
      </c>
      <c r="K7597">
        <v>93</v>
      </c>
      <c r="L7597">
        <v>1</v>
      </c>
      <c r="M7597">
        <v>999</v>
      </c>
      <c r="N7597">
        <v>0</v>
      </c>
      <c r="O7597" t="s">
        <v>30</v>
      </c>
      <c r="P7597">
        <v>-1.8</v>
      </c>
      <c r="Q7597">
        <v>92.893000000000001</v>
      </c>
      <c r="R7597">
        <v>-46.2</v>
      </c>
      <c r="S7597">
        <v>1.2809999999999999</v>
      </c>
      <c r="T7597">
        <v>5099.1000000000004</v>
      </c>
      <c r="U7597" t="s">
        <v>25</v>
      </c>
      <c r="V7597" t="s">
        <v>25</v>
      </c>
      <c r="W7597">
        <v>0.26649540662765497</v>
      </c>
      <c r="Y7597">
        <f t="shared" si="118"/>
        <v>1</v>
      </c>
    </row>
    <row r="7598" spans="1:25" x14ac:dyDescent="0.25">
      <c r="A7598">
        <v>40</v>
      </c>
      <c r="B7598" t="s">
        <v>22</v>
      </c>
      <c r="C7598" t="s">
        <v>23</v>
      </c>
      <c r="D7598" t="s">
        <v>54</v>
      </c>
      <c r="E7598" t="s">
        <v>39</v>
      </c>
      <c r="F7598" t="s">
        <v>26</v>
      </c>
      <c r="G7598" t="s">
        <v>25</v>
      </c>
      <c r="H7598" t="s">
        <v>27</v>
      </c>
      <c r="I7598" t="s">
        <v>42</v>
      </c>
      <c r="J7598" t="s">
        <v>45</v>
      </c>
      <c r="K7598">
        <v>628</v>
      </c>
      <c r="L7598">
        <v>1</v>
      </c>
      <c r="M7598">
        <v>999</v>
      </c>
      <c r="N7598">
        <v>0</v>
      </c>
      <c r="O7598" t="s">
        <v>30</v>
      </c>
      <c r="P7598">
        <v>-0.1</v>
      </c>
      <c r="Q7598">
        <v>93.2</v>
      </c>
      <c r="R7598">
        <v>-42</v>
      </c>
      <c r="S7598">
        <v>4.0759999999999996</v>
      </c>
      <c r="T7598">
        <v>5195.8</v>
      </c>
      <c r="U7598" t="s">
        <v>26</v>
      </c>
      <c r="V7598" t="s">
        <v>25</v>
      </c>
      <c r="W7598">
        <v>7.0712812244892106E-2</v>
      </c>
      <c r="Y7598">
        <f t="shared" si="118"/>
        <v>0</v>
      </c>
    </row>
    <row r="7599" spans="1:25" x14ac:dyDescent="0.25">
      <c r="A7599">
        <v>46</v>
      </c>
      <c r="B7599" t="s">
        <v>22</v>
      </c>
      <c r="C7599" t="s">
        <v>23</v>
      </c>
      <c r="D7599" t="s">
        <v>54</v>
      </c>
      <c r="E7599" t="s">
        <v>39</v>
      </c>
      <c r="F7599" t="s">
        <v>25</v>
      </c>
      <c r="G7599" t="s">
        <v>25</v>
      </c>
      <c r="H7599" t="s">
        <v>36</v>
      </c>
      <c r="I7599" t="s">
        <v>37</v>
      </c>
      <c r="J7599" t="s">
        <v>45</v>
      </c>
      <c r="K7599">
        <v>446</v>
      </c>
      <c r="L7599">
        <v>1</v>
      </c>
      <c r="M7599">
        <v>999</v>
      </c>
      <c r="N7599">
        <v>0</v>
      </c>
      <c r="O7599" t="s">
        <v>30</v>
      </c>
      <c r="P7599">
        <v>1.4</v>
      </c>
      <c r="Q7599">
        <v>94.465000000000003</v>
      </c>
      <c r="R7599">
        <v>-41.8</v>
      </c>
      <c r="S7599">
        <v>4.9610000000000003</v>
      </c>
      <c r="T7599">
        <v>5228.1000000000004</v>
      </c>
      <c r="U7599" t="s">
        <v>25</v>
      </c>
      <c r="V7599" t="s">
        <v>25</v>
      </c>
      <c r="W7599">
        <v>4.1667126119136803E-2</v>
      </c>
      <c r="Y7599">
        <f t="shared" si="118"/>
        <v>1</v>
      </c>
    </row>
    <row r="7600" spans="1:25" x14ac:dyDescent="0.25">
      <c r="A7600">
        <v>33</v>
      </c>
      <c r="B7600" t="s">
        <v>59</v>
      </c>
      <c r="C7600" t="s">
        <v>23</v>
      </c>
      <c r="D7600" t="s">
        <v>41</v>
      </c>
      <c r="E7600" t="s">
        <v>25</v>
      </c>
      <c r="F7600" t="s">
        <v>26</v>
      </c>
      <c r="G7600" t="s">
        <v>25</v>
      </c>
      <c r="H7600" t="s">
        <v>27</v>
      </c>
      <c r="I7600" t="s">
        <v>28</v>
      </c>
      <c r="J7600" t="s">
        <v>43</v>
      </c>
      <c r="K7600">
        <v>259</v>
      </c>
      <c r="L7600">
        <v>2</v>
      </c>
      <c r="M7600">
        <v>999</v>
      </c>
      <c r="N7600">
        <v>0</v>
      </c>
      <c r="O7600" t="s">
        <v>30</v>
      </c>
      <c r="P7600">
        <v>-1.8</v>
      </c>
      <c r="Q7600">
        <v>92.893000000000001</v>
      </c>
      <c r="R7600">
        <v>-46.2</v>
      </c>
      <c r="S7600">
        <v>1.244</v>
      </c>
      <c r="T7600">
        <v>5099.1000000000004</v>
      </c>
      <c r="U7600" t="s">
        <v>25</v>
      </c>
      <c r="V7600" t="s">
        <v>25</v>
      </c>
      <c r="W7600">
        <v>6.9557927548885304E-2</v>
      </c>
      <c r="Y7600">
        <f t="shared" si="118"/>
        <v>1</v>
      </c>
    </row>
    <row r="7601" spans="1:25" x14ac:dyDescent="0.25">
      <c r="A7601">
        <v>36</v>
      </c>
      <c r="B7601" t="s">
        <v>40</v>
      </c>
      <c r="C7601" t="s">
        <v>23</v>
      </c>
      <c r="D7601" t="s">
        <v>35</v>
      </c>
      <c r="E7601" t="s">
        <v>25</v>
      </c>
      <c r="F7601" t="s">
        <v>26</v>
      </c>
      <c r="G7601" t="s">
        <v>26</v>
      </c>
      <c r="H7601" t="s">
        <v>36</v>
      </c>
      <c r="I7601" t="s">
        <v>42</v>
      </c>
      <c r="J7601" t="s">
        <v>50</v>
      </c>
      <c r="K7601">
        <v>52</v>
      </c>
      <c r="L7601">
        <v>3</v>
      </c>
      <c r="M7601">
        <v>999</v>
      </c>
      <c r="N7601">
        <v>0</v>
      </c>
      <c r="O7601" t="s">
        <v>30</v>
      </c>
      <c r="P7601">
        <v>-0.1</v>
      </c>
      <c r="Q7601">
        <v>93.2</v>
      </c>
      <c r="R7601">
        <v>-42</v>
      </c>
      <c r="S7601">
        <v>4.1529999999999996</v>
      </c>
      <c r="T7601">
        <v>5195.8</v>
      </c>
      <c r="U7601" t="s">
        <v>25</v>
      </c>
      <c r="V7601" t="s">
        <v>25</v>
      </c>
      <c r="W7601">
        <v>1.34018342941999E-2</v>
      </c>
      <c r="Y7601">
        <f t="shared" si="118"/>
        <v>1</v>
      </c>
    </row>
    <row r="7602" spans="1:25" x14ac:dyDescent="0.25">
      <c r="A7602">
        <v>50</v>
      </c>
      <c r="B7602" t="s">
        <v>39</v>
      </c>
      <c r="C7602" t="s">
        <v>23</v>
      </c>
      <c r="D7602" t="s">
        <v>54</v>
      </c>
      <c r="E7602" t="s">
        <v>39</v>
      </c>
      <c r="F7602" t="s">
        <v>26</v>
      </c>
      <c r="G7602" t="s">
        <v>25</v>
      </c>
      <c r="H7602" t="s">
        <v>27</v>
      </c>
      <c r="I7602" t="s">
        <v>52</v>
      </c>
      <c r="J7602" t="s">
        <v>43</v>
      </c>
      <c r="K7602">
        <v>511</v>
      </c>
      <c r="L7602">
        <v>3</v>
      </c>
      <c r="M7602">
        <v>999</v>
      </c>
      <c r="N7602">
        <v>0</v>
      </c>
      <c r="O7602" t="s">
        <v>30</v>
      </c>
      <c r="P7602">
        <v>1.4</v>
      </c>
      <c r="Q7602">
        <v>93.918000000000006</v>
      </c>
      <c r="R7602">
        <v>-42.7</v>
      </c>
      <c r="S7602">
        <v>4.96</v>
      </c>
      <c r="T7602">
        <v>5228.1000000000004</v>
      </c>
      <c r="U7602" t="s">
        <v>25</v>
      </c>
      <c r="V7602" t="s">
        <v>25</v>
      </c>
      <c r="W7602">
        <v>2.5036742910742801E-2</v>
      </c>
      <c r="Y7602">
        <f t="shared" si="118"/>
        <v>1</v>
      </c>
    </row>
    <row r="7603" spans="1:25" x14ac:dyDescent="0.25">
      <c r="A7603">
        <v>40</v>
      </c>
      <c r="B7603" t="s">
        <v>40</v>
      </c>
      <c r="C7603" t="s">
        <v>23</v>
      </c>
      <c r="D7603" t="s">
        <v>41</v>
      </c>
      <c r="E7603" t="s">
        <v>25</v>
      </c>
      <c r="F7603" t="s">
        <v>25</v>
      </c>
      <c r="G7603" t="s">
        <v>25</v>
      </c>
      <c r="H7603" t="s">
        <v>27</v>
      </c>
      <c r="I7603" t="s">
        <v>55</v>
      </c>
      <c r="J7603" t="s">
        <v>38</v>
      </c>
      <c r="K7603">
        <v>154</v>
      </c>
      <c r="L7603">
        <v>2</v>
      </c>
      <c r="M7603">
        <v>999</v>
      </c>
      <c r="N7603">
        <v>0</v>
      </c>
      <c r="O7603" t="s">
        <v>30</v>
      </c>
      <c r="P7603">
        <v>1.4</v>
      </c>
      <c r="Q7603">
        <v>93.444000000000003</v>
      </c>
      <c r="R7603">
        <v>-36.1</v>
      </c>
      <c r="S7603">
        <v>4.9640000000000004</v>
      </c>
      <c r="T7603">
        <v>5228.1000000000004</v>
      </c>
      <c r="U7603" t="s">
        <v>25</v>
      </c>
      <c r="V7603" t="s">
        <v>25</v>
      </c>
      <c r="W7603">
        <v>4.4854607433080701E-2</v>
      </c>
      <c r="Y7603">
        <f t="shared" si="118"/>
        <v>1</v>
      </c>
    </row>
    <row r="7604" spans="1:25" x14ac:dyDescent="0.25">
      <c r="A7604">
        <v>48</v>
      </c>
      <c r="B7604" t="s">
        <v>65</v>
      </c>
      <c r="C7604" t="s">
        <v>34</v>
      </c>
      <c r="D7604" t="s">
        <v>54</v>
      </c>
      <c r="E7604" t="s">
        <v>25</v>
      </c>
      <c r="F7604" t="s">
        <v>26</v>
      </c>
      <c r="G7604" t="s">
        <v>25</v>
      </c>
      <c r="H7604" t="s">
        <v>36</v>
      </c>
      <c r="I7604" t="s">
        <v>28</v>
      </c>
      <c r="J7604" t="s">
        <v>50</v>
      </c>
      <c r="K7604">
        <v>112</v>
      </c>
      <c r="L7604">
        <v>1</v>
      </c>
      <c r="M7604">
        <v>999</v>
      </c>
      <c r="N7604">
        <v>0</v>
      </c>
      <c r="O7604" t="s">
        <v>30</v>
      </c>
      <c r="P7604">
        <v>1.1000000000000001</v>
      </c>
      <c r="Q7604">
        <v>93.994</v>
      </c>
      <c r="R7604">
        <v>-36.4</v>
      </c>
      <c r="S7604">
        <v>4.8570000000000002</v>
      </c>
      <c r="T7604">
        <v>5191</v>
      </c>
      <c r="U7604" t="s">
        <v>25</v>
      </c>
      <c r="V7604" t="s">
        <v>25</v>
      </c>
      <c r="W7604">
        <v>1.3681294396519701E-2</v>
      </c>
      <c r="Y7604">
        <f t="shared" si="118"/>
        <v>1</v>
      </c>
    </row>
    <row r="7605" spans="1:25" x14ac:dyDescent="0.25">
      <c r="A7605">
        <v>47</v>
      </c>
      <c r="B7605" t="s">
        <v>40</v>
      </c>
      <c r="C7605" t="s">
        <v>48</v>
      </c>
      <c r="D7605" t="s">
        <v>41</v>
      </c>
      <c r="E7605" t="s">
        <v>25</v>
      </c>
      <c r="F7605" t="s">
        <v>25</v>
      </c>
      <c r="G7605" t="s">
        <v>25</v>
      </c>
      <c r="H7605" t="s">
        <v>36</v>
      </c>
      <c r="I7605" t="s">
        <v>37</v>
      </c>
      <c r="J7605" t="s">
        <v>38</v>
      </c>
      <c r="K7605">
        <v>121</v>
      </c>
      <c r="L7605">
        <v>4</v>
      </c>
      <c r="M7605">
        <v>999</v>
      </c>
      <c r="N7605">
        <v>0</v>
      </c>
      <c r="O7605" t="s">
        <v>30</v>
      </c>
      <c r="P7605">
        <v>1.4</v>
      </c>
      <c r="Q7605">
        <v>94.465000000000003</v>
      </c>
      <c r="R7605">
        <v>-41.8</v>
      </c>
      <c r="S7605">
        <v>4.8639999999999999</v>
      </c>
      <c r="T7605">
        <v>5228.1000000000004</v>
      </c>
      <c r="U7605" t="s">
        <v>25</v>
      </c>
      <c r="V7605" t="s">
        <v>25</v>
      </c>
      <c r="W7605">
        <v>3.0851894989609701E-2</v>
      </c>
      <c r="Y7605">
        <f t="shared" si="118"/>
        <v>1</v>
      </c>
    </row>
    <row r="7606" spans="1:25" x14ac:dyDescent="0.25">
      <c r="A7606">
        <v>66</v>
      </c>
      <c r="B7606" t="s">
        <v>62</v>
      </c>
      <c r="C7606" t="s">
        <v>23</v>
      </c>
      <c r="D7606" t="s">
        <v>54</v>
      </c>
      <c r="E7606" t="s">
        <v>25</v>
      </c>
      <c r="F7606" t="s">
        <v>26</v>
      </c>
      <c r="G7606" t="s">
        <v>25</v>
      </c>
      <c r="H7606" t="s">
        <v>27</v>
      </c>
      <c r="I7606" t="s">
        <v>52</v>
      </c>
      <c r="J7606" t="s">
        <v>43</v>
      </c>
      <c r="K7606">
        <v>568</v>
      </c>
      <c r="L7606">
        <v>7</v>
      </c>
      <c r="M7606">
        <v>999</v>
      </c>
      <c r="N7606">
        <v>0</v>
      </c>
      <c r="O7606" t="s">
        <v>30</v>
      </c>
      <c r="P7606">
        <v>-1.7</v>
      </c>
      <c r="Q7606">
        <v>94.215000000000003</v>
      </c>
      <c r="R7606">
        <v>-40.299999999999997</v>
      </c>
      <c r="S7606">
        <v>0.87</v>
      </c>
      <c r="T7606">
        <v>4991.6000000000004</v>
      </c>
      <c r="U7606" t="s">
        <v>26</v>
      </c>
      <c r="V7606" t="s">
        <v>26</v>
      </c>
      <c r="W7606">
        <v>0.85591292381286599</v>
      </c>
      <c r="Y7606">
        <f t="shared" si="118"/>
        <v>1</v>
      </c>
    </row>
    <row r="7607" spans="1:25" x14ac:dyDescent="0.25">
      <c r="A7607">
        <v>28</v>
      </c>
      <c r="B7607" t="s">
        <v>60</v>
      </c>
      <c r="C7607" t="s">
        <v>34</v>
      </c>
      <c r="D7607" t="s">
        <v>49</v>
      </c>
      <c r="E7607" t="s">
        <v>25</v>
      </c>
      <c r="F7607" t="s">
        <v>25</v>
      </c>
      <c r="G7607" t="s">
        <v>25</v>
      </c>
      <c r="H7607" t="s">
        <v>27</v>
      </c>
      <c r="I7607" t="s">
        <v>55</v>
      </c>
      <c r="J7607" t="s">
        <v>29</v>
      </c>
      <c r="K7607">
        <v>36</v>
      </c>
      <c r="L7607">
        <v>2</v>
      </c>
      <c r="M7607">
        <v>999</v>
      </c>
      <c r="N7607">
        <v>0</v>
      </c>
      <c r="O7607" t="s">
        <v>30</v>
      </c>
      <c r="P7607">
        <v>-2.9</v>
      </c>
      <c r="Q7607">
        <v>92.200999999999993</v>
      </c>
      <c r="R7607">
        <v>-31.4</v>
      </c>
      <c r="S7607">
        <v>0.82499999999999996</v>
      </c>
      <c r="T7607">
        <v>5076.2</v>
      </c>
      <c r="U7607" t="s">
        <v>25</v>
      </c>
      <c r="V7607" t="s">
        <v>25</v>
      </c>
      <c r="W7607">
        <v>0.31187239289283802</v>
      </c>
      <c r="Y7607">
        <f t="shared" si="118"/>
        <v>1</v>
      </c>
    </row>
    <row r="7608" spans="1:25" x14ac:dyDescent="0.25">
      <c r="A7608">
        <v>27</v>
      </c>
      <c r="B7608" t="s">
        <v>40</v>
      </c>
      <c r="C7608" t="s">
        <v>34</v>
      </c>
      <c r="D7608" t="s">
        <v>41</v>
      </c>
      <c r="E7608" t="s">
        <v>25</v>
      </c>
      <c r="F7608" t="s">
        <v>25</v>
      </c>
      <c r="G7608" t="s">
        <v>25</v>
      </c>
      <c r="H7608" t="s">
        <v>27</v>
      </c>
      <c r="I7608" t="s">
        <v>37</v>
      </c>
      <c r="J7608" t="s">
        <v>43</v>
      </c>
      <c r="K7608">
        <v>138</v>
      </c>
      <c r="L7608">
        <v>3</v>
      </c>
      <c r="M7608">
        <v>999</v>
      </c>
      <c r="N7608">
        <v>0</v>
      </c>
      <c r="O7608" t="s">
        <v>30</v>
      </c>
      <c r="P7608">
        <v>-2.9</v>
      </c>
      <c r="Q7608">
        <v>92.962999999999994</v>
      </c>
      <c r="R7608">
        <v>-40.799999999999997</v>
      </c>
      <c r="S7608">
        <v>1.2809999999999999</v>
      </c>
      <c r="T7608">
        <v>5076.2</v>
      </c>
      <c r="U7608" t="s">
        <v>26</v>
      </c>
      <c r="V7608" t="s">
        <v>26</v>
      </c>
      <c r="W7608">
        <v>0.55050468444824197</v>
      </c>
      <c r="Y7608">
        <f t="shared" si="118"/>
        <v>1</v>
      </c>
    </row>
    <row r="7609" spans="1:25" x14ac:dyDescent="0.25">
      <c r="A7609">
        <v>71</v>
      </c>
      <c r="B7609" t="s">
        <v>62</v>
      </c>
      <c r="C7609" t="s">
        <v>23</v>
      </c>
      <c r="D7609" t="s">
        <v>54</v>
      </c>
      <c r="E7609" t="s">
        <v>25</v>
      </c>
      <c r="F7609" t="s">
        <v>26</v>
      </c>
      <c r="G7609" t="s">
        <v>25</v>
      </c>
      <c r="H7609" t="s">
        <v>27</v>
      </c>
      <c r="I7609" t="s">
        <v>61</v>
      </c>
      <c r="J7609" t="s">
        <v>45</v>
      </c>
      <c r="K7609">
        <v>137</v>
      </c>
      <c r="L7609">
        <v>1</v>
      </c>
      <c r="M7609">
        <v>999</v>
      </c>
      <c r="N7609">
        <v>1</v>
      </c>
      <c r="O7609" t="s">
        <v>46</v>
      </c>
      <c r="P7609">
        <v>-3.4</v>
      </c>
      <c r="Q7609">
        <v>92.430999999999997</v>
      </c>
      <c r="R7609">
        <v>-26.9</v>
      </c>
      <c r="S7609">
        <v>0.754</v>
      </c>
      <c r="T7609">
        <v>5017.5</v>
      </c>
      <c r="U7609" t="s">
        <v>26</v>
      </c>
      <c r="V7609" t="s">
        <v>26</v>
      </c>
      <c r="W7609">
        <v>0.71942526102065996</v>
      </c>
      <c r="Y7609">
        <f t="shared" si="118"/>
        <v>1</v>
      </c>
    </row>
    <row r="7610" spans="1:25" x14ac:dyDescent="0.25">
      <c r="A7610">
        <v>35</v>
      </c>
      <c r="B7610" t="s">
        <v>56</v>
      </c>
      <c r="C7610" t="s">
        <v>23</v>
      </c>
      <c r="D7610" t="s">
        <v>49</v>
      </c>
      <c r="E7610" t="s">
        <v>25</v>
      </c>
      <c r="F7610" t="s">
        <v>26</v>
      </c>
      <c r="G7610" t="s">
        <v>26</v>
      </c>
      <c r="H7610" t="s">
        <v>27</v>
      </c>
      <c r="I7610" t="s">
        <v>55</v>
      </c>
      <c r="J7610" t="s">
        <v>43</v>
      </c>
      <c r="K7610">
        <v>882</v>
      </c>
      <c r="L7610">
        <v>4</v>
      </c>
      <c r="M7610">
        <v>999</v>
      </c>
      <c r="N7610">
        <v>0</v>
      </c>
      <c r="O7610" t="s">
        <v>30</v>
      </c>
      <c r="P7610">
        <v>1.4</v>
      </c>
      <c r="Q7610">
        <v>93.444000000000003</v>
      </c>
      <c r="R7610">
        <v>-36.1</v>
      </c>
      <c r="S7610">
        <v>4.9630000000000001</v>
      </c>
      <c r="T7610">
        <v>5228.1000000000004</v>
      </c>
      <c r="U7610" t="s">
        <v>26</v>
      </c>
      <c r="V7610" t="s">
        <v>25</v>
      </c>
      <c r="W7610">
        <v>1.0814493522048E-2</v>
      </c>
      <c r="Y7610">
        <f t="shared" si="118"/>
        <v>0</v>
      </c>
    </row>
    <row r="7611" spans="1:25" x14ac:dyDescent="0.25">
      <c r="A7611">
        <v>21</v>
      </c>
      <c r="B7611" t="s">
        <v>60</v>
      </c>
      <c r="C7611" t="s">
        <v>34</v>
      </c>
      <c r="D7611" t="s">
        <v>24</v>
      </c>
      <c r="E7611" t="s">
        <v>25</v>
      </c>
      <c r="F7611" t="s">
        <v>25</v>
      </c>
      <c r="G7611" t="s">
        <v>25</v>
      </c>
      <c r="H7611" t="s">
        <v>27</v>
      </c>
      <c r="I7611" t="s">
        <v>57</v>
      </c>
      <c r="J7611" t="s">
        <v>38</v>
      </c>
      <c r="K7611">
        <v>363</v>
      </c>
      <c r="L7611">
        <v>1</v>
      </c>
      <c r="M7611">
        <v>6</v>
      </c>
      <c r="N7611">
        <v>1</v>
      </c>
      <c r="O7611" t="s">
        <v>58</v>
      </c>
      <c r="P7611">
        <v>-1.8</v>
      </c>
      <c r="Q7611">
        <v>93.369</v>
      </c>
      <c r="R7611">
        <v>-34.799999999999997</v>
      </c>
      <c r="S7611">
        <v>0.65500000000000003</v>
      </c>
      <c r="T7611">
        <v>5008.7</v>
      </c>
      <c r="U7611" t="s">
        <v>26</v>
      </c>
      <c r="V7611" t="s">
        <v>26</v>
      </c>
      <c r="W7611">
        <v>0.99103116989135698</v>
      </c>
      <c r="Y7611">
        <f t="shared" si="118"/>
        <v>1</v>
      </c>
    </row>
    <row r="7612" spans="1:25" x14ac:dyDescent="0.25">
      <c r="A7612">
        <v>36</v>
      </c>
      <c r="B7612" t="s">
        <v>40</v>
      </c>
      <c r="C7612" t="s">
        <v>23</v>
      </c>
      <c r="D7612" t="s">
        <v>41</v>
      </c>
      <c r="E7612" t="s">
        <v>25</v>
      </c>
      <c r="F7612" t="s">
        <v>25</v>
      </c>
      <c r="G7612" t="s">
        <v>25</v>
      </c>
      <c r="H7612" t="s">
        <v>27</v>
      </c>
      <c r="I7612" t="s">
        <v>28</v>
      </c>
      <c r="J7612" t="s">
        <v>43</v>
      </c>
      <c r="K7612">
        <v>91</v>
      </c>
      <c r="L7612">
        <v>3</v>
      </c>
      <c r="M7612">
        <v>999</v>
      </c>
      <c r="N7612">
        <v>0</v>
      </c>
      <c r="O7612" t="s">
        <v>30</v>
      </c>
      <c r="P7612">
        <v>-1.8</v>
      </c>
      <c r="Q7612">
        <v>92.893000000000001</v>
      </c>
      <c r="R7612">
        <v>-46.2</v>
      </c>
      <c r="S7612">
        <v>1.2989999999999999</v>
      </c>
      <c r="T7612">
        <v>5099.1000000000004</v>
      </c>
      <c r="U7612" t="s">
        <v>25</v>
      </c>
      <c r="V7612" t="s">
        <v>25</v>
      </c>
      <c r="W7612">
        <v>6.32734224200249E-2</v>
      </c>
      <c r="Y7612">
        <f t="shared" si="118"/>
        <v>1</v>
      </c>
    </row>
    <row r="7613" spans="1:25" x14ac:dyDescent="0.25">
      <c r="A7613">
        <v>46</v>
      </c>
      <c r="B7613" t="s">
        <v>22</v>
      </c>
      <c r="C7613" t="s">
        <v>23</v>
      </c>
      <c r="D7613" t="s">
        <v>54</v>
      </c>
      <c r="E7613" t="s">
        <v>39</v>
      </c>
      <c r="F7613" t="s">
        <v>26</v>
      </c>
      <c r="G7613" t="s">
        <v>25</v>
      </c>
      <c r="H7613" t="s">
        <v>36</v>
      </c>
      <c r="I7613" t="s">
        <v>28</v>
      </c>
      <c r="J7613" t="s">
        <v>45</v>
      </c>
      <c r="K7613">
        <v>431</v>
      </c>
      <c r="L7613">
        <v>2</v>
      </c>
      <c r="M7613">
        <v>999</v>
      </c>
      <c r="N7613">
        <v>0</v>
      </c>
      <c r="O7613" t="s">
        <v>30</v>
      </c>
      <c r="P7613">
        <v>1.1000000000000001</v>
      </c>
      <c r="Q7613">
        <v>93.994</v>
      </c>
      <c r="R7613">
        <v>-36.4</v>
      </c>
      <c r="S7613">
        <v>4.8600000000000003</v>
      </c>
      <c r="T7613">
        <v>5191</v>
      </c>
      <c r="U7613" t="s">
        <v>25</v>
      </c>
      <c r="V7613" t="s">
        <v>25</v>
      </c>
      <c r="W7613">
        <v>2.3591872304678001E-2</v>
      </c>
      <c r="Y7613">
        <f t="shared" si="118"/>
        <v>1</v>
      </c>
    </row>
    <row r="7614" spans="1:25" x14ac:dyDescent="0.25">
      <c r="A7614">
        <v>46</v>
      </c>
      <c r="B7614" t="s">
        <v>40</v>
      </c>
      <c r="C7614" t="s">
        <v>23</v>
      </c>
      <c r="D7614" t="s">
        <v>41</v>
      </c>
      <c r="E7614" t="s">
        <v>25</v>
      </c>
      <c r="F7614" t="s">
        <v>25</v>
      </c>
      <c r="G7614" t="s">
        <v>25</v>
      </c>
      <c r="H7614" t="s">
        <v>27</v>
      </c>
      <c r="I7614" t="s">
        <v>55</v>
      </c>
      <c r="J7614" t="s">
        <v>38</v>
      </c>
      <c r="K7614">
        <v>273</v>
      </c>
      <c r="L7614">
        <v>1</v>
      </c>
      <c r="M7614">
        <v>999</v>
      </c>
      <c r="N7614">
        <v>0</v>
      </c>
      <c r="O7614" t="s">
        <v>30</v>
      </c>
      <c r="P7614">
        <v>1.4</v>
      </c>
      <c r="Q7614">
        <v>93.444000000000003</v>
      </c>
      <c r="R7614">
        <v>-36.1</v>
      </c>
      <c r="S7614">
        <v>4.9669999999999996</v>
      </c>
      <c r="T7614">
        <v>5228.1000000000004</v>
      </c>
      <c r="U7614" t="s">
        <v>25</v>
      </c>
      <c r="V7614" t="s">
        <v>25</v>
      </c>
      <c r="W7614">
        <v>5.6907609105110203E-2</v>
      </c>
      <c r="Y7614">
        <f t="shared" si="118"/>
        <v>1</v>
      </c>
    </row>
    <row r="7615" spans="1:25" x14ac:dyDescent="0.25">
      <c r="A7615">
        <v>58</v>
      </c>
      <c r="B7615" t="s">
        <v>22</v>
      </c>
      <c r="C7615" t="s">
        <v>48</v>
      </c>
      <c r="D7615" t="s">
        <v>51</v>
      </c>
      <c r="E7615" t="s">
        <v>39</v>
      </c>
      <c r="F7615" t="s">
        <v>25</v>
      </c>
      <c r="G7615" t="s">
        <v>25</v>
      </c>
      <c r="H7615" t="s">
        <v>27</v>
      </c>
      <c r="I7615" t="s">
        <v>55</v>
      </c>
      <c r="J7615" t="s">
        <v>50</v>
      </c>
      <c r="K7615">
        <v>272</v>
      </c>
      <c r="L7615">
        <v>7</v>
      </c>
      <c r="M7615">
        <v>999</v>
      </c>
      <c r="N7615">
        <v>0</v>
      </c>
      <c r="O7615" t="s">
        <v>30</v>
      </c>
      <c r="P7615">
        <v>1.4</v>
      </c>
      <c r="Q7615">
        <v>93.444000000000003</v>
      </c>
      <c r="R7615">
        <v>-36.1</v>
      </c>
      <c r="S7615">
        <v>4.9649999999999999</v>
      </c>
      <c r="T7615">
        <v>5228.1000000000004</v>
      </c>
      <c r="U7615" t="s">
        <v>25</v>
      </c>
      <c r="V7615" t="s">
        <v>25</v>
      </c>
      <c r="W7615">
        <v>6.0130860656499897E-2</v>
      </c>
      <c r="Y7615">
        <f t="shared" si="118"/>
        <v>1</v>
      </c>
    </row>
    <row r="7616" spans="1:25" x14ac:dyDescent="0.25">
      <c r="A7616">
        <v>73</v>
      </c>
      <c r="B7616" t="s">
        <v>62</v>
      </c>
      <c r="C7616" t="s">
        <v>23</v>
      </c>
      <c r="D7616" t="s">
        <v>54</v>
      </c>
      <c r="E7616" t="s">
        <v>25</v>
      </c>
      <c r="F7616" t="s">
        <v>26</v>
      </c>
      <c r="G7616" t="s">
        <v>25</v>
      </c>
      <c r="H7616" t="s">
        <v>27</v>
      </c>
      <c r="I7616" t="s">
        <v>44</v>
      </c>
      <c r="J7616" t="s">
        <v>29</v>
      </c>
      <c r="K7616">
        <v>158</v>
      </c>
      <c r="L7616">
        <v>2</v>
      </c>
      <c r="M7616">
        <v>999</v>
      </c>
      <c r="N7616">
        <v>0</v>
      </c>
      <c r="O7616" t="s">
        <v>30</v>
      </c>
      <c r="P7616">
        <v>-3.4</v>
      </c>
      <c r="Q7616">
        <v>92.379000000000005</v>
      </c>
      <c r="R7616">
        <v>-29.8</v>
      </c>
      <c r="S7616">
        <v>0.77300000000000002</v>
      </c>
      <c r="T7616">
        <v>5017.5</v>
      </c>
      <c r="U7616" t="s">
        <v>25</v>
      </c>
      <c r="V7616" t="s">
        <v>26</v>
      </c>
      <c r="W7616">
        <v>0.69370728731155396</v>
      </c>
      <c r="Y7616">
        <f t="shared" si="118"/>
        <v>0</v>
      </c>
    </row>
    <row r="7617" spans="1:25" x14ac:dyDescent="0.25">
      <c r="A7617">
        <v>47</v>
      </c>
      <c r="B7617" t="s">
        <v>22</v>
      </c>
      <c r="C7617" t="s">
        <v>23</v>
      </c>
      <c r="D7617" t="s">
        <v>54</v>
      </c>
      <c r="E7617" t="s">
        <v>39</v>
      </c>
      <c r="F7617" t="s">
        <v>26</v>
      </c>
      <c r="G7617" t="s">
        <v>25</v>
      </c>
      <c r="H7617" t="s">
        <v>36</v>
      </c>
      <c r="I7617" t="s">
        <v>28</v>
      </c>
      <c r="J7617" t="s">
        <v>43</v>
      </c>
      <c r="K7617">
        <v>897</v>
      </c>
      <c r="L7617">
        <v>5</v>
      </c>
      <c r="M7617">
        <v>999</v>
      </c>
      <c r="N7617">
        <v>0</v>
      </c>
      <c r="O7617" t="s">
        <v>30</v>
      </c>
      <c r="P7617">
        <v>1.1000000000000001</v>
      </c>
      <c r="Q7617">
        <v>93.994</v>
      </c>
      <c r="R7617">
        <v>-36.4</v>
      </c>
      <c r="S7617">
        <v>4.8570000000000002</v>
      </c>
      <c r="T7617">
        <v>5191</v>
      </c>
      <c r="U7617" t="s">
        <v>25</v>
      </c>
      <c r="V7617" t="s">
        <v>25</v>
      </c>
      <c r="W7617">
        <v>8.6340904235839792E-3</v>
      </c>
      <c r="Y7617">
        <f t="shared" si="118"/>
        <v>1</v>
      </c>
    </row>
    <row r="7618" spans="1:25" x14ac:dyDescent="0.25">
      <c r="A7618">
        <v>46</v>
      </c>
      <c r="B7618" t="s">
        <v>22</v>
      </c>
      <c r="C7618" t="s">
        <v>23</v>
      </c>
      <c r="D7618" t="s">
        <v>41</v>
      </c>
      <c r="E7618" t="s">
        <v>25</v>
      </c>
      <c r="F7618" t="s">
        <v>26</v>
      </c>
      <c r="G7618" t="s">
        <v>26</v>
      </c>
      <c r="H7618" t="s">
        <v>36</v>
      </c>
      <c r="I7618" t="s">
        <v>37</v>
      </c>
      <c r="J7618" t="s">
        <v>50</v>
      </c>
      <c r="K7618">
        <v>436</v>
      </c>
      <c r="L7618">
        <v>5</v>
      </c>
      <c r="M7618">
        <v>999</v>
      </c>
      <c r="N7618">
        <v>0</v>
      </c>
      <c r="O7618" t="s">
        <v>30</v>
      </c>
      <c r="P7618">
        <v>1.4</v>
      </c>
      <c r="Q7618">
        <v>94.465000000000003</v>
      </c>
      <c r="R7618">
        <v>-41.8</v>
      </c>
      <c r="S7618">
        <v>4.9610000000000003</v>
      </c>
      <c r="T7618">
        <v>5228.1000000000004</v>
      </c>
      <c r="U7618" t="s">
        <v>25</v>
      </c>
      <c r="V7618" t="s">
        <v>25</v>
      </c>
      <c r="W7618">
        <v>2.31474358588457E-2</v>
      </c>
      <c r="Y7618">
        <f t="shared" si="118"/>
        <v>1</v>
      </c>
    </row>
    <row r="7619" spans="1:25" x14ac:dyDescent="0.25">
      <c r="A7619">
        <v>28</v>
      </c>
      <c r="B7619" t="s">
        <v>33</v>
      </c>
      <c r="C7619" t="s">
        <v>34</v>
      </c>
      <c r="D7619" t="s">
        <v>49</v>
      </c>
      <c r="E7619" t="s">
        <v>25</v>
      </c>
      <c r="F7619" t="s">
        <v>25</v>
      </c>
      <c r="G7619" t="s">
        <v>25</v>
      </c>
      <c r="H7619" t="s">
        <v>36</v>
      </c>
      <c r="I7619" t="s">
        <v>28</v>
      </c>
      <c r="J7619" t="s">
        <v>45</v>
      </c>
      <c r="K7619">
        <v>210</v>
      </c>
      <c r="L7619">
        <v>2</v>
      </c>
      <c r="M7619">
        <v>999</v>
      </c>
      <c r="N7619">
        <v>0</v>
      </c>
      <c r="O7619" t="s">
        <v>30</v>
      </c>
      <c r="P7619">
        <v>-1.8</v>
      </c>
      <c r="Q7619">
        <v>92.893000000000001</v>
      </c>
      <c r="R7619">
        <v>-46.2</v>
      </c>
      <c r="S7619">
        <v>1.266</v>
      </c>
      <c r="T7619">
        <v>5099.1000000000004</v>
      </c>
      <c r="U7619" t="s">
        <v>25</v>
      </c>
      <c r="V7619" t="s">
        <v>25</v>
      </c>
      <c r="W7619">
        <v>5.9444118291139603E-2</v>
      </c>
      <c r="Y7619">
        <f t="shared" ref="Y7619:Y7682" si="119">IF(U7619=V7619,1,0)</f>
        <v>1</v>
      </c>
    </row>
    <row r="7620" spans="1:25" x14ac:dyDescent="0.25">
      <c r="A7620">
        <v>42</v>
      </c>
      <c r="B7620" t="s">
        <v>22</v>
      </c>
      <c r="C7620" t="s">
        <v>23</v>
      </c>
      <c r="D7620" t="s">
        <v>54</v>
      </c>
      <c r="E7620" t="s">
        <v>25</v>
      </c>
      <c r="F7620" t="s">
        <v>26</v>
      </c>
      <c r="G7620" t="s">
        <v>25</v>
      </c>
      <c r="H7620" t="s">
        <v>27</v>
      </c>
      <c r="I7620" t="s">
        <v>28</v>
      </c>
      <c r="J7620" t="s">
        <v>50</v>
      </c>
      <c r="K7620">
        <v>439</v>
      </c>
      <c r="L7620">
        <v>1</v>
      </c>
      <c r="M7620">
        <v>999</v>
      </c>
      <c r="N7620">
        <v>0</v>
      </c>
      <c r="O7620" t="s">
        <v>30</v>
      </c>
      <c r="P7620">
        <v>-1.8</v>
      </c>
      <c r="Q7620">
        <v>92.893000000000001</v>
      </c>
      <c r="R7620">
        <v>-46.2</v>
      </c>
      <c r="S7620">
        <v>1.2909999999999999</v>
      </c>
      <c r="T7620">
        <v>5099.1000000000004</v>
      </c>
      <c r="U7620" t="s">
        <v>25</v>
      </c>
      <c r="V7620" t="s">
        <v>25</v>
      </c>
      <c r="W7620">
        <v>0.209911584854126</v>
      </c>
      <c r="Y7620">
        <f t="shared" si="119"/>
        <v>1</v>
      </c>
    </row>
    <row r="7621" spans="1:25" x14ac:dyDescent="0.25">
      <c r="A7621">
        <v>43</v>
      </c>
      <c r="B7621" t="s">
        <v>22</v>
      </c>
      <c r="C7621" t="s">
        <v>23</v>
      </c>
      <c r="D7621" t="s">
        <v>54</v>
      </c>
      <c r="E7621" t="s">
        <v>25</v>
      </c>
      <c r="F7621" t="s">
        <v>26</v>
      </c>
      <c r="G7621" t="s">
        <v>25</v>
      </c>
      <c r="H7621" t="s">
        <v>36</v>
      </c>
      <c r="I7621" t="s">
        <v>52</v>
      </c>
      <c r="J7621" t="s">
        <v>45</v>
      </c>
      <c r="K7621">
        <v>155</v>
      </c>
      <c r="L7621">
        <v>3</v>
      </c>
      <c r="M7621">
        <v>999</v>
      </c>
      <c r="N7621">
        <v>0</v>
      </c>
      <c r="O7621" t="s">
        <v>30</v>
      </c>
      <c r="P7621">
        <v>1.4</v>
      </c>
      <c r="Q7621">
        <v>93.918000000000006</v>
      </c>
      <c r="R7621">
        <v>-42.7</v>
      </c>
      <c r="S7621">
        <v>4.9660000000000002</v>
      </c>
      <c r="T7621">
        <v>5228.1000000000004</v>
      </c>
      <c r="U7621" t="s">
        <v>25</v>
      </c>
      <c r="V7621" t="s">
        <v>25</v>
      </c>
      <c r="W7621">
        <v>2.50343475490808E-2</v>
      </c>
      <c r="Y7621">
        <f t="shared" si="119"/>
        <v>1</v>
      </c>
    </row>
    <row r="7622" spans="1:25" x14ac:dyDescent="0.25">
      <c r="A7622">
        <v>44</v>
      </c>
      <c r="B7622" t="s">
        <v>40</v>
      </c>
      <c r="C7622" t="s">
        <v>23</v>
      </c>
      <c r="D7622" t="s">
        <v>49</v>
      </c>
      <c r="E7622" t="s">
        <v>25</v>
      </c>
      <c r="F7622" t="s">
        <v>26</v>
      </c>
      <c r="G7622" t="s">
        <v>25</v>
      </c>
      <c r="H7622" t="s">
        <v>27</v>
      </c>
      <c r="I7622" t="s">
        <v>55</v>
      </c>
      <c r="J7622" t="s">
        <v>29</v>
      </c>
      <c r="K7622">
        <v>122</v>
      </c>
      <c r="L7622">
        <v>1</v>
      </c>
      <c r="M7622">
        <v>999</v>
      </c>
      <c r="N7622">
        <v>0</v>
      </c>
      <c r="O7622" t="s">
        <v>30</v>
      </c>
      <c r="P7622">
        <v>1.4</v>
      </c>
      <c r="Q7622">
        <v>93.444000000000003</v>
      </c>
      <c r="R7622">
        <v>-36.1</v>
      </c>
      <c r="S7622">
        <v>4.9630000000000001</v>
      </c>
      <c r="T7622">
        <v>5228.1000000000004</v>
      </c>
      <c r="U7622" t="s">
        <v>25</v>
      </c>
      <c r="V7622" t="s">
        <v>25</v>
      </c>
      <c r="W7622">
        <v>2.1171148866415E-2</v>
      </c>
      <c r="Y7622">
        <f t="shared" si="119"/>
        <v>1</v>
      </c>
    </row>
    <row r="7623" spans="1:25" x14ac:dyDescent="0.25">
      <c r="A7623">
        <v>49</v>
      </c>
      <c r="B7623" t="s">
        <v>40</v>
      </c>
      <c r="C7623" t="s">
        <v>34</v>
      </c>
      <c r="D7623" t="s">
        <v>35</v>
      </c>
      <c r="E7623" t="s">
        <v>25</v>
      </c>
      <c r="F7623" t="s">
        <v>25</v>
      </c>
      <c r="G7623" t="s">
        <v>25</v>
      </c>
      <c r="H7623" t="s">
        <v>27</v>
      </c>
      <c r="I7623" t="s">
        <v>61</v>
      </c>
      <c r="J7623" t="s">
        <v>29</v>
      </c>
      <c r="K7623">
        <v>165</v>
      </c>
      <c r="L7623">
        <v>1</v>
      </c>
      <c r="M7623">
        <v>999</v>
      </c>
      <c r="N7623">
        <v>1</v>
      </c>
      <c r="O7623" t="s">
        <v>46</v>
      </c>
      <c r="P7623">
        <v>-3.4</v>
      </c>
      <c r="Q7623">
        <v>92.430999999999997</v>
      </c>
      <c r="R7623">
        <v>-26.9</v>
      </c>
      <c r="S7623">
        <v>0.73899999999999999</v>
      </c>
      <c r="T7623">
        <v>5017.5</v>
      </c>
      <c r="U7623" t="s">
        <v>25</v>
      </c>
      <c r="V7623" t="s">
        <v>25</v>
      </c>
      <c r="W7623">
        <v>0.26805505156517001</v>
      </c>
      <c r="Y7623">
        <f t="shared" si="119"/>
        <v>1</v>
      </c>
    </row>
    <row r="7624" spans="1:25" x14ac:dyDescent="0.25">
      <c r="A7624">
        <v>31</v>
      </c>
      <c r="B7624" t="s">
        <v>56</v>
      </c>
      <c r="C7624" t="s">
        <v>23</v>
      </c>
      <c r="D7624" t="s">
        <v>49</v>
      </c>
      <c r="E7624" t="s">
        <v>25</v>
      </c>
      <c r="F7624" t="s">
        <v>26</v>
      </c>
      <c r="G7624" t="s">
        <v>25</v>
      </c>
      <c r="H7624" t="s">
        <v>27</v>
      </c>
      <c r="I7624" t="s">
        <v>52</v>
      </c>
      <c r="J7624" t="s">
        <v>38</v>
      </c>
      <c r="K7624">
        <v>87</v>
      </c>
      <c r="L7624">
        <v>2</v>
      </c>
      <c r="M7624">
        <v>999</v>
      </c>
      <c r="N7624">
        <v>0</v>
      </c>
      <c r="O7624" t="s">
        <v>30</v>
      </c>
      <c r="P7624">
        <v>1.4</v>
      </c>
      <c r="Q7624">
        <v>93.918000000000006</v>
      </c>
      <c r="R7624">
        <v>-42.7</v>
      </c>
      <c r="S7624">
        <v>4.9569999999999999</v>
      </c>
      <c r="T7624">
        <v>5228.1000000000004</v>
      </c>
      <c r="U7624" t="s">
        <v>25</v>
      </c>
      <c r="V7624" t="s">
        <v>25</v>
      </c>
      <c r="W7624">
        <v>0.101236082613468</v>
      </c>
      <c r="Y7624">
        <f t="shared" si="119"/>
        <v>1</v>
      </c>
    </row>
    <row r="7625" spans="1:25" x14ac:dyDescent="0.25">
      <c r="A7625">
        <v>35</v>
      </c>
      <c r="B7625" t="s">
        <v>65</v>
      </c>
      <c r="C7625" t="s">
        <v>23</v>
      </c>
      <c r="D7625" t="s">
        <v>41</v>
      </c>
      <c r="E7625" t="s">
        <v>25</v>
      </c>
      <c r="F7625" t="s">
        <v>25</v>
      </c>
      <c r="G7625" t="s">
        <v>25</v>
      </c>
      <c r="H7625" t="s">
        <v>27</v>
      </c>
      <c r="I7625" t="s">
        <v>55</v>
      </c>
      <c r="J7625" t="s">
        <v>50</v>
      </c>
      <c r="K7625">
        <v>117</v>
      </c>
      <c r="L7625">
        <v>2</v>
      </c>
      <c r="M7625">
        <v>999</v>
      </c>
      <c r="N7625">
        <v>0</v>
      </c>
      <c r="O7625" t="s">
        <v>30</v>
      </c>
      <c r="P7625">
        <v>1.4</v>
      </c>
      <c r="Q7625">
        <v>93.444000000000003</v>
      </c>
      <c r="R7625">
        <v>-36.1</v>
      </c>
      <c r="S7625">
        <v>4.9660000000000002</v>
      </c>
      <c r="T7625">
        <v>5228.1000000000004</v>
      </c>
      <c r="U7625" t="s">
        <v>25</v>
      </c>
      <c r="V7625" t="s">
        <v>25</v>
      </c>
      <c r="W7625">
        <v>3.6965534090995802E-2</v>
      </c>
      <c r="Y7625">
        <f t="shared" si="119"/>
        <v>1</v>
      </c>
    </row>
    <row r="7626" spans="1:25" x14ac:dyDescent="0.25">
      <c r="A7626">
        <v>51</v>
      </c>
      <c r="B7626" t="s">
        <v>47</v>
      </c>
      <c r="C7626" t="s">
        <v>34</v>
      </c>
      <c r="D7626" t="s">
        <v>24</v>
      </c>
      <c r="E7626" t="s">
        <v>25</v>
      </c>
      <c r="F7626" t="s">
        <v>25</v>
      </c>
      <c r="G7626" t="s">
        <v>26</v>
      </c>
      <c r="H7626" t="s">
        <v>27</v>
      </c>
      <c r="I7626" t="s">
        <v>28</v>
      </c>
      <c r="J7626" t="s">
        <v>38</v>
      </c>
      <c r="K7626">
        <v>89</v>
      </c>
      <c r="L7626">
        <v>1</v>
      </c>
      <c r="M7626">
        <v>999</v>
      </c>
      <c r="N7626">
        <v>1</v>
      </c>
      <c r="O7626" t="s">
        <v>46</v>
      </c>
      <c r="P7626">
        <v>-1.8</v>
      </c>
      <c r="Q7626">
        <v>92.893000000000001</v>
      </c>
      <c r="R7626">
        <v>-46.2</v>
      </c>
      <c r="S7626">
        <v>1.3340000000000001</v>
      </c>
      <c r="T7626">
        <v>5099.1000000000004</v>
      </c>
      <c r="U7626" t="s">
        <v>25</v>
      </c>
      <c r="V7626" t="s">
        <v>25</v>
      </c>
      <c r="W7626">
        <v>3.4433886408805799E-2</v>
      </c>
      <c r="Y7626">
        <f t="shared" si="119"/>
        <v>1</v>
      </c>
    </row>
    <row r="7627" spans="1:25" x14ac:dyDescent="0.25">
      <c r="A7627">
        <v>42</v>
      </c>
      <c r="B7627" t="s">
        <v>59</v>
      </c>
      <c r="C7627" t="s">
        <v>23</v>
      </c>
      <c r="D7627" t="s">
        <v>41</v>
      </c>
      <c r="E7627" t="s">
        <v>25</v>
      </c>
      <c r="F7627" t="s">
        <v>26</v>
      </c>
      <c r="G7627" t="s">
        <v>25</v>
      </c>
      <c r="H7627" t="s">
        <v>27</v>
      </c>
      <c r="I7627" t="s">
        <v>42</v>
      </c>
      <c r="J7627" t="s">
        <v>43</v>
      </c>
      <c r="K7627">
        <v>104</v>
      </c>
      <c r="L7627">
        <v>3</v>
      </c>
      <c r="M7627">
        <v>999</v>
      </c>
      <c r="N7627">
        <v>1</v>
      </c>
      <c r="O7627" t="s">
        <v>46</v>
      </c>
      <c r="P7627">
        <v>-3.4</v>
      </c>
      <c r="Q7627">
        <v>92.649000000000001</v>
      </c>
      <c r="R7627">
        <v>-30.1</v>
      </c>
      <c r="S7627">
        <v>0.71399999999999997</v>
      </c>
      <c r="T7627">
        <v>5017.5</v>
      </c>
      <c r="U7627" t="s">
        <v>25</v>
      </c>
      <c r="V7627" t="s">
        <v>25</v>
      </c>
      <c r="W7627">
        <v>0.33691745996475198</v>
      </c>
      <c r="Y7627">
        <f t="shared" si="119"/>
        <v>1</v>
      </c>
    </row>
    <row r="7628" spans="1:25" x14ac:dyDescent="0.25">
      <c r="A7628">
        <v>32</v>
      </c>
      <c r="B7628" t="s">
        <v>40</v>
      </c>
      <c r="C7628" t="s">
        <v>34</v>
      </c>
      <c r="D7628" t="s">
        <v>41</v>
      </c>
      <c r="E7628" t="s">
        <v>39</v>
      </c>
      <c r="F7628" t="s">
        <v>26</v>
      </c>
      <c r="G7628" t="s">
        <v>26</v>
      </c>
      <c r="H7628" t="s">
        <v>27</v>
      </c>
      <c r="I7628" t="s">
        <v>55</v>
      </c>
      <c r="J7628" t="s">
        <v>38</v>
      </c>
      <c r="K7628">
        <v>43</v>
      </c>
      <c r="L7628">
        <v>1</v>
      </c>
      <c r="M7628">
        <v>999</v>
      </c>
      <c r="N7628">
        <v>0</v>
      </c>
      <c r="O7628" t="s">
        <v>30</v>
      </c>
      <c r="P7628">
        <v>1.4</v>
      </c>
      <c r="Q7628">
        <v>93.444000000000003</v>
      </c>
      <c r="R7628">
        <v>-36.1</v>
      </c>
      <c r="S7628">
        <v>4.9669999999999996</v>
      </c>
      <c r="T7628">
        <v>5228.1000000000004</v>
      </c>
      <c r="U7628" t="s">
        <v>25</v>
      </c>
      <c r="V7628" t="s">
        <v>25</v>
      </c>
      <c r="W7628">
        <v>3.6295287311077097E-2</v>
      </c>
      <c r="Y7628">
        <f t="shared" si="119"/>
        <v>1</v>
      </c>
    </row>
    <row r="7629" spans="1:25" x14ac:dyDescent="0.25">
      <c r="A7629">
        <v>54</v>
      </c>
      <c r="B7629" t="s">
        <v>40</v>
      </c>
      <c r="C7629" t="s">
        <v>23</v>
      </c>
      <c r="D7629" t="s">
        <v>41</v>
      </c>
      <c r="E7629" t="s">
        <v>25</v>
      </c>
      <c r="F7629" t="s">
        <v>25</v>
      </c>
      <c r="G7629" t="s">
        <v>25</v>
      </c>
      <c r="H7629" t="s">
        <v>36</v>
      </c>
      <c r="I7629" t="s">
        <v>28</v>
      </c>
      <c r="J7629" t="s">
        <v>29</v>
      </c>
      <c r="K7629">
        <v>847</v>
      </c>
      <c r="L7629">
        <v>1</v>
      </c>
      <c r="M7629">
        <v>999</v>
      </c>
      <c r="N7629">
        <v>0</v>
      </c>
      <c r="O7629" t="s">
        <v>30</v>
      </c>
      <c r="P7629">
        <v>1.1000000000000001</v>
      </c>
      <c r="Q7629">
        <v>93.994</v>
      </c>
      <c r="R7629">
        <v>-36.4</v>
      </c>
      <c r="S7629">
        <v>4.8550000000000004</v>
      </c>
      <c r="T7629">
        <v>5191</v>
      </c>
      <c r="U7629" t="s">
        <v>25</v>
      </c>
      <c r="V7629" t="s">
        <v>25</v>
      </c>
      <c r="W7629">
        <v>2.6712525635957701E-2</v>
      </c>
      <c r="Y7629">
        <f t="shared" si="119"/>
        <v>1</v>
      </c>
    </row>
    <row r="7630" spans="1:25" x14ac:dyDescent="0.25">
      <c r="A7630">
        <v>33</v>
      </c>
      <c r="B7630" t="s">
        <v>22</v>
      </c>
      <c r="C7630" t="s">
        <v>23</v>
      </c>
      <c r="D7630" t="s">
        <v>24</v>
      </c>
      <c r="E7630" t="s">
        <v>25</v>
      </c>
      <c r="F7630" t="s">
        <v>25</v>
      </c>
      <c r="G7630" t="s">
        <v>25</v>
      </c>
      <c r="H7630" t="s">
        <v>36</v>
      </c>
      <c r="I7630" t="s">
        <v>37</v>
      </c>
      <c r="J7630" t="s">
        <v>50</v>
      </c>
      <c r="K7630">
        <v>281</v>
      </c>
      <c r="L7630">
        <v>7</v>
      </c>
      <c r="M7630">
        <v>999</v>
      </c>
      <c r="N7630">
        <v>0</v>
      </c>
      <c r="O7630" t="s">
        <v>30</v>
      </c>
      <c r="P7630">
        <v>1.4</v>
      </c>
      <c r="Q7630">
        <v>94.465000000000003</v>
      </c>
      <c r="R7630">
        <v>-41.8</v>
      </c>
      <c r="S7630">
        <v>4.8639999999999999</v>
      </c>
      <c r="T7630">
        <v>5228.1000000000004</v>
      </c>
      <c r="U7630" t="s">
        <v>25</v>
      </c>
      <c r="V7630" t="s">
        <v>25</v>
      </c>
      <c r="W7630">
        <v>2.1237459033727601E-2</v>
      </c>
      <c r="Y7630">
        <f t="shared" si="119"/>
        <v>1</v>
      </c>
    </row>
    <row r="7631" spans="1:25" x14ac:dyDescent="0.25">
      <c r="A7631">
        <v>33</v>
      </c>
      <c r="B7631" t="s">
        <v>33</v>
      </c>
      <c r="C7631" t="s">
        <v>23</v>
      </c>
      <c r="D7631" t="s">
        <v>35</v>
      </c>
      <c r="E7631" t="s">
        <v>25</v>
      </c>
      <c r="F7631" t="s">
        <v>26</v>
      </c>
      <c r="G7631" t="s">
        <v>26</v>
      </c>
      <c r="H7631" t="s">
        <v>27</v>
      </c>
      <c r="I7631" t="s">
        <v>42</v>
      </c>
      <c r="J7631" t="s">
        <v>38</v>
      </c>
      <c r="K7631">
        <v>314</v>
      </c>
      <c r="L7631">
        <v>3</v>
      </c>
      <c r="M7631">
        <v>999</v>
      </c>
      <c r="N7631">
        <v>0</v>
      </c>
      <c r="O7631" t="s">
        <v>30</v>
      </c>
      <c r="P7631">
        <v>-0.1</v>
      </c>
      <c r="Q7631">
        <v>93.2</v>
      </c>
      <c r="R7631">
        <v>-42</v>
      </c>
      <c r="S7631">
        <v>4.12</v>
      </c>
      <c r="T7631">
        <v>5195.8</v>
      </c>
      <c r="U7631" t="s">
        <v>25</v>
      </c>
      <c r="V7631" t="s">
        <v>25</v>
      </c>
      <c r="W7631">
        <v>4.1768688708543798E-2</v>
      </c>
      <c r="Y7631">
        <f t="shared" si="119"/>
        <v>1</v>
      </c>
    </row>
    <row r="7632" spans="1:25" x14ac:dyDescent="0.25">
      <c r="A7632">
        <v>31</v>
      </c>
      <c r="B7632" t="s">
        <v>63</v>
      </c>
      <c r="C7632" t="s">
        <v>23</v>
      </c>
      <c r="D7632" t="s">
        <v>49</v>
      </c>
      <c r="E7632" t="s">
        <v>25</v>
      </c>
      <c r="F7632" t="s">
        <v>26</v>
      </c>
      <c r="G7632" t="s">
        <v>25</v>
      </c>
      <c r="H7632" t="s">
        <v>36</v>
      </c>
      <c r="I7632" t="s">
        <v>37</v>
      </c>
      <c r="J7632" t="s">
        <v>38</v>
      </c>
      <c r="K7632">
        <v>36</v>
      </c>
      <c r="L7632">
        <v>1</v>
      </c>
      <c r="M7632">
        <v>999</v>
      </c>
      <c r="N7632">
        <v>0</v>
      </c>
      <c r="O7632" t="s">
        <v>30</v>
      </c>
      <c r="P7632">
        <v>1.4</v>
      </c>
      <c r="Q7632">
        <v>94.465000000000003</v>
      </c>
      <c r="R7632">
        <v>-41.8</v>
      </c>
      <c r="S7632">
        <v>4.9619999999999997</v>
      </c>
      <c r="T7632">
        <v>5228.1000000000004</v>
      </c>
      <c r="U7632" t="s">
        <v>25</v>
      </c>
      <c r="V7632" t="s">
        <v>25</v>
      </c>
      <c r="W7632">
        <v>5.2392471581697499E-2</v>
      </c>
      <c r="Y7632">
        <f t="shared" si="119"/>
        <v>1</v>
      </c>
    </row>
    <row r="7633" spans="1:25" x14ac:dyDescent="0.25">
      <c r="A7633">
        <v>45</v>
      </c>
      <c r="B7633" t="s">
        <v>59</v>
      </c>
      <c r="C7633" t="s">
        <v>23</v>
      </c>
      <c r="D7633" t="s">
        <v>41</v>
      </c>
      <c r="E7633" t="s">
        <v>25</v>
      </c>
      <c r="F7633" t="s">
        <v>26</v>
      </c>
      <c r="G7633" t="s">
        <v>25</v>
      </c>
      <c r="H7633" t="s">
        <v>36</v>
      </c>
      <c r="I7633" t="s">
        <v>37</v>
      </c>
      <c r="J7633" t="s">
        <v>50</v>
      </c>
      <c r="K7633">
        <v>134</v>
      </c>
      <c r="L7633">
        <v>7</v>
      </c>
      <c r="M7633">
        <v>999</v>
      </c>
      <c r="N7633">
        <v>0</v>
      </c>
      <c r="O7633" t="s">
        <v>30</v>
      </c>
      <c r="P7633">
        <v>1.4</v>
      </c>
      <c r="Q7633">
        <v>94.465000000000003</v>
      </c>
      <c r="R7633">
        <v>-41.8</v>
      </c>
      <c r="S7633">
        <v>4.9610000000000003</v>
      </c>
      <c r="T7633">
        <v>5228.1000000000004</v>
      </c>
      <c r="U7633" t="s">
        <v>25</v>
      </c>
      <c r="V7633" t="s">
        <v>25</v>
      </c>
      <c r="W7633">
        <v>5.8730363845825202E-2</v>
      </c>
      <c r="Y7633">
        <f t="shared" si="119"/>
        <v>1</v>
      </c>
    </row>
    <row r="7634" spans="1:25" x14ac:dyDescent="0.25">
      <c r="A7634">
        <v>21</v>
      </c>
      <c r="B7634" t="s">
        <v>60</v>
      </c>
      <c r="C7634" t="s">
        <v>34</v>
      </c>
      <c r="D7634" t="s">
        <v>54</v>
      </c>
      <c r="E7634" t="s">
        <v>25</v>
      </c>
      <c r="F7634" t="s">
        <v>25</v>
      </c>
      <c r="G7634" t="s">
        <v>25</v>
      </c>
      <c r="H7634" t="s">
        <v>27</v>
      </c>
      <c r="I7634" t="s">
        <v>57</v>
      </c>
      <c r="J7634" t="s">
        <v>43</v>
      </c>
      <c r="K7634">
        <v>114</v>
      </c>
      <c r="L7634">
        <v>2</v>
      </c>
      <c r="M7634">
        <v>999</v>
      </c>
      <c r="N7634">
        <v>0</v>
      </c>
      <c r="O7634" t="s">
        <v>30</v>
      </c>
      <c r="P7634">
        <v>-1.8</v>
      </c>
      <c r="Q7634">
        <v>92.843000000000004</v>
      </c>
      <c r="R7634">
        <v>-50</v>
      </c>
      <c r="S7634">
        <v>1.52</v>
      </c>
      <c r="T7634">
        <v>5099.1000000000004</v>
      </c>
      <c r="U7634" t="s">
        <v>25</v>
      </c>
      <c r="V7634" t="s">
        <v>26</v>
      </c>
      <c r="W7634">
        <v>0.85736840963363603</v>
      </c>
      <c r="Y7634">
        <f t="shared" si="119"/>
        <v>0</v>
      </c>
    </row>
    <row r="7635" spans="1:25" x14ac:dyDescent="0.25">
      <c r="A7635">
        <v>83</v>
      </c>
      <c r="B7635" t="s">
        <v>62</v>
      </c>
      <c r="C7635" t="s">
        <v>23</v>
      </c>
      <c r="D7635" t="s">
        <v>41</v>
      </c>
      <c r="E7635" t="s">
        <v>25</v>
      </c>
      <c r="F7635" t="s">
        <v>25</v>
      </c>
      <c r="G7635" t="s">
        <v>25</v>
      </c>
      <c r="H7635" t="s">
        <v>36</v>
      </c>
      <c r="I7635" t="s">
        <v>52</v>
      </c>
      <c r="J7635" t="s">
        <v>50</v>
      </c>
      <c r="K7635">
        <v>617</v>
      </c>
      <c r="L7635">
        <v>1</v>
      </c>
      <c r="M7635">
        <v>12</v>
      </c>
      <c r="N7635">
        <v>1</v>
      </c>
      <c r="O7635" t="s">
        <v>58</v>
      </c>
      <c r="P7635">
        <v>-1.7</v>
      </c>
      <c r="Q7635">
        <v>94.215000000000003</v>
      </c>
      <c r="R7635">
        <v>-40.299999999999997</v>
      </c>
      <c r="S7635">
        <v>0.83499999999999996</v>
      </c>
      <c r="T7635">
        <v>4991.6000000000004</v>
      </c>
      <c r="U7635" t="s">
        <v>26</v>
      </c>
      <c r="V7635" t="s">
        <v>26</v>
      </c>
      <c r="W7635">
        <v>0.98374569416046098</v>
      </c>
      <c r="Y7635">
        <f t="shared" si="119"/>
        <v>1</v>
      </c>
    </row>
    <row r="7636" spans="1:25" x14ac:dyDescent="0.25">
      <c r="A7636">
        <v>51</v>
      </c>
      <c r="B7636" t="s">
        <v>40</v>
      </c>
      <c r="C7636" t="s">
        <v>23</v>
      </c>
      <c r="D7636" t="s">
        <v>51</v>
      </c>
      <c r="E7636" t="s">
        <v>39</v>
      </c>
      <c r="F7636" t="s">
        <v>26</v>
      </c>
      <c r="G7636" t="s">
        <v>25</v>
      </c>
      <c r="H7636" t="s">
        <v>36</v>
      </c>
      <c r="I7636" t="s">
        <v>28</v>
      </c>
      <c r="J7636" t="s">
        <v>29</v>
      </c>
      <c r="K7636">
        <v>343</v>
      </c>
      <c r="L7636">
        <v>1</v>
      </c>
      <c r="M7636">
        <v>999</v>
      </c>
      <c r="N7636">
        <v>0</v>
      </c>
      <c r="O7636" t="s">
        <v>30</v>
      </c>
      <c r="P7636">
        <v>1.1000000000000001</v>
      </c>
      <c r="Q7636">
        <v>93.994</v>
      </c>
      <c r="R7636">
        <v>-36.4</v>
      </c>
      <c r="S7636">
        <v>4.859</v>
      </c>
      <c r="T7636">
        <v>5191</v>
      </c>
      <c r="U7636" t="s">
        <v>25</v>
      </c>
      <c r="V7636" t="s">
        <v>25</v>
      </c>
      <c r="W7636">
        <v>4.4394571334123598E-2</v>
      </c>
      <c r="Y7636">
        <f t="shared" si="119"/>
        <v>1</v>
      </c>
    </row>
    <row r="7637" spans="1:25" x14ac:dyDescent="0.25">
      <c r="A7637">
        <v>32</v>
      </c>
      <c r="B7637" t="s">
        <v>40</v>
      </c>
      <c r="C7637" t="s">
        <v>23</v>
      </c>
      <c r="D7637" t="s">
        <v>35</v>
      </c>
      <c r="E7637" t="s">
        <v>25</v>
      </c>
      <c r="F7637" t="s">
        <v>25</v>
      </c>
      <c r="G7637" t="s">
        <v>25</v>
      </c>
      <c r="H7637" t="s">
        <v>36</v>
      </c>
      <c r="I7637" t="s">
        <v>52</v>
      </c>
      <c r="J7637" t="s">
        <v>43</v>
      </c>
      <c r="K7637">
        <v>65</v>
      </c>
      <c r="L7637">
        <v>1</v>
      </c>
      <c r="M7637">
        <v>999</v>
      </c>
      <c r="N7637">
        <v>0</v>
      </c>
      <c r="O7637" t="s">
        <v>30</v>
      </c>
      <c r="P7637">
        <v>1.4</v>
      </c>
      <c r="Q7637">
        <v>93.918000000000006</v>
      </c>
      <c r="R7637">
        <v>-42.7</v>
      </c>
      <c r="S7637">
        <v>4.96</v>
      </c>
      <c r="T7637">
        <v>5228.1000000000004</v>
      </c>
      <c r="U7637" t="s">
        <v>25</v>
      </c>
      <c r="V7637" t="s">
        <v>25</v>
      </c>
      <c r="W7637">
        <v>3.99865545332432E-2</v>
      </c>
      <c r="Y7637">
        <f t="shared" si="119"/>
        <v>1</v>
      </c>
    </row>
    <row r="7638" spans="1:25" x14ac:dyDescent="0.25">
      <c r="A7638">
        <v>30</v>
      </c>
      <c r="B7638" t="s">
        <v>53</v>
      </c>
      <c r="C7638" t="s">
        <v>34</v>
      </c>
      <c r="D7638" t="s">
        <v>41</v>
      </c>
      <c r="E7638" t="s">
        <v>25</v>
      </c>
      <c r="F7638" t="s">
        <v>25</v>
      </c>
      <c r="G7638" t="s">
        <v>25</v>
      </c>
      <c r="H7638" t="s">
        <v>27</v>
      </c>
      <c r="I7638" t="s">
        <v>42</v>
      </c>
      <c r="J7638" t="s">
        <v>45</v>
      </c>
      <c r="K7638">
        <v>385</v>
      </c>
      <c r="L7638">
        <v>1</v>
      </c>
      <c r="M7638">
        <v>999</v>
      </c>
      <c r="N7638">
        <v>0</v>
      </c>
      <c r="O7638" t="s">
        <v>30</v>
      </c>
      <c r="P7638">
        <v>-0.1</v>
      </c>
      <c r="Q7638">
        <v>93.2</v>
      </c>
      <c r="R7638">
        <v>-42</v>
      </c>
      <c r="S7638">
        <v>4.0759999999999996</v>
      </c>
      <c r="T7638">
        <v>5195.8</v>
      </c>
      <c r="U7638" t="s">
        <v>25</v>
      </c>
      <c r="V7638" t="s">
        <v>25</v>
      </c>
      <c r="W7638">
        <v>0.115089081227779</v>
      </c>
      <c r="Y7638">
        <f t="shared" si="119"/>
        <v>1</v>
      </c>
    </row>
    <row r="7639" spans="1:25" x14ac:dyDescent="0.25">
      <c r="A7639">
        <v>37</v>
      </c>
      <c r="B7639" t="s">
        <v>59</v>
      </c>
      <c r="C7639" t="s">
        <v>23</v>
      </c>
      <c r="D7639" t="s">
        <v>41</v>
      </c>
      <c r="E7639" t="s">
        <v>25</v>
      </c>
      <c r="F7639" t="s">
        <v>26</v>
      </c>
      <c r="G7639" t="s">
        <v>25</v>
      </c>
      <c r="H7639" t="s">
        <v>36</v>
      </c>
      <c r="I7639" t="s">
        <v>42</v>
      </c>
      <c r="J7639" t="s">
        <v>29</v>
      </c>
      <c r="K7639">
        <v>97</v>
      </c>
      <c r="L7639">
        <v>2</v>
      </c>
      <c r="M7639">
        <v>999</v>
      </c>
      <c r="N7639">
        <v>0</v>
      </c>
      <c r="O7639" t="s">
        <v>30</v>
      </c>
      <c r="P7639">
        <v>-0.1</v>
      </c>
      <c r="Q7639">
        <v>93.2</v>
      </c>
      <c r="R7639">
        <v>-42</v>
      </c>
      <c r="S7639">
        <v>4.0209999999999999</v>
      </c>
      <c r="T7639">
        <v>5195.8</v>
      </c>
      <c r="U7639" t="s">
        <v>25</v>
      </c>
      <c r="V7639" t="s">
        <v>25</v>
      </c>
      <c r="W7639">
        <v>2.1359167993068699E-2</v>
      </c>
      <c r="Y7639">
        <f t="shared" si="119"/>
        <v>1</v>
      </c>
    </row>
    <row r="7640" spans="1:25" x14ac:dyDescent="0.25">
      <c r="A7640">
        <v>38</v>
      </c>
      <c r="B7640" t="s">
        <v>47</v>
      </c>
      <c r="C7640" t="s">
        <v>23</v>
      </c>
      <c r="D7640" t="s">
        <v>24</v>
      </c>
      <c r="E7640" t="s">
        <v>25</v>
      </c>
      <c r="F7640" t="s">
        <v>25</v>
      </c>
      <c r="G7640" t="s">
        <v>25</v>
      </c>
      <c r="H7640" t="s">
        <v>36</v>
      </c>
      <c r="I7640" t="s">
        <v>28</v>
      </c>
      <c r="J7640" t="s">
        <v>38</v>
      </c>
      <c r="K7640">
        <v>157</v>
      </c>
      <c r="L7640">
        <v>3</v>
      </c>
      <c r="M7640">
        <v>999</v>
      </c>
      <c r="N7640">
        <v>0</v>
      </c>
      <c r="O7640" t="s">
        <v>30</v>
      </c>
      <c r="P7640">
        <v>1.1000000000000001</v>
      </c>
      <c r="Q7640">
        <v>93.994</v>
      </c>
      <c r="R7640">
        <v>-36.4</v>
      </c>
      <c r="S7640">
        <v>4.8559999999999999</v>
      </c>
      <c r="T7640">
        <v>5191</v>
      </c>
      <c r="U7640" t="s">
        <v>25</v>
      </c>
      <c r="V7640" t="s">
        <v>25</v>
      </c>
      <c r="W7640">
        <v>2.4762187153100999E-2</v>
      </c>
      <c r="Y7640">
        <f t="shared" si="119"/>
        <v>1</v>
      </c>
    </row>
    <row r="7641" spans="1:25" x14ac:dyDescent="0.25">
      <c r="A7641">
        <v>34</v>
      </c>
      <c r="B7641" t="s">
        <v>40</v>
      </c>
      <c r="C7641" t="s">
        <v>34</v>
      </c>
      <c r="D7641" t="s">
        <v>35</v>
      </c>
      <c r="E7641" t="s">
        <v>25</v>
      </c>
      <c r="F7641" t="s">
        <v>26</v>
      </c>
      <c r="G7641" t="s">
        <v>25</v>
      </c>
      <c r="H7641" t="s">
        <v>36</v>
      </c>
      <c r="I7641" t="s">
        <v>28</v>
      </c>
      <c r="J7641" t="s">
        <v>45</v>
      </c>
      <c r="K7641">
        <v>168</v>
      </c>
      <c r="L7641">
        <v>5</v>
      </c>
      <c r="M7641">
        <v>999</v>
      </c>
      <c r="N7641">
        <v>0</v>
      </c>
      <c r="O7641" t="s">
        <v>30</v>
      </c>
      <c r="P7641">
        <v>1.1000000000000001</v>
      </c>
      <c r="Q7641">
        <v>93.994</v>
      </c>
      <c r="R7641">
        <v>-36.4</v>
      </c>
      <c r="S7641">
        <v>4.8600000000000003</v>
      </c>
      <c r="T7641">
        <v>5191</v>
      </c>
      <c r="U7641" t="s">
        <v>25</v>
      </c>
      <c r="V7641" t="s">
        <v>25</v>
      </c>
      <c r="W7641">
        <v>1.39391031116247E-2</v>
      </c>
      <c r="Y7641">
        <f t="shared" si="119"/>
        <v>1</v>
      </c>
    </row>
    <row r="7642" spans="1:25" x14ac:dyDescent="0.25">
      <c r="A7642">
        <v>31</v>
      </c>
      <c r="B7642" t="s">
        <v>40</v>
      </c>
      <c r="C7642" t="s">
        <v>34</v>
      </c>
      <c r="D7642" t="s">
        <v>41</v>
      </c>
      <c r="E7642" t="s">
        <v>25</v>
      </c>
      <c r="F7642" t="s">
        <v>26</v>
      </c>
      <c r="G7642" t="s">
        <v>25</v>
      </c>
      <c r="H7642" t="s">
        <v>27</v>
      </c>
      <c r="I7642" t="s">
        <v>52</v>
      </c>
      <c r="J7642" t="s">
        <v>50</v>
      </c>
      <c r="K7642">
        <v>137</v>
      </c>
      <c r="L7642">
        <v>1</v>
      </c>
      <c r="M7642">
        <v>999</v>
      </c>
      <c r="N7642">
        <v>0</v>
      </c>
      <c r="O7642" t="s">
        <v>30</v>
      </c>
      <c r="P7642">
        <v>1.4</v>
      </c>
      <c r="Q7642">
        <v>93.918000000000006</v>
      </c>
      <c r="R7642">
        <v>-42.7</v>
      </c>
      <c r="S7642">
        <v>4.9610000000000003</v>
      </c>
      <c r="T7642">
        <v>5228.1000000000004</v>
      </c>
      <c r="U7642" t="s">
        <v>25</v>
      </c>
      <c r="V7642" t="s">
        <v>25</v>
      </c>
      <c r="W7642">
        <v>0.15071225166320801</v>
      </c>
      <c r="Y7642">
        <f t="shared" si="119"/>
        <v>1</v>
      </c>
    </row>
    <row r="7643" spans="1:25" x14ac:dyDescent="0.25">
      <c r="A7643">
        <v>56</v>
      </c>
      <c r="B7643" t="s">
        <v>62</v>
      </c>
      <c r="C7643" t="s">
        <v>48</v>
      </c>
      <c r="D7643" t="s">
        <v>41</v>
      </c>
      <c r="E7643" t="s">
        <v>25</v>
      </c>
      <c r="F7643" t="s">
        <v>26</v>
      </c>
      <c r="G7643" t="s">
        <v>25</v>
      </c>
      <c r="H7643" t="s">
        <v>27</v>
      </c>
      <c r="I7643" t="s">
        <v>42</v>
      </c>
      <c r="J7643" t="s">
        <v>50</v>
      </c>
      <c r="K7643">
        <v>972</v>
      </c>
      <c r="L7643">
        <v>2</v>
      </c>
      <c r="M7643">
        <v>999</v>
      </c>
      <c r="N7643">
        <v>0</v>
      </c>
      <c r="O7643" t="s">
        <v>30</v>
      </c>
      <c r="P7643">
        <v>-0.1</v>
      </c>
      <c r="Q7643">
        <v>93.2</v>
      </c>
      <c r="R7643">
        <v>-42</v>
      </c>
      <c r="S7643">
        <v>4.1529999999999996</v>
      </c>
      <c r="T7643">
        <v>5195.8</v>
      </c>
      <c r="U7643" t="s">
        <v>25</v>
      </c>
      <c r="V7643" t="s">
        <v>25</v>
      </c>
      <c r="W7643">
        <v>3.0038237571716302E-2</v>
      </c>
      <c r="Y7643">
        <f t="shared" si="119"/>
        <v>1</v>
      </c>
    </row>
    <row r="7644" spans="1:25" x14ac:dyDescent="0.25">
      <c r="A7644">
        <v>35</v>
      </c>
      <c r="B7644" t="s">
        <v>59</v>
      </c>
      <c r="C7644" t="s">
        <v>23</v>
      </c>
      <c r="D7644" t="s">
        <v>41</v>
      </c>
      <c r="E7644" t="s">
        <v>25</v>
      </c>
      <c r="F7644" t="s">
        <v>39</v>
      </c>
      <c r="G7644" t="s">
        <v>39</v>
      </c>
      <c r="H7644" t="s">
        <v>27</v>
      </c>
      <c r="I7644" t="s">
        <v>55</v>
      </c>
      <c r="J7644" t="s">
        <v>50</v>
      </c>
      <c r="K7644">
        <v>696</v>
      </c>
      <c r="L7644">
        <v>1</v>
      </c>
      <c r="M7644">
        <v>999</v>
      </c>
      <c r="N7644">
        <v>0</v>
      </c>
      <c r="O7644" t="s">
        <v>30</v>
      </c>
      <c r="P7644">
        <v>1.4</v>
      </c>
      <c r="Q7644">
        <v>93.444000000000003</v>
      </c>
      <c r="R7644">
        <v>-36.1</v>
      </c>
      <c r="S7644">
        <v>4.9660000000000002</v>
      </c>
      <c r="T7644">
        <v>5228.1000000000004</v>
      </c>
      <c r="U7644" t="s">
        <v>26</v>
      </c>
      <c r="V7644" t="s">
        <v>25</v>
      </c>
      <c r="W7644">
        <v>3.5270549356937402E-2</v>
      </c>
      <c r="Y7644">
        <f t="shared" si="119"/>
        <v>0</v>
      </c>
    </row>
    <row r="7645" spans="1:25" x14ac:dyDescent="0.25">
      <c r="A7645">
        <v>54</v>
      </c>
      <c r="B7645" t="s">
        <v>56</v>
      </c>
      <c r="C7645" t="s">
        <v>23</v>
      </c>
      <c r="D7645" t="s">
        <v>49</v>
      </c>
      <c r="E7645" t="s">
        <v>39</v>
      </c>
      <c r="F7645" t="s">
        <v>26</v>
      </c>
      <c r="G7645" t="s">
        <v>25</v>
      </c>
      <c r="H7645" t="s">
        <v>27</v>
      </c>
      <c r="I7645" t="s">
        <v>55</v>
      </c>
      <c r="J7645" t="s">
        <v>50</v>
      </c>
      <c r="K7645">
        <v>687</v>
      </c>
      <c r="L7645">
        <v>2</v>
      </c>
      <c r="M7645">
        <v>999</v>
      </c>
      <c r="N7645">
        <v>0</v>
      </c>
      <c r="O7645" t="s">
        <v>30</v>
      </c>
      <c r="P7645">
        <v>1.4</v>
      </c>
      <c r="Q7645">
        <v>93.444000000000003</v>
      </c>
      <c r="R7645">
        <v>-36.1</v>
      </c>
      <c r="S7645">
        <v>4.9630000000000001</v>
      </c>
      <c r="T7645">
        <v>5228.1000000000004</v>
      </c>
      <c r="U7645" t="s">
        <v>26</v>
      </c>
      <c r="V7645" t="s">
        <v>25</v>
      </c>
      <c r="W7645">
        <v>2.01775319874287E-2</v>
      </c>
      <c r="Y7645">
        <f t="shared" si="119"/>
        <v>0</v>
      </c>
    </row>
    <row r="7646" spans="1:25" x14ac:dyDescent="0.25">
      <c r="A7646">
        <v>55</v>
      </c>
      <c r="B7646" t="s">
        <v>40</v>
      </c>
      <c r="C7646" t="s">
        <v>23</v>
      </c>
      <c r="D7646" t="s">
        <v>41</v>
      </c>
      <c r="E7646" t="s">
        <v>25</v>
      </c>
      <c r="F7646" t="s">
        <v>26</v>
      </c>
      <c r="G7646" t="s">
        <v>26</v>
      </c>
      <c r="H7646" t="s">
        <v>27</v>
      </c>
      <c r="I7646" t="s">
        <v>52</v>
      </c>
      <c r="J7646" t="s">
        <v>29</v>
      </c>
      <c r="K7646">
        <v>129</v>
      </c>
      <c r="L7646">
        <v>2</v>
      </c>
      <c r="M7646">
        <v>999</v>
      </c>
      <c r="N7646">
        <v>1</v>
      </c>
      <c r="O7646" t="s">
        <v>46</v>
      </c>
      <c r="P7646">
        <v>-1.7</v>
      </c>
      <c r="Q7646">
        <v>94.215000000000003</v>
      </c>
      <c r="R7646">
        <v>-40.299999999999997</v>
      </c>
      <c r="S7646">
        <v>0.79</v>
      </c>
      <c r="T7646">
        <v>4991.6000000000004</v>
      </c>
      <c r="U7646" t="s">
        <v>25</v>
      </c>
      <c r="V7646" t="s">
        <v>26</v>
      </c>
      <c r="W7646">
        <v>0.54480463266372703</v>
      </c>
      <c r="Y7646">
        <f t="shared" si="119"/>
        <v>0</v>
      </c>
    </row>
    <row r="7647" spans="1:25" x14ac:dyDescent="0.25">
      <c r="A7647">
        <v>39</v>
      </c>
      <c r="B7647" t="s">
        <v>63</v>
      </c>
      <c r="C7647" t="s">
        <v>23</v>
      </c>
      <c r="D7647" t="s">
        <v>54</v>
      </c>
      <c r="E7647" t="s">
        <v>25</v>
      </c>
      <c r="F7647" t="s">
        <v>26</v>
      </c>
      <c r="G7647" t="s">
        <v>25</v>
      </c>
      <c r="H7647" t="s">
        <v>36</v>
      </c>
      <c r="I7647" t="s">
        <v>28</v>
      </c>
      <c r="J7647" t="s">
        <v>50</v>
      </c>
      <c r="K7647">
        <v>54</v>
      </c>
      <c r="L7647">
        <v>2</v>
      </c>
      <c r="M7647">
        <v>999</v>
      </c>
      <c r="N7647">
        <v>0</v>
      </c>
      <c r="O7647" t="s">
        <v>30</v>
      </c>
      <c r="P7647">
        <v>1.1000000000000001</v>
      </c>
      <c r="Q7647">
        <v>93.994</v>
      </c>
      <c r="R7647">
        <v>-36.4</v>
      </c>
      <c r="S7647">
        <v>4.8559999999999999</v>
      </c>
      <c r="T7647">
        <v>5191</v>
      </c>
      <c r="U7647" t="s">
        <v>25</v>
      </c>
      <c r="V7647" t="s">
        <v>25</v>
      </c>
      <c r="W7647">
        <v>1.3492621481418599E-2</v>
      </c>
      <c r="Y7647">
        <f t="shared" si="119"/>
        <v>1</v>
      </c>
    </row>
    <row r="7648" spans="1:25" x14ac:dyDescent="0.25">
      <c r="A7648">
        <v>52</v>
      </c>
      <c r="B7648" t="s">
        <v>40</v>
      </c>
      <c r="C7648" t="s">
        <v>48</v>
      </c>
      <c r="D7648" t="s">
        <v>35</v>
      </c>
      <c r="E7648" t="s">
        <v>25</v>
      </c>
      <c r="F7648" t="s">
        <v>25</v>
      </c>
      <c r="G7648" t="s">
        <v>25</v>
      </c>
      <c r="H7648" t="s">
        <v>27</v>
      </c>
      <c r="I7648" t="s">
        <v>42</v>
      </c>
      <c r="J7648" t="s">
        <v>43</v>
      </c>
      <c r="K7648">
        <v>529</v>
      </c>
      <c r="L7648">
        <v>2</v>
      </c>
      <c r="M7648">
        <v>999</v>
      </c>
      <c r="N7648">
        <v>0</v>
      </c>
      <c r="O7648" t="s">
        <v>30</v>
      </c>
      <c r="P7648">
        <v>-0.1</v>
      </c>
      <c r="Q7648">
        <v>93.2</v>
      </c>
      <c r="R7648">
        <v>-42</v>
      </c>
      <c r="S7648">
        <v>4.1909999999999998</v>
      </c>
      <c r="T7648">
        <v>5195.8</v>
      </c>
      <c r="U7648" t="s">
        <v>25</v>
      </c>
      <c r="V7648" t="s">
        <v>25</v>
      </c>
      <c r="W7648">
        <v>3.54813188314438E-2</v>
      </c>
      <c r="Y7648">
        <f t="shared" si="119"/>
        <v>1</v>
      </c>
    </row>
    <row r="7649" spans="1:25" x14ac:dyDescent="0.25">
      <c r="A7649">
        <v>57</v>
      </c>
      <c r="B7649" t="s">
        <v>59</v>
      </c>
      <c r="C7649" t="s">
        <v>48</v>
      </c>
      <c r="D7649" t="s">
        <v>35</v>
      </c>
      <c r="E7649" t="s">
        <v>25</v>
      </c>
      <c r="F7649" t="s">
        <v>25</v>
      </c>
      <c r="G7649" t="s">
        <v>25</v>
      </c>
      <c r="H7649" t="s">
        <v>36</v>
      </c>
      <c r="I7649" t="s">
        <v>28</v>
      </c>
      <c r="J7649" t="s">
        <v>50</v>
      </c>
      <c r="K7649">
        <v>436</v>
      </c>
      <c r="L7649">
        <v>1</v>
      </c>
      <c r="M7649">
        <v>999</v>
      </c>
      <c r="N7649">
        <v>0</v>
      </c>
      <c r="O7649" t="s">
        <v>30</v>
      </c>
      <c r="P7649">
        <v>1.1000000000000001</v>
      </c>
      <c r="Q7649">
        <v>93.994</v>
      </c>
      <c r="R7649">
        <v>-36.4</v>
      </c>
      <c r="S7649">
        <v>4.8570000000000002</v>
      </c>
      <c r="T7649">
        <v>5191</v>
      </c>
      <c r="U7649" t="s">
        <v>25</v>
      </c>
      <c r="V7649" t="s">
        <v>25</v>
      </c>
      <c r="W7649">
        <v>2.3693272843956899E-2</v>
      </c>
      <c r="Y7649">
        <f t="shared" si="119"/>
        <v>1</v>
      </c>
    </row>
    <row r="7650" spans="1:25" x14ac:dyDescent="0.25">
      <c r="A7650">
        <v>26</v>
      </c>
      <c r="B7650" t="s">
        <v>63</v>
      </c>
      <c r="C7650" t="s">
        <v>23</v>
      </c>
      <c r="D7650" t="s">
        <v>41</v>
      </c>
      <c r="E7650" t="s">
        <v>25</v>
      </c>
      <c r="F7650" t="s">
        <v>25</v>
      </c>
      <c r="G7650" t="s">
        <v>25</v>
      </c>
      <c r="H7650" t="s">
        <v>36</v>
      </c>
      <c r="I7650" t="s">
        <v>37</v>
      </c>
      <c r="J7650" t="s">
        <v>45</v>
      </c>
      <c r="K7650">
        <v>181</v>
      </c>
      <c r="L7650">
        <v>2</v>
      </c>
      <c r="M7650">
        <v>999</v>
      </c>
      <c r="N7650">
        <v>0</v>
      </c>
      <c r="O7650" t="s">
        <v>30</v>
      </c>
      <c r="P7650">
        <v>1.4</v>
      </c>
      <c r="Q7650">
        <v>94.465000000000003</v>
      </c>
      <c r="R7650">
        <v>-41.8</v>
      </c>
      <c r="S7650">
        <v>4.8659999999999997</v>
      </c>
      <c r="T7650">
        <v>5228.1000000000004</v>
      </c>
      <c r="U7650" t="s">
        <v>25</v>
      </c>
      <c r="V7650" t="s">
        <v>25</v>
      </c>
      <c r="W7650">
        <v>3.1121175736188899E-2</v>
      </c>
      <c r="Y7650">
        <f t="shared" si="119"/>
        <v>1</v>
      </c>
    </row>
    <row r="7651" spans="1:25" x14ac:dyDescent="0.25">
      <c r="A7651">
        <v>58</v>
      </c>
      <c r="B7651" t="s">
        <v>33</v>
      </c>
      <c r="C7651" t="s">
        <v>23</v>
      </c>
      <c r="D7651" t="s">
        <v>35</v>
      </c>
      <c r="E7651" t="s">
        <v>25</v>
      </c>
      <c r="F7651" t="s">
        <v>26</v>
      </c>
      <c r="G7651" t="s">
        <v>25</v>
      </c>
      <c r="H7651" t="s">
        <v>27</v>
      </c>
      <c r="I7651" t="s">
        <v>57</v>
      </c>
      <c r="J7651" t="s">
        <v>43</v>
      </c>
      <c r="K7651">
        <v>164</v>
      </c>
      <c r="L7651">
        <v>5</v>
      </c>
      <c r="M7651">
        <v>999</v>
      </c>
      <c r="N7651">
        <v>1</v>
      </c>
      <c r="O7651" t="s">
        <v>46</v>
      </c>
      <c r="P7651">
        <v>-1.8</v>
      </c>
      <c r="Q7651">
        <v>93.369</v>
      </c>
      <c r="R7651">
        <v>-34.799999999999997</v>
      </c>
      <c r="S7651">
        <v>0.63500000000000001</v>
      </c>
      <c r="T7651">
        <v>5008.7</v>
      </c>
      <c r="U7651" t="s">
        <v>25</v>
      </c>
      <c r="V7651" t="s">
        <v>25</v>
      </c>
      <c r="W7651">
        <v>0.216931998729706</v>
      </c>
      <c r="Y7651">
        <f t="shared" si="119"/>
        <v>1</v>
      </c>
    </row>
    <row r="7652" spans="1:25" x14ac:dyDescent="0.25">
      <c r="A7652">
        <v>60</v>
      </c>
      <c r="B7652" t="s">
        <v>22</v>
      </c>
      <c r="C7652" t="s">
        <v>23</v>
      </c>
      <c r="D7652" t="s">
        <v>54</v>
      </c>
      <c r="E7652" t="s">
        <v>25</v>
      </c>
      <c r="F7652" t="s">
        <v>26</v>
      </c>
      <c r="G7652" t="s">
        <v>25</v>
      </c>
      <c r="H7652" t="s">
        <v>27</v>
      </c>
      <c r="I7652" t="s">
        <v>55</v>
      </c>
      <c r="J7652" t="s">
        <v>45</v>
      </c>
      <c r="K7652">
        <v>187</v>
      </c>
      <c r="L7652">
        <v>2</v>
      </c>
      <c r="M7652">
        <v>999</v>
      </c>
      <c r="N7652">
        <v>0</v>
      </c>
      <c r="O7652" t="s">
        <v>30</v>
      </c>
      <c r="P7652">
        <v>-1.7</v>
      </c>
      <c r="Q7652">
        <v>94.027000000000001</v>
      </c>
      <c r="R7652">
        <v>-38.299999999999997</v>
      </c>
      <c r="S7652">
        <v>0.89900000000000002</v>
      </c>
      <c r="T7652">
        <v>4991.6000000000004</v>
      </c>
      <c r="U7652" t="s">
        <v>25</v>
      </c>
      <c r="V7652" t="s">
        <v>26</v>
      </c>
      <c r="W7652">
        <v>0.78646194934845004</v>
      </c>
      <c r="Y7652">
        <f t="shared" si="119"/>
        <v>0</v>
      </c>
    </row>
    <row r="7653" spans="1:25" x14ac:dyDescent="0.25">
      <c r="A7653">
        <v>53</v>
      </c>
      <c r="B7653" t="s">
        <v>47</v>
      </c>
      <c r="C7653" t="s">
        <v>23</v>
      </c>
      <c r="D7653" t="s">
        <v>51</v>
      </c>
      <c r="E7653" t="s">
        <v>25</v>
      </c>
      <c r="F7653" t="s">
        <v>26</v>
      </c>
      <c r="G7653" t="s">
        <v>25</v>
      </c>
      <c r="H7653" t="s">
        <v>36</v>
      </c>
      <c r="I7653" t="s">
        <v>42</v>
      </c>
      <c r="J7653" t="s">
        <v>29</v>
      </c>
      <c r="K7653">
        <v>228</v>
      </c>
      <c r="L7653">
        <v>6</v>
      </c>
      <c r="M7653">
        <v>999</v>
      </c>
      <c r="N7653">
        <v>0</v>
      </c>
      <c r="O7653" t="s">
        <v>30</v>
      </c>
      <c r="P7653">
        <v>-0.1</v>
      </c>
      <c r="Q7653">
        <v>93.2</v>
      </c>
      <c r="R7653">
        <v>-42</v>
      </c>
      <c r="S7653">
        <v>4.0209999999999999</v>
      </c>
      <c r="T7653">
        <v>5195.8</v>
      </c>
      <c r="U7653" t="s">
        <v>25</v>
      </c>
      <c r="V7653" t="s">
        <v>25</v>
      </c>
      <c r="W7653">
        <v>1.47328581660986E-2</v>
      </c>
      <c r="Y7653">
        <f t="shared" si="119"/>
        <v>1</v>
      </c>
    </row>
    <row r="7654" spans="1:25" x14ac:dyDescent="0.25">
      <c r="A7654">
        <v>34</v>
      </c>
      <c r="B7654" t="s">
        <v>33</v>
      </c>
      <c r="C7654" t="s">
        <v>23</v>
      </c>
      <c r="D7654" t="s">
        <v>35</v>
      </c>
      <c r="E7654" t="s">
        <v>25</v>
      </c>
      <c r="F7654" t="s">
        <v>25</v>
      </c>
      <c r="G7654" t="s">
        <v>25</v>
      </c>
      <c r="H7654" t="s">
        <v>36</v>
      </c>
      <c r="I7654" t="s">
        <v>28</v>
      </c>
      <c r="J7654" t="s">
        <v>29</v>
      </c>
      <c r="K7654">
        <v>103</v>
      </c>
      <c r="L7654">
        <v>5</v>
      </c>
      <c r="M7654">
        <v>999</v>
      </c>
      <c r="N7654">
        <v>0</v>
      </c>
      <c r="O7654" t="s">
        <v>30</v>
      </c>
      <c r="P7654">
        <v>1.1000000000000001</v>
      </c>
      <c r="Q7654">
        <v>93.994</v>
      </c>
      <c r="R7654">
        <v>-36.4</v>
      </c>
      <c r="S7654">
        <v>4.8639999999999999</v>
      </c>
      <c r="T7654">
        <v>5191</v>
      </c>
      <c r="U7654" t="s">
        <v>25</v>
      </c>
      <c r="V7654" t="s">
        <v>25</v>
      </c>
      <c r="W7654">
        <v>1.6364533454179798E-2</v>
      </c>
      <c r="Y7654">
        <f t="shared" si="119"/>
        <v>1</v>
      </c>
    </row>
    <row r="7655" spans="1:25" x14ac:dyDescent="0.25">
      <c r="A7655">
        <v>39</v>
      </c>
      <c r="B7655" t="s">
        <v>56</v>
      </c>
      <c r="C7655" t="s">
        <v>23</v>
      </c>
      <c r="D7655" t="s">
        <v>49</v>
      </c>
      <c r="E7655" t="s">
        <v>25</v>
      </c>
      <c r="F7655" t="s">
        <v>25</v>
      </c>
      <c r="G7655" t="s">
        <v>25</v>
      </c>
      <c r="H7655" t="s">
        <v>36</v>
      </c>
      <c r="I7655" t="s">
        <v>28</v>
      </c>
      <c r="J7655" t="s">
        <v>45</v>
      </c>
      <c r="K7655">
        <v>356</v>
      </c>
      <c r="L7655">
        <v>2</v>
      </c>
      <c r="M7655">
        <v>999</v>
      </c>
      <c r="N7655">
        <v>0</v>
      </c>
      <c r="O7655" t="s">
        <v>30</v>
      </c>
      <c r="P7655">
        <v>1.1000000000000001</v>
      </c>
      <c r="Q7655">
        <v>93.994</v>
      </c>
      <c r="R7655">
        <v>-36.4</v>
      </c>
      <c r="S7655">
        <v>4.8600000000000003</v>
      </c>
      <c r="T7655">
        <v>5191</v>
      </c>
      <c r="U7655" t="s">
        <v>25</v>
      </c>
      <c r="V7655" t="s">
        <v>25</v>
      </c>
      <c r="W7655">
        <v>2.5082923471927601E-2</v>
      </c>
      <c r="Y7655">
        <f t="shared" si="119"/>
        <v>1</v>
      </c>
    </row>
    <row r="7656" spans="1:25" x14ac:dyDescent="0.25">
      <c r="A7656">
        <v>49</v>
      </c>
      <c r="B7656" t="s">
        <v>40</v>
      </c>
      <c r="C7656" t="s">
        <v>23</v>
      </c>
      <c r="D7656" t="s">
        <v>24</v>
      </c>
      <c r="E7656" t="s">
        <v>39</v>
      </c>
      <c r="F7656" t="s">
        <v>25</v>
      </c>
      <c r="G7656" t="s">
        <v>26</v>
      </c>
      <c r="H7656" t="s">
        <v>27</v>
      </c>
      <c r="I7656" t="s">
        <v>55</v>
      </c>
      <c r="J7656" t="s">
        <v>45</v>
      </c>
      <c r="K7656">
        <v>86</v>
      </c>
      <c r="L7656">
        <v>3</v>
      </c>
      <c r="M7656">
        <v>999</v>
      </c>
      <c r="N7656">
        <v>0</v>
      </c>
      <c r="O7656" t="s">
        <v>30</v>
      </c>
      <c r="P7656">
        <v>1.4</v>
      </c>
      <c r="Q7656">
        <v>93.444000000000003</v>
      </c>
      <c r="R7656">
        <v>-36.1</v>
      </c>
      <c r="S7656">
        <v>4.968</v>
      </c>
      <c r="T7656">
        <v>5228.1000000000004</v>
      </c>
      <c r="U7656" t="s">
        <v>25</v>
      </c>
      <c r="V7656" t="s">
        <v>25</v>
      </c>
      <c r="W7656">
        <v>1.4025810174644E-2</v>
      </c>
      <c r="Y7656">
        <f t="shared" si="119"/>
        <v>1</v>
      </c>
    </row>
    <row r="7657" spans="1:25" x14ac:dyDescent="0.25">
      <c r="A7657">
        <v>54</v>
      </c>
      <c r="B7657" t="s">
        <v>22</v>
      </c>
      <c r="C7657" t="s">
        <v>23</v>
      </c>
      <c r="D7657" t="s">
        <v>39</v>
      </c>
      <c r="E7657" t="s">
        <v>39</v>
      </c>
      <c r="F7657" t="s">
        <v>26</v>
      </c>
      <c r="G7657" t="s">
        <v>26</v>
      </c>
      <c r="H7657" t="s">
        <v>27</v>
      </c>
      <c r="I7657" t="s">
        <v>55</v>
      </c>
      <c r="J7657" t="s">
        <v>29</v>
      </c>
      <c r="K7657">
        <v>150</v>
      </c>
      <c r="L7657">
        <v>1</v>
      </c>
      <c r="M7657">
        <v>999</v>
      </c>
      <c r="N7657">
        <v>0</v>
      </c>
      <c r="O7657" t="s">
        <v>30</v>
      </c>
      <c r="P7657">
        <v>1.4</v>
      </c>
      <c r="Q7657">
        <v>93.444000000000003</v>
      </c>
      <c r="R7657">
        <v>-36.1</v>
      </c>
      <c r="S7657">
        <v>4.9640000000000004</v>
      </c>
      <c r="T7657">
        <v>5228.1000000000004</v>
      </c>
      <c r="U7657" t="s">
        <v>25</v>
      </c>
      <c r="V7657" t="s">
        <v>25</v>
      </c>
      <c r="W7657">
        <v>1.64833329617977E-2</v>
      </c>
      <c r="Y7657">
        <f t="shared" si="119"/>
        <v>1</v>
      </c>
    </row>
    <row r="7658" spans="1:25" x14ac:dyDescent="0.25">
      <c r="A7658">
        <v>30</v>
      </c>
      <c r="B7658" t="s">
        <v>33</v>
      </c>
      <c r="C7658" t="s">
        <v>23</v>
      </c>
      <c r="D7658" t="s">
        <v>35</v>
      </c>
      <c r="E7658" t="s">
        <v>25</v>
      </c>
      <c r="F7658" t="s">
        <v>26</v>
      </c>
      <c r="G7658" t="s">
        <v>25</v>
      </c>
      <c r="H7658" t="s">
        <v>36</v>
      </c>
      <c r="I7658" t="s">
        <v>28</v>
      </c>
      <c r="J7658" t="s">
        <v>38</v>
      </c>
      <c r="K7658">
        <v>249</v>
      </c>
      <c r="L7658">
        <v>2</v>
      </c>
      <c r="M7658">
        <v>999</v>
      </c>
      <c r="N7658">
        <v>0</v>
      </c>
      <c r="O7658" t="s">
        <v>30</v>
      </c>
      <c r="P7658">
        <v>1.1000000000000001</v>
      </c>
      <c r="Q7658">
        <v>93.994</v>
      </c>
      <c r="R7658">
        <v>-36.4</v>
      </c>
      <c r="S7658">
        <v>4.859</v>
      </c>
      <c r="T7658">
        <v>5191</v>
      </c>
      <c r="U7658" t="s">
        <v>25</v>
      </c>
      <c r="V7658" t="s">
        <v>25</v>
      </c>
      <c r="W7658">
        <v>2.7021868154406499E-2</v>
      </c>
      <c r="Y7658">
        <f t="shared" si="119"/>
        <v>1</v>
      </c>
    </row>
    <row r="7659" spans="1:25" x14ac:dyDescent="0.25">
      <c r="A7659">
        <v>61</v>
      </c>
      <c r="B7659" t="s">
        <v>59</v>
      </c>
      <c r="C7659" t="s">
        <v>23</v>
      </c>
      <c r="D7659" t="s">
        <v>41</v>
      </c>
      <c r="E7659" t="s">
        <v>25</v>
      </c>
      <c r="F7659" t="s">
        <v>25</v>
      </c>
      <c r="G7659" t="s">
        <v>25</v>
      </c>
      <c r="H7659" t="s">
        <v>27</v>
      </c>
      <c r="I7659" t="s">
        <v>28</v>
      </c>
      <c r="J7659" t="s">
        <v>38</v>
      </c>
      <c r="K7659">
        <v>228</v>
      </c>
      <c r="L7659">
        <v>2</v>
      </c>
      <c r="M7659">
        <v>999</v>
      </c>
      <c r="N7659">
        <v>1</v>
      </c>
      <c r="O7659" t="s">
        <v>46</v>
      </c>
      <c r="P7659">
        <v>-1.8</v>
      </c>
      <c r="Q7659">
        <v>93.876000000000005</v>
      </c>
      <c r="R7659">
        <v>-40</v>
      </c>
      <c r="S7659">
        <v>0.68200000000000005</v>
      </c>
      <c r="T7659">
        <v>5008.7</v>
      </c>
      <c r="U7659" t="s">
        <v>26</v>
      </c>
      <c r="V7659" t="s">
        <v>26</v>
      </c>
      <c r="W7659">
        <v>0.75979977846145597</v>
      </c>
      <c r="Y7659">
        <f t="shared" si="119"/>
        <v>1</v>
      </c>
    </row>
    <row r="7660" spans="1:25" x14ac:dyDescent="0.25">
      <c r="A7660">
        <v>56</v>
      </c>
      <c r="B7660" t="s">
        <v>59</v>
      </c>
      <c r="C7660" t="s">
        <v>23</v>
      </c>
      <c r="D7660" t="s">
        <v>41</v>
      </c>
      <c r="E7660" t="s">
        <v>25</v>
      </c>
      <c r="F7660" t="s">
        <v>25</v>
      </c>
      <c r="G7660" t="s">
        <v>25</v>
      </c>
      <c r="H7660" t="s">
        <v>36</v>
      </c>
      <c r="I7660" t="s">
        <v>64</v>
      </c>
      <c r="J7660" t="s">
        <v>29</v>
      </c>
      <c r="K7660">
        <v>362</v>
      </c>
      <c r="L7660">
        <v>2</v>
      </c>
      <c r="M7660">
        <v>999</v>
      </c>
      <c r="N7660">
        <v>2</v>
      </c>
      <c r="O7660" t="s">
        <v>46</v>
      </c>
      <c r="P7660">
        <v>-1.8</v>
      </c>
      <c r="Q7660">
        <v>93.075000000000003</v>
      </c>
      <c r="R7660">
        <v>-47.1</v>
      </c>
      <c r="S7660">
        <v>1.4790000000000001</v>
      </c>
      <c r="T7660">
        <v>5099.1000000000004</v>
      </c>
      <c r="U7660" t="s">
        <v>25</v>
      </c>
      <c r="V7660" t="s">
        <v>25</v>
      </c>
      <c r="W7660">
        <v>0.103973612189293</v>
      </c>
      <c r="Y7660">
        <f t="shared" si="119"/>
        <v>1</v>
      </c>
    </row>
    <row r="7661" spans="1:25" x14ac:dyDescent="0.25">
      <c r="A7661">
        <v>30</v>
      </c>
      <c r="B7661" t="s">
        <v>40</v>
      </c>
      <c r="C7661" t="s">
        <v>34</v>
      </c>
      <c r="D7661" t="s">
        <v>41</v>
      </c>
      <c r="E7661" t="s">
        <v>25</v>
      </c>
      <c r="F7661" t="s">
        <v>25</v>
      </c>
      <c r="G7661" t="s">
        <v>25</v>
      </c>
      <c r="H7661" t="s">
        <v>27</v>
      </c>
      <c r="I7661" t="s">
        <v>55</v>
      </c>
      <c r="J7661" t="s">
        <v>50</v>
      </c>
      <c r="K7661">
        <v>128</v>
      </c>
      <c r="L7661">
        <v>2</v>
      </c>
      <c r="M7661">
        <v>999</v>
      </c>
      <c r="N7661">
        <v>0</v>
      </c>
      <c r="O7661" t="s">
        <v>30</v>
      </c>
      <c r="P7661">
        <v>1.4</v>
      </c>
      <c r="Q7661">
        <v>93.444000000000003</v>
      </c>
      <c r="R7661">
        <v>-36.1</v>
      </c>
      <c r="S7661">
        <v>4.9630000000000001</v>
      </c>
      <c r="T7661">
        <v>5228.1000000000004</v>
      </c>
      <c r="U7661" t="s">
        <v>25</v>
      </c>
      <c r="V7661" t="s">
        <v>25</v>
      </c>
      <c r="W7661">
        <v>1.8746361136436501E-2</v>
      </c>
      <c r="Y7661">
        <f t="shared" si="119"/>
        <v>1</v>
      </c>
    </row>
    <row r="7662" spans="1:25" x14ac:dyDescent="0.25">
      <c r="A7662">
        <v>36</v>
      </c>
      <c r="B7662" t="s">
        <v>59</v>
      </c>
      <c r="C7662" t="s">
        <v>23</v>
      </c>
      <c r="D7662" t="s">
        <v>24</v>
      </c>
      <c r="E7662" t="s">
        <v>25</v>
      </c>
      <c r="F7662" t="s">
        <v>25</v>
      </c>
      <c r="G7662" t="s">
        <v>25</v>
      </c>
      <c r="H7662" t="s">
        <v>27</v>
      </c>
      <c r="I7662" t="s">
        <v>28</v>
      </c>
      <c r="J7662" t="s">
        <v>38</v>
      </c>
      <c r="K7662">
        <v>50</v>
      </c>
      <c r="L7662">
        <v>1</v>
      </c>
      <c r="M7662">
        <v>999</v>
      </c>
      <c r="N7662">
        <v>1</v>
      </c>
      <c r="O7662" t="s">
        <v>46</v>
      </c>
      <c r="P7662">
        <v>-1.8</v>
      </c>
      <c r="Q7662">
        <v>92.893000000000001</v>
      </c>
      <c r="R7662">
        <v>-46.2</v>
      </c>
      <c r="S7662">
        <v>1.3340000000000001</v>
      </c>
      <c r="T7662">
        <v>5099.1000000000004</v>
      </c>
      <c r="U7662" t="s">
        <v>25</v>
      </c>
      <c r="V7662" t="s">
        <v>25</v>
      </c>
      <c r="W7662">
        <v>3.2234959304332698E-2</v>
      </c>
      <c r="Y7662">
        <f t="shared" si="119"/>
        <v>1</v>
      </c>
    </row>
    <row r="7663" spans="1:25" x14ac:dyDescent="0.25">
      <c r="A7663">
        <v>43</v>
      </c>
      <c r="B7663" t="s">
        <v>22</v>
      </c>
      <c r="C7663" t="s">
        <v>23</v>
      </c>
      <c r="D7663" t="s">
        <v>54</v>
      </c>
      <c r="E7663" t="s">
        <v>39</v>
      </c>
      <c r="F7663" t="s">
        <v>25</v>
      </c>
      <c r="G7663" t="s">
        <v>25</v>
      </c>
      <c r="H7663" t="s">
        <v>36</v>
      </c>
      <c r="I7663" t="s">
        <v>37</v>
      </c>
      <c r="J7663" t="s">
        <v>45</v>
      </c>
      <c r="K7663">
        <v>287</v>
      </c>
      <c r="L7663">
        <v>1</v>
      </c>
      <c r="M7663">
        <v>999</v>
      </c>
      <c r="N7663">
        <v>0</v>
      </c>
      <c r="O7663" t="s">
        <v>30</v>
      </c>
      <c r="P7663">
        <v>1.4</v>
      </c>
      <c r="Q7663">
        <v>94.465000000000003</v>
      </c>
      <c r="R7663">
        <v>-41.8</v>
      </c>
      <c r="S7663">
        <v>4.8659999999999997</v>
      </c>
      <c r="T7663">
        <v>5228.1000000000004</v>
      </c>
      <c r="U7663" t="s">
        <v>25</v>
      </c>
      <c r="V7663" t="s">
        <v>25</v>
      </c>
      <c r="W7663">
        <v>4.6141430735588101E-2</v>
      </c>
      <c r="Y7663">
        <f t="shared" si="119"/>
        <v>1</v>
      </c>
    </row>
    <row r="7664" spans="1:25" x14ac:dyDescent="0.25">
      <c r="A7664">
        <v>49</v>
      </c>
      <c r="B7664" t="s">
        <v>40</v>
      </c>
      <c r="C7664" t="s">
        <v>34</v>
      </c>
      <c r="D7664" t="s">
        <v>41</v>
      </c>
      <c r="E7664" t="s">
        <v>25</v>
      </c>
      <c r="F7664" t="s">
        <v>25</v>
      </c>
      <c r="G7664" t="s">
        <v>25</v>
      </c>
      <c r="H7664" t="s">
        <v>36</v>
      </c>
      <c r="I7664" t="s">
        <v>28</v>
      </c>
      <c r="J7664" t="s">
        <v>29</v>
      </c>
      <c r="K7664">
        <v>201</v>
      </c>
      <c r="L7664">
        <v>3</v>
      </c>
      <c r="M7664">
        <v>999</v>
      </c>
      <c r="N7664">
        <v>0</v>
      </c>
      <c r="O7664" t="s">
        <v>30</v>
      </c>
      <c r="P7664">
        <v>1.1000000000000001</v>
      </c>
      <c r="Q7664">
        <v>93.994</v>
      </c>
      <c r="R7664">
        <v>-36.4</v>
      </c>
      <c r="S7664">
        <v>4.8570000000000002</v>
      </c>
      <c r="T7664">
        <v>5191</v>
      </c>
      <c r="U7664" t="s">
        <v>25</v>
      </c>
      <c r="V7664" t="s">
        <v>25</v>
      </c>
      <c r="W7664">
        <v>1.6394928097724901E-2</v>
      </c>
      <c r="Y7664">
        <f t="shared" si="119"/>
        <v>1</v>
      </c>
    </row>
    <row r="7665" spans="1:25" x14ac:dyDescent="0.25">
      <c r="A7665">
        <v>39</v>
      </c>
      <c r="B7665" t="s">
        <v>33</v>
      </c>
      <c r="C7665" t="s">
        <v>23</v>
      </c>
      <c r="D7665" t="s">
        <v>35</v>
      </c>
      <c r="E7665" t="s">
        <v>39</v>
      </c>
      <c r="F7665" t="s">
        <v>25</v>
      </c>
      <c r="G7665" t="s">
        <v>25</v>
      </c>
      <c r="H7665" t="s">
        <v>36</v>
      </c>
      <c r="I7665" t="s">
        <v>28</v>
      </c>
      <c r="J7665" t="s">
        <v>50</v>
      </c>
      <c r="K7665">
        <v>326</v>
      </c>
      <c r="L7665">
        <v>2</v>
      </c>
      <c r="M7665">
        <v>999</v>
      </c>
      <c r="N7665">
        <v>0</v>
      </c>
      <c r="O7665" t="s">
        <v>30</v>
      </c>
      <c r="P7665">
        <v>1.1000000000000001</v>
      </c>
      <c r="Q7665">
        <v>93.994</v>
      </c>
      <c r="R7665">
        <v>-36.4</v>
      </c>
      <c r="S7665">
        <v>4.8570000000000002</v>
      </c>
      <c r="T7665">
        <v>5191</v>
      </c>
      <c r="U7665" t="s">
        <v>25</v>
      </c>
      <c r="V7665" t="s">
        <v>25</v>
      </c>
      <c r="W7665">
        <v>1.8499605357646901E-2</v>
      </c>
      <c r="Y7665">
        <f t="shared" si="119"/>
        <v>1</v>
      </c>
    </row>
    <row r="7666" spans="1:25" x14ac:dyDescent="0.25">
      <c r="A7666">
        <v>30</v>
      </c>
      <c r="B7666" t="s">
        <v>40</v>
      </c>
      <c r="C7666" t="s">
        <v>34</v>
      </c>
      <c r="D7666" t="s">
        <v>41</v>
      </c>
      <c r="E7666" t="s">
        <v>25</v>
      </c>
      <c r="F7666" t="s">
        <v>25</v>
      </c>
      <c r="G7666" t="s">
        <v>25</v>
      </c>
      <c r="H7666" t="s">
        <v>27</v>
      </c>
      <c r="I7666" t="s">
        <v>55</v>
      </c>
      <c r="J7666" t="s">
        <v>29</v>
      </c>
      <c r="K7666">
        <v>192</v>
      </c>
      <c r="L7666">
        <v>5</v>
      </c>
      <c r="M7666">
        <v>999</v>
      </c>
      <c r="N7666">
        <v>0</v>
      </c>
      <c r="O7666" t="s">
        <v>30</v>
      </c>
      <c r="P7666">
        <v>1.4</v>
      </c>
      <c r="Q7666">
        <v>93.444000000000003</v>
      </c>
      <c r="R7666">
        <v>-36.1</v>
      </c>
      <c r="S7666">
        <v>4.9640000000000004</v>
      </c>
      <c r="T7666">
        <v>5228.1000000000004</v>
      </c>
      <c r="U7666" t="s">
        <v>25</v>
      </c>
      <c r="V7666" t="s">
        <v>25</v>
      </c>
      <c r="W7666">
        <v>1.88324861228466E-2</v>
      </c>
      <c r="Y7666">
        <f t="shared" si="119"/>
        <v>1</v>
      </c>
    </row>
    <row r="7667" spans="1:25" x14ac:dyDescent="0.25">
      <c r="A7667">
        <v>37</v>
      </c>
      <c r="B7667" t="s">
        <v>59</v>
      </c>
      <c r="C7667" t="s">
        <v>23</v>
      </c>
      <c r="D7667" t="s">
        <v>39</v>
      </c>
      <c r="E7667" t="s">
        <v>25</v>
      </c>
      <c r="F7667" t="s">
        <v>25</v>
      </c>
      <c r="G7667" t="s">
        <v>25</v>
      </c>
      <c r="H7667" t="s">
        <v>27</v>
      </c>
      <c r="I7667" t="s">
        <v>42</v>
      </c>
      <c r="J7667" t="s">
        <v>45</v>
      </c>
      <c r="K7667">
        <v>171</v>
      </c>
      <c r="L7667">
        <v>2</v>
      </c>
      <c r="M7667">
        <v>999</v>
      </c>
      <c r="N7667">
        <v>1</v>
      </c>
      <c r="O7667" t="s">
        <v>46</v>
      </c>
      <c r="P7667">
        <v>-0.1</v>
      </c>
      <c r="Q7667">
        <v>93.2</v>
      </c>
      <c r="R7667">
        <v>-42</v>
      </c>
      <c r="S7667">
        <v>4.0759999999999996</v>
      </c>
      <c r="T7667">
        <v>5195.8</v>
      </c>
      <c r="U7667" t="s">
        <v>25</v>
      </c>
      <c r="V7667" t="s">
        <v>25</v>
      </c>
      <c r="W7667">
        <v>2.4998795241117502E-2</v>
      </c>
      <c r="Y7667">
        <f t="shared" si="119"/>
        <v>1</v>
      </c>
    </row>
    <row r="7668" spans="1:25" x14ac:dyDescent="0.25">
      <c r="A7668">
        <v>38</v>
      </c>
      <c r="B7668" t="s">
        <v>40</v>
      </c>
      <c r="C7668" t="s">
        <v>23</v>
      </c>
      <c r="D7668" t="s">
        <v>49</v>
      </c>
      <c r="E7668" t="s">
        <v>25</v>
      </c>
      <c r="F7668" t="s">
        <v>25</v>
      </c>
      <c r="G7668" t="s">
        <v>25</v>
      </c>
      <c r="H7668" t="s">
        <v>36</v>
      </c>
      <c r="I7668" t="s">
        <v>28</v>
      </c>
      <c r="J7668" t="s">
        <v>38</v>
      </c>
      <c r="K7668">
        <v>314</v>
      </c>
      <c r="L7668">
        <v>2</v>
      </c>
      <c r="M7668">
        <v>999</v>
      </c>
      <c r="N7668">
        <v>0</v>
      </c>
      <c r="O7668" t="s">
        <v>30</v>
      </c>
      <c r="P7668">
        <v>1.1000000000000001</v>
      </c>
      <c r="Q7668">
        <v>93.994</v>
      </c>
      <c r="R7668">
        <v>-36.4</v>
      </c>
      <c r="S7668">
        <v>4.8570000000000002</v>
      </c>
      <c r="T7668">
        <v>5191</v>
      </c>
      <c r="U7668" t="s">
        <v>25</v>
      </c>
      <c r="V7668" t="s">
        <v>25</v>
      </c>
      <c r="W7668">
        <v>2.81874556094408E-2</v>
      </c>
      <c r="Y7668">
        <f t="shared" si="119"/>
        <v>1</v>
      </c>
    </row>
    <row r="7669" spans="1:25" x14ac:dyDescent="0.25">
      <c r="A7669">
        <v>47</v>
      </c>
      <c r="B7669" t="s">
        <v>40</v>
      </c>
      <c r="C7669" t="s">
        <v>48</v>
      </c>
      <c r="D7669" t="s">
        <v>35</v>
      </c>
      <c r="E7669" t="s">
        <v>25</v>
      </c>
      <c r="F7669" t="s">
        <v>26</v>
      </c>
      <c r="G7669" t="s">
        <v>25</v>
      </c>
      <c r="H7669" t="s">
        <v>27</v>
      </c>
      <c r="I7669" t="s">
        <v>44</v>
      </c>
      <c r="J7669" t="s">
        <v>50</v>
      </c>
      <c r="K7669">
        <v>188</v>
      </c>
      <c r="L7669">
        <v>1</v>
      </c>
      <c r="M7669">
        <v>3</v>
      </c>
      <c r="N7669">
        <v>1</v>
      </c>
      <c r="O7669" t="s">
        <v>58</v>
      </c>
      <c r="P7669">
        <v>-3.4</v>
      </c>
      <c r="Q7669">
        <v>92.379000000000005</v>
      </c>
      <c r="R7669">
        <v>-29.8</v>
      </c>
      <c r="S7669">
        <v>0.77</v>
      </c>
      <c r="T7669">
        <v>5017.5</v>
      </c>
      <c r="U7669" t="s">
        <v>25</v>
      </c>
      <c r="V7669" t="s">
        <v>26</v>
      </c>
      <c r="W7669">
        <v>0.97658717632293701</v>
      </c>
      <c r="Y7669">
        <f t="shared" si="119"/>
        <v>0</v>
      </c>
    </row>
    <row r="7670" spans="1:25" x14ac:dyDescent="0.25">
      <c r="A7670">
        <v>48</v>
      </c>
      <c r="B7670" t="s">
        <v>63</v>
      </c>
      <c r="C7670" t="s">
        <v>23</v>
      </c>
      <c r="D7670" t="s">
        <v>54</v>
      </c>
      <c r="E7670" t="s">
        <v>25</v>
      </c>
      <c r="F7670" t="s">
        <v>26</v>
      </c>
      <c r="G7670" t="s">
        <v>25</v>
      </c>
      <c r="H7670" t="s">
        <v>36</v>
      </c>
      <c r="I7670" t="s">
        <v>44</v>
      </c>
      <c r="J7670" t="s">
        <v>43</v>
      </c>
      <c r="K7670">
        <v>9</v>
      </c>
      <c r="L7670">
        <v>1</v>
      </c>
      <c r="M7670">
        <v>999</v>
      </c>
      <c r="N7670">
        <v>0</v>
      </c>
      <c r="O7670" t="s">
        <v>30</v>
      </c>
      <c r="P7670">
        <v>-1.1000000000000001</v>
      </c>
      <c r="Q7670">
        <v>94.198999999999998</v>
      </c>
      <c r="R7670">
        <v>-37.5</v>
      </c>
      <c r="S7670">
        <v>0.876</v>
      </c>
      <c r="T7670">
        <v>4963.6000000000004</v>
      </c>
      <c r="U7670" t="s">
        <v>25</v>
      </c>
      <c r="V7670" t="s">
        <v>25</v>
      </c>
      <c r="W7670">
        <v>0.122465886175632</v>
      </c>
      <c r="Y7670">
        <f t="shared" si="119"/>
        <v>1</v>
      </c>
    </row>
    <row r="7671" spans="1:25" x14ac:dyDescent="0.25">
      <c r="A7671">
        <v>46</v>
      </c>
      <c r="B7671" t="s">
        <v>40</v>
      </c>
      <c r="C7671" t="s">
        <v>34</v>
      </c>
      <c r="D7671" t="s">
        <v>35</v>
      </c>
      <c r="E7671" t="s">
        <v>25</v>
      </c>
      <c r="F7671" t="s">
        <v>25</v>
      </c>
      <c r="G7671" t="s">
        <v>25</v>
      </c>
      <c r="H7671" t="s">
        <v>36</v>
      </c>
      <c r="I7671" t="s">
        <v>37</v>
      </c>
      <c r="J7671" t="s">
        <v>43</v>
      </c>
      <c r="K7671">
        <v>418</v>
      </c>
      <c r="L7671">
        <v>1</v>
      </c>
      <c r="M7671">
        <v>999</v>
      </c>
      <c r="N7671">
        <v>0</v>
      </c>
      <c r="O7671" t="s">
        <v>30</v>
      </c>
      <c r="P7671">
        <v>1.4</v>
      </c>
      <c r="Q7671">
        <v>94.465000000000003</v>
      </c>
      <c r="R7671">
        <v>-41.8</v>
      </c>
      <c r="S7671">
        <v>4.96</v>
      </c>
      <c r="T7671">
        <v>5228.1000000000004</v>
      </c>
      <c r="U7671" t="s">
        <v>25</v>
      </c>
      <c r="V7671" t="s">
        <v>25</v>
      </c>
      <c r="W7671">
        <v>2.6153882965445501E-2</v>
      </c>
      <c r="Y7671">
        <f t="shared" si="119"/>
        <v>1</v>
      </c>
    </row>
    <row r="7672" spans="1:25" x14ac:dyDescent="0.25">
      <c r="A7672">
        <v>53</v>
      </c>
      <c r="B7672" t="s">
        <v>56</v>
      </c>
      <c r="C7672" t="s">
        <v>23</v>
      </c>
      <c r="D7672" t="s">
        <v>39</v>
      </c>
      <c r="E7672" t="s">
        <v>25</v>
      </c>
      <c r="F7672" t="s">
        <v>25</v>
      </c>
      <c r="G7672" t="s">
        <v>25</v>
      </c>
      <c r="H7672" t="s">
        <v>27</v>
      </c>
      <c r="I7672" t="s">
        <v>42</v>
      </c>
      <c r="J7672" t="s">
        <v>29</v>
      </c>
      <c r="K7672">
        <v>138</v>
      </c>
      <c r="L7672">
        <v>1</v>
      </c>
      <c r="M7672">
        <v>999</v>
      </c>
      <c r="N7672">
        <v>0</v>
      </c>
      <c r="O7672" t="s">
        <v>30</v>
      </c>
      <c r="P7672">
        <v>-0.1</v>
      </c>
      <c r="Q7672">
        <v>93.2</v>
      </c>
      <c r="R7672">
        <v>-42</v>
      </c>
      <c r="S7672">
        <v>4.0209999999999999</v>
      </c>
      <c r="T7672">
        <v>5195.8</v>
      </c>
      <c r="U7672" t="s">
        <v>25</v>
      </c>
      <c r="V7672" t="s">
        <v>25</v>
      </c>
      <c r="W7672">
        <v>9.2970065772533403E-2</v>
      </c>
      <c r="Y7672">
        <f t="shared" si="119"/>
        <v>1</v>
      </c>
    </row>
    <row r="7673" spans="1:25" x14ac:dyDescent="0.25">
      <c r="A7673">
        <v>33</v>
      </c>
      <c r="B7673" t="s">
        <v>40</v>
      </c>
      <c r="C7673" t="s">
        <v>23</v>
      </c>
      <c r="D7673" t="s">
        <v>35</v>
      </c>
      <c r="E7673" t="s">
        <v>25</v>
      </c>
      <c r="F7673" t="s">
        <v>25</v>
      </c>
      <c r="G7673" t="s">
        <v>25</v>
      </c>
      <c r="H7673" t="s">
        <v>36</v>
      </c>
      <c r="I7673" t="s">
        <v>28</v>
      </c>
      <c r="J7673" t="s">
        <v>38</v>
      </c>
      <c r="K7673">
        <v>629</v>
      </c>
      <c r="L7673">
        <v>2</v>
      </c>
      <c r="M7673">
        <v>999</v>
      </c>
      <c r="N7673">
        <v>0</v>
      </c>
      <c r="O7673" t="s">
        <v>30</v>
      </c>
      <c r="P7673">
        <v>1.1000000000000001</v>
      </c>
      <c r="Q7673">
        <v>93.994</v>
      </c>
      <c r="R7673">
        <v>-36.4</v>
      </c>
      <c r="S7673">
        <v>4.8570000000000002</v>
      </c>
      <c r="T7673">
        <v>5191</v>
      </c>
      <c r="U7673" t="s">
        <v>25</v>
      </c>
      <c r="V7673" t="s">
        <v>25</v>
      </c>
      <c r="W7673">
        <v>3.2453492283821099E-2</v>
      </c>
      <c r="Y7673">
        <f t="shared" si="119"/>
        <v>1</v>
      </c>
    </row>
    <row r="7674" spans="1:25" x14ac:dyDescent="0.25">
      <c r="A7674">
        <v>53</v>
      </c>
      <c r="B7674" t="s">
        <v>59</v>
      </c>
      <c r="C7674" t="s">
        <v>48</v>
      </c>
      <c r="D7674" t="s">
        <v>41</v>
      </c>
      <c r="E7674" t="s">
        <v>25</v>
      </c>
      <c r="F7674" t="s">
        <v>26</v>
      </c>
      <c r="G7674" t="s">
        <v>25</v>
      </c>
      <c r="H7674" t="s">
        <v>27</v>
      </c>
      <c r="I7674" t="s">
        <v>64</v>
      </c>
      <c r="J7674" t="s">
        <v>45</v>
      </c>
      <c r="K7674">
        <v>297</v>
      </c>
      <c r="L7674">
        <v>1</v>
      </c>
      <c r="M7674">
        <v>2</v>
      </c>
      <c r="N7674">
        <v>1</v>
      </c>
      <c r="O7674" t="s">
        <v>58</v>
      </c>
      <c r="P7674">
        <v>-1.8</v>
      </c>
      <c r="Q7674">
        <v>93.075000000000003</v>
      </c>
      <c r="R7674">
        <v>-47.1</v>
      </c>
      <c r="S7674">
        <v>1.365</v>
      </c>
      <c r="T7674">
        <v>5099.1000000000004</v>
      </c>
      <c r="U7674" t="s">
        <v>26</v>
      </c>
      <c r="V7674" t="s">
        <v>26</v>
      </c>
      <c r="W7674">
        <v>0.81433123350143399</v>
      </c>
      <c r="Y7674">
        <f t="shared" si="119"/>
        <v>1</v>
      </c>
    </row>
    <row r="7675" spans="1:25" x14ac:dyDescent="0.25">
      <c r="A7675">
        <v>30</v>
      </c>
      <c r="B7675" t="s">
        <v>33</v>
      </c>
      <c r="C7675" t="s">
        <v>34</v>
      </c>
      <c r="D7675" t="s">
        <v>35</v>
      </c>
      <c r="E7675" t="s">
        <v>39</v>
      </c>
      <c r="F7675" t="s">
        <v>26</v>
      </c>
      <c r="G7675" t="s">
        <v>25</v>
      </c>
      <c r="H7675" t="s">
        <v>36</v>
      </c>
      <c r="I7675" t="s">
        <v>64</v>
      </c>
      <c r="J7675" t="s">
        <v>29</v>
      </c>
      <c r="K7675">
        <v>40</v>
      </c>
      <c r="L7675">
        <v>1</v>
      </c>
      <c r="M7675">
        <v>999</v>
      </c>
      <c r="N7675">
        <v>0</v>
      </c>
      <c r="O7675" t="s">
        <v>30</v>
      </c>
      <c r="P7675">
        <v>-1.8</v>
      </c>
      <c r="Q7675">
        <v>93.075000000000003</v>
      </c>
      <c r="R7675">
        <v>-47.1</v>
      </c>
      <c r="S7675">
        <v>1.405</v>
      </c>
      <c r="T7675">
        <v>5099.1000000000004</v>
      </c>
      <c r="U7675" t="s">
        <v>25</v>
      </c>
      <c r="V7675" t="s">
        <v>25</v>
      </c>
      <c r="W7675">
        <v>6.2149737030267702E-2</v>
      </c>
      <c r="Y7675">
        <f t="shared" si="119"/>
        <v>1</v>
      </c>
    </row>
    <row r="7676" spans="1:25" x14ac:dyDescent="0.25">
      <c r="A7676">
        <v>37</v>
      </c>
      <c r="B7676" t="s">
        <v>40</v>
      </c>
      <c r="C7676" t="s">
        <v>34</v>
      </c>
      <c r="D7676" t="s">
        <v>35</v>
      </c>
      <c r="E7676" t="s">
        <v>25</v>
      </c>
      <c r="F7676" t="s">
        <v>25</v>
      </c>
      <c r="G7676" t="s">
        <v>26</v>
      </c>
      <c r="H7676" t="s">
        <v>27</v>
      </c>
      <c r="I7676" t="s">
        <v>42</v>
      </c>
      <c r="J7676" t="s">
        <v>38</v>
      </c>
      <c r="K7676">
        <v>248</v>
      </c>
      <c r="L7676">
        <v>1</v>
      </c>
      <c r="M7676">
        <v>999</v>
      </c>
      <c r="N7676">
        <v>0</v>
      </c>
      <c r="O7676" t="s">
        <v>30</v>
      </c>
      <c r="P7676">
        <v>-3.4</v>
      </c>
      <c r="Q7676">
        <v>92.649000000000001</v>
      </c>
      <c r="R7676">
        <v>-30.1</v>
      </c>
      <c r="S7676">
        <v>0.71499999999999997</v>
      </c>
      <c r="T7676">
        <v>5017.5</v>
      </c>
      <c r="U7676" t="s">
        <v>25</v>
      </c>
      <c r="V7676" t="s">
        <v>26</v>
      </c>
      <c r="W7676">
        <v>0.93605589866638195</v>
      </c>
      <c r="Y7676">
        <f t="shared" si="119"/>
        <v>0</v>
      </c>
    </row>
    <row r="7677" spans="1:25" x14ac:dyDescent="0.25">
      <c r="A7677">
        <v>27</v>
      </c>
      <c r="B7677" t="s">
        <v>22</v>
      </c>
      <c r="C7677" t="s">
        <v>34</v>
      </c>
      <c r="D7677" t="s">
        <v>24</v>
      </c>
      <c r="E7677" t="s">
        <v>25</v>
      </c>
      <c r="F7677" t="s">
        <v>25</v>
      </c>
      <c r="G7677" t="s">
        <v>25</v>
      </c>
      <c r="H7677" t="s">
        <v>27</v>
      </c>
      <c r="I7677" t="s">
        <v>52</v>
      </c>
      <c r="J7677" t="s">
        <v>45</v>
      </c>
      <c r="K7677">
        <v>324</v>
      </c>
      <c r="L7677">
        <v>1</v>
      </c>
      <c r="M7677">
        <v>999</v>
      </c>
      <c r="N7677">
        <v>0</v>
      </c>
      <c r="O7677" t="s">
        <v>30</v>
      </c>
      <c r="P7677">
        <v>1.4</v>
      </c>
      <c r="Q7677">
        <v>93.918000000000006</v>
      </c>
      <c r="R7677">
        <v>-42.7</v>
      </c>
      <c r="S7677">
        <v>4.9580000000000002</v>
      </c>
      <c r="T7677">
        <v>5228.1000000000004</v>
      </c>
      <c r="U7677" t="s">
        <v>25</v>
      </c>
      <c r="V7677" t="s">
        <v>25</v>
      </c>
      <c r="W7677">
        <v>0.12875190377235399</v>
      </c>
      <c r="Y7677">
        <f t="shared" si="119"/>
        <v>1</v>
      </c>
    </row>
    <row r="7678" spans="1:25" x14ac:dyDescent="0.25">
      <c r="A7678">
        <v>52</v>
      </c>
      <c r="B7678" t="s">
        <v>56</v>
      </c>
      <c r="C7678" t="s">
        <v>48</v>
      </c>
      <c r="D7678" t="s">
        <v>41</v>
      </c>
      <c r="E7678" t="s">
        <v>25</v>
      </c>
      <c r="F7678" t="s">
        <v>25</v>
      </c>
      <c r="G7678" t="s">
        <v>25</v>
      </c>
      <c r="H7678" t="s">
        <v>27</v>
      </c>
      <c r="I7678" t="s">
        <v>42</v>
      </c>
      <c r="J7678" t="s">
        <v>43</v>
      </c>
      <c r="K7678">
        <v>215</v>
      </c>
      <c r="L7678">
        <v>1</v>
      </c>
      <c r="M7678">
        <v>999</v>
      </c>
      <c r="N7678">
        <v>0</v>
      </c>
      <c r="O7678" t="s">
        <v>30</v>
      </c>
      <c r="P7678">
        <v>-0.1</v>
      </c>
      <c r="Q7678">
        <v>93.2</v>
      </c>
      <c r="R7678">
        <v>-42</v>
      </c>
      <c r="S7678">
        <v>4.1909999999999998</v>
      </c>
      <c r="T7678">
        <v>5195.8</v>
      </c>
      <c r="U7678" t="s">
        <v>25</v>
      </c>
      <c r="V7678" t="s">
        <v>25</v>
      </c>
      <c r="W7678">
        <v>9.5424436032772106E-2</v>
      </c>
      <c r="Y7678">
        <f t="shared" si="119"/>
        <v>1</v>
      </c>
    </row>
    <row r="7679" spans="1:25" x14ac:dyDescent="0.25">
      <c r="A7679">
        <v>27</v>
      </c>
      <c r="B7679" t="s">
        <v>40</v>
      </c>
      <c r="C7679" t="s">
        <v>34</v>
      </c>
      <c r="D7679" t="s">
        <v>41</v>
      </c>
      <c r="E7679" t="s">
        <v>39</v>
      </c>
      <c r="F7679" t="s">
        <v>25</v>
      </c>
      <c r="G7679" t="s">
        <v>26</v>
      </c>
      <c r="H7679" t="s">
        <v>27</v>
      </c>
      <c r="I7679" t="s">
        <v>52</v>
      </c>
      <c r="J7679" t="s">
        <v>43</v>
      </c>
      <c r="K7679">
        <v>537</v>
      </c>
      <c r="L7679">
        <v>1</v>
      </c>
      <c r="M7679">
        <v>999</v>
      </c>
      <c r="N7679">
        <v>0</v>
      </c>
      <c r="O7679" t="s">
        <v>30</v>
      </c>
      <c r="P7679">
        <v>-1.7</v>
      </c>
      <c r="Q7679">
        <v>94.215000000000003</v>
      </c>
      <c r="R7679">
        <v>-40.299999999999997</v>
      </c>
      <c r="S7679">
        <v>0.82699999999999996</v>
      </c>
      <c r="T7679">
        <v>4991.6000000000004</v>
      </c>
      <c r="U7679" t="s">
        <v>26</v>
      </c>
      <c r="V7679" t="s">
        <v>26</v>
      </c>
      <c r="W7679">
        <v>0.63902878761291504</v>
      </c>
      <c r="Y7679">
        <f t="shared" si="119"/>
        <v>1</v>
      </c>
    </row>
    <row r="7680" spans="1:25" x14ac:dyDescent="0.25">
      <c r="A7680">
        <v>60</v>
      </c>
      <c r="B7680" t="s">
        <v>62</v>
      </c>
      <c r="C7680" t="s">
        <v>48</v>
      </c>
      <c r="D7680" t="s">
        <v>35</v>
      </c>
      <c r="E7680" t="s">
        <v>25</v>
      </c>
      <c r="F7680" t="s">
        <v>26</v>
      </c>
      <c r="G7680" t="s">
        <v>25</v>
      </c>
      <c r="H7680" t="s">
        <v>27</v>
      </c>
      <c r="I7680" t="s">
        <v>52</v>
      </c>
      <c r="J7680" t="s">
        <v>29</v>
      </c>
      <c r="K7680">
        <v>55</v>
      </c>
      <c r="L7680">
        <v>1</v>
      </c>
      <c r="M7680">
        <v>999</v>
      </c>
      <c r="N7680">
        <v>0</v>
      </c>
      <c r="O7680" t="s">
        <v>30</v>
      </c>
      <c r="P7680">
        <v>1.4</v>
      </c>
      <c r="Q7680">
        <v>93.918000000000006</v>
      </c>
      <c r="R7680">
        <v>-42.7</v>
      </c>
      <c r="S7680">
        <v>4.9630000000000001</v>
      </c>
      <c r="T7680">
        <v>5228.1000000000004</v>
      </c>
      <c r="U7680" t="s">
        <v>25</v>
      </c>
      <c r="V7680" t="s">
        <v>25</v>
      </c>
      <c r="W7680">
        <v>5.48922456800938E-2</v>
      </c>
      <c r="Y7680">
        <f t="shared" si="119"/>
        <v>1</v>
      </c>
    </row>
    <row r="7681" spans="1:25" x14ac:dyDescent="0.25">
      <c r="A7681">
        <v>30</v>
      </c>
      <c r="B7681" t="s">
        <v>22</v>
      </c>
      <c r="C7681" t="s">
        <v>34</v>
      </c>
      <c r="D7681" t="s">
        <v>54</v>
      </c>
      <c r="E7681" t="s">
        <v>25</v>
      </c>
      <c r="F7681" t="s">
        <v>25</v>
      </c>
      <c r="G7681" t="s">
        <v>25</v>
      </c>
      <c r="H7681" t="s">
        <v>36</v>
      </c>
      <c r="I7681" t="s">
        <v>37</v>
      </c>
      <c r="J7681" t="s">
        <v>50</v>
      </c>
      <c r="K7681">
        <v>285</v>
      </c>
      <c r="L7681">
        <v>1</v>
      </c>
      <c r="M7681">
        <v>999</v>
      </c>
      <c r="N7681">
        <v>0</v>
      </c>
      <c r="O7681" t="s">
        <v>30</v>
      </c>
      <c r="P7681">
        <v>1.4</v>
      </c>
      <c r="Q7681">
        <v>94.465000000000003</v>
      </c>
      <c r="R7681">
        <v>-41.8</v>
      </c>
      <c r="S7681">
        <v>4.9610000000000003</v>
      </c>
      <c r="T7681">
        <v>5228.1000000000004</v>
      </c>
      <c r="U7681" t="s">
        <v>25</v>
      </c>
      <c r="V7681" t="s">
        <v>25</v>
      </c>
      <c r="W7681">
        <v>3.9667401462793399E-2</v>
      </c>
      <c r="Y7681">
        <f t="shared" si="119"/>
        <v>1</v>
      </c>
    </row>
    <row r="7682" spans="1:25" x14ac:dyDescent="0.25">
      <c r="A7682">
        <v>29</v>
      </c>
      <c r="B7682" t="s">
        <v>40</v>
      </c>
      <c r="C7682" t="s">
        <v>34</v>
      </c>
      <c r="D7682" t="s">
        <v>35</v>
      </c>
      <c r="E7682" t="s">
        <v>25</v>
      </c>
      <c r="F7682" t="s">
        <v>26</v>
      </c>
      <c r="G7682" t="s">
        <v>25</v>
      </c>
      <c r="H7682" t="s">
        <v>36</v>
      </c>
      <c r="I7682" t="s">
        <v>37</v>
      </c>
      <c r="J7682" t="s">
        <v>29</v>
      </c>
      <c r="K7682">
        <v>17</v>
      </c>
      <c r="L7682">
        <v>4</v>
      </c>
      <c r="M7682">
        <v>999</v>
      </c>
      <c r="N7682">
        <v>0</v>
      </c>
      <c r="O7682" t="s">
        <v>30</v>
      </c>
      <c r="P7682">
        <v>1.4</v>
      </c>
      <c r="Q7682">
        <v>94.465000000000003</v>
      </c>
      <c r="R7682">
        <v>-41.8</v>
      </c>
      <c r="S7682">
        <v>4.9669999999999996</v>
      </c>
      <c r="T7682">
        <v>5228.1000000000004</v>
      </c>
      <c r="U7682" t="s">
        <v>25</v>
      </c>
      <c r="V7682" t="s">
        <v>25</v>
      </c>
      <c r="W7682">
        <v>2.5404052808880799E-2</v>
      </c>
      <c r="Y7682">
        <f t="shared" si="119"/>
        <v>1</v>
      </c>
    </row>
    <row r="7683" spans="1:25" x14ac:dyDescent="0.25">
      <c r="A7683">
        <v>54</v>
      </c>
      <c r="B7683" t="s">
        <v>62</v>
      </c>
      <c r="C7683" t="s">
        <v>23</v>
      </c>
      <c r="D7683" t="s">
        <v>54</v>
      </c>
      <c r="E7683" t="s">
        <v>25</v>
      </c>
      <c r="F7683" t="s">
        <v>26</v>
      </c>
      <c r="G7683" t="s">
        <v>25</v>
      </c>
      <c r="H7683" t="s">
        <v>27</v>
      </c>
      <c r="I7683" t="s">
        <v>64</v>
      </c>
      <c r="J7683" t="s">
        <v>29</v>
      </c>
      <c r="K7683">
        <v>840</v>
      </c>
      <c r="L7683">
        <v>3</v>
      </c>
      <c r="M7683">
        <v>999</v>
      </c>
      <c r="N7683">
        <v>0</v>
      </c>
      <c r="O7683" t="s">
        <v>30</v>
      </c>
      <c r="P7683">
        <v>-1.8</v>
      </c>
      <c r="Q7683">
        <v>93.075000000000003</v>
      </c>
      <c r="R7683">
        <v>-47.1</v>
      </c>
      <c r="S7683">
        <v>1.405</v>
      </c>
      <c r="T7683">
        <v>5099.1000000000004</v>
      </c>
      <c r="U7683" t="s">
        <v>26</v>
      </c>
      <c r="V7683" t="s">
        <v>25</v>
      </c>
      <c r="W7683">
        <v>0.103265553712845</v>
      </c>
      <c r="Y7683">
        <f t="shared" ref="Y7683:Y7746" si="120">IF(U7683=V7683,1,0)</f>
        <v>0</v>
      </c>
    </row>
    <row r="7684" spans="1:25" x14ac:dyDescent="0.25">
      <c r="A7684">
        <v>36</v>
      </c>
      <c r="B7684" t="s">
        <v>33</v>
      </c>
      <c r="C7684" t="s">
        <v>23</v>
      </c>
      <c r="D7684" t="s">
        <v>35</v>
      </c>
      <c r="E7684" t="s">
        <v>25</v>
      </c>
      <c r="F7684" t="s">
        <v>26</v>
      </c>
      <c r="G7684" t="s">
        <v>25</v>
      </c>
      <c r="H7684" t="s">
        <v>36</v>
      </c>
      <c r="I7684" t="s">
        <v>28</v>
      </c>
      <c r="J7684" t="s">
        <v>38</v>
      </c>
      <c r="K7684">
        <v>229</v>
      </c>
      <c r="L7684">
        <v>2</v>
      </c>
      <c r="M7684">
        <v>999</v>
      </c>
      <c r="N7684">
        <v>0</v>
      </c>
      <c r="O7684" t="s">
        <v>30</v>
      </c>
      <c r="P7684">
        <v>1.1000000000000001</v>
      </c>
      <c r="Q7684">
        <v>93.994</v>
      </c>
      <c r="R7684">
        <v>-36.4</v>
      </c>
      <c r="S7684">
        <v>4.8579999999999997</v>
      </c>
      <c r="T7684">
        <v>5191</v>
      </c>
      <c r="U7684" t="s">
        <v>25</v>
      </c>
      <c r="V7684" t="s">
        <v>25</v>
      </c>
      <c r="W7684">
        <v>2.1904656663537001E-2</v>
      </c>
      <c r="Y7684">
        <f t="shared" si="120"/>
        <v>1</v>
      </c>
    </row>
    <row r="7685" spans="1:25" x14ac:dyDescent="0.25">
      <c r="A7685">
        <v>32</v>
      </c>
      <c r="B7685" t="s">
        <v>53</v>
      </c>
      <c r="C7685" t="s">
        <v>23</v>
      </c>
      <c r="D7685" t="s">
        <v>41</v>
      </c>
      <c r="E7685" t="s">
        <v>25</v>
      </c>
      <c r="F7685" t="s">
        <v>26</v>
      </c>
      <c r="G7685" t="s">
        <v>25</v>
      </c>
      <c r="H7685" t="s">
        <v>27</v>
      </c>
      <c r="I7685" t="s">
        <v>42</v>
      </c>
      <c r="J7685" t="s">
        <v>29</v>
      </c>
      <c r="K7685">
        <v>54</v>
      </c>
      <c r="L7685">
        <v>1</v>
      </c>
      <c r="M7685">
        <v>999</v>
      </c>
      <c r="N7685">
        <v>0</v>
      </c>
      <c r="O7685" t="s">
        <v>30</v>
      </c>
      <c r="P7685">
        <v>-0.1</v>
      </c>
      <c r="Q7685">
        <v>93.2</v>
      </c>
      <c r="R7685">
        <v>-42</v>
      </c>
      <c r="S7685">
        <v>4.0209999999999999</v>
      </c>
      <c r="T7685">
        <v>5195.8</v>
      </c>
      <c r="U7685" t="s">
        <v>25</v>
      </c>
      <c r="V7685" t="s">
        <v>25</v>
      </c>
      <c r="W7685">
        <v>0.102621637284756</v>
      </c>
      <c r="Y7685">
        <f t="shared" si="120"/>
        <v>1</v>
      </c>
    </row>
    <row r="7686" spans="1:25" x14ac:dyDescent="0.25">
      <c r="A7686">
        <v>43</v>
      </c>
      <c r="B7686" t="s">
        <v>56</v>
      </c>
      <c r="C7686" t="s">
        <v>23</v>
      </c>
      <c r="D7686" t="s">
        <v>49</v>
      </c>
      <c r="E7686" t="s">
        <v>25</v>
      </c>
      <c r="F7686" t="s">
        <v>26</v>
      </c>
      <c r="G7686" t="s">
        <v>25</v>
      </c>
      <c r="H7686" t="s">
        <v>36</v>
      </c>
      <c r="I7686" t="s">
        <v>28</v>
      </c>
      <c r="J7686" t="s">
        <v>38</v>
      </c>
      <c r="K7686">
        <v>255</v>
      </c>
      <c r="L7686">
        <v>1</v>
      </c>
      <c r="M7686">
        <v>999</v>
      </c>
      <c r="N7686">
        <v>0</v>
      </c>
      <c r="O7686" t="s">
        <v>30</v>
      </c>
      <c r="P7686">
        <v>1.1000000000000001</v>
      </c>
      <c r="Q7686">
        <v>93.994</v>
      </c>
      <c r="R7686">
        <v>-36.4</v>
      </c>
      <c r="S7686">
        <v>4.8559999999999999</v>
      </c>
      <c r="T7686">
        <v>5191</v>
      </c>
      <c r="U7686" t="s">
        <v>25</v>
      </c>
      <c r="V7686" t="s">
        <v>25</v>
      </c>
      <c r="W7686">
        <v>3.0385570600628901E-2</v>
      </c>
      <c r="Y7686">
        <f t="shared" si="120"/>
        <v>1</v>
      </c>
    </row>
    <row r="7687" spans="1:25" x14ac:dyDescent="0.25">
      <c r="A7687">
        <v>49</v>
      </c>
      <c r="B7687" t="s">
        <v>33</v>
      </c>
      <c r="C7687" t="s">
        <v>23</v>
      </c>
      <c r="D7687" t="s">
        <v>35</v>
      </c>
      <c r="E7687" t="s">
        <v>25</v>
      </c>
      <c r="F7687" t="s">
        <v>26</v>
      </c>
      <c r="G7687" t="s">
        <v>26</v>
      </c>
      <c r="H7687" t="s">
        <v>36</v>
      </c>
      <c r="I7687" t="s">
        <v>28</v>
      </c>
      <c r="J7687" t="s">
        <v>29</v>
      </c>
      <c r="K7687">
        <v>108</v>
      </c>
      <c r="L7687">
        <v>1</v>
      </c>
      <c r="M7687">
        <v>999</v>
      </c>
      <c r="N7687">
        <v>0</v>
      </c>
      <c r="O7687" t="s">
        <v>30</v>
      </c>
      <c r="P7687">
        <v>1.1000000000000001</v>
      </c>
      <c r="Q7687">
        <v>93.994</v>
      </c>
      <c r="R7687">
        <v>-36.4</v>
      </c>
      <c r="S7687">
        <v>4.8639999999999999</v>
      </c>
      <c r="T7687">
        <v>5191</v>
      </c>
      <c r="U7687" t="s">
        <v>25</v>
      </c>
      <c r="V7687" t="s">
        <v>25</v>
      </c>
      <c r="W7687">
        <v>2.6492826640605899E-2</v>
      </c>
      <c r="Y7687">
        <f t="shared" si="120"/>
        <v>1</v>
      </c>
    </row>
    <row r="7688" spans="1:25" x14ac:dyDescent="0.25">
      <c r="A7688">
        <v>47</v>
      </c>
      <c r="B7688" t="s">
        <v>22</v>
      </c>
      <c r="C7688" t="s">
        <v>23</v>
      </c>
      <c r="D7688" t="s">
        <v>54</v>
      </c>
      <c r="E7688" t="s">
        <v>39</v>
      </c>
      <c r="F7688" t="s">
        <v>26</v>
      </c>
      <c r="G7688" t="s">
        <v>25</v>
      </c>
      <c r="H7688" t="s">
        <v>27</v>
      </c>
      <c r="I7688" t="s">
        <v>28</v>
      </c>
      <c r="J7688" t="s">
        <v>43</v>
      </c>
      <c r="K7688">
        <v>115</v>
      </c>
      <c r="L7688">
        <v>1</v>
      </c>
      <c r="M7688">
        <v>999</v>
      </c>
      <c r="N7688">
        <v>1</v>
      </c>
      <c r="O7688" t="s">
        <v>46</v>
      </c>
      <c r="P7688">
        <v>-1.8</v>
      </c>
      <c r="Q7688">
        <v>92.893000000000001</v>
      </c>
      <c r="R7688">
        <v>-46.2</v>
      </c>
      <c r="S7688">
        <v>1.2989999999999999</v>
      </c>
      <c r="T7688">
        <v>5099.1000000000004</v>
      </c>
      <c r="U7688" t="s">
        <v>25</v>
      </c>
      <c r="V7688" t="s">
        <v>25</v>
      </c>
      <c r="W7688">
        <v>4.4747587293386501E-2</v>
      </c>
      <c r="Y7688">
        <f t="shared" si="120"/>
        <v>1</v>
      </c>
    </row>
    <row r="7689" spans="1:25" x14ac:dyDescent="0.25">
      <c r="A7689">
        <v>30</v>
      </c>
      <c r="B7689" t="s">
        <v>56</v>
      </c>
      <c r="C7689" t="s">
        <v>23</v>
      </c>
      <c r="D7689" t="s">
        <v>41</v>
      </c>
      <c r="E7689" t="s">
        <v>25</v>
      </c>
      <c r="F7689" t="s">
        <v>25</v>
      </c>
      <c r="G7689" t="s">
        <v>25</v>
      </c>
      <c r="H7689" t="s">
        <v>27</v>
      </c>
      <c r="I7689" t="s">
        <v>42</v>
      </c>
      <c r="J7689" t="s">
        <v>45</v>
      </c>
      <c r="K7689">
        <v>1031</v>
      </c>
      <c r="L7689">
        <v>6</v>
      </c>
      <c r="M7689">
        <v>999</v>
      </c>
      <c r="N7689">
        <v>0</v>
      </c>
      <c r="O7689" t="s">
        <v>30</v>
      </c>
      <c r="P7689">
        <v>-0.1</v>
      </c>
      <c r="Q7689">
        <v>93.2</v>
      </c>
      <c r="R7689">
        <v>-42</v>
      </c>
      <c r="S7689">
        <v>4.0759999999999996</v>
      </c>
      <c r="T7689">
        <v>5195.8</v>
      </c>
      <c r="U7689" t="s">
        <v>25</v>
      </c>
      <c r="V7689" t="s">
        <v>25</v>
      </c>
      <c r="W7689">
        <v>1.3265994377434301E-2</v>
      </c>
      <c r="Y7689">
        <f t="shared" si="120"/>
        <v>1</v>
      </c>
    </row>
    <row r="7690" spans="1:25" x14ac:dyDescent="0.25">
      <c r="A7690">
        <v>50</v>
      </c>
      <c r="B7690" t="s">
        <v>22</v>
      </c>
      <c r="C7690" t="s">
        <v>23</v>
      </c>
      <c r="D7690" t="s">
        <v>39</v>
      </c>
      <c r="E7690" t="s">
        <v>25</v>
      </c>
      <c r="F7690" t="s">
        <v>26</v>
      </c>
      <c r="G7690" t="s">
        <v>25</v>
      </c>
      <c r="H7690" t="s">
        <v>27</v>
      </c>
      <c r="I7690" t="s">
        <v>55</v>
      </c>
      <c r="J7690" t="s">
        <v>50</v>
      </c>
      <c r="K7690">
        <v>1398</v>
      </c>
      <c r="L7690">
        <v>1</v>
      </c>
      <c r="M7690">
        <v>999</v>
      </c>
      <c r="N7690">
        <v>0</v>
      </c>
      <c r="O7690" t="s">
        <v>30</v>
      </c>
      <c r="P7690">
        <v>-2.9</v>
      </c>
      <c r="Q7690">
        <v>92.200999999999993</v>
      </c>
      <c r="R7690">
        <v>-31.4</v>
      </c>
      <c r="S7690">
        <v>0.88300000000000001</v>
      </c>
      <c r="T7690">
        <v>5076.2</v>
      </c>
      <c r="U7690" t="s">
        <v>25</v>
      </c>
      <c r="V7690" t="s">
        <v>25</v>
      </c>
      <c r="W7690">
        <v>0.43095064163208002</v>
      </c>
      <c r="Y7690">
        <f t="shared" si="120"/>
        <v>1</v>
      </c>
    </row>
    <row r="7691" spans="1:25" x14ac:dyDescent="0.25">
      <c r="A7691">
        <v>38</v>
      </c>
      <c r="B7691" t="s">
        <v>33</v>
      </c>
      <c r="C7691" t="s">
        <v>23</v>
      </c>
      <c r="D7691" t="s">
        <v>35</v>
      </c>
      <c r="E7691" t="s">
        <v>25</v>
      </c>
      <c r="F7691" t="s">
        <v>25</v>
      </c>
      <c r="G7691" t="s">
        <v>25</v>
      </c>
      <c r="H7691" t="s">
        <v>36</v>
      </c>
      <c r="I7691" t="s">
        <v>28</v>
      </c>
      <c r="J7691" t="s">
        <v>29</v>
      </c>
      <c r="K7691">
        <v>62</v>
      </c>
      <c r="L7691">
        <v>1</v>
      </c>
      <c r="M7691">
        <v>999</v>
      </c>
      <c r="N7691">
        <v>0</v>
      </c>
      <c r="O7691" t="s">
        <v>30</v>
      </c>
      <c r="P7691">
        <v>1.1000000000000001</v>
      </c>
      <c r="Q7691">
        <v>93.994</v>
      </c>
      <c r="R7691">
        <v>-36.4</v>
      </c>
      <c r="S7691">
        <v>4.8550000000000004</v>
      </c>
      <c r="T7691">
        <v>5191</v>
      </c>
      <c r="U7691" t="s">
        <v>25</v>
      </c>
      <c r="V7691" t="s">
        <v>25</v>
      </c>
      <c r="W7691">
        <v>3.9126001298427603E-2</v>
      </c>
      <c r="Y7691">
        <f t="shared" si="120"/>
        <v>1</v>
      </c>
    </row>
    <row r="7692" spans="1:25" x14ac:dyDescent="0.25">
      <c r="A7692">
        <v>46</v>
      </c>
      <c r="B7692" t="s">
        <v>22</v>
      </c>
      <c r="C7692" t="s">
        <v>23</v>
      </c>
      <c r="D7692" t="s">
        <v>54</v>
      </c>
      <c r="E7692" t="s">
        <v>25</v>
      </c>
      <c r="F7692" t="s">
        <v>26</v>
      </c>
      <c r="G7692" t="s">
        <v>25</v>
      </c>
      <c r="H7692" t="s">
        <v>27</v>
      </c>
      <c r="I7692" t="s">
        <v>28</v>
      </c>
      <c r="J7692" t="s">
        <v>43</v>
      </c>
      <c r="K7692">
        <v>549</v>
      </c>
      <c r="L7692">
        <v>1</v>
      </c>
      <c r="M7692">
        <v>999</v>
      </c>
      <c r="N7692">
        <v>0</v>
      </c>
      <c r="O7692" t="s">
        <v>30</v>
      </c>
      <c r="P7692">
        <v>-1.8</v>
      </c>
      <c r="Q7692">
        <v>92.893000000000001</v>
      </c>
      <c r="R7692">
        <v>-46.2</v>
      </c>
      <c r="S7692">
        <v>1.2989999999999999</v>
      </c>
      <c r="T7692">
        <v>5099.1000000000004</v>
      </c>
      <c r="U7692" t="s">
        <v>25</v>
      </c>
      <c r="V7692" t="s">
        <v>25</v>
      </c>
      <c r="W7692">
        <v>0.11764609068632099</v>
      </c>
      <c r="Y7692">
        <f t="shared" si="120"/>
        <v>1</v>
      </c>
    </row>
    <row r="7693" spans="1:25" x14ac:dyDescent="0.25">
      <c r="A7693">
        <v>27</v>
      </c>
      <c r="B7693" t="s">
        <v>56</v>
      </c>
      <c r="C7693" t="s">
        <v>23</v>
      </c>
      <c r="D7693" t="s">
        <v>49</v>
      </c>
      <c r="E7693" t="s">
        <v>25</v>
      </c>
      <c r="F7693" t="s">
        <v>25</v>
      </c>
      <c r="G7693" t="s">
        <v>25</v>
      </c>
      <c r="H7693" t="s">
        <v>27</v>
      </c>
      <c r="I7693" t="s">
        <v>52</v>
      </c>
      <c r="J7693" t="s">
        <v>45</v>
      </c>
      <c r="K7693">
        <v>102</v>
      </c>
      <c r="L7693">
        <v>9</v>
      </c>
      <c r="M7693">
        <v>999</v>
      </c>
      <c r="N7693">
        <v>0</v>
      </c>
      <c r="O7693" t="s">
        <v>30</v>
      </c>
      <c r="P7693">
        <v>1.4</v>
      </c>
      <c r="Q7693">
        <v>93.918000000000006</v>
      </c>
      <c r="R7693">
        <v>-42.7</v>
      </c>
      <c r="S7693">
        <v>4.9630000000000001</v>
      </c>
      <c r="T7693">
        <v>5228.1000000000004</v>
      </c>
      <c r="U7693" t="s">
        <v>25</v>
      </c>
      <c r="V7693" t="s">
        <v>25</v>
      </c>
      <c r="W7693">
        <v>6.7972227931022602E-2</v>
      </c>
      <c r="Y7693">
        <f t="shared" si="120"/>
        <v>1</v>
      </c>
    </row>
    <row r="7694" spans="1:25" x14ac:dyDescent="0.25">
      <c r="A7694">
        <v>31</v>
      </c>
      <c r="B7694" t="s">
        <v>22</v>
      </c>
      <c r="C7694" t="s">
        <v>23</v>
      </c>
      <c r="D7694" t="s">
        <v>54</v>
      </c>
      <c r="E7694" t="s">
        <v>25</v>
      </c>
      <c r="F7694" t="s">
        <v>25</v>
      </c>
      <c r="G7694" t="s">
        <v>25</v>
      </c>
      <c r="H7694" t="s">
        <v>36</v>
      </c>
      <c r="I7694" t="s">
        <v>28</v>
      </c>
      <c r="J7694" t="s">
        <v>38</v>
      </c>
      <c r="K7694">
        <v>408</v>
      </c>
      <c r="L7694">
        <v>1</v>
      </c>
      <c r="M7694">
        <v>999</v>
      </c>
      <c r="N7694">
        <v>0</v>
      </c>
      <c r="O7694" t="s">
        <v>30</v>
      </c>
      <c r="P7694">
        <v>1.1000000000000001</v>
      </c>
      <c r="Q7694">
        <v>93.994</v>
      </c>
      <c r="R7694">
        <v>-36.4</v>
      </c>
      <c r="S7694">
        <v>4.8579999999999997</v>
      </c>
      <c r="T7694">
        <v>5191</v>
      </c>
      <c r="U7694" t="s">
        <v>25</v>
      </c>
      <c r="V7694" t="s">
        <v>25</v>
      </c>
      <c r="W7694">
        <v>4.6961612999439198E-2</v>
      </c>
      <c r="Y7694">
        <f t="shared" si="120"/>
        <v>1</v>
      </c>
    </row>
    <row r="7695" spans="1:25" x14ac:dyDescent="0.25">
      <c r="A7695">
        <v>33</v>
      </c>
      <c r="B7695" t="s">
        <v>56</v>
      </c>
      <c r="C7695" t="s">
        <v>23</v>
      </c>
      <c r="D7695" t="s">
        <v>41</v>
      </c>
      <c r="E7695" t="s">
        <v>39</v>
      </c>
      <c r="F7695" t="s">
        <v>26</v>
      </c>
      <c r="G7695" t="s">
        <v>25</v>
      </c>
      <c r="H7695" t="s">
        <v>27</v>
      </c>
      <c r="I7695" t="s">
        <v>55</v>
      </c>
      <c r="J7695" t="s">
        <v>43</v>
      </c>
      <c r="K7695">
        <v>153</v>
      </c>
      <c r="L7695">
        <v>7</v>
      </c>
      <c r="M7695">
        <v>999</v>
      </c>
      <c r="N7695">
        <v>0</v>
      </c>
      <c r="O7695" t="s">
        <v>30</v>
      </c>
      <c r="P7695">
        <v>1.4</v>
      </c>
      <c r="Q7695">
        <v>93.444000000000003</v>
      </c>
      <c r="R7695">
        <v>-36.1</v>
      </c>
      <c r="S7695">
        <v>4.9630000000000001</v>
      </c>
      <c r="T7695">
        <v>5228.1000000000004</v>
      </c>
      <c r="U7695" t="s">
        <v>25</v>
      </c>
      <c r="V7695" t="s">
        <v>25</v>
      </c>
      <c r="W7695">
        <v>2.1951032802462599E-2</v>
      </c>
      <c r="Y7695">
        <f t="shared" si="120"/>
        <v>1</v>
      </c>
    </row>
    <row r="7696" spans="1:25" x14ac:dyDescent="0.25">
      <c r="A7696">
        <v>52</v>
      </c>
      <c r="B7696" t="s">
        <v>22</v>
      </c>
      <c r="C7696" t="s">
        <v>23</v>
      </c>
      <c r="D7696" t="s">
        <v>54</v>
      </c>
      <c r="E7696" t="s">
        <v>25</v>
      </c>
      <c r="F7696" t="s">
        <v>25</v>
      </c>
      <c r="G7696" t="s">
        <v>25</v>
      </c>
      <c r="H7696" t="s">
        <v>36</v>
      </c>
      <c r="I7696" t="s">
        <v>37</v>
      </c>
      <c r="J7696" t="s">
        <v>38</v>
      </c>
      <c r="K7696">
        <v>154</v>
      </c>
      <c r="L7696">
        <v>2</v>
      </c>
      <c r="M7696">
        <v>999</v>
      </c>
      <c r="N7696">
        <v>0</v>
      </c>
      <c r="O7696" t="s">
        <v>30</v>
      </c>
      <c r="P7696">
        <v>1.4</v>
      </c>
      <c r="Q7696">
        <v>94.465000000000003</v>
      </c>
      <c r="R7696">
        <v>-41.8</v>
      </c>
      <c r="S7696">
        <v>4.8639999999999999</v>
      </c>
      <c r="T7696">
        <v>5228.1000000000004</v>
      </c>
      <c r="U7696" t="s">
        <v>25</v>
      </c>
      <c r="V7696" t="s">
        <v>25</v>
      </c>
      <c r="W7696">
        <v>7.5174383819103199E-2</v>
      </c>
      <c r="Y7696">
        <f t="shared" si="120"/>
        <v>1</v>
      </c>
    </row>
    <row r="7697" spans="1:25" x14ac:dyDescent="0.25">
      <c r="A7697">
        <v>45</v>
      </c>
      <c r="B7697" t="s">
        <v>63</v>
      </c>
      <c r="C7697" t="s">
        <v>23</v>
      </c>
      <c r="D7697" t="s">
        <v>39</v>
      </c>
      <c r="E7697" t="s">
        <v>39</v>
      </c>
      <c r="F7697" t="s">
        <v>26</v>
      </c>
      <c r="G7697" t="s">
        <v>26</v>
      </c>
      <c r="H7697" t="s">
        <v>27</v>
      </c>
      <c r="I7697" t="s">
        <v>55</v>
      </c>
      <c r="J7697" t="s">
        <v>29</v>
      </c>
      <c r="K7697">
        <v>93</v>
      </c>
      <c r="L7697">
        <v>1</v>
      </c>
      <c r="M7697">
        <v>999</v>
      </c>
      <c r="N7697">
        <v>0</v>
      </c>
      <c r="O7697" t="s">
        <v>30</v>
      </c>
      <c r="P7697">
        <v>1.4</v>
      </c>
      <c r="Q7697">
        <v>93.444000000000003</v>
      </c>
      <c r="R7697">
        <v>-36.1</v>
      </c>
      <c r="S7697">
        <v>4.9640000000000004</v>
      </c>
      <c r="T7697">
        <v>5228.1000000000004</v>
      </c>
      <c r="U7697" t="s">
        <v>25</v>
      </c>
      <c r="V7697" t="s">
        <v>25</v>
      </c>
      <c r="W7697">
        <v>1.5864254906773598E-2</v>
      </c>
      <c r="Y7697">
        <f t="shared" si="120"/>
        <v>1</v>
      </c>
    </row>
    <row r="7698" spans="1:25" x14ac:dyDescent="0.25">
      <c r="A7698">
        <v>51</v>
      </c>
      <c r="B7698" t="s">
        <v>56</v>
      </c>
      <c r="C7698" t="s">
        <v>23</v>
      </c>
      <c r="D7698" t="s">
        <v>41</v>
      </c>
      <c r="E7698" t="s">
        <v>39</v>
      </c>
      <c r="F7698" t="s">
        <v>26</v>
      </c>
      <c r="G7698" t="s">
        <v>25</v>
      </c>
      <c r="H7698" t="s">
        <v>27</v>
      </c>
      <c r="I7698" t="s">
        <v>52</v>
      </c>
      <c r="J7698" t="s">
        <v>38</v>
      </c>
      <c r="K7698">
        <v>65</v>
      </c>
      <c r="L7698">
        <v>1</v>
      </c>
      <c r="M7698">
        <v>999</v>
      </c>
      <c r="N7698">
        <v>0</v>
      </c>
      <c r="O7698" t="s">
        <v>30</v>
      </c>
      <c r="P7698">
        <v>1.4</v>
      </c>
      <c r="Q7698">
        <v>93.918000000000006</v>
      </c>
      <c r="R7698">
        <v>-42.7</v>
      </c>
      <c r="S7698">
        <v>4.9619999999999997</v>
      </c>
      <c r="T7698">
        <v>5228.1000000000004</v>
      </c>
      <c r="U7698" t="s">
        <v>25</v>
      </c>
      <c r="V7698" t="s">
        <v>25</v>
      </c>
      <c r="W7698">
        <v>7.2299525141716003E-2</v>
      </c>
      <c r="Y7698">
        <f t="shared" si="120"/>
        <v>1</v>
      </c>
    </row>
    <row r="7699" spans="1:25" x14ac:dyDescent="0.25">
      <c r="A7699">
        <v>33</v>
      </c>
      <c r="B7699" t="s">
        <v>40</v>
      </c>
      <c r="C7699" t="s">
        <v>34</v>
      </c>
      <c r="D7699" t="s">
        <v>41</v>
      </c>
      <c r="E7699" t="s">
        <v>25</v>
      </c>
      <c r="F7699" t="s">
        <v>39</v>
      </c>
      <c r="G7699" t="s">
        <v>39</v>
      </c>
      <c r="H7699" t="s">
        <v>27</v>
      </c>
      <c r="I7699" t="s">
        <v>55</v>
      </c>
      <c r="J7699" t="s">
        <v>43</v>
      </c>
      <c r="K7699">
        <v>295</v>
      </c>
      <c r="L7699">
        <v>2</v>
      </c>
      <c r="M7699">
        <v>999</v>
      </c>
      <c r="N7699">
        <v>0</v>
      </c>
      <c r="O7699" t="s">
        <v>30</v>
      </c>
      <c r="P7699">
        <v>1.4</v>
      </c>
      <c r="Q7699">
        <v>93.444000000000003</v>
      </c>
      <c r="R7699">
        <v>-36.1</v>
      </c>
      <c r="S7699">
        <v>4.9649999999999999</v>
      </c>
      <c r="T7699">
        <v>5228.1000000000004</v>
      </c>
      <c r="U7699" t="s">
        <v>25</v>
      </c>
      <c r="V7699" t="s">
        <v>25</v>
      </c>
      <c r="W7699">
        <v>2.5302356109023101E-2</v>
      </c>
      <c r="Y7699">
        <f t="shared" si="120"/>
        <v>1</v>
      </c>
    </row>
    <row r="7700" spans="1:25" x14ac:dyDescent="0.25">
      <c r="A7700">
        <v>55</v>
      </c>
      <c r="B7700" t="s">
        <v>40</v>
      </c>
      <c r="C7700" t="s">
        <v>23</v>
      </c>
      <c r="D7700" t="s">
        <v>41</v>
      </c>
      <c r="E7700" t="s">
        <v>39</v>
      </c>
      <c r="F7700" t="s">
        <v>25</v>
      </c>
      <c r="G7700" t="s">
        <v>25</v>
      </c>
      <c r="H7700" t="s">
        <v>27</v>
      </c>
      <c r="I7700" t="s">
        <v>52</v>
      </c>
      <c r="J7700" t="s">
        <v>43</v>
      </c>
      <c r="K7700">
        <v>118</v>
      </c>
      <c r="L7700">
        <v>3</v>
      </c>
      <c r="M7700">
        <v>999</v>
      </c>
      <c r="N7700">
        <v>0</v>
      </c>
      <c r="O7700" t="s">
        <v>30</v>
      </c>
      <c r="P7700">
        <v>1.4</v>
      </c>
      <c r="Q7700">
        <v>93.918000000000006</v>
      </c>
      <c r="R7700">
        <v>-42.7</v>
      </c>
      <c r="S7700">
        <v>4.96</v>
      </c>
      <c r="T7700">
        <v>5228.1000000000004</v>
      </c>
      <c r="U7700" t="s">
        <v>25</v>
      </c>
      <c r="V7700" t="s">
        <v>25</v>
      </c>
      <c r="W7700">
        <v>4.3746400624513598E-2</v>
      </c>
      <c r="Y7700">
        <f t="shared" si="120"/>
        <v>1</v>
      </c>
    </row>
    <row r="7701" spans="1:25" x14ac:dyDescent="0.25">
      <c r="A7701">
        <v>54</v>
      </c>
      <c r="B7701" t="s">
        <v>56</v>
      </c>
      <c r="C7701" t="s">
        <v>23</v>
      </c>
      <c r="D7701" t="s">
        <v>49</v>
      </c>
      <c r="E7701" t="s">
        <v>39</v>
      </c>
      <c r="F7701" t="s">
        <v>26</v>
      </c>
      <c r="G7701" t="s">
        <v>25</v>
      </c>
      <c r="H7701" t="s">
        <v>27</v>
      </c>
      <c r="I7701" t="s">
        <v>55</v>
      </c>
      <c r="J7701" t="s">
        <v>38</v>
      </c>
      <c r="K7701">
        <v>511</v>
      </c>
      <c r="L7701">
        <v>3</v>
      </c>
      <c r="M7701">
        <v>999</v>
      </c>
      <c r="N7701">
        <v>0</v>
      </c>
      <c r="O7701" t="s">
        <v>30</v>
      </c>
      <c r="P7701">
        <v>1.4</v>
      </c>
      <c r="Q7701">
        <v>93.444000000000003</v>
      </c>
      <c r="R7701">
        <v>-36.1</v>
      </c>
      <c r="S7701">
        <v>4.9640000000000004</v>
      </c>
      <c r="T7701">
        <v>5228.1000000000004</v>
      </c>
      <c r="U7701" t="s">
        <v>25</v>
      </c>
      <c r="V7701" t="s">
        <v>25</v>
      </c>
      <c r="W7701">
        <v>3.0357373878359802E-2</v>
      </c>
      <c r="Y7701">
        <f t="shared" si="120"/>
        <v>1</v>
      </c>
    </row>
    <row r="7702" spans="1:25" x14ac:dyDescent="0.25">
      <c r="A7702">
        <v>30</v>
      </c>
      <c r="B7702" t="s">
        <v>59</v>
      </c>
      <c r="C7702" t="s">
        <v>34</v>
      </c>
      <c r="D7702" t="s">
        <v>41</v>
      </c>
      <c r="E7702" t="s">
        <v>25</v>
      </c>
      <c r="F7702" t="s">
        <v>26</v>
      </c>
      <c r="G7702" t="s">
        <v>25</v>
      </c>
      <c r="H7702" t="s">
        <v>27</v>
      </c>
      <c r="I7702" t="s">
        <v>52</v>
      </c>
      <c r="J7702" t="s">
        <v>43</v>
      </c>
      <c r="K7702">
        <v>323</v>
      </c>
      <c r="L7702">
        <v>1</v>
      </c>
      <c r="M7702">
        <v>999</v>
      </c>
      <c r="N7702">
        <v>0</v>
      </c>
      <c r="O7702" t="s">
        <v>30</v>
      </c>
      <c r="P7702">
        <v>1.4</v>
      </c>
      <c r="Q7702">
        <v>93.918000000000006</v>
      </c>
      <c r="R7702">
        <v>-42.7</v>
      </c>
      <c r="S7702">
        <v>4.96</v>
      </c>
      <c r="T7702">
        <v>5228.1000000000004</v>
      </c>
      <c r="U7702" t="s">
        <v>25</v>
      </c>
      <c r="V7702" t="s">
        <v>25</v>
      </c>
      <c r="W7702">
        <v>0.100841492414474</v>
      </c>
      <c r="Y7702">
        <f t="shared" si="120"/>
        <v>1</v>
      </c>
    </row>
    <row r="7703" spans="1:25" x14ac:dyDescent="0.25">
      <c r="A7703">
        <v>38</v>
      </c>
      <c r="B7703" t="s">
        <v>56</v>
      </c>
      <c r="C7703" t="s">
        <v>23</v>
      </c>
      <c r="D7703" t="s">
        <v>41</v>
      </c>
      <c r="E7703" t="s">
        <v>25</v>
      </c>
      <c r="F7703" t="s">
        <v>25</v>
      </c>
      <c r="G7703" t="s">
        <v>25</v>
      </c>
      <c r="H7703" t="s">
        <v>27</v>
      </c>
      <c r="I7703" t="s">
        <v>66</v>
      </c>
      <c r="J7703" t="s">
        <v>38</v>
      </c>
      <c r="K7703">
        <v>415</v>
      </c>
      <c r="L7703">
        <v>1</v>
      </c>
      <c r="M7703">
        <v>999</v>
      </c>
      <c r="N7703">
        <v>2</v>
      </c>
      <c r="O7703" t="s">
        <v>46</v>
      </c>
      <c r="P7703">
        <v>-3</v>
      </c>
      <c r="Q7703">
        <v>92.712999999999994</v>
      </c>
      <c r="R7703">
        <v>-33</v>
      </c>
      <c r="S7703">
        <v>0.72099999999999997</v>
      </c>
      <c r="T7703">
        <v>5023.5</v>
      </c>
      <c r="U7703" t="s">
        <v>26</v>
      </c>
      <c r="V7703" t="s">
        <v>26</v>
      </c>
      <c r="W7703">
        <v>0.76138275861740101</v>
      </c>
      <c r="Y7703">
        <f t="shared" si="120"/>
        <v>1</v>
      </c>
    </row>
    <row r="7704" spans="1:25" x14ac:dyDescent="0.25">
      <c r="A7704">
        <v>18</v>
      </c>
      <c r="B7704" t="s">
        <v>60</v>
      </c>
      <c r="C7704" t="s">
        <v>34</v>
      </c>
      <c r="D7704" t="s">
        <v>35</v>
      </c>
      <c r="E7704" t="s">
        <v>25</v>
      </c>
      <c r="F7704" t="s">
        <v>25</v>
      </c>
      <c r="G7704" t="s">
        <v>25</v>
      </c>
      <c r="H7704" t="s">
        <v>27</v>
      </c>
      <c r="I7704" t="s">
        <v>28</v>
      </c>
      <c r="J7704" t="s">
        <v>29</v>
      </c>
      <c r="K7704">
        <v>271</v>
      </c>
      <c r="L7704">
        <v>1</v>
      </c>
      <c r="M7704">
        <v>999</v>
      </c>
      <c r="N7704">
        <v>1</v>
      </c>
      <c r="O7704" t="s">
        <v>46</v>
      </c>
      <c r="P7704">
        <v>-1.8</v>
      </c>
      <c r="Q7704">
        <v>92.893000000000001</v>
      </c>
      <c r="R7704">
        <v>-46.2</v>
      </c>
      <c r="S7704">
        <v>1.2589999999999999</v>
      </c>
      <c r="T7704">
        <v>5099.1000000000004</v>
      </c>
      <c r="U7704" t="s">
        <v>26</v>
      </c>
      <c r="V7704" t="s">
        <v>25</v>
      </c>
      <c r="W7704">
        <v>9.0420417487621293E-2</v>
      </c>
      <c r="Y7704">
        <f t="shared" si="120"/>
        <v>0</v>
      </c>
    </row>
    <row r="7705" spans="1:25" x14ac:dyDescent="0.25">
      <c r="A7705">
        <v>25</v>
      </c>
      <c r="B7705" t="s">
        <v>22</v>
      </c>
      <c r="C7705" t="s">
        <v>23</v>
      </c>
      <c r="D7705" t="s">
        <v>54</v>
      </c>
      <c r="E7705" t="s">
        <v>25</v>
      </c>
      <c r="F7705" t="s">
        <v>25</v>
      </c>
      <c r="G7705" t="s">
        <v>25</v>
      </c>
      <c r="H7705" t="s">
        <v>27</v>
      </c>
      <c r="I7705" t="s">
        <v>52</v>
      </c>
      <c r="J7705" t="s">
        <v>45</v>
      </c>
      <c r="K7705">
        <v>420</v>
      </c>
      <c r="L7705">
        <v>2</v>
      </c>
      <c r="M7705">
        <v>999</v>
      </c>
      <c r="N7705">
        <v>0</v>
      </c>
      <c r="O7705" t="s">
        <v>30</v>
      </c>
      <c r="P7705">
        <v>1.4</v>
      </c>
      <c r="Q7705">
        <v>93.918000000000006</v>
      </c>
      <c r="R7705">
        <v>-42.7</v>
      </c>
      <c r="S7705">
        <v>4.9580000000000002</v>
      </c>
      <c r="T7705">
        <v>5228.1000000000004</v>
      </c>
      <c r="U7705" t="s">
        <v>25</v>
      </c>
      <c r="V7705" t="s">
        <v>25</v>
      </c>
      <c r="W7705">
        <v>6.1734650284051902E-2</v>
      </c>
      <c r="Y7705">
        <f t="shared" si="120"/>
        <v>1</v>
      </c>
    </row>
    <row r="7706" spans="1:25" x14ac:dyDescent="0.25">
      <c r="A7706">
        <v>25</v>
      </c>
      <c r="B7706" t="s">
        <v>60</v>
      </c>
      <c r="C7706" t="s">
        <v>34</v>
      </c>
      <c r="D7706" t="s">
        <v>39</v>
      </c>
      <c r="E7706" t="s">
        <v>39</v>
      </c>
      <c r="F7706" t="s">
        <v>25</v>
      </c>
      <c r="G7706" t="s">
        <v>25</v>
      </c>
      <c r="H7706" t="s">
        <v>27</v>
      </c>
      <c r="I7706" t="s">
        <v>55</v>
      </c>
      <c r="J7706" t="s">
        <v>29</v>
      </c>
      <c r="K7706">
        <v>248</v>
      </c>
      <c r="L7706">
        <v>1</v>
      </c>
      <c r="M7706">
        <v>999</v>
      </c>
      <c r="N7706">
        <v>0</v>
      </c>
      <c r="O7706" t="s">
        <v>30</v>
      </c>
      <c r="P7706">
        <v>-2.9</v>
      </c>
      <c r="Q7706">
        <v>92.200999999999993</v>
      </c>
      <c r="R7706">
        <v>-31.4</v>
      </c>
      <c r="S7706">
        <v>0.82499999999999996</v>
      </c>
      <c r="T7706">
        <v>5076.2</v>
      </c>
      <c r="U7706" t="s">
        <v>25</v>
      </c>
      <c r="V7706" t="s">
        <v>25</v>
      </c>
      <c r="W7706">
        <v>0.37410619854927102</v>
      </c>
      <c r="Y7706">
        <f t="shared" si="120"/>
        <v>1</v>
      </c>
    </row>
    <row r="7707" spans="1:25" x14ac:dyDescent="0.25">
      <c r="A7707">
        <v>42</v>
      </c>
      <c r="B7707" t="s">
        <v>33</v>
      </c>
      <c r="C7707" t="s">
        <v>23</v>
      </c>
      <c r="D7707" t="s">
        <v>35</v>
      </c>
      <c r="E7707" t="s">
        <v>25</v>
      </c>
      <c r="F7707" t="s">
        <v>26</v>
      </c>
      <c r="G7707" t="s">
        <v>26</v>
      </c>
      <c r="H7707" t="s">
        <v>27</v>
      </c>
      <c r="I7707" t="s">
        <v>64</v>
      </c>
      <c r="J7707" t="s">
        <v>43</v>
      </c>
      <c r="K7707">
        <v>234</v>
      </c>
      <c r="L7707">
        <v>5</v>
      </c>
      <c r="M7707">
        <v>999</v>
      </c>
      <c r="N7707">
        <v>0</v>
      </c>
      <c r="O7707" t="s">
        <v>30</v>
      </c>
      <c r="P7707">
        <v>-1.8</v>
      </c>
      <c r="Q7707">
        <v>93.075000000000003</v>
      </c>
      <c r="R7707">
        <v>-47.1</v>
      </c>
      <c r="S7707">
        <v>1.405</v>
      </c>
      <c r="T7707">
        <v>5099.1000000000004</v>
      </c>
      <c r="U7707" t="s">
        <v>25</v>
      </c>
      <c r="V7707" t="s">
        <v>25</v>
      </c>
      <c r="W7707">
        <v>3.9683021605014801E-2</v>
      </c>
      <c r="Y7707">
        <f t="shared" si="120"/>
        <v>1</v>
      </c>
    </row>
    <row r="7708" spans="1:25" x14ac:dyDescent="0.25">
      <c r="A7708">
        <v>30</v>
      </c>
      <c r="B7708" t="s">
        <v>33</v>
      </c>
      <c r="C7708" t="s">
        <v>23</v>
      </c>
      <c r="D7708" t="s">
        <v>35</v>
      </c>
      <c r="E7708" t="s">
        <v>39</v>
      </c>
      <c r="F7708" t="s">
        <v>26</v>
      </c>
      <c r="G7708" t="s">
        <v>25</v>
      </c>
      <c r="H7708" t="s">
        <v>27</v>
      </c>
      <c r="I7708" t="s">
        <v>42</v>
      </c>
      <c r="J7708" t="s">
        <v>45</v>
      </c>
      <c r="K7708">
        <v>175</v>
      </c>
      <c r="L7708">
        <v>1</v>
      </c>
      <c r="M7708">
        <v>999</v>
      </c>
      <c r="N7708">
        <v>0</v>
      </c>
      <c r="O7708" t="s">
        <v>30</v>
      </c>
      <c r="P7708">
        <v>-0.1</v>
      </c>
      <c r="Q7708">
        <v>93.2</v>
      </c>
      <c r="R7708">
        <v>-42</v>
      </c>
      <c r="S7708">
        <v>4.0759999999999996</v>
      </c>
      <c r="T7708">
        <v>5195.8</v>
      </c>
      <c r="U7708" t="s">
        <v>25</v>
      </c>
      <c r="V7708" t="s">
        <v>25</v>
      </c>
      <c r="W7708">
        <v>8.2720138132572202E-2</v>
      </c>
      <c r="Y7708">
        <f t="shared" si="120"/>
        <v>1</v>
      </c>
    </row>
    <row r="7709" spans="1:25" x14ac:dyDescent="0.25">
      <c r="A7709">
        <v>33</v>
      </c>
      <c r="B7709" t="s">
        <v>40</v>
      </c>
      <c r="C7709" t="s">
        <v>34</v>
      </c>
      <c r="D7709" t="s">
        <v>49</v>
      </c>
      <c r="E7709" t="s">
        <v>25</v>
      </c>
      <c r="F7709" t="s">
        <v>25</v>
      </c>
      <c r="G7709" t="s">
        <v>25</v>
      </c>
      <c r="H7709" t="s">
        <v>36</v>
      </c>
      <c r="I7709" t="s">
        <v>37</v>
      </c>
      <c r="J7709" t="s">
        <v>45</v>
      </c>
      <c r="K7709">
        <v>104</v>
      </c>
      <c r="L7709">
        <v>1</v>
      </c>
      <c r="M7709">
        <v>999</v>
      </c>
      <c r="N7709">
        <v>0</v>
      </c>
      <c r="O7709" t="s">
        <v>30</v>
      </c>
      <c r="P7709">
        <v>1.4</v>
      </c>
      <c r="Q7709">
        <v>94.465000000000003</v>
      </c>
      <c r="R7709">
        <v>-41.8</v>
      </c>
      <c r="S7709">
        <v>4.8659999999999997</v>
      </c>
      <c r="T7709">
        <v>5228.1000000000004</v>
      </c>
      <c r="U7709" t="s">
        <v>25</v>
      </c>
      <c r="V7709" t="s">
        <v>25</v>
      </c>
      <c r="W7709">
        <v>3.9472136646509198E-2</v>
      </c>
      <c r="Y7709">
        <f t="shared" si="120"/>
        <v>1</v>
      </c>
    </row>
    <row r="7710" spans="1:25" x14ac:dyDescent="0.25">
      <c r="A7710">
        <v>35</v>
      </c>
      <c r="B7710" t="s">
        <v>40</v>
      </c>
      <c r="C7710" t="s">
        <v>23</v>
      </c>
      <c r="D7710" t="s">
        <v>41</v>
      </c>
      <c r="E7710" t="s">
        <v>25</v>
      </c>
      <c r="F7710" t="s">
        <v>26</v>
      </c>
      <c r="G7710" t="s">
        <v>25</v>
      </c>
      <c r="H7710" t="s">
        <v>27</v>
      </c>
      <c r="I7710" t="s">
        <v>55</v>
      </c>
      <c r="J7710" t="s">
        <v>29</v>
      </c>
      <c r="K7710">
        <v>419</v>
      </c>
      <c r="L7710">
        <v>5</v>
      </c>
      <c r="M7710">
        <v>3</v>
      </c>
      <c r="N7710">
        <v>2</v>
      </c>
      <c r="O7710" t="s">
        <v>58</v>
      </c>
      <c r="P7710">
        <v>-2.9</v>
      </c>
      <c r="Q7710">
        <v>92.200999999999993</v>
      </c>
      <c r="R7710">
        <v>-31.4</v>
      </c>
      <c r="S7710">
        <v>0.84899999999999998</v>
      </c>
      <c r="T7710">
        <v>5076.2</v>
      </c>
      <c r="U7710" t="s">
        <v>25</v>
      </c>
      <c r="V7710" t="s">
        <v>26</v>
      </c>
      <c r="W7710">
        <v>0.92555880546569802</v>
      </c>
      <c r="Y7710">
        <f t="shared" si="120"/>
        <v>0</v>
      </c>
    </row>
    <row r="7711" spans="1:25" x14ac:dyDescent="0.25">
      <c r="A7711">
        <v>52</v>
      </c>
      <c r="B7711" t="s">
        <v>22</v>
      </c>
      <c r="C7711" t="s">
        <v>23</v>
      </c>
      <c r="D7711" t="s">
        <v>24</v>
      </c>
      <c r="E7711" t="s">
        <v>25</v>
      </c>
      <c r="F7711" t="s">
        <v>26</v>
      </c>
      <c r="G7711" t="s">
        <v>25</v>
      </c>
      <c r="H7711" t="s">
        <v>36</v>
      </c>
      <c r="I7711" t="s">
        <v>28</v>
      </c>
      <c r="J7711" t="s">
        <v>50</v>
      </c>
      <c r="K7711">
        <v>319</v>
      </c>
      <c r="L7711">
        <v>1</v>
      </c>
      <c r="M7711">
        <v>999</v>
      </c>
      <c r="N7711">
        <v>0</v>
      </c>
      <c r="O7711" t="s">
        <v>30</v>
      </c>
      <c r="P7711">
        <v>1.1000000000000001</v>
      </c>
      <c r="Q7711">
        <v>93.994</v>
      </c>
      <c r="R7711">
        <v>-36.4</v>
      </c>
      <c r="S7711">
        <v>4.8570000000000002</v>
      </c>
      <c r="T7711">
        <v>5191</v>
      </c>
      <c r="U7711" t="s">
        <v>25</v>
      </c>
      <c r="V7711" t="s">
        <v>25</v>
      </c>
      <c r="W7711">
        <v>3.6609437316656099E-2</v>
      </c>
      <c r="Y7711">
        <f t="shared" si="120"/>
        <v>1</v>
      </c>
    </row>
    <row r="7712" spans="1:25" x14ac:dyDescent="0.25">
      <c r="A7712">
        <v>45</v>
      </c>
      <c r="B7712" t="s">
        <v>40</v>
      </c>
      <c r="C7712" t="s">
        <v>23</v>
      </c>
      <c r="D7712" t="s">
        <v>41</v>
      </c>
      <c r="E7712" t="s">
        <v>25</v>
      </c>
      <c r="F7712" t="s">
        <v>25</v>
      </c>
      <c r="G7712" t="s">
        <v>25</v>
      </c>
      <c r="H7712" t="s">
        <v>36</v>
      </c>
      <c r="I7712" t="s">
        <v>28</v>
      </c>
      <c r="J7712" t="s">
        <v>43</v>
      </c>
      <c r="K7712">
        <v>351</v>
      </c>
      <c r="L7712">
        <v>1</v>
      </c>
      <c r="M7712">
        <v>999</v>
      </c>
      <c r="N7712">
        <v>0</v>
      </c>
      <c r="O7712" t="s">
        <v>30</v>
      </c>
      <c r="P7712">
        <v>1.1000000000000001</v>
      </c>
      <c r="Q7712">
        <v>93.994</v>
      </c>
      <c r="R7712">
        <v>-36.4</v>
      </c>
      <c r="S7712">
        <v>4.8579999999999997</v>
      </c>
      <c r="T7712">
        <v>5191</v>
      </c>
      <c r="U7712" t="s">
        <v>25</v>
      </c>
      <c r="V7712" t="s">
        <v>25</v>
      </c>
      <c r="W7712">
        <v>3.5864047706127201E-2</v>
      </c>
      <c r="Y7712">
        <f t="shared" si="120"/>
        <v>1</v>
      </c>
    </row>
    <row r="7713" spans="1:25" x14ac:dyDescent="0.25">
      <c r="A7713">
        <v>51</v>
      </c>
      <c r="B7713" t="s">
        <v>56</v>
      </c>
      <c r="C7713" t="s">
        <v>23</v>
      </c>
      <c r="D7713" t="s">
        <v>49</v>
      </c>
      <c r="E7713" t="s">
        <v>25</v>
      </c>
      <c r="F7713" t="s">
        <v>39</v>
      </c>
      <c r="G7713" t="s">
        <v>39</v>
      </c>
      <c r="H7713" t="s">
        <v>27</v>
      </c>
      <c r="I7713" t="s">
        <v>28</v>
      </c>
      <c r="J7713" t="s">
        <v>45</v>
      </c>
      <c r="K7713">
        <v>1462</v>
      </c>
      <c r="L7713">
        <v>2</v>
      </c>
      <c r="M7713">
        <v>999</v>
      </c>
      <c r="N7713">
        <v>1</v>
      </c>
      <c r="O7713" t="s">
        <v>46</v>
      </c>
      <c r="P7713">
        <v>-1.8</v>
      </c>
      <c r="Q7713">
        <v>92.893000000000001</v>
      </c>
      <c r="R7713">
        <v>-46.2</v>
      </c>
      <c r="S7713">
        <v>1.266</v>
      </c>
      <c r="T7713">
        <v>5099.1000000000004</v>
      </c>
      <c r="U7713" t="s">
        <v>25</v>
      </c>
      <c r="V7713" t="s">
        <v>25</v>
      </c>
      <c r="W7713">
        <v>8.5833370685577406E-2</v>
      </c>
      <c r="Y7713">
        <f t="shared" si="120"/>
        <v>1</v>
      </c>
    </row>
    <row r="7714" spans="1:25" x14ac:dyDescent="0.25">
      <c r="A7714">
        <v>39</v>
      </c>
      <c r="B7714" t="s">
        <v>33</v>
      </c>
      <c r="C7714" t="s">
        <v>23</v>
      </c>
      <c r="D7714" t="s">
        <v>35</v>
      </c>
      <c r="E7714" t="s">
        <v>39</v>
      </c>
      <c r="F7714" t="s">
        <v>26</v>
      </c>
      <c r="G7714" t="s">
        <v>26</v>
      </c>
      <c r="H7714" t="s">
        <v>36</v>
      </c>
      <c r="I7714" t="s">
        <v>28</v>
      </c>
      <c r="J7714" t="s">
        <v>50</v>
      </c>
      <c r="K7714">
        <v>203</v>
      </c>
      <c r="L7714">
        <v>1</v>
      </c>
      <c r="M7714">
        <v>999</v>
      </c>
      <c r="N7714">
        <v>0</v>
      </c>
      <c r="O7714" t="s">
        <v>30</v>
      </c>
      <c r="P7714">
        <v>1.1000000000000001</v>
      </c>
      <c r="Q7714">
        <v>93.994</v>
      </c>
      <c r="R7714">
        <v>-36.4</v>
      </c>
      <c r="S7714">
        <v>4.8559999999999999</v>
      </c>
      <c r="T7714">
        <v>5191</v>
      </c>
      <c r="U7714" t="s">
        <v>25</v>
      </c>
      <c r="V7714" t="s">
        <v>25</v>
      </c>
      <c r="W7714">
        <v>1.5106962993741001E-2</v>
      </c>
      <c r="Y7714">
        <f t="shared" si="120"/>
        <v>1</v>
      </c>
    </row>
    <row r="7715" spans="1:25" x14ac:dyDescent="0.25">
      <c r="A7715">
        <v>55</v>
      </c>
      <c r="B7715" t="s">
        <v>40</v>
      </c>
      <c r="C7715" t="s">
        <v>23</v>
      </c>
      <c r="D7715" t="s">
        <v>35</v>
      </c>
      <c r="E7715" t="s">
        <v>25</v>
      </c>
      <c r="F7715" t="s">
        <v>25</v>
      </c>
      <c r="G7715" t="s">
        <v>26</v>
      </c>
      <c r="H7715" t="s">
        <v>36</v>
      </c>
      <c r="I7715" t="s">
        <v>28</v>
      </c>
      <c r="J7715" t="s">
        <v>45</v>
      </c>
      <c r="K7715">
        <v>134</v>
      </c>
      <c r="L7715">
        <v>4</v>
      </c>
      <c r="M7715">
        <v>999</v>
      </c>
      <c r="N7715">
        <v>0</v>
      </c>
      <c r="O7715" t="s">
        <v>30</v>
      </c>
      <c r="P7715">
        <v>1.1000000000000001</v>
      </c>
      <c r="Q7715">
        <v>93.994</v>
      </c>
      <c r="R7715">
        <v>-36.4</v>
      </c>
      <c r="S7715">
        <v>4.8600000000000003</v>
      </c>
      <c r="T7715">
        <v>5191</v>
      </c>
      <c r="U7715" t="s">
        <v>25</v>
      </c>
      <c r="V7715" t="s">
        <v>25</v>
      </c>
      <c r="W7715">
        <v>2.9623867943882901E-2</v>
      </c>
      <c r="Y7715">
        <f t="shared" si="120"/>
        <v>1</v>
      </c>
    </row>
    <row r="7716" spans="1:25" x14ac:dyDescent="0.25">
      <c r="A7716">
        <v>41</v>
      </c>
      <c r="B7716" t="s">
        <v>40</v>
      </c>
      <c r="C7716" t="s">
        <v>23</v>
      </c>
      <c r="D7716" t="s">
        <v>41</v>
      </c>
      <c r="E7716" t="s">
        <v>39</v>
      </c>
      <c r="F7716" t="s">
        <v>26</v>
      </c>
      <c r="G7716" t="s">
        <v>25</v>
      </c>
      <c r="H7716" t="s">
        <v>27</v>
      </c>
      <c r="I7716" t="s">
        <v>42</v>
      </c>
      <c r="J7716" t="s">
        <v>50</v>
      </c>
      <c r="K7716">
        <v>88</v>
      </c>
      <c r="L7716">
        <v>1</v>
      </c>
      <c r="M7716">
        <v>999</v>
      </c>
      <c r="N7716">
        <v>0</v>
      </c>
      <c r="O7716" t="s">
        <v>30</v>
      </c>
      <c r="P7716">
        <v>-0.1</v>
      </c>
      <c r="Q7716">
        <v>93.2</v>
      </c>
      <c r="R7716">
        <v>-42</v>
      </c>
      <c r="S7716">
        <v>4.1529999999999996</v>
      </c>
      <c r="T7716">
        <v>5195.8</v>
      </c>
      <c r="U7716" t="s">
        <v>25</v>
      </c>
      <c r="V7716" t="s">
        <v>25</v>
      </c>
      <c r="W7716">
        <v>7.7782072126865401E-2</v>
      </c>
      <c r="Y7716">
        <f t="shared" si="120"/>
        <v>1</v>
      </c>
    </row>
    <row r="7717" spans="1:25" x14ac:dyDescent="0.25">
      <c r="A7717">
        <v>44</v>
      </c>
      <c r="B7717" t="s">
        <v>22</v>
      </c>
      <c r="C7717" t="s">
        <v>23</v>
      </c>
      <c r="D7717" t="s">
        <v>49</v>
      </c>
      <c r="E7717" t="s">
        <v>39</v>
      </c>
      <c r="F7717" t="s">
        <v>25</v>
      </c>
      <c r="G7717" t="s">
        <v>25</v>
      </c>
      <c r="H7717" t="s">
        <v>27</v>
      </c>
      <c r="I7717" t="s">
        <v>52</v>
      </c>
      <c r="J7717" t="s">
        <v>50</v>
      </c>
      <c r="K7717">
        <v>181</v>
      </c>
      <c r="L7717">
        <v>11</v>
      </c>
      <c r="M7717">
        <v>999</v>
      </c>
      <c r="N7717">
        <v>0</v>
      </c>
      <c r="O7717" t="s">
        <v>30</v>
      </c>
      <c r="P7717">
        <v>1.4</v>
      </c>
      <c r="Q7717">
        <v>93.918000000000006</v>
      </c>
      <c r="R7717">
        <v>-42.7</v>
      </c>
      <c r="S7717">
        <v>4.9610000000000003</v>
      </c>
      <c r="T7717">
        <v>5228.1000000000004</v>
      </c>
      <c r="U7717" t="s">
        <v>25</v>
      </c>
      <c r="V7717" t="s">
        <v>25</v>
      </c>
      <c r="W7717">
        <v>8.6957886815071106E-2</v>
      </c>
      <c r="Y7717">
        <f t="shared" si="120"/>
        <v>1</v>
      </c>
    </row>
    <row r="7718" spans="1:25" x14ac:dyDescent="0.25">
      <c r="A7718">
        <v>27</v>
      </c>
      <c r="B7718" t="s">
        <v>40</v>
      </c>
      <c r="C7718" t="s">
        <v>23</v>
      </c>
      <c r="D7718" t="s">
        <v>41</v>
      </c>
      <c r="E7718" t="s">
        <v>25</v>
      </c>
      <c r="F7718" t="s">
        <v>26</v>
      </c>
      <c r="G7718" t="s">
        <v>25</v>
      </c>
      <c r="H7718" t="s">
        <v>36</v>
      </c>
      <c r="I7718" t="s">
        <v>28</v>
      </c>
      <c r="J7718" t="s">
        <v>50</v>
      </c>
      <c r="K7718">
        <v>91</v>
      </c>
      <c r="L7718">
        <v>1</v>
      </c>
      <c r="M7718">
        <v>999</v>
      </c>
      <c r="N7718">
        <v>0</v>
      </c>
      <c r="O7718" t="s">
        <v>30</v>
      </c>
      <c r="P7718">
        <v>1.1000000000000001</v>
      </c>
      <c r="Q7718">
        <v>93.994</v>
      </c>
      <c r="R7718">
        <v>-36.4</v>
      </c>
      <c r="S7718">
        <v>4.8559999999999999</v>
      </c>
      <c r="T7718">
        <v>5191</v>
      </c>
      <c r="U7718" t="s">
        <v>25</v>
      </c>
      <c r="V7718" t="s">
        <v>25</v>
      </c>
      <c r="W7718">
        <v>2.5649394840002102E-2</v>
      </c>
      <c r="Y7718">
        <f t="shared" si="120"/>
        <v>1</v>
      </c>
    </row>
    <row r="7719" spans="1:25" x14ac:dyDescent="0.25">
      <c r="A7719">
        <v>42</v>
      </c>
      <c r="B7719" t="s">
        <v>40</v>
      </c>
      <c r="C7719" t="s">
        <v>23</v>
      </c>
      <c r="D7719" t="s">
        <v>41</v>
      </c>
      <c r="E7719" t="s">
        <v>25</v>
      </c>
      <c r="F7719" t="s">
        <v>25</v>
      </c>
      <c r="G7719" t="s">
        <v>26</v>
      </c>
      <c r="H7719" t="s">
        <v>27</v>
      </c>
      <c r="I7719" t="s">
        <v>42</v>
      </c>
      <c r="J7719" t="s">
        <v>29</v>
      </c>
      <c r="K7719">
        <v>902</v>
      </c>
      <c r="L7719">
        <v>1</v>
      </c>
      <c r="M7719">
        <v>999</v>
      </c>
      <c r="N7719">
        <v>0</v>
      </c>
      <c r="O7719" t="s">
        <v>30</v>
      </c>
      <c r="P7719">
        <v>-0.1</v>
      </c>
      <c r="Q7719">
        <v>93.2</v>
      </c>
      <c r="R7719">
        <v>-42</v>
      </c>
      <c r="S7719">
        <v>4.0209999999999999</v>
      </c>
      <c r="T7719">
        <v>5195.8</v>
      </c>
      <c r="U7719" t="s">
        <v>26</v>
      </c>
      <c r="V7719" t="s">
        <v>25</v>
      </c>
      <c r="W7719">
        <v>0.12748523056507099</v>
      </c>
      <c r="Y7719">
        <f t="shared" si="120"/>
        <v>0</v>
      </c>
    </row>
    <row r="7720" spans="1:25" x14ac:dyDescent="0.25">
      <c r="A7720">
        <v>29</v>
      </c>
      <c r="B7720" t="s">
        <v>40</v>
      </c>
      <c r="C7720" t="s">
        <v>34</v>
      </c>
      <c r="D7720" t="s">
        <v>35</v>
      </c>
      <c r="E7720" t="s">
        <v>25</v>
      </c>
      <c r="F7720" t="s">
        <v>26</v>
      </c>
      <c r="G7720" t="s">
        <v>25</v>
      </c>
      <c r="H7720" t="s">
        <v>36</v>
      </c>
      <c r="I7720" t="s">
        <v>28</v>
      </c>
      <c r="J7720" t="s">
        <v>38</v>
      </c>
      <c r="K7720">
        <v>511</v>
      </c>
      <c r="L7720">
        <v>2</v>
      </c>
      <c r="M7720">
        <v>999</v>
      </c>
      <c r="N7720">
        <v>0</v>
      </c>
      <c r="O7720" t="s">
        <v>30</v>
      </c>
      <c r="P7720">
        <v>1.1000000000000001</v>
      </c>
      <c r="Q7720">
        <v>93.994</v>
      </c>
      <c r="R7720">
        <v>-36.4</v>
      </c>
      <c r="S7720">
        <v>4.8559999999999999</v>
      </c>
      <c r="T7720">
        <v>5191</v>
      </c>
      <c r="U7720" t="s">
        <v>25</v>
      </c>
      <c r="V7720" t="s">
        <v>25</v>
      </c>
      <c r="W7720">
        <v>2.7603112161159502E-2</v>
      </c>
      <c r="Y7720">
        <f t="shared" si="120"/>
        <v>1</v>
      </c>
    </row>
    <row r="7721" spans="1:25" x14ac:dyDescent="0.25">
      <c r="A7721">
        <v>45</v>
      </c>
      <c r="B7721" t="s">
        <v>22</v>
      </c>
      <c r="C7721" t="s">
        <v>23</v>
      </c>
      <c r="D7721" t="s">
        <v>54</v>
      </c>
      <c r="E7721" t="s">
        <v>39</v>
      </c>
      <c r="F7721" t="s">
        <v>25</v>
      </c>
      <c r="G7721" t="s">
        <v>26</v>
      </c>
      <c r="H7721" t="s">
        <v>36</v>
      </c>
      <c r="I7721" t="s">
        <v>28</v>
      </c>
      <c r="J7721" t="s">
        <v>45</v>
      </c>
      <c r="K7721">
        <v>111</v>
      </c>
      <c r="L7721">
        <v>1</v>
      </c>
      <c r="M7721">
        <v>999</v>
      </c>
      <c r="N7721">
        <v>0</v>
      </c>
      <c r="O7721" t="s">
        <v>30</v>
      </c>
      <c r="P7721">
        <v>1.1000000000000001</v>
      </c>
      <c r="Q7721">
        <v>93.994</v>
      </c>
      <c r="R7721">
        <v>-36.4</v>
      </c>
      <c r="S7721">
        <v>4.8550000000000004</v>
      </c>
      <c r="T7721">
        <v>5191</v>
      </c>
      <c r="U7721" t="s">
        <v>25</v>
      </c>
      <c r="V7721" t="s">
        <v>25</v>
      </c>
      <c r="W7721">
        <v>1.8846578896045699E-2</v>
      </c>
      <c r="Y7721">
        <f t="shared" si="120"/>
        <v>1</v>
      </c>
    </row>
    <row r="7722" spans="1:25" x14ac:dyDescent="0.25">
      <c r="A7722">
        <v>49</v>
      </c>
      <c r="B7722" t="s">
        <v>39</v>
      </c>
      <c r="C7722" t="s">
        <v>39</v>
      </c>
      <c r="D7722" t="s">
        <v>39</v>
      </c>
      <c r="E7722" t="s">
        <v>39</v>
      </c>
      <c r="F7722" t="s">
        <v>26</v>
      </c>
      <c r="G7722" t="s">
        <v>26</v>
      </c>
      <c r="H7722" t="s">
        <v>27</v>
      </c>
      <c r="I7722" t="s">
        <v>52</v>
      </c>
      <c r="J7722" t="s">
        <v>43</v>
      </c>
      <c r="K7722">
        <v>49</v>
      </c>
      <c r="L7722">
        <v>9</v>
      </c>
      <c r="M7722">
        <v>999</v>
      </c>
      <c r="N7722">
        <v>0</v>
      </c>
      <c r="O7722" t="s">
        <v>30</v>
      </c>
      <c r="P7722">
        <v>1.4</v>
      </c>
      <c r="Q7722">
        <v>93.918000000000006</v>
      </c>
      <c r="R7722">
        <v>-42.7</v>
      </c>
      <c r="S7722">
        <v>4.9619999999999997</v>
      </c>
      <c r="T7722">
        <v>5228.1000000000004</v>
      </c>
      <c r="U7722" t="s">
        <v>25</v>
      </c>
      <c r="V7722" t="s">
        <v>25</v>
      </c>
      <c r="W7722">
        <v>0.13633044064045</v>
      </c>
      <c r="Y7722">
        <f t="shared" si="120"/>
        <v>1</v>
      </c>
    </row>
    <row r="7723" spans="1:25" x14ac:dyDescent="0.25">
      <c r="A7723">
        <v>45</v>
      </c>
      <c r="B7723" t="s">
        <v>22</v>
      </c>
      <c r="C7723" t="s">
        <v>34</v>
      </c>
      <c r="D7723" t="s">
        <v>54</v>
      </c>
      <c r="E7723" t="s">
        <v>25</v>
      </c>
      <c r="F7723" t="s">
        <v>25</v>
      </c>
      <c r="G7723" t="s">
        <v>25</v>
      </c>
      <c r="H7723" t="s">
        <v>27</v>
      </c>
      <c r="I7723" t="s">
        <v>28</v>
      </c>
      <c r="J7723" t="s">
        <v>38</v>
      </c>
      <c r="K7723">
        <v>223</v>
      </c>
      <c r="L7723">
        <v>1</v>
      </c>
      <c r="M7723">
        <v>999</v>
      </c>
      <c r="N7723">
        <v>1</v>
      </c>
      <c r="O7723" t="s">
        <v>46</v>
      </c>
      <c r="P7723">
        <v>-1.8</v>
      </c>
      <c r="Q7723">
        <v>92.893000000000001</v>
      </c>
      <c r="R7723">
        <v>-46.2</v>
      </c>
      <c r="S7723">
        <v>1.2809999999999999</v>
      </c>
      <c r="T7723">
        <v>5099.1000000000004</v>
      </c>
      <c r="U7723" t="s">
        <v>25</v>
      </c>
      <c r="V7723" t="s">
        <v>25</v>
      </c>
      <c r="W7723">
        <v>9.3490287661552401E-2</v>
      </c>
      <c r="Y7723">
        <f t="shared" si="120"/>
        <v>1</v>
      </c>
    </row>
    <row r="7724" spans="1:25" x14ac:dyDescent="0.25">
      <c r="A7724">
        <v>48</v>
      </c>
      <c r="B7724" t="s">
        <v>40</v>
      </c>
      <c r="C7724" t="s">
        <v>23</v>
      </c>
      <c r="D7724" t="s">
        <v>49</v>
      </c>
      <c r="E7724" t="s">
        <v>39</v>
      </c>
      <c r="F7724" t="s">
        <v>25</v>
      </c>
      <c r="G7724" t="s">
        <v>25</v>
      </c>
      <c r="H7724" t="s">
        <v>36</v>
      </c>
      <c r="I7724" t="s">
        <v>37</v>
      </c>
      <c r="J7724" t="s">
        <v>50</v>
      </c>
      <c r="K7724">
        <v>55</v>
      </c>
      <c r="L7724">
        <v>1</v>
      </c>
      <c r="M7724">
        <v>999</v>
      </c>
      <c r="N7724">
        <v>0</v>
      </c>
      <c r="O7724" t="s">
        <v>30</v>
      </c>
      <c r="P7724">
        <v>1.4</v>
      </c>
      <c r="Q7724">
        <v>94.465000000000003</v>
      </c>
      <c r="R7724">
        <v>-41.8</v>
      </c>
      <c r="S7724">
        <v>4.8639999999999999</v>
      </c>
      <c r="T7724">
        <v>5228.1000000000004</v>
      </c>
      <c r="U7724" t="s">
        <v>25</v>
      </c>
      <c r="V7724" t="s">
        <v>25</v>
      </c>
      <c r="W7724">
        <v>4.9773193895816803E-2</v>
      </c>
      <c r="Y7724">
        <f t="shared" si="120"/>
        <v>1</v>
      </c>
    </row>
    <row r="7725" spans="1:25" x14ac:dyDescent="0.25">
      <c r="A7725">
        <v>40</v>
      </c>
      <c r="B7725" t="s">
        <v>56</v>
      </c>
      <c r="C7725" t="s">
        <v>23</v>
      </c>
      <c r="D7725" t="s">
        <v>49</v>
      </c>
      <c r="E7725" t="s">
        <v>25</v>
      </c>
      <c r="F7725" t="s">
        <v>25</v>
      </c>
      <c r="G7725" t="s">
        <v>25</v>
      </c>
      <c r="H7725" t="s">
        <v>36</v>
      </c>
      <c r="I7725" t="s">
        <v>37</v>
      </c>
      <c r="J7725" t="s">
        <v>38</v>
      </c>
      <c r="K7725">
        <v>389</v>
      </c>
      <c r="L7725">
        <v>5</v>
      </c>
      <c r="M7725">
        <v>999</v>
      </c>
      <c r="N7725">
        <v>0</v>
      </c>
      <c r="O7725" t="s">
        <v>30</v>
      </c>
      <c r="P7725">
        <v>1.4</v>
      </c>
      <c r="Q7725">
        <v>94.465000000000003</v>
      </c>
      <c r="R7725">
        <v>-41.8</v>
      </c>
      <c r="S7725">
        <v>4.8639999999999999</v>
      </c>
      <c r="T7725">
        <v>5228.1000000000004</v>
      </c>
      <c r="U7725" t="s">
        <v>25</v>
      </c>
      <c r="V7725" t="s">
        <v>25</v>
      </c>
      <c r="W7725">
        <v>2.78767254203558E-2</v>
      </c>
      <c r="Y7725">
        <f t="shared" si="120"/>
        <v>1</v>
      </c>
    </row>
    <row r="7726" spans="1:25" x14ac:dyDescent="0.25">
      <c r="A7726">
        <v>45</v>
      </c>
      <c r="B7726" t="s">
        <v>22</v>
      </c>
      <c r="C7726" t="s">
        <v>34</v>
      </c>
      <c r="D7726" t="s">
        <v>54</v>
      </c>
      <c r="E7726" t="s">
        <v>39</v>
      </c>
      <c r="F7726" t="s">
        <v>26</v>
      </c>
      <c r="G7726" t="s">
        <v>25</v>
      </c>
      <c r="H7726" t="s">
        <v>27</v>
      </c>
      <c r="I7726" t="s">
        <v>52</v>
      </c>
      <c r="J7726" t="s">
        <v>50</v>
      </c>
      <c r="K7726">
        <v>115</v>
      </c>
      <c r="L7726">
        <v>5</v>
      </c>
      <c r="M7726">
        <v>999</v>
      </c>
      <c r="N7726">
        <v>0</v>
      </c>
      <c r="O7726" t="s">
        <v>30</v>
      </c>
      <c r="P7726">
        <v>1.4</v>
      </c>
      <c r="Q7726">
        <v>93.918000000000006</v>
      </c>
      <c r="R7726">
        <v>-42.7</v>
      </c>
      <c r="S7726">
        <v>4.9610000000000003</v>
      </c>
      <c r="T7726">
        <v>5228.1000000000004</v>
      </c>
      <c r="U7726" t="s">
        <v>25</v>
      </c>
      <c r="V7726" t="s">
        <v>25</v>
      </c>
      <c r="W7726">
        <v>3.5929020494222599E-2</v>
      </c>
      <c r="Y7726">
        <f t="shared" si="120"/>
        <v>1</v>
      </c>
    </row>
    <row r="7727" spans="1:25" x14ac:dyDescent="0.25">
      <c r="A7727">
        <v>52</v>
      </c>
      <c r="B7727" t="s">
        <v>40</v>
      </c>
      <c r="C7727" t="s">
        <v>48</v>
      </c>
      <c r="D7727" t="s">
        <v>41</v>
      </c>
      <c r="E7727" t="s">
        <v>25</v>
      </c>
      <c r="F7727" t="s">
        <v>25</v>
      </c>
      <c r="G7727" t="s">
        <v>25</v>
      </c>
      <c r="H7727" t="s">
        <v>27</v>
      </c>
      <c r="I7727" t="s">
        <v>55</v>
      </c>
      <c r="J7727" t="s">
        <v>38</v>
      </c>
      <c r="K7727">
        <v>559</v>
      </c>
      <c r="L7727">
        <v>2</v>
      </c>
      <c r="M7727">
        <v>999</v>
      </c>
      <c r="N7727">
        <v>0</v>
      </c>
      <c r="O7727" t="s">
        <v>30</v>
      </c>
      <c r="P7727">
        <v>1.4</v>
      </c>
      <c r="Q7727">
        <v>93.444000000000003</v>
      </c>
      <c r="R7727">
        <v>-36.1</v>
      </c>
      <c r="S7727">
        <v>4.9649999999999999</v>
      </c>
      <c r="T7727">
        <v>5228.1000000000004</v>
      </c>
      <c r="U7727" t="s">
        <v>25</v>
      </c>
      <c r="V7727" t="s">
        <v>25</v>
      </c>
      <c r="W7727">
        <v>5.4297462105751003E-2</v>
      </c>
      <c r="Y7727">
        <f t="shared" si="120"/>
        <v>1</v>
      </c>
    </row>
    <row r="7728" spans="1:25" x14ac:dyDescent="0.25">
      <c r="A7728">
        <v>42</v>
      </c>
      <c r="B7728" t="s">
        <v>47</v>
      </c>
      <c r="C7728" t="s">
        <v>23</v>
      </c>
      <c r="D7728" t="s">
        <v>41</v>
      </c>
      <c r="E7728" t="s">
        <v>25</v>
      </c>
      <c r="F7728" t="s">
        <v>26</v>
      </c>
      <c r="G7728" t="s">
        <v>25</v>
      </c>
      <c r="H7728" t="s">
        <v>27</v>
      </c>
      <c r="I7728" t="s">
        <v>42</v>
      </c>
      <c r="J7728" t="s">
        <v>29</v>
      </c>
      <c r="K7728">
        <v>58</v>
      </c>
      <c r="L7728">
        <v>1</v>
      </c>
      <c r="M7728">
        <v>999</v>
      </c>
      <c r="N7728">
        <v>1</v>
      </c>
      <c r="O7728" t="s">
        <v>46</v>
      </c>
      <c r="P7728">
        <v>-0.1</v>
      </c>
      <c r="Q7728">
        <v>93.2</v>
      </c>
      <c r="R7728">
        <v>-42</v>
      </c>
      <c r="S7728">
        <v>4.0209999999999999</v>
      </c>
      <c r="T7728">
        <v>5195.8</v>
      </c>
      <c r="U7728" t="s">
        <v>25</v>
      </c>
      <c r="V7728" t="s">
        <v>25</v>
      </c>
      <c r="W7728">
        <v>5.9825859963893897E-2</v>
      </c>
      <c r="Y7728">
        <f t="shared" si="120"/>
        <v>1</v>
      </c>
    </row>
    <row r="7729" spans="1:25" x14ac:dyDescent="0.25">
      <c r="A7729">
        <v>58</v>
      </c>
      <c r="B7729" t="s">
        <v>59</v>
      </c>
      <c r="C7729" t="s">
        <v>23</v>
      </c>
      <c r="D7729" t="s">
        <v>41</v>
      </c>
      <c r="E7729" t="s">
        <v>39</v>
      </c>
      <c r="F7729" t="s">
        <v>25</v>
      </c>
      <c r="G7729" t="s">
        <v>25</v>
      </c>
      <c r="H7729" t="s">
        <v>36</v>
      </c>
      <c r="I7729" t="s">
        <v>28</v>
      </c>
      <c r="J7729" t="s">
        <v>45</v>
      </c>
      <c r="K7729">
        <v>205</v>
      </c>
      <c r="L7729">
        <v>2</v>
      </c>
      <c r="M7729">
        <v>999</v>
      </c>
      <c r="N7729">
        <v>0</v>
      </c>
      <c r="O7729" t="s">
        <v>30</v>
      </c>
      <c r="P7729">
        <v>1.1000000000000001</v>
      </c>
      <c r="Q7729">
        <v>93.994</v>
      </c>
      <c r="R7729">
        <v>-36.4</v>
      </c>
      <c r="S7729">
        <v>4.8600000000000003</v>
      </c>
      <c r="T7729">
        <v>5191</v>
      </c>
      <c r="U7729" t="s">
        <v>25</v>
      </c>
      <c r="V7729" t="s">
        <v>25</v>
      </c>
      <c r="W7729">
        <v>2.69513260573149E-2</v>
      </c>
      <c r="Y7729">
        <f t="shared" si="120"/>
        <v>1</v>
      </c>
    </row>
    <row r="7730" spans="1:25" x14ac:dyDescent="0.25">
      <c r="A7730">
        <v>28</v>
      </c>
      <c r="B7730" t="s">
        <v>33</v>
      </c>
      <c r="C7730" t="s">
        <v>48</v>
      </c>
      <c r="D7730" t="s">
        <v>35</v>
      </c>
      <c r="E7730" t="s">
        <v>25</v>
      </c>
      <c r="F7730" t="s">
        <v>26</v>
      </c>
      <c r="G7730" t="s">
        <v>25</v>
      </c>
      <c r="H7730" t="s">
        <v>27</v>
      </c>
      <c r="I7730" t="s">
        <v>28</v>
      </c>
      <c r="J7730" t="s">
        <v>43</v>
      </c>
      <c r="K7730">
        <v>217</v>
      </c>
      <c r="L7730">
        <v>4</v>
      </c>
      <c r="M7730">
        <v>999</v>
      </c>
      <c r="N7730">
        <v>1</v>
      </c>
      <c r="O7730" t="s">
        <v>46</v>
      </c>
      <c r="P7730">
        <v>-1.8</v>
      </c>
      <c r="Q7730">
        <v>92.893000000000001</v>
      </c>
      <c r="R7730">
        <v>-46.2</v>
      </c>
      <c r="S7730">
        <v>1.244</v>
      </c>
      <c r="T7730">
        <v>5099.1000000000004</v>
      </c>
      <c r="U7730" t="s">
        <v>25</v>
      </c>
      <c r="V7730" t="s">
        <v>25</v>
      </c>
      <c r="W7730">
        <v>6.2115404754877097E-2</v>
      </c>
      <c r="Y7730">
        <f t="shared" si="120"/>
        <v>1</v>
      </c>
    </row>
    <row r="7731" spans="1:25" x14ac:dyDescent="0.25">
      <c r="A7731">
        <v>53</v>
      </c>
      <c r="B7731" t="s">
        <v>56</v>
      </c>
      <c r="C7731" t="s">
        <v>23</v>
      </c>
      <c r="D7731" t="s">
        <v>35</v>
      </c>
      <c r="E7731" t="s">
        <v>25</v>
      </c>
      <c r="F7731" t="s">
        <v>25</v>
      </c>
      <c r="G7731" t="s">
        <v>26</v>
      </c>
      <c r="H7731" t="s">
        <v>36</v>
      </c>
      <c r="I7731" t="s">
        <v>28</v>
      </c>
      <c r="J7731" t="s">
        <v>43</v>
      </c>
      <c r="K7731">
        <v>119</v>
      </c>
      <c r="L7731">
        <v>2</v>
      </c>
      <c r="M7731">
        <v>999</v>
      </c>
      <c r="N7731">
        <v>0</v>
      </c>
      <c r="O7731" t="s">
        <v>30</v>
      </c>
      <c r="P7731">
        <v>1.1000000000000001</v>
      </c>
      <c r="Q7731">
        <v>93.994</v>
      </c>
      <c r="R7731">
        <v>-36.4</v>
      </c>
      <c r="S7731">
        <v>4.8579999999999997</v>
      </c>
      <c r="T7731">
        <v>5191</v>
      </c>
      <c r="U7731" t="s">
        <v>25</v>
      </c>
      <c r="V7731" t="s">
        <v>25</v>
      </c>
      <c r="W7731">
        <v>2.4848647415638001E-2</v>
      </c>
      <c r="Y7731">
        <f t="shared" si="120"/>
        <v>1</v>
      </c>
    </row>
    <row r="7732" spans="1:25" x14ac:dyDescent="0.25">
      <c r="A7732">
        <v>31</v>
      </c>
      <c r="B7732" t="s">
        <v>40</v>
      </c>
      <c r="C7732" t="s">
        <v>23</v>
      </c>
      <c r="D7732" t="s">
        <v>41</v>
      </c>
      <c r="E7732" t="s">
        <v>25</v>
      </c>
      <c r="F7732" t="s">
        <v>25</v>
      </c>
      <c r="G7732" t="s">
        <v>26</v>
      </c>
      <c r="H7732" t="s">
        <v>27</v>
      </c>
      <c r="I7732" t="s">
        <v>55</v>
      </c>
      <c r="J7732" t="s">
        <v>43</v>
      </c>
      <c r="K7732">
        <v>35</v>
      </c>
      <c r="L7732">
        <v>10</v>
      </c>
      <c r="M7732">
        <v>999</v>
      </c>
      <c r="N7732">
        <v>0</v>
      </c>
      <c r="O7732" t="s">
        <v>30</v>
      </c>
      <c r="P7732">
        <v>1.4</v>
      </c>
      <c r="Q7732">
        <v>93.444000000000003</v>
      </c>
      <c r="R7732">
        <v>-36.1</v>
      </c>
      <c r="S7732">
        <v>4.9630000000000001</v>
      </c>
      <c r="T7732">
        <v>5228.1000000000004</v>
      </c>
      <c r="U7732" t="s">
        <v>25</v>
      </c>
      <c r="V7732" t="s">
        <v>25</v>
      </c>
      <c r="W7732">
        <v>8.5327895358204807E-3</v>
      </c>
      <c r="Y7732">
        <f t="shared" si="120"/>
        <v>1</v>
      </c>
    </row>
    <row r="7733" spans="1:25" x14ac:dyDescent="0.25">
      <c r="A7733">
        <v>39</v>
      </c>
      <c r="B7733" t="s">
        <v>59</v>
      </c>
      <c r="C7733" t="s">
        <v>23</v>
      </c>
      <c r="D7733" t="s">
        <v>41</v>
      </c>
      <c r="E7733" t="s">
        <v>25</v>
      </c>
      <c r="F7733" t="s">
        <v>26</v>
      </c>
      <c r="G7733" t="s">
        <v>25</v>
      </c>
      <c r="H7733" t="s">
        <v>27</v>
      </c>
      <c r="I7733" t="s">
        <v>55</v>
      </c>
      <c r="J7733" t="s">
        <v>45</v>
      </c>
      <c r="K7733">
        <v>80</v>
      </c>
      <c r="L7733">
        <v>3</v>
      </c>
      <c r="M7733">
        <v>999</v>
      </c>
      <c r="N7733">
        <v>0</v>
      </c>
      <c r="O7733" t="s">
        <v>30</v>
      </c>
      <c r="P7733">
        <v>1.4</v>
      </c>
      <c r="Q7733">
        <v>93.444000000000003</v>
      </c>
      <c r="R7733">
        <v>-36.1</v>
      </c>
      <c r="S7733">
        <v>4.9640000000000004</v>
      </c>
      <c r="T7733">
        <v>5228.1000000000004</v>
      </c>
      <c r="U7733" t="s">
        <v>25</v>
      </c>
      <c r="V7733" t="s">
        <v>25</v>
      </c>
      <c r="W7733">
        <v>3.7499740719795199E-2</v>
      </c>
      <c r="Y7733">
        <f t="shared" si="120"/>
        <v>1</v>
      </c>
    </row>
    <row r="7734" spans="1:25" x14ac:dyDescent="0.25">
      <c r="A7734">
        <v>46</v>
      </c>
      <c r="B7734" t="s">
        <v>40</v>
      </c>
      <c r="C7734" t="s">
        <v>23</v>
      </c>
      <c r="D7734" t="s">
        <v>35</v>
      </c>
      <c r="E7734" t="s">
        <v>39</v>
      </c>
      <c r="F7734" t="s">
        <v>25</v>
      </c>
      <c r="G7734" t="s">
        <v>25</v>
      </c>
      <c r="H7734" t="s">
        <v>36</v>
      </c>
      <c r="I7734" t="s">
        <v>52</v>
      </c>
      <c r="J7734" t="s">
        <v>45</v>
      </c>
      <c r="K7734">
        <v>375</v>
      </c>
      <c r="L7734">
        <v>3</v>
      </c>
      <c r="M7734">
        <v>999</v>
      </c>
      <c r="N7734">
        <v>0</v>
      </c>
      <c r="O7734" t="s">
        <v>30</v>
      </c>
      <c r="P7734">
        <v>1.4</v>
      </c>
      <c r="Q7734">
        <v>93.918000000000006</v>
      </c>
      <c r="R7734">
        <v>-42.7</v>
      </c>
      <c r="S7734">
        <v>4.9660000000000002</v>
      </c>
      <c r="T7734">
        <v>5228.1000000000004</v>
      </c>
      <c r="U7734" t="s">
        <v>25</v>
      </c>
      <c r="V7734" t="s">
        <v>25</v>
      </c>
      <c r="W7734">
        <v>2.6048645377159101E-2</v>
      </c>
      <c r="Y7734">
        <f t="shared" si="120"/>
        <v>1</v>
      </c>
    </row>
    <row r="7735" spans="1:25" x14ac:dyDescent="0.25">
      <c r="A7735">
        <v>27</v>
      </c>
      <c r="B7735" t="s">
        <v>56</v>
      </c>
      <c r="C7735" t="s">
        <v>34</v>
      </c>
      <c r="D7735" t="s">
        <v>49</v>
      </c>
      <c r="E7735" t="s">
        <v>25</v>
      </c>
      <c r="F7735" t="s">
        <v>25</v>
      </c>
      <c r="G7735" t="s">
        <v>25</v>
      </c>
      <c r="H7735" t="s">
        <v>27</v>
      </c>
      <c r="I7735" t="s">
        <v>37</v>
      </c>
      <c r="J7735" t="s">
        <v>50</v>
      </c>
      <c r="K7735">
        <v>130</v>
      </c>
      <c r="L7735">
        <v>2</v>
      </c>
      <c r="M7735">
        <v>3</v>
      </c>
      <c r="N7735">
        <v>3</v>
      </c>
      <c r="O7735" t="s">
        <v>58</v>
      </c>
      <c r="P7735">
        <v>-1.7</v>
      </c>
      <c r="Q7735">
        <v>94.055000000000007</v>
      </c>
      <c r="R7735">
        <v>-39.799999999999997</v>
      </c>
      <c r="S7735">
        <v>0.73699999999999999</v>
      </c>
      <c r="T7735">
        <v>4991.6000000000004</v>
      </c>
      <c r="U7735" t="s">
        <v>25</v>
      </c>
      <c r="V7735" t="s">
        <v>26</v>
      </c>
      <c r="W7735">
        <v>0.92449897527694702</v>
      </c>
      <c r="Y7735">
        <f t="shared" si="120"/>
        <v>0</v>
      </c>
    </row>
    <row r="7736" spans="1:25" x14ac:dyDescent="0.25">
      <c r="A7736">
        <v>38</v>
      </c>
      <c r="B7736" t="s">
        <v>56</v>
      </c>
      <c r="C7736" t="s">
        <v>23</v>
      </c>
      <c r="D7736" t="s">
        <v>41</v>
      </c>
      <c r="E7736" t="s">
        <v>25</v>
      </c>
      <c r="F7736" t="s">
        <v>26</v>
      </c>
      <c r="G7736" t="s">
        <v>25</v>
      </c>
      <c r="H7736" t="s">
        <v>36</v>
      </c>
      <c r="I7736" t="s">
        <v>28</v>
      </c>
      <c r="J7736" t="s">
        <v>45</v>
      </c>
      <c r="K7736">
        <v>770</v>
      </c>
      <c r="L7736">
        <v>2</v>
      </c>
      <c r="M7736">
        <v>999</v>
      </c>
      <c r="N7736">
        <v>0</v>
      </c>
      <c r="O7736" t="s">
        <v>30</v>
      </c>
      <c r="P7736">
        <v>1.1000000000000001</v>
      </c>
      <c r="Q7736">
        <v>93.994</v>
      </c>
      <c r="R7736">
        <v>-36.4</v>
      </c>
      <c r="S7736">
        <v>4.8600000000000003</v>
      </c>
      <c r="T7736">
        <v>5191</v>
      </c>
      <c r="U7736" t="s">
        <v>25</v>
      </c>
      <c r="V7736" t="s">
        <v>25</v>
      </c>
      <c r="W7736">
        <v>3.4804511815309497E-2</v>
      </c>
      <c r="Y7736">
        <f t="shared" si="120"/>
        <v>1</v>
      </c>
    </row>
    <row r="7737" spans="1:25" x14ac:dyDescent="0.25">
      <c r="A7737">
        <v>48</v>
      </c>
      <c r="B7737" t="s">
        <v>40</v>
      </c>
      <c r="C7737" t="s">
        <v>23</v>
      </c>
      <c r="D7737" t="s">
        <v>35</v>
      </c>
      <c r="E7737" t="s">
        <v>25</v>
      </c>
      <c r="F7737" t="s">
        <v>25</v>
      </c>
      <c r="G7737" t="s">
        <v>25</v>
      </c>
      <c r="H7737" t="s">
        <v>36</v>
      </c>
      <c r="I7737" t="s">
        <v>28</v>
      </c>
      <c r="J7737" t="s">
        <v>50</v>
      </c>
      <c r="K7737">
        <v>82</v>
      </c>
      <c r="L7737">
        <v>1</v>
      </c>
      <c r="M7737">
        <v>999</v>
      </c>
      <c r="N7737">
        <v>0</v>
      </c>
      <c r="O7737" t="s">
        <v>30</v>
      </c>
      <c r="P7737">
        <v>1.1000000000000001</v>
      </c>
      <c r="Q7737">
        <v>93.994</v>
      </c>
      <c r="R7737">
        <v>-36.4</v>
      </c>
      <c r="S7737">
        <v>4.8559999999999999</v>
      </c>
      <c r="T7737">
        <v>5191</v>
      </c>
      <c r="U7737" t="s">
        <v>25</v>
      </c>
      <c r="V7737" t="s">
        <v>25</v>
      </c>
      <c r="W7737">
        <v>3.3878393471240997E-2</v>
      </c>
      <c r="Y7737">
        <f t="shared" si="120"/>
        <v>1</v>
      </c>
    </row>
    <row r="7738" spans="1:25" x14ac:dyDescent="0.25">
      <c r="A7738">
        <v>35</v>
      </c>
      <c r="B7738" t="s">
        <v>22</v>
      </c>
      <c r="C7738" t="s">
        <v>34</v>
      </c>
      <c r="D7738" t="s">
        <v>54</v>
      </c>
      <c r="E7738" t="s">
        <v>39</v>
      </c>
      <c r="F7738" t="s">
        <v>26</v>
      </c>
      <c r="G7738" t="s">
        <v>25</v>
      </c>
      <c r="H7738" t="s">
        <v>36</v>
      </c>
      <c r="I7738" t="s">
        <v>37</v>
      </c>
      <c r="J7738" t="s">
        <v>38</v>
      </c>
      <c r="K7738">
        <v>282</v>
      </c>
      <c r="L7738">
        <v>15</v>
      </c>
      <c r="M7738">
        <v>999</v>
      </c>
      <c r="N7738">
        <v>0</v>
      </c>
      <c r="O7738" t="s">
        <v>30</v>
      </c>
      <c r="P7738">
        <v>1.4</v>
      </c>
      <c r="Q7738">
        <v>94.465000000000003</v>
      </c>
      <c r="R7738">
        <v>-41.8</v>
      </c>
      <c r="S7738">
        <v>4.8639999999999999</v>
      </c>
      <c r="T7738">
        <v>5228.1000000000004</v>
      </c>
      <c r="U7738" t="s">
        <v>25</v>
      </c>
      <c r="V7738" t="s">
        <v>25</v>
      </c>
      <c r="W7738">
        <v>4.4951934367418303E-2</v>
      </c>
      <c r="Y7738">
        <f t="shared" si="120"/>
        <v>1</v>
      </c>
    </row>
    <row r="7739" spans="1:25" x14ac:dyDescent="0.25">
      <c r="A7739">
        <v>28</v>
      </c>
      <c r="B7739" t="s">
        <v>22</v>
      </c>
      <c r="C7739" t="s">
        <v>23</v>
      </c>
      <c r="D7739" t="s">
        <v>24</v>
      </c>
      <c r="E7739" t="s">
        <v>25</v>
      </c>
      <c r="F7739" t="s">
        <v>25</v>
      </c>
      <c r="G7739" t="s">
        <v>26</v>
      </c>
      <c r="H7739" t="s">
        <v>36</v>
      </c>
      <c r="I7739" t="s">
        <v>28</v>
      </c>
      <c r="J7739" t="s">
        <v>38</v>
      </c>
      <c r="K7739">
        <v>109</v>
      </c>
      <c r="L7739">
        <v>1</v>
      </c>
      <c r="M7739">
        <v>999</v>
      </c>
      <c r="N7739">
        <v>0</v>
      </c>
      <c r="O7739" t="s">
        <v>30</v>
      </c>
      <c r="P7739">
        <v>1.1000000000000001</v>
      </c>
      <c r="Q7739">
        <v>93.994</v>
      </c>
      <c r="R7739">
        <v>-36.4</v>
      </c>
      <c r="S7739">
        <v>4.8559999999999999</v>
      </c>
      <c r="T7739">
        <v>5191</v>
      </c>
      <c r="U7739" t="s">
        <v>25</v>
      </c>
      <c r="V7739" t="s">
        <v>25</v>
      </c>
      <c r="W7739">
        <v>1.79379545152187E-2</v>
      </c>
      <c r="Y7739">
        <f t="shared" si="120"/>
        <v>1</v>
      </c>
    </row>
    <row r="7740" spans="1:25" x14ac:dyDescent="0.25">
      <c r="A7740">
        <v>30</v>
      </c>
      <c r="B7740" t="s">
        <v>53</v>
      </c>
      <c r="C7740" t="s">
        <v>23</v>
      </c>
      <c r="D7740" t="s">
        <v>49</v>
      </c>
      <c r="E7740" t="s">
        <v>25</v>
      </c>
      <c r="F7740" t="s">
        <v>25</v>
      </c>
      <c r="G7740" t="s">
        <v>25</v>
      </c>
      <c r="H7740" t="s">
        <v>36</v>
      </c>
      <c r="I7740" t="s">
        <v>28</v>
      </c>
      <c r="J7740" t="s">
        <v>50</v>
      </c>
      <c r="K7740">
        <v>190</v>
      </c>
      <c r="L7740">
        <v>2</v>
      </c>
      <c r="M7740">
        <v>999</v>
      </c>
      <c r="N7740">
        <v>0</v>
      </c>
      <c r="O7740" t="s">
        <v>30</v>
      </c>
      <c r="P7740">
        <v>1.1000000000000001</v>
      </c>
      <c r="Q7740">
        <v>93.994</v>
      </c>
      <c r="R7740">
        <v>-36.4</v>
      </c>
      <c r="S7740">
        <v>4.8559999999999999</v>
      </c>
      <c r="T7740">
        <v>5191</v>
      </c>
      <c r="U7740" t="s">
        <v>25</v>
      </c>
      <c r="V7740" t="s">
        <v>25</v>
      </c>
      <c r="W7740">
        <v>1.95927433669567E-2</v>
      </c>
      <c r="Y7740">
        <f t="shared" si="120"/>
        <v>1</v>
      </c>
    </row>
    <row r="7741" spans="1:25" x14ac:dyDescent="0.25">
      <c r="A7741">
        <v>31</v>
      </c>
      <c r="B7741" t="s">
        <v>40</v>
      </c>
      <c r="C7741" t="s">
        <v>34</v>
      </c>
      <c r="D7741" t="s">
        <v>41</v>
      </c>
      <c r="E7741" t="s">
        <v>25</v>
      </c>
      <c r="F7741" t="s">
        <v>26</v>
      </c>
      <c r="G7741" t="s">
        <v>25</v>
      </c>
      <c r="H7741" t="s">
        <v>27</v>
      </c>
      <c r="I7741" t="s">
        <v>55</v>
      </c>
      <c r="J7741" t="s">
        <v>38</v>
      </c>
      <c r="K7741">
        <v>86</v>
      </c>
      <c r="L7741">
        <v>3</v>
      </c>
      <c r="M7741">
        <v>999</v>
      </c>
      <c r="N7741">
        <v>0</v>
      </c>
      <c r="O7741" t="s">
        <v>30</v>
      </c>
      <c r="P7741">
        <v>1.4</v>
      </c>
      <c r="Q7741">
        <v>93.444000000000003</v>
      </c>
      <c r="R7741">
        <v>-36.1</v>
      </c>
      <c r="S7741">
        <v>4.9649999999999999</v>
      </c>
      <c r="T7741">
        <v>5228.1000000000004</v>
      </c>
      <c r="U7741" t="s">
        <v>25</v>
      </c>
      <c r="V7741" t="s">
        <v>25</v>
      </c>
      <c r="W7741">
        <v>5.3806751966476399E-2</v>
      </c>
      <c r="Y7741">
        <f t="shared" si="120"/>
        <v>1</v>
      </c>
    </row>
    <row r="7742" spans="1:25" x14ac:dyDescent="0.25">
      <c r="A7742">
        <v>62</v>
      </c>
      <c r="B7742" t="s">
        <v>62</v>
      </c>
      <c r="C7742" t="s">
        <v>23</v>
      </c>
      <c r="D7742" t="s">
        <v>35</v>
      </c>
      <c r="E7742" t="s">
        <v>25</v>
      </c>
      <c r="F7742" t="s">
        <v>25</v>
      </c>
      <c r="G7742" t="s">
        <v>25</v>
      </c>
      <c r="H7742" t="s">
        <v>27</v>
      </c>
      <c r="I7742" t="s">
        <v>52</v>
      </c>
      <c r="J7742" t="s">
        <v>50</v>
      </c>
      <c r="K7742">
        <v>355</v>
      </c>
      <c r="L7742">
        <v>2</v>
      </c>
      <c r="M7742">
        <v>999</v>
      </c>
      <c r="N7742">
        <v>0</v>
      </c>
      <c r="O7742" t="s">
        <v>30</v>
      </c>
      <c r="P7742">
        <v>-1.7</v>
      </c>
      <c r="Q7742">
        <v>94.215000000000003</v>
      </c>
      <c r="R7742">
        <v>-40.299999999999997</v>
      </c>
      <c r="S7742">
        <v>0.876</v>
      </c>
      <c r="T7742">
        <v>4991.6000000000004</v>
      </c>
      <c r="U7742" t="s">
        <v>26</v>
      </c>
      <c r="V7742" t="s">
        <v>26</v>
      </c>
      <c r="W7742">
        <v>0.87116837501525901</v>
      </c>
      <c r="Y7742">
        <f t="shared" si="120"/>
        <v>1</v>
      </c>
    </row>
    <row r="7743" spans="1:25" x14ac:dyDescent="0.25">
      <c r="A7743">
        <v>50</v>
      </c>
      <c r="B7743" t="s">
        <v>40</v>
      </c>
      <c r="C7743" t="s">
        <v>23</v>
      </c>
      <c r="D7743" t="s">
        <v>54</v>
      </c>
      <c r="E7743" t="s">
        <v>39</v>
      </c>
      <c r="F7743" t="s">
        <v>26</v>
      </c>
      <c r="G7743" t="s">
        <v>25</v>
      </c>
      <c r="H7743" t="s">
        <v>27</v>
      </c>
      <c r="I7743" t="s">
        <v>55</v>
      </c>
      <c r="J7743" t="s">
        <v>43</v>
      </c>
      <c r="K7743">
        <v>179</v>
      </c>
      <c r="L7743">
        <v>2</v>
      </c>
      <c r="M7743">
        <v>999</v>
      </c>
      <c r="N7743">
        <v>0</v>
      </c>
      <c r="O7743" t="s">
        <v>30</v>
      </c>
      <c r="P7743">
        <v>1.4</v>
      </c>
      <c r="Q7743">
        <v>93.444000000000003</v>
      </c>
      <c r="R7743">
        <v>-36.1</v>
      </c>
      <c r="S7743">
        <v>4.9649999999999999</v>
      </c>
      <c r="T7743">
        <v>5228.1000000000004</v>
      </c>
      <c r="U7743" t="s">
        <v>25</v>
      </c>
      <c r="V7743" t="s">
        <v>25</v>
      </c>
      <c r="W7743">
        <v>6.6706962883472401E-2</v>
      </c>
      <c r="Y7743">
        <f t="shared" si="120"/>
        <v>1</v>
      </c>
    </row>
    <row r="7744" spans="1:25" x14ac:dyDescent="0.25">
      <c r="A7744">
        <v>51</v>
      </c>
      <c r="B7744" t="s">
        <v>33</v>
      </c>
      <c r="C7744" t="s">
        <v>23</v>
      </c>
      <c r="D7744" t="s">
        <v>35</v>
      </c>
      <c r="E7744" t="s">
        <v>39</v>
      </c>
      <c r="F7744" t="s">
        <v>26</v>
      </c>
      <c r="G7744" t="s">
        <v>25</v>
      </c>
      <c r="H7744" t="s">
        <v>36</v>
      </c>
      <c r="I7744" t="s">
        <v>28</v>
      </c>
      <c r="J7744" t="s">
        <v>29</v>
      </c>
      <c r="K7744">
        <v>85</v>
      </c>
      <c r="L7744">
        <v>1</v>
      </c>
      <c r="M7744">
        <v>999</v>
      </c>
      <c r="N7744">
        <v>0</v>
      </c>
      <c r="O7744" t="s">
        <v>30</v>
      </c>
      <c r="P7744">
        <v>1.1000000000000001</v>
      </c>
      <c r="Q7744">
        <v>93.994</v>
      </c>
      <c r="R7744">
        <v>-36.4</v>
      </c>
      <c r="S7744">
        <v>4.8639999999999999</v>
      </c>
      <c r="T7744">
        <v>5191</v>
      </c>
      <c r="U7744" t="s">
        <v>25</v>
      </c>
      <c r="V7744" t="s">
        <v>25</v>
      </c>
      <c r="W7744">
        <v>4.14682850241661E-2</v>
      </c>
      <c r="Y7744">
        <f t="shared" si="120"/>
        <v>1</v>
      </c>
    </row>
    <row r="7745" spans="1:25" x14ac:dyDescent="0.25">
      <c r="A7745">
        <v>32</v>
      </c>
      <c r="B7745" t="s">
        <v>53</v>
      </c>
      <c r="C7745" t="s">
        <v>23</v>
      </c>
      <c r="D7745" t="s">
        <v>41</v>
      </c>
      <c r="E7745" t="s">
        <v>25</v>
      </c>
      <c r="F7745" t="s">
        <v>26</v>
      </c>
      <c r="G7745" t="s">
        <v>26</v>
      </c>
      <c r="H7745" t="s">
        <v>27</v>
      </c>
      <c r="I7745" t="s">
        <v>61</v>
      </c>
      <c r="J7745" t="s">
        <v>45</v>
      </c>
      <c r="K7745">
        <v>679</v>
      </c>
      <c r="L7745">
        <v>1</v>
      </c>
      <c r="M7745">
        <v>999</v>
      </c>
      <c r="N7745">
        <v>0</v>
      </c>
      <c r="O7745" t="s">
        <v>30</v>
      </c>
      <c r="P7745">
        <v>-3.4</v>
      </c>
      <c r="Q7745">
        <v>92.430999999999997</v>
      </c>
      <c r="R7745">
        <v>-26.9</v>
      </c>
      <c r="S7745">
        <v>0.72199999999999998</v>
      </c>
      <c r="T7745">
        <v>5017.5</v>
      </c>
      <c r="U7745" t="s">
        <v>25</v>
      </c>
      <c r="V7745" t="s">
        <v>25</v>
      </c>
      <c r="W7745">
        <v>0.38618764281272899</v>
      </c>
      <c r="Y7745">
        <f t="shared" si="120"/>
        <v>1</v>
      </c>
    </row>
    <row r="7746" spans="1:25" x14ac:dyDescent="0.25">
      <c r="A7746">
        <v>37</v>
      </c>
      <c r="B7746" t="s">
        <v>59</v>
      </c>
      <c r="C7746" t="s">
        <v>23</v>
      </c>
      <c r="D7746" t="s">
        <v>41</v>
      </c>
      <c r="E7746" t="s">
        <v>25</v>
      </c>
      <c r="F7746" t="s">
        <v>25</v>
      </c>
      <c r="G7746" t="s">
        <v>25</v>
      </c>
      <c r="H7746" t="s">
        <v>36</v>
      </c>
      <c r="I7746" t="s">
        <v>28</v>
      </c>
      <c r="J7746" t="s">
        <v>29</v>
      </c>
      <c r="K7746">
        <v>214</v>
      </c>
      <c r="L7746">
        <v>4</v>
      </c>
      <c r="M7746">
        <v>999</v>
      </c>
      <c r="N7746">
        <v>0</v>
      </c>
      <c r="O7746" t="s">
        <v>30</v>
      </c>
      <c r="P7746">
        <v>1.1000000000000001</v>
      </c>
      <c r="Q7746">
        <v>93.994</v>
      </c>
      <c r="R7746">
        <v>-36.4</v>
      </c>
      <c r="S7746">
        <v>4.859</v>
      </c>
      <c r="T7746">
        <v>5191</v>
      </c>
      <c r="U7746" t="s">
        <v>25</v>
      </c>
      <c r="V7746" t="s">
        <v>25</v>
      </c>
      <c r="W7746">
        <v>2.0333219319581999E-2</v>
      </c>
      <c r="Y7746">
        <f t="shared" si="120"/>
        <v>1</v>
      </c>
    </row>
    <row r="7747" spans="1:25" x14ac:dyDescent="0.25">
      <c r="A7747">
        <v>44</v>
      </c>
      <c r="B7747" t="s">
        <v>22</v>
      </c>
      <c r="C7747" t="s">
        <v>23</v>
      </c>
      <c r="D7747" t="s">
        <v>54</v>
      </c>
      <c r="E7747" t="s">
        <v>25</v>
      </c>
      <c r="F7747" t="s">
        <v>39</v>
      </c>
      <c r="G7747" t="s">
        <v>39</v>
      </c>
      <c r="H7747" t="s">
        <v>27</v>
      </c>
      <c r="I7747" t="s">
        <v>64</v>
      </c>
      <c r="J7747" t="s">
        <v>43</v>
      </c>
      <c r="K7747">
        <v>308</v>
      </c>
      <c r="L7747">
        <v>1</v>
      </c>
      <c r="M7747">
        <v>999</v>
      </c>
      <c r="N7747">
        <v>1</v>
      </c>
      <c r="O7747" t="s">
        <v>46</v>
      </c>
      <c r="P7747">
        <v>-1.8</v>
      </c>
      <c r="Q7747">
        <v>93.075000000000003</v>
      </c>
      <c r="R7747">
        <v>-47.1</v>
      </c>
      <c r="S7747">
        <v>1.405</v>
      </c>
      <c r="T7747">
        <v>5099.1000000000004</v>
      </c>
      <c r="U7747" t="s">
        <v>25</v>
      </c>
      <c r="V7747" t="s">
        <v>25</v>
      </c>
      <c r="W7747">
        <v>1.952014118433E-2</v>
      </c>
      <c r="Y7747">
        <f t="shared" ref="Y7747:Y7810" si="121">IF(U7747=V7747,1,0)</f>
        <v>1</v>
      </c>
    </row>
    <row r="7748" spans="1:25" x14ac:dyDescent="0.25">
      <c r="A7748">
        <v>31</v>
      </c>
      <c r="B7748" t="s">
        <v>40</v>
      </c>
      <c r="C7748" t="s">
        <v>34</v>
      </c>
      <c r="D7748" t="s">
        <v>41</v>
      </c>
      <c r="E7748" t="s">
        <v>25</v>
      </c>
      <c r="F7748" t="s">
        <v>26</v>
      </c>
      <c r="G7748" t="s">
        <v>25</v>
      </c>
      <c r="H7748" t="s">
        <v>27</v>
      </c>
      <c r="I7748" t="s">
        <v>52</v>
      </c>
      <c r="J7748" t="s">
        <v>50</v>
      </c>
      <c r="K7748">
        <v>72</v>
      </c>
      <c r="L7748">
        <v>1</v>
      </c>
      <c r="M7748">
        <v>999</v>
      </c>
      <c r="N7748">
        <v>0</v>
      </c>
      <c r="O7748" t="s">
        <v>30</v>
      </c>
      <c r="P7748">
        <v>1.4</v>
      </c>
      <c r="Q7748">
        <v>93.918000000000006</v>
      </c>
      <c r="R7748">
        <v>-42.7</v>
      </c>
      <c r="S7748">
        <v>4.9610000000000003</v>
      </c>
      <c r="T7748">
        <v>5228.1000000000004</v>
      </c>
      <c r="U7748" t="s">
        <v>25</v>
      </c>
      <c r="V7748" t="s">
        <v>25</v>
      </c>
      <c r="W7748">
        <v>0.15071225166320801</v>
      </c>
      <c r="Y7748">
        <f t="shared" si="121"/>
        <v>1</v>
      </c>
    </row>
    <row r="7749" spans="1:25" x14ac:dyDescent="0.25">
      <c r="A7749">
        <v>55</v>
      </c>
      <c r="B7749" t="s">
        <v>59</v>
      </c>
      <c r="C7749" t="s">
        <v>23</v>
      </c>
      <c r="D7749" t="s">
        <v>41</v>
      </c>
      <c r="E7749" t="s">
        <v>25</v>
      </c>
      <c r="F7749" t="s">
        <v>26</v>
      </c>
      <c r="G7749" t="s">
        <v>25</v>
      </c>
      <c r="H7749" t="s">
        <v>27</v>
      </c>
      <c r="I7749" t="s">
        <v>55</v>
      </c>
      <c r="J7749" t="s">
        <v>38</v>
      </c>
      <c r="K7749">
        <v>130</v>
      </c>
      <c r="L7749">
        <v>7</v>
      </c>
      <c r="M7749">
        <v>999</v>
      </c>
      <c r="N7749">
        <v>0</v>
      </c>
      <c r="O7749" t="s">
        <v>30</v>
      </c>
      <c r="P7749">
        <v>1.4</v>
      </c>
      <c r="Q7749">
        <v>93.444000000000003</v>
      </c>
      <c r="R7749">
        <v>-36.1</v>
      </c>
      <c r="S7749">
        <v>4.9640000000000004</v>
      </c>
      <c r="T7749">
        <v>5228.1000000000004</v>
      </c>
      <c r="U7749" t="s">
        <v>25</v>
      </c>
      <c r="V7749" t="s">
        <v>25</v>
      </c>
      <c r="W7749">
        <v>0.148766189813614</v>
      </c>
      <c r="Y7749">
        <f t="shared" si="121"/>
        <v>1</v>
      </c>
    </row>
    <row r="7750" spans="1:25" x14ac:dyDescent="0.25">
      <c r="A7750">
        <v>30</v>
      </c>
      <c r="B7750" t="s">
        <v>56</v>
      </c>
      <c r="C7750" t="s">
        <v>34</v>
      </c>
      <c r="D7750" t="s">
        <v>41</v>
      </c>
      <c r="E7750" t="s">
        <v>25</v>
      </c>
      <c r="F7750" t="s">
        <v>26</v>
      </c>
      <c r="G7750" t="s">
        <v>25</v>
      </c>
      <c r="H7750" t="s">
        <v>27</v>
      </c>
      <c r="I7750" t="s">
        <v>55</v>
      </c>
      <c r="J7750" t="s">
        <v>38</v>
      </c>
      <c r="K7750">
        <v>215</v>
      </c>
      <c r="L7750">
        <v>1</v>
      </c>
      <c r="M7750">
        <v>999</v>
      </c>
      <c r="N7750">
        <v>0</v>
      </c>
      <c r="O7750" t="s">
        <v>30</v>
      </c>
      <c r="P7750">
        <v>1.4</v>
      </c>
      <c r="Q7750">
        <v>93.444000000000003</v>
      </c>
      <c r="R7750">
        <v>-36.1</v>
      </c>
      <c r="S7750">
        <v>4.9640000000000004</v>
      </c>
      <c r="T7750">
        <v>5228.1000000000004</v>
      </c>
      <c r="U7750" t="s">
        <v>25</v>
      </c>
      <c r="V7750" t="s">
        <v>25</v>
      </c>
      <c r="W7750">
        <v>2.67675407230854E-2</v>
      </c>
      <c r="Y7750">
        <f t="shared" si="121"/>
        <v>1</v>
      </c>
    </row>
    <row r="7751" spans="1:25" x14ac:dyDescent="0.25">
      <c r="A7751">
        <v>27</v>
      </c>
      <c r="B7751" t="s">
        <v>40</v>
      </c>
      <c r="C7751" t="s">
        <v>23</v>
      </c>
      <c r="D7751" t="s">
        <v>41</v>
      </c>
      <c r="E7751" t="s">
        <v>25</v>
      </c>
      <c r="F7751" t="s">
        <v>25</v>
      </c>
      <c r="G7751" t="s">
        <v>25</v>
      </c>
      <c r="H7751" t="s">
        <v>27</v>
      </c>
      <c r="I7751" t="s">
        <v>52</v>
      </c>
      <c r="J7751" t="s">
        <v>29</v>
      </c>
      <c r="K7751">
        <v>67</v>
      </c>
      <c r="L7751">
        <v>5</v>
      </c>
      <c r="M7751">
        <v>999</v>
      </c>
      <c r="N7751">
        <v>0</v>
      </c>
      <c r="O7751" t="s">
        <v>30</v>
      </c>
      <c r="P7751">
        <v>1.4</v>
      </c>
      <c r="Q7751">
        <v>93.918000000000006</v>
      </c>
      <c r="R7751">
        <v>-42.7</v>
      </c>
      <c r="S7751">
        <v>4.9619999999999997</v>
      </c>
      <c r="T7751">
        <v>5228.1000000000004</v>
      </c>
      <c r="U7751" t="s">
        <v>25</v>
      </c>
      <c r="V7751" t="s">
        <v>25</v>
      </c>
      <c r="W7751">
        <v>3.9922535419464097E-2</v>
      </c>
      <c r="Y7751">
        <f t="shared" si="121"/>
        <v>1</v>
      </c>
    </row>
    <row r="7752" spans="1:25" x14ac:dyDescent="0.25">
      <c r="A7752">
        <v>26</v>
      </c>
      <c r="B7752" t="s">
        <v>22</v>
      </c>
      <c r="C7752" t="s">
        <v>34</v>
      </c>
      <c r="D7752" t="s">
        <v>35</v>
      </c>
      <c r="E7752" t="s">
        <v>25</v>
      </c>
      <c r="F7752" t="s">
        <v>26</v>
      </c>
      <c r="G7752" t="s">
        <v>25</v>
      </c>
      <c r="H7752" t="s">
        <v>36</v>
      </c>
      <c r="I7752" t="s">
        <v>37</v>
      </c>
      <c r="J7752" t="s">
        <v>50</v>
      </c>
      <c r="K7752">
        <v>167</v>
      </c>
      <c r="L7752">
        <v>1</v>
      </c>
      <c r="M7752">
        <v>999</v>
      </c>
      <c r="N7752">
        <v>0</v>
      </c>
      <c r="O7752" t="s">
        <v>30</v>
      </c>
      <c r="P7752">
        <v>1.4</v>
      </c>
      <c r="Q7752">
        <v>94.465000000000003</v>
      </c>
      <c r="R7752">
        <v>-41.8</v>
      </c>
      <c r="S7752">
        <v>4.8639999999999999</v>
      </c>
      <c r="T7752">
        <v>5228.1000000000004</v>
      </c>
      <c r="U7752" t="s">
        <v>25</v>
      </c>
      <c r="V7752" t="s">
        <v>25</v>
      </c>
      <c r="W7752">
        <v>5.5561874061822898E-2</v>
      </c>
      <c r="Y7752">
        <f t="shared" si="121"/>
        <v>1</v>
      </c>
    </row>
    <row r="7753" spans="1:25" x14ac:dyDescent="0.25">
      <c r="A7753">
        <v>33</v>
      </c>
      <c r="B7753" t="s">
        <v>33</v>
      </c>
      <c r="C7753" t="s">
        <v>23</v>
      </c>
      <c r="D7753" t="s">
        <v>35</v>
      </c>
      <c r="E7753" t="s">
        <v>25</v>
      </c>
      <c r="F7753" t="s">
        <v>25</v>
      </c>
      <c r="G7753" t="s">
        <v>25</v>
      </c>
      <c r="H7753" t="s">
        <v>27</v>
      </c>
      <c r="I7753" t="s">
        <v>52</v>
      </c>
      <c r="J7753" t="s">
        <v>29</v>
      </c>
      <c r="K7753">
        <v>90</v>
      </c>
      <c r="L7753">
        <v>2</v>
      </c>
      <c r="M7753">
        <v>999</v>
      </c>
      <c r="N7753">
        <v>0</v>
      </c>
      <c r="O7753" t="s">
        <v>30</v>
      </c>
      <c r="P7753">
        <v>1.4</v>
      </c>
      <c r="Q7753">
        <v>93.918000000000006</v>
      </c>
      <c r="R7753">
        <v>-42.7</v>
      </c>
      <c r="S7753">
        <v>4.9630000000000001</v>
      </c>
      <c r="T7753">
        <v>5228.1000000000004</v>
      </c>
      <c r="U7753" t="s">
        <v>25</v>
      </c>
      <c r="V7753" t="s">
        <v>25</v>
      </c>
      <c r="W7753">
        <v>0.226154550909996</v>
      </c>
      <c r="Y7753">
        <f t="shared" si="121"/>
        <v>1</v>
      </c>
    </row>
    <row r="7754" spans="1:25" x14ac:dyDescent="0.25">
      <c r="A7754">
        <v>57</v>
      </c>
      <c r="B7754" t="s">
        <v>63</v>
      </c>
      <c r="C7754" t="s">
        <v>23</v>
      </c>
      <c r="D7754" t="s">
        <v>54</v>
      </c>
      <c r="E7754" t="s">
        <v>25</v>
      </c>
      <c r="F7754" t="s">
        <v>26</v>
      </c>
      <c r="G7754" t="s">
        <v>25</v>
      </c>
      <c r="H7754" t="s">
        <v>27</v>
      </c>
      <c r="I7754" t="s">
        <v>55</v>
      </c>
      <c r="J7754" t="s">
        <v>38</v>
      </c>
      <c r="K7754">
        <v>153</v>
      </c>
      <c r="L7754">
        <v>1</v>
      </c>
      <c r="M7754">
        <v>999</v>
      </c>
      <c r="N7754">
        <v>0</v>
      </c>
      <c r="O7754" t="s">
        <v>30</v>
      </c>
      <c r="P7754">
        <v>1.4</v>
      </c>
      <c r="Q7754">
        <v>93.444000000000003</v>
      </c>
      <c r="R7754">
        <v>-36.1</v>
      </c>
      <c r="S7754">
        <v>4.9640000000000004</v>
      </c>
      <c r="T7754">
        <v>5228.1000000000004</v>
      </c>
      <c r="U7754" t="s">
        <v>25</v>
      </c>
      <c r="V7754" t="s">
        <v>25</v>
      </c>
      <c r="W7754">
        <v>3.7463895976543399E-2</v>
      </c>
      <c r="Y7754">
        <f t="shared" si="121"/>
        <v>1</v>
      </c>
    </row>
    <row r="7755" spans="1:25" x14ac:dyDescent="0.25">
      <c r="A7755">
        <v>43</v>
      </c>
      <c r="B7755" t="s">
        <v>40</v>
      </c>
      <c r="C7755" t="s">
        <v>34</v>
      </c>
      <c r="D7755" t="s">
        <v>41</v>
      </c>
      <c r="E7755" t="s">
        <v>25</v>
      </c>
      <c r="F7755" t="s">
        <v>26</v>
      </c>
      <c r="G7755" t="s">
        <v>26</v>
      </c>
      <c r="H7755" t="s">
        <v>27</v>
      </c>
      <c r="I7755" t="s">
        <v>55</v>
      </c>
      <c r="J7755" t="s">
        <v>38</v>
      </c>
      <c r="K7755">
        <v>57</v>
      </c>
      <c r="L7755">
        <v>4</v>
      </c>
      <c r="M7755">
        <v>999</v>
      </c>
      <c r="N7755">
        <v>0</v>
      </c>
      <c r="O7755" t="s">
        <v>30</v>
      </c>
      <c r="P7755">
        <v>1.4</v>
      </c>
      <c r="Q7755">
        <v>93.444000000000003</v>
      </c>
      <c r="R7755">
        <v>-36.1</v>
      </c>
      <c r="S7755">
        <v>4.9669999999999996</v>
      </c>
      <c r="T7755">
        <v>5228.1000000000004</v>
      </c>
      <c r="U7755" t="s">
        <v>25</v>
      </c>
      <c r="V7755" t="s">
        <v>25</v>
      </c>
      <c r="W7755">
        <v>5.5906686931848498E-2</v>
      </c>
      <c r="Y7755">
        <f t="shared" si="121"/>
        <v>1</v>
      </c>
    </row>
    <row r="7756" spans="1:25" x14ac:dyDescent="0.25">
      <c r="A7756">
        <v>37</v>
      </c>
      <c r="B7756" t="s">
        <v>56</v>
      </c>
      <c r="C7756" t="s">
        <v>23</v>
      </c>
      <c r="D7756" t="s">
        <v>41</v>
      </c>
      <c r="E7756" t="s">
        <v>25</v>
      </c>
      <c r="F7756" t="s">
        <v>25</v>
      </c>
      <c r="G7756" t="s">
        <v>25</v>
      </c>
      <c r="H7756" t="s">
        <v>27</v>
      </c>
      <c r="I7756" t="s">
        <v>42</v>
      </c>
      <c r="J7756" t="s">
        <v>45</v>
      </c>
      <c r="K7756">
        <v>174</v>
      </c>
      <c r="L7756">
        <v>1</v>
      </c>
      <c r="M7756">
        <v>999</v>
      </c>
      <c r="N7756">
        <v>0</v>
      </c>
      <c r="O7756" t="s">
        <v>30</v>
      </c>
      <c r="P7756">
        <v>-0.1</v>
      </c>
      <c r="Q7756">
        <v>93.2</v>
      </c>
      <c r="R7756">
        <v>-42</v>
      </c>
      <c r="S7756">
        <v>4.0759999999999996</v>
      </c>
      <c r="T7756">
        <v>5195.8</v>
      </c>
      <c r="U7756" t="s">
        <v>25</v>
      </c>
      <c r="V7756" t="s">
        <v>25</v>
      </c>
      <c r="W7756">
        <v>0.108861520886421</v>
      </c>
      <c r="Y7756">
        <f t="shared" si="121"/>
        <v>1</v>
      </c>
    </row>
    <row r="7757" spans="1:25" x14ac:dyDescent="0.25">
      <c r="A7757">
        <v>39</v>
      </c>
      <c r="B7757" t="s">
        <v>65</v>
      </c>
      <c r="C7757" t="s">
        <v>23</v>
      </c>
      <c r="D7757" t="s">
        <v>35</v>
      </c>
      <c r="E7757" t="s">
        <v>25</v>
      </c>
      <c r="F7757" t="s">
        <v>25</v>
      </c>
      <c r="G7757" t="s">
        <v>25</v>
      </c>
      <c r="H7757" t="s">
        <v>27</v>
      </c>
      <c r="I7757" t="s">
        <v>55</v>
      </c>
      <c r="J7757" t="s">
        <v>45</v>
      </c>
      <c r="K7757">
        <v>192</v>
      </c>
      <c r="L7757">
        <v>3</v>
      </c>
      <c r="M7757">
        <v>999</v>
      </c>
      <c r="N7757">
        <v>0</v>
      </c>
      <c r="O7757" t="s">
        <v>30</v>
      </c>
      <c r="P7757">
        <v>-2.9</v>
      </c>
      <c r="Q7757">
        <v>92.200999999999993</v>
      </c>
      <c r="R7757">
        <v>-31.4</v>
      </c>
      <c r="S7757">
        <v>0.873</v>
      </c>
      <c r="T7757">
        <v>5076.2</v>
      </c>
      <c r="U7757" t="s">
        <v>26</v>
      </c>
      <c r="V7757" t="s">
        <v>25</v>
      </c>
      <c r="W7757">
        <v>0.35151454806327798</v>
      </c>
      <c r="Y7757">
        <f t="shared" si="121"/>
        <v>0</v>
      </c>
    </row>
    <row r="7758" spans="1:25" x14ac:dyDescent="0.25">
      <c r="A7758">
        <v>28</v>
      </c>
      <c r="B7758" t="s">
        <v>40</v>
      </c>
      <c r="C7758" t="s">
        <v>34</v>
      </c>
      <c r="D7758" t="s">
        <v>41</v>
      </c>
      <c r="E7758" t="s">
        <v>25</v>
      </c>
      <c r="F7758" t="s">
        <v>26</v>
      </c>
      <c r="G7758" t="s">
        <v>26</v>
      </c>
      <c r="H7758" t="s">
        <v>36</v>
      </c>
      <c r="I7758" t="s">
        <v>28</v>
      </c>
      <c r="J7758" t="s">
        <v>29</v>
      </c>
      <c r="K7758">
        <v>163</v>
      </c>
      <c r="L7758">
        <v>3</v>
      </c>
      <c r="M7758">
        <v>999</v>
      </c>
      <c r="N7758">
        <v>0</v>
      </c>
      <c r="O7758" t="s">
        <v>30</v>
      </c>
      <c r="P7758">
        <v>1.1000000000000001</v>
      </c>
      <c r="Q7758">
        <v>93.994</v>
      </c>
      <c r="R7758">
        <v>-36.4</v>
      </c>
      <c r="S7758">
        <v>4.8639999999999999</v>
      </c>
      <c r="T7758">
        <v>5191</v>
      </c>
      <c r="U7758" t="s">
        <v>25</v>
      </c>
      <c r="V7758" t="s">
        <v>25</v>
      </c>
      <c r="W7758">
        <v>2.3818833753466599E-2</v>
      </c>
      <c r="Y7758">
        <f t="shared" si="121"/>
        <v>1</v>
      </c>
    </row>
    <row r="7759" spans="1:25" x14ac:dyDescent="0.25">
      <c r="A7759">
        <v>34</v>
      </c>
      <c r="B7759" t="s">
        <v>56</v>
      </c>
      <c r="C7759" t="s">
        <v>23</v>
      </c>
      <c r="D7759" t="s">
        <v>49</v>
      </c>
      <c r="E7759" t="s">
        <v>25</v>
      </c>
      <c r="F7759" t="s">
        <v>26</v>
      </c>
      <c r="G7759" t="s">
        <v>25</v>
      </c>
      <c r="H7759" t="s">
        <v>27</v>
      </c>
      <c r="I7759" t="s">
        <v>52</v>
      </c>
      <c r="J7759" t="s">
        <v>38</v>
      </c>
      <c r="K7759">
        <v>99</v>
      </c>
      <c r="L7759">
        <v>5</v>
      </c>
      <c r="M7759">
        <v>999</v>
      </c>
      <c r="N7759">
        <v>0</v>
      </c>
      <c r="O7759" t="s">
        <v>30</v>
      </c>
      <c r="P7759">
        <v>1.4</v>
      </c>
      <c r="Q7759">
        <v>93.918000000000006</v>
      </c>
      <c r="R7759">
        <v>-42.7</v>
      </c>
      <c r="S7759">
        <v>4.9619999999999997</v>
      </c>
      <c r="T7759">
        <v>5228.1000000000004</v>
      </c>
      <c r="U7759" t="s">
        <v>25</v>
      </c>
      <c r="V7759" t="s">
        <v>25</v>
      </c>
      <c r="W7759">
        <v>2.4955125525593799E-2</v>
      </c>
      <c r="Y7759">
        <f t="shared" si="121"/>
        <v>1</v>
      </c>
    </row>
    <row r="7760" spans="1:25" x14ac:dyDescent="0.25">
      <c r="A7760">
        <v>32</v>
      </c>
      <c r="B7760" t="s">
        <v>33</v>
      </c>
      <c r="C7760" t="s">
        <v>34</v>
      </c>
      <c r="D7760" t="s">
        <v>35</v>
      </c>
      <c r="E7760" t="s">
        <v>39</v>
      </c>
      <c r="F7760" t="s">
        <v>26</v>
      </c>
      <c r="G7760" t="s">
        <v>25</v>
      </c>
      <c r="H7760" t="s">
        <v>27</v>
      </c>
      <c r="I7760" t="s">
        <v>52</v>
      </c>
      <c r="J7760" t="s">
        <v>38</v>
      </c>
      <c r="K7760">
        <v>72</v>
      </c>
      <c r="L7760">
        <v>1</v>
      </c>
      <c r="M7760">
        <v>999</v>
      </c>
      <c r="N7760">
        <v>0</v>
      </c>
      <c r="O7760" t="s">
        <v>30</v>
      </c>
      <c r="P7760">
        <v>1.4</v>
      </c>
      <c r="Q7760">
        <v>93.918000000000006</v>
      </c>
      <c r="R7760">
        <v>-42.7</v>
      </c>
      <c r="S7760">
        <v>4.9619999999999997</v>
      </c>
      <c r="T7760">
        <v>5228.1000000000004</v>
      </c>
      <c r="U7760" t="s">
        <v>25</v>
      </c>
      <c r="V7760" t="s">
        <v>25</v>
      </c>
      <c r="W7760">
        <v>0.12490586191415801</v>
      </c>
      <c r="Y7760">
        <f t="shared" si="121"/>
        <v>1</v>
      </c>
    </row>
    <row r="7761" spans="1:25" x14ac:dyDescent="0.25">
      <c r="A7761">
        <v>31</v>
      </c>
      <c r="B7761" t="s">
        <v>63</v>
      </c>
      <c r="C7761" t="s">
        <v>34</v>
      </c>
      <c r="D7761" t="s">
        <v>41</v>
      </c>
      <c r="E7761" t="s">
        <v>25</v>
      </c>
      <c r="F7761" t="s">
        <v>25</v>
      </c>
      <c r="G7761" t="s">
        <v>25</v>
      </c>
      <c r="H7761" t="s">
        <v>27</v>
      </c>
      <c r="I7761" t="s">
        <v>42</v>
      </c>
      <c r="J7761" t="s">
        <v>43</v>
      </c>
      <c r="K7761">
        <v>159</v>
      </c>
      <c r="L7761">
        <v>4</v>
      </c>
      <c r="M7761">
        <v>999</v>
      </c>
      <c r="N7761">
        <v>0</v>
      </c>
      <c r="O7761" t="s">
        <v>30</v>
      </c>
      <c r="P7761">
        <v>-1.1000000000000001</v>
      </c>
      <c r="Q7761">
        <v>94.766999999999996</v>
      </c>
      <c r="R7761">
        <v>-50.8</v>
      </c>
      <c r="S7761">
        <v>1.0389999999999999</v>
      </c>
      <c r="T7761">
        <v>4963.6000000000004</v>
      </c>
      <c r="U7761" t="s">
        <v>25</v>
      </c>
      <c r="V7761" t="s">
        <v>26</v>
      </c>
      <c r="W7761">
        <v>0.84671473503112804</v>
      </c>
      <c r="Y7761">
        <f t="shared" si="121"/>
        <v>0</v>
      </c>
    </row>
    <row r="7762" spans="1:25" x14ac:dyDescent="0.25">
      <c r="A7762">
        <v>45</v>
      </c>
      <c r="B7762" t="s">
        <v>56</v>
      </c>
      <c r="C7762" t="s">
        <v>34</v>
      </c>
      <c r="D7762" t="s">
        <v>49</v>
      </c>
      <c r="E7762" t="s">
        <v>25</v>
      </c>
      <c r="F7762" t="s">
        <v>25</v>
      </c>
      <c r="G7762" t="s">
        <v>25</v>
      </c>
      <c r="H7762" t="s">
        <v>36</v>
      </c>
      <c r="I7762" t="s">
        <v>37</v>
      </c>
      <c r="J7762" t="s">
        <v>43</v>
      </c>
      <c r="K7762">
        <v>180</v>
      </c>
      <c r="L7762">
        <v>1</v>
      </c>
      <c r="M7762">
        <v>999</v>
      </c>
      <c r="N7762">
        <v>0</v>
      </c>
      <c r="O7762" t="s">
        <v>30</v>
      </c>
      <c r="P7762">
        <v>1.4</v>
      </c>
      <c r="Q7762">
        <v>94.465000000000003</v>
      </c>
      <c r="R7762">
        <v>-41.8</v>
      </c>
      <c r="S7762">
        <v>4.8650000000000002</v>
      </c>
      <c r="T7762">
        <v>5228.1000000000004</v>
      </c>
      <c r="U7762" t="s">
        <v>25</v>
      </c>
      <c r="V7762" t="s">
        <v>25</v>
      </c>
      <c r="W7762">
        <v>3.2872792333364501E-2</v>
      </c>
      <c r="Y7762">
        <f t="shared" si="121"/>
        <v>1</v>
      </c>
    </row>
    <row r="7763" spans="1:25" x14ac:dyDescent="0.25">
      <c r="A7763">
        <v>39</v>
      </c>
      <c r="B7763" t="s">
        <v>22</v>
      </c>
      <c r="C7763" t="s">
        <v>23</v>
      </c>
      <c r="D7763" t="s">
        <v>54</v>
      </c>
      <c r="E7763" t="s">
        <v>39</v>
      </c>
      <c r="F7763" t="s">
        <v>25</v>
      </c>
      <c r="G7763" t="s">
        <v>26</v>
      </c>
      <c r="H7763" t="s">
        <v>36</v>
      </c>
      <c r="I7763" t="s">
        <v>28</v>
      </c>
      <c r="J7763" t="s">
        <v>45</v>
      </c>
      <c r="K7763">
        <v>875</v>
      </c>
      <c r="L7763">
        <v>5</v>
      </c>
      <c r="M7763">
        <v>999</v>
      </c>
      <c r="N7763">
        <v>0</v>
      </c>
      <c r="O7763" t="s">
        <v>30</v>
      </c>
      <c r="P7763">
        <v>1.1000000000000001</v>
      </c>
      <c r="Q7763">
        <v>93.994</v>
      </c>
      <c r="R7763">
        <v>-36.4</v>
      </c>
      <c r="S7763">
        <v>4.8600000000000003</v>
      </c>
      <c r="T7763">
        <v>5191</v>
      </c>
      <c r="U7763" t="s">
        <v>25</v>
      </c>
      <c r="V7763" t="s">
        <v>25</v>
      </c>
      <c r="W7763">
        <v>1.2993950396776199E-2</v>
      </c>
      <c r="Y7763">
        <f t="shared" si="121"/>
        <v>1</v>
      </c>
    </row>
    <row r="7764" spans="1:25" x14ac:dyDescent="0.25">
      <c r="A7764">
        <v>44</v>
      </c>
      <c r="B7764" t="s">
        <v>22</v>
      </c>
      <c r="C7764" t="s">
        <v>23</v>
      </c>
      <c r="D7764" t="s">
        <v>24</v>
      </c>
      <c r="E7764" t="s">
        <v>25</v>
      </c>
      <c r="F7764" t="s">
        <v>25</v>
      </c>
      <c r="G7764" t="s">
        <v>25</v>
      </c>
      <c r="H7764" t="s">
        <v>27</v>
      </c>
      <c r="I7764" t="s">
        <v>28</v>
      </c>
      <c r="J7764" t="s">
        <v>29</v>
      </c>
      <c r="K7764">
        <v>199</v>
      </c>
      <c r="L7764">
        <v>1</v>
      </c>
      <c r="M7764">
        <v>999</v>
      </c>
      <c r="N7764">
        <v>0</v>
      </c>
      <c r="O7764" t="s">
        <v>30</v>
      </c>
      <c r="P7764">
        <v>-1.8</v>
      </c>
      <c r="Q7764">
        <v>92.893000000000001</v>
      </c>
      <c r="R7764">
        <v>-46.2</v>
      </c>
      <c r="S7764">
        <v>1.3129999999999999</v>
      </c>
      <c r="T7764">
        <v>5099.1000000000004</v>
      </c>
      <c r="U7764" t="s">
        <v>25</v>
      </c>
      <c r="V7764" t="s">
        <v>25</v>
      </c>
      <c r="W7764">
        <v>0.19223324954509699</v>
      </c>
      <c r="Y7764">
        <f t="shared" si="121"/>
        <v>1</v>
      </c>
    </row>
    <row r="7765" spans="1:25" x14ac:dyDescent="0.25">
      <c r="A7765">
        <v>20</v>
      </c>
      <c r="B7765" t="s">
        <v>60</v>
      </c>
      <c r="C7765" t="s">
        <v>34</v>
      </c>
      <c r="D7765" t="s">
        <v>35</v>
      </c>
      <c r="E7765" t="s">
        <v>25</v>
      </c>
      <c r="F7765" t="s">
        <v>26</v>
      </c>
      <c r="G7765" t="s">
        <v>25</v>
      </c>
      <c r="H7765" t="s">
        <v>27</v>
      </c>
      <c r="I7765" t="s">
        <v>52</v>
      </c>
      <c r="J7765" t="s">
        <v>38</v>
      </c>
      <c r="K7765">
        <v>349</v>
      </c>
      <c r="L7765">
        <v>1</v>
      </c>
      <c r="M7765">
        <v>999</v>
      </c>
      <c r="N7765">
        <v>0</v>
      </c>
      <c r="O7765" t="s">
        <v>30</v>
      </c>
      <c r="P7765">
        <v>-2.9</v>
      </c>
      <c r="Q7765">
        <v>92.468999999999994</v>
      </c>
      <c r="R7765">
        <v>-33.6</v>
      </c>
      <c r="S7765">
        <v>1.0289999999999999</v>
      </c>
      <c r="T7765">
        <v>5076.2</v>
      </c>
      <c r="U7765" t="s">
        <v>26</v>
      </c>
      <c r="V7765" t="s">
        <v>26</v>
      </c>
      <c r="W7765">
        <v>0.87113070487976096</v>
      </c>
      <c r="Y7765">
        <f t="shared" si="121"/>
        <v>1</v>
      </c>
    </row>
    <row r="7766" spans="1:25" x14ac:dyDescent="0.25">
      <c r="A7766">
        <v>39</v>
      </c>
      <c r="B7766" t="s">
        <v>40</v>
      </c>
      <c r="C7766" t="s">
        <v>23</v>
      </c>
      <c r="D7766" t="s">
        <v>35</v>
      </c>
      <c r="E7766" t="s">
        <v>25</v>
      </c>
      <c r="F7766" t="s">
        <v>25</v>
      </c>
      <c r="G7766" t="s">
        <v>25</v>
      </c>
      <c r="H7766" t="s">
        <v>36</v>
      </c>
      <c r="I7766" t="s">
        <v>52</v>
      </c>
      <c r="J7766" t="s">
        <v>29</v>
      </c>
      <c r="K7766">
        <v>246</v>
      </c>
      <c r="L7766">
        <v>1</v>
      </c>
      <c r="M7766">
        <v>999</v>
      </c>
      <c r="N7766">
        <v>0</v>
      </c>
      <c r="O7766" t="s">
        <v>30</v>
      </c>
      <c r="P7766">
        <v>1.4</v>
      </c>
      <c r="Q7766">
        <v>93.918000000000006</v>
      </c>
      <c r="R7766">
        <v>-42.7</v>
      </c>
      <c r="S7766">
        <v>4.9589999999999996</v>
      </c>
      <c r="T7766">
        <v>5228.1000000000004</v>
      </c>
      <c r="U7766" t="s">
        <v>25</v>
      </c>
      <c r="V7766" t="s">
        <v>25</v>
      </c>
      <c r="W7766">
        <v>3.5846192389726597E-2</v>
      </c>
      <c r="Y7766">
        <f t="shared" si="121"/>
        <v>1</v>
      </c>
    </row>
    <row r="7767" spans="1:25" x14ac:dyDescent="0.25">
      <c r="A7767">
        <v>26</v>
      </c>
      <c r="B7767" t="s">
        <v>33</v>
      </c>
      <c r="C7767" t="s">
        <v>48</v>
      </c>
      <c r="D7767" t="s">
        <v>49</v>
      </c>
      <c r="E7767" t="s">
        <v>25</v>
      </c>
      <c r="F7767" t="s">
        <v>25</v>
      </c>
      <c r="G7767" t="s">
        <v>25</v>
      </c>
      <c r="H7767" t="s">
        <v>36</v>
      </c>
      <c r="I7767" t="s">
        <v>28</v>
      </c>
      <c r="J7767" t="s">
        <v>43</v>
      </c>
      <c r="K7767">
        <v>241</v>
      </c>
      <c r="L7767">
        <v>1</v>
      </c>
      <c r="M7767">
        <v>999</v>
      </c>
      <c r="N7767">
        <v>0</v>
      </c>
      <c r="O7767" t="s">
        <v>30</v>
      </c>
      <c r="P7767">
        <v>1.1000000000000001</v>
      </c>
      <c r="Q7767">
        <v>93.994</v>
      </c>
      <c r="R7767">
        <v>-36.4</v>
      </c>
      <c r="S7767">
        <v>4.8570000000000002</v>
      </c>
      <c r="T7767">
        <v>5191</v>
      </c>
      <c r="U7767" t="s">
        <v>25</v>
      </c>
      <c r="V7767" t="s">
        <v>25</v>
      </c>
      <c r="W7767">
        <v>2.37410478293896E-2</v>
      </c>
      <c r="Y7767">
        <f t="shared" si="121"/>
        <v>1</v>
      </c>
    </row>
    <row r="7768" spans="1:25" x14ac:dyDescent="0.25">
      <c r="A7768">
        <v>49</v>
      </c>
      <c r="B7768" t="s">
        <v>40</v>
      </c>
      <c r="C7768" t="s">
        <v>23</v>
      </c>
      <c r="D7768" t="s">
        <v>51</v>
      </c>
      <c r="E7768" t="s">
        <v>39</v>
      </c>
      <c r="F7768" t="s">
        <v>25</v>
      </c>
      <c r="G7768" t="s">
        <v>26</v>
      </c>
      <c r="H7768" t="s">
        <v>36</v>
      </c>
      <c r="I7768" t="s">
        <v>28</v>
      </c>
      <c r="J7768" t="s">
        <v>45</v>
      </c>
      <c r="K7768">
        <v>29</v>
      </c>
      <c r="L7768">
        <v>4</v>
      </c>
      <c r="M7768">
        <v>999</v>
      </c>
      <c r="N7768">
        <v>0</v>
      </c>
      <c r="O7768" t="s">
        <v>30</v>
      </c>
      <c r="P7768">
        <v>1.1000000000000001</v>
      </c>
      <c r="Q7768">
        <v>93.994</v>
      </c>
      <c r="R7768">
        <v>-36.4</v>
      </c>
      <c r="S7768">
        <v>4.8600000000000003</v>
      </c>
      <c r="T7768">
        <v>5191</v>
      </c>
      <c r="U7768" t="s">
        <v>25</v>
      </c>
      <c r="V7768" t="s">
        <v>25</v>
      </c>
      <c r="W7768">
        <v>1.74486637115479E-2</v>
      </c>
      <c r="Y7768">
        <f t="shared" si="121"/>
        <v>1</v>
      </c>
    </row>
    <row r="7769" spans="1:25" x14ac:dyDescent="0.25">
      <c r="A7769">
        <v>32</v>
      </c>
      <c r="B7769" t="s">
        <v>40</v>
      </c>
      <c r="C7769" t="s">
        <v>34</v>
      </c>
      <c r="D7769" t="s">
        <v>41</v>
      </c>
      <c r="E7769" t="s">
        <v>25</v>
      </c>
      <c r="F7769" t="s">
        <v>25</v>
      </c>
      <c r="G7769" t="s">
        <v>25</v>
      </c>
      <c r="H7769" t="s">
        <v>36</v>
      </c>
      <c r="I7769" t="s">
        <v>52</v>
      </c>
      <c r="J7769" t="s">
        <v>43</v>
      </c>
      <c r="K7769">
        <v>179</v>
      </c>
      <c r="L7769">
        <v>3</v>
      </c>
      <c r="M7769">
        <v>999</v>
      </c>
      <c r="N7769">
        <v>0</v>
      </c>
      <c r="O7769" t="s">
        <v>30</v>
      </c>
      <c r="P7769">
        <v>1.4</v>
      </c>
      <c r="Q7769">
        <v>93.918000000000006</v>
      </c>
      <c r="R7769">
        <v>-42.7</v>
      </c>
      <c r="S7769">
        <v>4.9619999999999997</v>
      </c>
      <c r="T7769">
        <v>5228.1000000000004</v>
      </c>
      <c r="U7769" t="s">
        <v>25</v>
      </c>
      <c r="V7769" t="s">
        <v>25</v>
      </c>
      <c r="W7769">
        <v>2.5219198316335699E-2</v>
      </c>
      <c r="Y7769">
        <f t="shared" si="121"/>
        <v>1</v>
      </c>
    </row>
    <row r="7770" spans="1:25" x14ac:dyDescent="0.25">
      <c r="A7770">
        <v>35</v>
      </c>
      <c r="B7770" t="s">
        <v>22</v>
      </c>
      <c r="C7770" t="s">
        <v>23</v>
      </c>
      <c r="D7770" t="s">
        <v>24</v>
      </c>
      <c r="E7770" t="s">
        <v>25</v>
      </c>
      <c r="F7770" t="s">
        <v>26</v>
      </c>
      <c r="G7770" t="s">
        <v>25</v>
      </c>
      <c r="H7770" t="s">
        <v>36</v>
      </c>
      <c r="I7770" t="s">
        <v>37</v>
      </c>
      <c r="J7770" t="s">
        <v>50</v>
      </c>
      <c r="K7770">
        <v>79</v>
      </c>
      <c r="L7770">
        <v>1</v>
      </c>
      <c r="M7770">
        <v>999</v>
      </c>
      <c r="N7770">
        <v>0</v>
      </c>
      <c r="O7770" t="s">
        <v>30</v>
      </c>
      <c r="P7770">
        <v>1.4</v>
      </c>
      <c r="Q7770">
        <v>94.465000000000003</v>
      </c>
      <c r="R7770">
        <v>-41.8</v>
      </c>
      <c r="S7770">
        <v>4.9610000000000003</v>
      </c>
      <c r="T7770">
        <v>5228.1000000000004</v>
      </c>
      <c r="U7770" t="s">
        <v>25</v>
      </c>
      <c r="V7770" t="s">
        <v>25</v>
      </c>
      <c r="W7770">
        <v>3.6951426416635499E-2</v>
      </c>
      <c r="Y7770">
        <f t="shared" si="121"/>
        <v>1</v>
      </c>
    </row>
    <row r="7771" spans="1:25" x14ac:dyDescent="0.25">
      <c r="A7771">
        <v>53</v>
      </c>
      <c r="B7771" t="s">
        <v>33</v>
      </c>
      <c r="C7771" t="s">
        <v>48</v>
      </c>
      <c r="D7771" t="s">
        <v>35</v>
      </c>
      <c r="E7771" t="s">
        <v>39</v>
      </c>
      <c r="F7771" t="s">
        <v>26</v>
      </c>
      <c r="G7771" t="s">
        <v>25</v>
      </c>
      <c r="H7771" t="s">
        <v>27</v>
      </c>
      <c r="I7771" t="s">
        <v>64</v>
      </c>
      <c r="J7771" t="s">
        <v>45</v>
      </c>
      <c r="K7771">
        <v>198</v>
      </c>
      <c r="L7771">
        <v>1</v>
      </c>
      <c r="M7771">
        <v>999</v>
      </c>
      <c r="N7771">
        <v>0</v>
      </c>
      <c r="O7771" t="s">
        <v>30</v>
      </c>
      <c r="P7771">
        <v>-1.8</v>
      </c>
      <c r="Q7771">
        <v>93.075000000000003</v>
      </c>
      <c r="R7771">
        <v>-47.1</v>
      </c>
      <c r="S7771">
        <v>1.41</v>
      </c>
      <c r="T7771">
        <v>5099.1000000000004</v>
      </c>
      <c r="U7771" t="s">
        <v>25</v>
      </c>
      <c r="V7771" t="s">
        <v>25</v>
      </c>
      <c r="W7771">
        <v>3.7128530442714698E-2</v>
      </c>
      <c r="Y7771">
        <f t="shared" si="121"/>
        <v>1</v>
      </c>
    </row>
    <row r="7772" spans="1:25" x14ac:dyDescent="0.25">
      <c r="A7772">
        <v>31</v>
      </c>
      <c r="B7772" t="s">
        <v>56</v>
      </c>
      <c r="C7772" t="s">
        <v>48</v>
      </c>
      <c r="D7772" t="s">
        <v>35</v>
      </c>
      <c r="E7772" t="s">
        <v>25</v>
      </c>
      <c r="F7772" t="s">
        <v>25</v>
      </c>
      <c r="G7772" t="s">
        <v>25</v>
      </c>
      <c r="H7772" t="s">
        <v>27</v>
      </c>
      <c r="I7772" t="s">
        <v>52</v>
      </c>
      <c r="J7772" t="s">
        <v>29</v>
      </c>
      <c r="K7772">
        <v>143</v>
      </c>
      <c r="L7772">
        <v>7</v>
      </c>
      <c r="M7772">
        <v>999</v>
      </c>
      <c r="N7772">
        <v>0</v>
      </c>
      <c r="O7772" t="s">
        <v>30</v>
      </c>
      <c r="P7772">
        <v>1.4</v>
      </c>
      <c r="Q7772">
        <v>93.918000000000006</v>
      </c>
      <c r="R7772">
        <v>-42.7</v>
      </c>
      <c r="S7772">
        <v>4.9569999999999999</v>
      </c>
      <c r="T7772">
        <v>5228.1000000000004</v>
      </c>
      <c r="U7772" t="s">
        <v>25</v>
      </c>
      <c r="V7772" t="s">
        <v>25</v>
      </c>
      <c r="W7772">
        <v>6.8183138966560405E-2</v>
      </c>
      <c r="Y7772">
        <f t="shared" si="121"/>
        <v>1</v>
      </c>
    </row>
    <row r="7773" spans="1:25" x14ac:dyDescent="0.25">
      <c r="A7773">
        <v>36</v>
      </c>
      <c r="B7773" t="s">
        <v>22</v>
      </c>
      <c r="C7773" t="s">
        <v>23</v>
      </c>
      <c r="D7773" t="s">
        <v>39</v>
      </c>
      <c r="E7773" t="s">
        <v>39</v>
      </c>
      <c r="F7773" t="s">
        <v>25</v>
      </c>
      <c r="G7773" t="s">
        <v>25</v>
      </c>
      <c r="H7773" t="s">
        <v>36</v>
      </c>
      <c r="I7773" t="s">
        <v>28</v>
      </c>
      <c r="J7773" t="s">
        <v>45</v>
      </c>
      <c r="K7773">
        <v>117</v>
      </c>
      <c r="L7773">
        <v>1</v>
      </c>
      <c r="M7773">
        <v>999</v>
      </c>
      <c r="N7773">
        <v>0</v>
      </c>
      <c r="O7773" t="s">
        <v>30</v>
      </c>
      <c r="P7773">
        <v>1.1000000000000001</v>
      </c>
      <c r="Q7773">
        <v>93.994</v>
      </c>
      <c r="R7773">
        <v>-36.4</v>
      </c>
      <c r="S7773">
        <v>4.8600000000000003</v>
      </c>
      <c r="T7773">
        <v>5191</v>
      </c>
      <c r="U7773" t="s">
        <v>25</v>
      </c>
      <c r="V7773" t="s">
        <v>25</v>
      </c>
      <c r="W7773">
        <v>4.4648449867963798E-2</v>
      </c>
      <c r="Y7773">
        <f t="shared" si="121"/>
        <v>1</v>
      </c>
    </row>
    <row r="7774" spans="1:25" x14ac:dyDescent="0.25">
      <c r="A7774">
        <v>33</v>
      </c>
      <c r="B7774" t="s">
        <v>40</v>
      </c>
      <c r="C7774" t="s">
        <v>34</v>
      </c>
      <c r="D7774" t="s">
        <v>35</v>
      </c>
      <c r="E7774" t="s">
        <v>25</v>
      </c>
      <c r="F7774" t="s">
        <v>26</v>
      </c>
      <c r="G7774" t="s">
        <v>25</v>
      </c>
      <c r="H7774" t="s">
        <v>27</v>
      </c>
      <c r="I7774" t="s">
        <v>28</v>
      </c>
      <c r="J7774" t="s">
        <v>45</v>
      </c>
      <c r="K7774">
        <v>97</v>
      </c>
      <c r="L7774">
        <v>1</v>
      </c>
      <c r="M7774">
        <v>999</v>
      </c>
      <c r="N7774">
        <v>0</v>
      </c>
      <c r="O7774" t="s">
        <v>30</v>
      </c>
      <c r="P7774">
        <v>-1.8</v>
      </c>
      <c r="Q7774">
        <v>92.893000000000001</v>
      </c>
      <c r="R7774">
        <v>-46.2</v>
      </c>
      <c r="S7774">
        <v>1.266</v>
      </c>
      <c r="T7774">
        <v>5099.1000000000004</v>
      </c>
      <c r="U7774" t="s">
        <v>25</v>
      </c>
      <c r="V7774" t="s">
        <v>25</v>
      </c>
      <c r="W7774">
        <v>0.235856592655182</v>
      </c>
      <c r="Y7774">
        <f t="shared" si="121"/>
        <v>1</v>
      </c>
    </row>
    <row r="7775" spans="1:25" x14ac:dyDescent="0.25">
      <c r="A7775">
        <v>30</v>
      </c>
      <c r="B7775" t="s">
        <v>40</v>
      </c>
      <c r="C7775" t="s">
        <v>23</v>
      </c>
      <c r="D7775" t="s">
        <v>41</v>
      </c>
      <c r="E7775" t="s">
        <v>25</v>
      </c>
      <c r="F7775" t="s">
        <v>26</v>
      </c>
      <c r="G7775" t="s">
        <v>25</v>
      </c>
      <c r="H7775" t="s">
        <v>27</v>
      </c>
      <c r="I7775" t="s">
        <v>64</v>
      </c>
      <c r="J7775" t="s">
        <v>45</v>
      </c>
      <c r="K7775">
        <v>243</v>
      </c>
      <c r="L7775">
        <v>3</v>
      </c>
      <c r="M7775">
        <v>999</v>
      </c>
      <c r="N7775">
        <v>0</v>
      </c>
      <c r="O7775" t="s">
        <v>30</v>
      </c>
      <c r="P7775">
        <v>-1.8</v>
      </c>
      <c r="Q7775">
        <v>93.075000000000003</v>
      </c>
      <c r="R7775">
        <v>-47.1</v>
      </c>
      <c r="S7775">
        <v>1.4830000000000001</v>
      </c>
      <c r="T7775">
        <v>5099.1000000000004</v>
      </c>
      <c r="U7775" t="s">
        <v>26</v>
      </c>
      <c r="V7775" t="s">
        <v>25</v>
      </c>
      <c r="W7775">
        <v>0.43065205216407798</v>
      </c>
      <c r="Y7775">
        <f t="shared" si="121"/>
        <v>0</v>
      </c>
    </row>
    <row r="7776" spans="1:25" x14ac:dyDescent="0.25">
      <c r="A7776">
        <v>26</v>
      </c>
      <c r="B7776" t="s">
        <v>40</v>
      </c>
      <c r="C7776" t="s">
        <v>34</v>
      </c>
      <c r="D7776" t="s">
        <v>41</v>
      </c>
      <c r="E7776" t="s">
        <v>25</v>
      </c>
      <c r="F7776" t="s">
        <v>26</v>
      </c>
      <c r="G7776" t="s">
        <v>25</v>
      </c>
      <c r="H7776" t="s">
        <v>27</v>
      </c>
      <c r="I7776" t="s">
        <v>52</v>
      </c>
      <c r="J7776" t="s">
        <v>38</v>
      </c>
      <c r="K7776">
        <v>226</v>
      </c>
      <c r="L7776">
        <v>2</v>
      </c>
      <c r="M7776">
        <v>999</v>
      </c>
      <c r="N7776">
        <v>0</v>
      </c>
      <c r="O7776" t="s">
        <v>30</v>
      </c>
      <c r="P7776">
        <v>-2.9</v>
      </c>
      <c r="Q7776">
        <v>92.468999999999994</v>
      </c>
      <c r="R7776">
        <v>-33.6</v>
      </c>
      <c r="S7776">
        <v>0.97899999999999998</v>
      </c>
      <c r="T7776">
        <v>5076.2</v>
      </c>
      <c r="U7776" t="s">
        <v>25</v>
      </c>
      <c r="V7776" t="s">
        <v>26</v>
      </c>
      <c r="W7776">
        <v>0.71885591745376598</v>
      </c>
      <c r="Y7776">
        <f t="shared" si="121"/>
        <v>0</v>
      </c>
    </row>
    <row r="7777" spans="1:25" x14ac:dyDescent="0.25">
      <c r="A7777">
        <v>60</v>
      </c>
      <c r="B7777" t="s">
        <v>22</v>
      </c>
      <c r="C7777" t="s">
        <v>23</v>
      </c>
      <c r="D7777" t="s">
        <v>54</v>
      </c>
      <c r="E7777" t="s">
        <v>25</v>
      </c>
      <c r="F7777" t="s">
        <v>26</v>
      </c>
      <c r="G7777" t="s">
        <v>25</v>
      </c>
      <c r="H7777" t="s">
        <v>27</v>
      </c>
      <c r="I7777" t="s">
        <v>42</v>
      </c>
      <c r="J7777" t="s">
        <v>50</v>
      </c>
      <c r="K7777">
        <v>347</v>
      </c>
      <c r="L7777">
        <v>2</v>
      </c>
      <c r="M7777">
        <v>4</v>
      </c>
      <c r="N7777">
        <v>1</v>
      </c>
      <c r="O7777" t="s">
        <v>58</v>
      </c>
      <c r="P7777">
        <v>-1.1000000000000001</v>
      </c>
      <c r="Q7777">
        <v>94.766999999999996</v>
      </c>
      <c r="R7777">
        <v>-50.8</v>
      </c>
      <c r="S7777">
        <v>1.0349999999999999</v>
      </c>
      <c r="T7777">
        <v>4963.6000000000004</v>
      </c>
      <c r="U7777" t="s">
        <v>25</v>
      </c>
      <c r="V7777" t="s">
        <v>26</v>
      </c>
      <c r="W7777">
        <v>0.97265750169753995</v>
      </c>
      <c r="Y7777">
        <f t="shared" si="121"/>
        <v>0</v>
      </c>
    </row>
    <row r="7778" spans="1:25" x14ac:dyDescent="0.25">
      <c r="A7778">
        <v>35</v>
      </c>
      <c r="B7778" t="s">
        <v>40</v>
      </c>
      <c r="C7778" t="s">
        <v>34</v>
      </c>
      <c r="D7778" t="s">
        <v>35</v>
      </c>
      <c r="E7778" t="s">
        <v>25</v>
      </c>
      <c r="F7778" t="s">
        <v>25</v>
      </c>
      <c r="G7778" t="s">
        <v>25</v>
      </c>
      <c r="H7778" t="s">
        <v>36</v>
      </c>
      <c r="I7778" t="s">
        <v>28</v>
      </c>
      <c r="J7778" t="s">
        <v>50</v>
      </c>
      <c r="K7778">
        <v>339</v>
      </c>
      <c r="L7778">
        <v>4</v>
      </c>
      <c r="M7778">
        <v>999</v>
      </c>
      <c r="N7778">
        <v>1</v>
      </c>
      <c r="O7778" t="s">
        <v>46</v>
      </c>
      <c r="P7778">
        <v>-1.8</v>
      </c>
      <c r="Q7778">
        <v>92.893000000000001</v>
      </c>
      <c r="R7778">
        <v>-46.2</v>
      </c>
      <c r="S7778">
        <v>1.2909999999999999</v>
      </c>
      <c r="T7778">
        <v>5099.1000000000004</v>
      </c>
      <c r="U7778" t="s">
        <v>25</v>
      </c>
      <c r="V7778" t="s">
        <v>25</v>
      </c>
      <c r="W7778">
        <v>2.3225333541631699E-2</v>
      </c>
      <c r="Y7778">
        <f t="shared" si="121"/>
        <v>1</v>
      </c>
    </row>
    <row r="7779" spans="1:25" x14ac:dyDescent="0.25">
      <c r="A7779">
        <v>36</v>
      </c>
      <c r="B7779" t="s">
        <v>40</v>
      </c>
      <c r="C7779" t="s">
        <v>34</v>
      </c>
      <c r="D7779" t="s">
        <v>35</v>
      </c>
      <c r="E7779" t="s">
        <v>25</v>
      </c>
      <c r="F7779" t="s">
        <v>25</v>
      </c>
      <c r="G7779" t="s">
        <v>25</v>
      </c>
      <c r="H7779" t="s">
        <v>27</v>
      </c>
      <c r="I7779" t="s">
        <v>64</v>
      </c>
      <c r="J7779" t="s">
        <v>29</v>
      </c>
      <c r="K7779">
        <v>140</v>
      </c>
      <c r="L7779">
        <v>1</v>
      </c>
      <c r="M7779">
        <v>999</v>
      </c>
      <c r="N7779">
        <v>0</v>
      </c>
      <c r="O7779" t="s">
        <v>30</v>
      </c>
      <c r="P7779">
        <v>-1.8</v>
      </c>
      <c r="Q7779">
        <v>93.075000000000003</v>
      </c>
      <c r="R7779">
        <v>-47.1</v>
      </c>
      <c r="S7779">
        <v>1.405</v>
      </c>
      <c r="T7779">
        <v>5099.1000000000004</v>
      </c>
      <c r="U7779" t="s">
        <v>25</v>
      </c>
      <c r="V7779" t="s">
        <v>25</v>
      </c>
      <c r="W7779">
        <v>7.5652018189430195E-2</v>
      </c>
      <c r="Y7779">
        <f t="shared" si="121"/>
        <v>1</v>
      </c>
    </row>
    <row r="7780" spans="1:25" x14ac:dyDescent="0.25">
      <c r="A7780">
        <v>47</v>
      </c>
      <c r="B7780" t="s">
        <v>47</v>
      </c>
      <c r="C7780" t="s">
        <v>34</v>
      </c>
      <c r="D7780" t="s">
        <v>41</v>
      </c>
      <c r="E7780" t="s">
        <v>39</v>
      </c>
      <c r="F7780" t="s">
        <v>26</v>
      </c>
      <c r="G7780" t="s">
        <v>25</v>
      </c>
      <c r="H7780" t="s">
        <v>36</v>
      </c>
      <c r="I7780" t="s">
        <v>37</v>
      </c>
      <c r="J7780" t="s">
        <v>29</v>
      </c>
      <c r="K7780">
        <v>39</v>
      </c>
      <c r="L7780">
        <v>3</v>
      </c>
      <c r="M7780">
        <v>999</v>
      </c>
      <c r="N7780">
        <v>0</v>
      </c>
      <c r="O7780" t="s">
        <v>30</v>
      </c>
      <c r="P7780">
        <v>1.4</v>
      </c>
      <c r="Q7780">
        <v>94.465000000000003</v>
      </c>
      <c r="R7780">
        <v>-41.8</v>
      </c>
      <c r="S7780">
        <v>4.9589999999999996</v>
      </c>
      <c r="T7780">
        <v>5228.1000000000004</v>
      </c>
      <c r="U7780" t="s">
        <v>25</v>
      </c>
      <c r="V7780" t="s">
        <v>25</v>
      </c>
      <c r="W7780">
        <v>3.0516142025589901E-2</v>
      </c>
      <c r="Y7780">
        <f t="shared" si="121"/>
        <v>1</v>
      </c>
    </row>
    <row r="7781" spans="1:25" x14ac:dyDescent="0.25">
      <c r="A7781">
        <v>47</v>
      </c>
      <c r="B7781" t="s">
        <v>56</v>
      </c>
      <c r="C7781" t="s">
        <v>34</v>
      </c>
      <c r="D7781" t="s">
        <v>49</v>
      </c>
      <c r="E7781" t="s">
        <v>25</v>
      </c>
      <c r="F7781" t="s">
        <v>26</v>
      </c>
      <c r="G7781" t="s">
        <v>25</v>
      </c>
      <c r="H7781" t="s">
        <v>27</v>
      </c>
      <c r="I7781" t="s">
        <v>52</v>
      </c>
      <c r="J7781" t="s">
        <v>43</v>
      </c>
      <c r="K7781">
        <v>365</v>
      </c>
      <c r="L7781">
        <v>3</v>
      </c>
      <c r="M7781">
        <v>999</v>
      </c>
      <c r="N7781">
        <v>0</v>
      </c>
      <c r="O7781" t="s">
        <v>30</v>
      </c>
      <c r="P7781">
        <v>1.4</v>
      </c>
      <c r="Q7781">
        <v>93.918000000000006</v>
      </c>
      <c r="R7781">
        <v>-42.7</v>
      </c>
      <c r="S7781">
        <v>4.9619999999999997</v>
      </c>
      <c r="T7781">
        <v>5228.1000000000004</v>
      </c>
      <c r="U7781" t="s">
        <v>26</v>
      </c>
      <c r="V7781" t="s">
        <v>25</v>
      </c>
      <c r="W7781">
        <v>2.70719900727272E-2</v>
      </c>
      <c r="Y7781">
        <f t="shared" si="121"/>
        <v>0</v>
      </c>
    </row>
    <row r="7782" spans="1:25" x14ac:dyDescent="0.25">
      <c r="A7782">
        <v>44</v>
      </c>
      <c r="B7782" t="s">
        <v>33</v>
      </c>
      <c r="C7782" t="s">
        <v>48</v>
      </c>
      <c r="D7782" t="s">
        <v>35</v>
      </c>
      <c r="E7782" t="s">
        <v>25</v>
      </c>
      <c r="F7782" t="s">
        <v>25</v>
      </c>
      <c r="G7782" t="s">
        <v>25</v>
      </c>
      <c r="H7782" t="s">
        <v>27</v>
      </c>
      <c r="I7782" t="s">
        <v>52</v>
      </c>
      <c r="J7782" t="s">
        <v>43</v>
      </c>
      <c r="K7782">
        <v>119</v>
      </c>
      <c r="L7782">
        <v>3</v>
      </c>
      <c r="M7782">
        <v>999</v>
      </c>
      <c r="N7782">
        <v>0</v>
      </c>
      <c r="O7782" t="s">
        <v>30</v>
      </c>
      <c r="P7782">
        <v>1.4</v>
      </c>
      <c r="Q7782">
        <v>93.918000000000006</v>
      </c>
      <c r="R7782">
        <v>-42.7</v>
      </c>
      <c r="S7782">
        <v>4.9619999999999997</v>
      </c>
      <c r="T7782">
        <v>5228.1000000000004</v>
      </c>
      <c r="U7782" t="s">
        <v>25</v>
      </c>
      <c r="V7782" t="s">
        <v>25</v>
      </c>
      <c r="W7782">
        <v>4.0921635925769799E-2</v>
      </c>
      <c r="Y7782">
        <f t="shared" si="121"/>
        <v>1</v>
      </c>
    </row>
    <row r="7783" spans="1:25" x14ac:dyDescent="0.25">
      <c r="A7783">
        <v>33</v>
      </c>
      <c r="B7783" t="s">
        <v>40</v>
      </c>
      <c r="C7783" t="s">
        <v>34</v>
      </c>
      <c r="D7783" t="s">
        <v>41</v>
      </c>
      <c r="E7783" t="s">
        <v>25</v>
      </c>
      <c r="F7783" t="s">
        <v>25</v>
      </c>
      <c r="G7783" t="s">
        <v>25</v>
      </c>
      <c r="H7783" t="s">
        <v>27</v>
      </c>
      <c r="I7783" t="s">
        <v>28</v>
      </c>
      <c r="J7783" t="s">
        <v>38</v>
      </c>
      <c r="K7783">
        <v>6</v>
      </c>
      <c r="L7783">
        <v>7</v>
      </c>
      <c r="M7783">
        <v>999</v>
      </c>
      <c r="N7783">
        <v>0</v>
      </c>
      <c r="O7783" t="s">
        <v>30</v>
      </c>
      <c r="P7783">
        <v>-1.8</v>
      </c>
      <c r="Q7783">
        <v>92.893000000000001</v>
      </c>
      <c r="R7783">
        <v>-46.2</v>
      </c>
      <c r="S7783">
        <v>1.2809999999999999</v>
      </c>
      <c r="T7783">
        <v>5099.1000000000004</v>
      </c>
      <c r="U7783" t="s">
        <v>25</v>
      </c>
      <c r="V7783" t="s">
        <v>25</v>
      </c>
      <c r="W7783">
        <v>4.14452254772186E-2</v>
      </c>
      <c r="Y7783">
        <f t="shared" si="121"/>
        <v>1</v>
      </c>
    </row>
    <row r="7784" spans="1:25" x14ac:dyDescent="0.25">
      <c r="A7784">
        <v>44</v>
      </c>
      <c r="B7784" t="s">
        <v>63</v>
      </c>
      <c r="C7784" t="s">
        <v>23</v>
      </c>
      <c r="D7784" t="s">
        <v>41</v>
      </c>
      <c r="E7784" t="s">
        <v>25</v>
      </c>
      <c r="F7784" t="s">
        <v>25</v>
      </c>
      <c r="G7784" t="s">
        <v>25</v>
      </c>
      <c r="H7784" t="s">
        <v>27</v>
      </c>
      <c r="I7784" t="s">
        <v>37</v>
      </c>
      <c r="J7784" t="s">
        <v>43</v>
      </c>
      <c r="K7784">
        <v>223</v>
      </c>
      <c r="L7784">
        <v>1</v>
      </c>
      <c r="M7784">
        <v>999</v>
      </c>
      <c r="N7784">
        <v>1</v>
      </c>
      <c r="O7784" t="s">
        <v>46</v>
      </c>
      <c r="P7784">
        <v>-2.9</v>
      </c>
      <c r="Q7784">
        <v>92.962999999999994</v>
      </c>
      <c r="R7784">
        <v>-40.799999999999997</v>
      </c>
      <c r="S7784">
        <v>1.266</v>
      </c>
      <c r="T7784">
        <v>5076.2</v>
      </c>
      <c r="U7784" t="s">
        <v>25</v>
      </c>
      <c r="V7784" t="s">
        <v>25</v>
      </c>
      <c r="W7784">
        <v>0.28338515758514399</v>
      </c>
      <c r="Y7784">
        <f t="shared" si="121"/>
        <v>1</v>
      </c>
    </row>
    <row r="7785" spans="1:25" x14ac:dyDescent="0.25">
      <c r="A7785">
        <v>27</v>
      </c>
      <c r="B7785" t="s">
        <v>40</v>
      </c>
      <c r="C7785" t="s">
        <v>34</v>
      </c>
      <c r="D7785" t="s">
        <v>41</v>
      </c>
      <c r="E7785" t="s">
        <v>25</v>
      </c>
      <c r="F7785" t="s">
        <v>26</v>
      </c>
      <c r="G7785" t="s">
        <v>25</v>
      </c>
      <c r="H7785" t="s">
        <v>27</v>
      </c>
      <c r="I7785" t="s">
        <v>57</v>
      </c>
      <c r="J7785" t="s">
        <v>50</v>
      </c>
      <c r="K7785">
        <v>371</v>
      </c>
      <c r="L7785">
        <v>1</v>
      </c>
      <c r="M7785">
        <v>999</v>
      </c>
      <c r="N7785">
        <v>2</v>
      </c>
      <c r="O7785" t="s">
        <v>46</v>
      </c>
      <c r="P7785">
        <v>-1.8</v>
      </c>
      <c r="Q7785">
        <v>93.369</v>
      </c>
      <c r="R7785">
        <v>-34.799999999999997</v>
      </c>
      <c r="S7785">
        <v>0.63500000000000001</v>
      </c>
      <c r="T7785">
        <v>5008.7</v>
      </c>
      <c r="U7785" t="s">
        <v>25</v>
      </c>
      <c r="V7785" t="s">
        <v>26</v>
      </c>
      <c r="W7785">
        <v>0.88820773363113403</v>
      </c>
      <c r="Y7785">
        <f t="shared" si="121"/>
        <v>0</v>
      </c>
    </row>
    <row r="7786" spans="1:25" x14ac:dyDescent="0.25">
      <c r="A7786">
        <v>48</v>
      </c>
      <c r="B7786" t="s">
        <v>22</v>
      </c>
      <c r="C7786" t="s">
        <v>23</v>
      </c>
      <c r="D7786" t="s">
        <v>35</v>
      </c>
      <c r="E7786" t="s">
        <v>25</v>
      </c>
      <c r="F7786" t="s">
        <v>25</v>
      </c>
      <c r="G7786" t="s">
        <v>25</v>
      </c>
      <c r="H7786" t="s">
        <v>27</v>
      </c>
      <c r="I7786" t="s">
        <v>28</v>
      </c>
      <c r="J7786" t="s">
        <v>50</v>
      </c>
      <c r="K7786">
        <v>252</v>
      </c>
      <c r="L7786">
        <v>2</v>
      </c>
      <c r="M7786">
        <v>999</v>
      </c>
      <c r="N7786">
        <v>0</v>
      </c>
      <c r="O7786" t="s">
        <v>30</v>
      </c>
      <c r="P7786">
        <v>-1.8</v>
      </c>
      <c r="Q7786">
        <v>92.893000000000001</v>
      </c>
      <c r="R7786">
        <v>-46.2</v>
      </c>
      <c r="S7786">
        <v>1.266</v>
      </c>
      <c r="T7786">
        <v>5099.1000000000004</v>
      </c>
      <c r="U7786" t="s">
        <v>25</v>
      </c>
      <c r="V7786" t="s">
        <v>25</v>
      </c>
      <c r="W7786">
        <v>0.12906876206397999</v>
      </c>
      <c r="Y7786">
        <f t="shared" si="121"/>
        <v>1</v>
      </c>
    </row>
    <row r="7787" spans="1:25" x14ac:dyDescent="0.25">
      <c r="A7787">
        <v>26</v>
      </c>
      <c r="B7787" t="s">
        <v>60</v>
      </c>
      <c r="C7787" t="s">
        <v>34</v>
      </c>
      <c r="D7787" t="s">
        <v>24</v>
      </c>
      <c r="E7787" t="s">
        <v>25</v>
      </c>
      <c r="F7787" t="s">
        <v>26</v>
      </c>
      <c r="G7787" t="s">
        <v>25</v>
      </c>
      <c r="H7787" t="s">
        <v>27</v>
      </c>
      <c r="I7787" t="s">
        <v>55</v>
      </c>
      <c r="J7787" t="s">
        <v>38</v>
      </c>
      <c r="K7787">
        <v>182</v>
      </c>
      <c r="L7787">
        <v>1</v>
      </c>
      <c r="M7787">
        <v>4</v>
      </c>
      <c r="N7787">
        <v>1</v>
      </c>
      <c r="O7787" t="s">
        <v>58</v>
      </c>
      <c r="P7787">
        <v>-2.9</v>
      </c>
      <c r="Q7787">
        <v>92.200999999999993</v>
      </c>
      <c r="R7787">
        <v>-31.4</v>
      </c>
      <c r="S7787">
        <v>0.879</v>
      </c>
      <c r="T7787">
        <v>5076.2</v>
      </c>
      <c r="U7787" t="s">
        <v>26</v>
      </c>
      <c r="V7787" t="s">
        <v>26</v>
      </c>
      <c r="W7787">
        <v>0.97218281030654896</v>
      </c>
      <c r="Y7787">
        <f t="shared" si="121"/>
        <v>1</v>
      </c>
    </row>
    <row r="7788" spans="1:25" x14ac:dyDescent="0.25">
      <c r="A7788">
        <v>32</v>
      </c>
      <c r="B7788" t="s">
        <v>40</v>
      </c>
      <c r="C7788" t="s">
        <v>34</v>
      </c>
      <c r="D7788" t="s">
        <v>41</v>
      </c>
      <c r="E7788" t="s">
        <v>25</v>
      </c>
      <c r="F7788" t="s">
        <v>25</v>
      </c>
      <c r="G7788" t="s">
        <v>25</v>
      </c>
      <c r="H7788" t="s">
        <v>27</v>
      </c>
      <c r="I7788" t="s">
        <v>42</v>
      </c>
      <c r="J7788" t="s">
        <v>43</v>
      </c>
      <c r="K7788">
        <v>85</v>
      </c>
      <c r="L7788">
        <v>2</v>
      </c>
      <c r="M7788">
        <v>999</v>
      </c>
      <c r="N7788">
        <v>0</v>
      </c>
      <c r="O7788" t="s">
        <v>30</v>
      </c>
      <c r="P7788">
        <v>-3.4</v>
      </c>
      <c r="Q7788">
        <v>92.649000000000001</v>
      </c>
      <c r="R7788">
        <v>-30.1</v>
      </c>
      <c r="S7788">
        <v>0.72199999999999998</v>
      </c>
      <c r="T7788">
        <v>5017.5</v>
      </c>
      <c r="U7788" t="s">
        <v>25</v>
      </c>
      <c r="V7788" t="s">
        <v>25</v>
      </c>
      <c r="W7788">
        <v>0.26651167869567899</v>
      </c>
      <c r="Y7788">
        <f t="shared" si="121"/>
        <v>1</v>
      </c>
    </row>
    <row r="7789" spans="1:25" x14ac:dyDescent="0.25">
      <c r="A7789">
        <v>26</v>
      </c>
      <c r="B7789" t="s">
        <v>53</v>
      </c>
      <c r="C7789" t="s">
        <v>23</v>
      </c>
      <c r="D7789" t="s">
        <v>35</v>
      </c>
      <c r="E7789" t="s">
        <v>25</v>
      </c>
      <c r="F7789" t="s">
        <v>26</v>
      </c>
      <c r="G7789" t="s">
        <v>26</v>
      </c>
      <c r="H7789" t="s">
        <v>27</v>
      </c>
      <c r="I7789" t="s">
        <v>28</v>
      </c>
      <c r="J7789" t="s">
        <v>45</v>
      </c>
      <c r="K7789">
        <v>181</v>
      </c>
      <c r="L7789">
        <v>5</v>
      </c>
      <c r="M7789">
        <v>999</v>
      </c>
      <c r="N7789">
        <v>0</v>
      </c>
      <c r="O7789" t="s">
        <v>30</v>
      </c>
      <c r="P7789">
        <v>-1.8</v>
      </c>
      <c r="Q7789">
        <v>92.893000000000001</v>
      </c>
      <c r="R7789">
        <v>-46.2</v>
      </c>
      <c r="S7789">
        <v>1.266</v>
      </c>
      <c r="T7789">
        <v>5099.1000000000004</v>
      </c>
      <c r="U7789" t="s">
        <v>25</v>
      </c>
      <c r="V7789" t="s">
        <v>25</v>
      </c>
      <c r="W7789">
        <v>6.5665960311889607E-2</v>
      </c>
      <c r="Y7789">
        <f t="shared" si="121"/>
        <v>1</v>
      </c>
    </row>
    <row r="7790" spans="1:25" x14ac:dyDescent="0.25">
      <c r="A7790">
        <v>53</v>
      </c>
      <c r="B7790" t="s">
        <v>40</v>
      </c>
      <c r="C7790" t="s">
        <v>23</v>
      </c>
      <c r="D7790" t="s">
        <v>41</v>
      </c>
      <c r="E7790" t="s">
        <v>39</v>
      </c>
      <c r="F7790" t="s">
        <v>26</v>
      </c>
      <c r="G7790" t="s">
        <v>25</v>
      </c>
      <c r="H7790" t="s">
        <v>27</v>
      </c>
      <c r="I7790" t="s">
        <v>44</v>
      </c>
      <c r="J7790" t="s">
        <v>50</v>
      </c>
      <c r="K7790">
        <v>81</v>
      </c>
      <c r="L7790">
        <v>5</v>
      </c>
      <c r="M7790">
        <v>999</v>
      </c>
      <c r="N7790">
        <v>0</v>
      </c>
      <c r="O7790" t="s">
        <v>30</v>
      </c>
      <c r="P7790">
        <v>-3.4</v>
      </c>
      <c r="Q7790">
        <v>92.379000000000005</v>
      </c>
      <c r="R7790">
        <v>-29.8</v>
      </c>
      <c r="S7790">
        <v>0.81899999999999995</v>
      </c>
      <c r="T7790">
        <v>5017.5</v>
      </c>
      <c r="U7790" t="s">
        <v>25</v>
      </c>
      <c r="V7790" t="s">
        <v>25</v>
      </c>
      <c r="W7790">
        <v>0.325116127729416</v>
      </c>
      <c r="Y7790">
        <f t="shared" si="121"/>
        <v>1</v>
      </c>
    </row>
    <row r="7791" spans="1:25" x14ac:dyDescent="0.25">
      <c r="A7791">
        <v>50</v>
      </c>
      <c r="B7791" t="s">
        <v>56</v>
      </c>
      <c r="C7791" t="s">
        <v>23</v>
      </c>
      <c r="D7791" t="s">
        <v>41</v>
      </c>
      <c r="E7791" t="s">
        <v>25</v>
      </c>
      <c r="F7791" t="s">
        <v>26</v>
      </c>
      <c r="G7791" t="s">
        <v>25</v>
      </c>
      <c r="H7791" t="s">
        <v>27</v>
      </c>
      <c r="I7791" t="s">
        <v>57</v>
      </c>
      <c r="J7791" t="s">
        <v>29</v>
      </c>
      <c r="K7791">
        <v>809</v>
      </c>
      <c r="L7791">
        <v>1</v>
      </c>
      <c r="M7791">
        <v>999</v>
      </c>
      <c r="N7791">
        <v>0</v>
      </c>
      <c r="O7791" t="s">
        <v>30</v>
      </c>
      <c r="P7791">
        <v>-1.8</v>
      </c>
      <c r="Q7791">
        <v>93.369</v>
      </c>
      <c r="R7791">
        <v>-34.799999999999997</v>
      </c>
      <c r="S7791">
        <v>0.65300000000000002</v>
      </c>
      <c r="T7791">
        <v>5008.7</v>
      </c>
      <c r="U7791" t="s">
        <v>26</v>
      </c>
      <c r="V7791" t="s">
        <v>26</v>
      </c>
      <c r="W7791">
        <v>0.93870729207992598</v>
      </c>
      <c r="Y7791">
        <f t="shared" si="121"/>
        <v>1</v>
      </c>
    </row>
    <row r="7792" spans="1:25" x14ac:dyDescent="0.25">
      <c r="A7792">
        <v>52</v>
      </c>
      <c r="B7792" t="s">
        <v>22</v>
      </c>
      <c r="C7792" t="s">
        <v>23</v>
      </c>
      <c r="D7792" t="s">
        <v>54</v>
      </c>
      <c r="E7792" t="s">
        <v>25</v>
      </c>
      <c r="F7792" t="s">
        <v>26</v>
      </c>
      <c r="G7792" t="s">
        <v>25</v>
      </c>
      <c r="H7792" t="s">
        <v>36</v>
      </c>
      <c r="I7792" t="s">
        <v>37</v>
      </c>
      <c r="J7792" t="s">
        <v>43</v>
      </c>
      <c r="K7792">
        <v>140</v>
      </c>
      <c r="L7792">
        <v>3</v>
      </c>
      <c r="M7792">
        <v>999</v>
      </c>
      <c r="N7792">
        <v>0</v>
      </c>
      <c r="O7792" t="s">
        <v>30</v>
      </c>
      <c r="P7792">
        <v>1.4</v>
      </c>
      <c r="Q7792">
        <v>94.465000000000003</v>
      </c>
      <c r="R7792">
        <v>-41.8</v>
      </c>
      <c r="S7792">
        <v>4.8650000000000002</v>
      </c>
      <c r="T7792">
        <v>5228.1000000000004</v>
      </c>
      <c r="U7792" t="s">
        <v>25</v>
      </c>
      <c r="V7792" t="s">
        <v>25</v>
      </c>
      <c r="W7792">
        <v>4.3942153453826897E-2</v>
      </c>
      <c r="Y7792">
        <f t="shared" si="121"/>
        <v>1</v>
      </c>
    </row>
    <row r="7793" spans="1:25" x14ac:dyDescent="0.25">
      <c r="A7793">
        <v>50</v>
      </c>
      <c r="B7793" t="s">
        <v>22</v>
      </c>
      <c r="C7793" t="s">
        <v>23</v>
      </c>
      <c r="D7793" t="s">
        <v>51</v>
      </c>
      <c r="E7793" t="s">
        <v>39</v>
      </c>
      <c r="F7793" t="s">
        <v>26</v>
      </c>
      <c r="G7793" t="s">
        <v>25</v>
      </c>
      <c r="H7793" t="s">
        <v>27</v>
      </c>
      <c r="I7793" t="s">
        <v>55</v>
      </c>
      <c r="J7793" t="s">
        <v>29</v>
      </c>
      <c r="K7793">
        <v>118</v>
      </c>
      <c r="L7793">
        <v>5</v>
      </c>
      <c r="M7793">
        <v>999</v>
      </c>
      <c r="N7793">
        <v>0</v>
      </c>
      <c r="O7793" t="s">
        <v>30</v>
      </c>
      <c r="P7793">
        <v>1.4</v>
      </c>
      <c r="Q7793">
        <v>93.444000000000003</v>
      </c>
      <c r="R7793">
        <v>-36.1</v>
      </c>
      <c r="S7793">
        <v>4.9640000000000004</v>
      </c>
      <c r="T7793">
        <v>5228.1000000000004</v>
      </c>
      <c r="U7793" t="s">
        <v>25</v>
      </c>
      <c r="V7793" t="s">
        <v>25</v>
      </c>
      <c r="W7793">
        <v>2.4477547034621201E-2</v>
      </c>
      <c r="Y7793">
        <f t="shared" si="121"/>
        <v>1</v>
      </c>
    </row>
    <row r="7794" spans="1:25" x14ac:dyDescent="0.25">
      <c r="A7794">
        <v>41</v>
      </c>
      <c r="B7794" t="s">
        <v>40</v>
      </c>
      <c r="C7794" t="s">
        <v>34</v>
      </c>
      <c r="D7794" t="s">
        <v>35</v>
      </c>
      <c r="E7794" t="s">
        <v>25</v>
      </c>
      <c r="F7794" t="s">
        <v>26</v>
      </c>
      <c r="G7794" t="s">
        <v>25</v>
      </c>
      <c r="H7794" t="s">
        <v>27</v>
      </c>
      <c r="I7794" t="s">
        <v>55</v>
      </c>
      <c r="J7794" t="s">
        <v>43</v>
      </c>
      <c r="K7794">
        <v>606</v>
      </c>
      <c r="L7794">
        <v>1</v>
      </c>
      <c r="M7794">
        <v>6</v>
      </c>
      <c r="N7794">
        <v>1</v>
      </c>
      <c r="O7794" t="s">
        <v>58</v>
      </c>
      <c r="P7794">
        <v>-2.9</v>
      </c>
      <c r="Q7794">
        <v>92.200999999999993</v>
      </c>
      <c r="R7794">
        <v>-31.4</v>
      </c>
      <c r="S7794">
        <v>0.86099999999999999</v>
      </c>
      <c r="T7794">
        <v>5076.2</v>
      </c>
      <c r="U7794" t="s">
        <v>26</v>
      </c>
      <c r="V7794" t="s">
        <v>26</v>
      </c>
      <c r="W7794">
        <v>0.95061600208282504</v>
      </c>
      <c r="Y7794">
        <f t="shared" si="121"/>
        <v>1</v>
      </c>
    </row>
    <row r="7795" spans="1:25" x14ac:dyDescent="0.25">
      <c r="A7795">
        <v>52</v>
      </c>
      <c r="B7795" t="s">
        <v>40</v>
      </c>
      <c r="C7795" t="s">
        <v>23</v>
      </c>
      <c r="D7795" t="s">
        <v>41</v>
      </c>
      <c r="E7795" t="s">
        <v>25</v>
      </c>
      <c r="F7795" t="s">
        <v>25</v>
      </c>
      <c r="G7795" t="s">
        <v>25</v>
      </c>
      <c r="H7795" t="s">
        <v>27</v>
      </c>
      <c r="I7795" t="s">
        <v>28</v>
      </c>
      <c r="J7795" t="s">
        <v>50</v>
      </c>
      <c r="K7795">
        <v>131</v>
      </c>
      <c r="L7795">
        <v>1</v>
      </c>
      <c r="M7795">
        <v>3</v>
      </c>
      <c r="N7795">
        <v>2</v>
      </c>
      <c r="O7795" t="s">
        <v>58</v>
      </c>
      <c r="P7795">
        <v>-1.8</v>
      </c>
      <c r="Q7795">
        <v>93.876000000000005</v>
      </c>
      <c r="R7795">
        <v>-40</v>
      </c>
      <c r="S7795">
        <v>0.66800000000000004</v>
      </c>
      <c r="T7795">
        <v>5008.7</v>
      </c>
      <c r="U7795" t="s">
        <v>25</v>
      </c>
      <c r="V7795" t="s">
        <v>26</v>
      </c>
      <c r="W7795">
        <v>0.99023824930190996</v>
      </c>
      <c r="Y7795">
        <f t="shared" si="121"/>
        <v>0</v>
      </c>
    </row>
    <row r="7796" spans="1:25" x14ac:dyDescent="0.25">
      <c r="A7796">
        <v>36</v>
      </c>
      <c r="B7796" t="s">
        <v>63</v>
      </c>
      <c r="C7796" t="s">
        <v>34</v>
      </c>
      <c r="D7796" t="s">
        <v>41</v>
      </c>
      <c r="E7796" t="s">
        <v>25</v>
      </c>
      <c r="F7796" t="s">
        <v>25</v>
      </c>
      <c r="G7796" t="s">
        <v>26</v>
      </c>
      <c r="H7796" t="s">
        <v>27</v>
      </c>
      <c r="I7796" t="s">
        <v>55</v>
      </c>
      <c r="J7796" t="s">
        <v>38</v>
      </c>
      <c r="K7796">
        <v>127</v>
      </c>
      <c r="L7796">
        <v>2</v>
      </c>
      <c r="M7796">
        <v>999</v>
      </c>
      <c r="N7796">
        <v>0</v>
      </c>
      <c r="O7796" t="s">
        <v>30</v>
      </c>
      <c r="P7796">
        <v>1.4</v>
      </c>
      <c r="Q7796">
        <v>93.444000000000003</v>
      </c>
      <c r="R7796">
        <v>-36.1</v>
      </c>
      <c r="S7796">
        <v>4.9640000000000004</v>
      </c>
      <c r="T7796">
        <v>5228.1000000000004</v>
      </c>
      <c r="U7796" t="s">
        <v>25</v>
      </c>
      <c r="V7796" t="s">
        <v>25</v>
      </c>
      <c r="W7796">
        <v>1.1302726343274099E-2</v>
      </c>
      <c r="Y7796">
        <f t="shared" si="121"/>
        <v>1</v>
      </c>
    </row>
    <row r="7797" spans="1:25" x14ac:dyDescent="0.25">
      <c r="A7797">
        <v>45</v>
      </c>
      <c r="B7797" t="s">
        <v>22</v>
      </c>
      <c r="C7797" t="s">
        <v>34</v>
      </c>
      <c r="D7797" t="s">
        <v>51</v>
      </c>
      <c r="E7797" t="s">
        <v>25</v>
      </c>
      <c r="F7797" t="s">
        <v>26</v>
      </c>
      <c r="G7797" t="s">
        <v>25</v>
      </c>
      <c r="H7797" t="s">
        <v>36</v>
      </c>
      <c r="I7797" t="s">
        <v>28</v>
      </c>
      <c r="J7797" t="s">
        <v>38</v>
      </c>
      <c r="K7797">
        <v>129</v>
      </c>
      <c r="L7797">
        <v>5</v>
      </c>
      <c r="M7797">
        <v>999</v>
      </c>
      <c r="N7797">
        <v>0</v>
      </c>
      <c r="O7797" t="s">
        <v>30</v>
      </c>
      <c r="P7797">
        <v>1.1000000000000001</v>
      </c>
      <c r="Q7797">
        <v>93.994</v>
      </c>
      <c r="R7797">
        <v>-36.4</v>
      </c>
      <c r="S7797">
        <v>4.8559999999999999</v>
      </c>
      <c r="T7797">
        <v>5191</v>
      </c>
      <c r="U7797" t="s">
        <v>25</v>
      </c>
      <c r="V7797" t="s">
        <v>25</v>
      </c>
      <c r="W7797">
        <v>1.4155278913676701E-2</v>
      </c>
      <c r="Y7797">
        <f t="shared" si="121"/>
        <v>1</v>
      </c>
    </row>
    <row r="7798" spans="1:25" x14ac:dyDescent="0.25">
      <c r="A7798">
        <v>35</v>
      </c>
      <c r="B7798" t="s">
        <v>22</v>
      </c>
      <c r="C7798" t="s">
        <v>23</v>
      </c>
      <c r="D7798" t="s">
        <v>35</v>
      </c>
      <c r="E7798" t="s">
        <v>25</v>
      </c>
      <c r="F7798" t="s">
        <v>25</v>
      </c>
      <c r="G7798" t="s">
        <v>25</v>
      </c>
      <c r="H7798" t="s">
        <v>36</v>
      </c>
      <c r="I7798" t="s">
        <v>37</v>
      </c>
      <c r="J7798" t="s">
        <v>45</v>
      </c>
      <c r="K7798">
        <v>992</v>
      </c>
      <c r="L7798">
        <v>2</v>
      </c>
      <c r="M7798">
        <v>999</v>
      </c>
      <c r="N7798">
        <v>0</v>
      </c>
      <c r="O7798" t="s">
        <v>30</v>
      </c>
      <c r="P7798">
        <v>1.4</v>
      </c>
      <c r="Q7798">
        <v>94.465000000000003</v>
      </c>
      <c r="R7798">
        <v>-41.8</v>
      </c>
      <c r="S7798">
        <v>4.9580000000000002</v>
      </c>
      <c r="T7798">
        <v>5228.1000000000004</v>
      </c>
      <c r="U7798" t="s">
        <v>26</v>
      </c>
      <c r="V7798" t="s">
        <v>25</v>
      </c>
      <c r="W7798">
        <v>8.1270352005958599E-2</v>
      </c>
      <c r="Y7798">
        <f t="shared" si="121"/>
        <v>0</v>
      </c>
    </row>
    <row r="7799" spans="1:25" x14ac:dyDescent="0.25">
      <c r="A7799">
        <v>28</v>
      </c>
      <c r="B7799" t="s">
        <v>40</v>
      </c>
      <c r="C7799" t="s">
        <v>34</v>
      </c>
      <c r="D7799" t="s">
        <v>39</v>
      </c>
      <c r="E7799" t="s">
        <v>25</v>
      </c>
      <c r="F7799" t="s">
        <v>26</v>
      </c>
      <c r="G7799" t="s">
        <v>25</v>
      </c>
      <c r="H7799" t="s">
        <v>27</v>
      </c>
      <c r="I7799" t="s">
        <v>52</v>
      </c>
      <c r="J7799" t="s">
        <v>29</v>
      </c>
      <c r="K7799">
        <v>251</v>
      </c>
      <c r="L7799">
        <v>5</v>
      </c>
      <c r="M7799">
        <v>999</v>
      </c>
      <c r="N7799">
        <v>0</v>
      </c>
      <c r="O7799" t="s">
        <v>30</v>
      </c>
      <c r="P7799">
        <v>1.4</v>
      </c>
      <c r="Q7799">
        <v>93.918000000000006</v>
      </c>
      <c r="R7799">
        <v>-42.7</v>
      </c>
      <c r="S7799">
        <v>4.9569999999999999</v>
      </c>
      <c r="T7799">
        <v>5228.1000000000004</v>
      </c>
      <c r="U7799" t="s">
        <v>25</v>
      </c>
      <c r="V7799" t="s">
        <v>25</v>
      </c>
      <c r="W7799">
        <v>4.8021197319030803E-2</v>
      </c>
      <c r="Y7799">
        <f t="shared" si="121"/>
        <v>1</v>
      </c>
    </row>
    <row r="7800" spans="1:25" x14ac:dyDescent="0.25">
      <c r="A7800">
        <v>37</v>
      </c>
      <c r="B7800" t="s">
        <v>53</v>
      </c>
      <c r="C7800" t="s">
        <v>23</v>
      </c>
      <c r="D7800" t="s">
        <v>49</v>
      </c>
      <c r="E7800" t="s">
        <v>25</v>
      </c>
      <c r="F7800" t="s">
        <v>26</v>
      </c>
      <c r="G7800" t="s">
        <v>25</v>
      </c>
      <c r="H7800" t="s">
        <v>27</v>
      </c>
      <c r="I7800" t="s">
        <v>55</v>
      </c>
      <c r="J7800" t="s">
        <v>38</v>
      </c>
      <c r="K7800">
        <v>181</v>
      </c>
      <c r="L7800">
        <v>3</v>
      </c>
      <c r="M7800">
        <v>999</v>
      </c>
      <c r="N7800">
        <v>0</v>
      </c>
      <c r="O7800" t="s">
        <v>30</v>
      </c>
      <c r="P7800">
        <v>1.4</v>
      </c>
      <c r="Q7800">
        <v>93.444000000000003</v>
      </c>
      <c r="R7800">
        <v>-36.1</v>
      </c>
      <c r="S7800">
        <v>4.9640000000000004</v>
      </c>
      <c r="T7800">
        <v>5228.1000000000004</v>
      </c>
      <c r="U7800" t="s">
        <v>25</v>
      </c>
      <c r="V7800" t="s">
        <v>25</v>
      </c>
      <c r="W7800">
        <v>2.3321304470300699E-2</v>
      </c>
      <c r="Y7800">
        <f t="shared" si="121"/>
        <v>1</v>
      </c>
    </row>
    <row r="7801" spans="1:25" x14ac:dyDescent="0.25">
      <c r="A7801">
        <v>36</v>
      </c>
      <c r="B7801" t="s">
        <v>40</v>
      </c>
      <c r="C7801" t="s">
        <v>23</v>
      </c>
      <c r="D7801" t="s">
        <v>41</v>
      </c>
      <c r="E7801" t="s">
        <v>25</v>
      </c>
      <c r="F7801" t="s">
        <v>25</v>
      </c>
      <c r="G7801" t="s">
        <v>25</v>
      </c>
      <c r="H7801" t="s">
        <v>27</v>
      </c>
      <c r="I7801" t="s">
        <v>52</v>
      </c>
      <c r="J7801" t="s">
        <v>45</v>
      </c>
      <c r="K7801">
        <v>561</v>
      </c>
      <c r="L7801">
        <v>4</v>
      </c>
      <c r="M7801">
        <v>999</v>
      </c>
      <c r="N7801">
        <v>0</v>
      </c>
      <c r="O7801" t="s">
        <v>30</v>
      </c>
      <c r="P7801">
        <v>1.4</v>
      </c>
      <c r="Q7801">
        <v>93.918000000000006</v>
      </c>
      <c r="R7801">
        <v>-42.7</v>
      </c>
      <c r="S7801">
        <v>4.9619999999999997</v>
      </c>
      <c r="T7801">
        <v>5228.1000000000004</v>
      </c>
      <c r="U7801" t="s">
        <v>25</v>
      </c>
      <c r="V7801" t="s">
        <v>25</v>
      </c>
      <c r="W7801">
        <v>4.1676100343465798E-2</v>
      </c>
      <c r="Y7801">
        <f t="shared" si="121"/>
        <v>1</v>
      </c>
    </row>
    <row r="7802" spans="1:25" x14ac:dyDescent="0.25">
      <c r="A7802">
        <v>27</v>
      </c>
      <c r="B7802" t="s">
        <v>22</v>
      </c>
      <c r="C7802" t="s">
        <v>23</v>
      </c>
      <c r="D7802" t="s">
        <v>24</v>
      </c>
      <c r="E7802" t="s">
        <v>25</v>
      </c>
      <c r="F7802" t="s">
        <v>25</v>
      </c>
      <c r="G7802" t="s">
        <v>25</v>
      </c>
      <c r="H7802" t="s">
        <v>36</v>
      </c>
      <c r="I7802" t="s">
        <v>28</v>
      </c>
      <c r="J7802" t="s">
        <v>50</v>
      </c>
      <c r="K7802">
        <v>189</v>
      </c>
      <c r="L7802">
        <v>1</v>
      </c>
      <c r="M7802">
        <v>999</v>
      </c>
      <c r="N7802">
        <v>0</v>
      </c>
      <c r="O7802" t="s">
        <v>30</v>
      </c>
      <c r="P7802">
        <v>1.1000000000000001</v>
      </c>
      <c r="Q7802">
        <v>93.994</v>
      </c>
      <c r="R7802">
        <v>-36.4</v>
      </c>
      <c r="S7802">
        <v>4.8570000000000002</v>
      </c>
      <c r="T7802">
        <v>5191</v>
      </c>
      <c r="U7802" t="s">
        <v>25</v>
      </c>
      <c r="V7802" t="s">
        <v>25</v>
      </c>
      <c r="W7802">
        <v>2.6104703545570401E-2</v>
      </c>
      <c r="Y7802">
        <f t="shared" si="121"/>
        <v>1</v>
      </c>
    </row>
    <row r="7803" spans="1:25" x14ac:dyDescent="0.25">
      <c r="A7803">
        <v>85</v>
      </c>
      <c r="B7803" t="s">
        <v>63</v>
      </c>
      <c r="C7803" t="s">
        <v>23</v>
      </c>
      <c r="D7803" t="s">
        <v>54</v>
      </c>
      <c r="E7803" t="s">
        <v>39</v>
      </c>
      <c r="F7803" t="s">
        <v>25</v>
      </c>
      <c r="G7803" t="s">
        <v>25</v>
      </c>
      <c r="H7803" t="s">
        <v>27</v>
      </c>
      <c r="I7803" t="s">
        <v>64</v>
      </c>
      <c r="J7803" t="s">
        <v>50</v>
      </c>
      <c r="K7803">
        <v>166</v>
      </c>
      <c r="L7803">
        <v>1</v>
      </c>
      <c r="M7803">
        <v>999</v>
      </c>
      <c r="N7803">
        <v>0</v>
      </c>
      <c r="O7803" t="s">
        <v>30</v>
      </c>
      <c r="P7803">
        <v>-1.8</v>
      </c>
      <c r="Q7803">
        <v>93.748999999999995</v>
      </c>
      <c r="R7803">
        <v>-34.6</v>
      </c>
      <c r="S7803">
        <v>0.64200000000000002</v>
      </c>
      <c r="T7803">
        <v>5008.7</v>
      </c>
      <c r="U7803" t="s">
        <v>25</v>
      </c>
      <c r="V7803" t="s">
        <v>26</v>
      </c>
      <c r="W7803">
        <v>0.956404149532318</v>
      </c>
      <c r="Y7803">
        <f t="shared" si="121"/>
        <v>0</v>
      </c>
    </row>
    <row r="7804" spans="1:25" x14ac:dyDescent="0.25">
      <c r="A7804">
        <v>43</v>
      </c>
      <c r="B7804" t="s">
        <v>40</v>
      </c>
      <c r="C7804" t="s">
        <v>23</v>
      </c>
      <c r="D7804" t="s">
        <v>41</v>
      </c>
      <c r="E7804" t="s">
        <v>25</v>
      </c>
      <c r="F7804" t="s">
        <v>25</v>
      </c>
      <c r="G7804" t="s">
        <v>25</v>
      </c>
      <c r="H7804" t="s">
        <v>36</v>
      </c>
      <c r="I7804" t="s">
        <v>55</v>
      </c>
      <c r="J7804" t="s">
        <v>38</v>
      </c>
      <c r="K7804">
        <v>618</v>
      </c>
      <c r="L7804">
        <v>8</v>
      </c>
      <c r="M7804">
        <v>999</v>
      </c>
      <c r="N7804">
        <v>0</v>
      </c>
      <c r="O7804" t="s">
        <v>30</v>
      </c>
      <c r="P7804">
        <v>1.4</v>
      </c>
      <c r="Q7804">
        <v>93.444000000000003</v>
      </c>
      <c r="R7804">
        <v>-36.1</v>
      </c>
      <c r="S7804">
        <v>4.9649999999999999</v>
      </c>
      <c r="T7804">
        <v>5228.1000000000004</v>
      </c>
      <c r="U7804" t="s">
        <v>26</v>
      </c>
      <c r="V7804" t="s">
        <v>25</v>
      </c>
      <c r="W7804">
        <v>4.1683431714773199E-2</v>
      </c>
      <c r="Y7804">
        <f t="shared" si="121"/>
        <v>0</v>
      </c>
    </row>
    <row r="7805" spans="1:25" x14ac:dyDescent="0.25">
      <c r="A7805">
        <v>45</v>
      </c>
      <c r="B7805" t="s">
        <v>39</v>
      </c>
      <c r="C7805" t="s">
        <v>23</v>
      </c>
      <c r="D7805" t="s">
        <v>35</v>
      </c>
      <c r="E7805" t="s">
        <v>39</v>
      </c>
      <c r="F7805" t="s">
        <v>26</v>
      </c>
      <c r="G7805" t="s">
        <v>25</v>
      </c>
      <c r="H7805" t="s">
        <v>27</v>
      </c>
      <c r="I7805" t="s">
        <v>55</v>
      </c>
      <c r="J7805" t="s">
        <v>50</v>
      </c>
      <c r="K7805">
        <v>94</v>
      </c>
      <c r="L7805">
        <v>1</v>
      </c>
      <c r="M7805">
        <v>999</v>
      </c>
      <c r="N7805">
        <v>0</v>
      </c>
      <c r="O7805" t="s">
        <v>30</v>
      </c>
      <c r="P7805">
        <v>1.4</v>
      </c>
      <c r="Q7805">
        <v>93.444000000000003</v>
      </c>
      <c r="R7805">
        <v>-36.1</v>
      </c>
      <c r="S7805">
        <v>4.9649999999999999</v>
      </c>
      <c r="T7805">
        <v>5228.1000000000004</v>
      </c>
      <c r="U7805" t="s">
        <v>25</v>
      </c>
      <c r="V7805" t="s">
        <v>25</v>
      </c>
      <c r="W7805">
        <v>1.9015865400433499E-2</v>
      </c>
      <c r="Y7805">
        <f t="shared" si="121"/>
        <v>1</v>
      </c>
    </row>
    <row r="7806" spans="1:25" x14ac:dyDescent="0.25">
      <c r="A7806">
        <v>25</v>
      </c>
      <c r="B7806" t="s">
        <v>40</v>
      </c>
      <c r="C7806" t="s">
        <v>34</v>
      </c>
      <c r="D7806" t="s">
        <v>35</v>
      </c>
      <c r="E7806" t="s">
        <v>25</v>
      </c>
      <c r="F7806" t="s">
        <v>25</v>
      </c>
      <c r="G7806" t="s">
        <v>25</v>
      </c>
      <c r="H7806" t="s">
        <v>27</v>
      </c>
      <c r="I7806" t="s">
        <v>64</v>
      </c>
      <c r="J7806" t="s">
        <v>29</v>
      </c>
      <c r="K7806">
        <v>178</v>
      </c>
      <c r="L7806">
        <v>2</v>
      </c>
      <c r="M7806">
        <v>999</v>
      </c>
      <c r="N7806">
        <v>0</v>
      </c>
      <c r="O7806" t="s">
        <v>30</v>
      </c>
      <c r="P7806">
        <v>-1.8</v>
      </c>
      <c r="Q7806">
        <v>93.075000000000003</v>
      </c>
      <c r="R7806">
        <v>-47.1</v>
      </c>
      <c r="S7806">
        <v>1.405</v>
      </c>
      <c r="T7806">
        <v>5099.1000000000004</v>
      </c>
      <c r="U7806" t="s">
        <v>25</v>
      </c>
      <c r="V7806" t="s">
        <v>26</v>
      </c>
      <c r="W7806">
        <v>0.78558462858200095</v>
      </c>
      <c r="Y7806">
        <f t="shared" si="121"/>
        <v>0</v>
      </c>
    </row>
    <row r="7807" spans="1:25" x14ac:dyDescent="0.25">
      <c r="A7807">
        <v>60</v>
      </c>
      <c r="B7807" t="s">
        <v>40</v>
      </c>
      <c r="C7807" t="s">
        <v>23</v>
      </c>
      <c r="D7807" t="s">
        <v>41</v>
      </c>
      <c r="E7807" t="s">
        <v>39</v>
      </c>
      <c r="F7807" t="s">
        <v>25</v>
      </c>
      <c r="G7807" t="s">
        <v>25</v>
      </c>
      <c r="H7807" t="s">
        <v>36</v>
      </c>
      <c r="I7807" t="s">
        <v>37</v>
      </c>
      <c r="J7807" t="s">
        <v>38</v>
      </c>
      <c r="K7807">
        <v>521</v>
      </c>
      <c r="L7807">
        <v>11</v>
      </c>
      <c r="M7807">
        <v>999</v>
      </c>
      <c r="N7807">
        <v>0</v>
      </c>
      <c r="O7807" t="s">
        <v>30</v>
      </c>
      <c r="P7807">
        <v>1.4</v>
      </c>
      <c r="Q7807">
        <v>94.465000000000003</v>
      </c>
      <c r="R7807">
        <v>-41.8</v>
      </c>
      <c r="S7807">
        <v>4.9619999999999997</v>
      </c>
      <c r="T7807">
        <v>5228.1000000000004</v>
      </c>
      <c r="U7807" t="s">
        <v>25</v>
      </c>
      <c r="V7807" t="s">
        <v>25</v>
      </c>
      <c r="W7807">
        <v>6.3167296350002303E-2</v>
      </c>
      <c r="Y7807">
        <f t="shared" si="121"/>
        <v>1</v>
      </c>
    </row>
    <row r="7808" spans="1:25" x14ac:dyDescent="0.25">
      <c r="A7808">
        <v>39</v>
      </c>
      <c r="B7808" t="s">
        <v>47</v>
      </c>
      <c r="C7808" t="s">
        <v>23</v>
      </c>
      <c r="D7808" t="s">
        <v>35</v>
      </c>
      <c r="E7808" t="s">
        <v>39</v>
      </c>
      <c r="F7808" t="s">
        <v>25</v>
      </c>
      <c r="G7808" t="s">
        <v>26</v>
      </c>
      <c r="H7808" t="s">
        <v>36</v>
      </c>
      <c r="I7808" t="s">
        <v>28</v>
      </c>
      <c r="J7808" t="s">
        <v>38</v>
      </c>
      <c r="K7808">
        <v>173</v>
      </c>
      <c r="L7808">
        <v>7</v>
      </c>
      <c r="M7808">
        <v>999</v>
      </c>
      <c r="N7808">
        <v>0</v>
      </c>
      <c r="O7808" t="s">
        <v>30</v>
      </c>
      <c r="P7808">
        <v>1.1000000000000001</v>
      </c>
      <c r="Q7808">
        <v>93.994</v>
      </c>
      <c r="R7808">
        <v>-36.4</v>
      </c>
      <c r="S7808">
        <v>4.859</v>
      </c>
      <c r="T7808">
        <v>5191</v>
      </c>
      <c r="U7808" t="s">
        <v>25</v>
      </c>
      <c r="V7808" t="s">
        <v>25</v>
      </c>
      <c r="W7808">
        <v>1.6664670780301101E-2</v>
      </c>
      <c r="Y7808">
        <f t="shared" si="121"/>
        <v>1</v>
      </c>
    </row>
    <row r="7809" spans="1:25" x14ac:dyDescent="0.25">
      <c r="A7809">
        <v>30</v>
      </c>
      <c r="B7809" t="s">
        <v>56</v>
      </c>
      <c r="C7809" t="s">
        <v>23</v>
      </c>
      <c r="D7809" t="s">
        <v>35</v>
      </c>
      <c r="E7809" t="s">
        <v>39</v>
      </c>
      <c r="F7809" t="s">
        <v>26</v>
      </c>
      <c r="G7809" t="s">
        <v>25</v>
      </c>
      <c r="H7809" t="s">
        <v>27</v>
      </c>
      <c r="I7809" t="s">
        <v>28</v>
      </c>
      <c r="J7809" t="s">
        <v>45</v>
      </c>
      <c r="K7809">
        <v>115</v>
      </c>
      <c r="L7809">
        <v>3</v>
      </c>
      <c r="M7809">
        <v>999</v>
      </c>
      <c r="N7809">
        <v>0</v>
      </c>
      <c r="O7809" t="s">
        <v>30</v>
      </c>
      <c r="P7809">
        <v>-1.8</v>
      </c>
      <c r="Q7809">
        <v>92.893000000000001</v>
      </c>
      <c r="R7809">
        <v>-46.2</v>
      </c>
      <c r="S7809">
        <v>1.266</v>
      </c>
      <c r="T7809">
        <v>5099.1000000000004</v>
      </c>
      <c r="U7809" t="s">
        <v>25</v>
      </c>
      <c r="V7809" t="s">
        <v>25</v>
      </c>
      <c r="W7809">
        <v>8.7991155683994293E-2</v>
      </c>
      <c r="Y7809">
        <f t="shared" si="121"/>
        <v>1</v>
      </c>
    </row>
    <row r="7810" spans="1:25" x14ac:dyDescent="0.25">
      <c r="A7810">
        <v>57</v>
      </c>
      <c r="B7810" t="s">
        <v>22</v>
      </c>
      <c r="C7810" t="s">
        <v>23</v>
      </c>
      <c r="D7810" t="s">
        <v>54</v>
      </c>
      <c r="E7810" t="s">
        <v>39</v>
      </c>
      <c r="F7810" t="s">
        <v>25</v>
      </c>
      <c r="G7810" t="s">
        <v>25</v>
      </c>
      <c r="H7810" t="s">
        <v>36</v>
      </c>
      <c r="I7810" t="s">
        <v>37</v>
      </c>
      <c r="J7810" t="s">
        <v>50</v>
      </c>
      <c r="K7810">
        <v>332</v>
      </c>
      <c r="L7810">
        <v>5</v>
      </c>
      <c r="M7810">
        <v>999</v>
      </c>
      <c r="N7810">
        <v>0</v>
      </c>
      <c r="O7810" t="s">
        <v>30</v>
      </c>
      <c r="P7810">
        <v>1.4</v>
      </c>
      <c r="Q7810">
        <v>94.465000000000003</v>
      </c>
      <c r="R7810">
        <v>-41.8</v>
      </c>
      <c r="S7810">
        <v>4.9610000000000003</v>
      </c>
      <c r="T7810">
        <v>5228.1000000000004</v>
      </c>
      <c r="U7810" t="s">
        <v>25</v>
      </c>
      <c r="V7810" t="s">
        <v>25</v>
      </c>
      <c r="W7810">
        <v>3.9345592260360697E-2</v>
      </c>
      <c r="Y7810">
        <f t="shared" si="121"/>
        <v>1</v>
      </c>
    </row>
    <row r="7811" spans="1:25" x14ac:dyDescent="0.25">
      <c r="A7811">
        <v>60</v>
      </c>
      <c r="B7811" t="s">
        <v>62</v>
      </c>
      <c r="C7811" t="s">
        <v>23</v>
      </c>
      <c r="D7811" t="s">
        <v>41</v>
      </c>
      <c r="E7811" t="s">
        <v>25</v>
      </c>
      <c r="F7811" t="s">
        <v>25</v>
      </c>
      <c r="G7811" t="s">
        <v>25</v>
      </c>
      <c r="H7811" t="s">
        <v>27</v>
      </c>
      <c r="I7811" t="s">
        <v>66</v>
      </c>
      <c r="J7811" t="s">
        <v>29</v>
      </c>
      <c r="K7811">
        <v>439</v>
      </c>
      <c r="L7811">
        <v>3</v>
      </c>
      <c r="M7811">
        <v>6</v>
      </c>
      <c r="N7811">
        <v>2</v>
      </c>
      <c r="O7811" t="s">
        <v>58</v>
      </c>
      <c r="P7811">
        <v>-3</v>
      </c>
      <c r="Q7811">
        <v>92.712999999999994</v>
      </c>
      <c r="R7811">
        <v>-33</v>
      </c>
      <c r="S7811">
        <v>0.71799999999999997</v>
      </c>
      <c r="T7811">
        <v>5023.5</v>
      </c>
      <c r="U7811" t="s">
        <v>26</v>
      </c>
      <c r="V7811" t="s">
        <v>26</v>
      </c>
      <c r="W7811">
        <v>0.93740922212600697</v>
      </c>
      <c r="Y7811">
        <f t="shared" ref="Y7811:Y7874" si="122">IF(U7811=V7811,1,0)</f>
        <v>1</v>
      </c>
    </row>
    <row r="7812" spans="1:25" x14ac:dyDescent="0.25">
      <c r="A7812">
        <v>28</v>
      </c>
      <c r="B7812" t="s">
        <v>33</v>
      </c>
      <c r="C7812" t="s">
        <v>34</v>
      </c>
      <c r="D7812" t="s">
        <v>35</v>
      </c>
      <c r="E7812" t="s">
        <v>25</v>
      </c>
      <c r="F7812" t="s">
        <v>25</v>
      </c>
      <c r="G7812" t="s">
        <v>25</v>
      </c>
      <c r="H7812" t="s">
        <v>36</v>
      </c>
      <c r="I7812" t="s">
        <v>28</v>
      </c>
      <c r="J7812" t="s">
        <v>45</v>
      </c>
      <c r="K7812">
        <v>137</v>
      </c>
      <c r="L7812">
        <v>2</v>
      </c>
      <c r="M7812">
        <v>999</v>
      </c>
      <c r="N7812">
        <v>0</v>
      </c>
      <c r="O7812" t="s">
        <v>30</v>
      </c>
      <c r="P7812">
        <v>1.1000000000000001</v>
      </c>
      <c r="Q7812">
        <v>93.994</v>
      </c>
      <c r="R7812">
        <v>-36.4</v>
      </c>
      <c r="S7812">
        <v>4.8550000000000004</v>
      </c>
      <c r="T7812">
        <v>5191</v>
      </c>
      <c r="U7812" t="s">
        <v>25</v>
      </c>
      <c r="V7812" t="s">
        <v>25</v>
      </c>
      <c r="W7812">
        <v>2.4022685363888699E-2</v>
      </c>
      <c r="Y7812">
        <f t="shared" si="122"/>
        <v>1</v>
      </c>
    </row>
    <row r="7813" spans="1:25" x14ac:dyDescent="0.25">
      <c r="A7813">
        <v>28</v>
      </c>
      <c r="B7813" t="s">
        <v>40</v>
      </c>
      <c r="C7813" t="s">
        <v>34</v>
      </c>
      <c r="D7813" t="s">
        <v>41</v>
      </c>
      <c r="E7813" t="s">
        <v>25</v>
      </c>
      <c r="F7813" t="s">
        <v>26</v>
      </c>
      <c r="G7813" t="s">
        <v>25</v>
      </c>
      <c r="H7813" t="s">
        <v>27</v>
      </c>
      <c r="I7813" t="s">
        <v>28</v>
      </c>
      <c r="J7813" t="s">
        <v>43</v>
      </c>
      <c r="K7813">
        <v>442</v>
      </c>
      <c r="L7813">
        <v>1</v>
      </c>
      <c r="M7813">
        <v>999</v>
      </c>
      <c r="N7813">
        <v>1</v>
      </c>
      <c r="O7813" t="s">
        <v>46</v>
      </c>
      <c r="P7813">
        <v>-1.8</v>
      </c>
      <c r="Q7813">
        <v>92.893000000000001</v>
      </c>
      <c r="R7813">
        <v>-46.2</v>
      </c>
      <c r="S7813">
        <v>1.244</v>
      </c>
      <c r="T7813">
        <v>5099.1000000000004</v>
      </c>
      <c r="U7813" t="s">
        <v>26</v>
      </c>
      <c r="V7813" t="s">
        <v>25</v>
      </c>
      <c r="W7813">
        <v>6.3754506409168202E-2</v>
      </c>
      <c r="Y7813">
        <f t="shared" si="122"/>
        <v>0</v>
      </c>
    </row>
    <row r="7814" spans="1:25" x14ac:dyDescent="0.25">
      <c r="A7814">
        <v>30</v>
      </c>
      <c r="B7814" t="s">
        <v>40</v>
      </c>
      <c r="C7814" t="s">
        <v>23</v>
      </c>
      <c r="D7814" t="s">
        <v>41</v>
      </c>
      <c r="E7814" t="s">
        <v>25</v>
      </c>
      <c r="F7814" t="s">
        <v>26</v>
      </c>
      <c r="G7814" t="s">
        <v>25</v>
      </c>
      <c r="H7814" t="s">
        <v>36</v>
      </c>
      <c r="I7814" t="s">
        <v>28</v>
      </c>
      <c r="J7814" t="s">
        <v>45</v>
      </c>
      <c r="K7814">
        <v>196</v>
      </c>
      <c r="L7814">
        <v>2</v>
      </c>
      <c r="M7814">
        <v>999</v>
      </c>
      <c r="N7814">
        <v>0</v>
      </c>
      <c r="O7814" t="s">
        <v>30</v>
      </c>
      <c r="P7814">
        <v>1.1000000000000001</v>
      </c>
      <c r="Q7814">
        <v>93.994</v>
      </c>
      <c r="R7814">
        <v>-36.4</v>
      </c>
      <c r="S7814">
        <v>4.8600000000000003</v>
      </c>
      <c r="T7814">
        <v>5191</v>
      </c>
      <c r="U7814" t="s">
        <v>25</v>
      </c>
      <c r="V7814" t="s">
        <v>25</v>
      </c>
      <c r="W7814">
        <v>3.10289114713669E-2</v>
      </c>
      <c r="Y7814">
        <f t="shared" si="122"/>
        <v>1</v>
      </c>
    </row>
    <row r="7815" spans="1:25" x14ac:dyDescent="0.25">
      <c r="A7815">
        <v>50</v>
      </c>
      <c r="B7815" t="s">
        <v>59</v>
      </c>
      <c r="C7815" t="s">
        <v>23</v>
      </c>
      <c r="D7815" t="s">
        <v>41</v>
      </c>
      <c r="E7815" t="s">
        <v>39</v>
      </c>
      <c r="F7815" t="s">
        <v>26</v>
      </c>
      <c r="G7815" t="s">
        <v>25</v>
      </c>
      <c r="H7815" t="s">
        <v>36</v>
      </c>
      <c r="I7815" t="s">
        <v>52</v>
      </c>
      <c r="J7815" t="s">
        <v>45</v>
      </c>
      <c r="K7815">
        <v>30</v>
      </c>
      <c r="L7815">
        <v>1</v>
      </c>
      <c r="M7815">
        <v>999</v>
      </c>
      <c r="N7815">
        <v>0</v>
      </c>
      <c r="O7815" t="s">
        <v>30</v>
      </c>
      <c r="P7815">
        <v>1.4</v>
      </c>
      <c r="Q7815">
        <v>93.918000000000006</v>
      </c>
      <c r="R7815">
        <v>-42.7</v>
      </c>
      <c r="S7815">
        <v>4.968</v>
      </c>
      <c r="T7815">
        <v>5228.1000000000004</v>
      </c>
      <c r="U7815" t="s">
        <v>25</v>
      </c>
      <c r="V7815" t="s">
        <v>25</v>
      </c>
      <c r="W7815">
        <v>1.3350494205951699E-2</v>
      </c>
      <c r="Y7815">
        <f t="shared" si="122"/>
        <v>1</v>
      </c>
    </row>
    <row r="7816" spans="1:25" x14ac:dyDescent="0.25">
      <c r="A7816">
        <v>54</v>
      </c>
      <c r="B7816" t="s">
        <v>56</v>
      </c>
      <c r="C7816" t="s">
        <v>23</v>
      </c>
      <c r="D7816" t="s">
        <v>24</v>
      </c>
      <c r="E7816" t="s">
        <v>25</v>
      </c>
      <c r="F7816" t="s">
        <v>25</v>
      </c>
      <c r="G7816" t="s">
        <v>26</v>
      </c>
      <c r="H7816" t="s">
        <v>27</v>
      </c>
      <c r="I7816" t="s">
        <v>52</v>
      </c>
      <c r="J7816" t="s">
        <v>45</v>
      </c>
      <c r="K7816">
        <v>50</v>
      </c>
      <c r="L7816">
        <v>9</v>
      </c>
      <c r="M7816">
        <v>999</v>
      </c>
      <c r="N7816">
        <v>0</v>
      </c>
      <c r="O7816" t="s">
        <v>30</v>
      </c>
      <c r="P7816">
        <v>1.4</v>
      </c>
      <c r="Q7816">
        <v>93.918000000000006</v>
      </c>
      <c r="R7816">
        <v>-42.7</v>
      </c>
      <c r="S7816">
        <v>4.968</v>
      </c>
      <c r="T7816">
        <v>5228.1000000000004</v>
      </c>
      <c r="U7816" t="s">
        <v>25</v>
      </c>
      <c r="V7816" t="s">
        <v>25</v>
      </c>
      <c r="W7816">
        <v>2.3658894002437598E-2</v>
      </c>
      <c r="Y7816">
        <f t="shared" si="122"/>
        <v>1</v>
      </c>
    </row>
    <row r="7817" spans="1:25" x14ac:dyDescent="0.25">
      <c r="A7817">
        <v>62</v>
      </c>
      <c r="B7817" t="s">
        <v>56</v>
      </c>
      <c r="C7817" t="s">
        <v>23</v>
      </c>
      <c r="D7817" t="s">
        <v>39</v>
      </c>
      <c r="E7817" t="s">
        <v>25</v>
      </c>
      <c r="F7817" t="s">
        <v>25</v>
      </c>
      <c r="G7817" t="s">
        <v>25</v>
      </c>
      <c r="H7817" t="s">
        <v>27</v>
      </c>
      <c r="I7817" t="s">
        <v>57</v>
      </c>
      <c r="J7817" t="s">
        <v>43</v>
      </c>
      <c r="K7817">
        <v>104</v>
      </c>
      <c r="L7817">
        <v>2</v>
      </c>
      <c r="M7817">
        <v>3</v>
      </c>
      <c r="N7817">
        <v>2</v>
      </c>
      <c r="O7817" t="s">
        <v>58</v>
      </c>
      <c r="P7817">
        <v>-1.8</v>
      </c>
      <c r="Q7817">
        <v>93.369</v>
      </c>
      <c r="R7817">
        <v>-34.799999999999997</v>
      </c>
      <c r="S7817">
        <v>0.64600000000000002</v>
      </c>
      <c r="T7817">
        <v>5008.7</v>
      </c>
      <c r="U7817" t="s">
        <v>26</v>
      </c>
      <c r="V7817" t="s">
        <v>26</v>
      </c>
      <c r="W7817">
        <v>0.76269721984863303</v>
      </c>
      <c r="Y7817">
        <f t="shared" si="122"/>
        <v>1</v>
      </c>
    </row>
    <row r="7818" spans="1:25" x14ac:dyDescent="0.25">
      <c r="A7818">
        <v>35</v>
      </c>
      <c r="B7818" t="s">
        <v>40</v>
      </c>
      <c r="C7818" t="s">
        <v>34</v>
      </c>
      <c r="D7818" t="s">
        <v>41</v>
      </c>
      <c r="E7818" t="s">
        <v>39</v>
      </c>
      <c r="F7818" t="s">
        <v>25</v>
      </c>
      <c r="G7818" t="s">
        <v>25</v>
      </c>
      <c r="H7818" t="s">
        <v>27</v>
      </c>
      <c r="I7818" t="s">
        <v>52</v>
      </c>
      <c r="J7818" t="s">
        <v>45</v>
      </c>
      <c r="K7818">
        <v>863</v>
      </c>
      <c r="L7818">
        <v>1</v>
      </c>
      <c r="M7818">
        <v>999</v>
      </c>
      <c r="N7818">
        <v>0</v>
      </c>
      <c r="O7818" t="s">
        <v>30</v>
      </c>
      <c r="P7818">
        <v>1.4</v>
      </c>
      <c r="Q7818">
        <v>93.918000000000006</v>
      </c>
      <c r="R7818">
        <v>-42.7</v>
      </c>
      <c r="S7818">
        <v>4.9630000000000001</v>
      </c>
      <c r="T7818">
        <v>5228.1000000000004</v>
      </c>
      <c r="U7818" t="s">
        <v>26</v>
      </c>
      <c r="V7818" t="s">
        <v>25</v>
      </c>
      <c r="W7818">
        <v>5.8532699942588799E-2</v>
      </c>
      <c r="Y7818">
        <f t="shared" si="122"/>
        <v>0</v>
      </c>
    </row>
    <row r="7819" spans="1:25" x14ac:dyDescent="0.25">
      <c r="A7819">
        <v>33</v>
      </c>
      <c r="B7819" t="s">
        <v>40</v>
      </c>
      <c r="C7819" t="s">
        <v>48</v>
      </c>
      <c r="D7819" t="s">
        <v>35</v>
      </c>
      <c r="E7819" t="s">
        <v>25</v>
      </c>
      <c r="F7819" t="s">
        <v>26</v>
      </c>
      <c r="G7819" t="s">
        <v>25</v>
      </c>
      <c r="H7819" t="s">
        <v>36</v>
      </c>
      <c r="I7819" t="s">
        <v>28</v>
      </c>
      <c r="J7819" t="s">
        <v>38</v>
      </c>
      <c r="K7819">
        <v>161</v>
      </c>
      <c r="L7819">
        <v>2</v>
      </c>
      <c r="M7819">
        <v>999</v>
      </c>
      <c r="N7819">
        <v>0</v>
      </c>
      <c r="O7819" t="s">
        <v>30</v>
      </c>
      <c r="P7819">
        <v>1.1000000000000001</v>
      </c>
      <c r="Q7819">
        <v>93.994</v>
      </c>
      <c r="R7819">
        <v>-36.4</v>
      </c>
      <c r="S7819">
        <v>4.8559999999999999</v>
      </c>
      <c r="T7819">
        <v>5191</v>
      </c>
      <c r="U7819" t="s">
        <v>25</v>
      </c>
      <c r="V7819" t="s">
        <v>25</v>
      </c>
      <c r="W7819">
        <v>2.9130734503269199E-2</v>
      </c>
      <c r="Y7819">
        <f t="shared" si="122"/>
        <v>1</v>
      </c>
    </row>
    <row r="7820" spans="1:25" x14ac:dyDescent="0.25">
      <c r="A7820">
        <v>50</v>
      </c>
      <c r="B7820" t="s">
        <v>59</v>
      </c>
      <c r="C7820" t="s">
        <v>23</v>
      </c>
      <c r="D7820" t="s">
        <v>24</v>
      </c>
      <c r="E7820" t="s">
        <v>25</v>
      </c>
      <c r="F7820" t="s">
        <v>25</v>
      </c>
      <c r="G7820" t="s">
        <v>25</v>
      </c>
      <c r="H7820" t="s">
        <v>27</v>
      </c>
      <c r="I7820" t="s">
        <v>61</v>
      </c>
      <c r="J7820" t="s">
        <v>43</v>
      </c>
      <c r="K7820">
        <v>151</v>
      </c>
      <c r="L7820">
        <v>2</v>
      </c>
      <c r="M7820">
        <v>6</v>
      </c>
      <c r="N7820">
        <v>2</v>
      </c>
      <c r="O7820" t="s">
        <v>46</v>
      </c>
      <c r="P7820">
        <v>-3.4</v>
      </c>
      <c r="Q7820">
        <v>92.430999999999997</v>
      </c>
      <c r="R7820">
        <v>-26.9</v>
      </c>
      <c r="S7820">
        <v>0.73099999999999998</v>
      </c>
      <c r="T7820">
        <v>5017.5</v>
      </c>
      <c r="U7820" t="s">
        <v>25</v>
      </c>
      <c r="V7820" t="s">
        <v>26</v>
      </c>
      <c r="W7820">
        <v>0.72787302732467696</v>
      </c>
      <c r="Y7820">
        <f t="shared" si="122"/>
        <v>0</v>
      </c>
    </row>
    <row r="7821" spans="1:25" x14ac:dyDescent="0.25">
      <c r="A7821">
        <v>34</v>
      </c>
      <c r="B7821" t="s">
        <v>33</v>
      </c>
      <c r="C7821" t="s">
        <v>23</v>
      </c>
      <c r="D7821" t="s">
        <v>35</v>
      </c>
      <c r="E7821" t="s">
        <v>25</v>
      </c>
      <c r="F7821" t="s">
        <v>25</v>
      </c>
      <c r="G7821" t="s">
        <v>25</v>
      </c>
      <c r="H7821" t="s">
        <v>27</v>
      </c>
      <c r="I7821" t="s">
        <v>28</v>
      </c>
      <c r="J7821" t="s">
        <v>38</v>
      </c>
      <c r="K7821">
        <v>71</v>
      </c>
      <c r="L7821">
        <v>3</v>
      </c>
      <c r="M7821">
        <v>999</v>
      </c>
      <c r="N7821">
        <v>0</v>
      </c>
      <c r="O7821" t="s">
        <v>30</v>
      </c>
      <c r="P7821">
        <v>-1.8</v>
      </c>
      <c r="Q7821">
        <v>92.893000000000001</v>
      </c>
      <c r="R7821">
        <v>-46.2</v>
      </c>
      <c r="S7821">
        <v>1.27</v>
      </c>
      <c r="T7821">
        <v>5099.1000000000004</v>
      </c>
      <c r="U7821" t="s">
        <v>25</v>
      </c>
      <c r="V7821" t="s">
        <v>25</v>
      </c>
      <c r="W7821">
        <v>0.16934564709663399</v>
      </c>
      <c r="Y7821">
        <f t="shared" si="122"/>
        <v>1</v>
      </c>
    </row>
    <row r="7822" spans="1:25" x14ac:dyDescent="0.25">
      <c r="A7822">
        <v>31</v>
      </c>
      <c r="B7822" t="s">
        <v>56</v>
      </c>
      <c r="C7822" t="s">
        <v>34</v>
      </c>
      <c r="D7822" t="s">
        <v>41</v>
      </c>
      <c r="E7822" t="s">
        <v>25</v>
      </c>
      <c r="F7822" t="s">
        <v>26</v>
      </c>
      <c r="G7822" t="s">
        <v>25</v>
      </c>
      <c r="H7822" t="s">
        <v>36</v>
      </c>
      <c r="I7822" t="s">
        <v>28</v>
      </c>
      <c r="J7822" t="s">
        <v>29</v>
      </c>
      <c r="K7822">
        <v>7</v>
      </c>
      <c r="L7822">
        <v>1</v>
      </c>
      <c r="M7822">
        <v>999</v>
      </c>
      <c r="N7822">
        <v>0</v>
      </c>
      <c r="O7822" t="s">
        <v>30</v>
      </c>
      <c r="P7822">
        <v>1.1000000000000001</v>
      </c>
      <c r="Q7822">
        <v>93.994</v>
      </c>
      <c r="R7822">
        <v>-36.4</v>
      </c>
      <c r="S7822">
        <v>4.8570000000000002</v>
      </c>
      <c r="T7822">
        <v>5191</v>
      </c>
      <c r="U7822" t="s">
        <v>25</v>
      </c>
      <c r="V7822" t="s">
        <v>25</v>
      </c>
      <c r="W7822">
        <v>3.4889079630374902E-2</v>
      </c>
      <c r="Y7822">
        <f t="shared" si="122"/>
        <v>1</v>
      </c>
    </row>
    <row r="7823" spans="1:25" x14ac:dyDescent="0.25">
      <c r="A7823">
        <v>32</v>
      </c>
      <c r="B7823" t="s">
        <v>40</v>
      </c>
      <c r="C7823" t="s">
        <v>23</v>
      </c>
      <c r="D7823" t="s">
        <v>41</v>
      </c>
      <c r="E7823" t="s">
        <v>25</v>
      </c>
      <c r="F7823" t="s">
        <v>26</v>
      </c>
      <c r="G7823" t="s">
        <v>26</v>
      </c>
      <c r="H7823" t="s">
        <v>27</v>
      </c>
      <c r="I7823" t="s">
        <v>55</v>
      </c>
      <c r="J7823" t="s">
        <v>38</v>
      </c>
      <c r="K7823">
        <v>224</v>
      </c>
      <c r="L7823">
        <v>1</v>
      </c>
      <c r="M7823">
        <v>999</v>
      </c>
      <c r="N7823">
        <v>0</v>
      </c>
      <c r="O7823" t="s">
        <v>30</v>
      </c>
      <c r="P7823">
        <v>1.4</v>
      </c>
      <c r="Q7823">
        <v>93.444000000000003</v>
      </c>
      <c r="R7823">
        <v>-36.1</v>
      </c>
      <c r="S7823">
        <v>4.9649999999999999</v>
      </c>
      <c r="T7823">
        <v>5228.1000000000004</v>
      </c>
      <c r="U7823" t="s">
        <v>25</v>
      </c>
      <c r="V7823" t="s">
        <v>25</v>
      </c>
      <c r="W7823">
        <v>3.3265829086303697E-2</v>
      </c>
      <c r="Y7823">
        <f t="shared" si="122"/>
        <v>1</v>
      </c>
    </row>
    <row r="7824" spans="1:25" x14ac:dyDescent="0.25">
      <c r="A7824">
        <v>39</v>
      </c>
      <c r="B7824" t="s">
        <v>40</v>
      </c>
      <c r="C7824" t="s">
        <v>23</v>
      </c>
      <c r="D7824" t="s">
        <v>41</v>
      </c>
      <c r="E7824" t="s">
        <v>25</v>
      </c>
      <c r="F7824" t="s">
        <v>26</v>
      </c>
      <c r="G7824" t="s">
        <v>25</v>
      </c>
      <c r="H7824" t="s">
        <v>27</v>
      </c>
      <c r="I7824" t="s">
        <v>55</v>
      </c>
      <c r="J7824" t="s">
        <v>38</v>
      </c>
      <c r="K7824">
        <v>581</v>
      </c>
      <c r="L7824">
        <v>4</v>
      </c>
      <c r="M7824">
        <v>999</v>
      </c>
      <c r="N7824">
        <v>0</v>
      </c>
      <c r="O7824" t="s">
        <v>30</v>
      </c>
      <c r="P7824">
        <v>1.4</v>
      </c>
      <c r="Q7824">
        <v>93.444000000000003</v>
      </c>
      <c r="R7824">
        <v>-36.1</v>
      </c>
      <c r="S7824">
        <v>4.9640000000000004</v>
      </c>
      <c r="T7824">
        <v>5228.1000000000004</v>
      </c>
      <c r="U7824" t="s">
        <v>26</v>
      </c>
      <c r="V7824" t="s">
        <v>25</v>
      </c>
      <c r="W7824">
        <v>3.9904884994029999E-2</v>
      </c>
      <c r="Y7824">
        <f t="shared" si="122"/>
        <v>0</v>
      </c>
    </row>
    <row r="7825" spans="1:25" x14ac:dyDescent="0.25">
      <c r="A7825">
        <v>26</v>
      </c>
      <c r="B7825" t="s">
        <v>40</v>
      </c>
      <c r="C7825" t="s">
        <v>34</v>
      </c>
      <c r="D7825" t="s">
        <v>41</v>
      </c>
      <c r="E7825" t="s">
        <v>25</v>
      </c>
      <c r="F7825" t="s">
        <v>26</v>
      </c>
      <c r="G7825" t="s">
        <v>25</v>
      </c>
      <c r="H7825" t="s">
        <v>27</v>
      </c>
      <c r="I7825" t="s">
        <v>28</v>
      </c>
      <c r="J7825" t="s">
        <v>43</v>
      </c>
      <c r="K7825">
        <v>410</v>
      </c>
      <c r="L7825">
        <v>3</v>
      </c>
      <c r="M7825">
        <v>999</v>
      </c>
      <c r="N7825">
        <v>1</v>
      </c>
      <c r="O7825" t="s">
        <v>46</v>
      </c>
      <c r="P7825">
        <v>-1.8</v>
      </c>
      <c r="Q7825">
        <v>92.893000000000001</v>
      </c>
      <c r="R7825">
        <v>-46.2</v>
      </c>
      <c r="S7825">
        <v>1.244</v>
      </c>
      <c r="T7825">
        <v>5099.1000000000004</v>
      </c>
      <c r="U7825" t="s">
        <v>25</v>
      </c>
      <c r="V7825" t="s">
        <v>25</v>
      </c>
      <c r="W7825">
        <v>6.7178525030612904E-2</v>
      </c>
      <c r="Y7825">
        <f t="shared" si="122"/>
        <v>1</v>
      </c>
    </row>
    <row r="7826" spans="1:25" x14ac:dyDescent="0.25">
      <c r="A7826">
        <v>54</v>
      </c>
      <c r="B7826" t="s">
        <v>65</v>
      </c>
      <c r="C7826" t="s">
        <v>23</v>
      </c>
      <c r="D7826" t="s">
        <v>35</v>
      </c>
      <c r="E7826" t="s">
        <v>39</v>
      </c>
      <c r="F7826" t="s">
        <v>25</v>
      </c>
      <c r="G7826" t="s">
        <v>25</v>
      </c>
      <c r="H7826" t="s">
        <v>36</v>
      </c>
      <c r="I7826" t="s">
        <v>52</v>
      </c>
      <c r="J7826" t="s">
        <v>50</v>
      </c>
      <c r="K7826">
        <v>28</v>
      </c>
      <c r="L7826">
        <v>2</v>
      </c>
      <c r="M7826">
        <v>999</v>
      </c>
      <c r="N7826">
        <v>0</v>
      </c>
      <c r="O7826" t="s">
        <v>30</v>
      </c>
      <c r="P7826">
        <v>1.4</v>
      </c>
      <c r="Q7826">
        <v>93.918000000000006</v>
      </c>
      <c r="R7826">
        <v>-42.7</v>
      </c>
      <c r="S7826">
        <v>4.9610000000000003</v>
      </c>
      <c r="T7826">
        <v>5228.1000000000004</v>
      </c>
      <c r="U7826" t="s">
        <v>25</v>
      </c>
      <c r="V7826" t="s">
        <v>25</v>
      </c>
      <c r="W7826">
        <v>1.6682997345924402E-2</v>
      </c>
      <c r="Y7826">
        <f t="shared" si="122"/>
        <v>1</v>
      </c>
    </row>
    <row r="7827" spans="1:25" x14ac:dyDescent="0.25">
      <c r="A7827">
        <v>35</v>
      </c>
      <c r="B7827" t="s">
        <v>22</v>
      </c>
      <c r="C7827" t="s">
        <v>23</v>
      </c>
      <c r="D7827" t="s">
        <v>54</v>
      </c>
      <c r="E7827" t="s">
        <v>25</v>
      </c>
      <c r="F7827" t="s">
        <v>25</v>
      </c>
      <c r="G7827" t="s">
        <v>25</v>
      </c>
      <c r="H7827" t="s">
        <v>27</v>
      </c>
      <c r="I7827" t="s">
        <v>52</v>
      </c>
      <c r="J7827" t="s">
        <v>50</v>
      </c>
      <c r="K7827">
        <v>545</v>
      </c>
      <c r="L7827">
        <v>3</v>
      </c>
      <c r="M7827">
        <v>999</v>
      </c>
      <c r="N7827">
        <v>0</v>
      </c>
      <c r="O7827" t="s">
        <v>30</v>
      </c>
      <c r="P7827">
        <v>1.4</v>
      </c>
      <c r="Q7827">
        <v>93.918000000000006</v>
      </c>
      <c r="R7827">
        <v>-42.7</v>
      </c>
      <c r="S7827">
        <v>4.9619999999999997</v>
      </c>
      <c r="T7827">
        <v>5228.1000000000004</v>
      </c>
      <c r="U7827" t="s">
        <v>25</v>
      </c>
      <c r="V7827" t="s">
        <v>25</v>
      </c>
      <c r="W7827">
        <v>3.81491184234619E-2</v>
      </c>
      <c r="Y7827">
        <f t="shared" si="122"/>
        <v>1</v>
      </c>
    </row>
    <row r="7828" spans="1:25" x14ac:dyDescent="0.25">
      <c r="A7828">
        <v>40</v>
      </c>
      <c r="B7828" t="s">
        <v>33</v>
      </c>
      <c r="C7828" t="s">
        <v>34</v>
      </c>
      <c r="D7828" t="s">
        <v>35</v>
      </c>
      <c r="E7828" t="s">
        <v>25</v>
      </c>
      <c r="F7828" t="s">
        <v>26</v>
      </c>
      <c r="G7828" t="s">
        <v>25</v>
      </c>
      <c r="H7828" t="s">
        <v>27</v>
      </c>
      <c r="I7828" t="s">
        <v>64</v>
      </c>
      <c r="J7828" t="s">
        <v>45</v>
      </c>
      <c r="K7828">
        <v>91</v>
      </c>
      <c r="L7828">
        <v>2</v>
      </c>
      <c r="M7828">
        <v>999</v>
      </c>
      <c r="N7828">
        <v>1</v>
      </c>
      <c r="O7828" t="s">
        <v>46</v>
      </c>
      <c r="P7828">
        <v>-1.8</v>
      </c>
      <c r="Q7828">
        <v>93.075000000000003</v>
      </c>
      <c r="R7828">
        <v>-47.1</v>
      </c>
      <c r="S7828">
        <v>1.41</v>
      </c>
      <c r="T7828">
        <v>5099.1000000000004</v>
      </c>
      <c r="U7828" t="s">
        <v>25</v>
      </c>
      <c r="V7828" t="s">
        <v>25</v>
      </c>
      <c r="W7828">
        <v>4.6745583415031398E-2</v>
      </c>
      <c r="Y7828">
        <f t="shared" si="122"/>
        <v>1</v>
      </c>
    </row>
    <row r="7829" spans="1:25" x14ac:dyDescent="0.25">
      <c r="A7829">
        <v>42</v>
      </c>
      <c r="B7829" t="s">
        <v>22</v>
      </c>
      <c r="C7829" t="s">
        <v>48</v>
      </c>
      <c r="D7829" t="s">
        <v>51</v>
      </c>
      <c r="E7829" t="s">
        <v>39</v>
      </c>
      <c r="F7829" t="s">
        <v>25</v>
      </c>
      <c r="G7829" t="s">
        <v>25</v>
      </c>
      <c r="H7829" t="s">
        <v>36</v>
      </c>
      <c r="I7829" t="s">
        <v>28</v>
      </c>
      <c r="J7829" t="s">
        <v>38</v>
      </c>
      <c r="K7829">
        <v>116</v>
      </c>
      <c r="L7829">
        <v>1</v>
      </c>
      <c r="M7829">
        <v>999</v>
      </c>
      <c r="N7829">
        <v>0</v>
      </c>
      <c r="O7829" t="s">
        <v>30</v>
      </c>
      <c r="P7829">
        <v>1.1000000000000001</v>
      </c>
      <c r="Q7829">
        <v>93.994</v>
      </c>
      <c r="R7829">
        <v>-36.4</v>
      </c>
      <c r="S7829">
        <v>4.859</v>
      </c>
      <c r="T7829">
        <v>5191</v>
      </c>
      <c r="U7829" t="s">
        <v>25</v>
      </c>
      <c r="V7829" t="s">
        <v>25</v>
      </c>
      <c r="W7829">
        <v>2.97945253551006E-2</v>
      </c>
      <c r="Y7829">
        <f t="shared" si="122"/>
        <v>1</v>
      </c>
    </row>
    <row r="7830" spans="1:25" x14ac:dyDescent="0.25">
      <c r="A7830">
        <v>59</v>
      </c>
      <c r="B7830" t="s">
        <v>40</v>
      </c>
      <c r="C7830" t="s">
        <v>23</v>
      </c>
      <c r="D7830" t="s">
        <v>41</v>
      </c>
      <c r="E7830" t="s">
        <v>39</v>
      </c>
      <c r="F7830" t="s">
        <v>25</v>
      </c>
      <c r="G7830" t="s">
        <v>25</v>
      </c>
      <c r="H7830" t="s">
        <v>36</v>
      </c>
      <c r="I7830" t="s">
        <v>28</v>
      </c>
      <c r="J7830" t="s">
        <v>50</v>
      </c>
      <c r="K7830">
        <v>132</v>
      </c>
      <c r="L7830">
        <v>2</v>
      </c>
      <c r="M7830">
        <v>999</v>
      </c>
      <c r="N7830">
        <v>0</v>
      </c>
      <c r="O7830" t="s">
        <v>30</v>
      </c>
      <c r="P7830">
        <v>1.1000000000000001</v>
      </c>
      <c r="Q7830">
        <v>93.994</v>
      </c>
      <c r="R7830">
        <v>-36.4</v>
      </c>
      <c r="S7830">
        <v>4.8570000000000002</v>
      </c>
      <c r="T7830">
        <v>5191</v>
      </c>
      <c r="U7830" t="s">
        <v>25</v>
      </c>
      <c r="V7830" t="s">
        <v>25</v>
      </c>
      <c r="W7830">
        <v>2.3781931027770001E-2</v>
      </c>
      <c r="Y7830">
        <f t="shared" si="122"/>
        <v>1</v>
      </c>
    </row>
    <row r="7831" spans="1:25" x14ac:dyDescent="0.25">
      <c r="A7831">
        <v>36</v>
      </c>
      <c r="B7831" t="s">
        <v>22</v>
      </c>
      <c r="C7831" t="s">
        <v>34</v>
      </c>
      <c r="D7831" t="s">
        <v>24</v>
      </c>
      <c r="E7831" t="s">
        <v>39</v>
      </c>
      <c r="F7831" t="s">
        <v>39</v>
      </c>
      <c r="G7831" t="s">
        <v>39</v>
      </c>
      <c r="H7831" t="s">
        <v>36</v>
      </c>
      <c r="I7831" t="s">
        <v>37</v>
      </c>
      <c r="J7831" t="s">
        <v>29</v>
      </c>
      <c r="K7831">
        <v>25</v>
      </c>
      <c r="L7831">
        <v>3</v>
      </c>
      <c r="M7831">
        <v>999</v>
      </c>
      <c r="N7831">
        <v>0</v>
      </c>
      <c r="O7831" t="s">
        <v>30</v>
      </c>
      <c r="P7831">
        <v>1.4</v>
      </c>
      <c r="Q7831">
        <v>94.465000000000003</v>
      </c>
      <c r="R7831">
        <v>-41.8</v>
      </c>
      <c r="S7831">
        <v>4.9589999999999996</v>
      </c>
      <c r="T7831">
        <v>5228.1000000000004</v>
      </c>
      <c r="U7831" t="s">
        <v>25</v>
      </c>
      <c r="V7831" t="s">
        <v>25</v>
      </c>
      <c r="W7831">
        <v>2.3118097335100202E-2</v>
      </c>
      <c r="Y7831">
        <f t="shared" si="122"/>
        <v>1</v>
      </c>
    </row>
    <row r="7832" spans="1:25" x14ac:dyDescent="0.25">
      <c r="A7832">
        <v>37</v>
      </c>
      <c r="B7832" t="s">
        <v>40</v>
      </c>
      <c r="C7832" t="s">
        <v>34</v>
      </c>
      <c r="D7832" t="s">
        <v>41</v>
      </c>
      <c r="E7832" t="s">
        <v>25</v>
      </c>
      <c r="F7832" t="s">
        <v>26</v>
      </c>
      <c r="G7832" t="s">
        <v>26</v>
      </c>
      <c r="H7832" t="s">
        <v>27</v>
      </c>
      <c r="I7832" t="s">
        <v>42</v>
      </c>
      <c r="J7832" t="s">
        <v>29</v>
      </c>
      <c r="K7832">
        <v>33</v>
      </c>
      <c r="L7832">
        <v>3</v>
      </c>
      <c r="M7832">
        <v>999</v>
      </c>
      <c r="N7832">
        <v>0</v>
      </c>
      <c r="O7832" t="s">
        <v>30</v>
      </c>
      <c r="P7832">
        <v>-0.1</v>
      </c>
      <c r="Q7832">
        <v>93.2</v>
      </c>
      <c r="R7832">
        <v>-42</v>
      </c>
      <c r="S7832">
        <v>4.0209999999999999</v>
      </c>
      <c r="T7832">
        <v>5195.8</v>
      </c>
      <c r="U7832" t="s">
        <v>25</v>
      </c>
      <c r="V7832" t="s">
        <v>25</v>
      </c>
      <c r="W7832">
        <v>1.93436052650213E-2</v>
      </c>
      <c r="Y7832">
        <f t="shared" si="122"/>
        <v>1</v>
      </c>
    </row>
    <row r="7833" spans="1:25" x14ac:dyDescent="0.25">
      <c r="A7833">
        <v>52</v>
      </c>
      <c r="B7833" t="s">
        <v>62</v>
      </c>
      <c r="C7833" t="s">
        <v>48</v>
      </c>
      <c r="D7833" t="s">
        <v>41</v>
      </c>
      <c r="E7833" t="s">
        <v>25</v>
      </c>
      <c r="F7833" t="s">
        <v>26</v>
      </c>
      <c r="G7833" t="s">
        <v>26</v>
      </c>
      <c r="H7833" t="s">
        <v>27</v>
      </c>
      <c r="I7833" t="s">
        <v>55</v>
      </c>
      <c r="J7833" t="s">
        <v>45</v>
      </c>
      <c r="K7833">
        <v>155</v>
      </c>
      <c r="L7833">
        <v>2</v>
      </c>
      <c r="M7833">
        <v>4</v>
      </c>
      <c r="N7833">
        <v>1</v>
      </c>
      <c r="O7833" t="s">
        <v>58</v>
      </c>
      <c r="P7833">
        <v>-2.9</v>
      </c>
      <c r="Q7833">
        <v>92.200999999999993</v>
      </c>
      <c r="R7833">
        <v>-31.4</v>
      </c>
      <c r="S7833">
        <v>0.88300000000000001</v>
      </c>
      <c r="T7833">
        <v>5076.2</v>
      </c>
      <c r="U7833" t="s">
        <v>26</v>
      </c>
      <c r="V7833" t="s">
        <v>26</v>
      </c>
      <c r="W7833">
        <v>0.61841511726379395</v>
      </c>
      <c r="Y7833">
        <f t="shared" si="122"/>
        <v>1</v>
      </c>
    </row>
    <row r="7834" spans="1:25" x14ac:dyDescent="0.25">
      <c r="A7834">
        <v>34</v>
      </c>
      <c r="B7834" t="s">
        <v>22</v>
      </c>
      <c r="C7834" t="s">
        <v>23</v>
      </c>
      <c r="D7834" t="s">
        <v>35</v>
      </c>
      <c r="E7834" t="s">
        <v>25</v>
      </c>
      <c r="F7834" t="s">
        <v>25</v>
      </c>
      <c r="G7834" t="s">
        <v>25</v>
      </c>
      <c r="H7834" t="s">
        <v>36</v>
      </c>
      <c r="I7834" t="s">
        <v>28</v>
      </c>
      <c r="J7834" t="s">
        <v>38</v>
      </c>
      <c r="K7834">
        <v>407</v>
      </c>
      <c r="L7834">
        <v>2</v>
      </c>
      <c r="M7834">
        <v>999</v>
      </c>
      <c r="N7834">
        <v>0</v>
      </c>
      <c r="O7834" t="s">
        <v>30</v>
      </c>
      <c r="P7834">
        <v>1.1000000000000001</v>
      </c>
      <c r="Q7834">
        <v>93.994</v>
      </c>
      <c r="R7834">
        <v>-36.4</v>
      </c>
      <c r="S7834">
        <v>4.859</v>
      </c>
      <c r="T7834">
        <v>5191</v>
      </c>
      <c r="U7834" t="s">
        <v>25</v>
      </c>
      <c r="V7834" t="s">
        <v>25</v>
      </c>
      <c r="W7834">
        <v>2.4166528135538101E-2</v>
      </c>
      <c r="Y7834">
        <f t="shared" si="122"/>
        <v>1</v>
      </c>
    </row>
    <row r="7835" spans="1:25" x14ac:dyDescent="0.25">
      <c r="A7835">
        <v>57</v>
      </c>
      <c r="B7835" t="s">
        <v>40</v>
      </c>
      <c r="C7835" t="s">
        <v>23</v>
      </c>
      <c r="D7835" t="s">
        <v>35</v>
      </c>
      <c r="E7835" t="s">
        <v>39</v>
      </c>
      <c r="F7835" t="s">
        <v>26</v>
      </c>
      <c r="G7835" t="s">
        <v>25</v>
      </c>
      <c r="H7835" t="s">
        <v>27</v>
      </c>
      <c r="I7835" t="s">
        <v>55</v>
      </c>
      <c r="J7835" t="s">
        <v>43</v>
      </c>
      <c r="K7835">
        <v>166</v>
      </c>
      <c r="L7835">
        <v>2</v>
      </c>
      <c r="M7835">
        <v>999</v>
      </c>
      <c r="N7835">
        <v>0</v>
      </c>
      <c r="O7835" t="s">
        <v>30</v>
      </c>
      <c r="P7835">
        <v>1.4</v>
      </c>
      <c r="Q7835">
        <v>93.444000000000003</v>
      </c>
      <c r="R7835">
        <v>-36.1</v>
      </c>
      <c r="S7835">
        <v>4.97</v>
      </c>
      <c r="T7835">
        <v>5228.1000000000004</v>
      </c>
      <c r="U7835" t="s">
        <v>25</v>
      </c>
      <c r="V7835" t="s">
        <v>25</v>
      </c>
      <c r="W7835">
        <v>2.74971853941679E-2</v>
      </c>
      <c r="Y7835">
        <f t="shared" si="122"/>
        <v>1</v>
      </c>
    </row>
    <row r="7836" spans="1:25" x14ac:dyDescent="0.25">
      <c r="A7836">
        <v>26</v>
      </c>
      <c r="B7836" t="s">
        <v>22</v>
      </c>
      <c r="C7836" t="s">
        <v>34</v>
      </c>
      <c r="D7836" t="s">
        <v>24</v>
      </c>
      <c r="E7836" t="s">
        <v>25</v>
      </c>
      <c r="F7836" t="s">
        <v>25</v>
      </c>
      <c r="G7836" t="s">
        <v>25</v>
      </c>
      <c r="H7836" t="s">
        <v>27</v>
      </c>
      <c r="I7836" t="s">
        <v>64</v>
      </c>
      <c r="J7836" t="s">
        <v>43</v>
      </c>
      <c r="K7836">
        <v>586</v>
      </c>
      <c r="L7836">
        <v>1</v>
      </c>
      <c r="M7836">
        <v>999</v>
      </c>
      <c r="N7836">
        <v>0</v>
      </c>
      <c r="O7836" t="s">
        <v>30</v>
      </c>
      <c r="P7836">
        <v>-1.8</v>
      </c>
      <c r="Q7836">
        <v>93.075000000000003</v>
      </c>
      <c r="R7836">
        <v>-47.1</v>
      </c>
      <c r="S7836">
        <v>1.405</v>
      </c>
      <c r="T7836">
        <v>5099.1000000000004</v>
      </c>
      <c r="U7836" t="s">
        <v>26</v>
      </c>
      <c r="V7836" t="s">
        <v>26</v>
      </c>
      <c r="W7836">
        <v>0.85665035247802701</v>
      </c>
      <c r="Y7836">
        <f t="shared" si="122"/>
        <v>1</v>
      </c>
    </row>
    <row r="7837" spans="1:25" x14ac:dyDescent="0.25">
      <c r="A7837">
        <v>31</v>
      </c>
      <c r="B7837" t="s">
        <v>47</v>
      </c>
      <c r="C7837" t="s">
        <v>34</v>
      </c>
      <c r="D7837" t="s">
        <v>24</v>
      </c>
      <c r="E7837" t="s">
        <v>25</v>
      </c>
      <c r="F7837" t="s">
        <v>25</v>
      </c>
      <c r="G7837" t="s">
        <v>25</v>
      </c>
      <c r="H7837" t="s">
        <v>36</v>
      </c>
      <c r="I7837" t="s">
        <v>28</v>
      </c>
      <c r="J7837" t="s">
        <v>38</v>
      </c>
      <c r="K7837">
        <v>232</v>
      </c>
      <c r="L7837">
        <v>4</v>
      </c>
      <c r="M7837">
        <v>999</v>
      </c>
      <c r="N7837">
        <v>0</v>
      </c>
      <c r="O7837" t="s">
        <v>30</v>
      </c>
      <c r="P7837">
        <v>1.1000000000000001</v>
      </c>
      <c r="Q7837">
        <v>93.994</v>
      </c>
      <c r="R7837">
        <v>-36.4</v>
      </c>
      <c r="S7837">
        <v>4.8570000000000002</v>
      </c>
      <c r="T7837">
        <v>5191</v>
      </c>
      <c r="U7837" t="s">
        <v>25</v>
      </c>
      <c r="V7837" t="s">
        <v>25</v>
      </c>
      <c r="W7837">
        <v>2.1275170147419E-2</v>
      </c>
      <c r="Y7837">
        <f t="shared" si="122"/>
        <v>1</v>
      </c>
    </row>
    <row r="7838" spans="1:25" x14ac:dyDescent="0.25">
      <c r="A7838">
        <v>33</v>
      </c>
      <c r="B7838" t="s">
        <v>40</v>
      </c>
      <c r="C7838" t="s">
        <v>34</v>
      </c>
      <c r="D7838" t="s">
        <v>35</v>
      </c>
      <c r="E7838" t="s">
        <v>25</v>
      </c>
      <c r="F7838" t="s">
        <v>26</v>
      </c>
      <c r="G7838" t="s">
        <v>25</v>
      </c>
      <c r="H7838" t="s">
        <v>27</v>
      </c>
      <c r="I7838" t="s">
        <v>28</v>
      </c>
      <c r="J7838" t="s">
        <v>50</v>
      </c>
      <c r="K7838">
        <v>135</v>
      </c>
      <c r="L7838">
        <v>1</v>
      </c>
      <c r="M7838">
        <v>999</v>
      </c>
      <c r="N7838">
        <v>0</v>
      </c>
      <c r="O7838" t="s">
        <v>30</v>
      </c>
      <c r="P7838">
        <v>-1.8</v>
      </c>
      <c r="Q7838">
        <v>92.893000000000001</v>
      </c>
      <c r="R7838">
        <v>-46.2</v>
      </c>
      <c r="S7838">
        <v>1.266</v>
      </c>
      <c r="T7838">
        <v>5099.1000000000004</v>
      </c>
      <c r="U7838" t="s">
        <v>25</v>
      </c>
      <c r="V7838" t="s">
        <v>25</v>
      </c>
      <c r="W7838">
        <v>0.22574427723884599</v>
      </c>
      <c r="Y7838">
        <f t="shared" si="122"/>
        <v>1</v>
      </c>
    </row>
    <row r="7839" spans="1:25" x14ac:dyDescent="0.25">
      <c r="A7839">
        <v>30</v>
      </c>
      <c r="B7839" t="s">
        <v>22</v>
      </c>
      <c r="C7839" t="s">
        <v>23</v>
      </c>
      <c r="D7839" t="s">
        <v>51</v>
      </c>
      <c r="E7839" t="s">
        <v>25</v>
      </c>
      <c r="F7839" t="s">
        <v>25</v>
      </c>
      <c r="G7839" t="s">
        <v>25</v>
      </c>
      <c r="H7839" t="s">
        <v>36</v>
      </c>
      <c r="I7839" t="s">
        <v>37</v>
      </c>
      <c r="J7839" t="s">
        <v>38</v>
      </c>
      <c r="K7839">
        <v>114</v>
      </c>
      <c r="L7839">
        <v>4</v>
      </c>
      <c r="M7839">
        <v>999</v>
      </c>
      <c r="N7839">
        <v>0</v>
      </c>
      <c r="O7839" t="s">
        <v>30</v>
      </c>
      <c r="P7839">
        <v>1.4</v>
      </c>
      <c r="Q7839">
        <v>94.465000000000003</v>
      </c>
      <c r="R7839">
        <v>-41.8</v>
      </c>
      <c r="S7839">
        <v>4.9619999999999997</v>
      </c>
      <c r="T7839">
        <v>5228.1000000000004</v>
      </c>
      <c r="U7839" t="s">
        <v>25</v>
      </c>
      <c r="V7839" t="s">
        <v>25</v>
      </c>
      <c r="W7839">
        <v>2.64680739492178E-2</v>
      </c>
      <c r="Y7839">
        <f t="shared" si="122"/>
        <v>1</v>
      </c>
    </row>
    <row r="7840" spans="1:25" x14ac:dyDescent="0.25">
      <c r="A7840">
        <v>48</v>
      </c>
      <c r="B7840" t="s">
        <v>56</v>
      </c>
      <c r="C7840" t="s">
        <v>23</v>
      </c>
      <c r="D7840" t="s">
        <v>35</v>
      </c>
      <c r="E7840" t="s">
        <v>25</v>
      </c>
      <c r="F7840" t="s">
        <v>25</v>
      </c>
      <c r="G7840" t="s">
        <v>26</v>
      </c>
      <c r="H7840" t="s">
        <v>36</v>
      </c>
      <c r="I7840" t="s">
        <v>28</v>
      </c>
      <c r="J7840" t="s">
        <v>50</v>
      </c>
      <c r="K7840">
        <v>340</v>
      </c>
      <c r="L7840">
        <v>1</v>
      </c>
      <c r="M7840">
        <v>999</v>
      </c>
      <c r="N7840">
        <v>0</v>
      </c>
      <c r="O7840" t="s">
        <v>30</v>
      </c>
      <c r="P7840">
        <v>1.1000000000000001</v>
      </c>
      <c r="Q7840">
        <v>93.994</v>
      </c>
      <c r="R7840">
        <v>-36.4</v>
      </c>
      <c r="S7840">
        <v>4.8559999999999999</v>
      </c>
      <c r="T7840">
        <v>5191</v>
      </c>
      <c r="U7840" t="s">
        <v>25</v>
      </c>
      <c r="V7840" t="s">
        <v>25</v>
      </c>
      <c r="W7840">
        <v>2.85524148494005E-2</v>
      </c>
      <c r="Y7840">
        <f t="shared" si="122"/>
        <v>1</v>
      </c>
    </row>
    <row r="7841" spans="1:25" x14ac:dyDescent="0.25">
      <c r="A7841">
        <v>32</v>
      </c>
      <c r="B7841" t="s">
        <v>33</v>
      </c>
      <c r="C7841" t="s">
        <v>48</v>
      </c>
      <c r="D7841" t="s">
        <v>35</v>
      </c>
      <c r="E7841" t="s">
        <v>25</v>
      </c>
      <c r="F7841" t="s">
        <v>26</v>
      </c>
      <c r="G7841" t="s">
        <v>25</v>
      </c>
      <c r="H7841" t="s">
        <v>36</v>
      </c>
      <c r="I7841" t="s">
        <v>28</v>
      </c>
      <c r="J7841" t="s">
        <v>38</v>
      </c>
      <c r="K7841">
        <v>245</v>
      </c>
      <c r="L7841">
        <v>2</v>
      </c>
      <c r="M7841">
        <v>999</v>
      </c>
      <c r="N7841">
        <v>0</v>
      </c>
      <c r="O7841" t="s">
        <v>30</v>
      </c>
      <c r="P7841">
        <v>1.1000000000000001</v>
      </c>
      <c r="Q7841">
        <v>93.994</v>
      </c>
      <c r="R7841">
        <v>-36.4</v>
      </c>
      <c r="S7841">
        <v>4.8559999999999999</v>
      </c>
      <c r="T7841">
        <v>5191</v>
      </c>
      <c r="U7841" t="s">
        <v>25</v>
      </c>
      <c r="V7841" t="s">
        <v>25</v>
      </c>
      <c r="W7841">
        <v>2.14566886425018E-2</v>
      </c>
      <c r="Y7841">
        <f t="shared" si="122"/>
        <v>1</v>
      </c>
    </row>
    <row r="7842" spans="1:25" x14ac:dyDescent="0.25">
      <c r="A7842">
        <v>56</v>
      </c>
      <c r="B7842" t="s">
        <v>53</v>
      </c>
      <c r="C7842" t="s">
        <v>23</v>
      </c>
      <c r="D7842" t="s">
        <v>49</v>
      </c>
      <c r="E7842" t="s">
        <v>25</v>
      </c>
      <c r="F7842" t="s">
        <v>25</v>
      </c>
      <c r="G7842" t="s">
        <v>26</v>
      </c>
      <c r="H7842" t="s">
        <v>36</v>
      </c>
      <c r="I7842" t="s">
        <v>37</v>
      </c>
      <c r="J7842" t="s">
        <v>29</v>
      </c>
      <c r="K7842">
        <v>13</v>
      </c>
      <c r="L7842">
        <v>40</v>
      </c>
      <c r="M7842">
        <v>999</v>
      </c>
      <c r="N7842">
        <v>0</v>
      </c>
      <c r="O7842" t="s">
        <v>30</v>
      </c>
      <c r="P7842">
        <v>1.4</v>
      </c>
      <c r="Q7842">
        <v>94.465000000000003</v>
      </c>
      <c r="R7842">
        <v>-41.8</v>
      </c>
      <c r="S7842">
        <v>4.9589999999999996</v>
      </c>
      <c r="T7842">
        <v>5228.1000000000004</v>
      </c>
      <c r="U7842" t="s">
        <v>25</v>
      </c>
      <c r="V7842" t="s">
        <v>25</v>
      </c>
      <c r="W7842">
        <v>1.7521303147077599E-2</v>
      </c>
      <c r="Y7842">
        <f t="shared" si="122"/>
        <v>1</v>
      </c>
    </row>
    <row r="7843" spans="1:25" x14ac:dyDescent="0.25">
      <c r="A7843">
        <v>54</v>
      </c>
      <c r="B7843" t="s">
        <v>33</v>
      </c>
      <c r="C7843" t="s">
        <v>48</v>
      </c>
      <c r="D7843" t="s">
        <v>41</v>
      </c>
      <c r="E7843" t="s">
        <v>25</v>
      </c>
      <c r="F7843" t="s">
        <v>26</v>
      </c>
      <c r="G7843" t="s">
        <v>25</v>
      </c>
      <c r="H7843" t="s">
        <v>27</v>
      </c>
      <c r="I7843" t="s">
        <v>28</v>
      </c>
      <c r="J7843" t="s">
        <v>50</v>
      </c>
      <c r="K7843">
        <v>335</v>
      </c>
      <c r="L7843">
        <v>1</v>
      </c>
      <c r="M7843">
        <v>999</v>
      </c>
      <c r="N7843">
        <v>1</v>
      </c>
      <c r="O7843" t="s">
        <v>46</v>
      </c>
      <c r="P7843">
        <v>-1.8</v>
      </c>
      <c r="Q7843">
        <v>92.893000000000001</v>
      </c>
      <c r="R7843">
        <v>-46.2</v>
      </c>
      <c r="S7843">
        <v>1.3440000000000001</v>
      </c>
      <c r="T7843">
        <v>5099.1000000000004</v>
      </c>
      <c r="U7843" t="s">
        <v>25</v>
      </c>
      <c r="V7843" t="s">
        <v>25</v>
      </c>
      <c r="W7843">
        <v>3.4088473767042202E-2</v>
      </c>
      <c r="Y7843">
        <f t="shared" si="122"/>
        <v>1</v>
      </c>
    </row>
    <row r="7844" spans="1:25" x14ac:dyDescent="0.25">
      <c r="A7844">
        <v>35</v>
      </c>
      <c r="B7844" t="s">
        <v>22</v>
      </c>
      <c r="C7844" t="s">
        <v>23</v>
      </c>
      <c r="D7844" t="s">
        <v>49</v>
      </c>
      <c r="E7844" t="s">
        <v>25</v>
      </c>
      <c r="F7844" t="s">
        <v>26</v>
      </c>
      <c r="G7844" t="s">
        <v>25</v>
      </c>
      <c r="H7844" t="s">
        <v>36</v>
      </c>
      <c r="I7844" t="s">
        <v>37</v>
      </c>
      <c r="J7844" t="s">
        <v>45</v>
      </c>
      <c r="K7844">
        <v>181</v>
      </c>
      <c r="L7844">
        <v>2</v>
      </c>
      <c r="M7844">
        <v>999</v>
      </c>
      <c r="N7844">
        <v>0</v>
      </c>
      <c r="O7844" t="s">
        <v>30</v>
      </c>
      <c r="P7844">
        <v>1.4</v>
      </c>
      <c r="Q7844">
        <v>94.465000000000003</v>
      </c>
      <c r="R7844">
        <v>-41.8</v>
      </c>
      <c r="S7844">
        <v>4.8659999999999997</v>
      </c>
      <c r="T7844">
        <v>5228.1000000000004</v>
      </c>
      <c r="U7844" t="s">
        <v>25</v>
      </c>
      <c r="V7844" t="s">
        <v>25</v>
      </c>
      <c r="W7844">
        <v>5.8764595538377797E-2</v>
      </c>
      <c r="Y7844">
        <f t="shared" si="122"/>
        <v>1</v>
      </c>
    </row>
    <row r="7845" spans="1:25" x14ac:dyDescent="0.25">
      <c r="A7845">
        <v>46</v>
      </c>
      <c r="B7845" t="s">
        <v>56</v>
      </c>
      <c r="C7845" t="s">
        <v>23</v>
      </c>
      <c r="D7845" t="s">
        <v>49</v>
      </c>
      <c r="E7845" t="s">
        <v>25</v>
      </c>
      <c r="F7845" t="s">
        <v>25</v>
      </c>
      <c r="G7845" t="s">
        <v>25</v>
      </c>
      <c r="H7845" t="s">
        <v>27</v>
      </c>
      <c r="I7845" t="s">
        <v>55</v>
      </c>
      <c r="J7845" t="s">
        <v>45</v>
      </c>
      <c r="K7845">
        <v>382</v>
      </c>
      <c r="L7845">
        <v>1</v>
      </c>
      <c r="M7845">
        <v>999</v>
      </c>
      <c r="N7845">
        <v>1</v>
      </c>
      <c r="O7845" t="s">
        <v>46</v>
      </c>
      <c r="P7845">
        <v>-1.7</v>
      </c>
      <c r="Q7845">
        <v>94.027000000000001</v>
      </c>
      <c r="R7845">
        <v>-38.299999999999997</v>
      </c>
      <c r="S7845">
        <v>0.90400000000000003</v>
      </c>
      <c r="T7845">
        <v>4991.6000000000004</v>
      </c>
      <c r="U7845" t="s">
        <v>25</v>
      </c>
      <c r="V7845" t="s">
        <v>26</v>
      </c>
      <c r="W7845">
        <v>0.66905570030212402</v>
      </c>
      <c r="Y7845">
        <f t="shared" si="122"/>
        <v>0</v>
      </c>
    </row>
    <row r="7846" spans="1:25" x14ac:dyDescent="0.25">
      <c r="A7846">
        <v>31</v>
      </c>
      <c r="B7846" t="s">
        <v>65</v>
      </c>
      <c r="C7846" t="s">
        <v>48</v>
      </c>
      <c r="D7846" t="s">
        <v>39</v>
      </c>
      <c r="E7846" t="s">
        <v>25</v>
      </c>
      <c r="F7846" t="s">
        <v>26</v>
      </c>
      <c r="G7846" t="s">
        <v>25</v>
      </c>
      <c r="H7846" t="s">
        <v>27</v>
      </c>
      <c r="I7846" t="s">
        <v>37</v>
      </c>
      <c r="J7846" t="s">
        <v>29</v>
      </c>
      <c r="K7846">
        <v>227</v>
      </c>
      <c r="L7846">
        <v>1</v>
      </c>
      <c r="M7846">
        <v>999</v>
      </c>
      <c r="N7846">
        <v>0</v>
      </c>
      <c r="O7846" t="s">
        <v>30</v>
      </c>
      <c r="P7846">
        <v>-2.9</v>
      </c>
      <c r="Q7846">
        <v>92.962999999999994</v>
      </c>
      <c r="R7846">
        <v>-40.799999999999997</v>
      </c>
      <c r="S7846">
        <v>1.268</v>
      </c>
      <c r="T7846">
        <v>5076.2</v>
      </c>
      <c r="U7846" t="s">
        <v>25</v>
      </c>
      <c r="V7846" t="s">
        <v>26</v>
      </c>
      <c r="W7846">
        <v>0.61465102434158303</v>
      </c>
      <c r="Y7846">
        <f t="shared" si="122"/>
        <v>0</v>
      </c>
    </row>
    <row r="7847" spans="1:25" x14ac:dyDescent="0.25">
      <c r="A7847">
        <v>34</v>
      </c>
      <c r="B7847" t="s">
        <v>40</v>
      </c>
      <c r="C7847" t="s">
        <v>23</v>
      </c>
      <c r="D7847" t="s">
        <v>41</v>
      </c>
      <c r="E7847" t="s">
        <v>25</v>
      </c>
      <c r="F7847" t="s">
        <v>25</v>
      </c>
      <c r="G7847" t="s">
        <v>25</v>
      </c>
      <c r="H7847" t="s">
        <v>36</v>
      </c>
      <c r="I7847" t="s">
        <v>37</v>
      </c>
      <c r="J7847" t="s">
        <v>43</v>
      </c>
      <c r="K7847">
        <v>146</v>
      </c>
      <c r="L7847">
        <v>3</v>
      </c>
      <c r="M7847">
        <v>999</v>
      </c>
      <c r="N7847">
        <v>0</v>
      </c>
      <c r="O7847" t="s">
        <v>30</v>
      </c>
      <c r="P7847">
        <v>1.4</v>
      </c>
      <c r="Q7847">
        <v>94.465000000000003</v>
      </c>
      <c r="R7847">
        <v>-41.8</v>
      </c>
      <c r="S7847">
        <v>4.96</v>
      </c>
      <c r="T7847">
        <v>5228.1000000000004</v>
      </c>
      <c r="U7847" t="s">
        <v>25</v>
      </c>
      <c r="V7847" t="s">
        <v>25</v>
      </c>
      <c r="W7847">
        <v>2.8694434091448801E-2</v>
      </c>
      <c r="Y7847">
        <f t="shared" si="122"/>
        <v>1</v>
      </c>
    </row>
    <row r="7848" spans="1:25" x14ac:dyDescent="0.25">
      <c r="A7848">
        <v>37</v>
      </c>
      <c r="B7848" t="s">
        <v>47</v>
      </c>
      <c r="C7848" t="s">
        <v>48</v>
      </c>
      <c r="D7848" t="s">
        <v>35</v>
      </c>
      <c r="E7848" t="s">
        <v>25</v>
      </c>
      <c r="F7848" t="s">
        <v>25</v>
      </c>
      <c r="G7848" t="s">
        <v>25</v>
      </c>
      <c r="H7848" t="s">
        <v>27</v>
      </c>
      <c r="I7848" t="s">
        <v>42</v>
      </c>
      <c r="J7848" t="s">
        <v>38</v>
      </c>
      <c r="K7848">
        <v>90</v>
      </c>
      <c r="L7848">
        <v>2</v>
      </c>
      <c r="M7848">
        <v>999</v>
      </c>
      <c r="N7848">
        <v>2</v>
      </c>
      <c r="O7848" t="s">
        <v>46</v>
      </c>
      <c r="P7848">
        <v>-3.4</v>
      </c>
      <c r="Q7848">
        <v>92.649000000000001</v>
      </c>
      <c r="R7848">
        <v>-30.1</v>
      </c>
      <c r="S7848">
        <v>0.71899999999999997</v>
      </c>
      <c r="T7848">
        <v>5017.5</v>
      </c>
      <c r="U7848" t="s">
        <v>25</v>
      </c>
      <c r="V7848" t="s">
        <v>25</v>
      </c>
      <c r="W7848">
        <v>0.48117667436599698</v>
      </c>
      <c r="Y7848">
        <f t="shared" si="122"/>
        <v>1</v>
      </c>
    </row>
    <row r="7849" spans="1:25" x14ac:dyDescent="0.25">
      <c r="A7849">
        <v>46</v>
      </c>
      <c r="B7849" t="s">
        <v>22</v>
      </c>
      <c r="C7849" t="s">
        <v>48</v>
      </c>
      <c r="D7849" t="s">
        <v>51</v>
      </c>
      <c r="E7849" t="s">
        <v>39</v>
      </c>
      <c r="F7849" t="s">
        <v>25</v>
      </c>
      <c r="G7849" t="s">
        <v>25</v>
      </c>
      <c r="H7849" t="s">
        <v>27</v>
      </c>
      <c r="I7849" t="s">
        <v>64</v>
      </c>
      <c r="J7849" t="s">
        <v>38</v>
      </c>
      <c r="K7849">
        <v>179</v>
      </c>
      <c r="L7849">
        <v>5</v>
      </c>
      <c r="M7849">
        <v>999</v>
      </c>
      <c r="N7849">
        <v>2</v>
      </c>
      <c r="O7849" t="s">
        <v>46</v>
      </c>
      <c r="P7849">
        <v>-1.8</v>
      </c>
      <c r="Q7849">
        <v>93.075000000000003</v>
      </c>
      <c r="R7849">
        <v>-47.1</v>
      </c>
      <c r="S7849">
        <v>1.4450000000000001</v>
      </c>
      <c r="T7849">
        <v>5099.1000000000004</v>
      </c>
      <c r="U7849" t="s">
        <v>25</v>
      </c>
      <c r="V7849" t="s">
        <v>25</v>
      </c>
      <c r="W7849">
        <v>5.73337934911251E-2</v>
      </c>
      <c r="Y7849">
        <f t="shared" si="122"/>
        <v>1</v>
      </c>
    </row>
    <row r="7850" spans="1:25" x14ac:dyDescent="0.25">
      <c r="A7850">
        <v>54</v>
      </c>
      <c r="B7850" t="s">
        <v>40</v>
      </c>
      <c r="C7850" t="s">
        <v>23</v>
      </c>
      <c r="D7850" t="s">
        <v>24</v>
      </c>
      <c r="E7850" t="s">
        <v>25</v>
      </c>
      <c r="F7850" t="s">
        <v>26</v>
      </c>
      <c r="G7850" t="s">
        <v>26</v>
      </c>
      <c r="H7850" t="s">
        <v>27</v>
      </c>
      <c r="I7850" t="s">
        <v>42</v>
      </c>
      <c r="J7850" t="s">
        <v>43</v>
      </c>
      <c r="K7850">
        <v>167</v>
      </c>
      <c r="L7850">
        <v>2</v>
      </c>
      <c r="M7850">
        <v>999</v>
      </c>
      <c r="N7850">
        <v>0</v>
      </c>
      <c r="O7850" t="s">
        <v>30</v>
      </c>
      <c r="P7850">
        <v>-0.1</v>
      </c>
      <c r="Q7850">
        <v>93.2</v>
      </c>
      <c r="R7850">
        <v>-42</v>
      </c>
      <c r="S7850">
        <v>4.1909999999999998</v>
      </c>
      <c r="T7850">
        <v>5195.8</v>
      </c>
      <c r="U7850" t="s">
        <v>25</v>
      </c>
      <c r="V7850" t="s">
        <v>25</v>
      </c>
      <c r="W7850">
        <v>3.0067982152104399E-2</v>
      </c>
      <c r="Y7850">
        <f t="shared" si="122"/>
        <v>1</v>
      </c>
    </row>
    <row r="7851" spans="1:25" x14ac:dyDescent="0.25">
      <c r="A7851">
        <v>39</v>
      </c>
      <c r="B7851" t="s">
        <v>40</v>
      </c>
      <c r="C7851" t="s">
        <v>34</v>
      </c>
      <c r="D7851" t="s">
        <v>35</v>
      </c>
      <c r="E7851" t="s">
        <v>25</v>
      </c>
      <c r="F7851" t="s">
        <v>25</v>
      </c>
      <c r="G7851" t="s">
        <v>25</v>
      </c>
      <c r="H7851" t="s">
        <v>36</v>
      </c>
      <c r="I7851" t="s">
        <v>37</v>
      </c>
      <c r="J7851" t="s">
        <v>45</v>
      </c>
      <c r="K7851">
        <v>110</v>
      </c>
      <c r="L7851">
        <v>4</v>
      </c>
      <c r="M7851">
        <v>999</v>
      </c>
      <c r="N7851">
        <v>0</v>
      </c>
      <c r="O7851" t="s">
        <v>30</v>
      </c>
      <c r="P7851">
        <v>1.4</v>
      </c>
      <c r="Q7851">
        <v>94.465000000000003</v>
      </c>
      <c r="R7851">
        <v>-41.8</v>
      </c>
      <c r="S7851">
        <v>4.9580000000000002</v>
      </c>
      <c r="T7851">
        <v>5228.1000000000004</v>
      </c>
      <c r="U7851" t="s">
        <v>25</v>
      </c>
      <c r="V7851" t="s">
        <v>25</v>
      </c>
      <c r="W7851">
        <v>4.1557464748621001E-2</v>
      </c>
      <c r="Y7851">
        <f t="shared" si="122"/>
        <v>1</v>
      </c>
    </row>
    <row r="7852" spans="1:25" x14ac:dyDescent="0.25">
      <c r="A7852">
        <v>54</v>
      </c>
      <c r="B7852" t="s">
        <v>40</v>
      </c>
      <c r="C7852" t="s">
        <v>23</v>
      </c>
      <c r="D7852" t="s">
        <v>35</v>
      </c>
      <c r="E7852" t="s">
        <v>25</v>
      </c>
      <c r="F7852" t="s">
        <v>26</v>
      </c>
      <c r="G7852" t="s">
        <v>25</v>
      </c>
      <c r="H7852" t="s">
        <v>27</v>
      </c>
      <c r="I7852" t="s">
        <v>42</v>
      </c>
      <c r="J7852" t="s">
        <v>29</v>
      </c>
      <c r="K7852">
        <v>267</v>
      </c>
      <c r="L7852">
        <v>2</v>
      </c>
      <c r="M7852">
        <v>999</v>
      </c>
      <c r="N7852">
        <v>0</v>
      </c>
      <c r="O7852" t="s">
        <v>30</v>
      </c>
      <c r="P7852">
        <v>-0.1</v>
      </c>
      <c r="Q7852">
        <v>93.2</v>
      </c>
      <c r="R7852">
        <v>-42</v>
      </c>
      <c r="S7852">
        <v>4.0209999999999999</v>
      </c>
      <c r="T7852">
        <v>5195.8</v>
      </c>
      <c r="U7852" t="s">
        <v>25</v>
      </c>
      <c r="V7852" t="s">
        <v>25</v>
      </c>
      <c r="W7852">
        <v>3.6631830036640202E-2</v>
      </c>
      <c r="Y7852">
        <f t="shared" si="122"/>
        <v>1</v>
      </c>
    </row>
    <row r="7853" spans="1:25" x14ac:dyDescent="0.25">
      <c r="A7853">
        <v>64</v>
      </c>
      <c r="B7853" t="s">
        <v>62</v>
      </c>
      <c r="C7853" t="s">
        <v>23</v>
      </c>
      <c r="D7853" t="s">
        <v>35</v>
      </c>
      <c r="E7853" t="s">
        <v>25</v>
      </c>
      <c r="F7853" t="s">
        <v>26</v>
      </c>
      <c r="G7853" t="s">
        <v>25</v>
      </c>
      <c r="H7853" t="s">
        <v>27</v>
      </c>
      <c r="I7853" t="s">
        <v>66</v>
      </c>
      <c r="J7853" t="s">
        <v>38</v>
      </c>
      <c r="K7853">
        <v>354</v>
      </c>
      <c r="L7853">
        <v>1</v>
      </c>
      <c r="M7853">
        <v>999</v>
      </c>
      <c r="N7853">
        <v>0</v>
      </c>
      <c r="O7853" t="s">
        <v>30</v>
      </c>
      <c r="P7853">
        <v>-3</v>
      </c>
      <c r="Q7853">
        <v>92.712999999999994</v>
      </c>
      <c r="R7853">
        <v>-33</v>
      </c>
      <c r="S7853">
        <v>0.71499999999999997</v>
      </c>
      <c r="T7853">
        <v>5023.5</v>
      </c>
      <c r="U7853" t="s">
        <v>26</v>
      </c>
      <c r="V7853" t="s">
        <v>26</v>
      </c>
      <c r="W7853">
        <v>0.94381117820739702</v>
      </c>
      <c r="Y7853">
        <f t="shared" si="122"/>
        <v>1</v>
      </c>
    </row>
    <row r="7854" spans="1:25" x14ac:dyDescent="0.25">
      <c r="A7854">
        <v>42</v>
      </c>
      <c r="B7854" t="s">
        <v>53</v>
      </c>
      <c r="C7854" t="s">
        <v>23</v>
      </c>
      <c r="D7854" t="s">
        <v>41</v>
      </c>
      <c r="E7854" t="s">
        <v>25</v>
      </c>
      <c r="F7854" t="s">
        <v>26</v>
      </c>
      <c r="G7854" t="s">
        <v>25</v>
      </c>
      <c r="H7854" t="s">
        <v>36</v>
      </c>
      <c r="I7854" t="s">
        <v>28</v>
      </c>
      <c r="J7854" t="s">
        <v>38</v>
      </c>
      <c r="K7854">
        <v>234</v>
      </c>
      <c r="L7854">
        <v>4</v>
      </c>
      <c r="M7854">
        <v>999</v>
      </c>
      <c r="N7854">
        <v>0</v>
      </c>
      <c r="O7854" t="s">
        <v>30</v>
      </c>
      <c r="P7854">
        <v>1.1000000000000001</v>
      </c>
      <c r="Q7854">
        <v>93.994</v>
      </c>
      <c r="R7854">
        <v>-36.4</v>
      </c>
      <c r="S7854">
        <v>4.8559999999999999</v>
      </c>
      <c r="T7854">
        <v>5191</v>
      </c>
      <c r="U7854" t="s">
        <v>25</v>
      </c>
      <c r="V7854" t="s">
        <v>25</v>
      </c>
      <c r="W7854">
        <v>2.67910305410624E-2</v>
      </c>
      <c r="Y7854">
        <f t="shared" si="122"/>
        <v>1</v>
      </c>
    </row>
    <row r="7855" spans="1:25" x14ac:dyDescent="0.25">
      <c r="A7855">
        <v>31</v>
      </c>
      <c r="B7855" t="s">
        <v>56</v>
      </c>
      <c r="C7855" t="s">
        <v>23</v>
      </c>
      <c r="D7855" t="s">
        <v>49</v>
      </c>
      <c r="E7855" t="s">
        <v>25</v>
      </c>
      <c r="F7855" t="s">
        <v>25</v>
      </c>
      <c r="G7855" t="s">
        <v>25</v>
      </c>
      <c r="H7855" t="s">
        <v>27</v>
      </c>
      <c r="I7855" t="s">
        <v>52</v>
      </c>
      <c r="J7855" t="s">
        <v>50</v>
      </c>
      <c r="K7855">
        <v>274</v>
      </c>
      <c r="L7855">
        <v>6</v>
      </c>
      <c r="M7855">
        <v>999</v>
      </c>
      <c r="N7855">
        <v>0</v>
      </c>
      <c r="O7855" t="s">
        <v>30</v>
      </c>
      <c r="P7855">
        <v>1.4</v>
      </c>
      <c r="Q7855">
        <v>93.918000000000006</v>
      </c>
      <c r="R7855">
        <v>-42.7</v>
      </c>
      <c r="S7855">
        <v>4.9610000000000003</v>
      </c>
      <c r="T7855">
        <v>5228.1000000000004</v>
      </c>
      <c r="U7855" t="s">
        <v>25</v>
      </c>
      <c r="V7855" t="s">
        <v>25</v>
      </c>
      <c r="W7855">
        <v>6.4908966422080994E-2</v>
      </c>
      <c r="Y7855">
        <f t="shared" si="122"/>
        <v>1</v>
      </c>
    </row>
    <row r="7856" spans="1:25" x14ac:dyDescent="0.25">
      <c r="A7856">
        <v>30</v>
      </c>
      <c r="B7856" t="s">
        <v>53</v>
      </c>
      <c r="C7856" t="s">
        <v>34</v>
      </c>
      <c r="D7856" t="s">
        <v>41</v>
      </c>
      <c r="E7856" t="s">
        <v>25</v>
      </c>
      <c r="F7856" t="s">
        <v>25</v>
      </c>
      <c r="G7856" t="s">
        <v>25</v>
      </c>
      <c r="H7856" t="s">
        <v>27</v>
      </c>
      <c r="I7856" t="s">
        <v>64</v>
      </c>
      <c r="J7856" t="s">
        <v>45</v>
      </c>
      <c r="K7856">
        <v>245</v>
      </c>
      <c r="L7856">
        <v>3</v>
      </c>
      <c r="M7856">
        <v>999</v>
      </c>
      <c r="N7856">
        <v>0</v>
      </c>
      <c r="O7856" t="s">
        <v>30</v>
      </c>
      <c r="P7856">
        <v>-1.8</v>
      </c>
      <c r="Q7856">
        <v>93.075000000000003</v>
      </c>
      <c r="R7856">
        <v>-47.1</v>
      </c>
      <c r="S7856">
        <v>1.4350000000000001</v>
      </c>
      <c r="T7856">
        <v>5099.1000000000004</v>
      </c>
      <c r="U7856" t="s">
        <v>26</v>
      </c>
      <c r="V7856" t="s">
        <v>26</v>
      </c>
      <c r="W7856">
        <v>0.56045591831207298</v>
      </c>
      <c r="Y7856">
        <f t="shared" si="122"/>
        <v>1</v>
      </c>
    </row>
    <row r="7857" spans="1:25" x14ac:dyDescent="0.25">
      <c r="A7857">
        <v>50</v>
      </c>
      <c r="B7857" t="s">
        <v>63</v>
      </c>
      <c r="C7857" t="s">
        <v>34</v>
      </c>
      <c r="D7857" t="s">
        <v>39</v>
      </c>
      <c r="E7857" t="s">
        <v>25</v>
      </c>
      <c r="F7857" t="s">
        <v>26</v>
      </c>
      <c r="G7857" t="s">
        <v>25</v>
      </c>
      <c r="H7857" t="s">
        <v>36</v>
      </c>
      <c r="I7857" t="s">
        <v>28</v>
      </c>
      <c r="J7857" t="s">
        <v>50</v>
      </c>
      <c r="K7857">
        <v>473</v>
      </c>
      <c r="L7857">
        <v>1</v>
      </c>
      <c r="M7857">
        <v>999</v>
      </c>
      <c r="N7857">
        <v>0</v>
      </c>
      <c r="O7857" t="s">
        <v>30</v>
      </c>
      <c r="P7857">
        <v>1.1000000000000001</v>
      </c>
      <c r="Q7857">
        <v>93.994</v>
      </c>
      <c r="R7857">
        <v>-36.4</v>
      </c>
      <c r="S7857">
        <v>4.8559999999999999</v>
      </c>
      <c r="T7857">
        <v>5191</v>
      </c>
      <c r="U7857" t="s">
        <v>25</v>
      </c>
      <c r="V7857" t="s">
        <v>25</v>
      </c>
      <c r="W7857">
        <v>1.7398050054907799E-2</v>
      </c>
      <c r="Y7857">
        <f t="shared" si="122"/>
        <v>1</v>
      </c>
    </row>
    <row r="7858" spans="1:25" x14ac:dyDescent="0.25">
      <c r="A7858">
        <v>35</v>
      </c>
      <c r="B7858" t="s">
        <v>56</v>
      </c>
      <c r="C7858" t="s">
        <v>23</v>
      </c>
      <c r="D7858" t="s">
        <v>49</v>
      </c>
      <c r="E7858" t="s">
        <v>25</v>
      </c>
      <c r="F7858" t="s">
        <v>25</v>
      </c>
      <c r="G7858" t="s">
        <v>25</v>
      </c>
      <c r="H7858" t="s">
        <v>27</v>
      </c>
      <c r="I7858" t="s">
        <v>52</v>
      </c>
      <c r="J7858" t="s">
        <v>43</v>
      </c>
      <c r="K7858">
        <v>80</v>
      </c>
      <c r="L7858">
        <v>3</v>
      </c>
      <c r="M7858">
        <v>999</v>
      </c>
      <c r="N7858">
        <v>0</v>
      </c>
      <c r="O7858" t="s">
        <v>30</v>
      </c>
      <c r="P7858">
        <v>1.4</v>
      </c>
      <c r="Q7858">
        <v>93.918000000000006</v>
      </c>
      <c r="R7858">
        <v>-42.7</v>
      </c>
      <c r="S7858">
        <v>4.96</v>
      </c>
      <c r="T7858">
        <v>5228.1000000000004</v>
      </c>
      <c r="U7858" t="s">
        <v>25</v>
      </c>
      <c r="V7858" t="s">
        <v>25</v>
      </c>
      <c r="W7858">
        <v>4.0717028081417098E-2</v>
      </c>
      <c r="Y7858">
        <f t="shared" si="122"/>
        <v>1</v>
      </c>
    </row>
    <row r="7859" spans="1:25" x14ac:dyDescent="0.25">
      <c r="A7859">
        <v>34</v>
      </c>
      <c r="B7859" t="s">
        <v>65</v>
      </c>
      <c r="C7859" t="s">
        <v>23</v>
      </c>
      <c r="D7859" t="s">
        <v>24</v>
      </c>
      <c r="E7859" t="s">
        <v>25</v>
      </c>
      <c r="F7859" t="s">
        <v>26</v>
      </c>
      <c r="G7859" t="s">
        <v>25</v>
      </c>
      <c r="H7859" t="s">
        <v>27</v>
      </c>
      <c r="I7859" t="s">
        <v>28</v>
      </c>
      <c r="J7859" t="s">
        <v>45</v>
      </c>
      <c r="K7859">
        <v>218</v>
      </c>
      <c r="L7859">
        <v>4</v>
      </c>
      <c r="M7859">
        <v>999</v>
      </c>
      <c r="N7859">
        <v>0</v>
      </c>
      <c r="O7859" t="s">
        <v>30</v>
      </c>
      <c r="P7859">
        <v>-1.8</v>
      </c>
      <c r="Q7859">
        <v>92.893000000000001</v>
      </c>
      <c r="R7859">
        <v>-46.2</v>
      </c>
      <c r="S7859">
        <v>1.266</v>
      </c>
      <c r="T7859">
        <v>5099.1000000000004</v>
      </c>
      <c r="U7859" t="s">
        <v>25</v>
      </c>
      <c r="V7859" t="s">
        <v>25</v>
      </c>
      <c r="W7859">
        <v>9.6551388502120999E-2</v>
      </c>
      <c r="Y7859">
        <f t="shared" si="122"/>
        <v>1</v>
      </c>
    </row>
    <row r="7860" spans="1:25" x14ac:dyDescent="0.25">
      <c r="A7860">
        <v>29</v>
      </c>
      <c r="B7860" t="s">
        <v>40</v>
      </c>
      <c r="C7860" t="s">
        <v>34</v>
      </c>
      <c r="D7860" t="s">
        <v>41</v>
      </c>
      <c r="E7860" t="s">
        <v>25</v>
      </c>
      <c r="F7860" t="s">
        <v>26</v>
      </c>
      <c r="G7860" t="s">
        <v>25</v>
      </c>
      <c r="H7860" t="s">
        <v>27</v>
      </c>
      <c r="I7860" t="s">
        <v>55</v>
      </c>
      <c r="J7860" t="s">
        <v>45</v>
      </c>
      <c r="K7860">
        <v>20</v>
      </c>
      <c r="L7860">
        <v>20</v>
      </c>
      <c r="M7860">
        <v>999</v>
      </c>
      <c r="N7860">
        <v>0</v>
      </c>
      <c r="O7860" t="s">
        <v>30</v>
      </c>
      <c r="P7860">
        <v>1.4</v>
      </c>
      <c r="Q7860">
        <v>93.444000000000003</v>
      </c>
      <c r="R7860">
        <v>-36.1</v>
      </c>
      <c r="S7860">
        <v>4.9619999999999997</v>
      </c>
      <c r="T7860">
        <v>5228.1000000000004</v>
      </c>
      <c r="U7860" t="s">
        <v>25</v>
      </c>
      <c r="V7860" t="s">
        <v>25</v>
      </c>
      <c r="W7860">
        <v>6.0317106544971501E-3</v>
      </c>
      <c r="Y7860">
        <f t="shared" si="122"/>
        <v>1</v>
      </c>
    </row>
    <row r="7861" spans="1:25" x14ac:dyDescent="0.25">
      <c r="A7861">
        <v>44</v>
      </c>
      <c r="B7861" t="s">
        <v>40</v>
      </c>
      <c r="C7861" t="s">
        <v>48</v>
      </c>
      <c r="D7861" t="s">
        <v>41</v>
      </c>
      <c r="E7861" t="s">
        <v>39</v>
      </c>
      <c r="F7861" t="s">
        <v>26</v>
      </c>
      <c r="G7861" t="s">
        <v>26</v>
      </c>
      <c r="H7861" t="s">
        <v>27</v>
      </c>
      <c r="I7861" t="s">
        <v>55</v>
      </c>
      <c r="J7861" t="s">
        <v>45</v>
      </c>
      <c r="K7861">
        <v>394</v>
      </c>
      <c r="L7861">
        <v>1</v>
      </c>
      <c r="M7861">
        <v>999</v>
      </c>
      <c r="N7861">
        <v>0</v>
      </c>
      <c r="O7861" t="s">
        <v>30</v>
      </c>
      <c r="P7861">
        <v>1.4</v>
      </c>
      <c r="Q7861">
        <v>93.444000000000003</v>
      </c>
      <c r="R7861">
        <v>-36.1</v>
      </c>
      <c r="S7861">
        <v>4.9630000000000001</v>
      </c>
      <c r="T7861">
        <v>5228.1000000000004</v>
      </c>
      <c r="U7861" t="s">
        <v>25</v>
      </c>
      <c r="V7861" t="s">
        <v>25</v>
      </c>
      <c r="W7861">
        <v>7.1536847390234496E-3</v>
      </c>
      <c r="Y7861">
        <f t="shared" si="122"/>
        <v>1</v>
      </c>
    </row>
    <row r="7862" spans="1:25" x14ac:dyDescent="0.25">
      <c r="A7862">
        <v>34</v>
      </c>
      <c r="B7862" t="s">
        <v>22</v>
      </c>
      <c r="C7862" t="s">
        <v>34</v>
      </c>
      <c r="D7862" t="s">
        <v>35</v>
      </c>
      <c r="E7862" t="s">
        <v>25</v>
      </c>
      <c r="F7862" t="s">
        <v>26</v>
      </c>
      <c r="G7862" t="s">
        <v>25</v>
      </c>
      <c r="H7862" t="s">
        <v>36</v>
      </c>
      <c r="I7862" t="s">
        <v>37</v>
      </c>
      <c r="J7862" t="s">
        <v>50</v>
      </c>
      <c r="K7862">
        <v>137</v>
      </c>
      <c r="L7862">
        <v>5</v>
      </c>
      <c r="M7862">
        <v>999</v>
      </c>
      <c r="N7862">
        <v>0</v>
      </c>
      <c r="O7862" t="s">
        <v>30</v>
      </c>
      <c r="P7862">
        <v>1.4</v>
      </c>
      <c r="Q7862">
        <v>94.465000000000003</v>
      </c>
      <c r="R7862">
        <v>-41.8</v>
      </c>
      <c r="S7862">
        <v>4.9580000000000002</v>
      </c>
      <c r="T7862">
        <v>5228.1000000000004</v>
      </c>
      <c r="U7862" t="s">
        <v>25</v>
      </c>
      <c r="V7862" t="s">
        <v>25</v>
      </c>
      <c r="W7862">
        <v>1.7899235710501699E-2</v>
      </c>
      <c r="Y7862">
        <f t="shared" si="122"/>
        <v>1</v>
      </c>
    </row>
    <row r="7863" spans="1:25" x14ac:dyDescent="0.25">
      <c r="A7863">
        <v>30</v>
      </c>
      <c r="B7863" t="s">
        <v>56</v>
      </c>
      <c r="C7863" t="s">
        <v>34</v>
      </c>
      <c r="D7863" t="s">
        <v>41</v>
      </c>
      <c r="E7863" t="s">
        <v>25</v>
      </c>
      <c r="F7863" t="s">
        <v>25</v>
      </c>
      <c r="G7863" t="s">
        <v>25</v>
      </c>
      <c r="H7863" t="s">
        <v>27</v>
      </c>
      <c r="I7863" t="s">
        <v>42</v>
      </c>
      <c r="J7863" t="s">
        <v>45</v>
      </c>
      <c r="K7863">
        <v>59</v>
      </c>
      <c r="L7863">
        <v>2</v>
      </c>
      <c r="M7863">
        <v>999</v>
      </c>
      <c r="N7863">
        <v>0</v>
      </c>
      <c r="O7863" t="s">
        <v>30</v>
      </c>
      <c r="P7863">
        <v>-0.1</v>
      </c>
      <c r="Q7863">
        <v>93.2</v>
      </c>
      <c r="R7863">
        <v>-42</v>
      </c>
      <c r="S7863">
        <v>4.0759999999999996</v>
      </c>
      <c r="T7863">
        <v>5195.8</v>
      </c>
      <c r="U7863" t="s">
        <v>25</v>
      </c>
      <c r="V7863" t="s">
        <v>25</v>
      </c>
      <c r="W7863">
        <v>4.4355634599924101E-2</v>
      </c>
      <c r="Y7863">
        <f t="shared" si="122"/>
        <v>1</v>
      </c>
    </row>
    <row r="7864" spans="1:25" x14ac:dyDescent="0.25">
      <c r="A7864">
        <v>29</v>
      </c>
      <c r="B7864" t="s">
        <v>40</v>
      </c>
      <c r="C7864" t="s">
        <v>34</v>
      </c>
      <c r="D7864" t="s">
        <v>35</v>
      </c>
      <c r="E7864" t="s">
        <v>25</v>
      </c>
      <c r="F7864" t="s">
        <v>25</v>
      </c>
      <c r="G7864" t="s">
        <v>25</v>
      </c>
      <c r="H7864" t="s">
        <v>27</v>
      </c>
      <c r="I7864" t="s">
        <v>44</v>
      </c>
      <c r="J7864" t="s">
        <v>45</v>
      </c>
      <c r="K7864">
        <v>134</v>
      </c>
      <c r="L7864">
        <v>1</v>
      </c>
      <c r="M7864">
        <v>999</v>
      </c>
      <c r="N7864">
        <v>0</v>
      </c>
      <c r="O7864" t="s">
        <v>30</v>
      </c>
      <c r="P7864">
        <v>-1.1000000000000001</v>
      </c>
      <c r="Q7864">
        <v>94.198999999999998</v>
      </c>
      <c r="R7864">
        <v>-37.5</v>
      </c>
      <c r="S7864">
        <v>0.878</v>
      </c>
      <c r="T7864">
        <v>4963.6000000000004</v>
      </c>
      <c r="U7864" t="s">
        <v>25</v>
      </c>
      <c r="V7864" t="s">
        <v>26</v>
      </c>
      <c r="W7864">
        <v>0.62354099750518799</v>
      </c>
      <c r="Y7864">
        <f t="shared" si="122"/>
        <v>0</v>
      </c>
    </row>
    <row r="7865" spans="1:25" x14ac:dyDescent="0.25">
      <c r="A7865">
        <v>59</v>
      </c>
      <c r="B7865" t="s">
        <v>62</v>
      </c>
      <c r="C7865" t="s">
        <v>23</v>
      </c>
      <c r="D7865" t="s">
        <v>49</v>
      </c>
      <c r="E7865" t="s">
        <v>25</v>
      </c>
      <c r="F7865" t="s">
        <v>26</v>
      </c>
      <c r="G7865" t="s">
        <v>25</v>
      </c>
      <c r="H7865" t="s">
        <v>27</v>
      </c>
      <c r="I7865" t="s">
        <v>55</v>
      </c>
      <c r="J7865" t="s">
        <v>29</v>
      </c>
      <c r="K7865">
        <v>303</v>
      </c>
      <c r="L7865">
        <v>2</v>
      </c>
      <c r="M7865">
        <v>3</v>
      </c>
      <c r="N7865">
        <v>2</v>
      </c>
      <c r="O7865" t="s">
        <v>58</v>
      </c>
      <c r="P7865">
        <v>-1.7</v>
      </c>
      <c r="Q7865">
        <v>94.027000000000001</v>
      </c>
      <c r="R7865">
        <v>-38.299999999999997</v>
      </c>
      <c r="S7865">
        <v>0.90500000000000003</v>
      </c>
      <c r="T7865">
        <v>4991.6000000000004</v>
      </c>
      <c r="U7865" t="s">
        <v>26</v>
      </c>
      <c r="V7865" t="s">
        <v>26</v>
      </c>
      <c r="W7865">
        <v>0.97026985883712802</v>
      </c>
      <c r="Y7865">
        <f t="shared" si="122"/>
        <v>1</v>
      </c>
    </row>
    <row r="7866" spans="1:25" x14ac:dyDescent="0.25">
      <c r="A7866">
        <v>59</v>
      </c>
      <c r="B7866" t="s">
        <v>59</v>
      </c>
      <c r="C7866" t="s">
        <v>23</v>
      </c>
      <c r="D7866" t="s">
        <v>41</v>
      </c>
      <c r="E7866" t="s">
        <v>25</v>
      </c>
      <c r="F7866" t="s">
        <v>25</v>
      </c>
      <c r="G7866" t="s">
        <v>25</v>
      </c>
      <c r="H7866" t="s">
        <v>27</v>
      </c>
      <c r="I7866" t="s">
        <v>55</v>
      </c>
      <c r="J7866" t="s">
        <v>38</v>
      </c>
      <c r="K7866">
        <v>414</v>
      </c>
      <c r="L7866">
        <v>1</v>
      </c>
      <c r="M7866">
        <v>999</v>
      </c>
      <c r="N7866">
        <v>0</v>
      </c>
      <c r="O7866" t="s">
        <v>30</v>
      </c>
      <c r="P7866">
        <v>1.4</v>
      </c>
      <c r="Q7866">
        <v>93.444000000000003</v>
      </c>
      <c r="R7866">
        <v>-36.1</v>
      </c>
      <c r="S7866">
        <v>4.9640000000000004</v>
      </c>
      <c r="T7866">
        <v>5228.1000000000004</v>
      </c>
      <c r="U7866" t="s">
        <v>25</v>
      </c>
      <c r="V7866" t="s">
        <v>25</v>
      </c>
      <c r="W7866">
        <v>5.0515014678239802E-2</v>
      </c>
      <c r="Y7866">
        <f t="shared" si="122"/>
        <v>1</v>
      </c>
    </row>
    <row r="7867" spans="1:25" x14ac:dyDescent="0.25">
      <c r="A7867">
        <v>53</v>
      </c>
      <c r="B7867" t="s">
        <v>59</v>
      </c>
      <c r="C7867" t="s">
        <v>23</v>
      </c>
      <c r="D7867" t="s">
        <v>54</v>
      </c>
      <c r="E7867" t="s">
        <v>25</v>
      </c>
      <c r="F7867" t="s">
        <v>26</v>
      </c>
      <c r="G7867" t="s">
        <v>25</v>
      </c>
      <c r="H7867" t="s">
        <v>27</v>
      </c>
      <c r="I7867" t="s">
        <v>42</v>
      </c>
      <c r="J7867" t="s">
        <v>38</v>
      </c>
      <c r="K7867">
        <v>107</v>
      </c>
      <c r="L7867">
        <v>2</v>
      </c>
      <c r="M7867">
        <v>999</v>
      </c>
      <c r="N7867">
        <v>0</v>
      </c>
      <c r="O7867" t="s">
        <v>30</v>
      </c>
      <c r="P7867">
        <v>-0.1</v>
      </c>
      <c r="Q7867">
        <v>93.2</v>
      </c>
      <c r="R7867">
        <v>-42</v>
      </c>
      <c r="S7867">
        <v>4.12</v>
      </c>
      <c r="T7867">
        <v>5195.8</v>
      </c>
      <c r="U7867" t="s">
        <v>25</v>
      </c>
      <c r="V7867" t="s">
        <v>25</v>
      </c>
      <c r="W7867">
        <v>6.8785123527050004E-2</v>
      </c>
      <c r="Y7867">
        <f t="shared" si="122"/>
        <v>1</v>
      </c>
    </row>
    <row r="7868" spans="1:25" x14ac:dyDescent="0.25">
      <c r="A7868">
        <v>42</v>
      </c>
      <c r="B7868" t="s">
        <v>53</v>
      </c>
      <c r="C7868" t="s">
        <v>23</v>
      </c>
      <c r="D7868" t="s">
        <v>41</v>
      </c>
      <c r="E7868" t="s">
        <v>25</v>
      </c>
      <c r="F7868" t="s">
        <v>25</v>
      </c>
      <c r="G7868" t="s">
        <v>25</v>
      </c>
      <c r="H7868" t="s">
        <v>36</v>
      </c>
      <c r="I7868" t="s">
        <v>52</v>
      </c>
      <c r="J7868" t="s">
        <v>38</v>
      </c>
      <c r="K7868">
        <v>185</v>
      </c>
      <c r="L7868">
        <v>1</v>
      </c>
      <c r="M7868">
        <v>999</v>
      </c>
      <c r="N7868">
        <v>0</v>
      </c>
      <c r="O7868" t="s">
        <v>30</v>
      </c>
      <c r="P7868">
        <v>1.4</v>
      </c>
      <c r="Q7868">
        <v>93.918000000000006</v>
      </c>
      <c r="R7868">
        <v>-42.7</v>
      </c>
      <c r="S7868">
        <v>4.9630000000000001</v>
      </c>
      <c r="T7868">
        <v>5228.1000000000004</v>
      </c>
      <c r="U7868" t="s">
        <v>25</v>
      </c>
      <c r="V7868" t="s">
        <v>25</v>
      </c>
      <c r="W7868">
        <v>5.3071081638336202E-2</v>
      </c>
      <c r="Y7868">
        <f t="shared" si="122"/>
        <v>1</v>
      </c>
    </row>
    <row r="7869" spans="1:25" x14ac:dyDescent="0.25">
      <c r="A7869">
        <v>31</v>
      </c>
      <c r="B7869" t="s">
        <v>40</v>
      </c>
      <c r="C7869" t="s">
        <v>34</v>
      </c>
      <c r="D7869" t="s">
        <v>41</v>
      </c>
      <c r="E7869" t="s">
        <v>25</v>
      </c>
      <c r="F7869" t="s">
        <v>25</v>
      </c>
      <c r="G7869" t="s">
        <v>25</v>
      </c>
      <c r="H7869" t="s">
        <v>27</v>
      </c>
      <c r="I7869" t="s">
        <v>42</v>
      </c>
      <c r="J7869" t="s">
        <v>29</v>
      </c>
      <c r="K7869">
        <v>264</v>
      </c>
      <c r="L7869">
        <v>2</v>
      </c>
      <c r="M7869">
        <v>999</v>
      </c>
      <c r="N7869">
        <v>1</v>
      </c>
      <c r="O7869" t="s">
        <v>46</v>
      </c>
      <c r="P7869">
        <v>-0.1</v>
      </c>
      <c r="Q7869">
        <v>93.2</v>
      </c>
      <c r="R7869">
        <v>-42</v>
      </c>
      <c r="S7869">
        <v>4.0209999999999999</v>
      </c>
      <c r="T7869">
        <v>5195.8</v>
      </c>
      <c r="U7869" t="s">
        <v>25</v>
      </c>
      <c r="V7869" t="s">
        <v>25</v>
      </c>
      <c r="W7869">
        <v>5.2599765360355398E-2</v>
      </c>
      <c r="Y7869">
        <f t="shared" si="122"/>
        <v>1</v>
      </c>
    </row>
    <row r="7870" spans="1:25" x14ac:dyDescent="0.25">
      <c r="A7870">
        <v>39</v>
      </c>
      <c r="B7870" t="s">
        <v>59</v>
      </c>
      <c r="C7870" t="s">
        <v>23</v>
      </c>
      <c r="D7870" t="s">
        <v>35</v>
      </c>
      <c r="E7870" t="s">
        <v>25</v>
      </c>
      <c r="F7870" t="s">
        <v>25</v>
      </c>
      <c r="G7870" t="s">
        <v>25</v>
      </c>
      <c r="H7870" t="s">
        <v>27</v>
      </c>
      <c r="I7870" t="s">
        <v>55</v>
      </c>
      <c r="J7870" t="s">
        <v>45</v>
      </c>
      <c r="K7870">
        <v>82</v>
      </c>
      <c r="L7870">
        <v>4</v>
      </c>
      <c r="M7870">
        <v>999</v>
      </c>
      <c r="N7870">
        <v>0</v>
      </c>
      <c r="O7870" t="s">
        <v>30</v>
      </c>
      <c r="P7870">
        <v>1.4</v>
      </c>
      <c r="Q7870">
        <v>93.444000000000003</v>
      </c>
      <c r="R7870">
        <v>-36.1</v>
      </c>
      <c r="S7870">
        <v>4.968</v>
      </c>
      <c r="T7870">
        <v>5228.1000000000004</v>
      </c>
      <c r="U7870" t="s">
        <v>25</v>
      </c>
      <c r="V7870" t="s">
        <v>25</v>
      </c>
      <c r="W7870">
        <v>3.7697263062000302E-2</v>
      </c>
      <c r="Y7870">
        <f t="shared" si="122"/>
        <v>1</v>
      </c>
    </row>
    <row r="7871" spans="1:25" x14ac:dyDescent="0.25">
      <c r="A7871">
        <v>46</v>
      </c>
      <c r="B7871" t="s">
        <v>40</v>
      </c>
      <c r="C7871" t="s">
        <v>48</v>
      </c>
      <c r="D7871" t="s">
        <v>41</v>
      </c>
      <c r="E7871" t="s">
        <v>25</v>
      </c>
      <c r="F7871" t="s">
        <v>26</v>
      </c>
      <c r="G7871" t="s">
        <v>25</v>
      </c>
      <c r="H7871" t="s">
        <v>27</v>
      </c>
      <c r="I7871" t="s">
        <v>37</v>
      </c>
      <c r="J7871" t="s">
        <v>43</v>
      </c>
      <c r="K7871">
        <v>110</v>
      </c>
      <c r="L7871">
        <v>1</v>
      </c>
      <c r="M7871">
        <v>999</v>
      </c>
      <c r="N7871">
        <v>0</v>
      </c>
      <c r="O7871" t="s">
        <v>30</v>
      </c>
      <c r="P7871">
        <v>-2.9</v>
      </c>
      <c r="Q7871">
        <v>92.962999999999994</v>
      </c>
      <c r="R7871">
        <v>-40.799999999999997</v>
      </c>
      <c r="S7871">
        <v>1.266</v>
      </c>
      <c r="T7871">
        <v>5076.2</v>
      </c>
      <c r="U7871" t="s">
        <v>25</v>
      </c>
      <c r="V7871" t="s">
        <v>26</v>
      </c>
      <c r="W7871">
        <v>0.77875423431396495</v>
      </c>
      <c r="Y7871">
        <f t="shared" si="122"/>
        <v>0</v>
      </c>
    </row>
    <row r="7872" spans="1:25" x14ac:dyDescent="0.25">
      <c r="A7872">
        <v>47</v>
      </c>
      <c r="B7872" t="s">
        <v>22</v>
      </c>
      <c r="C7872" t="s">
        <v>23</v>
      </c>
      <c r="D7872" t="s">
        <v>54</v>
      </c>
      <c r="E7872" t="s">
        <v>25</v>
      </c>
      <c r="F7872" t="s">
        <v>39</v>
      </c>
      <c r="G7872" t="s">
        <v>39</v>
      </c>
      <c r="H7872" t="s">
        <v>36</v>
      </c>
      <c r="I7872" t="s">
        <v>52</v>
      </c>
      <c r="J7872" t="s">
        <v>45</v>
      </c>
      <c r="K7872">
        <v>175</v>
      </c>
      <c r="L7872">
        <v>1</v>
      </c>
      <c r="M7872">
        <v>999</v>
      </c>
      <c r="N7872">
        <v>0</v>
      </c>
      <c r="O7872" t="s">
        <v>30</v>
      </c>
      <c r="P7872">
        <v>1.4</v>
      </c>
      <c r="Q7872">
        <v>93.918000000000006</v>
      </c>
      <c r="R7872">
        <v>-42.7</v>
      </c>
      <c r="S7872">
        <v>4.968</v>
      </c>
      <c r="T7872">
        <v>5228.1000000000004</v>
      </c>
      <c r="U7872" t="s">
        <v>25</v>
      </c>
      <c r="V7872" t="s">
        <v>25</v>
      </c>
      <c r="W7872">
        <v>1.0912111029028899E-2</v>
      </c>
      <c r="Y7872">
        <f t="shared" si="122"/>
        <v>1</v>
      </c>
    </row>
    <row r="7873" spans="1:25" x14ac:dyDescent="0.25">
      <c r="A7873">
        <v>52</v>
      </c>
      <c r="B7873" t="s">
        <v>22</v>
      </c>
      <c r="C7873" t="s">
        <v>48</v>
      </c>
      <c r="D7873" t="s">
        <v>54</v>
      </c>
      <c r="E7873" t="s">
        <v>25</v>
      </c>
      <c r="F7873" t="s">
        <v>26</v>
      </c>
      <c r="G7873" t="s">
        <v>25</v>
      </c>
      <c r="H7873" t="s">
        <v>27</v>
      </c>
      <c r="I7873" t="s">
        <v>52</v>
      </c>
      <c r="J7873" t="s">
        <v>38</v>
      </c>
      <c r="K7873">
        <v>292</v>
      </c>
      <c r="L7873">
        <v>8</v>
      </c>
      <c r="M7873">
        <v>999</v>
      </c>
      <c r="N7873">
        <v>0</v>
      </c>
      <c r="O7873" t="s">
        <v>30</v>
      </c>
      <c r="P7873">
        <v>1.4</v>
      </c>
      <c r="Q7873">
        <v>93.918000000000006</v>
      </c>
      <c r="R7873">
        <v>-42.7</v>
      </c>
      <c r="S7873">
        <v>4.9630000000000001</v>
      </c>
      <c r="T7873">
        <v>5228.1000000000004</v>
      </c>
      <c r="U7873" t="s">
        <v>25</v>
      </c>
      <c r="V7873" t="s">
        <v>25</v>
      </c>
      <c r="W7873">
        <v>0.17707529664039601</v>
      </c>
      <c r="Y7873">
        <f t="shared" si="122"/>
        <v>1</v>
      </c>
    </row>
    <row r="7874" spans="1:25" x14ac:dyDescent="0.25">
      <c r="A7874">
        <v>34</v>
      </c>
      <c r="B7874" t="s">
        <v>56</v>
      </c>
      <c r="C7874" t="s">
        <v>48</v>
      </c>
      <c r="D7874" t="s">
        <v>49</v>
      </c>
      <c r="E7874" t="s">
        <v>25</v>
      </c>
      <c r="F7874" t="s">
        <v>26</v>
      </c>
      <c r="G7874" t="s">
        <v>25</v>
      </c>
      <c r="H7874" t="s">
        <v>27</v>
      </c>
      <c r="I7874" t="s">
        <v>64</v>
      </c>
      <c r="J7874" t="s">
        <v>38</v>
      </c>
      <c r="K7874">
        <v>139</v>
      </c>
      <c r="L7874">
        <v>2</v>
      </c>
      <c r="M7874">
        <v>999</v>
      </c>
      <c r="N7874">
        <v>0</v>
      </c>
      <c r="O7874" t="s">
        <v>30</v>
      </c>
      <c r="P7874">
        <v>-1.8</v>
      </c>
      <c r="Q7874">
        <v>93.075000000000003</v>
      </c>
      <c r="R7874">
        <v>-47.1</v>
      </c>
      <c r="S7874">
        <v>1.415</v>
      </c>
      <c r="T7874">
        <v>5099.1000000000004</v>
      </c>
      <c r="U7874" t="s">
        <v>25</v>
      </c>
      <c r="V7874" t="s">
        <v>25</v>
      </c>
      <c r="W7874">
        <v>0.37079498171806302</v>
      </c>
      <c r="Y7874">
        <f t="shared" si="122"/>
        <v>1</v>
      </c>
    </row>
    <row r="7875" spans="1:25" x14ac:dyDescent="0.25">
      <c r="A7875">
        <v>36</v>
      </c>
      <c r="B7875" t="s">
        <v>22</v>
      </c>
      <c r="C7875" t="s">
        <v>34</v>
      </c>
      <c r="D7875" t="s">
        <v>35</v>
      </c>
      <c r="E7875" t="s">
        <v>39</v>
      </c>
      <c r="F7875" t="s">
        <v>25</v>
      </c>
      <c r="G7875" t="s">
        <v>25</v>
      </c>
      <c r="H7875" t="s">
        <v>36</v>
      </c>
      <c r="I7875" t="s">
        <v>28</v>
      </c>
      <c r="J7875" t="s">
        <v>43</v>
      </c>
      <c r="K7875">
        <v>90</v>
      </c>
      <c r="L7875">
        <v>2</v>
      </c>
      <c r="M7875">
        <v>999</v>
      </c>
      <c r="N7875">
        <v>0</v>
      </c>
      <c r="O7875" t="s">
        <v>30</v>
      </c>
      <c r="P7875">
        <v>1.1000000000000001</v>
      </c>
      <c r="Q7875">
        <v>93.994</v>
      </c>
      <c r="R7875">
        <v>-36.4</v>
      </c>
      <c r="S7875">
        <v>4.8570000000000002</v>
      </c>
      <c r="T7875">
        <v>5191</v>
      </c>
      <c r="U7875" t="s">
        <v>25</v>
      </c>
      <c r="V7875" t="s">
        <v>25</v>
      </c>
      <c r="W7875">
        <v>1.25035410746932E-2</v>
      </c>
      <c r="Y7875">
        <f t="shared" ref="Y7875:Y7938" si="123">IF(U7875=V7875,1,0)</f>
        <v>1</v>
      </c>
    </row>
    <row r="7876" spans="1:25" x14ac:dyDescent="0.25">
      <c r="A7876">
        <v>34</v>
      </c>
      <c r="B7876" t="s">
        <v>56</v>
      </c>
      <c r="C7876" t="s">
        <v>23</v>
      </c>
      <c r="D7876" t="s">
        <v>41</v>
      </c>
      <c r="E7876" t="s">
        <v>25</v>
      </c>
      <c r="F7876" t="s">
        <v>25</v>
      </c>
      <c r="G7876" t="s">
        <v>25</v>
      </c>
      <c r="H7876" t="s">
        <v>36</v>
      </c>
      <c r="I7876" t="s">
        <v>28</v>
      </c>
      <c r="J7876" t="s">
        <v>50</v>
      </c>
      <c r="K7876">
        <v>200</v>
      </c>
      <c r="L7876">
        <v>1</v>
      </c>
      <c r="M7876">
        <v>999</v>
      </c>
      <c r="N7876">
        <v>0</v>
      </c>
      <c r="O7876" t="s">
        <v>30</v>
      </c>
      <c r="P7876">
        <v>1.1000000000000001</v>
      </c>
      <c r="Q7876">
        <v>93.994</v>
      </c>
      <c r="R7876">
        <v>-36.4</v>
      </c>
      <c r="S7876">
        <v>4.8559999999999999</v>
      </c>
      <c r="T7876">
        <v>5191</v>
      </c>
      <c r="U7876" t="s">
        <v>25</v>
      </c>
      <c r="V7876" t="s">
        <v>25</v>
      </c>
      <c r="W7876">
        <v>2.6414632797241201E-2</v>
      </c>
      <c r="Y7876">
        <f t="shared" si="123"/>
        <v>1</v>
      </c>
    </row>
    <row r="7877" spans="1:25" x14ac:dyDescent="0.25">
      <c r="A7877">
        <v>49</v>
      </c>
      <c r="B7877" t="s">
        <v>56</v>
      </c>
      <c r="C7877" t="s">
        <v>23</v>
      </c>
      <c r="D7877" t="s">
        <v>24</v>
      </c>
      <c r="E7877" t="s">
        <v>25</v>
      </c>
      <c r="F7877" t="s">
        <v>26</v>
      </c>
      <c r="G7877" t="s">
        <v>25</v>
      </c>
      <c r="H7877" t="s">
        <v>27</v>
      </c>
      <c r="I7877" t="s">
        <v>52</v>
      </c>
      <c r="J7877" t="s">
        <v>45</v>
      </c>
      <c r="K7877">
        <v>183</v>
      </c>
      <c r="L7877">
        <v>1</v>
      </c>
      <c r="M7877">
        <v>999</v>
      </c>
      <c r="N7877">
        <v>0</v>
      </c>
      <c r="O7877" t="s">
        <v>30</v>
      </c>
      <c r="P7877">
        <v>1.4</v>
      </c>
      <c r="Q7877">
        <v>93.918000000000006</v>
      </c>
      <c r="R7877">
        <v>-42.7</v>
      </c>
      <c r="S7877">
        <v>4.968</v>
      </c>
      <c r="T7877">
        <v>5228.1000000000004</v>
      </c>
      <c r="U7877" t="s">
        <v>25</v>
      </c>
      <c r="V7877" t="s">
        <v>25</v>
      </c>
      <c r="W7877">
        <v>1.9980758428573601E-2</v>
      </c>
      <c r="Y7877">
        <f t="shared" si="123"/>
        <v>1</v>
      </c>
    </row>
    <row r="7878" spans="1:25" x14ac:dyDescent="0.25">
      <c r="A7878">
        <v>25</v>
      </c>
      <c r="B7878" t="s">
        <v>56</v>
      </c>
      <c r="C7878" t="s">
        <v>34</v>
      </c>
      <c r="D7878" t="s">
        <v>49</v>
      </c>
      <c r="E7878" t="s">
        <v>25</v>
      </c>
      <c r="F7878" t="s">
        <v>39</v>
      </c>
      <c r="G7878" t="s">
        <v>39</v>
      </c>
      <c r="H7878" t="s">
        <v>27</v>
      </c>
      <c r="I7878" t="s">
        <v>28</v>
      </c>
      <c r="J7878" t="s">
        <v>43</v>
      </c>
      <c r="K7878">
        <v>30</v>
      </c>
      <c r="L7878">
        <v>2</v>
      </c>
      <c r="M7878">
        <v>999</v>
      </c>
      <c r="N7878">
        <v>0</v>
      </c>
      <c r="O7878" t="s">
        <v>30</v>
      </c>
      <c r="P7878">
        <v>-1.8</v>
      </c>
      <c r="Q7878">
        <v>92.893000000000001</v>
      </c>
      <c r="R7878">
        <v>-46.2</v>
      </c>
      <c r="S7878">
        <v>1.244</v>
      </c>
      <c r="T7878">
        <v>5099.1000000000004</v>
      </c>
      <c r="U7878" t="s">
        <v>25</v>
      </c>
      <c r="V7878" t="s">
        <v>25</v>
      </c>
      <c r="W7878">
        <v>7.2968877851963002E-2</v>
      </c>
      <c r="Y7878">
        <f t="shared" si="123"/>
        <v>1</v>
      </c>
    </row>
    <row r="7879" spans="1:25" x14ac:dyDescent="0.25">
      <c r="A7879">
        <v>46</v>
      </c>
      <c r="B7879" t="s">
        <v>56</v>
      </c>
      <c r="C7879" t="s">
        <v>23</v>
      </c>
      <c r="D7879" t="s">
        <v>49</v>
      </c>
      <c r="E7879" t="s">
        <v>25</v>
      </c>
      <c r="F7879" t="s">
        <v>25</v>
      </c>
      <c r="G7879" t="s">
        <v>26</v>
      </c>
      <c r="H7879" t="s">
        <v>36</v>
      </c>
      <c r="I7879" t="s">
        <v>37</v>
      </c>
      <c r="J7879" t="s">
        <v>43</v>
      </c>
      <c r="K7879">
        <v>63</v>
      </c>
      <c r="L7879">
        <v>1</v>
      </c>
      <c r="M7879">
        <v>999</v>
      </c>
      <c r="N7879">
        <v>0</v>
      </c>
      <c r="O7879" t="s">
        <v>30</v>
      </c>
      <c r="P7879">
        <v>1.4</v>
      </c>
      <c r="Q7879">
        <v>94.465000000000003</v>
      </c>
      <c r="R7879">
        <v>-41.8</v>
      </c>
      <c r="S7879">
        <v>4.8650000000000002</v>
      </c>
      <c r="T7879">
        <v>5228.1000000000004</v>
      </c>
      <c r="U7879" t="s">
        <v>25</v>
      </c>
      <c r="V7879" t="s">
        <v>25</v>
      </c>
      <c r="W7879">
        <v>3.7773206830024698E-2</v>
      </c>
      <c r="Y7879">
        <f t="shared" si="123"/>
        <v>1</v>
      </c>
    </row>
    <row r="7880" spans="1:25" x14ac:dyDescent="0.25">
      <c r="A7880">
        <v>49</v>
      </c>
      <c r="B7880" t="s">
        <v>47</v>
      </c>
      <c r="C7880" t="s">
        <v>23</v>
      </c>
      <c r="D7880" t="s">
        <v>24</v>
      </c>
      <c r="E7880" t="s">
        <v>25</v>
      </c>
      <c r="F7880" t="s">
        <v>26</v>
      </c>
      <c r="G7880" t="s">
        <v>25</v>
      </c>
      <c r="H7880" t="s">
        <v>36</v>
      </c>
      <c r="I7880" t="s">
        <v>28</v>
      </c>
      <c r="J7880" t="s">
        <v>38</v>
      </c>
      <c r="K7880">
        <v>439</v>
      </c>
      <c r="L7880">
        <v>1</v>
      </c>
      <c r="M7880">
        <v>999</v>
      </c>
      <c r="N7880">
        <v>0</v>
      </c>
      <c r="O7880" t="s">
        <v>30</v>
      </c>
      <c r="P7880">
        <v>1.1000000000000001</v>
      </c>
      <c r="Q7880">
        <v>93.994</v>
      </c>
      <c r="R7880">
        <v>-36.4</v>
      </c>
      <c r="S7880">
        <v>4.8559999999999999</v>
      </c>
      <c r="T7880">
        <v>5191</v>
      </c>
      <c r="U7880" t="s">
        <v>25</v>
      </c>
      <c r="V7880" t="s">
        <v>25</v>
      </c>
      <c r="W7880">
        <v>1.8531562760472301E-2</v>
      </c>
      <c r="Y7880">
        <f t="shared" si="123"/>
        <v>1</v>
      </c>
    </row>
    <row r="7881" spans="1:25" x14ac:dyDescent="0.25">
      <c r="A7881">
        <v>30</v>
      </c>
      <c r="B7881" t="s">
        <v>22</v>
      </c>
      <c r="C7881" t="s">
        <v>23</v>
      </c>
      <c r="D7881" t="s">
        <v>51</v>
      </c>
      <c r="E7881" t="s">
        <v>25</v>
      </c>
      <c r="F7881" t="s">
        <v>26</v>
      </c>
      <c r="G7881" t="s">
        <v>26</v>
      </c>
      <c r="H7881" t="s">
        <v>27</v>
      </c>
      <c r="I7881" t="s">
        <v>52</v>
      </c>
      <c r="J7881" t="s">
        <v>38</v>
      </c>
      <c r="K7881">
        <v>1018</v>
      </c>
      <c r="L7881">
        <v>2</v>
      </c>
      <c r="M7881">
        <v>999</v>
      </c>
      <c r="N7881">
        <v>0</v>
      </c>
      <c r="O7881" t="s">
        <v>30</v>
      </c>
      <c r="P7881">
        <v>1.4</v>
      </c>
      <c r="Q7881">
        <v>93.918000000000006</v>
      </c>
      <c r="R7881">
        <v>-42.7</v>
      </c>
      <c r="S7881">
        <v>4.9569999999999999</v>
      </c>
      <c r="T7881">
        <v>5228.1000000000004</v>
      </c>
      <c r="U7881" t="s">
        <v>26</v>
      </c>
      <c r="V7881" t="s">
        <v>25</v>
      </c>
      <c r="W7881">
        <v>8.6620949208736406E-2</v>
      </c>
      <c r="Y7881">
        <f t="shared" si="123"/>
        <v>0</v>
      </c>
    </row>
    <row r="7882" spans="1:25" x14ac:dyDescent="0.25">
      <c r="A7882">
        <v>20</v>
      </c>
      <c r="B7882" t="s">
        <v>60</v>
      </c>
      <c r="C7882" t="s">
        <v>34</v>
      </c>
      <c r="D7882" t="s">
        <v>39</v>
      </c>
      <c r="E7882" t="s">
        <v>25</v>
      </c>
      <c r="F7882" t="s">
        <v>26</v>
      </c>
      <c r="G7882" t="s">
        <v>25</v>
      </c>
      <c r="H7882" t="s">
        <v>27</v>
      </c>
      <c r="I7882" t="s">
        <v>64</v>
      </c>
      <c r="J7882" t="s">
        <v>38</v>
      </c>
      <c r="K7882">
        <v>184</v>
      </c>
      <c r="L7882">
        <v>4</v>
      </c>
      <c r="M7882">
        <v>999</v>
      </c>
      <c r="N7882">
        <v>0</v>
      </c>
      <c r="O7882" t="s">
        <v>30</v>
      </c>
      <c r="P7882">
        <v>-1.8</v>
      </c>
      <c r="Q7882">
        <v>93.075000000000003</v>
      </c>
      <c r="R7882">
        <v>-47.1</v>
      </c>
      <c r="S7882">
        <v>1.498</v>
      </c>
      <c r="T7882">
        <v>5099.1000000000004</v>
      </c>
      <c r="U7882" t="s">
        <v>26</v>
      </c>
      <c r="V7882" t="s">
        <v>26</v>
      </c>
      <c r="W7882">
        <v>0.69427984952926602</v>
      </c>
      <c r="Y7882">
        <f t="shared" si="123"/>
        <v>1</v>
      </c>
    </row>
    <row r="7883" spans="1:25" x14ac:dyDescent="0.25">
      <c r="A7883">
        <v>30</v>
      </c>
      <c r="B7883" t="s">
        <v>56</v>
      </c>
      <c r="C7883" t="s">
        <v>23</v>
      </c>
      <c r="D7883" t="s">
        <v>35</v>
      </c>
      <c r="E7883" t="s">
        <v>25</v>
      </c>
      <c r="F7883" t="s">
        <v>26</v>
      </c>
      <c r="G7883" t="s">
        <v>25</v>
      </c>
      <c r="H7883" t="s">
        <v>36</v>
      </c>
      <c r="I7883" t="s">
        <v>28</v>
      </c>
      <c r="J7883" t="s">
        <v>50</v>
      </c>
      <c r="K7883">
        <v>354</v>
      </c>
      <c r="L7883">
        <v>3</v>
      </c>
      <c r="M7883">
        <v>999</v>
      </c>
      <c r="N7883">
        <v>0</v>
      </c>
      <c r="O7883" t="s">
        <v>30</v>
      </c>
      <c r="P7883">
        <v>1.1000000000000001</v>
      </c>
      <c r="Q7883">
        <v>93.994</v>
      </c>
      <c r="R7883">
        <v>-36.4</v>
      </c>
      <c r="S7883">
        <v>4.8570000000000002</v>
      </c>
      <c r="T7883">
        <v>5191</v>
      </c>
      <c r="U7883" t="s">
        <v>25</v>
      </c>
      <c r="V7883" t="s">
        <v>25</v>
      </c>
      <c r="W7883">
        <v>2.2851180285215399E-2</v>
      </c>
      <c r="Y7883">
        <f t="shared" si="123"/>
        <v>1</v>
      </c>
    </row>
    <row r="7884" spans="1:25" x14ac:dyDescent="0.25">
      <c r="A7884">
        <v>35</v>
      </c>
      <c r="B7884" t="s">
        <v>56</v>
      </c>
      <c r="C7884" t="s">
        <v>34</v>
      </c>
      <c r="D7884" t="s">
        <v>41</v>
      </c>
      <c r="E7884" t="s">
        <v>39</v>
      </c>
      <c r="F7884" t="s">
        <v>25</v>
      </c>
      <c r="G7884" t="s">
        <v>25</v>
      </c>
      <c r="H7884" t="s">
        <v>27</v>
      </c>
      <c r="I7884" t="s">
        <v>64</v>
      </c>
      <c r="J7884" t="s">
        <v>43</v>
      </c>
      <c r="K7884">
        <v>712</v>
      </c>
      <c r="L7884">
        <v>1</v>
      </c>
      <c r="M7884">
        <v>999</v>
      </c>
      <c r="N7884">
        <v>0</v>
      </c>
      <c r="O7884" t="s">
        <v>30</v>
      </c>
      <c r="P7884">
        <v>-1.8</v>
      </c>
      <c r="Q7884">
        <v>93.075000000000003</v>
      </c>
      <c r="R7884">
        <v>-47.1</v>
      </c>
      <c r="S7884">
        <v>1.405</v>
      </c>
      <c r="T7884">
        <v>5099.1000000000004</v>
      </c>
      <c r="U7884" t="s">
        <v>25</v>
      </c>
      <c r="V7884" t="s">
        <v>25</v>
      </c>
      <c r="W7884">
        <v>3.28255631029606E-2</v>
      </c>
      <c r="Y7884">
        <f t="shared" si="123"/>
        <v>1</v>
      </c>
    </row>
    <row r="7885" spans="1:25" x14ac:dyDescent="0.25">
      <c r="A7885">
        <v>35</v>
      </c>
      <c r="B7885" t="s">
        <v>40</v>
      </c>
      <c r="C7885" t="s">
        <v>34</v>
      </c>
      <c r="D7885" t="s">
        <v>41</v>
      </c>
      <c r="E7885" t="s">
        <v>25</v>
      </c>
      <c r="F7885" t="s">
        <v>25</v>
      </c>
      <c r="G7885" t="s">
        <v>25</v>
      </c>
      <c r="H7885" t="s">
        <v>27</v>
      </c>
      <c r="I7885" t="s">
        <v>28</v>
      </c>
      <c r="J7885" t="s">
        <v>29</v>
      </c>
      <c r="K7885">
        <v>55</v>
      </c>
      <c r="L7885">
        <v>1</v>
      </c>
      <c r="M7885">
        <v>999</v>
      </c>
      <c r="N7885">
        <v>0</v>
      </c>
      <c r="O7885" t="s">
        <v>30</v>
      </c>
      <c r="P7885">
        <v>-1.8</v>
      </c>
      <c r="Q7885">
        <v>92.893000000000001</v>
      </c>
      <c r="R7885">
        <v>-46.2</v>
      </c>
      <c r="S7885">
        <v>1.3129999999999999</v>
      </c>
      <c r="T7885">
        <v>5099.1000000000004</v>
      </c>
      <c r="U7885" t="s">
        <v>25</v>
      </c>
      <c r="V7885" t="s">
        <v>25</v>
      </c>
      <c r="W7885">
        <v>0.110767468810081</v>
      </c>
      <c r="Y7885">
        <f t="shared" si="123"/>
        <v>1</v>
      </c>
    </row>
    <row r="7886" spans="1:25" x14ac:dyDescent="0.25">
      <c r="A7886">
        <v>30</v>
      </c>
      <c r="B7886" t="s">
        <v>59</v>
      </c>
      <c r="C7886" t="s">
        <v>23</v>
      </c>
      <c r="D7886" t="s">
        <v>41</v>
      </c>
      <c r="E7886" t="s">
        <v>25</v>
      </c>
      <c r="F7886" t="s">
        <v>26</v>
      </c>
      <c r="G7886" t="s">
        <v>25</v>
      </c>
      <c r="H7886" t="s">
        <v>27</v>
      </c>
      <c r="I7886" t="s">
        <v>61</v>
      </c>
      <c r="J7886" t="s">
        <v>50</v>
      </c>
      <c r="K7886">
        <v>1226</v>
      </c>
      <c r="L7886">
        <v>2</v>
      </c>
      <c r="M7886">
        <v>999</v>
      </c>
      <c r="N7886">
        <v>0</v>
      </c>
      <c r="O7886" t="s">
        <v>30</v>
      </c>
      <c r="P7886">
        <v>-3.4</v>
      </c>
      <c r="Q7886">
        <v>92.430999999999997</v>
      </c>
      <c r="R7886">
        <v>-26.9</v>
      </c>
      <c r="S7886">
        <v>0.74199999999999999</v>
      </c>
      <c r="T7886">
        <v>5017.5</v>
      </c>
      <c r="U7886" t="s">
        <v>26</v>
      </c>
      <c r="V7886" t="s">
        <v>25</v>
      </c>
      <c r="W7886">
        <v>0.32712909579277</v>
      </c>
      <c r="Y7886">
        <f t="shared" si="123"/>
        <v>0</v>
      </c>
    </row>
    <row r="7887" spans="1:25" x14ac:dyDescent="0.25">
      <c r="A7887">
        <v>53</v>
      </c>
      <c r="B7887" t="s">
        <v>40</v>
      </c>
      <c r="C7887" t="s">
        <v>48</v>
      </c>
      <c r="D7887" t="s">
        <v>35</v>
      </c>
      <c r="E7887" t="s">
        <v>25</v>
      </c>
      <c r="F7887" t="s">
        <v>25</v>
      </c>
      <c r="G7887" t="s">
        <v>25</v>
      </c>
      <c r="H7887" t="s">
        <v>27</v>
      </c>
      <c r="I7887" t="s">
        <v>61</v>
      </c>
      <c r="J7887" t="s">
        <v>45</v>
      </c>
      <c r="K7887">
        <v>209</v>
      </c>
      <c r="L7887">
        <v>1</v>
      </c>
      <c r="M7887">
        <v>999</v>
      </c>
      <c r="N7887">
        <v>0</v>
      </c>
      <c r="O7887" t="s">
        <v>30</v>
      </c>
      <c r="P7887">
        <v>-3.4</v>
      </c>
      <c r="Q7887">
        <v>92.430999999999997</v>
      </c>
      <c r="R7887">
        <v>-26.9</v>
      </c>
      <c r="S7887">
        <v>0.72199999999999998</v>
      </c>
      <c r="T7887">
        <v>5017.5</v>
      </c>
      <c r="U7887" t="s">
        <v>26</v>
      </c>
      <c r="V7887" t="s">
        <v>26</v>
      </c>
      <c r="W7887">
        <v>0.57531106472015403</v>
      </c>
      <c r="Y7887">
        <f t="shared" si="123"/>
        <v>1</v>
      </c>
    </row>
    <row r="7888" spans="1:25" x14ac:dyDescent="0.25">
      <c r="A7888">
        <v>40</v>
      </c>
      <c r="B7888" t="s">
        <v>40</v>
      </c>
      <c r="C7888" t="s">
        <v>23</v>
      </c>
      <c r="D7888" t="s">
        <v>41</v>
      </c>
      <c r="E7888" t="s">
        <v>25</v>
      </c>
      <c r="F7888" t="s">
        <v>25</v>
      </c>
      <c r="G7888" t="s">
        <v>25</v>
      </c>
      <c r="H7888" t="s">
        <v>36</v>
      </c>
      <c r="I7888" t="s">
        <v>37</v>
      </c>
      <c r="J7888" t="s">
        <v>29</v>
      </c>
      <c r="K7888">
        <v>44</v>
      </c>
      <c r="L7888">
        <v>5</v>
      </c>
      <c r="M7888">
        <v>999</v>
      </c>
      <c r="N7888">
        <v>0</v>
      </c>
      <c r="O7888" t="s">
        <v>30</v>
      </c>
      <c r="P7888">
        <v>1.4</v>
      </c>
      <c r="Q7888">
        <v>94.465000000000003</v>
      </c>
      <c r="R7888">
        <v>-41.8</v>
      </c>
      <c r="S7888">
        <v>4.9589999999999996</v>
      </c>
      <c r="T7888">
        <v>5228.1000000000004</v>
      </c>
      <c r="U7888" t="s">
        <v>25</v>
      </c>
      <c r="V7888" t="s">
        <v>25</v>
      </c>
      <c r="W7888">
        <v>2.9537949711084401E-2</v>
      </c>
      <c r="Y7888">
        <f t="shared" si="123"/>
        <v>1</v>
      </c>
    </row>
    <row r="7889" spans="1:25" x14ac:dyDescent="0.25">
      <c r="A7889">
        <v>60</v>
      </c>
      <c r="B7889" t="s">
        <v>63</v>
      </c>
      <c r="C7889" t="s">
        <v>23</v>
      </c>
      <c r="D7889" t="s">
        <v>54</v>
      </c>
      <c r="E7889" t="s">
        <v>25</v>
      </c>
      <c r="F7889" t="s">
        <v>25</v>
      </c>
      <c r="G7889" t="s">
        <v>25</v>
      </c>
      <c r="H7889" t="s">
        <v>27</v>
      </c>
      <c r="I7889" t="s">
        <v>55</v>
      </c>
      <c r="J7889" t="s">
        <v>29</v>
      </c>
      <c r="K7889">
        <v>148</v>
      </c>
      <c r="L7889">
        <v>8</v>
      </c>
      <c r="M7889">
        <v>999</v>
      </c>
      <c r="N7889">
        <v>0</v>
      </c>
      <c r="O7889" t="s">
        <v>30</v>
      </c>
      <c r="P7889">
        <v>1.4</v>
      </c>
      <c r="Q7889">
        <v>93.444000000000003</v>
      </c>
      <c r="R7889">
        <v>-36.1</v>
      </c>
      <c r="S7889">
        <v>4.9640000000000004</v>
      </c>
      <c r="T7889">
        <v>5228.1000000000004</v>
      </c>
      <c r="U7889" t="s">
        <v>25</v>
      </c>
      <c r="V7889" t="s">
        <v>25</v>
      </c>
      <c r="W7889">
        <v>8.8911086320877103E-2</v>
      </c>
      <c r="Y7889">
        <f t="shared" si="123"/>
        <v>1</v>
      </c>
    </row>
    <row r="7890" spans="1:25" x14ac:dyDescent="0.25">
      <c r="A7890">
        <v>25</v>
      </c>
      <c r="B7890" t="s">
        <v>33</v>
      </c>
      <c r="C7890" t="s">
        <v>34</v>
      </c>
      <c r="D7890" t="s">
        <v>39</v>
      </c>
      <c r="E7890" t="s">
        <v>25</v>
      </c>
      <c r="F7890" t="s">
        <v>26</v>
      </c>
      <c r="G7890" t="s">
        <v>25</v>
      </c>
      <c r="H7890" t="s">
        <v>27</v>
      </c>
      <c r="I7890" t="s">
        <v>52</v>
      </c>
      <c r="J7890" t="s">
        <v>50</v>
      </c>
      <c r="K7890">
        <v>598</v>
      </c>
      <c r="L7890">
        <v>5</v>
      </c>
      <c r="M7890">
        <v>999</v>
      </c>
      <c r="N7890">
        <v>0</v>
      </c>
      <c r="O7890" t="s">
        <v>30</v>
      </c>
      <c r="P7890">
        <v>1.4</v>
      </c>
      <c r="Q7890">
        <v>93.918000000000006</v>
      </c>
      <c r="R7890">
        <v>-42.7</v>
      </c>
      <c r="S7890">
        <v>4.9610000000000003</v>
      </c>
      <c r="T7890">
        <v>5228.1000000000004</v>
      </c>
      <c r="U7890" t="s">
        <v>26</v>
      </c>
      <c r="V7890" t="s">
        <v>25</v>
      </c>
      <c r="W7890">
        <v>2.8442103415727601E-2</v>
      </c>
      <c r="Y7890">
        <f t="shared" si="123"/>
        <v>0</v>
      </c>
    </row>
    <row r="7891" spans="1:25" x14ac:dyDescent="0.25">
      <c r="A7891">
        <v>69</v>
      </c>
      <c r="B7891" t="s">
        <v>47</v>
      </c>
      <c r="C7891" t="s">
        <v>23</v>
      </c>
      <c r="D7891" t="s">
        <v>35</v>
      </c>
      <c r="E7891" t="s">
        <v>25</v>
      </c>
      <c r="F7891" t="s">
        <v>25</v>
      </c>
      <c r="G7891" t="s">
        <v>25</v>
      </c>
      <c r="H7891" t="s">
        <v>27</v>
      </c>
      <c r="I7891" t="s">
        <v>37</v>
      </c>
      <c r="J7891" t="s">
        <v>38</v>
      </c>
      <c r="K7891">
        <v>140</v>
      </c>
      <c r="L7891">
        <v>2</v>
      </c>
      <c r="M7891">
        <v>999</v>
      </c>
      <c r="N7891">
        <v>0</v>
      </c>
      <c r="O7891" t="s">
        <v>30</v>
      </c>
      <c r="P7891">
        <v>-2.9</v>
      </c>
      <c r="Q7891">
        <v>92.962999999999994</v>
      </c>
      <c r="R7891">
        <v>-40.799999999999997</v>
      </c>
      <c r="S7891">
        <v>1.26</v>
      </c>
      <c r="T7891">
        <v>5076.2</v>
      </c>
      <c r="U7891" t="s">
        <v>26</v>
      </c>
      <c r="V7891" t="s">
        <v>26</v>
      </c>
      <c r="W7891">
        <v>0.859186232089996</v>
      </c>
      <c r="Y7891">
        <f t="shared" si="123"/>
        <v>1</v>
      </c>
    </row>
    <row r="7892" spans="1:25" x14ac:dyDescent="0.25">
      <c r="A7892">
        <v>40</v>
      </c>
      <c r="B7892" t="s">
        <v>22</v>
      </c>
      <c r="C7892" t="s">
        <v>23</v>
      </c>
      <c r="D7892" t="s">
        <v>24</v>
      </c>
      <c r="E7892" t="s">
        <v>25</v>
      </c>
      <c r="F7892" t="s">
        <v>26</v>
      </c>
      <c r="G7892" t="s">
        <v>25</v>
      </c>
      <c r="H7892" t="s">
        <v>36</v>
      </c>
      <c r="I7892" t="s">
        <v>28</v>
      </c>
      <c r="J7892" t="s">
        <v>29</v>
      </c>
      <c r="K7892">
        <v>811</v>
      </c>
      <c r="L7892">
        <v>1</v>
      </c>
      <c r="M7892">
        <v>999</v>
      </c>
      <c r="N7892">
        <v>0</v>
      </c>
      <c r="O7892" t="s">
        <v>30</v>
      </c>
      <c r="P7892">
        <v>1.1000000000000001</v>
      </c>
      <c r="Q7892">
        <v>93.994</v>
      </c>
      <c r="R7892">
        <v>-36.4</v>
      </c>
      <c r="S7892">
        <v>4.8570000000000002</v>
      </c>
      <c r="T7892">
        <v>5191</v>
      </c>
      <c r="U7892" t="s">
        <v>25</v>
      </c>
      <c r="V7892" t="s">
        <v>25</v>
      </c>
      <c r="W7892">
        <v>2.8818417340516999E-2</v>
      </c>
      <c r="Y7892">
        <f t="shared" si="123"/>
        <v>1</v>
      </c>
    </row>
    <row r="7893" spans="1:25" x14ac:dyDescent="0.25">
      <c r="A7893">
        <v>26</v>
      </c>
      <c r="B7893" t="s">
        <v>22</v>
      </c>
      <c r="C7893" t="s">
        <v>34</v>
      </c>
      <c r="D7893" t="s">
        <v>24</v>
      </c>
      <c r="E7893" t="s">
        <v>25</v>
      </c>
      <c r="F7893" t="s">
        <v>25</v>
      </c>
      <c r="G7893" t="s">
        <v>25</v>
      </c>
      <c r="H7893" t="s">
        <v>27</v>
      </c>
      <c r="I7893" t="s">
        <v>52</v>
      </c>
      <c r="J7893" t="s">
        <v>38</v>
      </c>
      <c r="K7893">
        <v>1139</v>
      </c>
      <c r="L7893">
        <v>1</v>
      </c>
      <c r="M7893">
        <v>999</v>
      </c>
      <c r="N7893">
        <v>0</v>
      </c>
      <c r="O7893" t="s">
        <v>30</v>
      </c>
      <c r="P7893">
        <v>1.4</v>
      </c>
      <c r="Q7893">
        <v>93.918000000000006</v>
      </c>
      <c r="R7893">
        <v>-42.7</v>
      </c>
      <c r="S7893">
        <v>4.9619999999999997</v>
      </c>
      <c r="T7893">
        <v>5228.1000000000004</v>
      </c>
      <c r="U7893" t="s">
        <v>26</v>
      </c>
      <c r="V7893" t="s">
        <v>25</v>
      </c>
      <c r="W7893">
        <v>9.8550461232662201E-2</v>
      </c>
      <c r="Y7893">
        <f t="shared" si="123"/>
        <v>0</v>
      </c>
    </row>
    <row r="7894" spans="1:25" x14ac:dyDescent="0.25">
      <c r="A7894">
        <v>52</v>
      </c>
      <c r="B7894" t="s">
        <v>47</v>
      </c>
      <c r="C7894" t="s">
        <v>23</v>
      </c>
      <c r="D7894" t="s">
        <v>41</v>
      </c>
      <c r="E7894" t="s">
        <v>39</v>
      </c>
      <c r="F7894" t="s">
        <v>26</v>
      </c>
      <c r="G7894" t="s">
        <v>25</v>
      </c>
      <c r="H7894" t="s">
        <v>36</v>
      </c>
      <c r="I7894" t="s">
        <v>28</v>
      </c>
      <c r="J7894" t="s">
        <v>29</v>
      </c>
      <c r="K7894">
        <v>541</v>
      </c>
      <c r="L7894">
        <v>5</v>
      </c>
      <c r="M7894">
        <v>999</v>
      </c>
      <c r="N7894">
        <v>0</v>
      </c>
      <c r="O7894" t="s">
        <v>30</v>
      </c>
      <c r="P7894">
        <v>1.1000000000000001</v>
      </c>
      <c r="Q7894">
        <v>93.994</v>
      </c>
      <c r="R7894">
        <v>-36.4</v>
      </c>
      <c r="S7894">
        <v>4.859</v>
      </c>
      <c r="T7894">
        <v>5191</v>
      </c>
      <c r="U7894" t="s">
        <v>25</v>
      </c>
      <c r="V7894" t="s">
        <v>25</v>
      </c>
      <c r="W7894">
        <v>2.6795601472258599E-2</v>
      </c>
      <c r="Y7894">
        <f t="shared" si="123"/>
        <v>1</v>
      </c>
    </row>
    <row r="7895" spans="1:25" x14ac:dyDescent="0.25">
      <c r="A7895">
        <v>25</v>
      </c>
      <c r="B7895" t="s">
        <v>22</v>
      </c>
      <c r="C7895" t="s">
        <v>34</v>
      </c>
      <c r="D7895" t="s">
        <v>24</v>
      </c>
      <c r="E7895" t="s">
        <v>25</v>
      </c>
      <c r="F7895" t="s">
        <v>25</v>
      </c>
      <c r="G7895" t="s">
        <v>26</v>
      </c>
      <c r="H7895" t="s">
        <v>27</v>
      </c>
      <c r="I7895" t="s">
        <v>52</v>
      </c>
      <c r="J7895" t="s">
        <v>29</v>
      </c>
      <c r="K7895">
        <v>667</v>
      </c>
      <c r="L7895">
        <v>1</v>
      </c>
      <c r="M7895">
        <v>999</v>
      </c>
      <c r="N7895">
        <v>0</v>
      </c>
      <c r="O7895" t="s">
        <v>30</v>
      </c>
      <c r="P7895">
        <v>-1.7</v>
      </c>
      <c r="Q7895">
        <v>94.215000000000003</v>
      </c>
      <c r="R7895">
        <v>-40.299999999999997</v>
      </c>
      <c r="S7895">
        <v>0.79</v>
      </c>
      <c r="T7895">
        <v>4991.6000000000004</v>
      </c>
      <c r="U7895" t="s">
        <v>26</v>
      </c>
      <c r="V7895" t="s">
        <v>26</v>
      </c>
      <c r="W7895">
        <v>0.75869321823120095</v>
      </c>
      <c r="Y7895">
        <f t="shared" si="123"/>
        <v>1</v>
      </c>
    </row>
    <row r="7896" spans="1:25" x14ac:dyDescent="0.25">
      <c r="A7896">
        <v>32</v>
      </c>
      <c r="B7896" t="s">
        <v>56</v>
      </c>
      <c r="C7896" t="s">
        <v>23</v>
      </c>
      <c r="D7896" t="s">
        <v>41</v>
      </c>
      <c r="E7896" t="s">
        <v>25</v>
      </c>
      <c r="F7896" t="s">
        <v>25</v>
      </c>
      <c r="G7896" t="s">
        <v>25</v>
      </c>
      <c r="H7896" t="s">
        <v>27</v>
      </c>
      <c r="I7896" t="s">
        <v>52</v>
      </c>
      <c r="J7896" t="s">
        <v>38</v>
      </c>
      <c r="K7896">
        <v>124</v>
      </c>
      <c r="L7896">
        <v>1</v>
      </c>
      <c r="M7896">
        <v>999</v>
      </c>
      <c r="N7896">
        <v>0</v>
      </c>
      <c r="O7896" t="s">
        <v>30</v>
      </c>
      <c r="P7896">
        <v>1.4</v>
      </c>
      <c r="Q7896">
        <v>93.918000000000006</v>
      </c>
      <c r="R7896">
        <v>-42.7</v>
      </c>
      <c r="S7896">
        <v>4.9569999999999999</v>
      </c>
      <c r="T7896">
        <v>5228.1000000000004</v>
      </c>
      <c r="U7896" t="s">
        <v>25</v>
      </c>
      <c r="V7896" t="s">
        <v>25</v>
      </c>
      <c r="W7896">
        <v>0.11538925021886801</v>
      </c>
      <c r="Y7896">
        <f t="shared" si="123"/>
        <v>1</v>
      </c>
    </row>
    <row r="7897" spans="1:25" x14ac:dyDescent="0.25">
      <c r="A7897">
        <v>31</v>
      </c>
      <c r="B7897" t="s">
        <v>40</v>
      </c>
      <c r="C7897" t="s">
        <v>23</v>
      </c>
      <c r="D7897" t="s">
        <v>41</v>
      </c>
      <c r="E7897" t="s">
        <v>25</v>
      </c>
      <c r="F7897" t="s">
        <v>25</v>
      </c>
      <c r="G7897" t="s">
        <v>25</v>
      </c>
      <c r="H7897" t="s">
        <v>27</v>
      </c>
      <c r="I7897" t="s">
        <v>28</v>
      </c>
      <c r="J7897" t="s">
        <v>43</v>
      </c>
      <c r="K7897">
        <v>116</v>
      </c>
      <c r="L7897">
        <v>4</v>
      </c>
      <c r="M7897">
        <v>999</v>
      </c>
      <c r="N7897">
        <v>0</v>
      </c>
      <c r="O7897" t="s">
        <v>30</v>
      </c>
      <c r="P7897">
        <v>-1.8</v>
      </c>
      <c r="Q7897">
        <v>92.893000000000001</v>
      </c>
      <c r="R7897">
        <v>-46.2</v>
      </c>
      <c r="S7897">
        <v>1.244</v>
      </c>
      <c r="T7897">
        <v>5099.1000000000004</v>
      </c>
      <c r="U7897" t="s">
        <v>25</v>
      </c>
      <c r="V7897" t="s">
        <v>25</v>
      </c>
      <c r="W7897">
        <v>0.121437162160873</v>
      </c>
      <c r="Y7897">
        <f t="shared" si="123"/>
        <v>1</v>
      </c>
    </row>
    <row r="7898" spans="1:25" x14ac:dyDescent="0.25">
      <c r="A7898">
        <v>38</v>
      </c>
      <c r="B7898" t="s">
        <v>22</v>
      </c>
      <c r="C7898" t="s">
        <v>34</v>
      </c>
      <c r="D7898" t="s">
        <v>54</v>
      </c>
      <c r="E7898" t="s">
        <v>25</v>
      </c>
      <c r="F7898" t="s">
        <v>26</v>
      </c>
      <c r="G7898" t="s">
        <v>25</v>
      </c>
      <c r="H7898" t="s">
        <v>36</v>
      </c>
      <c r="I7898" t="s">
        <v>28</v>
      </c>
      <c r="J7898" t="s">
        <v>45</v>
      </c>
      <c r="K7898">
        <v>187</v>
      </c>
      <c r="L7898">
        <v>2</v>
      </c>
      <c r="M7898">
        <v>999</v>
      </c>
      <c r="N7898">
        <v>0</v>
      </c>
      <c r="O7898" t="s">
        <v>30</v>
      </c>
      <c r="P7898">
        <v>1.1000000000000001</v>
      </c>
      <c r="Q7898">
        <v>93.994</v>
      </c>
      <c r="R7898">
        <v>-36.4</v>
      </c>
      <c r="S7898">
        <v>4.8600000000000003</v>
      </c>
      <c r="T7898">
        <v>5191</v>
      </c>
      <c r="U7898" t="s">
        <v>25</v>
      </c>
      <c r="V7898" t="s">
        <v>25</v>
      </c>
      <c r="W7898">
        <v>2.8851952403783802E-2</v>
      </c>
      <c r="Y7898">
        <f t="shared" si="123"/>
        <v>1</v>
      </c>
    </row>
    <row r="7899" spans="1:25" x14ac:dyDescent="0.25">
      <c r="A7899">
        <v>37</v>
      </c>
      <c r="B7899" t="s">
        <v>40</v>
      </c>
      <c r="C7899" t="s">
        <v>34</v>
      </c>
      <c r="D7899" t="s">
        <v>41</v>
      </c>
      <c r="E7899" t="s">
        <v>39</v>
      </c>
      <c r="F7899" t="s">
        <v>26</v>
      </c>
      <c r="G7899" t="s">
        <v>25</v>
      </c>
      <c r="H7899" t="s">
        <v>27</v>
      </c>
      <c r="I7899" t="s">
        <v>52</v>
      </c>
      <c r="J7899" t="s">
        <v>50</v>
      </c>
      <c r="K7899">
        <v>77</v>
      </c>
      <c r="L7899">
        <v>2</v>
      </c>
      <c r="M7899">
        <v>999</v>
      </c>
      <c r="N7899">
        <v>0</v>
      </c>
      <c r="O7899" t="s">
        <v>30</v>
      </c>
      <c r="P7899">
        <v>1.4</v>
      </c>
      <c r="Q7899">
        <v>93.918000000000006</v>
      </c>
      <c r="R7899">
        <v>-42.7</v>
      </c>
      <c r="S7899">
        <v>4.9610000000000003</v>
      </c>
      <c r="T7899">
        <v>5228.1000000000004</v>
      </c>
      <c r="U7899" t="s">
        <v>25</v>
      </c>
      <c r="V7899" t="s">
        <v>25</v>
      </c>
      <c r="W7899">
        <v>6.2853008508682306E-2</v>
      </c>
      <c r="Y7899">
        <f t="shared" si="123"/>
        <v>1</v>
      </c>
    </row>
    <row r="7900" spans="1:25" x14ac:dyDescent="0.25">
      <c r="A7900">
        <v>36</v>
      </c>
      <c r="B7900" t="s">
        <v>40</v>
      </c>
      <c r="C7900" t="s">
        <v>34</v>
      </c>
      <c r="D7900" t="s">
        <v>35</v>
      </c>
      <c r="E7900" t="s">
        <v>25</v>
      </c>
      <c r="F7900" t="s">
        <v>26</v>
      </c>
      <c r="G7900" t="s">
        <v>26</v>
      </c>
      <c r="H7900" t="s">
        <v>36</v>
      </c>
      <c r="I7900" t="s">
        <v>42</v>
      </c>
      <c r="J7900" t="s">
        <v>29</v>
      </c>
      <c r="K7900">
        <v>661</v>
      </c>
      <c r="L7900">
        <v>1</v>
      </c>
      <c r="M7900">
        <v>999</v>
      </c>
      <c r="N7900">
        <v>0</v>
      </c>
      <c r="O7900" t="s">
        <v>30</v>
      </c>
      <c r="P7900">
        <v>-0.1</v>
      </c>
      <c r="Q7900">
        <v>93.2</v>
      </c>
      <c r="R7900">
        <v>-42</v>
      </c>
      <c r="S7900">
        <v>4.0209999999999999</v>
      </c>
      <c r="T7900">
        <v>5195.8</v>
      </c>
      <c r="U7900" t="s">
        <v>25</v>
      </c>
      <c r="V7900" t="s">
        <v>25</v>
      </c>
      <c r="W7900">
        <v>3.0705517157912299E-2</v>
      </c>
      <c r="Y7900">
        <f t="shared" si="123"/>
        <v>1</v>
      </c>
    </row>
    <row r="7901" spans="1:25" x14ac:dyDescent="0.25">
      <c r="A7901">
        <v>33</v>
      </c>
      <c r="B7901" t="s">
        <v>47</v>
      </c>
      <c r="C7901" t="s">
        <v>23</v>
      </c>
      <c r="D7901" t="s">
        <v>24</v>
      </c>
      <c r="E7901" t="s">
        <v>39</v>
      </c>
      <c r="F7901" t="s">
        <v>26</v>
      </c>
      <c r="G7901" t="s">
        <v>26</v>
      </c>
      <c r="H7901" t="s">
        <v>36</v>
      </c>
      <c r="I7901" t="s">
        <v>42</v>
      </c>
      <c r="J7901" t="s">
        <v>43</v>
      </c>
      <c r="K7901">
        <v>292</v>
      </c>
      <c r="L7901">
        <v>1</v>
      </c>
      <c r="M7901">
        <v>999</v>
      </c>
      <c r="N7901">
        <v>0</v>
      </c>
      <c r="O7901" t="s">
        <v>30</v>
      </c>
      <c r="P7901">
        <v>-0.1</v>
      </c>
      <c r="Q7901">
        <v>93.2</v>
      </c>
      <c r="R7901">
        <v>-42</v>
      </c>
      <c r="S7901">
        <v>4.1909999999999998</v>
      </c>
      <c r="T7901">
        <v>5195.8</v>
      </c>
      <c r="U7901" t="s">
        <v>25</v>
      </c>
      <c r="V7901" t="s">
        <v>25</v>
      </c>
      <c r="W7901">
        <v>4.8139732331037501E-2</v>
      </c>
      <c r="Y7901">
        <f t="shared" si="123"/>
        <v>1</v>
      </c>
    </row>
    <row r="7902" spans="1:25" x14ac:dyDescent="0.25">
      <c r="A7902">
        <v>33</v>
      </c>
      <c r="B7902" t="s">
        <v>40</v>
      </c>
      <c r="C7902" t="s">
        <v>23</v>
      </c>
      <c r="D7902" t="s">
        <v>41</v>
      </c>
      <c r="E7902" t="s">
        <v>25</v>
      </c>
      <c r="F7902" t="s">
        <v>25</v>
      </c>
      <c r="G7902" t="s">
        <v>25</v>
      </c>
      <c r="H7902" t="s">
        <v>27</v>
      </c>
      <c r="I7902" t="s">
        <v>55</v>
      </c>
      <c r="J7902" t="s">
        <v>38</v>
      </c>
      <c r="K7902">
        <v>787</v>
      </c>
      <c r="L7902">
        <v>9</v>
      </c>
      <c r="M7902">
        <v>999</v>
      </c>
      <c r="N7902">
        <v>0</v>
      </c>
      <c r="O7902" t="s">
        <v>30</v>
      </c>
      <c r="P7902">
        <v>1.4</v>
      </c>
      <c r="Q7902">
        <v>93.444000000000003</v>
      </c>
      <c r="R7902">
        <v>-36.1</v>
      </c>
      <c r="S7902">
        <v>4.9640000000000004</v>
      </c>
      <c r="T7902">
        <v>5228.1000000000004</v>
      </c>
      <c r="U7902" t="s">
        <v>25</v>
      </c>
      <c r="V7902" t="s">
        <v>25</v>
      </c>
      <c r="W7902">
        <v>0.106414705514908</v>
      </c>
      <c r="Y7902">
        <f t="shared" si="123"/>
        <v>1</v>
      </c>
    </row>
    <row r="7903" spans="1:25" x14ac:dyDescent="0.25">
      <c r="A7903">
        <v>27</v>
      </c>
      <c r="B7903" t="s">
        <v>65</v>
      </c>
      <c r="C7903" t="s">
        <v>34</v>
      </c>
      <c r="D7903" t="s">
        <v>54</v>
      </c>
      <c r="E7903" t="s">
        <v>25</v>
      </c>
      <c r="F7903" t="s">
        <v>25</v>
      </c>
      <c r="G7903" t="s">
        <v>25</v>
      </c>
      <c r="H7903" t="s">
        <v>27</v>
      </c>
      <c r="I7903" t="s">
        <v>37</v>
      </c>
      <c r="J7903" t="s">
        <v>50</v>
      </c>
      <c r="K7903">
        <v>238</v>
      </c>
      <c r="L7903">
        <v>1</v>
      </c>
      <c r="M7903">
        <v>999</v>
      </c>
      <c r="N7903">
        <v>2</v>
      </c>
      <c r="O7903" t="s">
        <v>46</v>
      </c>
      <c r="P7903">
        <v>-1.7</v>
      </c>
      <c r="Q7903">
        <v>94.055000000000007</v>
      </c>
      <c r="R7903">
        <v>-39.799999999999997</v>
      </c>
      <c r="S7903">
        <v>0.76100000000000001</v>
      </c>
      <c r="T7903">
        <v>4991.6000000000004</v>
      </c>
      <c r="U7903" t="s">
        <v>25</v>
      </c>
      <c r="V7903" t="s">
        <v>25</v>
      </c>
      <c r="W7903">
        <v>0.356407791376114</v>
      </c>
      <c r="Y7903">
        <f t="shared" si="123"/>
        <v>1</v>
      </c>
    </row>
    <row r="7904" spans="1:25" x14ac:dyDescent="0.25">
      <c r="A7904">
        <v>34</v>
      </c>
      <c r="B7904" t="s">
        <v>22</v>
      </c>
      <c r="C7904" t="s">
        <v>23</v>
      </c>
      <c r="D7904" t="s">
        <v>54</v>
      </c>
      <c r="E7904" t="s">
        <v>39</v>
      </c>
      <c r="F7904" t="s">
        <v>25</v>
      </c>
      <c r="G7904" t="s">
        <v>25</v>
      </c>
      <c r="H7904" t="s">
        <v>36</v>
      </c>
      <c r="I7904" t="s">
        <v>37</v>
      </c>
      <c r="J7904" t="s">
        <v>50</v>
      </c>
      <c r="K7904">
        <v>60</v>
      </c>
      <c r="L7904">
        <v>5</v>
      </c>
      <c r="M7904">
        <v>999</v>
      </c>
      <c r="N7904">
        <v>0</v>
      </c>
      <c r="O7904" t="s">
        <v>30</v>
      </c>
      <c r="P7904">
        <v>1.4</v>
      </c>
      <c r="Q7904">
        <v>94.465000000000003</v>
      </c>
      <c r="R7904">
        <v>-41.8</v>
      </c>
      <c r="S7904">
        <v>4.8639999999999999</v>
      </c>
      <c r="T7904">
        <v>5228.1000000000004</v>
      </c>
      <c r="U7904" t="s">
        <v>25</v>
      </c>
      <c r="V7904" t="s">
        <v>25</v>
      </c>
      <c r="W7904">
        <v>1.5559444203972801E-2</v>
      </c>
      <c r="Y7904">
        <f t="shared" si="123"/>
        <v>1</v>
      </c>
    </row>
    <row r="7905" spans="1:25" x14ac:dyDescent="0.25">
      <c r="A7905">
        <v>31</v>
      </c>
      <c r="B7905" t="s">
        <v>40</v>
      </c>
      <c r="C7905" t="s">
        <v>48</v>
      </c>
      <c r="D7905" t="s">
        <v>35</v>
      </c>
      <c r="E7905" t="s">
        <v>25</v>
      </c>
      <c r="F7905" t="s">
        <v>25</v>
      </c>
      <c r="G7905" t="s">
        <v>25</v>
      </c>
      <c r="H7905" t="s">
        <v>27</v>
      </c>
      <c r="I7905" t="s">
        <v>28</v>
      </c>
      <c r="J7905" t="s">
        <v>50</v>
      </c>
      <c r="K7905">
        <v>101</v>
      </c>
      <c r="L7905">
        <v>2</v>
      </c>
      <c r="M7905">
        <v>999</v>
      </c>
      <c r="N7905">
        <v>0</v>
      </c>
      <c r="O7905" t="s">
        <v>30</v>
      </c>
      <c r="P7905">
        <v>-1.8</v>
      </c>
      <c r="Q7905">
        <v>92.893000000000001</v>
      </c>
      <c r="R7905">
        <v>-46.2</v>
      </c>
      <c r="S7905">
        <v>1.3440000000000001</v>
      </c>
      <c r="T7905">
        <v>5099.1000000000004</v>
      </c>
      <c r="U7905" t="s">
        <v>25</v>
      </c>
      <c r="V7905" t="s">
        <v>25</v>
      </c>
      <c r="W7905">
        <v>6.3914716243743896E-2</v>
      </c>
      <c r="Y7905">
        <f t="shared" si="123"/>
        <v>1</v>
      </c>
    </row>
    <row r="7906" spans="1:25" x14ac:dyDescent="0.25">
      <c r="A7906">
        <v>46</v>
      </c>
      <c r="B7906" t="s">
        <v>40</v>
      </c>
      <c r="C7906" t="s">
        <v>23</v>
      </c>
      <c r="D7906" t="s">
        <v>35</v>
      </c>
      <c r="E7906" t="s">
        <v>39</v>
      </c>
      <c r="F7906" t="s">
        <v>26</v>
      </c>
      <c r="G7906" t="s">
        <v>25</v>
      </c>
      <c r="H7906" t="s">
        <v>27</v>
      </c>
      <c r="I7906" t="s">
        <v>28</v>
      </c>
      <c r="J7906" t="s">
        <v>38</v>
      </c>
      <c r="K7906">
        <v>109</v>
      </c>
      <c r="L7906">
        <v>1</v>
      </c>
      <c r="M7906">
        <v>999</v>
      </c>
      <c r="N7906">
        <v>0</v>
      </c>
      <c r="O7906" t="s">
        <v>30</v>
      </c>
      <c r="P7906">
        <v>-1.8</v>
      </c>
      <c r="Q7906">
        <v>92.893000000000001</v>
      </c>
      <c r="R7906">
        <v>-46.2</v>
      </c>
      <c r="S7906">
        <v>1.2809999999999999</v>
      </c>
      <c r="T7906">
        <v>5099.1000000000004</v>
      </c>
      <c r="U7906" t="s">
        <v>25</v>
      </c>
      <c r="V7906" t="s">
        <v>25</v>
      </c>
      <c r="W7906">
        <v>0.14120462536811801</v>
      </c>
      <c r="Y7906">
        <f t="shared" si="123"/>
        <v>1</v>
      </c>
    </row>
    <row r="7907" spans="1:25" x14ac:dyDescent="0.25">
      <c r="A7907">
        <v>55</v>
      </c>
      <c r="B7907" t="s">
        <v>40</v>
      </c>
      <c r="C7907" t="s">
        <v>23</v>
      </c>
      <c r="D7907" t="s">
        <v>54</v>
      </c>
      <c r="E7907" t="s">
        <v>25</v>
      </c>
      <c r="F7907" t="s">
        <v>25</v>
      </c>
      <c r="G7907" t="s">
        <v>25</v>
      </c>
      <c r="H7907" t="s">
        <v>27</v>
      </c>
      <c r="I7907" t="s">
        <v>52</v>
      </c>
      <c r="J7907" t="s">
        <v>45</v>
      </c>
      <c r="K7907">
        <v>134</v>
      </c>
      <c r="L7907">
        <v>1</v>
      </c>
      <c r="M7907">
        <v>999</v>
      </c>
      <c r="N7907">
        <v>0</v>
      </c>
      <c r="O7907" t="s">
        <v>30</v>
      </c>
      <c r="P7907">
        <v>1.4</v>
      </c>
      <c r="Q7907">
        <v>93.918000000000006</v>
      </c>
      <c r="R7907">
        <v>-42.7</v>
      </c>
      <c r="S7907">
        <v>4.9619999999999997</v>
      </c>
      <c r="T7907">
        <v>5228.1000000000004</v>
      </c>
      <c r="U7907" t="s">
        <v>25</v>
      </c>
      <c r="V7907" t="s">
        <v>25</v>
      </c>
      <c r="W7907">
        <v>0.147780030965805</v>
      </c>
      <c r="Y7907">
        <f t="shared" si="123"/>
        <v>1</v>
      </c>
    </row>
    <row r="7908" spans="1:25" x14ac:dyDescent="0.25">
      <c r="A7908">
        <v>40</v>
      </c>
      <c r="B7908" t="s">
        <v>56</v>
      </c>
      <c r="C7908" t="s">
        <v>23</v>
      </c>
      <c r="D7908" t="s">
        <v>49</v>
      </c>
      <c r="E7908" t="s">
        <v>25</v>
      </c>
      <c r="F7908" t="s">
        <v>26</v>
      </c>
      <c r="G7908" t="s">
        <v>25</v>
      </c>
      <c r="H7908" t="s">
        <v>36</v>
      </c>
      <c r="I7908" t="s">
        <v>61</v>
      </c>
      <c r="J7908" t="s">
        <v>50</v>
      </c>
      <c r="K7908">
        <v>10</v>
      </c>
      <c r="L7908">
        <v>1</v>
      </c>
      <c r="M7908">
        <v>999</v>
      </c>
      <c r="N7908">
        <v>0</v>
      </c>
      <c r="O7908" t="s">
        <v>30</v>
      </c>
      <c r="P7908">
        <v>-1.1000000000000001</v>
      </c>
      <c r="Q7908">
        <v>94.600999999999999</v>
      </c>
      <c r="R7908">
        <v>-49.5</v>
      </c>
      <c r="S7908">
        <v>0.95599999999999996</v>
      </c>
      <c r="T7908">
        <v>4963.6000000000004</v>
      </c>
      <c r="U7908" t="s">
        <v>25</v>
      </c>
      <c r="V7908" t="s">
        <v>25</v>
      </c>
      <c r="W7908">
        <v>0.38724356889724698</v>
      </c>
      <c r="Y7908">
        <f t="shared" si="123"/>
        <v>1</v>
      </c>
    </row>
    <row r="7909" spans="1:25" x14ac:dyDescent="0.25">
      <c r="A7909">
        <v>31</v>
      </c>
      <c r="B7909" t="s">
        <v>33</v>
      </c>
      <c r="C7909" t="s">
        <v>34</v>
      </c>
      <c r="D7909" t="s">
        <v>35</v>
      </c>
      <c r="E7909" t="s">
        <v>25</v>
      </c>
      <c r="F7909" t="s">
        <v>25</v>
      </c>
      <c r="G7909" t="s">
        <v>26</v>
      </c>
      <c r="H7909" t="s">
        <v>27</v>
      </c>
      <c r="I7909" t="s">
        <v>28</v>
      </c>
      <c r="J7909" t="s">
        <v>45</v>
      </c>
      <c r="K7909">
        <v>50</v>
      </c>
      <c r="L7909">
        <v>2</v>
      </c>
      <c r="M7909">
        <v>999</v>
      </c>
      <c r="N7909">
        <v>1</v>
      </c>
      <c r="O7909" t="s">
        <v>46</v>
      </c>
      <c r="P7909">
        <v>-1.8</v>
      </c>
      <c r="Q7909">
        <v>92.893000000000001</v>
      </c>
      <c r="R7909">
        <v>-46.2</v>
      </c>
      <c r="S7909">
        <v>1.327</v>
      </c>
      <c r="T7909">
        <v>5099.1000000000004</v>
      </c>
      <c r="U7909" t="s">
        <v>25</v>
      </c>
      <c r="V7909" t="s">
        <v>25</v>
      </c>
      <c r="W7909">
        <v>2.0510621368884999E-2</v>
      </c>
      <c r="Y7909">
        <f t="shared" si="123"/>
        <v>1</v>
      </c>
    </row>
    <row r="7910" spans="1:25" x14ac:dyDescent="0.25">
      <c r="A7910">
        <v>36</v>
      </c>
      <c r="B7910" t="s">
        <v>53</v>
      </c>
      <c r="C7910" t="s">
        <v>48</v>
      </c>
      <c r="D7910" t="s">
        <v>41</v>
      </c>
      <c r="E7910" t="s">
        <v>25</v>
      </c>
      <c r="F7910" t="s">
        <v>26</v>
      </c>
      <c r="G7910" t="s">
        <v>26</v>
      </c>
      <c r="H7910" t="s">
        <v>36</v>
      </c>
      <c r="I7910" t="s">
        <v>37</v>
      </c>
      <c r="J7910" t="s">
        <v>43</v>
      </c>
      <c r="K7910">
        <v>372</v>
      </c>
      <c r="L7910">
        <v>2</v>
      </c>
      <c r="M7910">
        <v>999</v>
      </c>
      <c r="N7910">
        <v>0</v>
      </c>
      <c r="O7910" t="s">
        <v>30</v>
      </c>
      <c r="P7910">
        <v>1.4</v>
      </c>
      <c r="Q7910">
        <v>94.465000000000003</v>
      </c>
      <c r="R7910">
        <v>-41.8</v>
      </c>
      <c r="S7910">
        <v>4.8650000000000002</v>
      </c>
      <c r="T7910">
        <v>5228.1000000000004</v>
      </c>
      <c r="U7910" t="s">
        <v>25</v>
      </c>
      <c r="V7910" t="s">
        <v>25</v>
      </c>
      <c r="W7910">
        <v>1.6586806625127799E-2</v>
      </c>
      <c r="Y7910">
        <f t="shared" si="123"/>
        <v>1</v>
      </c>
    </row>
    <row r="7911" spans="1:25" x14ac:dyDescent="0.25">
      <c r="A7911">
        <v>40</v>
      </c>
      <c r="B7911" t="s">
        <v>33</v>
      </c>
      <c r="C7911" t="s">
        <v>34</v>
      </c>
      <c r="D7911" t="s">
        <v>35</v>
      </c>
      <c r="E7911" t="s">
        <v>39</v>
      </c>
      <c r="F7911" t="s">
        <v>25</v>
      </c>
      <c r="G7911" t="s">
        <v>25</v>
      </c>
      <c r="H7911" t="s">
        <v>27</v>
      </c>
      <c r="I7911" t="s">
        <v>42</v>
      </c>
      <c r="J7911" t="s">
        <v>29</v>
      </c>
      <c r="K7911">
        <v>8</v>
      </c>
      <c r="L7911">
        <v>3</v>
      </c>
      <c r="M7911">
        <v>999</v>
      </c>
      <c r="N7911">
        <v>0</v>
      </c>
      <c r="O7911" t="s">
        <v>30</v>
      </c>
      <c r="P7911">
        <v>-0.1</v>
      </c>
      <c r="Q7911">
        <v>93.2</v>
      </c>
      <c r="R7911">
        <v>-42</v>
      </c>
      <c r="S7911">
        <v>4.0209999999999999</v>
      </c>
      <c r="T7911">
        <v>5195.8</v>
      </c>
      <c r="U7911" t="s">
        <v>25</v>
      </c>
      <c r="V7911" t="s">
        <v>25</v>
      </c>
      <c r="W7911">
        <v>1.9633732736110701E-2</v>
      </c>
      <c r="Y7911">
        <f t="shared" si="123"/>
        <v>1</v>
      </c>
    </row>
    <row r="7912" spans="1:25" x14ac:dyDescent="0.25">
      <c r="A7912">
        <v>42</v>
      </c>
      <c r="B7912" t="s">
        <v>59</v>
      </c>
      <c r="C7912" t="s">
        <v>23</v>
      </c>
      <c r="D7912" t="s">
        <v>51</v>
      </c>
      <c r="E7912" t="s">
        <v>39</v>
      </c>
      <c r="F7912" t="s">
        <v>26</v>
      </c>
      <c r="G7912" t="s">
        <v>25</v>
      </c>
      <c r="H7912" t="s">
        <v>36</v>
      </c>
      <c r="I7912" t="s">
        <v>28</v>
      </c>
      <c r="J7912" t="s">
        <v>50</v>
      </c>
      <c r="K7912">
        <v>89</v>
      </c>
      <c r="L7912">
        <v>5</v>
      </c>
      <c r="M7912">
        <v>999</v>
      </c>
      <c r="N7912">
        <v>0</v>
      </c>
      <c r="O7912" t="s">
        <v>30</v>
      </c>
      <c r="P7912">
        <v>1.1000000000000001</v>
      </c>
      <c r="Q7912">
        <v>93.994</v>
      </c>
      <c r="R7912">
        <v>-36.4</v>
      </c>
      <c r="S7912">
        <v>4.8570000000000002</v>
      </c>
      <c r="T7912">
        <v>5191</v>
      </c>
      <c r="U7912" t="s">
        <v>25</v>
      </c>
      <c r="V7912" t="s">
        <v>25</v>
      </c>
      <c r="W7912">
        <v>1.6568487510085099E-2</v>
      </c>
      <c r="Y7912">
        <f t="shared" si="123"/>
        <v>1</v>
      </c>
    </row>
    <row r="7913" spans="1:25" x14ac:dyDescent="0.25">
      <c r="A7913">
        <v>59</v>
      </c>
      <c r="B7913" t="s">
        <v>62</v>
      </c>
      <c r="C7913" t="s">
        <v>48</v>
      </c>
      <c r="D7913" t="s">
        <v>35</v>
      </c>
      <c r="E7913" t="s">
        <v>25</v>
      </c>
      <c r="F7913" t="s">
        <v>26</v>
      </c>
      <c r="G7913" t="s">
        <v>25</v>
      </c>
      <c r="H7913" t="s">
        <v>27</v>
      </c>
      <c r="I7913" t="s">
        <v>64</v>
      </c>
      <c r="J7913" t="s">
        <v>45</v>
      </c>
      <c r="K7913">
        <v>247</v>
      </c>
      <c r="L7913">
        <v>2</v>
      </c>
      <c r="M7913">
        <v>999</v>
      </c>
      <c r="N7913">
        <v>1</v>
      </c>
      <c r="O7913" t="s">
        <v>46</v>
      </c>
      <c r="P7913">
        <v>-1.8</v>
      </c>
      <c r="Q7913">
        <v>93.748999999999995</v>
      </c>
      <c r="R7913">
        <v>-34.6</v>
      </c>
      <c r="S7913">
        <v>0.64400000000000002</v>
      </c>
      <c r="T7913">
        <v>5008.7</v>
      </c>
      <c r="U7913" t="s">
        <v>25</v>
      </c>
      <c r="V7913" t="s">
        <v>26</v>
      </c>
      <c r="W7913">
        <v>0.87760406732559204</v>
      </c>
      <c r="Y7913">
        <f t="shared" si="123"/>
        <v>0</v>
      </c>
    </row>
    <row r="7914" spans="1:25" x14ac:dyDescent="0.25">
      <c r="A7914">
        <v>41</v>
      </c>
      <c r="B7914" t="s">
        <v>22</v>
      </c>
      <c r="C7914" t="s">
        <v>23</v>
      </c>
      <c r="D7914" t="s">
        <v>51</v>
      </c>
      <c r="E7914" t="s">
        <v>25</v>
      </c>
      <c r="F7914" t="s">
        <v>25</v>
      </c>
      <c r="G7914" t="s">
        <v>25</v>
      </c>
      <c r="H7914" t="s">
        <v>36</v>
      </c>
      <c r="I7914" t="s">
        <v>28</v>
      </c>
      <c r="J7914" t="s">
        <v>45</v>
      </c>
      <c r="K7914">
        <v>74</v>
      </c>
      <c r="L7914">
        <v>2</v>
      </c>
      <c r="M7914">
        <v>999</v>
      </c>
      <c r="N7914">
        <v>0</v>
      </c>
      <c r="O7914" t="s">
        <v>30</v>
      </c>
      <c r="P7914">
        <v>1.1000000000000001</v>
      </c>
      <c r="Q7914">
        <v>93.994</v>
      </c>
      <c r="R7914">
        <v>-36.4</v>
      </c>
      <c r="S7914">
        <v>4.8600000000000003</v>
      </c>
      <c r="T7914">
        <v>5191</v>
      </c>
      <c r="U7914" t="s">
        <v>25</v>
      </c>
      <c r="V7914" t="s">
        <v>25</v>
      </c>
      <c r="W7914">
        <v>2.9359895735979101E-2</v>
      </c>
      <c r="Y7914">
        <f t="shared" si="123"/>
        <v>1</v>
      </c>
    </row>
    <row r="7915" spans="1:25" x14ac:dyDescent="0.25">
      <c r="A7915">
        <v>21</v>
      </c>
      <c r="B7915" t="s">
        <v>60</v>
      </c>
      <c r="C7915" t="s">
        <v>34</v>
      </c>
      <c r="D7915" t="s">
        <v>39</v>
      </c>
      <c r="E7915" t="s">
        <v>25</v>
      </c>
      <c r="F7915" t="s">
        <v>25</v>
      </c>
      <c r="G7915" t="s">
        <v>25</v>
      </c>
      <c r="H7915" t="s">
        <v>27</v>
      </c>
      <c r="I7915" t="s">
        <v>52</v>
      </c>
      <c r="J7915" t="s">
        <v>45</v>
      </c>
      <c r="K7915">
        <v>184</v>
      </c>
      <c r="L7915">
        <v>1</v>
      </c>
      <c r="M7915">
        <v>999</v>
      </c>
      <c r="N7915">
        <v>0</v>
      </c>
      <c r="O7915" t="s">
        <v>30</v>
      </c>
      <c r="P7915">
        <v>-1.7</v>
      </c>
      <c r="Q7915">
        <v>94.215000000000003</v>
      </c>
      <c r="R7915">
        <v>-40.299999999999997</v>
      </c>
      <c r="S7915">
        <v>0.81</v>
      </c>
      <c r="T7915">
        <v>4991.6000000000004</v>
      </c>
      <c r="U7915" t="s">
        <v>25</v>
      </c>
      <c r="V7915" t="s">
        <v>26</v>
      </c>
      <c r="W7915">
        <v>0.83158695697784402</v>
      </c>
      <c r="Y7915">
        <f t="shared" si="123"/>
        <v>0</v>
      </c>
    </row>
    <row r="7916" spans="1:25" x14ac:dyDescent="0.25">
      <c r="A7916">
        <v>42</v>
      </c>
      <c r="B7916" t="s">
        <v>47</v>
      </c>
      <c r="C7916" t="s">
        <v>23</v>
      </c>
      <c r="D7916" t="s">
        <v>49</v>
      </c>
      <c r="E7916" t="s">
        <v>25</v>
      </c>
      <c r="F7916" t="s">
        <v>25</v>
      </c>
      <c r="G7916" t="s">
        <v>25</v>
      </c>
      <c r="H7916" t="s">
        <v>36</v>
      </c>
      <c r="I7916" t="s">
        <v>37</v>
      </c>
      <c r="J7916" t="s">
        <v>38</v>
      </c>
      <c r="K7916">
        <v>108</v>
      </c>
      <c r="L7916">
        <v>2</v>
      </c>
      <c r="M7916">
        <v>999</v>
      </c>
      <c r="N7916">
        <v>0</v>
      </c>
      <c r="O7916" t="s">
        <v>30</v>
      </c>
      <c r="P7916">
        <v>1.4</v>
      </c>
      <c r="Q7916">
        <v>94.465000000000003</v>
      </c>
      <c r="R7916">
        <v>-41.8</v>
      </c>
      <c r="S7916">
        <v>4.9619999999999997</v>
      </c>
      <c r="T7916">
        <v>5228.1000000000004</v>
      </c>
      <c r="U7916" t="s">
        <v>25</v>
      </c>
      <c r="V7916" t="s">
        <v>25</v>
      </c>
      <c r="W7916">
        <v>5.4381404072046301E-2</v>
      </c>
      <c r="Y7916">
        <f t="shared" si="123"/>
        <v>1</v>
      </c>
    </row>
    <row r="7917" spans="1:25" x14ac:dyDescent="0.25">
      <c r="A7917">
        <v>43</v>
      </c>
      <c r="B7917" t="s">
        <v>33</v>
      </c>
      <c r="C7917" t="s">
        <v>23</v>
      </c>
      <c r="D7917" t="s">
        <v>24</v>
      </c>
      <c r="E7917" t="s">
        <v>25</v>
      </c>
      <c r="F7917" t="s">
        <v>25</v>
      </c>
      <c r="G7917" t="s">
        <v>25</v>
      </c>
      <c r="H7917" t="s">
        <v>36</v>
      </c>
      <c r="I7917" t="s">
        <v>37</v>
      </c>
      <c r="J7917" t="s">
        <v>45</v>
      </c>
      <c r="K7917">
        <v>110</v>
      </c>
      <c r="L7917">
        <v>17</v>
      </c>
      <c r="M7917">
        <v>999</v>
      </c>
      <c r="N7917">
        <v>0</v>
      </c>
      <c r="O7917" t="s">
        <v>30</v>
      </c>
      <c r="P7917">
        <v>1.4</v>
      </c>
      <c r="Q7917">
        <v>94.465000000000003</v>
      </c>
      <c r="R7917">
        <v>-41.8</v>
      </c>
      <c r="S7917">
        <v>4.8659999999999997</v>
      </c>
      <c r="T7917">
        <v>5228.1000000000004</v>
      </c>
      <c r="U7917" t="s">
        <v>25</v>
      </c>
      <c r="V7917" t="s">
        <v>25</v>
      </c>
      <c r="W7917">
        <v>1.9136806949973099E-2</v>
      </c>
      <c r="Y7917">
        <f t="shared" si="123"/>
        <v>1</v>
      </c>
    </row>
    <row r="7918" spans="1:25" x14ac:dyDescent="0.25">
      <c r="A7918">
        <v>36</v>
      </c>
      <c r="B7918" t="s">
        <v>56</v>
      </c>
      <c r="C7918" t="s">
        <v>23</v>
      </c>
      <c r="D7918" t="s">
        <v>49</v>
      </c>
      <c r="E7918" t="s">
        <v>25</v>
      </c>
      <c r="F7918" t="s">
        <v>25</v>
      </c>
      <c r="G7918" t="s">
        <v>25</v>
      </c>
      <c r="H7918" t="s">
        <v>27</v>
      </c>
      <c r="I7918" t="s">
        <v>55</v>
      </c>
      <c r="J7918" t="s">
        <v>50</v>
      </c>
      <c r="K7918">
        <v>205</v>
      </c>
      <c r="L7918">
        <v>5</v>
      </c>
      <c r="M7918">
        <v>999</v>
      </c>
      <c r="N7918">
        <v>0</v>
      </c>
      <c r="O7918" t="s">
        <v>30</v>
      </c>
      <c r="P7918">
        <v>1.4</v>
      </c>
      <c r="Q7918">
        <v>93.444000000000003</v>
      </c>
      <c r="R7918">
        <v>-36.1</v>
      </c>
      <c r="S7918">
        <v>4.9649999999999999</v>
      </c>
      <c r="T7918">
        <v>5228.1000000000004</v>
      </c>
      <c r="U7918" t="s">
        <v>25</v>
      </c>
      <c r="V7918" t="s">
        <v>25</v>
      </c>
      <c r="W7918">
        <v>2.4502674117684399E-2</v>
      </c>
      <c r="Y7918">
        <f t="shared" si="123"/>
        <v>1</v>
      </c>
    </row>
    <row r="7919" spans="1:25" x14ac:dyDescent="0.25">
      <c r="A7919">
        <v>49</v>
      </c>
      <c r="B7919" t="s">
        <v>59</v>
      </c>
      <c r="C7919" t="s">
        <v>23</v>
      </c>
      <c r="D7919" t="s">
        <v>41</v>
      </c>
      <c r="E7919" t="s">
        <v>25</v>
      </c>
      <c r="F7919" t="s">
        <v>25</v>
      </c>
      <c r="G7919" t="s">
        <v>25</v>
      </c>
      <c r="H7919" t="s">
        <v>27</v>
      </c>
      <c r="I7919" t="s">
        <v>64</v>
      </c>
      <c r="J7919" t="s">
        <v>38</v>
      </c>
      <c r="K7919">
        <v>1214</v>
      </c>
      <c r="L7919">
        <v>1</v>
      </c>
      <c r="M7919">
        <v>999</v>
      </c>
      <c r="N7919">
        <v>0</v>
      </c>
      <c r="O7919" t="s">
        <v>30</v>
      </c>
      <c r="P7919">
        <v>-1.8</v>
      </c>
      <c r="Q7919">
        <v>93.075000000000003</v>
      </c>
      <c r="R7919">
        <v>-47.1</v>
      </c>
      <c r="S7919">
        <v>1.415</v>
      </c>
      <c r="T7919">
        <v>5099.1000000000004</v>
      </c>
      <c r="U7919" t="s">
        <v>26</v>
      </c>
      <c r="V7919" t="s">
        <v>26</v>
      </c>
      <c r="W7919">
        <v>0.56902223825454701</v>
      </c>
      <c r="Y7919">
        <f t="shared" si="123"/>
        <v>1</v>
      </c>
    </row>
    <row r="7920" spans="1:25" x14ac:dyDescent="0.25">
      <c r="A7920">
        <v>29</v>
      </c>
      <c r="B7920" t="s">
        <v>40</v>
      </c>
      <c r="C7920" t="s">
        <v>23</v>
      </c>
      <c r="D7920" t="s">
        <v>35</v>
      </c>
      <c r="E7920" t="s">
        <v>25</v>
      </c>
      <c r="F7920" t="s">
        <v>26</v>
      </c>
      <c r="G7920" t="s">
        <v>25</v>
      </c>
      <c r="H7920" t="s">
        <v>27</v>
      </c>
      <c r="I7920" t="s">
        <v>28</v>
      </c>
      <c r="J7920" t="s">
        <v>45</v>
      </c>
      <c r="K7920">
        <v>556</v>
      </c>
      <c r="L7920">
        <v>1</v>
      </c>
      <c r="M7920">
        <v>999</v>
      </c>
      <c r="N7920">
        <v>0</v>
      </c>
      <c r="O7920" t="s">
        <v>30</v>
      </c>
      <c r="P7920">
        <v>-1.8</v>
      </c>
      <c r="Q7920">
        <v>92.893000000000001</v>
      </c>
      <c r="R7920">
        <v>-46.2</v>
      </c>
      <c r="S7920">
        <v>1.327</v>
      </c>
      <c r="T7920">
        <v>5099.1000000000004</v>
      </c>
      <c r="U7920" t="s">
        <v>25</v>
      </c>
      <c r="V7920" t="s">
        <v>25</v>
      </c>
      <c r="W7920">
        <v>8.9764751493930803E-2</v>
      </c>
      <c r="Y7920">
        <f t="shared" si="123"/>
        <v>1</v>
      </c>
    </row>
    <row r="7921" spans="1:25" x14ac:dyDescent="0.25">
      <c r="A7921">
        <v>45</v>
      </c>
      <c r="B7921" t="s">
        <v>56</v>
      </c>
      <c r="C7921" t="s">
        <v>23</v>
      </c>
      <c r="D7921" t="s">
        <v>49</v>
      </c>
      <c r="E7921" t="s">
        <v>25</v>
      </c>
      <c r="F7921" t="s">
        <v>25</v>
      </c>
      <c r="G7921" t="s">
        <v>25</v>
      </c>
      <c r="H7921" t="s">
        <v>27</v>
      </c>
      <c r="I7921" t="s">
        <v>61</v>
      </c>
      <c r="J7921" t="s">
        <v>45</v>
      </c>
      <c r="K7921">
        <v>504</v>
      </c>
      <c r="L7921">
        <v>1</v>
      </c>
      <c r="M7921">
        <v>6</v>
      </c>
      <c r="N7921">
        <v>1</v>
      </c>
      <c r="O7921" t="s">
        <v>58</v>
      </c>
      <c r="P7921">
        <v>-3.4</v>
      </c>
      <c r="Q7921">
        <v>92.430999999999997</v>
      </c>
      <c r="R7921">
        <v>-26.9</v>
      </c>
      <c r="S7921">
        <v>0.73299999999999998</v>
      </c>
      <c r="T7921">
        <v>5017.5</v>
      </c>
      <c r="U7921" t="s">
        <v>26</v>
      </c>
      <c r="V7921" t="s">
        <v>26</v>
      </c>
      <c r="W7921">
        <v>0.94379442930221602</v>
      </c>
      <c r="Y7921">
        <f t="shared" si="123"/>
        <v>1</v>
      </c>
    </row>
    <row r="7922" spans="1:25" x14ac:dyDescent="0.25">
      <c r="A7922">
        <v>55</v>
      </c>
      <c r="B7922" t="s">
        <v>62</v>
      </c>
      <c r="C7922" t="s">
        <v>48</v>
      </c>
      <c r="D7922" t="s">
        <v>49</v>
      </c>
      <c r="E7922" t="s">
        <v>25</v>
      </c>
      <c r="F7922" t="s">
        <v>25</v>
      </c>
      <c r="G7922" t="s">
        <v>25</v>
      </c>
      <c r="H7922" t="s">
        <v>36</v>
      </c>
      <c r="I7922" t="s">
        <v>37</v>
      </c>
      <c r="J7922" t="s">
        <v>45</v>
      </c>
      <c r="K7922">
        <v>416</v>
      </c>
      <c r="L7922">
        <v>3</v>
      </c>
      <c r="M7922">
        <v>999</v>
      </c>
      <c r="N7922">
        <v>0</v>
      </c>
      <c r="O7922" t="s">
        <v>30</v>
      </c>
      <c r="P7922">
        <v>1.4</v>
      </c>
      <c r="Q7922">
        <v>94.465000000000003</v>
      </c>
      <c r="R7922">
        <v>-41.8</v>
      </c>
      <c r="S7922">
        <v>4.9610000000000003</v>
      </c>
      <c r="T7922">
        <v>5228.1000000000004</v>
      </c>
      <c r="U7922" t="s">
        <v>25</v>
      </c>
      <c r="V7922" t="s">
        <v>25</v>
      </c>
      <c r="W7922">
        <v>6.1071347445249599E-2</v>
      </c>
      <c r="Y7922">
        <f t="shared" si="123"/>
        <v>1</v>
      </c>
    </row>
    <row r="7923" spans="1:25" x14ac:dyDescent="0.25">
      <c r="A7923">
        <v>25</v>
      </c>
      <c r="B7923" t="s">
        <v>22</v>
      </c>
      <c r="C7923" t="s">
        <v>34</v>
      </c>
      <c r="D7923" t="s">
        <v>24</v>
      </c>
      <c r="E7923" t="s">
        <v>25</v>
      </c>
      <c r="F7923" t="s">
        <v>25</v>
      </c>
      <c r="G7923" t="s">
        <v>25</v>
      </c>
      <c r="H7923" t="s">
        <v>27</v>
      </c>
      <c r="I7923" t="s">
        <v>28</v>
      </c>
      <c r="J7923" t="s">
        <v>29</v>
      </c>
      <c r="K7923">
        <v>170</v>
      </c>
      <c r="L7923">
        <v>2</v>
      </c>
      <c r="M7923">
        <v>999</v>
      </c>
      <c r="N7923">
        <v>0</v>
      </c>
      <c r="O7923" t="s">
        <v>30</v>
      </c>
      <c r="P7923">
        <v>-1.8</v>
      </c>
      <c r="Q7923">
        <v>92.893000000000001</v>
      </c>
      <c r="R7923">
        <v>-46.2</v>
      </c>
      <c r="S7923">
        <v>1.25</v>
      </c>
      <c r="T7923">
        <v>5099.1000000000004</v>
      </c>
      <c r="U7923" t="s">
        <v>25</v>
      </c>
      <c r="V7923" t="s">
        <v>25</v>
      </c>
      <c r="W7923">
        <v>0.113698393106461</v>
      </c>
      <c r="Y7923">
        <f t="shared" si="123"/>
        <v>1</v>
      </c>
    </row>
    <row r="7924" spans="1:25" x14ac:dyDescent="0.25">
      <c r="A7924">
        <v>37</v>
      </c>
      <c r="B7924" t="s">
        <v>56</v>
      </c>
      <c r="C7924" t="s">
        <v>23</v>
      </c>
      <c r="D7924" t="s">
        <v>35</v>
      </c>
      <c r="E7924" t="s">
        <v>39</v>
      </c>
      <c r="F7924" t="s">
        <v>26</v>
      </c>
      <c r="G7924" t="s">
        <v>26</v>
      </c>
      <c r="H7924" t="s">
        <v>36</v>
      </c>
      <c r="I7924" t="s">
        <v>55</v>
      </c>
      <c r="J7924" t="s">
        <v>43</v>
      </c>
      <c r="K7924">
        <v>144</v>
      </c>
      <c r="L7924">
        <v>2</v>
      </c>
      <c r="M7924">
        <v>999</v>
      </c>
      <c r="N7924">
        <v>0</v>
      </c>
      <c r="O7924" t="s">
        <v>30</v>
      </c>
      <c r="P7924">
        <v>1.4</v>
      </c>
      <c r="Q7924">
        <v>93.444000000000003</v>
      </c>
      <c r="R7924">
        <v>-36.1</v>
      </c>
      <c r="S7924">
        <v>4.9649999999999999</v>
      </c>
      <c r="T7924">
        <v>5228.1000000000004</v>
      </c>
      <c r="U7924" t="s">
        <v>25</v>
      </c>
      <c r="V7924" t="s">
        <v>25</v>
      </c>
      <c r="W7924">
        <v>1.7824694514274601E-2</v>
      </c>
      <c r="Y7924">
        <f t="shared" si="123"/>
        <v>1</v>
      </c>
    </row>
    <row r="7925" spans="1:25" x14ac:dyDescent="0.25">
      <c r="A7925">
        <v>58</v>
      </c>
      <c r="B7925" t="s">
        <v>22</v>
      </c>
      <c r="C7925" t="s">
        <v>23</v>
      </c>
      <c r="D7925" t="s">
        <v>51</v>
      </c>
      <c r="E7925" t="s">
        <v>39</v>
      </c>
      <c r="F7925" t="s">
        <v>26</v>
      </c>
      <c r="G7925" t="s">
        <v>25</v>
      </c>
      <c r="H7925" t="s">
        <v>27</v>
      </c>
      <c r="I7925" t="s">
        <v>52</v>
      </c>
      <c r="J7925" t="s">
        <v>45</v>
      </c>
      <c r="K7925">
        <v>306</v>
      </c>
      <c r="L7925">
        <v>7</v>
      </c>
      <c r="M7925">
        <v>999</v>
      </c>
      <c r="N7925">
        <v>0</v>
      </c>
      <c r="O7925" t="s">
        <v>30</v>
      </c>
      <c r="P7925">
        <v>1.4</v>
      </c>
      <c r="Q7925">
        <v>93.918000000000006</v>
      </c>
      <c r="R7925">
        <v>-42.7</v>
      </c>
      <c r="S7925">
        <v>4.968</v>
      </c>
      <c r="T7925">
        <v>5228.1000000000004</v>
      </c>
      <c r="U7925" t="s">
        <v>25</v>
      </c>
      <c r="V7925" t="s">
        <v>25</v>
      </c>
      <c r="W7925">
        <v>1.7679825425148E-2</v>
      </c>
      <c r="Y7925">
        <f t="shared" si="123"/>
        <v>1</v>
      </c>
    </row>
    <row r="7926" spans="1:25" x14ac:dyDescent="0.25">
      <c r="A7926">
        <v>46</v>
      </c>
      <c r="B7926" t="s">
        <v>22</v>
      </c>
      <c r="C7926" t="s">
        <v>23</v>
      </c>
      <c r="D7926" t="s">
        <v>35</v>
      </c>
      <c r="E7926" t="s">
        <v>25</v>
      </c>
      <c r="F7926" t="s">
        <v>25</v>
      </c>
      <c r="G7926" t="s">
        <v>25</v>
      </c>
      <c r="H7926" t="s">
        <v>27</v>
      </c>
      <c r="I7926" t="s">
        <v>28</v>
      </c>
      <c r="J7926" t="s">
        <v>43</v>
      </c>
      <c r="K7926">
        <v>11</v>
      </c>
      <c r="L7926">
        <v>5</v>
      </c>
      <c r="M7926">
        <v>999</v>
      </c>
      <c r="N7926">
        <v>0</v>
      </c>
      <c r="O7926" t="s">
        <v>30</v>
      </c>
      <c r="P7926">
        <v>-1.8</v>
      </c>
      <c r="Q7926">
        <v>92.893000000000001</v>
      </c>
      <c r="R7926">
        <v>-46.2</v>
      </c>
      <c r="S7926">
        <v>1.244</v>
      </c>
      <c r="T7926">
        <v>5099.1000000000004</v>
      </c>
      <c r="U7926" t="s">
        <v>25</v>
      </c>
      <c r="V7926" t="s">
        <v>25</v>
      </c>
      <c r="W7926">
        <v>4.6289756894111599E-2</v>
      </c>
      <c r="Y7926">
        <f t="shared" si="123"/>
        <v>1</v>
      </c>
    </row>
    <row r="7927" spans="1:25" x14ac:dyDescent="0.25">
      <c r="A7927">
        <v>39</v>
      </c>
      <c r="B7927" t="s">
        <v>59</v>
      </c>
      <c r="C7927" t="s">
        <v>23</v>
      </c>
      <c r="D7927" t="s">
        <v>51</v>
      </c>
      <c r="E7927" t="s">
        <v>39</v>
      </c>
      <c r="F7927" t="s">
        <v>25</v>
      </c>
      <c r="G7927" t="s">
        <v>25</v>
      </c>
      <c r="H7927" t="s">
        <v>36</v>
      </c>
      <c r="I7927" t="s">
        <v>28</v>
      </c>
      <c r="J7927" t="s">
        <v>50</v>
      </c>
      <c r="K7927">
        <v>27</v>
      </c>
      <c r="L7927">
        <v>1</v>
      </c>
      <c r="M7927">
        <v>999</v>
      </c>
      <c r="N7927">
        <v>0</v>
      </c>
      <c r="O7927" t="s">
        <v>30</v>
      </c>
      <c r="P7927">
        <v>1.1000000000000001</v>
      </c>
      <c r="Q7927">
        <v>93.994</v>
      </c>
      <c r="R7927">
        <v>-36.4</v>
      </c>
      <c r="S7927">
        <v>4.8570000000000002</v>
      </c>
      <c r="T7927">
        <v>5191</v>
      </c>
      <c r="U7927" t="s">
        <v>25</v>
      </c>
      <c r="V7927" t="s">
        <v>25</v>
      </c>
      <c r="W7927">
        <v>1.6513321548700301E-2</v>
      </c>
      <c r="Y7927">
        <f t="shared" si="123"/>
        <v>1</v>
      </c>
    </row>
    <row r="7928" spans="1:25" x14ac:dyDescent="0.25">
      <c r="A7928">
        <v>42</v>
      </c>
      <c r="B7928" t="s">
        <v>40</v>
      </c>
      <c r="C7928" t="s">
        <v>34</v>
      </c>
      <c r="D7928" t="s">
        <v>35</v>
      </c>
      <c r="E7928" t="s">
        <v>25</v>
      </c>
      <c r="F7928" t="s">
        <v>25</v>
      </c>
      <c r="G7928" t="s">
        <v>25</v>
      </c>
      <c r="H7928" t="s">
        <v>36</v>
      </c>
      <c r="I7928" t="s">
        <v>52</v>
      </c>
      <c r="J7928" t="s">
        <v>45</v>
      </c>
      <c r="K7928">
        <v>229</v>
      </c>
      <c r="L7928">
        <v>4</v>
      </c>
      <c r="M7928">
        <v>999</v>
      </c>
      <c r="N7928">
        <v>0</v>
      </c>
      <c r="O7928" t="s">
        <v>30</v>
      </c>
      <c r="P7928">
        <v>1.4</v>
      </c>
      <c r="Q7928">
        <v>93.918000000000006</v>
      </c>
      <c r="R7928">
        <v>-42.7</v>
      </c>
      <c r="S7928">
        <v>4.9630000000000001</v>
      </c>
      <c r="T7928">
        <v>5228.1000000000004</v>
      </c>
      <c r="U7928" t="s">
        <v>25</v>
      </c>
      <c r="V7928" t="s">
        <v>25</v>
      </c>
      <c r="W7928">
        <v>3.8306213915348102E-2</v>
      </c>
      <c r="Y7928">
        <f t="shared" si="123"/>
        <v>1</v>
      </c>
    </row>
    <row r="7929" spans="1:25" x14ac:dyDescent="0.25">
      <c r="A7929">
        <v>36</v>
      </c>
      <c r="B7929" t="s">
        <v>56</v>
      </c>
      <c r="C7929" t="s">
        <v>23</v>
      </c>
      <c r="D7929" t="s">
        <v>49</v>
      </c>
      <c r="E7929" t="s">
        <v>25</v>
      </c>
      <c r="F7929" t="s">
        <v>26</v>
      </c>
      <c r="G7929" t="s">
        <v>25</v>
      </c>
      <c r="H7929" t="s">
        <v>36</v>
      </c>
      <c r="I7929" t="s">
        <v>28</v>
      </c>
      <c r="J7929" t="s">
        <v>29</v>
      </c>
      <c r="K7929">
        <v>338</v>
      </c>
      <c r="L7929">
        <v>4</v>
      </c>
      <c r="M7929">
        <v>999</v>
      </c>
      <c r="N7929">
        <v>0</v>
      </c>
      <c r="O7929" t="s">
        <v>30</v>
      </c>
      <c r="P7929">
        <v>1.1000000000000001</v>
      </c>
      <c r="Q7929">
        <v>93.994</v>
      </c>
      <c r="R7929">
        <v>-36.4</v>
      </c>
      <c r="S7929">
        <v>4.8550000000000004</v>
      </c>
      <c r="T7929">
        <v>5191</v>
      </c>
      <c r="U7929" t="s">
        <v>25</v>
      </c>
      <c r="V7929" t="s">
        <v>25</v>
      </c>
      <c r="W7929">
        <v>1.1969517916441E-2</v>
      </c>
      <c r="Y7929">
        <f t="shared" si="123"/>
        <v>1</v>
      </c>
    </row>
    <row r="7930" spans="1:25" x14ac:dyDescent="0.25">
      <c r="A7930">
        <v>29</v>
      </c>
      <c r="B7930" t="s">
        <v>40</v>
      </c>
      <c r="C7930" t="s">
        <v>34</v>
      </c>
      <c r="D7930" t="s">
        <v>24</v>
      </c>
      <c r="E7930" t="s">
        <v>25</v>
      </c>
      <c r="F7930" t="s">
        <v>26</v>
      </c>
      <c r="G7930" t="s">
        <v>25</v>
      </c>
      <c r="H7930" t="s">
        <v>36</v>
      </c>
      <c r="I7930" t="s">
        <v>28</v>
      </c>
      <c r="J7930" t="s">
        <v>38</v>
      </c>
      <c r="K7930">
        <v>41</v>
      </c>
      <c r="L7930">
        <v>2</v>
      </c>
      <c r="M7930">
        <v>999</v>
      </c>
      <c r="N7930">
        <v>1</v>
      </c>
      <c r="O7930" t="s">
        <v>46</v>
      </c>
      <c r="P7930">
        <v>-1.8</v>
      </c>
      <c r="Q7930">
        <v>92.893000000000001</v>
      </c>
      <c r="R7930">
        <v>-46.2</v>
      </c>
      <c r="S7930">
        <v>1.2809999999999999</v>
      </c>
      <c r="T7930">
        <v>5099.1000000000004</v>
      </c>
      <c r="U7930" t="s">
        <v>25</v>
      </c>
      <c r="V7930" t="s">
        <v>25</v>
      </c>
      <c r="W7930">
        <v>4.0514677762985202E-2</v>
      </c>
      <c r="Y7930">
        <f t="shared" si="123"/>
        <v>1</v>
      </c>
    </row>
    <row r="7931" spans="1:25" x14ac:dyDescent="0.25">
      <c r="A7931">
        <v>33</v>
      </c>
      <c r="B7931" t="s">
        <v>40</v>
      </c>
      <c r="C7931" t="s">
        <v>23</v>
      </c>
      <c r="D7931" t="s">
        <v>35</v>
      </c>
      <c r="E7931" t="s">
        <v>25</v>
      </c>
      <c r="F7931" t="s">
        <v>26</v>
      </c>
      <c r="G7931" t="s">
        <v>25</v>
      </c>
      <c r="H7931" t="s">
        <v>36</v>
      </c>
      <c r="I7931" t="s">
        <v>37</v>
      </c>
      <c r="J7931" t="s">
        <v>29</v>
      </c>
      <c r="K7931">
        <v>61</v>
      </c>
      <c r="L7931">
        <v>3</v>
      </c>
      <c r="M7931">
        <v>999</v>
      </c>
      <c r="N7931">
        <v>0</v>
      </c>
      <c r="O7931" t="s">
        <v>30</v>
      </c>
      <c r="P7931">
        <v>1.4</v>
      </c>
      <c r="Q7931">
        <v>94.465000000000003</v>
      </c>
      <c r="R7931">
        <v>-41.8</v>
      </c>
      <c r="S7931">
        <v>4.9589999999999996</v>
      </c>
      <c r="T7931">
        <v>5228.1000000000004</v>
      </c>
      <c r="U7931" t="s">
        <v>25</v>
      </c>
      <c r="V7931" t="s">
        <v>25</v>
      </c>
      <c r="W7931">
        <v>3.1860604882240302E-2</v>
      </c>
      <c r="Y7931">
        <f t="shared" si="123"/>
        <v>1</v>
      </c>
    </row>
    <row r="7932" spans="1:25" x14ac:dyDescent="0.25">
      <c r="A7932">
        <v>34</v>
      </c>
      <c r="B7932" t="s">
        <v>22</v>
      </c>
      <c r="C7932" t="s">
        <v>23</v>
      </c>
      <c r="D7932" t="s">
        <v>51</v>
      </c>
      <c r="E7932" t="s">
        <v>39</v>
      </c>
      <c r="F7932" t="s">
        <v>26</v>
      </c>
      <c r="G7932" t="s">
        <v>26</v>
      </c>
      <c r="H7932" t="s">
        <v>36</v>
      </c>
      <c r="I7932" t="s">
        <v>28</v>
      </c>
      <c r="J7932" t="s">
        <v>29</v>
      </c>
      <c r="K7932">
        <v>47</v>
      </c>
      <c r="L7932">
        <v>5</v>
      </c>
      <c r="M7932">
        <v>999</v>
      </c>
      <c r="N7932">
        <v>0</v>
      </c>
      <c r="O7932" t="s">
        <v>30</v>
      </c>
      <c r="P7932">
        <v>1.1000000000000001</v>
      </c>
      <c r="Q7932">
        <v>93.994</v>
      </c>
      <c r="R7932">
        <v>-36.4</v>
      </c>
      <c r="S7932">
        <v>4.8550000000000004</v>
      </c>
      <c r="T7932">
        <v>5191</v>
      </c>
      <c r="U7932" t="s">
        <v>25</v>
      </c>
      <c r="V7932" t="s">
        <v>25</v>
      </c>
      <c r="W7932">
        <v>1.2830794788896999E-2</v>
      </c>
      <c r="Y7932">
        <f t="shared" si="123"/>
        <v>1</v>
      </c>
    </row>
    <row r="7933" spans="1:25" x14ac:dyDescent="0.25">
      <c r="A7933">
        <v>37</v>
      </c>
      <c r="B7933" t="s">
        <v>56</v>
      </c>
      <c r="C7933" t="s">
        <v>23</v>
      </c>
      <c r="D7933" t="s">
        <v>49</v>
      </c>
      <c r="E7933" t="s">
        <v>39</v>
      </c>
      <c r="F7933" t="s">
        <v>26</v>
      </c>
      <c r="G7933" t="s">
        <v>26</v>
      </c>
      <c r="H7933" t="s">
        <v>27</v>
      </c>
      <c r="I7933" t="s">
        <v>52</v>
      </c>
      <c r="J7933" t="s">
        <v>50</v>
      </c>
      <c r="K7933">
        <v>177</v>
      </c>
      <c r="L7933">
        <v>1</v>
      </c>
      <c r="M7933">
        <v>999</v>
      </c>
      <c r="N7933">
        <v>0</v>
      </c>
      <c r="O7933" t="s">
        <v>30</v>
      </c>
      <c r="P7933">
        <v>1.4</v>
      </c>
      <c r="Q7933">
        <v>93.918000000000006</v>
      </c>
      <c r="R7933">
        <v>-42.7</v>
      </c>
      <c r="S7933">
        <v>4.9610000000000003</v>
      </c>
      <c r="T7933">
        <v>5228.1000000000004</v>
      </c>
      <c r="U7933" t="s">
        <v>25</v>
      </c>
      <c r="V7933" t="s">
        <v>25</v>
      </c>
      <c r="W7933">
        <v>6.9135509431362194E-2</v>
      </c>
      <c r="Y7933">
        <f t="shared" si="123"/>
        <v>1</v>
      </c>
    </row>
    <row r="7934" spans="1:25" x14ac:dyDescent="0.25">
      <c r="A7934">
        <v>37</v>
      </c>
      <c r="B7934" t="s">
        <v>33</v>
      </c>
      <c r="C7934" t="s">
        <v>23</v>
      </c>
      <c r="D7934" t="s">
        <v>35</v>
      </c>
      <c r="E7934" t="s">
        <v>25</v>
      </c>
      <c r="F7934" t="s">
        <v>25</v>
      </c>
      <c r="G7934" t="s">
        <v>25</v>
      </c>
      <c r="H7934" t="s">
        <v>36</v>
      </c>
      <c r="I7934" t="s">
        <v>28</v>
      </c>
      <c r="J7934" t="s">
        <v>38</v>
      </c>
      <c r="K7934">
        <v>74</v>
      </c>
      <c r="L7934">
        <v>3</v>
      </c>
      <c r="M7934">
        <v>999</v>
      </c>
      <c r="N7934">
        <v>0</v>
      </c>
      <c r="O7934" t="s">
        <v>30</v>
      </c>
      <c r="P7934">
        <v>1.1000000000000001</v>
      </c>
      <c r="Q7934">
        <v>93.994</v>
      </c>
      <c r="R7934">
        <v>-36.4</v>
      </c>
      <c r="S7934">
        <v>4.859</v>
      </c>
      <c r="T7934">
        <v>5191</v>
      </c>
      <c r="U7934" t="s">
        <v>25</v>
      </c>
      <c r="V7934" t="s">
        <v>25</v>
      </c>
      <c r="W7934">
        <v>2.0358543843030898E-2</v>
      </c>
      <c r="Y7934">
        <f t="shared" si="123"/>
        <v>1</v>
      </c>
    </row>
    <row r="7935" spans="1:25" x14ac:dyDescent="0.25">
      <c r="A7935">
        <v>51</v>
      </c>
      <c r="B7935" t="s">
        <v>33</v>
      </c>
      <c r="C7935" t="s">
        <v>23</v>
      </c>
      <c r="D7935" t="s">
        <v>35</v>
      </c>
      <c r="E7935" t="s">
        <v>25</v>
      </c>
      <c r="F7935" t="s">
        <v>25</v>
      </c>
      <c r="G7935" t="s">
        <v>25</v>
      </c>
      <c r="H7935" t="s">
        <v>27</v>
      </c>
      <c r="I7935" t="s">
        <v>55</v>
      </c>
      <c r="J7935" t="s">
        <v>43</v>
      </c>
      <c r="K7935">
        <v>72</v>
      </c>
      <c r="L7935">
        <v>3</v>
      </c>
      <c r="M7935">
        <v>999</v>
      </c>
      <c r="N7935">
        <v>0</v>
      </c>
      <c r="O7935" t="s">
        <v>30</v>
      </c>
      <c r="P7935">
        <v>1.4</v>
      </c>
      <c r="Q7935">
        <v>93.444000000000003</v>
      </c>
      <c r="R7935">
        <v>-36.1</v>
      </c>
      <c r="S7935">
        <v>4.9649999999999999</v>
      </c>
      <c r="T7935">
        <v>5228.1000000000004</v>
      </c>
      <c r="U7935" t="s">
        <v>25</v>
      </c>
      <c r="V7935" t="s">
        <v>25</v>
      </c>
      <c r="W7935">
        <v>8.6098931729793493E-2</v>
      </c>
      <c r="Y7935">
        <f t="shared" si="123"/>
        <v>1</v>
      </c>
    </row>
    <row r="7936" spans="1:25" x14ac:dyDescent="0.25">
      <c r="A7936">
        <v>54</v>
      </c>
      <c r="B7936" t="s">
        <v>40</v>
      </c>
      <c r="C7936" t="s">
        <v>23</v>
      </c>
      <c r="D7936" t="s">
        <v>41</v>
      </c>
      <c r="E7936" t="s">
        <v>25</v>
      </c>
      <c r="F7936" t="s">
        <v>25</v>
      </c>
      <c r="G7936" t="s">
        <v>26</v>
      </c>
      <c r="H7936" t="s">
        <v>27</v>
      </c>
      <c r="I7936" t="s">
        <v>52</v>
      </c>
      <c r="J7936" t="s">
        <v>50</v>
      </c>
      <c r="K7936">
        <v>822</v>
      </c>
      <c r="L7936">
        <v>6</v>
      </c>
      <c r="M7936">
        <v>13</v>
      </c>
      <c r="N7936">
        <v>1</v>
      </c>
      <c r="O7936" t="s">
        <v>58</v>
      </c>
      <c r="P7936">
        <v>-2.9</v>
      </c>
      <c r="Q7936">
        <v>92.468999999999994</v>
      </c>
      <c r="R7936">
        <v>-33.6</v>
      </c>
      <c r="S7936">
        <v>0.90800000000000003</v>
      </c>
      <c r="T7936">
        <v>5076.2</v>
      </c>
      <c r="U7936" t="s">
        <v>26</v>
      </c>
      <c r="V7936" t="s">
        <v>26</v>
      </c>
      <c r="W7936">
        <v>0.70656263828277599</v>
      </c>
      <c r="Y7936">
        <f t="shared" si="123"/>
        <v>1</v>
      </c>
    </row>
    <row r="7937" spans="1:25" x14ac:dyDescent="0.25">
      <c r="A7937">
        <v>42</v>
      </c>
      <c r="B7937" t="s">
        <v>40</v>
      </c>
      <c r="C7937" t="s">
        <v>23</v>
      </c>
      <c r="D7937" t="s">
        <v>49</v>
      </c>
      <c r="E7937" t="s">
        <v>39</v>
      </c>
      <c r="F7937" t="s">
        <v>26</v>
      </c>
      <c r="G7937" t="s">
        <v>26</v>
      </c>
      <c r="H7937" t="s">
        <v>27</v>
      </c>
      <c r="I7937" t="s">
        <v>55</v>
      </c>
      <c r="J7937" t="s">
        <v>45</v>
      </c>
      <c r="K7937">
        <v>157</v>
      </c>
      <c r="L7937">
        <v>1</v>
      </c>
      <c r="M7937">
        <v>999</v>
      </c>
      <c r="N7937">
        <v>0</v>
      </c>
      <c r="O7937" t="s">
        <v>30</v>
      </c>
      <c r="P7937">
        <v>1.4</v>
      </c>
      <c r="Q7937">
        <v>93.444000000000003</v>
      </c>
      <c r="R7937">
        <v>-36.1</v>
      </c>
      <c r="S7937">
        <v>4.9640000000000004</v>
      </c>
      <c r="T7937">
        <v>5228.1000000000004</v>
      </c>
      <c r="U7937" t="s">
        <v>25</v>
      </c>
      <c r="V7937" t="s">
        <v>25</v>
      </c>
      <c r="W7937">
        <v>2.5768367573618899E-2</v>
      </c>
      <c r="Y7937">
        <f t="shared" si="123"/>
        <v>1</v>
      </c>
    </row>
    <row r="7938" spans="1:25" x14ac:dyDescent="0.25">
      <c r="A7938">
        <v>32</v>
      </c>
      <c r="B7938" t="s">
        <v>22</v>
      </c>
      <c r="C7938" t="s">
        <v>34</v>
      </c>
      <c r="D7938" t="s">
        <v>35</v>
      </c>
      <c r="E7938" t="s">
        <v>25</v>
      </c>
      <c r="F7938" t="s">
        <v>26</v>
      </c>
      <c r="G7938" t="s">
        <v>25</v>
      </c>
      <c r="H7938" t="s">
        <v>27</v>
      </c>
      <c r="I7938" t="s">
        <v>28</v>
      </c>
      <c r="J7938" t="s">
        <v>45</v>
      </c>
      <c r="K7938">
        <v>205</v>
      </c>
      <c r="L7938">
        <v>3</v>
      </c>
      <c r="M7938">
        <v>999</v>
      </c>
      <c r="N7938">
        <v>0</v>
      </c>
      <c r="O7938" t="s">
        <v>30</v>
      </c>
      <c r="P7938">
        <v>-1.8</v>
      </c>
      <c r="Q7938">
        <v>92.893000000000001</v>
      </c>
      <c r="R7938">
        <v>-46.2</v>
      </c>
      <c r="S7938">
        <v>1.266</v>
      </c>
      <c r="T7938">
        <v>5099.1000000000004</v>
      </c>
      <c r="U7938" t="s">
        <v>25</v>
      </c>
      <c r="V7938" t="s">
        <v>25</v>
      </c>
      <c r="W7938">
        <v>9.0378753840923295E-2</v>
      </c>
      <c r="Y7938">
        <f t="shared" si="123"/>
        <v>1</v>
      </c>
    </row>
    <row r="7939" spans="1:25" x14ac:dyDescent="0.25">
      <c r="A7939">
        <v>45</v>
      </c>
      <c r="B7939" t="s">
        <v>22</v>
      </c>
      <c r="C7939" t="s">
        <v>23</v>
      </c>
      <c r="D7939" t="s">
        <v>54</v>
      </c>
      <c r="E7939" t="s">
        <v>39</v>
      </c>
      <c r="F7939" t="s">
        <v>25</v>
      </c>
      <c r="G7939" t="s">
        <v>25</v>
      </c>
      <c r="H7939" t="s">
        <v>27</v>
      </c>
      <c r="I7939" t="s">
        <v>28</v>
      </c>
      <c r="J7939" t="s">
        <v>38</v>
      </c>
      <c r="K7939">
        <v>193</v>
      </c>
      <c r="L7939">
        <v>1</v>
      </c>
      <c r="M7939">
        <v>999</v>
      </c>
      <c r="N7939">
        <v>0</v>
      </c>
      <c r="O7939" t="s">
        <v>30</v>
      </c>
      <c r="P7939">
        <v>-1.8</v>
      </c>
      <c r="Q7939">
        <v>92.893000000000001</v>
      </c>
      <c r="R7939">
        <v>-46.2</v>
      </c>
      <c r="S7939">
        <v>1.3340000000000001</v>
      </c>
      <c r="T7939">
        <v>5099.1000000000004</v>
      </c>
      <c r="U7939" t="s">
        <v>25</v>
      </c>
      <c r="V7939" t="s">
        <v>25</v>
      </c>
      <c r="W7939">
        <v>7.0660494267940493E-2</v>
      </c>
      <c r="Y7939">
        <f t="shared" ref="Y7939:Y8002" si="124">IF(U7939=V7939,1,0)</f>
        <v>1</v>
      </c>
    </row>
    <row r="7940" spans="1:25" x14ac:dyDescent="0.25">
      <c r="A7940">
        <v>39</v>
      </c>
      <c r="B7940" t="s">
        <v>40</v>
      </c>
      <c r="C7940" t="s">
        <v>23</v>
      </c>
      <c r="D7940" t="s">
        <v>41</v>
      </c>
      <c r="E7940" t="s">
        <v>25</v>
      </c>
      <c r="F7940" t="s">
        <v>25</v>
      </c>
      <c r="G7940" t="s">
        <v>25</v>
      </c>
      <c r="H7940" t="s">
        <v>27</v>
      </c>
      <c r="I7940" t="s">
        <v>64</v>
      </c>
      <c r="J7940" t="s">
        <v>38</v>
      </c>
      <c r="K7940">
        <v>382</v>
      </c>
      <c r="L7940">
        <v>2</v>
      </c>
      <c r="M7940">
        <v>999</v>
      </c>
      <c r="N7940">
        <v>0</v>
      </c>
      <c r="O7940" t="s">
        <v>30</v>
      </c>
      <c r="P7940">
        <v>-1.8</v>
      </c>
      <c r="Q7940">
        <v>93.075000000000003</v>
      </c>
      <c r="R7940">
        <v>-47.1</v>
      </c>
      <c r="S7940">
        <v>1.405</v>
      </c>
      <c r="T7940">
        <v>5099.1000000000004</v>
      </c>
      <c r="U7940" t="s">
        <v>25</v>
      </c>
      <c r="V7940" t="s">
        <v>25</v>
      </c>
      <c r="W7940">
        <v>0.15740044414997101</v>
      </c>
      <c r="Y7940">
        <f t="shared" si="124"/>
        <v>1</v>
      </c>
    </row>
    <row r="7941" spans="1:25" x14ac:dyDescent="0.25">
      <c r="A7941">
        <v>29</v>
      </c>
      <c r="B7941" t="s">
        <v>40</v>
      </c>
      <c r="C7941" t="s">
        <v>34</v>
      </c>
      <c r="D7941" t="s">
        <v>41</v>
      </c>
      <c r="E7941" t="s">
        <v>25</v>
      </c>
      <c r="F7941" t="s">
        <v>25</v>
      </c>
      <c r="G7941" t="s">
        <v>25</v>
      </c>
      <c r="H7941" t="s">
        <v>27</v>
      </c>
      <c r="I7941" t="s">
        <v>64</v>
      </c>
      <c r="J7941" t="s">
        <v>29</v>
      </c>
      <c r="K7941">
        <v>678</v>
      </c>
      <c r="L7941">
        <v>1</v>
      </c>
      <c r="M7941">
        <v>999</v>
      </c>
      <c r="N7941">
        <v>0</v>
      </c>
      <c r="O7941" t="s">
        <v>30</v>
      </c>
      <c r="P7941">
        <v>-1.8</v>
      </c>
      <c r="Q7941">
        <v>93.075000000000003</v>
      </c>
      <c r="R7941">
        <v>-47.1</v>
      </c>
      <c r="S7941">
        <v>1.405</v>
      </c>
      <c r="T7941">
        <v>5099.1000000000004</v>
      </c>
      <c r="U7941" t="s">
        <v>26</v>
      </c>
      <c r="V7941" t="s">
        <v>25</v>
      </c>
      <c r="W7941">
        <v>0.29277139902114901</v>
      </c>
      <c r="Y7941">
        <f t="shared" si="124"/>
        <v>0</v>
      </c>
    </row>
    <row r="7942" spans="1:25" x14ac:dyDescent="0.25">
      <c r="A7942">
        <v>35</v>
      </c>
      <c r="B7942" t="s">
        <v>47</v>
      </c>
      <c r="C7942" t="s">
        <v>34</v>
      </c>
      <c r="D7942" t="s">
        <v>41</v>
      </c>
      <c r="E7942" t="s">
        <v>25</v>
      </c>
      <c r="F7942" t="s">
        <v>25</v>
      </c>
      <c r="G7942" t="s">
        <v>25</v>
      </c>
      <c r="H7942" t="s">
        <v>27</v>
      </c>
      <c r="I7942" t="s">
        <v>52</v>
      </c>
      <c r="J7942" t="s">
        <v>45</v>
      </c>
      <c r="K7942">
        <v>196</v>
      </c>
      <c r="L7942">
        <v>1</v>
      </c>
      <c r="M7942">
        <v>999</v>
      </c>
      <c r="N7942">
        <v>0</v>
      </c>
      <c r="O7942" t="s">
        <v>30</v>
      </c>
      <c r="P7942">
        <v>1.4</v>
      </c>
      <c r="Q7942">
        <v>93.918000000000006</v>
      </c>
      <c r="R7942">
        <v>-42.7</v>
      </c>
      <c r="S7942">
        <v>4.9580000000000002</v>
      </c>
      <c r="T7942">
        <v>5228.1000000000004</v>
      </c>
      <c r="U7942" t="s">
        <v>25</v>
      </c>
      <c r="V7942" t="s">
        <v>25</v>
      </c>
      <c r="W7942">
        <v>0.109027504920959</v>
      </c>
      <c r="Y7942">
        <f t="shared" si="124"/>
        <v>1</v>
      </c>
    </row>
    <row r="7943" spans="1:25" x14ac:dyDescent="0.25">
      <c r="A7943">
        <v>42</v>
      </c>
      <c r="B7943" t="s">
        <v>40</v>
      </c>
      <c r="C7943" t="s">
        <v>23</v>
      </c>
      <c r="D7943" t="s">
        <v>39</v>
      </c>
      <c r="E7943" t="s">
        <v>39</v>
      </c>
      <c r="F7943" t="s">
        <v>25</v>
      </c>
      <c r="G7943" t="s">
        <v>25</v>
      </c>
      <c r="H7943" t="s">
        <v>36</v>
      </c>
      <c r="I7943" t="s">
        <v>37</v>
      </c>
      <c r="J7943" t="s">
        <v>50</v>
      </c>
      <c r="K7943">
        <v>14</v>
      </c>
      <c r="L7943">
        <v>21</v>
      </c>
      <c r="M7943">
        <v>999</v>
      </c>
      <c r="N7943">
        <v>0</v>
      </c>
      <c r="O7943" t="s">
        <v>30</v>
      </c>
      <c r="P7943">
        <v>1.4</v>
      </c>
      <c r="Q7943">
        <v>94.465000000000003</v>
      </c>
      <c r="R7943">
        <v>-41.8</v>
      </c>
      <c r="S7943">
        <v>4.8639999999999999</v>
      </c>
      <c r="T7943">
        <v>5228.1000000000004</v>
      </c>
      <c r="U7943" t="s">
        <v>25</v>
      </c>
      <c r="V7943" t="s">
        <v>25</v>
      </c>
      <c r="W7943">
        <v>1.7444614320993399E-2</v>
      </c>
      <c r="Y7943">
        <f t="shared" si="124"/>
        <v>1</v>
      </c>
    </row>
    <row r="7944" spans="1:25" x14ac:dyDescent="0.25">
      <c r="A7944">
        <v>45</v>
      </c>
      <c r="B7944" t="s">
        <v>40</v>
      </c>
      <c r="C7944" t="s">
        <v>34</v>
      </c>
      <c r="D7944" t="s">
        <v>41</v>
      </c>
      <c r="E7944" t="s">
        <v>25</v>
      </c>
      <c r="F7944" t="s">
        <v>39</v>
      </c>
      <c r="G7944" t="s">
        <v>39</v>
      </c>
      <c r="H7944" t="s">
        <v>27</v>
      </c>
      <c r="I7944" t="s">
        <v>42</v>
      </c>
      <c r="J7944" t="s">
        <v>50</v>
      </c>
      <c r="K7944">
        <v>133</v>
      </c>
      <c r="L7944">
        <v>3</v>
      </c>
      <c r="M7944">
        <v>999</v>
      </c>
      <c r="N7944">
        <v>1</v>
      </c>
      <c r="O7944" t="s">
        <v>46</v>
      </c>
      <c r="P7944">
        <v>-3.4</v>
      </c>
      <c r="Q7944">
        <v>92.649000000000001</v>
      </c>
      <c r="R7944">
        <v>-30.1</v>
      </c>
      <c r="S7944">
        <v>0.71499999999999997</v>
      </c>
      <c r="T7944">
        <v>5017.5</v>
      </c>
      <c r="U7944" t="s">
        <v>25</v>
      </c>
      <c r="V7944" t="s">
        <v>25</v>
      </c>
      <c r="W7944">
        <v>0.295863717794418</v>
      </c>
      <c r="Y7944">
        <f t="shared" si="124"/>
        <v>1</v>
      </c>
    </row>
    <row r="7945" spans="1:25" x14ac:dyDescent="0.25">
      <c r="A7945">
        <v>54</v>
      </c>
      <c r="B7945" t="s">
        <v>62</v>
      </c>
      <c r="C7945" t="s">
        <v>23</v>
      </c>
      <c r="D7945" t="s">
        <v>35</v>
      </c>
      <c r="E7945" t="s">
        <v>39</v>
      </c>
      <c r="F7945" t="s">
        <v>26</v>
      </c>
      <c r="G7945" t="s">
        <v>25</v>
      </c>
      <c r="H7945" t="s">
        <v>36</v>
      </c>
      <c r="I7945" t="s">
        <v>28</v>
      </c>
      <c r="J7945" t="s">
        <v>50</v>
      </c>
      <c r="K7945">
        <v>412</v>
      </c>
      <c r="L7945">
        <v>1</v>
      </c>
      <c r="M7945">
        <v>999</v>
      </c>
      <c r="N7945">
        <v>0</v>
      </c>
      <c r="O7945" t="s">
        <v>30</v>
      </c>
      <c r="P7945">
        <v>1.1000000000000001</v>
      </c>
      <c r="Q7945">
        <v>93.994</v>
      </c>
      <c r="R7945">
        <v>-36.4</v>
      </c>
      <c r="S7945">
        <v>4.8570000000000002</v>
      </c>
      <c r="T7945">
        <v>5191</v>
      </c>
      <c r="U7945" t="s">
        <v>25</v>
      </c>
      <c r="V7945" t="s">
        <v>25</v>
      </c>
      <c r="W7945">
        <v>2.3372882977128001E-2</v>
      </c>
      <c r="Y7945">
        <f t="shared" si="124"/>
        <v>1</v>
      </c>
    </row>
    <row r="7946" spans="1:25" x14ac:dyDescent="0.25">
      <c r="A7946">
        <v>27</v>
      </c>
      <c r="B7946" t="s">
        <v>47</v>
      </c>
      <c r="C7946" t="s">
        <v>48</v>
      </c>
      <c r="D7946" t="s">
        <v>41</v>
      </c>
      <c r="E7946" t="s">
        <v>39</v>
      </c>
      <c r="F7946" t="s">
        <v>25</v>
      </c>
      <c r="G7946" t="s">
        <v>25</v>
      </c>
      <c r="H7946" t="s">
        <v>36</v>
      </c>
      <c r="I7946" t="s">
        <v>28</v>
      </c>
      <c r="J7946" t="s">
        <v>45</v>
      </c>
      <c r="K7946">
        <v>9</v>
      </c>
      <c r="L7946">
        <v>5</v>
      </c>
      <c r="M7946">
        <v>999</v>
      </c>
      <c r="N7946">
        <v>1</v>
      </c>
      <c r="O7946" t="s">
        <v>46</v>
      </c>
      <c r="P7946">
        <v>-1.8</v>
      </c>
      <c r="Q7946">
        <v>92.893000000000001</v>
      </c>
      <c r="R7946">
        <v>-46.2</v>
      </c>
      <c r="S7946">
        <v>1.266</v>
      </c>
      <c r="T7946">
        <v>5099.1000000000004</v>
      </c>
      <c r="U7946" t="s">
        <v>25</v>
      </c>
      <c r="V7946" t="s">
        <v>25</v>
      </c>
      <c r="W7946">
        <v>4.9607012420892702E-2</v>
      </c>
      <c r="Y7946">
        <f t="shared" si="124"/>
        <v>1</v>
      </c>
    </row>
    <row r="7947" spans="1:25" x14ac:dyDescent="0.25">
      <c r="A7947">
        <v>34</v>
      </c>
      <c r="B7947" t="s">
        <v>33</v>
      </c>
      <c r="C7947" t="s">
        <v>23</v>
      </c>
      <c r="D7947" t="s">
        <v>35</v>
      </c>
      <c r="E7947" t="s">
        <v>25</v>
      </c>
      <c r="F7947" t="s">
        <v>26</v>
      </c>
      <c r="G7947" t="s">
        <v>26</v>
      </c>
      <c r="H7947" t="s">
        <v>36</v>
      </c>
      <c r="I7947" t="s">
        <v>28</v>
      </c>
      <c r="J7947" t="s">
        <v>50</v>
      </c>
      <c r="K7947">
        <v>596</v>
      </c>
      <c r="L7947">
        <v>1</v>
      </c>
      <c r="M7947">
        <v>999</v>
      </c>
      <c r="N7947">
        <v>0</v>
      </c>
      <c r="O7947" t="s">
        <v>30</v>
      </c>
      <c r="P7947">
        <v>1.1000000000000001</v>
      </c>
      <c r="Q7947">
        <v>93.994</v>
      </c>
      <c r="R7947">
        <v>-36.4</v>
      </c>
      <c r="S7947">
        <v>4.8570000000000002</v>
      </c>
      <c r="T7947">
        <v>5191</v>
      </c>
      <c r="U7947" t="s">
        <v>25</v>
      </c>
      <c r="V7947" t="s">
        <v>25</v>
      </c>
      <c r="W7947">
        <v>1.9219001755118401E-2</v>
      </c>
      <c r="Y7947">
        <f t="shared" si="124"/>
        <v>1</v>
      </c>
    </row>
    <row r="7948" spans="1:25" x14ac:dyDescent="0.25">
      <c r="A7948">
        <v>33</v>
      </c>
      <c r="B7948" t="s">
        <v>40</v>
      </c>
      <c r="C7948" t="s">
        <v>34</v>
      </c>
      <c r="D7948" t="s">
        <v>41</v>
      </c>
      <c r="E7948" t="s">
        <v>25</v>
      </c>
      <c r="F7948" t="s">
        <v>26</v>
      </c>
      <c r="G7948" t="s">
        <v>25</v>
      </c>
      <c r="H7948" t="s">
        <v>27</v>
      </c>
      <c r="I7948" t="s">
        <v>55</v>
      </c>
      <c r="J7948" t="s">
        <v>38</v>
      </c>
      <c r="K7948">
        <v>67</v>
      </c>
      <c r="L7948">
        <v>1</v>
      </c>
      <c r="M7948">
        <v>3</v>
      </c>
      <c r="N7948">
        <v>1</v>
      </c>
      <c r="O7948" t="s">
        <v>58</v>
      </c>
      <c r="P7948">
        <v>-2.9</v>
      </c>
      <c r="Q7948">
        <v>92.200999999999993</v>
      </c>
      <c r="R7948">
        <v>-31.4</v>
      </c>
      <c r="S7948">
        <v>0.85399999999999998</v>
      </c>
      <c r="T7948">
        <v>5076.2</v>
      </c>
      <c r="U7948" t="s">
        <v>25</v>
      </c>
      <c r="V7948" t="s">
        <v>26</v>
      </c>
      <c r="W7948">
        <v>0.975810587406158</v>
      </c>
      <c r="Y7948">
        <f t="shared" si="124"/>
        <v>0</v>
      </c>
    </row>
    <row r="7949" spans="1:25" x14ac:dyDescent="0.25">
      <c r="A7949">
        <v>49</v>
      </c>
      <c r="B7949" t="s">
        <v>47</v>
      </c>
      <c r="C7949" t="s">
        <v>23</v>
      </c>
      <c r="D7949" t="s">
        <v>41</v>
      </c>
      <c r="E7949" t="s">
        <v>39</v>
      </c>
      <c r="F7949" t="s">
        <v>26</v>
      </c>
      <c r="G7949" t="s">
        <v>26</v>
      </c>
      <c r="H7949" t="s">
        <v>27</v>
      </c>
      <c r="I7949" t="s">
        <v>28</v>
      </c>
      <c r="J7949" t="s">
        <v>45</v>
      </c>
      <c r="K7949">
        <v>197</v>
      </c>
      <c r="L7949">
        <v>3</v>
      </c>
      <c r="M7949">
        <v>999</v>
      </c>
      <c r="N7949">
        <v>0</v>
      </c>
      <c r="O7949" t="s">
        <v>30</v>
      </c>
      <c r="P7949">
        <v>-1.8</v>
      </c>
      <c r="Q7949">
        <v>92.893000000000001</v>
      </c>
      <c r="R7949">
        <v>-46.2</v>
      </c>
      <c r="S7949">
        <v>1.266</v>
      </c>
      <c r="T7949">
        <v>5099.1000000000004</v>
      </c>
      <c r="U7949" t="s">
        <v>25</v>
      </c>
      <c r="V7949" t="s">
        <v>25</v>
      </c>
      <c r="W7949">
        <v>7.7303223311901106E-2</v>
      </c>
      <c r="Y7949">
        <f t="shared" si="124"/>
        <v>1</v>
      </c>
    </row>
    <row r="7950" spans="1:25" x14ac:dyDescent="0.25">
      <c r="A7950">
        <v>46</v>
      </c>
      <c r="B7950" t="s">
        <v>40</v>
      </c>
      <c r="C7950" t="s">
        <v>23</v>
      </c>
      <c r="D7950" t="s">
        <v>35</v>
      </c>
      <c r="E7950" t="s">
        <v>25</v>
      </c>
      <c r="F7950" t="s">
        <v>25</v>
      </c>
      <c r="G7950" t="s">
        <v>25</v>
      </c>
      <c r="H7950" t="s">
        <v>27</v>
      </c>
      <c r="I7950" t="s">
        <v>64</v>
      </c>
      <c r="J7950" t="s">
        <v>45</v>
      </c>
      <c r="K7950">
        <v>243</v>
      </c>
      <c r="L7950">
        <v>1</v>
      </c>
      <c r="M7950">
        <v>999</v>
      </c>
      <c r="N7950">
        <v>0</v>
      </c>
      <c r="O7950" t="s">
        <v>30</v>
      </c>
      <c r="P7950">
        <v>-1.8</v>
      </c>
      <c r="Q7950">
        <v>93.075000000000003</v>
      </c>
      <c r="R7950">
        <v>-47.1</v>
      </c>
      <c r="S7950">
        <v>1.365</v>
      </c>
      <c r="T7950">
        <v>5099.1000000000004</v>
      </c>
      <c r="U7950" t="s">
        <v>25</v>
      </c>
      <c r="V7950" t="s">
        <v>26</v>
      </c>
      <c r="W7950">
        <v>0.83127140998840299</v>
      </c>
      <c r="Y7950">
        <f t="shared" si="124"/>
        <v>0</v>
      </c>
    </row>
    <row r="7951" spans="1:25" x14ac:dyDescent="0.25">
      <c r="A7951">
        <v>46</v>
      </c>
      <c r="B7951" t="s">
        <v>33</v>
      </c>
      <c r="C7951" t="s">
        <v>23</v>
      </c>
      <c r="D7951" t="s">
        <v>54</v>
      </c>
      <c r="E7951" t="s">
        <v>39</v>
      </c>
      <c r="F7951" t="s">
        <v>25</v>
      </c>
      <c r="G7951" t="s">
        <v>25</v>
      </c>
      <c r="H7951" t="s">
        <v>27</v>
      </c>
      <c r="I7951" t="s">
        <v>55</v>
      </c>
      <c r="J7951" t="s">
        <v>50</v>
      </c>
      <c r="K7951">
        <v>507</v>
      </c>
      <c r="L7951">
        <v>3</v>
      </c>
      <c r="M7951">
        <v>999</v>
      </c>
      <c r="N7951">
        <v>0</v>
      </c>
      <c r="O7951" t="s">
        <v>30</v>
      </c>
      <c r="P7951">
        <v>1.4</v>
      </c>
      <c r="Q7951">
        <v>93.444000000000003</v>
      </c>
      <c r="R7951">
        <v>-36.1</v>
      </c>
      <c r="S7951">
        <v>4.9660000000000002</v>
      </c>
      <c r="T7951">
        <v>5228.1000000000004</v>
      </c>
      <c r="U7951" t="s">
        <v>25</v>
      </c>
      <c r="V7951" t="s">
        <v>25</v>
      </c>
      <c r="W7951">
        <v>5.15343099832535E-2</v>
      </c>
      <c r="Y7951">
        <f t="shared" si="124"/>
        <v>1</v>
      </c>
    </row>
    <row r="7952" spans="1:25" x14ac:dyDescent="0.25">
      <c r="A7952">
        <v>45</v>
      </c>
      <c r="B7952" t="s">
        <v>40</v>
      </c>
      <c r="C7952" t="s">
        <v>48</v>
      </c>
      <c r="D7952" t="s">
        <v>41</v>
      </c>
      <c r="E7952" t="s">
        <v>25</v>
      </c>
      <c r="F7952" t="s">
        <v>26</v>
      </c>
      <c r="G7952" t="s">
        <v>25</v>
      </c>
      <c r="H7952" t="s">
        <v>27</v>
      </c>
      <c r="I7952" t="s">
        <v>55</v>
      </c>
      <c r="J7952" t="s">
        <v>43</v>
      </c>
      <c r="K7952">
        <v>141</v>
      </c>
      <c r="L7952">
        <v>3</v>
      </c>
      <c r="M7952">
        <v>999</v>
      </c>
      <c r="N7952">
        <v>0</v>
      </c>
      <c r="O7952" t="s">
        <v>30</v>
      </c>
      <c r="P7952">
        <v>1.4</v>
      </c>
      <c r="Q7952">
        <v>93.444000000000003</v>
      </c>
      <c r="R7952">
        <v>-36.1</v>
      </c>
      <c r="S7952">
        <v>4.9649999999999999</v>
      </c>
      <c r="T7952">
        <v>5228.1000000000004</v>
      </c>
      <c r="U7952" t="s">
        <v>25</v>
      </c>
      <c r="V7952" t="s">
        <v>25</v>
      </c>
      <c r="W7952">
        <v>4.4478043913841199E-2</v>
      </c>
      <c r="Y7952">
        <f t="shared" si="124"/>
        <v>1</v>
      </c>
    </row>
    <row r="7953" spans="1:25" x14ac:dyDescent="0.25">
      <c r="A7953">
        <v>41</v>
      </c>
      <c r="B7953" t="s">
        <v>40</v>
      </c>
      <c r="C7953" t="s">
        <v>34</v>
      </c>
      <c r="D7953" t="s">
        <v>41</v>
      </c>
      <c r="E7953" t="s">
        <v>39</v>
      </c>
      <c r="F7953" t="s">
        <v>26</v>
      </c>
      <c r="G7953" t="s">
        <v>26</v>
      </c>
      <c r="H7953" t="s">
        <v>36</v>
      </c>
      <c r="I7953" t="s">
        <v>28</v>
      </c>
      <c r="J7953" t="s">
        <v>43</v>
      </c>
      <c r="K7953">
        <v>186</v>
      </c>
      <c r="L7953">
        <v>6</v>
      </c>
      <c r="M7953">
        <v>999</v>
      </c>
      <c r="N7953">
        <v>0</v>
      </c>
      <c r="O7953" t="s">
        <v>30</v>
      </c>
      <c r="P7953">
        <v>1.1000000000000001</v>
      </c>
      <c r="Q7953">
        <v>93.994</v>
      </c>
      <c r="R7953">
        <v>-36.4</v>
      </c>
      <c r="S7953">
        <v>4.8570000000000002</v>
      </c>
      <c r="T7953">
        <v>5191</v>
      </c>
      <c r="U7953" t="s">
        <v>25</v>
      </c>
      <c r="V7953" t="s">
        <v>25</v>
      </c>
      <c r="W7953">
        <v>1.1608419939875599E-2</v>
      </c>
      <c r="Y7953">
        <f t="shared" si="124"/>
        <v>1</v>
      </c>
    </row>
    <row r="7954" spans="1:25" x14ac:dyDescent="0.25">
      <c r="A7954">
        <v>52</v>
      </c>
      <c r="B7954" t="s">
        <v>22</v>
      </c>
      <c r="C7954" t="s">
        <v>23</v>
      </c>
      <c r="D7954" t="s">
        <v>24</v>
      </c>
      <c r="E7954" t="s">
        <v>25</v>
      </c>
      <c r="F7954" t="s">
        <v>25</v>
      </c>
      <c r="G7954" t="s">
        <v>25</v>
      </c>
      <c r="H7954" t="s">
        <v>27</v>
      </c>
      <c r="I7954" t="s">
        <v>28</v>
      </c>
      <c r="J7954" t="s">
        <v>43</v>
      </c>
      <c r="K7954">
        <v>182</v>
      </c>
      <c r="L7954">
        <v>2</v>
      </c>
      <c r="M7954">
        <v>999</v>
      </c>
      <c r="N7954">
        <v>0</v>
      </c>
      <c r="O7954" t="s">
        <v>30</v>
      </c>
      <c r="P7954">
        <v>-1.8</v>
      </c>
      <c r="Q7954">
        <v>92.893000000000001</v>
      </c>
      <c r="R7954">
        <v>-46.2</v>
      </c>
      <c r="S7954">
        <v>1.2989999999999999</v>
      </c>
      <c r="T7954">
        <v>5099.1000000000004</v>
      </c>
      <c r="U7954" t="s">
        <v>25</v>
      </c>
      <c r="V7954" t="s">
        <v>25</v>
      </c>
      <c r="W7954">
        <v>9.9256239831447601E-2</v>
      </c>
      <c r="Y7954">
        <f t="shared" si="124"/>
        <v>1</v>
      </c>
    </row>
    <row r="7955" spans="1:25" x14ac:dyDescent="0.25">
      <c r="A7955">
        <v>54</v>
      </c>
      <c r="B7955" t="s">
        <v>53</v>
      </c>
      <c r="C7955" t="s">
        <v>23</v>
      </c>
      <c r="D7955" t="s">
        <v>41</v>
      </c>
      <c r="E7955" t="s">
        <v>25</v>
      </c>
      <c r="F7955" t="s">
        <v>26</v>
      </c>
      <c r="G7955" t="s">
        <v>25</v>
      </c>
      <c r="H7955" t="s">
        <v>27</v>
      </c>
      <c r="I7955" t="s">
        <v>61</v>
      </c>
      <c r="J7955" t="s">
        <v>45</v>
      </c>
      <c r="K7955">
        <v>317</v>
      </c>
      <c r="L7955">
        <v>6</v>
      </c>
      <c r="M7955">
        <v>6</v>
      </c>
      <c r="N7955">
        <v>1</v>
      </c>
      <c r="O7955" t="s">
        <v>58</v>
      </c>
      <c r="P7955">
        <v>-1.1000000000000001</v>
      </c>
      <c r="Q7955">
        <v>94.600999999999999</v>
      </c>
      <c r="R7955">
        <v>-49.5</v>
      </c>
      <c r="S7955">
        <v>0.98699999999999999</v>
      </c>
      <c r="T7955">
        <v>4963.6000000000004</v>
      </c>
      <c r="U7955" t="s">
        <v>25</v>
      </c>
      <c r="V7955" t="s">
        <v>26</v>
      </c>
      <c r="W7955">
        <v>0.80039912462234497</v>
      </c>
      <c r="Y7955">
        <f t="shared" si="124"/>
        <v>0</v>
      </c>
    </row>
    <row r="7956" spans="1:25" x14ac:dyDescent="0.25">
      <c r="A7956">
        <v>44</v>
      </c>
      <c r="B7956" t="s">
        <v>40</v>
      </c>
      <c r="C7956" t="s">
        <v>48</v>
      </c>
      <c r="D7956" t="s">
        <v>35</v>
      </c>
      <c r="E7956" t="s">
        <v>25</v>
      </c>
      <c r="F7956" t="s">
        <v>26</v>
      </c>
      <c r="G7956" t="s">
        <v>25</v>
      </c>
      <c r="H7956" t="s">
        <v>27</v>
      </c>
      <c r="I7956" t="s">
        <v>28</v>
      </c>
      <c r="J7956" t="s">
        <v>50</v>
      </c>
      <c r="K7956">
        <v>173</v>
      </c>
      <c r="L7956">
        <v>8</v>
      </c>
      <c r="M7956">
        <v>999</v>
      </c>
      <c r="N7956">
        <v>1</v>
      </c>
      <c r="O7956" t="s">
        <v>46</v>
      </c>
      <c r="P7956">
        <v>-1.8</v>
      </c>
      <c r="Q7956">
        <v>92.893000000000001</v>
      </c>
      <c r="R7956">
        <v>-46.2</v>
      </c>
      <c r="S7956">
        <v>1.2909999999999999</v>
      </c>
      <c r="T7956">
        <v>5099.1000000000004</v>
      </c>
      <c r="U7956" t="s">
        <v>25</v>
      </c>
      <c r="V7956" t="s">
        <v>25</v>
      </c>
      <c r="W7956">
        <v>1.8518034368753399E-2</v>
      </c>
      <c r="Y7956">
        <f t="shared" si="124"/>
        <v>1</v>
      </c>
    </row>
    <row r="7957" spans="1:25" x14ac:dyDescent="0.25">
      <c r="A7957">
        <v>35</v>
      </c>
      <c r="B7957" t="s">
        <v>56</v>
      </c>
      <c r="C7957" t="s">
        <v>23</v>
      </c>
      <c r="D7957" t="s">
        <v>35</v>
      </c>
      <c r="E7957" t="s">
        <v>39</v>
      </c>
      <c r="F7957" t="s">
        <v>25</v>
      </c>
      <c r="G7957" t="s">
        <v>26</v>
      </c>
      <c r="H7957" t="s">
        <v>27</v>
      </c>
      <c r="I7957" t="s">
        <v>55</v>
      </c>
      <c r="J7957" t="s">
        <v>50</v>
      </c>
      <c r="K7957">
        <v>306</v>
      </c>
      <c r="L7957">
        <v>1</v>
      </c>
      <c r="M7957">
        <v>999</v>
      </c>
      <c r="N7957">
        <v>0</v>
      </c>
      <c r="O7957" t="s">
        <v>30</v>
      </c>
      <c r="P7957">
        <v>1.4</v>
      </c>
      <c r="Q7957">
        <v>93.444000000000003</v>
      </c>
      <c r="R7957">
        <v>-36.1</v>
      </c>
      <c r="S7957">
        <v>4.9660000000000002</v>
      </c>
      <c r="T7957">
        <v>5228.1000000000004</v>
      </c>
      <c r="U7957" t="s">
        <v>25</v>
      </c>
      <c r="V7957" t="s">
        <v>25</v>
      </c>
      <c r="W7957">
        <v>2.7568958699703199E-2</v>
      </c>
      <c r="Y7957">
        <f t="shared" si="124"/>
        <v>1</v>
      </c>
    </row>
    <row r="7958" spans="1:25" x14ac:dyDescent="0.25">
      <c r="A7958">
        <v>49</v>
      </c>
      <c r="B7958" t="s">
        <v>56</v>
      </c>
      <c r="C7958" t="s">
        <v>23</v>
      </c>
      <c r="D7958" t="s">
        <v>49</v>
      </c>
      <c r="E7958" t="s">
        <v>25</v>
      </c>
      <c r="F7958" t="s">
        <v>26</v>
      </c>
      <c r="G7958" t="s">
        <v>25</v>
      </c>
      <c r="H7958" t="s">
        <v>27</v>
      </c>
      <c r="I7958" t="s">
        <v>42</v>
      </c>
      <c r="J7958" t="s">
        <v>38</v>
      </c>
      <c r="K7958">
        <v>298</v>
      </c>
      <c r="L7958">
        <v>2</v>
      </c>
      <c r="M7958">
        <v>999</v>
      </c>
      <c r="N7958">
        <v>0</v>
      </c>
      <c r="O7958" t="s">
        <v>30</v>
      </c>
      <c r="P7958">
        <v>-0.1</v>
      </c>
      <c r="Q7958">
        <v>93.2</v>
      </c>
      <c r="R7958">
        <v>-42</v>
      </c>
      <c r="S7958">
        <v>4.12</v>
      </c>
      <c r="T7958">
        <v>5195.8</v>
      </c>
      <c r="U7958" t="s">
        <v>25</v>
      </c>
      <c r="V7958" t="s">
        <v>25</v>
      </c>
      <c r="W7958">
        <v>3.0337374657392498E-2</v>
      </c>
      <c r="Y7958">
        <f t="shared" si="124"/>
        <v>1</v>
      </c>
    </row>
    <row r="7959" spans="1:25" x14ac:dyDescent="0.25">
      <c r="A7959">
        <v>44</v>
      </c>
      <c r="B7959" t="s">
        <v>40</v>
      </c>
      <c r="C7959" t="s">
        <v>23</v>
      </c>
      <c r="D7959" t="s">
        <v>41</v>
      </c>
      <c r="E7959" t="s">
        <v>25</v>
      </c>
      <c r="F7959" t="s">
        <v>26</v>
      </c>
      <c r="G7959" t="s">
        <v>26</v>
      </c>
      <c r="H7959" t="s">
        <v>27</v>
      </c>
      <c r="I7959" t="s">
        <v>52</v>
      </c>
      <c r="J7959" t="s">
        <v>45</v>
      </c>
      <c r="K7959">
        <v>844</v>
      </c>
      <c r="L7959">
        <v>5</v>
      </c>
      <c r="M7959">
        <v>999</v>
      </c>
      <c r="N7959">
        <v>0</v>
      </c>
      <c r="O7959" t="s">
        <v>30</v>
      </c>
      <c r="P7959">
        <v>1.4</v>
      </c>
      <c r="Q7959">
        <v>93.918000000000006</v>
      </c>
      <c r="R7959">
        <v>-42.7</v>
      </c>
      <c r="S7959">
        <v>4.9619999999999997</v>
      </c>
      <c r="T7959">
        <v>5228.1000000000004</v>
      </c>
      <c r="U7959" t="s">
        <v>25</v>
      </c>
      <c r="V7959" t="s">
        <v>25</v>
      </c>
      <c r="W7959">
        <v>2.6894032955169699E-2</v>
      </c>
      <c r="Y7959">
        <f t="shared" si="124"/>
        <v>1</v>
      </c>
    </row>
    <row r="7960" spans="1:25" x14ac:dyDescent="0.25">
      <c r="A7960">
        <v>30</v>
      </c>
      <c r="B7960" t="s">
        <v>56</v>
      </c>
      <c r="C7960" t="s">
        <v>34</v>
      </c>
      <c r="D7960" t="s">
        <v>41</v>
      </c>
      <c r="E7960" t="s">
        <v>25</v>
      </c>
      <c r="F7960" t="s">
        <v>25</v>
      </c>
      <c r="G7960" t="s">
        <v>25</v>
      </c>
      <c r="H7960" t="s">
        <v>36</v>
      </c>
      <c r="I7960" t="s">
        <v>28</v>
      </c>
      <c r="J7960" t="s">
        <v>43</v>
      </c>
      <c r="K7960">
        <v>293</v>
      </c>
      <c r="L7960">
        <v>4</v>
      </c>
      <c r="M7960">
        <v>999</v>
      </c>
      <c r="N7960">
        <v>0</v>
      </c>
      <c r="O7960" t="s">
        <v>30</v>
      </c>
      <c r="P7960">
        <v>1.1000000000000001</v>
      </c>
      <c r="Q7960">
        <v>93.994</v>
      </c>
      <c r="R7960">
        <v>-36.4</v>
      </c>
      <c r="S7960">
        <v>4.8570000000000002</v>
      </c>
      <c r="T7960">
        <v>5191</v>
      </c>
      <c r="U7960" t="s">
        <v>25</v>
      </c>
      <c r="V7960" t="s">
        <v>25</v>
      </c>
      <c r="W7960">
        <v>1.48356184363365E-2</v>
      </c>
      <c r="Y7960">
        <f t="shared" si="124"/>
        <v>1</v>
      </c>
    </row>
    <row r="7961" spans="1:25" x14ac:dyDescent="0.25">
      <c r="A7961">
        <v>37</v>
      </c>
      <c r="B7961" t="s">
        <v>65</v>
      </c>
      <c r="C7961" t="s">
        <v>23</v>
      </c>
      <c r="D7961" t="s">
        <v>41</v>
      </c>
      <c r="E7961" t="s">
        <v>39</v>
      </c>
      <c r="F7961" t="s">
        <v>39</v>
      </c>
      <c r="G7961" t="s">
        <v>39</v>
      </c>
      <c r="H7961" t="s">
        <v>36</v>
      </c>
      <c r="I7961" t="s">
        <v>28</v>
      </c>
      <c r="J7961" t="s">
        <v>38</v>
      </c>
      <c r="K7961">
        <v>302</v>
      </c>
      <c r="L7961">
        <v>2</v>
      </c>
      <c r="M7961">
        <v>999</v>
      </c>
      <c r="N7961">
        <v>0</v>
      </c>
      <c r="O7961" t="s">
        <v>30</v>
      </c>
      <c r="P7961">
        <v>1.1000000000000001</v>
      </c>
      <c r="Q7961">
        <v>93.994</v>
      </c>
      <c r="R7961">
        <v>-36.4</v>
      </c>
      <c r="S7961">
        <v>4.8570000000000002</v>
      </c>
      <c r="T7961">
        <v>5191</v>
      </c>
      <c r="U7961" t="s">
        <v>25</v>
      </c>
      <c r="V7961" t="s">
        <v>25</v>
      </c>
      <c r="W7961">
        <v>1.5559195540845399E-2</v>
      </c>
      <c r="Y7961">
        <f t="shared" si="124"/>
        <v>1</v>
      </c>
    </row>
    <row r="7962" spans="1:25" x14ac:dyDescent="0.25">
      <c r="A7962">
        <v>46</v>
      </c>
      <c r="B7962" t="s">
        <v>22</v>
      </c>
      <c r="C7962" t="s">
        <v>23</v>
      </c>
      <c r="D7962" t="s">
        <v>54</v>
      </c>
      <c r="E7962" t="s">
        <v>25</v>
      </c>
      <c r="F7962" t="s">
        <v>25</v>
      </c>
      <c r="G7962" t="s">
        <v>25</v>
      </c>
      <c r="H7962" t="s">
        <v>36</v>
      </c>
      <c r="I7962" t="s">
        <v>28</v>
      </c>
      <c r="J7962" t="s">
        <v>45</v>
      </c>
      <c r="K7962">
        <v>246</v>
      </c>
      <c r="L7962">
        <v>3</v>
      </c>
      <c r="M7962">
        <v>999</v>
      </c>
      <c r="N7962">
        <v>0</v>
      </c>
      <c r="O7962" t="s">
        <v>30</v>
      </c>
      <c r="P7962">
        <v>1.1000000000000001</v>
      </c>
      <c r="Q7962">
        <v>93.994</v>
      </c>
      <c r="R7962">
        <v>-36.4</v>
      </c>
      <c r="S7962">
        <v>4.8550000000000004</v>
      </c>
      <c r="T7962">
        <v>5191</v>
      </c>
      <c r="U7962" t="s">
        <v>25</v>
      </c>
      <c r="V7962" t="s">
        <v>25</v>
      </c>
      <c r="W7962">
        <v>1.7609713599085801E-2</v>
      </c>
      <c r="Y7962">
        <f t="shared" si="124"/>
        <v>1</v>
      </c>
    </row>
    <row r="7963" spans="1:25" x14ac:dyDescent="0.25">
      <c r="A7963">
        <v>36</v>
      </c>
      <c r="B7963" t="s">
        <v>22</v>
      </c>
      <c r="C7963" t="s">
        <v>23</v>
      </c>
      <c r="D7963" t="s">
        <v>24</v>
      </c>
      <c r="E7963" t="s">
        <v>25</v>
      </c>
      <c r="F7963" t="s">
        <v>26</v>
      </c>
      <c r="G7963" t="s">
        <v>25</v>
      </c>
      <c r="H7963" t="s">
        <v>27</v>
      </c>
      <c r="I7963" t="s">
        <v>28</v>
      </c>
      <c r="J7963" t="s">
        <v>45</v>
      </c>
      <c r="K7963">
        <v>31</v>
      </c>
      <c r="L7963">
        <v>1</v>
      </c>
      <c r="M7963">
        <v>999</v>
      </c>
      <c r="N7963">
        <v>1</v>
      </c>
      <c r="O7963" t="s">
        <v>46</v>
      </c>
      <c r="P7963">
        <v>-1.8</v>
      </c>
      <c r="Q7963">
        <v>92.893000000000001</v>
      </c>
      <c r="R7963">
        <v>-46.2</v>
      </c>
      <c r="S7963">
        <v>1.327</v>
      </c>
      <c r="T7963">
        <v>5099.1000000000004</v>
      </c>
      <c r="U7963" t="s">
        <v>25</v>
      </c>
      <c r="V7963" t="s">
        <v>25</v>
      </c>
      <c r="W7963">
        <v>2.1641748026013399E-2</v>
      </c>
      <c r="Y7963">
        <f t="shared" si="124"/>
        <v>1</v>
      </c>
    </row>
    <row r="7964" spans="1:25" x14ac:dyDescent="0.25">
      <c r="A7964">
        <v>35</v>
      </c>
      <c r="B7964" t="s">
        <v>40</v>
      </c>
      <c r="C7964" t="s">
        <v>23</v>
      </c>
      <c r="D7964" t="s">
        <v>35</v>
      </c>
      <c r="E7964" t="s">
        <v>25</v>
      </c>
      <c r="F7964" t="s">
        <v>25</v>
      </c>
      <c r="G7964" t="s">
        <v>25</v>
      </c>
      <c r="H7964" t="s">
        <v>36</v>
      </c>
      <c r="I7964" t="s">
        <v>37</v>
      </c>
      <c r="J7964" t="s">
        <v>38</v>
      </c>
      <c r="K7964">
        <v>113</v>
      </c>
      <c r="L7964">
        <v>2</v>
      </c>
      <c r="M7964">
        <v>999</v>
      </c>
      <c r="N7964">
        <v>0</v>
      </c>
      <c r="O7964" t="s">
        <v>30</v>
      </c>
      <c r="P7964">
        <v>1.4</v>
      </c>
      <c r="Q7964">
        <v>94.465000000000003</v>
      </c>
      <c r="R7964">
        <v>-41.8</v>
      </c>
      <c r="S7964">
        <v>4.8639999999999999</v>
      </c>
      <c r="T7964">
        <v>5228.1000000000004</v>
      </c>
      <c r="U7964" t="s">
        <v>25</v>
      </c>
      <c r="V7964" t="s">
        <v>25</v>
      </c>
      <c r="W7964">
        <v>3.5579882562160499E-2</v>
      </c>
      <c r="Y7964">
        <f t="shared" si="124"/>
        <v>1</v>
      </c>
    </row>
    <row r="7965" spans="1:25" x14ac:dyDescent="0.25">
      <c r="A7965">
        <v>27</v>
      </c>
      <c r="B7965" t="s">
        <v>40</v>
      </c>
      <c r="C7965" t="s">
        <v>34</v>
      </c>
      <c r="D7965" t="s">
        <v>35</v>
      </c>
      <c r="E7965" t="s">
        <v>25</v>
      </c>
      <c r="F7965" t="s">
        <v>25</v>
      </c>
      <c r="G7965" t="s">
        <v>25</v>
      </c>
      <c r="H7965" t="s">
        <v>27</v>
      </c>
      <c r="I7965" t="s">
        <v>52</v>
      </c>
      <c r="J7965" t="s">
        <v>50</v>
      </c>
      <c r="K7965">
        <v>185</v>
      </c>
      <c r="L7965">
        <v>1</v>
      </c>
      <c r="M7965">
        <v>999</v>
      </c>
      <c r="N7965">
        <v>0</v>
      </c>
      <c r="O7965" t="s">
        <v>30</v>
      </c>
      <c r="P7965">
        <v>1.4</v>
      </c>
      <c r="Q7965">
        <v>93.918000000000006</v>
      </c>
      <c r="R7965">
        <v>-42.7</v>
      </c>
      <c r="S7965">
        <v>4.9619999999999997</v>
      </c>
      <c r="T7965">
        <v>5228.1000000000004</v>
      </c>
      <c r="U7965" t="s">
        <v>25</v>
      </c>
      <c r="V7965" t="s">
        <v>25</v>
      </c>
      <c r="W7965">
        <v>9.3781232833862305E-2</v>
      </c>
      <c r="Y7965">
        <f t="shared" si="124"/>
        <v>1</v>
      </c>
    </row>
    <row r="7966" spans="1:25" x14ac:dyDescent="0.25">
      <c r="A7966">
        <v>27</v>
      </c>
      <c r="B7966" t="s">
        <v>33</v>
      </c>
      <c r="C7966" t="s">
        <v>34</v>
      </c>
      <c r="D7966" t="s">
        <v>49</v>
      </c>
      <c r="E7966" t="s">
        <v>25</v>
      </c>
      <c r="F7966" t="s">
        <v>39</v>
      </c>
      <c r="G7966" t="s">
        <v>39</v>
      </c>
      <c r="H7966" t="s">
        <v>36</v>
      </c>
      <c r="I7966" t="s">
        <v>52</v>
      </c>
      <c r="J7966" t="s">
        <v>38</v>
      </c>
      <c r="K7966">
        <v>46</v>
      </c>
      <c r="L7966">
        <v>8</v>
      </c>
      <c r="M7966">
        <v>999</v>
      </c>
      <c r="N7966">
        <v>0</v>
      </c>
      <c r="O7966" t="s">
        <v>30</v>
      </c>
      <c r="P7966">
        <v>1.4</v>
      </c>
      <c r="Q7966">
        <v>93.918000000000006</v>
      </c>
      <c r="R7966">
        <v>-42.7</v>
      </c>
      <c r="S7966">
        <v>4.9569999999999999</v>
      </c>
      <c r="T7966">
        <v>5228.1000000000004</v>
      </c>
      <c r="U7966" t="s">
        <v>25</v>
      </c>
      <c r="V7966" t="s">
        <v>25</v>
      </c>
      <c r="W7966">
        <v>3.9881628006696701E-2</v>
      </c>
      <c r="Y7966">
        <f t="shared" si="124"/>
        <v>1</v>
      </c>
    </row>
    <row r="7967" spans="1:25" x14ac:dyDescent="0.25">
      <c r="A7967">
        <v>28</v>
      </c>
      <c r="B7967" t="s">
        <v>40</v>
      </c>
      <c r="C7967" t="s">
        <v>23</v>
      </c>
      <c r="D7967" t="s">
        <v>41</v>
      </c>
      <c r="E7967" t="s">
        <v>25</v>
      </c>
      <c r="F7967" t="s">
        <v>26</v>
      </c>
      <c r="G7967" t="s">
        <v>25</v>
      </c>
      <c r="H7967" t="s">
        <v>27</v>
      </c>
      <c r="I7967" t="s">
        <v>52</v>
      </c>
      <c r="J7967" t="s">
        <v>38</v>
      </c>
      <c r="K7967">
        <v>529</v>
      </c>
      <c r="L7967">
        <v>1</v>
      </c>
      <c r="M7967">
        <v>999</v>
      </c>
      <c r="N7967">
        <v>0</v>
      </c>
      <c r="O7967" t="s">
        <v>30</v>
      </c>
      <c r="P7967">
        <v>1.4</v>
      </c>
      <c r="Q7967">
        <v>93.918000000000006</v>
      </c>
      <c r="R7967">
        <v>-42.7</v>
      </c>
      <c r="S7967">
        <v>4.9630000000000001</v>
      </c>
      <c r="T7967">
        <v>5228.1000000000004</v>
      </c>
      <c r="U7967" t="s">
        <v>26</v>
      </c>
      <c r="V7967" t="s">
        <v>25</v>
      </c>
      <c r="W7967">
        <v>6.0091078281402602E-2</v>
      </c>
      <c r="Y7967">
        <f t="shared" si="124"/>
        <v>0</v>
      </c>
    </row>
    <row r="7968" spans="1:25" x14ac:dyDescent="0.25">
      <c r="A7968">
        <v>47</v>
      </c>
      <c r="B7968" t="s">
        <v>56</v>
      </c>
      <c r="C7968" t="s">
        <v>23</v>
      </c>
      <c r="D7968" t="s">
        <v>49</v>
      </c>
      <c r="E7968" t="s">
        <v>25</v>
      </c>
      <c r="F7968" t="s">
        <v>25</v>
      </c>
      <c r="G7968" t="s">
        <v>25</v>
      </c>
      <c r="H7968" t="s">
        <v>27</v>
      </c>
      <c r="I7968" t="s">
        <v>52</v>
      </c>
      <c r="J7968" t="s">
        <v>43</v>
      </c>
      <c r="K7968">
        <v>208</v>
      </c>
      <c r="L7968">
        <v>10</v>
      </c>
      <c r="M7968">
        <v>999</v>
      </c>
      <c r="N7968">
        <v>0</v>
      </c>
      <c r="O7968" t="s">
        <v>30</v>
      </c>
      <c r="P7968">
        <v>1.4</v>
      </c>
      <c r="Q7968">
        <v>93.918000000000006</v>
      </c>
      <c r="R7968">
        <v>-42.7</v>
      </c>
      <c r="S7968">
        <v>4.96</v>
      </c>
      <c r="T7968">
        <v>5228.1000000000004</v>
      </c>
      <c r="U7968" t="s">
        <v>25</v>
      </c>
      <c r="V7968" t="s">
        <v>25</v>
      </c>
      <c r="W7968">
        <v>2.7040520682930901E-2</v>
      </c>
      <c r="Y7968">
        <f t="shared" si="124"/>
        <v>1</v>
      </c>
    </row>
    <row r="7969" spans="1:25" x14ac:dyDescent="0.25">
      <c r="A7969">
        <v>37</v>
      </c>
      <c r="B7969" t="s">
        <v>65</v>
      </c>
      <c r="C7969" t="s">
        <v>34</v>
      </c>
      <c r="D7969" t="s">
        <v>41</v>
      </c>
      <c r="E7969" t="s">
        <v>25</v>
      </c>
      <c r="F7969" t="s">
        <v>26</v>
      </c>
      <c r="G7969" t="s">
        <v>25</v>
      </c>
      <c r="H7969" t="s">
        <v>27</v>
      </c>
      <c r="I7969" t="s">
        <v>42</v>
      </c>
      <c r="J7969" t="s">
        <v>45</v>
      </c>
      <c r="K7969">
        <v>145</v>
      </c>
      <c r="L7969">
        <v>1</v>
      </c>
      <c r="M7969">
        <v>999</v>
      </c>
      <c r="N7969">
        <v>0</v>
      </c>
      <c r="O7969" t="s">
        <v>30</v>
      </c>
      <c r="P7969">
        <v>-0.1</v>
      </c>
      <c r="Q7969">
        <v>93.2</v>
      </c>
      <c r="R7969">
        <v>-42</v>
      </c>
      <c r="S7969">
        <v>4.0759999999999996</v>
      </c>
      <c r="T7969">
        <v>5195.8</v>
      </c>
      <c r="U7969" t="s">
        <v>25</v>
      </c>
      <c r="V7969" t="s">
        <v>25</v>
      </c>
      <c r="W7969">
        <v>0.103985123336315</v>
      </c>
      <c r="Y7969">
        <f t="shared" si="124"/>
        <v>1</v>
      </c>
    </row>
    <row r="7970" spans="1:25" x14ac:dyDescent="0.25">
      <c r="A7970">
        <v>44</v>
      </c>
      <c r="B7970" t="s">
        <v>22</v>
      </c>
      <c r="C7970" t="s">
        <v>23</v>
      </c>
      <c r="D7970" t="s">
        <v>51</v>
      </c>
      <c r="E7970" t="s">
        <v>25</v>
      </c>
      <c r="F7970" t="s">
        <v>26</v>
      </c>
      <c r="G7970" t="s">
        <v>25</v>
      </c>
      <c r="H7970" t="s">
        <v>36</v>
      </c>
      <c r="I7970" t="s">
        <v>37</v>
      </c>
      <c r="J7970" t="s">
        <v>29</v>
      </c>
      <c r="K7970">
        <v>159</v>
      </c>
      <c r="L7970">
        <v>2</v>
      </c>
      <c r="M7970">
        <v>999</v>
      </c>
      <c r="N7970">
        <v>0</v>
      </c>
      <c r="O7970" t="s">
        <v>30</v>
      </c>
      <c r="P7970">
        <v>1.4</v>
      </c>
      <c r="Q7970">
        <v>94.465000000000003</v>
      </c>
      <c r="R7970">
        <v>-41.8</v>
      </c>
      <c r="S7970">
        <v>4.9470000000000001</v>
      </c>
      <c r="T7970">
        <v>5228.1000000000004</v>
      </c>
      <c r="U7970" t="s">
        <v>25</v>
      </c>
      <c r="V7970" t="s">
        <v>25</v>
      </c>
      <c r="W7970">
        <v>3.8222327828407301E-2</v>
      </c>
      <c r="Y7970">
        <f t="shared" si="124"/>
        <v>1</v>
      </c>
    </row>
    <row r="7971" spans="1:25" x14ac:dyDescent="0.25">
      <c r="A7971">
        <v>29</v>
      </c>
      <c r="B7971" t="s">
        <v>40</v>
      </c>
      <c r="C7971" t="s">
        <v>34</v>
      </c>
      <c r="D7971" t="s">
        <v>24</v>
      </c>
      <c r="E7971" t="s">
        <v>39</v>
      </c>
      <c r="F7971" t="s">
        <v>25</v>
      </c>
      <c r="G7971" t="s">
        <v>25</v>
      </c>
      <c r="H7971" t="s">
        <v>36</v>
      </c>
      <c r="I7971" t="s">
        <v>28</v>
      </c>
      <c r="J7971" t="s">
        <v>29</v>
      </c>
      <c r="K7971">
        <v>210</v>
      </c>
      <c r="L7971">
        <v>3</v>
      </c>
      <c r="M7971">
        <v>999</v>
      </c>
      <c r="N7971">
        <v>0</v>
      </c>
      <c r="O7971" t="s">
        <v>30</v>
      </c>
      <c r="P7971">
        <v>1.1000000000000001</v>
      </c>
      <c r="Q7971">
        <v>93.994</v>
      </c>
      <c r="R7971">
        <v>-36.4</v>
      </c>
      <c r="S7971">
        <v>4.8550000000000004</v>
      </c>
      <c r="T7971">
        <v>5191</v>
      </c>
      <c r="U7971" t="s">
        <v>25</v>
      </c>
      <c r="V7971" t="s">
        <v>25</v>
      </c>
      <c r="W7971">
        <v>1.98743138462305E-2</v>
      </c>
      <c r="Y7971">
        <f t="shared" si="124"/>
        <v>1</v>
      </c>
    </row>
    <row r="7972" spans="1:25" x14ac:dyDescent="0.25">
      <c r="A7972">
        <v>46</v>
      </c>
      <c r="B7972" t="s">
        <v>40</v>
      </c>
      <c r="C7972" t="s">
        <v>23</v>
      </c>
      <c r="D7972" t="s">
        <v>41</v>
      </c>
      <c r="E7972" t="s">
        <v>39</v>
      </c>
      <c r="F7972" t="s">
        <v>25</v>
      </c>
      <c r="G7972" t="s">
        <v>25</v>
      </c>
      <c r="H7972" t="s">
        <v>27</v>
      </c>
      <c r="I7972" t="s">
        <v>55</v>
      </c>
      <c r="J7972" t="s">
        <v>43</v>
      </c>
      <c r="K7972">
        <v>143</v>
      </c>
      <c r="L7972">
        <v>2</v>
      </c>
      <c r="M7972">
        <v>999</v>
      </c>
      <c r="N7972">
        <v>0</v>
      </c>
      <c r="O7972" t="s">
        <v>30</v>
      </c>
      <c r="P7972">
        <v>1.4</v>
      </c>
      <c r="Q7972">
        <v>93.444000000000003</v>
      </c>
      <c r="R7972">
        <v>-36.1</v>
      </c>
      <c r="S7972">
        <v>4.9649999999999999</v>
      </c>
      <c r="T7972">
        <v>5228.1000000000004</v>
      </c>
      <c r="U7972" t="s">
        <v>25</v>
      </c>
      <c r="V7972" t="s">
        <v>25</v>
      </c>
      <c r="W7972">
        <v>6.3214875757694203E-2</v>
      </c>
      <c r="Y7972">
        <f t="shared" si="124"/>
        <v>1</v>
      </c>
    </row>
    <row r="7973" spans="1:25" x14ac:dyDescent="0.25">
      <c r="A7973">
        <v>48</v>
      </c>
      <c r="B7973" t="s">
        <v>22</v>
      </c>
      <c r="C7973" t="s">
        <v>23</v>
      </c>
      <c r="D7973" t="s">
        <v>54</v>
      </c>
      <c r="E7973" t="s">
        <v>39</v>
      </c>
      <c r="F7973" t="s">
        <v>26</v>
      </c>
      <c r="G7973" t="s">
        <v>25</v>
      </c>
      <c r="H7973" t="s">
        <v>27</v>
      </c>
      <c r="I7973" t="s">
        <v>28</v>
      </c>
      <c r="J7973" t="s">
        <v>45</v>
      </c>
      <c r="K7973">
        <v>33</v>
      </c>
      <c r="L7973">
        <v>3</v>
      </c>
      <c r="M7973">
        <v>999</v>
      </c>
      <c r="N7973">
        <v>0</v>
      </c>
      <c r="O7973" t="s">
        <v>30</v>
      </c>
      <c r="P7973">
        <v>-1.8</v>
      </c>
      <c r="Q7973">
        <v>92.893000000000001</v>
      </c>
      <c r="R7973">
        <v>-46.2</v>
      </c>
      <c r="S7973">
        <v>1.266</v>
      </c>
      <c r="T7973">
        <v>5099.1000000000004</v>
      </c>
      <c r="U7973" t="s">
        <v>25</v>
      </c>
      <c r="V7973" t="s">
        <v>25</v>
      </c>
      <c r="W7973">
        <v>7.9109519720077501E-2</v>
      </c>
      <c r="Y7973">
        <f t="shared" si="124"/>
        <v>1</v>
      </c>
    </row>
    <row r="7974" spans="1:25" x14ac:dyDescent="0.25">
      <c r="A7974">
        <v>30</v>
      </c>
      <c r="B7974" t="s">
        <v>22</v>
      </c>
      <c r="C7974" t="s">
        <v>23</v>
      </c>
      <c r="D7974" t="s">
        <v>24</v>
      </c>
      <c r="E7974" t="s">
        <v>25</v>
      </c>
      <c r="F7974" t="s">
        <v>25</v>
      </c>
      <c r="G7974" t="s">
        <v>26</v>
      </c>
      <c r="H7974" t="s">
        <v>36</v>
      </c>
      <c r="I7974" t="s">
        <v>37</v>
      </c>
      <c r="J7974" t="s">
        <v>29</v>
      </c>
      <c r="K7974">
        <v>78</v>
      </c>
      <c r="L7974">
        <v>2</v>
      </c>
      <c r="M7974">
        <v>999</v>
      </c>
      <c r="N7974">
        <v>0</v>
      </c>
      <c r="O7974" t="s">
        <v>30</v>
      </c>
      <c r="P7974">
        <v>1.4</v>
      </c>
      <c r="Q7974">
        <v>94.465000000000003</v>
      </c>
      <c r="R7974">
        <v>-41.8</v>
      </c>
      <c r="S7974">
        <v>4.9589999999999996</v>
      </c>
      <c r="T7974">
        <v>5228.1000000000004</v>
      </c>
      <c r="U7974" t="s">
        <v>25</v>
      </c>
      <c r="V7974" t="s">
        <v>25</v>
      </c>
      <c r="W7974">
        <v>2.60662753134966E-2</v>
      </c>
      <c r="Y7974">
        <f t="shared" si="124"/>
        <v>1</v>
      </c>
    </row>
    <row r="7975" spans="1:25" x14ac:dyDescent="0.25">
      <c r="A7975">
        <v>70</v>
      </c>
      <c r="B7975" t="s">
        <v>62</v>
      </c>
      <c r="C7975" t="s">
        <v>23</v>
      </c>
      <c r="D7975" t="s">
        <v>54</v>
      </c>
      <c r="E7975" t="s">
        <v>39</v>
      </c>
      <c r="F7975" t="s">
        <v>25</v>
      </c>
      <c r="G7975" t="s">
        <v>25</v>
      </c>
      <c r="H7975" t="s">
        <v>27</v>
      </c>
      <c r="I7975" t="s">
        <v>61</v>
      </c>
      <c r="J7975" t="s">
        <v>45</v>
      </c>
      <c r="K7975">
        <v>122</v>
      </c>
      <c r="L7975">
        <v>1</v>
      </c>
      <c r="M7975">
        <v>14</v>
      </c>
      <c r="N7975">
        <v>3</v>
      </c>
      <c r="O7975" t="s">
        <v>46</v>
      </c>
      <c r="P7975">
        <v>-1.1000000000000001</v>
      </c>
      <c r="Q7975">
        <v>94.600999999999999</v>
      </c>
      <c r="R7975">
        <v>-49.5</v>
      </c>
      <c r="S7975">
        <v>0.96499999999999997</v>
      </c>
      <c r="T7975">
        <v>4963.6000000000004</v>
      </c>
      <c r="U7975" t="s">
        <v>25</v>
      </c>
      <c r="V7975" t="s">
        <v>26</v>
      </c>
      <c r="W7975">
        <v>0.88275468349456798</v>
      </c>
      <c r="Y7975">
        <f t="shared" si="124"/>
        <v>0</v>
      </c>
    </row>
    <row r="7976" spans="1:25" x14ac:dyDescent="0.25">
      <c r="A7976">
        <v>46</v>
      </c>
      <c r="B7976" t="s">
        <v>40</v>
      </c>
      <c r="C7976" t="s">
        <v>23</v>
      </c>
      <c r="D7976" t="s">
        <v>41</v>
      </c>
      <c r="E7976" t="s">
        <v>39</v>
      </c>
      <c r="F7976" t="s">
        <v>25</v>
      </c>
      <c r="G7976" t="s">
        <v>25</v>
      </c>
      <c r="H7976" t="s">
        <v>27</v>
      </c>
      <c r="I7976" t="s">
        <v>55</v>
      </c>
      <c r="J7976" t="s">
        <v>50</v>
      </c>
      <c r="K7976">
        <v>515</v>
      </c>
      <c r="L7976">
        <v>9</v>
      </c>
      <c r="M7976">
        <v>999</v>
      </c>
      <c r="N7976">
        <v>0</v>
      </c>
      <c r="O7976" t="s">
        <v>30</v>
      </c>
      <c r="P7976">
        <v>1.4</v>
      </c>
      <c r="Q7976">
        <v>93.444000000000003</v>
      </c>
      <c r="R7976">
        <v>-36.1</v>
      </c>
      <c r="S7976">
        <v>4.9649999999999999</v>
      </c>
      <c r="T7976">
        <v>5228.1000000000004</v>
      </c>
      <c r="U7976" t="s">
        <v>25</v>
      </c>
      <c r="V7976" t="s">
        <v>25</v>
      </c>
      <c r="W7976">
        <v>9.1305196285247803E-2</v>
      </c>
      <c r="Y7976">
        <f t="shared" si="124"/>
        <v>1</v>
      </c>
    </row>
    <row r="7977" spans="1:25" x14ac:dyDescent="0.25">
      <c r="A7977">
        <v>50</v>
      </c>
      <c r="B7977" t="s">
        <v>22</v>
      </c>
      <c r="C7977" t="s">
        <v>23</v>
      </c>
      <c r="D7977" t="s">
        <v>54</v>
      </c>
      <c r="E7977" t="s">
        <v>39</v>
      </c>
      <c r="F7977" t="s">
        <v>26</v>
      </c>
      <c r="G7977" t="s">
        <v>26</v>
      </c>
      <c r="H7977" t="s">
        <v>27</v>
      </c>
      <c r="I7977" t="s">
        <v>52</v>
      </c>
      <c r="J7977" t="s">
        <v>43</v>
      </c>
      <c r="K7977">
        <v>140</v>
      </c>
      <c r="L7977">
        <v>4</v>
      </c>
      <c r="M7977">
        <v>999</v>
      </c>
      <c r="N7977">
        <v>0</v>
      </c>
      <c r="O7977" t="s">
        <v>30</v>
      </c>
      <c r="P7977">
        <v>1.4</v>
      </c>
      <c r="Q7977">
        <v>93.918000000000006</v>
      </c>
      <c r="R7977">
        <v>-42.7</v>
      </c>
      <c r="S7977">
        <v>4.96</v>
      </c>
      <c r="T7977">
        <v>5228.1000000000004</v>
      </c>
      <c r="U7977" t="s">
        <v>25</v>
      </c>
      <c r="V7977" t="s">
        <v>25</v>
      </c>
      <c r="W7977">
        <v>2.8313981369137799E-2</v>
      </c>
      <c r="Y7977">
        <f t="shared" si="124"/>
        <v>1</v>
      </c>
    </row>
    <row r="7978" spans="1:25" x14ac:dyDescent="0.25">
      <c r="A7978">
        <v>59</v>
      </c>
      <c r="B7978" t="s">
        <v>62</v>
      </c>
      <c r="C7978" t="s">
        <v>23</v>
      </c>
      <c r="D7978" t="s">
        <v>51</v>
      </c>
      <c r="E7978" t="s">
        <v>25</v>
      </c>
      <c r="F7978" t="s">
        <v>26</v>
      </c>
      <c r="G7978" t="s">
        <v>25</v>
      </c>
      <c r="H7978" t="s">
        <v>27</v>
      </c>
      <c r="I7978" t="s">
        <v>28</v>
      </c>
      <c r="J7978" t="s">
        <v>43</v>
      </c>
      <c r="K7978">
        <v>228</v>
      </c>
      <c r="L7978">
        <v>6</v>
      </c>
      <c r="M7978">
        <v>999</v>
      </c>
      <c r="N7978">
        <v>0</v>
      </c>
      <c r="O7978" t="s">
        <v>30</v>
      </c>
      <c r="P7978">
        <v>-1.8</v>
      </c>
      <c r="Q7978">
        <v>92.893000000000001</v>
      </c>
      <c r="R7978">
        <v>-46.2</v>
      </c>
      <c r="S7978">
        <v>1.3540000000000001</v>
      </c>
      <c r="T7978">
        <v>5099.1000000000004</v>
      </c>
      <c r="U7978" t="s">
        <v>26</v>
      </c>
      <c r="V7978" t="s">
        <v>25</v>
      </c>
      <c r="W7978">
        <v>6.1047349125146901E-2</v>
      </c>
      <c r="Y7978">
        <f t="shared" si="124"/>
        <v>0</v>
      </c>
    </row>
    <row r="7979" spans="1:25" x14ac:dyDescent="0.25">
      <c r="A7979">
        <v>35</v>
      </c>
      <c r="B7979" t="s">
        <v>56</v>
      </c>
      <c r="C7979" t="s">
        <v>23</v>
      </c>
      <c r="D7979" t="s">
        <v>49</v>
      </c>
      <c r="E7979" t="s">
        <v>25</v>
      </c>
      <c r="F7979" t="s">
        <v>25</v>
      </c>
      <c r="G7979" t="s">
        <v>26</v>
      </c>
      <c r="H7979" t="s">
        <v>27</v>
      </c>
      <c r="I7979" t="s">
        <v>28</v>
      </c>
      <c r="J7979" t="s">
        <v>38</v>
      </c>
      <c r="K7979">
        <v>273</v>
      </c>
      <c r="L7979">
        <v>4</v>
      </c>
      <c r="M7979">
        <v>999</v>
      </c>
      <c r="N7979">
        <v>0</v>
      </c>
      <c r="O7979" t="s">
        <v>30</v>
      </c>
      <c r="P7979">
        <v>-1.8</v>
      </c>
      <c r="Q7979">
        <v>92.893000000000001</v>
      </c>
      <c r="R7979">
        <v>-46.2</v>
      </c>
      <c r="S7979">
        <v>1.3340000000000001</v>
      </c>
      <c r="T7979">
        <v>5099.1000000000004</v>
      </c>
      <c r="U7979" t="s">
        <v>25</v>
      </c>
      <c r="V7979" t="s">
        <v>25</v>
      </c>
      <c r="W7979">
        <v>3.7158098071813597E-2</v>
      </c>
      <c r="Y7979">
        <f t="shared" si="124"/>
        <v>1</v>
      </c>
    </row>
    <row r="7980" spans="1:25" x14ac:dyDescent="0.25">
      <c r="A7980">
        <v>29</v>
      </c>
      <c r="B7980" t="s">
        <v>47</v>
      </c>
      <c r="C7980" t="s">
        <v>23</v>
      </c>
      <c r="D7980" t="s">
        <v>35</v>
      </c>
      <c r="E7980" t="s">
        <v>39</v>
      </c>
      <c r="F7980" t="s">
        <v>26</v>
      </c>
      <c r="G7980" t="s">
        <v>25</v>
      </c>
      <c r="H7980" t="s">
        <v>36</v>
      </c>
      <c r="I7980" t="s">
        <v>37</v>
      </c>
      <c r="J7980" t="s">
        <v>50</v>
      </c>
      <c r="K7980">
        <v>284</v>
      </c>
      <c r="L7980">
        <v>3</v>
      </c>
      <c r="M7980">
        <v>999</v>
      </c>
      <c r="N7980">
        <v>0</v>
      </c>
      <c r="O7980" t="s">
        <v>30</v>
      </c>
      <c r="P7980">
        <v>1.4</v>
      </c>
      <c r="Q7980">
        <v>94.465000000000003</v>
      </c>
      <c r="R7980">
        <v>-41.8</v>
      </c>
      <c r="S7980">
        <v>4.8639999999999999</v>
      </c>
      <c r="T7980">
        <v>5228.1000000000004</v>
      </c>
      <c r="U7980" t="s">
        <v>25</v>
      </c>
      <c r="V7980" t="s">
        <v>25</v>
      </c>
      <c r="W7980">
        <v>4.1680172085762003E-2</v>
      </c>
      <c r="Y7980">
        <f t="shared" si="124"/>
        <v>1</v>
      </c>
    </row>
    <row r="7981" spans="1:25" x14ac:dyDescent="0.25">
      <c r="A7981">
        <v>47</v>
      </c>
      <c r="B7981" t="s">
        <v>22</v>
      </c>
      <c r="C7981" t="s">
        <v>23</v>
      </c>
      <c r="D7981" t="s">
        <v>54</v>
      </c>
      <c r="E7981" t="s">
        <v>39</v>
      </c>
      <c r="F7981" t="s">
        <v>25</v>
      </c>
      <c r="G7981" t="s">
        <v>25</v>
      </c>
      <c r="H7981" t="s">
        <v>27</v>
      </c>
      <c r="I7981" t="s">
        <v>55</v>
      </c>
      <c r="J7981" t="s">
        <v>43</v>
      </c>
      <c r="K7981">
        <v>74</v>
      </c>
      <c r="L7981">
        <v>2</v>
      </c>
      <c r="M7981">
        <v>999</v>
      </c>
      <c r="N7981">
        <v>0</v>
      </c>
      <c r="O7981" t="s">
        <v>30</v>
      </c>
      <c r="P7981">
        <v>1.4</v>
      </c>
      <c r="Q7981">
        <v>93.444000000000003</v>
      </c>
      <c r="R7981">
        <v>-36.1</v>
      </c>
      <c r="S7981">
        <v>4.9630000000000001</v>
      </c>
      <c r="T7981">
        <v>5228.1000000000004</v>
      </c>
      <c r="U7981" t="s">
        <v>25</v>
      </c>
      <c r="V7981" t="s">
        <v>25</v>
      </c>
      <c r="W7981">
        <v>2.01682988554239E-2</v>
      </c>
      <c r="Y7981">
        <f t="shared" si="124"/>
        <v>1</v>
      </c>
    </row>
    <row r="7982" spans="1:25" x14ac:dyDescent="0.25">
      <c r="A7982">
        <v>23</v>
      </c>
      <c r="B7982" t="s">
        <v>60</v>
      </c>
      <c r="C7982" t="s">
        <v>34</v>
      </c>
      <c r="D7982" t="s">
        <v>35</v>
      </c>
      <c r="E7982" t="s">
        <v>25</v>
      </c>
      <c r="F7982" t="s">
        <v>25</v>
      </c>
      <c r="G7982" t="s">
        <v>25</v>
      </c>
      <c r="H7982" t="s">
        <v>36</v>
      </c>
      <c r="I7982" t="s">
        <v>57</v>
      </c>
      <c r="J7982" t="s">
        <v>29</v>
      </c>
      <c r="K7982">
        <v>290</v>
      </c>
      <c r="L7982">
        <v>1</v>
      </c>
      <c r="M7982">
        <v>3</v>
      </c>
      <c r="N7982">
        <v>1</v>
      </c>
      <c r="O7982" t="s">
        <v>58</v>
      </c>
      <c r="P7982">
        <v>-1.8</v>
      </c>
      <c r="Q7982">
        <v>93.369</v>
      </c>
      <c r="R7982">
        <v>-34.799999999999997</v>
      </c>
      <c r="S7982">
        <v>0.64900000000000002</v>
      </c>
      <c r="T7982">
        <v>5008.7</v>
      </c>
      <c r="U7982" t="s">
        <v>26</v>
      </c>
      <c r="V7982" t="s">
        <v>26</v>
      </c>
      <c r="W7982">
        <v>0.97020512819290206</v>
      </c>
      <c r="Y7982">
        <f t="shared" si="124"/>
        <v>1</v>
      </c>
    </row>
    <row r="7983" spans="1:25" x14ac:dyDescent="0.25">
      <c r="A7983">
        <v>30</v>
      </c>
      <c r="B7983" t="s">
        <v>56</v>
      </c>
      <c r="C7983" t="s">
        <v>34</v>
      </c>
      <c r="D7983" t="s">
        <v>41</v>
      </c>
      <c r="E7983" t="s">
        <v>25</v>
      </c>
      <c r="F7983" t="s">
        <v>26</v>
      </c>
      <c r="G7983" t="s">
        <v>25</v>
      </c>
      <c r="H7983" t="s">
        <v>27</v>
      </c>
      <c r="I7983" t="s">
        <v>28</v>
      </c>
      <c r="J7983" t="s">
        <v>43</v>
      </c>
      <c r="K7983">
        <v>663</v>
      </c>
      <c r="L7983">
        <v>2</v>
      </c>
      <c r="M7983">
        <v>999</v>
      </c>
      <c r="N7983">
        <v>0</v>
      </c>
      <c r="O7983" t="s">
        <v>30</v>
      </c>
      <c r="P7983">
        <v>-1.8</v>
      </c>
      <c r="Q7983">
        <v>92.893000000000001</v>
      </c>
      <c r="R7983">
        <v>-46.2</v>
      </c>
      <c r="S7983">
        <v>1.244</v>
      </c>
      <c r="T7983">
        <v>5099.1000000000004</v>
      </c>
      <c r="U7983" t="s">
        <v>25</v>
      </c>
      <c r="V7983" t="s">
        <v>25</v>
      </c>
      <c r="W7983">
        <v>7.0599861443042797E-2</v>
      </c>
      <c r="Y7983">
        <f t="shared" si="124"/>
        <v>1</v>
      </c>
    </row>
    <row r="7984" spans="1:25" x14ac:dyDescent="0.25">
      <c r="A7984">
        <v>50</v>
      </c>
      <c r="B7984" t="s">
        <v>47</v>
      </c>
      <c r="C7984" t="s">
        <v>23</v>
      </c>
      <c r="D7984" t="s">
        <v>41</v>
      </c>
      <c r="E7984" t="s">
        <v>25</v>
      </c>
      <c r="F7984" t="s">
        <v>26</v>
      </c>
      <c r="G7984" t="s">
        <v>25</v>
      </c>
      <c r="H7984" t="s">
        <v>27</v>
      </c>
      <c r="I7984" t="s">
        <v>42</v>
      </c>
      <c r="J7984" t="s">
        <v>43</v>
      </c>
      <c r="K7984">
        <v>92</v>
      </c>
      <c r="L7984">
        <v>1</v>
      </c>
      <c r="M7984">
        <v>999</v>
      </c>
      <c r="N7984">
        <v>0</v>
      </c>
      <c r="O7984" t="s">
        <v>30</v>
      </c>
      <c r="P7984">
        <v>-0.1</v>
      </c>
      <c r="Q7984">
        <v>93.2</v>
      </c>
      <c r="R7984">
        <v>-42</v>
      </c>
      <c r="S7984">
        <v>4.1909999999999998</v>
      </c>
      <c r="T7984">
        <v>5195.8</v>
      </c>
      <c r="U7984" t="s">
        <v>25</v>
      </c>
      <c r="V7984" t="s">
        <v>25</v>
      </c>
      <c r="W7984">
        <v>7.4358344078064006E-2</v>
      </c>
      <c r="Y7984">
        <f t="shared" si="124"/>
        <v>1</v>
      </c>
    </row>
    <row r="7985" spans="1:25" x14ac:dyDescent="0.25">
      <c r="A7985">
        <v>32</v>
      </c>
      <c r="B7985" t="s">
        <v>22</v>
      </c>
      <c r="C7985" t="s">
        <v>34</v>
      </c>
      <c r="D7985" t="s">
        <v>54</v>
      </c>
      <c r="E7985" t="s">
        <v>39</v>
      </c>
      <c r="F7985" t="s">
        <v>25</v>
      </c>
      <c r="G7985" t="s">
        <v>25</v>
      </c>
      <c r="H7985" t="s">
        <v>27</v>
      </c>
      <c r="I7985" t="s">
        <v>52</v>
      </c>
      <c r="J7985" t="s">
        <v>50</v>
      </c>
      <c r="K7985">
        <v>142</v>
      </c>
      <c r="L7985">
        <v>2</v>
      </c>
      <c r="M7985">
        <v>999</v>
      </c>
      <c r="N7985">
        <v>0</v>
      </c>
      <c r="O7985" t="s">
        <v>30</v>
      </c>
      <c r="P7985">
        <v>1.4</v>
      </c>
      <c r="Q7985">
        <v>93.918000000000006</v>
      </c>
      <c r="R7985">
        <v>-42.7</v>
      </c>
      <c r="S7985">
        <v>4.9619999999999997</v>
      </c>
      <c r="T7985">
        <v>5228.1000000000004</v>
      </c>
      <c r="U7985" t="s">
        <v>25</v>
      </c>
      <c r="V7985" t="s">
        <v>25</v>
      </c>
      <c r="W7985">
        <v>3.5306878387928002E-2</v>
      </c>
      <c r="Y7985">
        <f t="shared" si="124"/>
        <v>1</v>
      </c>
    </row>
    <row r="7986" spans="1:25" x14ac:dyDescent="0.25">
      <c r="A7986">
        <v>32</v>
      </c>
      <c r="B7986" t="s">
        <v>56</v>
      </c>
      <c r="C7986" t="s">
        <v>23</v>
      </c>
      <c r="D7986" t="s">
        <v>35</v>
      </c>
      <c r="E7986" t="s">
        <v>25</v>
      </c>
      <c r="F7986" t="s">
        <v>25</v>
      </c>
      <c r="G7986" t="s">
        <v>25</v>
      </c>
      <c r="H7986" t="s">
        <v>27</v>
      </c>
      <c r="I7986" t="s">
        <v>28</v>
      </c>
      <c r="J7986" t="s">
        <v>29</v>
      </c>
      <c r="K7986">
        <v>56</v>
      </c>
      <c r="L7986">
        <v>1</v>
      </c>
      <c r="M7986">
        <v>999</v>
      </c>
      <c r="N7986">
        <v>0</v>
      </c>
      <c r="O7986" t="s">
        <v>30</v>
      </c>
      <c r="P7986">
        <v>-1.8</v>
      </c>
      <c r="Q7986">
        <v>92.893000000000001</v>
      </c>
      <c r="R7986">
        <v>-46.2</v>
      </c>
      <c r="S7986">
        <v>1.3129999999999999</v>
      </c>
      <c r="T7986">
        <v>5099.1000000000004</v>
      </c>
      <c r="U7986" t="s">
        <v>25</v>
      </c>
      <c r="V7986" t="s">
        <v>25</v>
      </c>
      <c r="W7986">
        <v>0.112888276576996</v>
      </c>
      <c r="Y7986">
        <f t="shared" si="124"/>
        <v>1</v>
      </c>
    </row>
    <row r="7987" spans="1:25" x14ac:dyDescent="0.25">
      <c r="A7987">
        <v>23</v>
      </c>
      <c r="B7987" t="s">
        <v>40</v>
      </c>
      <c r="C7987" t="s">
        <v>34</v>
      </c>
      <c r="D7987" t="s">
        <v>35</v>
      </c>
      <c r="E7987" t="s">
        <v>25</v>
      </c>
      <c r="F7987" t="s">
        <v>26</v>
      </c>
      <c r="G7987" t="s">
        <v>25</v>
      </c>
      <c r="H7987" t="s">
        <v>27</v>
      </c>
      <c r="I7987" t="s">
        <v>52</v>
      </c>
      <c r="J7987" t="s">
        <v>43</v>
      </c>
      <c r="K7987">
        <v>34</v>
      </c>
      <c r="L7987">
        <v>3</v>
      </c>
      <c r="M7987">
        <v>999</v>
      </c>
      <c r="N7987">
        <v>0</v>
      </c>
      <c r="O7987" t="s">
        <v>30</v>
      </c>
      <c r="P7987">
        <v>1.4</v>
      </c>
      <c r="Q7987">
        <v>93.918000000000006</v>
      </c>
      <c r="R7987">
        <v>-42.7</v>
      </c>
      <c r="S7987">
        <v>4.96</v>
      </c>
      <c r="T7987">
        <v>5228.1000000000004</v>
      </c>
      <c r="U7987" t="s">
        <v>25</v>
      </c>
      <c r="V7987" t="s">
        <v>25</v>
      </c>
      <c r="W7987">
        <v>9.9905043840408297E-2</v>
      </c>
      <c r="Y7987">
        <f t="shared" si="124"/>
        <v>1</v>
      </c>
    </row>
    <row r="7988" spans="1:25" x14ac:dyDescent="0.25">
      <c r="A7988">
        <v>33</v>
      </c>
      <c r="B7988" t="s">
        <v>40</v>
      </c>
      <c r="C7988" t="s">
        <v>23</v>
      </c>
      <c r="D7988" t="s">
        <v>24</v>
      </c>
      <c r="E7988" t="s">
        <v>25</v>
      </c>
      <c r="F7988" t="s">
        <v>26</v>
      </c>
      <c r="G7988" t="s">
        <v>26</v>
      </c>
      <c r="H7988" t="s">
        <v>36</v>
      </c>
      <c r="I7988" t="s">
        <v>28</v>
      </c>
      <c r="J7988" t="s">
        <v>38</v>
      </c>
      <c r="K7988">
        <v>26</v>
      </c>
      <c r="L7988">
        <v>1</v>
      </c>
      <c r="M7988">
        <v>999</v>
      </c>
      <c r="N7988">
        <v>0</v>
      </c>
      <c r="O7988" t="s">
        <v>30</v>
      </c>
      <c r="P7988">
        <v>-1.8</v>
      </c>
      <c r="Q7988">
        <v>92.893000000000001</v>
      </c>
      <c r="R7988">
        <v>-46.2</v>
      </c>
      <c r="S7988">
        <v>1.3340000000000001</v>
      </c>
      <c r="T7988">
        <v>5099.1000000000004</v>
      </c>
      <c r="U7988" t="s">
        <v>25</v>
      </c>
      <c r="V7988" t="s">
        <v>25</v>
      </c>
      <c r="W7988">
        <v>4.5180797576904297E-2</v>
      </c>
      <c r="Y7988">
        <f t="shared" si="124"/>
        <v>1</v>
      </c>
    </row>
    <row r="7989" spans="1:25" x14ac:dyDescent="0.25">
      <c r="A7989">
        <v>31</v>
      </c>
      <c r="B7989" t="s">
        <v>56</v>
      </c>
      <c r="C7989" t="s">
        <v>34</v>
      </c>
      <c r="D7989" t="s">
        <v>41</v>
      </c>
      <c r="E7989" t="s">
        <v>25</v>
      </c>
      <c r="F7989" t="s">
        <v>25</v>
      </c>
      <c r="G7989" t="s">
        <v>25</v>
      </c>
      <c r="H7989" t="s">
        <v>27</v>
      </c>
      <c r="I7989" t="s">
        <v>42</v>
      </c>
      <c r="J7989" t="s">
        <v>50</v>
      </c>
      <c r="K7989">
        <v>110</v>
      </c>
      <c r="L7989">
        <v>1</v>
      </c>
      <c r="M7989">
        <v>999</v>
      </c>
      <c r="N7989">
        <v>1</v>
      </c>
      <c r="O7989" t="s">
        <v>46</v>
      </c>
      <c r="P7989">
        <v>-0.1</v>
      </c>
      <c r="Q7989">
        <v>93.2</v>
      </c>
      <c r="R7989">
        <v>-42</v>
      </c>
      <c r="S7989">
        <v>4.1529999999999996</v>
      </c>
      <c r="T7989">
        <v>5195.8</v>
      </c>
      <c r="U7989" t="s">
        <v>25</v>
      </c>
      <c r="V7989" t="s">
        <v>25</v>
      </c>
      <c r="W7989">
        <v>4.4639334082603503E-2</v>
      </c>
      <c r="Y7989">
        <f t="shared" si="124"/>
        <v>1</v>
      </c>
    </row>
    <row r="7990" spans="1:25" x14ac:dyDescent="0.25">
      <c r="A7990">
        <v>38</v>
      </c>
      <c r="B7990" t="s">
        <v>56</v>
      </c>
      <c r="C7990" t="s">
        <v>34</v>
      </c>
      <c r="D7990" t="s">
        <v>49</v>
      </c>
      <c r="E7990" t="s">
        <v>25</v>
      </c>
      <c r="F7990" t="s">
        <v>26</v>
      </c>
      <c r="G7990" t="s">
        <v>25</v>
      </c>
      <c r="H7990" t="s">
        <v>27</v>
      </c>
      <c r="I7990" t="s">
        <v>28</v>
      </c>
      <c r="J7990" t="s">
        <v>43</v>
      </c>
      <c r="K7990">
        <v>17</v>
      </c>
      <c r="L7990">
        <v>7</v>
      </c>
      <c r="M7990">
        <v>999</v>
      </c>
      <c r="N7990">
        <v>1</v>
      </c>
      <c r="O7990" t="s">
        <v>46</v>
      </c>
      <c r="P7990">
        <v>-1.8</v>
      </c>
      <c r="Q7990">
        <v>92.893000000000001</v>
      </c>
      <c r="R7990">
        <v>-46.2</v>
      </c>
      <c r="S7990">
        <v>1.244</v>
      </c>
      <c r="T7990">
        <v>5099.1000000000004</v>
      </c>
      <c r="U7990" t="s">
        <v>25</v>
      </c>
      <c r="V7990" t="s">
        <v>25</v>
      </c>
      <c r="W7990">
        <v>2.9717741534113901E-2</v>
      </c>
      <c r="Y7990">
        <f t="shared" si="124"/>
        <v>1</v>
      </c>
    </row>
    <row r="7991" spans="1:25" x14ac:dyDescent="0.25">
      <c r="A7991">
        <v>52</v>
      </c>
      <c r="B7991" t="s">
        <v>56</v>
      </c>
      <c r="C7991" t="s">
        <v>23</v>
      </c>
      <c r="D7991" t="s">
        <v>49</v>
      </c>
      <c r="E7991" t="s">
        <v>25</v>
      </c>
      <c r="F7991" t="s">
        <v>25</v>
      </c>
      <c r="G7991" t="s">
        <v>25</v>
      </c>
      <c r="H7991" t="s">
        <v>27</v>
      </c>
      <c r="I7991" t="s">
        <v>55</v>
      </c>
      <c r="J7991" t="s">
        <v>45</v>
      </c>
      <c r="K7991">
        <v>67</v>
      </c>
      <c r="L7991">
        <v>1</v>
      </c>
      <c r="M7991">
        <v>999</v>
      </c>
      <c r="N7991">
        <v>0</v>
      </c>
      <c r="O7991" t="s">
        <v>30</v>
      </c>
      <c r="P7991">
        <v>1.4</v>
      </c>
      <c r="Q7991">
        <v>93.444000000000003</v>
      </c>
      <c r="R7991">
        <v>-36.1</v>
      </c>
      <c r="S7991">
        <v>4.9630000000000001</v>
      </c>
      <c r="T7991">
        <v>5228.1000000000004</v>
      </c>
      <c r="U7991" t="s">
        <v>25</v>
      </c>
      <c r="V7991" t="s">
        <v>25</v>
      </c>
      <c r="W7991">
        <v>2.6593642309308101E-2</v>
      </c>
      <c r="Y7991">
        <f t="shared" si="124"/>
        <v>1</v>
      </c>
    </row>
    <row r="7992" spans="1:25" x14ac:dyDescent="0.25">
      <c r="A7992">
        <v>40</v>
      </c>
      <c r="B7992" t="s">
        <v>56</v>
      </c>
      <c r="C7992" t="s">
        <v>23</v>
      </c>
      <c r="D7992" t="s">
        <v>41</v>
      </c>
      <c r="E7992" t="s">
        <v>25</v>
      </c>
      <c r="F7992" t="s">
        <v>26</v>
      </c>
      <c r="G7992" t="s">
        <v>25</v>
      </c>
      <c r="H7992" t="s">
        <v>27</v>
      </c>
      <c r="I7992" t="s">
        <v>55</v>
      </c>
      <c r="J7992" t="s">
        <v>38</v>
      </c>
      <c r="K7992">
        <v>140</v>
      </c>
      <c r="L7992">
        <v>2</v>
      </c>
      <c r="M7992">
        <v>999</v>
      </c>
      <c r="N7992">
        <v>0</v>
      </c>
      <c r="O7992" t="s">
        <v>30</v>
      </c>
      <c r="P7992">
        <v>1.4</v>
      </c>
      <c r="Q7992">
        <v>93.444000000000003</v>
      </c>
      <c r="R7992">
        <v>-36.1</v>
      </c>
      <c r="S7992">
        <v>4.9640000000000004</v>
      </c>
      <c r="T7992">
        <v>5228.1000000000004</v>
      </c>
      <c r="U7992" t="s">
        <v>25</v>
      </c>
      <c r="V7992" t="s">
        <v>25</v>
      </c>
      <c r="W7992">
        <v>4.6626176685094799E-2</v>
      </c>
      <c r="Y7992">
        <f t="shared" si="124"/>
        <v>1</v>
      </c>
    </row>
    <row r="7993" spans="1:25" x14ac:dyDescent="0.25">
      <c r="A7993">
        <v>28</v>
      </c>
      <c r="B7993" t="s">
        <v>33</v>
      </c>
      <c r="C7993" t="s">
        <v>34</v>
      </c>
      <c r="D7993" t="s">
        <v>35</v>
      </c>
      <c r="E7993" t="s">
        <v>25</v>
      </c>
      <c r="F7993" t="s">
        <v>25</v>
      </c>
      <c r="G7993" t="s">
        <v>25</v>
      </c>
      <c r="H7993" t="s">
        <v>36</v>
      </c>
      <c r="I7993" t="s">
        <v>28</v>
      </c>
      <c r="J7993" t="s">
        <v>38</v>
      </c>
      <c r="K7993">
        <v>72</v>
      </c>
      <c r="L7993">
        <v>3</v>
      </c>
      <c r="M7993">
        <v>999</v>
      </c>
      <c r="N7993">
        <v>0</v>
      </c>
      <c r="O7993" t="s">
        <v>30</v>
      </c>
      <c r="P7993">
        <v>1.1000000000000001</v>
      </c>
      <c r="Q7993">
        <v>93.994</v>
      </c>
      <c r="R7993">
        <v>-36.4</v>
      </c>
      <c r="S7993">
        <v>4.8570000000000002</v>
      </c>
      <c r="T7993">
        <v>5191</v>
      </c>
      <c r="U7993" t="s">
        <v>25</v>
      </c>
      <c r="V7993" t="s">
        <v>25</v>
      </c>
      <c r="W7993">
        <v>2.5180870667100001E-2</v>
      </c>
      <c r="Y7993">
        <f t="shared" si="124"/>
        <v>1</v>
      </c>
    </row>
    <row r="7994" spans="1:25" x14ac:dyDescent="0.25">
      <c r="A7994">
        <v>65</v>
      </c>
      <c r="B7994" t="s">
        <v>62</v>
      </c>
      <c r="C7994" t="s">
        <v>34</v>
      </c>
      <c r="D7994" t="s">
        <v>41</v>
      </c>
      <c r="E7994" t="s">
        <v>25</v>
      </c>
      <c r="F7994" t="s">
        <v>25</v>
      </c>
      <c r="G7994" t="s">
        <v>25</v>
      </c>
      <c r="H7994" t="s">
        <v>27</v>
      </c>
      <c r="I7994" t="s">
        <v>42</v>
      </c>
      <c r="J7994" t="s">
        <v>45</v>
      </c>
      <c r="K7994">
        <v>253</v>
      </c>
      <c r="L7994">
        <v>1</v>
      </c>
      <c r="M7994">
        <v>999</v>
      </c>
      <c r="N7994">
        <v>2</v>
      </c>
      <c r="O7994" t="s">
        <v>46</v>
      </c>
      <c r="P7994">
        <v>-3.4</v>
      </c>
      <c r="Q7994">
        <v>92.649000000000001</v>
      </c>
      <c r="R7994">
        <v>-30.1</v>
      </c>
      <c r="S7994">
        <v>0.71399999999999997</v>
      </c>
      <c r="T7994">
        <v>5017.5</v>
      </c>
      <c r="U7994" t="s">
        <v>26</v>
      </c>
      <c r="V7994" t="s">
        <v>26</v>
      </c>
      <c r="W7994">
        <v>0.80548965930938698</v>
      </c>
      <c r="Y7994">
        <f t="shared" si="124"/>
        <v>1</v>
      </c>
    </row>
    <row r="7995" spans="1:25" x14ac:dyDescent="0.25">
      <c r="A7995">
        <v>56</v>
      </c>
      <c r="B7995" t="s">
        <v>53</v>
      </c>
      <c r="C7995" t="s">
        <v>23</v>
      </c>
      <c r="D7995" t="s">
        <v>41</v>
      </c>
      <c r="E7995" t="s">
        <v>25</v>
      </c>
      <c r="F7995" t="s">
        <v>26</v>
      </c>
      <c r="G7995" t="s">
        <v>25</v>
      </c>
      <c r="H7995" t="s">
        <v>36</v>
      </c>
      <c r="I7995" t="s">
        <v>37</v>
      </c>
      <c r="J7995" t="s">
        <v>45</v>
      </c>
      <c r="K7995">
        <v>390</v>
      </c>
      <c r="L7995">
        <v>15</v>
      </c>
      <c r="M7995">
        <v>999</v>
      </c>
      <c r="N7995">
        <v>0</v>
      </c>
      <c r="O7995" t="s">
        <v>30</v>
      </c>
      <c r="P7995">
        <v>-2.9</v>
      </c>
      <c r="Q7995">
        <v>92.962999999999994</v>
      </c>
      <c r="R7995">
        <v>-40.799999999999997</v>
      </c>
      <c r="S7995">
        <v>1.2350000000000001</v>
      </c>
      <c r="T7995">
        <v>5076.2</v>
      </c>
      <c r="U7995" t="s">
        <v>25</v>
      </c>
      <c r="V7995" t="s">
        <v>25</v>
      </c>
      <c r="W7995">
        <v>0.32032111287116999</v>
      </c>
      <c r="Y7995">
        <f t="shared" si="124"/>
        <v>1</v>
      </c>
    </row>
    <row r="7996" spans="1:25" x14ac:dyDescent="0.25">
      <c r="A7996">
        <v>49</v>
      </c>
      <c r="B7996" t="s">
        <v>22</v>
      </c>
      <c r="C7996" t="s">
        <v>48</v>
      </c>
      <c r="D7996" t="s">
        <v>35</v>
      </c>
      <c r="E7996" t="s">
        <v>25</v>
      </c>
      <c r="F7996" t="s">
        <v>25</v>
      </c>
      <c r="G7996" t="s">
        <v>25</v>
      </c>
      <c r="H7996" t="s">
        <v>36</v>
      </c>
      <c r="I7996" t="s">
        <v>28</v>
      </c>
      <c r="J7996" t="s">
        <v>29</v>
      </c>
      <c r="K7996">
        <v>152</v>
      </c>
      <c r="L7996">
        <v>1</v>
      </c>
      <c r="M7996">
        <v>999</v>
      </c>
      <c r="N7996">
        <v>0</v>
      </c>
      <c r="O7996" t="s">
        <v>30</v>
      </c>
      <c r="P7996">
        <v>1.1000000000000001</v>
      </c>
      <c r="Q7996">
        <v>93.994</v>
      </c>
      <c r="R7996">
        <v>-36.4</v>
      </c>
      <c r="S7996">
        <v>4.8639999999999999</v>
      </c>
      <c r="T7996">
        <v>5191</v>
      </c>
      <c r="U7996" t="s">
        <v>25</v>
      </c>
      <c r="V7996" t="s">
        <v>25</v>
      </c>
      <c r="W7996">
        <v>2.2114055231213601E-2</v>
      </c>
      <c r="Y7996">
        <f t="shared" si="124"/>
        <v>1</v>
      </c>
    </row>
    <row r="7997" spans="1:25" x14ac:dyDescent="0.25">
      <c r="A7997">
        <v>27</v>
      </c>
      <c r="B7997" t="s">
        <v>22</v>
      </c>
      <c r="C7997" t="s">
        <v>23</v>
      </c>
      <c r="D7997" t="s">
        <v>24</v>
      </c>
      <c r="E7997" t="s">
        <v>25</v>
      </c>
      <c r="F7997" t="s">
        <v>25</v>
      </c>
      <c r="G7997" t="s">
        <v>25</v>
      </c>
      <c r="H7997" t="s">
        <v>27</v>
      </c>
      <c r="I7997" t="s">
        <v>52</v>
      </c>
      <c r="J7997" t="s">
        <v>38</v>
      </c>
      <c r="K7997">
        <v>68</v>
      </c>
      <c r="L7997">
        <v>1</v>
      </c>
      <c r="M7997">
        <v>999</v>
      </c>
      <c r="N7997">
        <v>0</v>
      </c>
      <c r="O7997" t="s">
        <v>30</v>
      </c>
      <c r="P7997">
        <v>1.4</v>
      </c>
      <c r="Q7997">
        <v>93.918000000000006</v>
      </c>
      <c r="R7997">
        <v>-42.7</v>
      </c>
      <c r="S7997">
        <v>4.9569999999999999</v>
      </c>
      <c r="T7997">
        <v>5228.1000000000004</v>
      </c>
      <c r="U7997" t="s">
        <v>25</v>
      </c>
      <c r="V7997" t="s">
        <v>25</v>
      </c>
      <c r="W7997">
        <v>0.16681338846683499</v>
      </c>
      <c r="Y7997">
        <f t="shared" si="124"/>
        <v>1</v>
      </c>
    </row>
    <row r="7998" spans="1:25" x14ac:dyDescent="0.25">
      <c r="A7998">
        <v>33</v>
      </c>
      <c r="B7998" t="s">
        <v>22</v>
      </c>
      <c r="C7998" t="s">
        <v>48</v>
      </c>
      <c r="D7998" t="s">
        <v>24</v>
      </c>
      <c r="E7998" t="s">
        <v>39</v>
      </c>
      <c r="F7998" t="s">
        <v>26</v>
      </c>
      <c r="G7998" t="s">
        <v>26</v>
      </c>
      <c r="H7998" t="s">
        <v>27</v>
      </c>
      <c r="I7998" t="s">
        <v>52</v>
      </c>
      <c r="J7998" t="s">
        <v>38</v>
      </c>
      <c r="K7998">
        <v>464</v>
      </c>
      <c r="L7998">
        <v>3</v>
      </c>
      <c r="M7998">
        <v>999</v>
      </c>
      <c r="N7998">
        <v>0</v>
      </c>
      <c r="O7998" t="s">
        <v>30</v>
      </c>
      <c r="P7998">
        <v>1.4</v>
      </c>
      <c r="Q7998">
        <v>93.918000000000006</v>
      </c>
      <c r="R7998">
        <v>-42.7</v>
      </c>
      <c r="S7998">
        <v>4.9569999999999999</v>
      </c>
      <c r="T7998">
        <v>5228.1000000000004</v>
      </c>
      <c r="U7998" t="s">
        <v>25</v>
      </c>
      <c r="V7998" t="s">
        <v>25</v>
      </c>
      <c r="W7998">
        <v>4.8124019056558602E-2</v>
      </c>
      <c r="Y7998">
        <f t="shared" si="124"/>
        <v>1</v>
      </c>
    </row>
    <row r="7999" spans="1:25" x14ac:dyDescent="0.25">
      <c r="A7999">
        <v>44</v>
      </c>
      <c r="B7999" t="s">
        <v>53</v>
      </c>
      <c r="C7999" t="s">
        <v>23</v>
      </c>
      <c r="D7999" t="s">
        <v>49</v>
      </c>
      <c r="E7999" t="s">
        <v>25</v>
      </c>
      <c r="F7999" t="s">
        <v>26</v>
      </c>
      <c r="G7999" t="s">
        <v>25</v>
      </c>
      <c r="H7999" t="s">
        <v>36</v>
      </c>
      <c r="I7999" t="s">
        <v>55</v>
      </c>
      <c r="J7999" t="s">
        <v>38</v>
      </c>
      <c r="K7999">
        <v>116</v>
      </c>
      <c r="L7999">
        <v>5</v>
      </c>
      <c r="M7999">
        <v>999</v>
      </c>
      <c r="N7999">
        <v>0</v>
      </c>
      <c r="O7999" t="s">
        <v>30</v>
      </c>
      <c r="P7999">
        <v>1.4</v>
      </c>
      <c r="Q7999">
        <v>93.444000000000003</v>
      </c>
      <c r="R7999">
        <v>-36.1</v>
      </c>
      <c r="S7999">
        <v>4.9669999999999996</v>
      </c>
      <c r="T7999">
        <v>5228.1000000000004</v>
      </c>
      <c r="U7999" t="s">
        <v>25</v>
      </c>
      <c r="V7999" t="s">
        <v>25</v>
      </c>
      <c r="W7999">
        <v>2.5691064074635499E-2</v>
      </c>
      <c r="Y7999">
        <f t="shared" si="124"/>
        <v>1</v>
      </c>
    </row>
    <row r="8000" spans="1:25" x14ac:dyDescent="0.25">
      <c r="A8000">
        <v>30</v>
      </c>
      <c r="B8000" t="s">
        <v>63</v>
      </c>
      <c r="C8000" t="s">
        <v>23</v>
      </c>
      <c r="D8000" t="s">
        <v>35</v>
      </c>
      <c r="E8000" t="s">
        <v>25</v>
      </c>
      <c r="F8000" t="s">
        <v>26</v>
      </c>
      <c r="G8000" t="s">
        <v>25</v>
      </c>
      <c r="H8000" t="s">
        <v>36</v>
      </c>
      <c r="I8000" t="s">
        <v>28</v>
      </c>
      <c r="J8000" t="s">
        <v>38</v>
      </c>
      <c r="K8000">
        <v>207</v>
      </c>
      <c r="L8000">
        <v>1</v>
      </c>
      <c r="M8000">
        <v>999</v>
      </c>
      <c r="N8000">
        <v>0</v>
      </c>
      <c r="O8000" t="s">
        <v>30</v>
      </c>
      <c r="P8000">
        <v>1.1000000000000001</v>
      </c>
      <c r="Q8000">
        <v>93.994</v>
      </c>
      <c r="R8000">
        <v>-36.4</v>
      </c>
      <c r="S8000">
        <v>4.8579999999999997</v>
      </c>
      <c r="T8000">
        <v>5191</v>
      </c>
      <c r="U8000" t="s">
        <v>25</v>
      </c>
      <c r="V8000" t="s">
        <v>25</v>
      </c>
      <c r="W8000">
        <v>2.7047349140047999E-2</v>
      </c>
      <c r="Y8000">
        <f t="shared" si="124"/>
        <v>1</v>
      </c>
    </row>
    <row r="8001" spans="1:25" x14ac:dyDescent="0.25">
      <c r="A8001">
        <v>46</v>
      </c>
      <c r="B8001" t="s">
        <v>56</v>
      </c>
      <c r="C8001" t="s">
        <v>23</v>
      </c>
      <c r="D8001" t="s">
        <v>41</v>
      </c>
      <c r="E8001" t="s">
        <v>39</v>
      </c>
      <c r="F8001" t="s">
        <v>25</v>
      </c>
      <c r="G8001" t="s">
        <v>26</v>
      </c>
      <c r="H8001" t="s">
        <v>36</v>
      </c>
      <c r="I8001" t="s">
        <v>37</v>
      </c>
      <c r="J8001" t="s">
        <v>45</v>
      </c>
      <c r="K8001">
        <v>993</v>
      </c>
      <c r="L8001">
        <v>6</v>
      </c>
      <c r="M8001">
        <v>999</v>
      </c>
      <c r="N8001">
        <v>0</v>
      </c>
      <c r="O8001" t="s">
        <v>30</v>
      </c>
      <c r="P8001">
        <v>1.4</v>
      </c>
      <c r="Q8001">
        <v>94.465000000000003</v>
      </c>
      <c r="R8001">
        <v>-41.8</v>
      </c>
      <c r="S8001">
        <v>4.9580000000000002</v>
      </c>
      <c r="T8001">
        <v>5228.1000000000004</v>
      </c>
      <c r="U8001" t="s">
        <v>26</v>
      </c>
      <c r="V8001" t="s">
        <v>25</v>
      </c>
      <c r="W8001">
        <v>4.4699378311634098E-2</v>
      </c>
      <c r="Y8001">
        <f t="shared" si="124"/>
        <v>0</v>
      </c>
    </row>
    <row r="8002" spans="1:25" x14ac:dyDescent="0.25">
      <c r="A8002">
        <v>54</v>
      </c>
      <c r="B8002" t="s">
        <v>56</v>
      </c>
      <c r="C8002" t="s">
        <v>23</v>
      </c>
      <c r="D8002" t="s">
        <v>24</v>
      </c>
      <c r="E8002" t="s">
        <v>25</v>
      </c>
      <c r="F8002" t="s">
        <v>25</v>
      </c>
      <c r="G8002" t="s">
        <v>25</v>
      </c>
      <c r="H8002" t="s">
        <v>27</v>
      </c>
      <c r="I8002" t="s">
        <v>42</v>
      </c>
      <c r="J8002" t="s">
        <v>50</v>
      </c>
      <c r="K8002">
        <v>284</v>
      </c>
      <c r="L8002">
        <v>2</v>
      </c>
      <c r="M8002">
        <v>999</v>
      </c>
      <c r="N8002">
        <v>1</v>
      </c>
      <c r="O8002" t="s">
        <v>46</v>
      </c>
      <c r="P8002">
        <v>-3.4</v>
      </c>
      <c r="Q8002">
        <v>92.649000000000001</v>
      </c>
      <c r="R8002">
        <v>-30.1</v>
      </c>
      <c r="S8002">
        <v>0.72</v>
      </c>
      <c r="T8002">
        <v>5017.5</v>
      </c>
      <c r="U8002" t="s">
        <v>26</v>
      </c>
      <c r="V8002" t="s">
        <v>25</v>
      </c>
      <c r="W8002">
        <v>0.41944545507431003</v>
      </c>
      <c r="Y8002">
        <f t="shared" si="124"/>
        <v>0</v>
      </c>
    </row>
    <row r="8003" spans="1:25" x14ac:dyDescent="0.25">
      <c r="A8003">
        <v>55</v>
      </c>
      <c r="B8003" t="s">
        <v>40</v>
      </c>
      <c r="C8003" t="s">
        <v>48</v>
      </c>
      <c r="D8003" t="s">
        <v>41</v>
      </c>
      <c r="E8003" t="s">
        <v>25</v>
      </c>
      <c r="F8003" t="s">
        <v>26</v>
      </c>
      <c r="G8003" t="s">
        <v>25</v>
      </c>
      <c r="H8003" t="s">
        <v>27</v>
      </c>
      <c r="I8003" t="s">
        <v>42</v>
      </c>
      <c r="J8003" t="s">
        <v>43</v>
      </c>
      <c r="K8003">
        <v>288</v>
      </c>
      <c r="L8003">
        <v>2</v>
      </c>
      <c r="M8003">
        <v>999</v>
      </c>
      <c r="N8003">
        <v>0</v>
      </c>
      <c r="O8003" t="s">
        <v>30</v>
      </c>
      <c r="P8003">
        <v>-0.1</v>
      </c>
      <c r="Q8003">
        <v>93.2</v>
      </c>
      <c r="R8003">
        <v>-42</v>
      </c>
      <c r="S8003">
        <v>4.1909999999999998</v>
      </c>
      <c r="T8003">
        <v>5195.8</v>
      </c>
      <c r="U8003" t="s">
        <v>25</v>
      </c>
      <c r="V8003" t="s">
        <v>25</v>
      </c>
      <c r="W8003">
        <v>3.5412508994340897E-2</v>
      </c>
      <c r="Y8003">
        <f t="shared" ref="Y8003:Y8066" si="125">IF(U8003=V8003,1,0)</f>
        <v>1</v>
      </c>
    </row>
    <row r="8004" spans="1:25" x14ac:dyDescent="0.25">
      <c r="A8004">
        <v>36</v>
      </c>
      <c r="B8004" t="s">
        <v>40</v>
      </c>
      <c r="C8004" t="s">
        <v>34</v>
      </c>
      <c r="D8004" t="s">
        <v>41</v>
      </c>
      <c r="E8004" t="s">
        <v>25</v>
      </c>
      <c r="F8004" t="s">
        <v>25</v>
      </c>
      <c r="G8004" t="s">
        <v>25</v>
      </c>
      <c r="H8004" t="s">
        <v>27</v>
      </c>
      <c r="I8004" t="s">
        <v>55</v>
      </c>
      <c r="J8004" t="s">
        <v>50</v>
      </c>
      <c r="K8004">
        <v>278</v>
      </c>
      <c r="L8004">
        <v>1</v>
      </c>
      <c r="M8004">
        <v>999</v>
      </c>
      <c r="N8004">
        <v>0</v>
      </c>
      <c r="O8004" t="s">
        <v>30</v>
      </c>
      <c r="P8004">
        <v>-2.9</v>
      </c>
      <c r="Q8004">
        <v>92.200999999999993</v>
      </c>
      <c r="R8004">
        <v>-31.4</v>
      </c>
      <c r="S8004">
        <v>0.85899999999999999</v>
      </c>
      <c r="T8004">
        <v>5076.2</v>
      </c>
      <c r="U8004" t="s">
        <v>26</v>
      </c>
      <c r="V8004" t="s">
        <v>26</v>
      </c>
      <c r="W8004">
        <v>0.68414151668548595</v>
      </c>
      <c r="Y8004">
        <f t="shared" si="125"/>
        <v>1</v>
      </c>
    </row>
    <row r="8005" spans="1:25" x14ac:dyDescent="0.25">
      <c r="A8005">
        <v>56</v>
      </c>
      <c r="B8005" t="s">
        <v>22</v>
      </c>
      <c r="C8005" t="s">
        <v>23</v>
      </c>
      <c r="D8005" t="s">
        <v>39</v>
      </c>
      <c r="E8005" t="s">
        <v>39</v>
      </c>
      <c r="F8005" t="s">
        <v>25</v>
      </c>
      <c r="G8005" t="s">
        <v>25</v>
      </c>
      <c r="H8005" t="s">
        <v>27</v>
      </c>
      <c r="I8005" t="s">
        <v>52</v>
      </c>
      <c r="J8005" t="s">
        <v>43</v>
      </c>
      <c r="K8005">
        <v>298</v>
      </c>
      <c r="L8005">
        <v>1</v>
      </c>
      <c r="M8005">
        <v>999</v>
      </c>
      <c r="N8005">
        <v>0</v>
      </c>
      <c r="O8005" t="s">
        <v>30</v>
      </c>
      <c r="P8005">
        <v>1.4</v>
      </c>
      <c r="Q8005">
        <v>93.918000000000006</v>
      </c>
      <c r="R8005">
        <v>-42.7</v>
      </c>
      <c r="S8005">
        <v>4.96</v>
      </c>
      <c r="T8005">
        <v>5228.1000000000004</v>
      </c>
      <c r="U8005" t="s">
        <v>25</v>
      </c>
      <c r="V8005" t="s">
        <v>25</v>
      </c>
      <c r="W8005">
        <v>5.2917342633008999E-2</v>
      </c>
      <c r="Y8005">
        <f t="shared" si="125"/>
        <v>1</v>
      </c>
    </row>
    <row r="8006" spans="1:25" x14ac:dyDescent="0.25">
      <c r="A8006">
        <v>36</v>
      </c>
      <c r="B8006" t="s">
        <v>40</v>
      </c>
      <c r="C8006" t="s">
        <v>23</v>
      </c>
      <c r="D8006" t="s">
        <v>41</v>
      </c>
      <c r="E8006" t="s">
        <v>25</v>
      </c>
      <c r="F8006" t="s">
        <v>26</v>
      </c>
      <c r="G8006" t="s">
        <v>25</v>
      </c>
      <c r="H8006" t="s">
        <v>36</v>
      </c>
      <c r="I8006" t="s">
        <v>37</v>
      </c>
      <c r="J8006" t="s">
        <v>43</v>
      </c>
      <c r="K8006">
        <v>149</v>
      </c>
      <c r="L8006">
        <v>8</v>
      </c>
      <c r="M8006">
        <v>999</v>
      </c>
      <c r="N8006">
        <v>0</v>
      </c>
      <c r="O8006" t="s">
        <v>30</v>
      </c>
      <c r="P8006">
        <v>1.4</v>
      </c>
      <c r="Q8006">
        <v>94.465000000000003</v>
      </c>
      <c r="R8006">
        <v>-41.8</v>
      </c>
      <c r="S8006">
        <v>4.8650000000000002</v>
      </c>
      <c r="T8006">
        <v>5228.1000000000004</v>
      </c>
      <c r="U8006" t="s">
        <v>25</v>
      </c>
      <c r="V8006" t="s">
        <v>25</v>
      </c>
      <c r="W8006">
        <v>2.1315038204193101E-2</v>
      </c>
      <c r="Y8006">
        <f t="shared" si="125"/>
        <v>1</v>
      </c>
    </row>
    <row r="8007" spans="1:25" x14ac:dyDescent="0.25">
      <c r="A8007">
        <v>54</v>
      </c>
      <c r="B8007" t="s">
        <v>22</v>
      </c>
      <c r="C8007" t="s">
        <v>23</v>
      </c>
      <c r="D8007" t="s">
        <v>24</v>
      </c>
      <c r="E8007" t="s">
        <v>25</v>
      </c>
      <c r="F8007" t="s">
        <v>26</v>
      </c>
      <c r="G8007" t="s">
        <v>25</v>
      </c>
      <c r="H8007" t="s">
        <v>27</v>
      </c>
      <c r="I8007" t="s">
        <v>55</v>
      </c>
      <c r="J8007" t="s">
        <v>29</v>
      </c>
      <c r="K8007">
        <v>129</v>
      </c>
      <c r="L8007">
        <v>5</v>
      </c>
      <c r="M8007">
        <v>999</v>
      </c>
      <c r="N8007">
        <v>0</v>
      </c>
      <c r="O8007" t="s">
        <v>30</v>
      </c>
      <c r="P8007">
        <v>1.4</v>
      </c>
      <c r="Q8007">
        <v>93.444000000000003</v>
      </c>
      <c r="R8007">
        <v>-36.1</v>
      </c>
      <c r="S8007">
        <v>4.9660000000000002</v>
      </c>
      <c r="T8007">
        <v>5228.1000000000004</v>
      </c>
      <c r="U8007" t="s">
        <v>25</v>
      </c>
      <c r="V8007" t="s">
        <v>25</v>
      </c>
      <c r="W8007">
        <v>5.1248006522655501E-2</v>
      </c>
      <c r="Y8007">
        <f t="shared" si="125"/>
        <v>1</v>
      </c>
    </row>
    <row r="8008" spans="1:25" x14ac:dyDescent="0.25">
      <c r="A8008">
        <v>50</v>
      </c>
      <c r="B8008" t="s">
        <v>22</v>
      </c>
      <c r="C8008" t="s">
        <v>48</v>
      </c>
      <c r="D8008" t="s">
        <v>24</v>
      </c>
      <c r="E8008" t="s">
        <v>25</v>
      </c>
      <c r="F8008" t="s">
        <v>25</v>
      </c>
      <c r="G8008" t="s">
        <v>25</v>
      </c>
      <c r="H8008" t="s">
        <v>27</v>
      </c>
      <c r="I8008" t="s">
        <v>28</v>
      </c>
      <c r="J8008" t="s">
        <v>29</v>
      </c>
      <c r="K8008">
        <v>262</v>
      </c>
      <c r="L8008">
        <v>3</v>
      </c>
      <c r="M8008">
        <v>999</v>
      </c>
      <c r="N8008">
        <v>0</v>
      </c>
      <c r="O8008" t="s">
        <v>30</v>
      </c>
      <c r="P8008">
        <v>-1.8</v>
      </c>
      <c r="Q8008">
        <v>92.893000000000001</v>
      </c>
      <c r="R8008">
        <v>-46.2</v>
      </c>
      <c r="S8008">
        <v>1.3129999999999999</v>
      </c>
      <c r="T8008">
        <v>5099.1000000000004</v>
      </c>
      <c r="U8008" t="s">
        <v>25</v>
      </c>
      <c r="V8008" t="s">
        <v>25</v>
      </c>
      <c r="W8008">
        <v>5.0459507852792698E-2</v>
      </c>
      <c r="Y8008">
        <f t="shared" si="125"/>
        <v>1</v>
      </c>
    </row>
    <row r="8009" spans="1:25" x14ac:dyDescent="0.25">
      <c r="A8009">
        <v>42</v>
      </c>
      <c r="B8009" t="s">
        <v>40</v>
      </c>
      <c r="C8009" t="s">
        <v>34</v>
      </c>
      <c r="D8009" t="s">
        <v>41</v>
      </c>
      <c r="E8009" t="s">
        <v>25</v>
      </c>
      <c r="F8009" t="s">
        <v>39</v>
      </c>
      <c r="G8009" t="s">
        <v>39</v>
      </c>
      <c r="H8009" t="s">
        <v>36</v>
      </c>
      <c r="I8009" t="s">
        <v>37</v>
      </c>
      <c r="J8009" t="s">
        <v>38</v>
      </c>
      <c r="K8009">
        <v>34</v>
      </c>
      <c r="L8009">
        <v>2</v>
      </c>
      <c r="M8009">
        <v>999</v>
      </c>
      <c r="N8009">
        <v>0</v>
      </c>
      <c r="O8009" t="s">
        <v>30</v>
      </c>
      <c r="P8009">
        <v>-2.9</v>
      </c>
      <c r="Q8009">
        <v>92.962999999999994</v>
      </c>
      <c r="R8009">
        <v>-40.799999999999997</v>
      </c>
      <c r="S8009">
        <v>1.26</v>
      </c>
      <c r="T8009">
        <v>5076.2</v>
      </c>
      <c r="U8009" t="s">
        <v>25</v>
      </c>
      <c r="V8009" t="s">
        <v>25</v>
      </c>
      <c r="W8009">
        <v>0.44860517978668202</v>
      </c>
      <c r="Y8009">
        <f t="shared" si="125"/>
        <v>1</v>
      </c>
    </row>
    <row r="8010" spans="1:25" x14ac:dyDescent="0.25">
      <c r="A8010">
        <v>34</v>
      </c>
      <c r="B8010" t="s">
        <v>40</v>
      </c>
      <c r="C8010" t="s">
        <v>34</v>
      </c>
      <c r="D8010" t="s">
        <v>35</v>
      </c>
      <c r="E8010" t="s">
        <v>25</v>
      </c>
      <c r="F8010" t="s">
        <v>25</v>
      </c>
      <c r="G8010" t="s">
        <v>25</v>
      </c>
      <c r="H8010" t="s">
        <v>27</v>
      </c>
      <c r="I8010" t="s">
        <v>57</v>
      </c>
      <c r="J8010" t="s">
        <v>50</v>
      </c>
      <c r="K8010">
        <v>469</v>
      </c>
      <c r="L8010">
        <v>1</v>
      </c>
      <c r="M8010">
        <v>6</v>
      </c>
      <c r="N8010">
        <v>2</v>
      </c>
      <c r="O8010" t="s">
        <v>58</v>
      </c>
      <c r="P8010">
        <v>-1.8</v>
      </c>
      <c r="Q8010">
        <v>93.369</v>
      </c>
      <c r="R8010">
        <v>-34.799999999999997</v>
      </c>
      <c r="S8010">
        <v>0.65200000000000002</v>
      </c>
      <c r="T8010">
        <v>5008.7</v>
      </c>
      <c r="U8010" t="s">
        <v>26</v>
      </c>
      <c r="V8010" t="s">
        <v>26</v>
      </c>
      <c r="W8010">
        <v>0.99055975675582897</v>
      </c>
      <c r="Y8010">
        <f t="shared" si="125"/>
        <v>1</v>
      </c>
    </row>
    <row r="8011" spans="1:25" x14ac:dyDescent="0.25">
      <c r="A8011">
        <v>33</v>
      </c>
      <c r="B8011" t="s">
        <v>22</v>
      </c>
      <c r="C8011" t="s">
        <v>23</v>
      </c>
      <c r="D8011" t="s">
        <v>24</v>
      </c>
      <c r="E8011" t="s">
        <v>25</v>
      </c>
      <c r="F8011" t="s">
        <v>25</v>
      </c>
      <c r="G8011" t="s">
        <v>25</v>
      </c>
      <c r="H8011" t="s">
        <v>36</v>
      </c>
      <c r="I8011" t="s">
        <v>28</v>
      </c>
      <c r="J8011" t="s">
        <v>50</v>
      </c>
      <c r="K8011">
        <v>85</v>
      </c>
      <c r="L8011">
        <v>1</v>
      </c>
      <c r="M8011">
        <v>999</v>
      </c>
      <c r="N8011">
        <v>0</v>
      </c>
      <c r="O8011" t="s">
        <v>30</v>
      </c>
      <c r="P8011">
        <v>1.1000000000000001</v>
      </c>
      <c r="Q8011">
        <v>93.994</v>
      </c>
      <c r="R8011">
        <v>-36.4</v>
      </c>
      <c r="S8011">
        <v>4.8559999999999999</v>
      </c>
      <c r="T8011">
        <v>5191</v>
      </c>
      <c r="U8011" t="s">
        <v>25</v>
      </c>
      <c r="V8011" t="s">
        <v>25</v>
      </c>
      <c r="W8011">
        <v>3.2702468335628503E-2</v>
      </c>
      <c r="Y8011">
        <f t="shared" si="125"/>
        <v>1</v>
      </c>
    </row>
    <row r="8012" spans="1:25" x14ac:dyDescent="0.25">
      <c r="A8012">
        <v>57</v>
      </c>
      <c r="B8012" t="s">
        <v>59</v>
      </c>
      <c r="C8012" t="s">
        <v>48</v>
      </c>
      <c r="D8012" t="s">
        <v>41</v>
      </c>
      <c r="E8012" t="s">
        <v>25</v>
      </c>
      <c r="F8012" t="s">
        <v>25</v>
      </c>
      <c r="G8012" t="s">
        <v>25</v>
      </c>
      <c r="H8012" t="s">
        <v>36</v>
      </c>
      <c r="I8012" t="s">
        <v>28</v>
      </c>
      <c r="J8012" t="s">
        <v>50</v>
      </c>
      <c r="K8012">
        <v>35</v>
      </c>
      <c r="L8012">
        <v>1</v>
      </c>
      <c r="M8012">
        <v>999</v>
      </c>
      <c r="N8012">
        <v>0</v>
      </c>
      <c r="O8012" t="s">
        <v>30</v>
      </c>
      <c r="P8012">
        <v>1.1000000000000001</v>
      </c>
      <c r="Q8012">
        <v>93.994</v>
      </c>
      <c r="R8012">
        <v>-36.4</v>
      </c>
      <c r="S8012">
        <v>4.8570000000000002</v>
      </c>
      <c r="T8012">
        <v>5191</v>
      </c>
      <c r="U8012" t="s">
        <v>25</v>
      </c>
      <c r="V8012" t="s">
        <v>25</v>
      </c>
      <c r="W8012">
        <v>2.5889802724123001E-2</v>
      </c>
      <c r="Y8012">
        <f t="shared" si="125"/>
        <v>1</v>
      </c>
    </row>
    <row r="8013" spans="1:25" x14ac:dyDescent="0.25">
      <c r="A8013">
        <v>49</v>
      </c>
      <c r="B8013" t="s">
        <v>56</v>
      </c>
      <c r="C8013" t="s">
        <v>48</v>
      </c>
      <c r="D8013" t="s">
        <v>39</v>
      </c>
      <c r="E8013" t="s">
        <v>25</v>
      </c>
      <c r="F8013" t="s">
        <v>25</v>
      </c>
      <c r="G8013" t="s">
        <v>25</v>
      </c>
      <c r="H8013" t="s">
        <v>27</v>
      </c>
      <c r="I8013" t="s">
        <v>61</v>
      </c>
      <c r="J8013" t="s">
        <v>45</v>
      </c>
      <c r="K8013">
        <v>56</v>
      </c>
      <c r="L8013">
        <v>1</v>
      </c>
      <c r="M8013">
        <v>999</v>
      </c>
      <c r="N8013">
        <v>2</v>
      </c>
      <c r="O8013" t="s">
        <v>46</v>
      </c>
      <c r="P8013">
        <v>-3.4</v>
      </c>
      <c r="Q8013">
        <v>92.430999999999997</v>
      </c>
      <c r="R8013">
        <v>-26.9</v>
      </c>
      <c r="S8013">
        <v>0.754</v>
      </c>
      <c r="T8013">
        <v>5017.5</v>
      </c>
      <c r="U8013" t="s">
        <v>25</v>
      </c>
      <c r="V8013" t="s">
        <v>25</v>
      </c>
      <c r="W8013">
        <v>0.18243093788623799</v>
      </c>
      <c r="Y8013">
        <f t="shared" si="125"/>
        <v>1</v>
      </c>
    </row>
    <row r="8014" spans="1:25" x14ac:dyDescent="0.25">
      <c r="A8014">
        <v>29</v>
      </c>
      <c r="B8014" t="s">
        <v>40</v>
      </c>
      <c r="C8014" t="s">
        <v>23</v>
      </c>
      <c r="D8014" t="s">
        <v>35</v>
      </c>
      <c r="E8014" t="s">
        <v>25</v>
      </c>
      <c r="F8014" t="s">
        <v>26</v>
      </c>
      <c r="G8014" t="s">
        <v>25</v>
      </c>
      <c r="H8014" t="s">
        <v>27</v>
      </c>
      <c r="I8014" t="s">
        <v>28</v>
      </c>
      <c r="J8014" t="s">
        <v>43</v>
      </c>
      <c r="K8014">
        <v>112</v>
      </c>
      <c r="L8014">
        <v>4</v>
      </c>
      <c r="M8014">
        <v>999</v>
      </c>
      <c r="N8014">
        <v>1</v>
      </c>
      <c r="O8014" t="s">
        <v>46</v>
      </c>
      <c r="P8014">
        <v>-1.8</v>
      </c>
      <c r="Q8014">
        <v>92.893000000000001</v>
      </c>
      <c r="R8014">
        <v>-46.2</v>
      </c>
      <c r="S8014">
        <v>1.244</v>
      </c>
      <c r="T8014">
        <v>5099.1000000000004</v>
      </c>
      <c r="U8014" t="s">
        <v>25</v>
      </c>
      <c r="V8014" t="s">
        <v>25</v>
      </c>
      <c r="W8014">
        <v>5.9209659695625298E-2</v>
      </c>
      <c r="Y8014">
        <f t="shared" si="125"/>
        <v>1</v>
      </c>
    </row>
    <row r="8015" spans="1:25" x14ac:dyDescent="0.25">
      <c r="A8015">
        <v>31</v>
      </c>
      <c r="B8015" t="s">
        <v>22</v>
      </c>
      <c r="C8015" t="s">
        <v>34</v>
      </c>
      <c r="D8015" t="s">
        <v>35</v>
      </c>
      <c r="E8015" t="s">
        <v>25</v>
      </c>
      <c r="F8015" t="s">
        <v>26</v>
      </c>
      <c r="G8015" t="s">
        <v>25</v>
      </c>
      <c r="H8015" t="s">
        <v>27</v>
      </c>
      <c r="I8015" t="s">
        <v>37</v>
      </c>
      <c r="J8015" t="s">
        <v>50</v>
      </c>
      <c r="K8015">
        <v>160</v>
      </c>
      <c r="L8015">
        <v>1</v>
      </c>
      <c r="M8015">
        <v>999</v>
      </c>
      <c r="N8015">
        <v>0</v>
      </c>
      <c r="O8015" t="s">
        <v>30</v>
      </c>
      <c r="P8015">
        <v>-2.9</v>
      </c>
      <c r="Q8015">
        <v>92.962999999999994</v>
      </c>
      <c r="R8015">
        <v>-40.799999999999997</v>
      </c>
      <c r="S8015">
        <v>1.099</v>
      </c>
      <c r="T8015">
        <v>5076.2</v>
      </c>
      <c r="U8015" t="s">
        <v>25</v>
      </c>
      <c r="V8015" t="s">
        <v>26</v>
      </c>
      <c r="W8015">
        <v>0.77123039960861195</v>
      </c>
      <c r="Y8015">
        <f t="shared" si="125"/>
        <v>0</v>
      </c>
    </row>
    <row r="8016" spans="1:25" x14ac:dyDescent="0.25">
      <c r="A8016">
        <v>45</v>
      </c>
      <c r="B8016" t="s">
        <v>40</v>
      </c>
      <c r="C8016" t="s">
        <v>48</v>
      </c>
      <c r="D8016" t="s">
        <v>49</v>
      </c>
      <c r="E8016" t="s">
        <v>25</v>
      </c>
      <c r="F8016" t="s">
        <v>26</v>
      </c>
      <c r="G8016" t="s">
        <v>25</v>
      </c>
      <c r="H8016" t="s">
        <v>27</v>
      </c>
      <c r="I8016" t="s">
        <v>42</v>
      </c>
      <c r="J8016" t="s">
        <v>29</v>
      </c>
      <c r="K8016">
        <v>239</v>
      </c>
      <c r="L8016">
        <v>2</v>
      </c>
      <c r="M8016">
        <v>999</v>
      </c>
      <c r="N8016">
        <v>1</v>
      </c>
      <c r="O8016" t="s">
        <v>46</v>
      </c>
      <c r="P8016">
        <v>-0.1</v>
      </c>
      <c r="Q8016">
        <v>93.2</v>
      </c>
      <c r="R8016">
        <v>-42</v>
      </c>
      <c r="S8016">
        <v>4.0209999999999999</v>
      </c>
      <c r="T8016">
        <v>5195.8</v>
      </c>
      <c r="U8016" t="s">
        <v>25</v>
      </c>
      <c r="V8016" t="s">
        <v>25</v>
      </c>
      <c r="W8016">
        <v>1.75244733691216E-2</v>
      </c>
      <c r="Y8016">
        <f t="shared" si="125"/>
        <v>1</v>
      </c>
    </row>
    <row r="8017" spans="1:25" x14ac:dyDescent="0.25">
      <c r="A8017">
        <v>55</v>
      </c>
      <c r="B8017" t="s">
        <v>63</v>
      </c>
      <c r="C8017" t="s">
        <v>23</v>
      </c>
      <c r="D8017" t="s">
        <v>54</v>
      </c>
      <c r="E8017" t="s">
        <v>25</v>
      </c>
      <c r="F8017" t="s">
        <v>25</v>
      </c>
      <c r="G8017" t="s">
        <v>25</v>
      </c>
      <c r="H8017" t="s">
        <v>27</v>
      </c>
      <c r="I8017" t="s">
        <v>52</v>
      </c>
      <c r="J8017" t="s">
        <v>38</v>
      </c>
      <c r="K8017">
        <v>141</v>
      </c>
      <c r="L8017">
        <v>7</v>
      </c>
      <c r="M8017">
        <v>999</v>
      </c>
      <c r="N8017">
        <v>0</v>
      </c>
      <c r="O8017" t="s">
        <v>30</v>
      </c>
      <c r="P8017">
        <v>1.4</v>
      </c>
      <c r="Q8017">
        <v>93.918000000000006</v>
      </c>
      <c r="R8017">
        <v>-42.7</v>
      </c>
      <c r="S8017">
        <v>4.9569999999999999</v>
      </c>
      <c r="T8017">
        <v>5228.1000000000004</v>
      </c>
      <c r="U8017" t="s">
        <v>25</v>
      </c>
      <c r="V8017" t="s">
        <v>25</v>
      </c>
      <c r="W8017">
        <v>0.192322567105293</v>
      </c>
      <c r="Y8017">
        <f t="shared" si="125"/>
        <v>1</v>
      </c>
    </row>
    <row r="8018" spans="1:25" x14ac:dyDescent="0.25">
      <c r="A8018">
        <v>37</v>
      </c>
      <c r="B8018" t="s">
        <v>59</v>
      </c>
      <c r="C8018" t="s">
        <v>23</v>
      </c>
      <c r="D8018" t="s">
        <v>41</v>
      </c>
      <c r="E8018" t="s">
        <v>25</v>
      </c>
      <c r="F8018" t="s">
        <v>25</v>
      </c>
      <c r="G8018" t="s">
        <v>25</v>
      </c>
      <c r="H8018" t="s">
        <v>27</v>
      </c>
      <c r="I8018" t="s">
        <v>28</v>
      </c>
      <c r="J8018" t="s">
        <v>43</v>
      </c>
      <c r="K8018">
        <v>546</v>
      </c>
      <c r="L8018">
        <v>1</v>
      </c>
      <c r="M8018">
        <v>999</v>
      </c>
      <c r="N8018">
        <v>0</v>
      </c>
      <c r="O8018" t="s">
        <v>30</v>
      </c>
      <c r="P8018">
        <v>-1.8</v>
      </c>
      <c r="Q8018">
        <v>92.893000000000001</v>
      </c>
      <c r="R8018">
        <v>-46.2</v>
      </c>
      <c r="S8018">
        <v>1.244</v>
      </c>
      <c r="T8018">
        <v>5099.1000000000004</v>
      </c>
      <c r="U8018" t="s">
        <v>25</v>
      </c>
      <c r="V8018" t="s">
        <v>25</v>
      </c>
      <c r="W8018">
        <v>0.17300219833850899</v>
      </c>
      <c r="Y8018">
        <f t="shared" si="125"/>
        <v>1</v>
      </c>
    </row>
    <row r="8019" spans="1:25" x14ac:dyDescent="0.25">
      <c r="A8019">
        <v>41</v>
      </c>
      <c r="B8019" t="s">
        <v>40</v>
      </c>
      <c r="C8019" t="s">
        <v>23</v>
      </c>
      <c r="D8019" t="s">
        <v>39</v>
      </c>
      <c r="E8019" t="s">
        <v>39</v>
      </c>
      <c r="F8019" t="s">
        <v>25</v>
      </c>
      <c r="G8019" t="s">
        <v>25</v>
      </c>
      <c r="H8019" t="s">
        <v>36</v>
      </c>
      <c r="I8019" t="s">
        <v>28</v>
      </c>
      <c r="J8019" t="s">
        <v>50</v>
      </c>
      <c r="K8019">
        <v>185</v>
      </c>
      <c r="L8019">
        <v>12</v>
      </c>
      <c r="M8019">
        <v>999</v>
      </c>
      <c r="N8019">
        <v>0</v>
      </c>
      <c r="O8019" t="s">
        <v>30</v>
      </c>
      <c r="P8019">
        <v>1.1000000000000001</v>
      </c>
      <c r="Q8019">
        <v>93.994</v>
      </c>
      <c r="R8019">
        <v>-36.4</v>
      </c>
      <c r="S8019">
        <v>4.8559999999999999</v>
      </c>
      <c r="T8019">
        <v>5191</v>
      </c>
      <c r="U8019" t="s">
        <v>25</v>
      </c>
      <c r="V8019" t="s">
        <v>25</v>
      </c>
      <c r="W8019">
        <v>1.0379238985478901E-2</v>
      </c>
      <c r="Y8019">
        <f t="shared" si="125"/>
        <v>1</v>
      </c>
    </row>
    <row r="8020" spans="1:25" x14ac:dyDescent="0.25">
      <c r="A8020">
        <v>70</v>
      </c>
      <c r="B8020" t="s">
        <v>62</v>
      </c>
      <c r="C8020" t="s">
        <v>23</v>
      </c>
      <c r="D8020" t="s">
        <v>49</v>
      </c>
      <c r="E8020" t="s">
        <v>25</v>
      </c>
      <c r="F8020" t="s">
        <v>25</v>
      </c>
      <c r="G8020" t="s">
        <v>25</v>
      </c>
      <c r="H8020" t="s">
        <v>27</v>
      </c>
      <c r="I8020" t="s">
        <v>55</v>
      </c>
      <c r="J8020" t="s">
        <v>29</v>
      </c>
      <c r="K8020">
        <v>70</v>
      </c>
      <c r="L8020">
        <v>3</v>
      </c>
      <c r="M8020">
        <v>999</v>
      </c>
      <c r="N8020">
        <v>0</v>
      </c>
      <c r="O8020" t="s">
        <v>30</v>
      </c>
      <c r="P8020">
        <v>-2.9</v>
      </c>
      <c r="Q8020">
        <v>92.200999999999993</v>
      </c>
      <c r="R8020">
        <v>-31.4</v>
      </c>
      <c r="S8020">
        <v>0.86899999999999999</v>
      </c>
      <c r="T8020">
        <v>5076.2</v>
      </c>
      <c r="U8020" t="s">
        <v>25</v>
      </c>
      <c r="V8020" t="s">
        <v>26</v>
      </c>
      <c r="W8020">
        <v>0.77579778432846103</v>
      </c>
      <c r="Y8020">
        <f t="shared" si="125"/>
        <v>0</v>
      </c>
    </row>
    <row r="8021" spans="1:25" x14ac:dyDescent="0.25">
      <c r="A8021">
        <v>44</v>
      </c>
      <c r="B8021" t="s">
        <v>59</v>
      </c>
      <c r="C8021" t="s">
        <v>48</v>
      </c>
      <c r="D8021" t="s">
        <v>41</v>
      </c>
      <c r="E8021" t="s">
        <v>25</v>
      </c>
      <c r="F8021" t="s">
        <v>26</v>
      </c>
      <c r="G8021" t="s">
        <v>26</v>
      </c>
      <c r="H8021" t="s">
        <v>36</v>
      </c>
      <c r="I8021" t="s">
        <v>37</v>
      </c>
      <c r="J8021" t="s">
        <v>45</v>
      </c>
      <c r="K8021">
        <v>37</v>
      </c>
      <c r="L8021">
        <v>3</v>
      </c>
      <c r="M8021">
        <v>999</v>
      </c>
      <c r="N8021">
        <v>0</v>
      </c>
      <c r="O8021" t="s">
        <v>30</v>
      </c>
      <c r="P8021">
        <v>1.4</v>
      </c>
      <c r="Q8021">
        <v>94.465000000000003</v>
      </c>
      <c r="R8021">
        <v>-41.8</v>
      </c>
      <c r="S8021">
        <v>4.9580000000000002</v>
      </c>
      <c r="T8021">
        <v>5228.1000000000004</v>
      </c>
      <c r="U8021" t="s">
        <v>25</v>
      </c>
      <c r="V8021" t="s">
        <v>25</v>
      </c>
      <c r="W8021">
        <v>2.8757166117429699E-2</v>
      </c>
      <c r="Y8021">
        <f t="shared" si="125"/>
        <v>1</v>
      </c>
    </row>
    <row r="8022" spans="1:25" x14ac:dyDescent="0.25">
      <c r="A8022">
        <v>50</v>
      </c>
      <c r="B8022" t="s">
        <v>22</v>
      </c>
      <c r="C8022" t="s">
        <v>23</v>
      </c>
      <c r="D8022" t="s">
        <v>54</v>
      </c>
      <c r="E8022" t="s">
        <v>25</v>
      </c>
      <c r="F8022" t="s">
        <v>26</v>
      </c>
      <c r="G8022" t="s">
        <v>25</v>
      </c>
      <c r="H8022" t="s">
        <v>36</v>
      </c>
      <c r="I8022" t="s">
        <v>28</v>
      </c>
      <c r="J8022" t="s">
        <v>50</v>
      </c>
      <c r="K8022">
        <v>229</v>
      </c>
      <c r="L8022">
        <v>2</v>
      </c>
      <c r="M8022">
        <v>999</v>
      </c>
      <c r="N8022">
        <v>0</v>
      </c>
      <c r="O8022" t="s">
        <v>30</v>
      </c>
      <c r="P8022">
        <v>1.1000000000000001</v>
      </c>
      <c r="Q8022">
        <v>93.994</v>
      </c>
      <c r="R8022">
        <v>-36.4</v>
      </c>
      <c r="S8022">
        <v>4.8570000000000002</v>
      </c>
      <c r="T8022">
        <v>5191</v>
      </c>
      <c r="U8022" t="s">
        <v>25</v>
      </c>
      <c r="V8022" t="s">
        <v>25</v>
      </c>
      <c r="W8022">
        <v>2.2579370066523601E-2</v>
      </c>
      <c r="Y8022">
        <f t="shared" si="125"/>
        <v>1</v>
      </c>
    </row>
    <row r="8023" spans="1:25" x14ac:dyDescent="0.25">
      <c r="A8023">
        <v>42</v>
      </c>
      <c r="B8023" t="s">
        <v>62</v>
      </c>
      <c r="C8023" t="s">
        <v>48</v>
      </c>
      <c r="D8023" t="s">
        <v>67</v>
      </c>
      <c r="E8023" t="s">
        <v>25</v>
      </c>
      <c r="F8023" t="s">
        <v>25</v>
      </c>
      <c r="G8023" t="s">
        <v>25</v>
      </c>
      <c r="H8023" t="s">
        <v>27</v>
      </c>
      <c r="I8023" t="s">
        <v>55</v>
      </c>
      <c r="J8023" t="s">
        <v>38</v>
      </c>
      <c r="K8023">
        <v>146</v>
      </c>
      <c r="L8023">
        <v>4</v>
      </c>
      <c r="M8023">
        <v>999</v>
      </c>
      <c r="N8023">
        <v>0</v>
      </c>
      <c r="O8023" t="s">
        <v>30</v>
      </c>
      <c r="P8023">
        <v>-2.9</v>
      </c>
      <c r="Q8023">
        <v>92.200999999999993</v>
      </c>
      <c r="R8023">
        <v>-31.4</v>
      </c>
      <c r="S8023">
        <v>0.83399999999999996</v>
      </c>
      <c r="T8023">
        <v>5076.2</v>
      </c>
      <c r="U8023" t="s">
        <v>25</v>
      </c>
      <c r="V8023" t="s">
        <v>26</v>
      </c>
      <c r="W8023">
        <v>0.55305939912795998</v>
      </c>
      <c r="Y8023">
        <f t="shared" si="125"/>
        <v>0</v>
      </c>
    </row>
    <row r="8024" spans="1:25" x14ac:dyDescent="0.25">
      <c r="A8024">
        <v>42</v>
      </c>
      <c r="B8024" t="s">
        <v>53</v>
      </c>
      <c r="C8024" t="s">
        <v>23</v>
      </c>
      <c r="D8024" t="s">
        <v>41</v>
      </c>
      <c r="E8024" t="s">
        <v>25</v>
      </c>
      <c r="F8024" t="s">
        <v>25</v>
      </c>
      <c r="G8024" t="s">
        <v>26</v>
      </c>
      <c r="H8024" t="s">
        <v>27</v>
      </c>
      <c r="I8024" t="s">
        <v>55</v>
      </c>
      <c r="J8024" t="s">
        <v>29</v>
      </c>
      <c r="K8024">
        <v>327</v>
      </c>
      <c r="L8024">
        <v>3</v>
      </c>
      <c r="M8024">
        <v>999</v>
      </c>
      <c r="N8024">
        <v>0</v>
      </c>
      <c r="O8024" t="s">
        <v>30</v>
      </c>
      <c r="P8024">
        <v>1.4</v>
      </c>
      <c r="Q8024">
        <v>93.444000000000003</v>
      </c>
      <c r="R8024">
        <v>-36.1</v>
      </c>
      <c r="S8024">
        <v>4.9660000000000002</v>
      </c>
      <c r="T8024">
        <v>5228.1000000000004</v>
      </c>
      <c r="U8024" t="s">
        <v>25</v>
      </c>
      <c r="V8024" t="s">
        <v>25</v>
      </c>
      <c r="W8024">
        <v>4.7756347805261598E-2</v>
      </c>
      <c r="Y8024">
        <f t="shared" si="125"/>
        <v>1</v>
      </c>
    </row>
    <row r="8025" spans="1:25" x14ac:dyDescent="0.25">
      <c r="A8025">
        <v>39</v>
      </c>
      <c r="B8025" t="s">
        <v>56</v>
      </c>
      <c r="C8025" t="s">
        <v>23</v>
      </c>
      <c r="D8025" t="s">
        <v>41</v>
      </c>
      <c r="E8025" t="s">
        <v>39</v>
      </c>
      <c r="F8025" t="s">
        <v>26</v>
      </c>
      <c r="G8025" t="s">
        <v>25</v>
      </c>
      <c r="H8025" t="s">
        <v>27</v>
      </c>
      <c r="I8025" t="s">
        <v>55</v>
      </c>
      <c r="J8025" t="s">
        <v>45</v>
      </c>
      <c r="K8025">
        <v>76</v>
      </c>
      <c r="L8025">
        <v>1</v>
      </c>
      <c r="M8025">
        <v>999</v>
      </c>
      <c r="N8025">
        <v>0</v>
      </c>
      <c r="O8025" t="s">
        <v>30</v>
      </c>
      <c r="P8025">
        <v>1.4</v>
      </c>
      <c r="Q8025">
        <v>93.444000000000003</v>
      </c>
      <c r="R8025">
        <v>-36.1</v>
      </c>
      <c r="S8025">
        <v>4.9619999999999997</v>
      </c>
      <c r="T8025">
        <v>5228.1000000000004</v>
      </c>
      <c r="U8025" t="s">
        <v>25</v>
      </c>
      <c r="V8025" t="s">
        <v>25</v>
      </c>
      <c r="W8025">
        <v>1.75424702465534E-2</v>
      </c>
      <c r="Y8025">
        <f t="shared" si="125"/>
        <v>1</v>
      </c>
    </row>
    <row r="8026" spans="1:25" x14ac:dyDescent="0.25">
      <c r="A8026">
        <v>47</v>
      </c>
      <c r="B8026" t="s">
        <v>40</v>
      </c>
      <c r="C8026" t="s">
        <v>48</v>
      </c>
      <c r="D8026" t="s">
        <v>35</v>
      </c>
      <c r="E8026" t="s">
        <v>25</v>
      </c>
      <c r="F8026" t="s">
        <v>25</v>
      </c>
      <c r="G8026" t="s">
        <v>25</v>
      </c>
      <c r="H8026" t="s">
        <v>27</v>
      </c>
      <c r="I8026" t="s">
        <v>55</v>
      </c>
      <c r="J8026" t="s">
        <v>50</v>
      </c>
      <c r="K8026">
        <v>204</v>
      </c>
      <c r="L8026">
        <v>6</v>
      </c>
      <c r="M8026">
        <v>999</v>
      </c>
      <c r="N8026">
        <v>0</v>
      </c>
      <c r="O8026" t="s">
        <v>30</v>
      </c>
      <c r="P8026">
        <v>1.4</v>
      </c>
      <c r="Q8026">
        <v>93.444000000000003</v>
      </c>
      <c r="R8026">
        <v>-36.1</v>
      </c>
      <c r="S8026">
        <v>4.9660000000000002</v>
      </c>
      <c r="T8026">
        <v>5228.1000000000004</v>
      </c>
      <c r="U8026" t="s">
        <v>25</v>
      </c>
      <c r="V8026" t="s">
        <v>25</v>
      </c>
      <c r="W8026">
        <v>0.10673949867487</v>
      </c>
      <c r="Y8026">
        <f t="shared" si="125"/>
        <v>1</v>
      </c>
    </row>
    <row r="8027" spans="1:25" x14ac:dyDescent="0.25">
      <c r="A8027">
        <v>33</v>
      </c>
      <c r="B8027" t="s">
        <v>22</v>
      </c>
      <c r="C8027" t="s">
        <v>23</v>
      </c>
      <c r="D8027" t="s">
        <v>24</v>
      </c>
      <c r="E8027" t="s">
        <v>25</v>
      </c>
      <c r="F8027" t="s">
        <v>25</v>
      </c>
      <c r="G8027" t="s">
        <v>25</v>
      </c>
      <c r="H8027" t="s">
        <v>36</v>
      </c>
      <c r="I8027" t="s">
        <v>37</v>
      </c>
      <c r="J8027" t="s">
        <v>43</v>
      </c>
      <c r="K8027">
        <v>145</v>
      </c>
      <c r="L8027">
        <v>1</v>
      </c>
      <c r="M8027">
        <v>999</v>
      </c>
      <c r="N8027">
        <v>0</v>
      </c>
      <c r="O8027" t="s">
        <v>30</v>
      </c>
      <c r="P8027">
        <v>1.4</v>
      </c>
      <c r="Q8027">
        <v>94.465000000000003</v>
      </c>
      <c r="R8027">
        <v>-41.8</v>
      </c>
      <c r="S8027">
        <v>4.96</v>
      </c>
      <c r="T8027">
        <v>5228.1000000000004</v>
      </c>
      <c r="U8027" t="s">
        <v>25</v>
      </c>
      <c r="V8027" t="s">
        <v>25</v>
      </c>
      <c r="W8027">
        <v>2.67074462026358E-2</v>
      </c>
      <c r="Y8027">
        <f t="shared" si="125"/>
        <v>1</v>
      </c>
    </row>
    <row r="8028" spans="1:25" x14ac:dyDescent="0.25">
      <c r="A8028">
        <v>40</v>
      </c>
      <c r="B8028" t="s">
        <v>56</v>
      </c>
      <c r="C8028" t="s">
        <v>34</v>
      </c>
      <c r="D8028" t="s">
        <v>41</v>
      </c>
      <c r="E8028" t="s">
        <v>25</v>
      </c>
      <c r="F8028" t="s">
        <v>25</v>
      </c>
      <c r="G8028" t="s">
        <v>25</v>
      </c>
      <c r="H8028" t="s">
        <v>36</v>
      </c>
      <c r="I8028" t="s">
        <v>28</v>
      </c>
      <c r="J8028" t="s">
        <v>45</v>
      </c>
      <c r="K8028">
        <v>430</v>
      </c>
      <c r="L8028">
        <v>2</v>
      </c>
      <c r="M8028">
        <v>999</v>
      </c>
      <c r="N8028">
        <v>1</v>
      </c>
      <c r="O8028" t="s">
        <v>46</v>
      </c>
      <c r="P8028">
        <v>-1.8</v>
      </c>
      <c r="Q8028">
        <v>92.893000000000001</v>
      </c>
      <c r="R8028">
        <v>-46.2</v>
      </c>
      <c r="S8028">
        <v>1.327</v>
      </c>
      <c r="T8028">
        <v>5099.1000000000004</v>
      </c>
      <c r="U8028" t="s">
        <v>25</v>
      </c>
      <c r="V8028" t="s">
        <v>25</v>
      </c>
      <c r="W8028">
        <v>1.2315794825553899E-2</v>
      </c>
      <c r="Y8028">
        <f t="shared" si="125"/>
        <v>1</v>
      </c>
    </row>
    <row r="8029" spans="1:25" x14ac:dyDescent="0.25">
      <c r="A8029">
        <v>37</v>
      </c>
      <c r="B8029" t="s">
        <v>56</v>
      </c>
      <c r="C8029" t="s">
        <v>23</v>
      </c>
      <c r="D8029" t="s">
        <v>24</v>
      </c>
      <c r="E8029" t="s">
        <v>25</v>
      </c>
      <c r="F8029" t="s">
        <v>25</v>
      </c>
      <c r="G8029" t="s">
        <v>25</v>
      </c>
      <c r="H8029" t="s">
        <v>36</v>
      </c>
      <c r="I8029" t="s">
        <v>28</v>
      </c>
      <c r="J8029" t="s">
        <v>29</v>
      </c>
      <c r="K8029">
        <v>1110</v>
      </c>
      <c r="L8029">
        <v>3</v>
      </c>
      <c r="M8029">
        <v>999</v>
      </c>
      <c r="N8029">
        <v>0</v>
      </c>
      <c r="O8029" t="s">
        <v>30</v>
      </c>
      <c r="P8029">
        <v>1.1000000000000001</v>
      </c>
      <c r="Q8029">
        <v>93.994</v>
      </c>
      <c r="R8029">
        <v>-36.4</v>
      </c>
      <c r="S8029">
        <v>4.859</v>
      </c>
      <c r="T8029">
        <v>5191</v>
      </c>
      <c r="U8029" t="s">
        <v>25</v>
      </c>
      <c r="V8029" t="s">
        <v>25</v>
      </c>
      <c r="W8029">
        <v>1.8956974148750302E-2</v>
      </c>
      <c r="Y8029">
        <f t="shared" si="125"/>
        <v>1</v>
      </c>
    </row>
    <row r="8030" spans="1:25" x14ac:dyDescent="0.25">
      <c r="A8030">
        <v>37</v>
      </c>
      <c r="B8030" t="s">
        <v>40</v>
      </c>
      <c r="C8030" t="s">
        <v>23</v>
      </c>
      <c r="D8030" t="s">
        <v>41</v>
      </c>
      <c r="E8030" t="s">
        <v>25</v>
      </c>
      <c r="F8030" t="s">
        <v>25</v>
      </c>
      <c r="G8030" t="s">
        <v>25</v>
      </c>
      <c r="H8030" t="s">
        <v>36</v>
      </c>
      <c r="I8030" t="s">
        <v>37</v>
      </c>
      <c r="J8030" t="s">
        <v>29</v>
      </c>
      <c r="K8030">
        <v>155</v>
      </c>
      <c r="L8030">
        <v>3</v>
      </c>
      <c r="M8030">
        <v>999</v>
      </c>
      <c r="N8030">
        <v>0</v>
      </c>
      <c r="O8030" t="s">
        <v>30</v>
      </c>
      <c r="P8030">
        <v>1.4</v>
      </c>
      <c r="Q8030">
        <v>94.465000000000003</v>
      </c>
      <c r="R8030">
        <v>-41.8</v>
      </c>
      <c r="S8030">
        <v>4.9669999999999996</v>
      </c>
      <c r="T8030">
        <v>5228.1000000000004</v>
      </c>
      <c r="U8030" t="s">
        <v>25</v>
      </c>
      <c r="V8030" t="s">
        <v>25</v>
      </c>
      <c r="W8030">
        <v>2.8043184429407099E-2</v>
      </c>
      <c r="Y8030">
        <f t="shared" si="125"/>
        <v>1</v>
      </c>
    </row>
    <row r="8031" spans="1:25" x14ac:dyDescent="0.25">
      <c r="A8031">
        <v>37</v>
      </c>
      <c r="B8031" t="s">
        <v>22</v>
      </c>
      <c r="C8031" t="s">
        <v>23</v>
      </c>
      <c r="D8031" t="s">
        <v>39</v>
      </c>
      <c r="E8031" t="s">
        <v>39</v>
      </c>
      <c r="F8031" t="s">
        <v>25</v>
      </c>
      <c r="G8031" t="s">
        <v>25</v>
      </c>
      <c r="H8031" t="s">
        <v>27</v>
      </c>
      <c r="I8031" t="s">
        <v>28</v>
      </c>
      <c r="J8031" t="s">
        <v>50</v>
      </c>
      <c r="K8031">
        <v>409</v>
      </c>
      <c r="L8031">
        <v>1</v>
      </c>
      <c r="M8031">
        <v>999</v>
      </c>
      <c r="N8031">
        <v>0</v>
      </c>
      <c r="O8031" t="s">
        <v>30</v>
      </c>
      <c r="P8031">
        <v>-1.8</v>
      </c>
      <c r="Q8031">
        <v>92.893000000000001</v>
      </c>
      <c r="R8031">
        <v>-46.2</v>
      </c>
      <c r="S8031">
        <v>1.3440000000000001</v>
      </c>
      <c r="T8031">
        <v>5099.1000000000004</v>
      </c>
      <c r="U8031" t="s">
        <v>25</v>
      </c>
      <c r="V8031" t="s">
        <v>25</v>
      </c>
      <c r="W8031">
        <v>0.19860456883907299</v>
      </c>
      <c r="Y8031">
        <f t="shared" si="125"/>
        <v>1</v>
      </c>
    </row>
    <row r="8032" spans="1:25" x14ac:dyDescent="0.25">
      <c r="A8032">
        <v>31</v>
      </c>
      <c r="B8032" t="s">
        <v>56</v>
      </c>
      <c r="C8032" t="s">
        <v>23</v>
      </c>
      <c r="D8032" t="s">
        <v>24</v>
      </c>
      <c r="E8032" t="s">
        <v>39</v>
      </c>
      <c r="F8032" t="s">
        <v>26</v>
      </c>
      <c r="G8032" t="s">
        <v>25</v>
      </c>
      <c r="H8032" t="s">
        <v>36</v>
      </c>
      <c r="I8032" t="s">
        <v>28</v>
      </c>
      <c r="J8032" t="s">
        <v>43</v>
      </c>
      <c r="K8032">
        <v>179</v>
      </c>
      <c r="L8032">
        <v>9</v>
      </c>
      <c r="M8032">
        <v>999</v>
      </c>
      <c r="N8032">
        <v>0</v>
      </c>
      <c r="O8032" t="s">
        <v>30</v>
      </c>
      <c r="P8032">
        <v>1.1000000000000001</v>
      </c>
      <c r="Q8032">
        <v>93.994</v>
      </c>
      <c r="R8032">
        <v>-36.4</v>
      </c>
      <c r="S8032">
        <v>4.8579999999999997</v>
      </c>
      <c r="T8032">
        <v>5191</v>
      </c>
      <c r="U8032" t="s">
        <v>25</v>
      </c>
      <c r="V8032" t="s">
        <v>25</v>
      </c>
      <c r="W8032">
        <v>2.5291854515671699E-2</v>
      </c>
      <c r="Y8032">
        <f t="shared" si="125"/>
        <v>1</v>
      </c>
    </row>
    <row r="8033" spans="1:25" x14ac:dyDescent="0.25">
      <c r="A8033">
        <v>32</v>
      </c>
      <c r="B8033" t="s">
        <v>22</v>
      </c>
      <c r="C8033" t="s">
        <v>34</v>
      </c>
      <c r="D8033" t="s">
        <v>35</v>
      </c>
      <c r="E8033" t="s">
        <v>25</v>
      </c>
      <c r="F8033" t="s">
        <v>25</v>
      </c>
      <c r="G8033" t="s">
        <v>25</v>
      </c>
      <c r="H8033" t="s">
        <v>36</v>
      </c>
      <c r="I8033" t="s">
        <v>52</v>
      </c>
      <c r="J8033" t="s">
        <v>45</v>
      </c>
      <c r="K8033">
        <v>234</v>
      </c>
      <c r="L8033">
        <v>4</v>
      </c>
      <c r="M8033">
        <v>999</v>
      </c>
      <c r="N8033">
        <v>0</v>
      </c>
      <c r="O8033" t="s">
        <v>30</v>
      </c>
      <c r="P8033">
        <v>1.4</v>
      </c>
      <c r="Q8033">
        <v>93.918000000000006</v>
      </c>
      <c r="R8033">
        <v>-42.7</v>
      </c>
      <c r="S8033">
        <v>4.968</v>
      </c>
      <c r="T8033">
        <v>5228.1000000000004</v>
      </c>
      <c r="U8033" t="s">
        <v>25</v>
      </c>
      <c r="V8033" t="s">
        <v>25</v>
      </c>
      <c r="W8033">
        <v>2.0094482228159901E-2</v>
      </c>
      <c r="Y8033">
        <f t="shared" si="125"/>
        <v>1</v>
      </c>
    </row>
    <row r="8034" spans="1:25" x14ac:dyDescent="0.25">
      <c r="A8034">
        <v>32</v>
      </c>
      <c r="B8034" t="s">
        <v>39</v>
      </c>
      <c r="C8034" t="s">
        <v>39</v>
      </c>
      <c r="D8034" t="s">
        <v>41</v>
      </c>
      <c r="E8034" t="s">
        <v>25</v>
      </c>
      <c r="F8034" t="s">
        <v>26</v>
      </c>
      <c r="G8034" t="s">
        <v>26</v>
      </c>
      <c r="H8034" t="s">
        <v>36</v>
      </c>
      <c r="I8034" t="s">
        <v>28</v>
      </c>
      <c r="J8034" t="s">
        <v>45</v>
      </c>
      <c r="K8034">
        <v>221</v>
      </c>
      <c r="L8034">
        <v>2</v>
      </c>
      <c r="M8034">
        <v>999</v>
      </c>
      <c r="N8034">
        <v>0</v>
      </c>
      <c r="O8034" t="s">
        <v>30</v>
      </c>
      <c r="P8034">
        <v>1.1000000000000001</v>
      </c>
      <c r="Q8034">
        <v>93.994</v>
      </c>
      <c r="R8034">
        <v>-36.4</v>
      </c>
      <c r="S8034">
        <v>4.8600000000000003</v>
      </c>
      <c r="T8034">
        <v>5191</v>
      </c>
      <c r="U8034" t="s">
        <v>25</v>
      </c>
      <c r="V8034" t="s">
        <v>25</v>
      </c>
      <c r="W8034">
        <v>2.4374006316065799E-2</v>
      </c>
      <c r="Y8034">
        <f t="shared" si="125"/>
        <v>1</v>
      </c>
    </row>
    <row r="8035" spans="1:25" x14ac:dyDescent="0.25">
      <c r="A8035">
        <v>27</v>
      </c>
      <c r="B8035" t="s">
        <v>39</v>
      </c>
      <c r="C8035" t="s">
        <v>34</v>
      </c>
      <c r="D8035" t="s">
        <v>41</v>
      </c>
      <c r="E8035" t="s">
        <v>25</v>
      </c>
      <c r="F8035" t="s">
        <v>25</v>
      </c>
      <c r="G8035" t="s">
        <v>25</v>
      </c>
      <c r="H8035" t="s">
        <v>27</v>
      </c>
      <c r="I8035" t="s">
        <v>57</v>
      </c>
      <c r="J8035" t="s">
        <v>50</v>
      </c>
      <c r="K8035">
        <v>133</v>
      </c>
      <c r="L8035">
        <v>1</v>
      </c>
      <c r="M8035">
        <v>999</v>
      </c>
      <c r="N8035">
        <v>0</v>
      </c>
      <c r="O8035" t="s">
        <v>30</v>
      </c>
      <c r="P8035">
        <v>-1.8</v>
      </c>
      <c r="Q8035">
        <v>93.369</v>
      </c>
      <c r="R8035">
        <v>-34.799999999999997</v>
      </c>
      <c r="S8035">
        <v>0.65500000000000003</v>
      </c>
      <c r="T8035">
        <v>5008.7</v>
      </c>
      <c r="U8035" t="s">
        <v>25</v>
      </c>
      <c r="V8035" t="s">
        <v>26</v>
      </c>
      <c r="W8035">
        <v>0.942177593708038</v>
      </c>
      <c r="Y8035">
        <f t="shared" si="125"/>
        <v>0</v>
      </c>
    </row>
    <row r="8036" spans="1:25" x14ac:dyDescent="0.25">
      <c r="A8036">
        <v>57</v>
      </c>
      <c r="B8036" t="s">
        <v>56</v>
      </c>
      <c r="C8036" t="s">
        <v>23</v>
      </c>
      <c r="D8036" t="s">
        <v>49</v>
      </c>
      <c r="E8036" t="s">
        <v>25</v>
      </c>
      <c r="F8036" t="s">
        <v>25</v>
      </c>
      <c r="G8036" t="s">
        <v>25</v>
      </c>
      <c r="H8036" t="s">
        <v>36</v>
      </c>
      <c r="I8036" t="s">
        <v>28</v>
      </c>
      <c r="J8036" t="s">
        <v>29</v>
      </c>
      <c r="K8036">
        <v>27</v>
      </c>
      <c r="L8036">
        <v>7</v>
      </c>
      <c r="M8036">
        <v>999</v>
      </c>
      <c r="N8036">
        <v>0</v>
      </c>
      <c r="O8036" t="s">
        <v>30</v>
      </c>
      <c r="P8036">
        <v>1.1000000000000001</v>
      </c>
      <c r="Q8036">
        <v>93.994</v>
      </c>
      <c r="R8036">
        <v>-36.4</v>
      </c>
      <c r="S8036">
        <v>4.8570000000000002</v>
      </c>
      <c r="T8036">
        <v>5191</v>
      </c>
      <c r="U8036" t="s">
        <v>25</v>
      </c>
      <c r="V8036" t="s">
        <v>25</v>
      </c>
      <c r="W8036">
        <v>1.9695159047842001E-2</v>
      </c>
      <c r="Y8036">
        <f t="shared" si="125"/>
        <v>1</v>
      </c>
    </row>
    <row r="8037" spans="1:25" x14ac:dyDescent="0.25">
      <c r="A8037">
        <v>51</v>
      </c>
      <c r="B8037" t="s">
        <v>22</v>
      </c>
      <c r="C8037" t="s">
        <v>23</v>
      </c>
      <c r="D8037" t="s">
        <v>24</v>
      </c>
      <c r="E8037" t="s">
        <v>39</v>
      </c>
      <c r="F8037" t="s">
        <v>26</v>
      </c>
      <c r="G8037" t="s">
        <v>25</v>
      </c>
      <c r="H8037" t="s">
        <v>36</v>
      </c>
      <c r="I8037" t="s">
        <v>37</v>
      </c>
      <c r="J8037" t="s">
        <v>43</v>
      </c>
      <c r="K8037">
        <v>254</v>
      </c>
      <c r="L8037">
        <v>1</v>
      </c>
      <c r="M8037">
        <v>999</v>
      </c>
      <c r="N8037">
        <v>0</v>
      </c>
      <c r="O8037" t="s">
        <v>30</v>
      </c>
      <c r="P8037">
        <v>1.4</v>
      </c>
      <c r="Q8037">
        <v>94.465000000000003</v>
      </c>
      <c r="R8037">
        <v>-41.8</v>
      </c>
      <c r="S8037">
        <v>4.96</v>
      </c>
      <c r="T8037">
        <v>5228.1000000000004</v>
      </c>
      <c r="U8037" t="s">
        <v>25</v>
      </c>
      <c r="V8037" t="s">
        <v>25</v>
      </c>
      <c r="W8037">
        <v>3.5066157579421997E-2</v>
      </c>
      <c r="Y8037">
        <f t="shared" si="125"/>
        <v>1</v>
      </c>
    </row>
    <row r="8038" spans="1:25" x14ac:dyDescent="0.25">
      <c r="A8038">
        <v>44</v>
      </c>
      <c r="B8038" t="s">
        <v>56</v>
      </c>
      <c r="C8038" t="s">
        <v>34</v>
      </c>
      <c r="D8038" t="s">
        <v>49</v>
      </c>
      <c r="E8038" t="s">
        <v>25</v>
      </c>
      <c r="F8038" t="s">
        <v>26</v>
      </c>
      <c r="G8038" t="s">
        <v>26</v>
      </c>
      <c r="H8038" t="s">
        <v>27</v>
      </c>
      <c r="I8038" t="s">
        <v>55</v>
      </c>
      <c r="J8038" t="s">
        <v>29</v>
      </c>
      <c r="K8038">
        <v>79</v>
      </c>
      <c r="L8038">
        <v>4</v>
      </c>
      <c r="M8038">
        <v>999</v>
      </c>
      <c r="N8038">
        <v>0</v>
      </c>
      <c r="O8038" t="s">
        <v>30</v>
      </c>
      <c r="P8038">
        <v>1.4</v>
      </c>
      <c r="Q8038">
        <v>93.444000000000003</v>
      </c>
      <c r="R8038">
        <v>-36.1</v>
      </c>
      <c r="S8038">
        <v>4.9640000000000004</v>
      </c>
      <c r="T8038">
        <v>5228.1000000000004</v>
      </c>
      <c r="U8038" t="s">
        <v>25</v>
      </c>
      <c r="V8038" t="s">
        <v>25</v>
      </c>
      <c r="W8038">
        <v>2.8011439368128801E-2</v>
      </c>
      <c r="Y8038">
        <f t="shared" si="125"/>
        <v>1</v>
      </c>
    </row>
    <row r="8039" spans="1:25" x14ac:dyDescent="0.25">
      <c r="A8039">
        <v>41</v>
      </c>
      <c r="B8039" t="s">
        <v>22</v>
      </c>
      <c r="C8039" t="s">
        <v>23</v>
      </c>
      <c r="D8039" t="s">
        <v>24</v>
      </c>
      <c r="E8039" t="s">
        <v>25</v>
      </c>
      <c r="F8039" t="s">
        <v>25</v>
      </c>
      <c r="G8039" t="s">
        <v>25</v>
      </c>
      <c r="H8039" t="s">
        <v>36</v>
      </c>
      <c r="I8039" t="s">
        <v>28</v>
      </c>
      <c r="J8039" t="s">
        <v>45</v>
      </c>
      <c r="K8039">
        <v>500</v>
      </c>
      <c r="L8039">
        <v>1</v>
      </c>
      <c r="M8039">
        <v>999</v>
      </c>
      <c r="N8039">
        <v>0</v>
      </c>
      <c r="O8039" t="s">
        <v>30</v>
      </c>
      <c r="P8039">
        <v>1.1000000000000001</v>
      </c>
      <c r="Q8039">
        <v>93.994</v>
      </c>
      <c r="R8039">
        <v>-36.4</v>
      </c>
      <c r="S8039">
        <v>4.8600000000000003</v>
      </c>
      <c r="T8039">
        <v>5191</v>
      </c>
      <c r="U8039" t="s">
        <v>26</v>
      </c>
      <c r="V8039" t="s">
        <v>25</v>
      </c>
      <c r="W8039">
        <v>3.8755659013986601E-2</v>
      </c>
      <c r="Y8039">
        <f t="shared" si="125"/>
        <v>0</v>
      </c>
    </row>
    <row r="8040" spans="1:25" x14ac:dyDescent="0.25">
      <c r="A8040">
        <v>34</v>
      </c>
      <c r="B8040" t="s">
        <v>33</v>
      </c>
      <c r="C8040" t="s">
        <v>23</v>
      </c>
      <c r="D8040" t="s">
        <v>49</v>
      </c>
      <c r="E8040" t="s">
        <v>25</v>
      </c>
      <c r="F8040" t="s">
        <v>26</v>
      </c>
      <c r="G8040" t="s">
        <v>25</v>
      </c>
      <c r="H8040" t="s">
        <v>27</v>
      </c>
      <c r="I8040" t="s">
        <v>28</v>
      </c>
      <c r="J8040" t="s">
        <v>43</v>
      </c>
      <c r="K8040">
        <v>101</v>
      </c>
      <c r="L8040">
        <v>2</v>
      </c>
      <c r="M8040">
        <v>999</v>
      </c>
      <c r="N8040">
        <v>0</v>
      </c>
      <c r="O8040" t="s">
        <v>30</v>
      </c>
      <c r="P8040">
        <v>-1.8</v>
      </c>
      <c r="Q8040">
        <v>92.893000000000001</v>
      </c>
      <c r="R8040">
        <v>-46.2</v>
      </c>
      <c r="S8040">
        <v>1.3540000000000001</v>
      </c>
      <c r="T8040">
        <v>5099.1000000000004</v>
      </c>
      <c r="U8040" t="s">
        <v>25</v>
      </c>
      <c r="V8040" t="s">
        <v>25</v>
      </c>
      <c r="W8040">
        <v>6.4096681773662595E-2</v>
      </c>
      <c r="Y8040">
        <f t="shared" si="125"/>
        <v>1</v>
      </c>
    </row>
    <row r="8041" spans="1:25" x14ac:dyDescent="0.25">
      <c r="A8041">
        <v>40</v>
      </c>
      <c r="B8041" t="s">
        <v>40</v>
      </c>
      <c r="C8041" t="s">
        <v>34</v>
      </c>
      <c r="D8041" t="s">
        <v>35</v>
      </c>
      <c r="E8041" t="s">
        <v>25</v>
      </c>
      <c r="F8041" t="s">
        <v>26</v>
      </c>
      <c r="G8041" t="s">
        <v>25</v>
      </c>
      <c r="H8041" t="s">
        <v>36</v>
      </c>
      <c r="I8041" t="s">
        <v>28</v>
      </c>
      <c r="J8041" t="s">
        <v>38</v>
      </c>
      <c r="K8041">
        <v>222</v>
      </c>
      <c r="L8041">
        <v>2</v>
      </c>
      <c r="M8041">
        <v>999</v>
      </c>
      <c r="N8041">
        <v>0</v>
      </c>
      <c r="O8041" t="s">
        <v>30</v>
      </c>
      <c r="P8041">
        <v>1.1000000000000001</v>
      </c>
      <c r="Q8041">
        <v>93.994</v>
      </c>
      <c r="R8041">
        <v>-36.4</v>
      </c>
      <c r="S8041">
        <v>4.859</v>
      </c>
      <c r="T8041">
        <v>5191</v>
      </c>
      <c r="U8041" t="s">
        <v>25</v>
      </c>
      <c r="V8041" t="s">
        <v>25</v>
      </c>
      <c r="W8041">
        <v>2.9568623751401901E-2</v>
      </c>
      <c r="Y8041">
        <f t="shared" si="125"/>
        <v>1</v>
      </c>
    </row>
    <row r="8042" spans="1:25" x14ac:dyDescent="0.25">
      <c r="A8042">
        <v>35</v>
      </c>
      <c r="B8042" t="s">
        <v>53</v>
      </c>
      <c r="C8042" t="s">
        <v>48</v>
      </c>
      <c r="D8042" t="s">
        <v>24</v>
      </c>
      <c r="E8042" t="s">
        <v>25</v>
      </c>
      <c r="F8042" t="s">
        <v>25</v>
      </c>
      <c r="G8042" t="s">
        <v>25</v>
      </c>
      <c r="H8042" t="s">
        <v>27</v>
      </c>
      <c r="I8042" t="s">
        <v>52</v>
      </c>
      <c r="J8042" t="s">
        <v>43</v>
      </c>
      <c r="K8042">
        <v>53</v>
      </c>
      <c r="L8042">
        <v>6</v>
      </c>
      <c r="M8042">
        <v>999</v>
      </c>
      <c r="N8042">
        <v>0</v>
      </c>
      <c r="O8042" t="s">
        <v>30</v>
      </c>
      <c r="P8042">
        <v>1.4</v>
      </c>
      <c r="Q8042">
        <v>93.918000000000006</v>
      </c>
      <c r="R8042">
        <v>-42.7</v>
      </c>
      <c r="S8042">
        <v>4.96</v>
      </c>
      <c r="T8042">
        <v>5228.1000000000004</v>
      </c>
      <c r="U8042" t="s">
        <v>25</v>
      </c>
      <c r="V8042" t="s">
        <v>25</v>
      </c>
      <c r="W8042">
        <v>4.8031494021415697E-2</v>
      </c>
      <c r="Y8042">
        <f t="shared" si="125"/>
        <v>1</v>
      </c>
    </row>
    <row r="8043" spans="1:25" x14ac:dyDescent="0.25">
      <c r="A8043">
        <v>40</v>
      </c>
      <c r="B8043" t="s">
        <v>22</v>
      </c>
      <c r="C8043" t="s">
        <v>23</v>
      </c>
      <c r="D8043" t="s">
        <v>35</v>
      </c>
      <c r="E8043" t="s">
        <v>25</v>
      </c>
      <c r="F8043" t="s">
        <v>25</v>
      </c>
      <c r="G8043" t="s">
        <v>25</v>
      </c>
      <c r="H8043" t="s">
        <v>27</v>
      </c>
      <c r="I8043" t="s">
        <v>64</v>
      </c>
      <c r="J8043" t="s">
        <v>50</v>
      </c>
      <c r="K8043">
        <v>43</v>
      </c>
      <c r="L8043">
        <v>3</v>
      </c>
      <c r="M8043">
        <v>999</v>
      </c>
      <c r="N8043">
        <v>1</v>
      </c>
      <c r="O8043" t="s">
        <v>46</v>
      </c>
      <c r="P8043">
        <v>-1.8</v>
      </c>
      <c r="Q8043">
        <v>93.075000000000003</v>
      </c>
      <c r="R8043">
        <v>-47.1</v>
      </c>
      <c r="S8043">
        <v>1.4530000000000001</v>
      </c>
      <c r="T8043">
        <v>5099.1000000000004</v>
      </c>
      <c r="U8043" t="s">
        <v>25</v>
      </c>
      <c r="V8043" t="s">
        <v>25</v>
      </c>
      <c r="W8043">
        <v>0.124533884227276</v>
      </c>
      <c r="Y8043">
        <f t="shared" si="125"/>
        <v>1</v>
      </c>
    </row>
    <row r="8044" spans="1:25" x14ac:dyDescent="0.25">
      <c r="A8044">
        <v>45</v>
      </c>
      <c r="B8044" t="s">
        <v>40</v>
      </c>
      <c r="C8044" t="s">
        <v>23</v>
      </c>
      <c r="D8044" t="s">
        <v>39</v>
      </c>
      <c r="E8044" t="s">
        <v>39</v>
      </c>
      <c r="F8044" t="s">
        <v>26</v>
      </c>
      <c r="G8044" t="s">
        <v>26</v>
      </c>
      <c r="H8044" t="s">
        <v>27</v>
      </c>
      <c r="I8044" t="s">
        <v>55</v>
      </c>
      <c r="J8044" t="s">
        <v>45</v>
      </c>
      <c r="K8044">
        <v>105</v>
      </c>
      <c r="L8044">
        <v>3</v>
      </c>
      <c r="M8044">
        <v>999</v>
      </c>
      <c r="N8044">
        <v>0</v>
      </c>
      <c r="O8044" t="s">
        <v>30</v>
      </c>
      <c r="P8044">
        <v>1.4</v>
      </c>
      <c r="Q8044">
        <v>93.444000000000003</v>
      </c>
      <c r="R8044">
        <v>-36.1</v>
      </c>
      <c r="S8044">
        <v>4.9619999999999997</v>
      </c>
      <c r="T8044">
        <v>5228.1000000000004</v>
      </c>
      <c r="U8044" t="s">
        <v>25</v>
      </c>
      <c r="V8044" t="s">
        <v>25</v>
      </c>
      <c r="W8044">
        <v>1.49128464981914E-2</v>
      </c>
      <c r="Y8044">
        <f t="shared" si="125"/>
        <v>1</v>
      </c>
    </row>
    <row r="8045" spans="1:25" x14ac:dyDescent="0.25">
      <c r="A8045">
        <v>36</v>
      </c>
      <c r="B8045" t="s">
        <v>56</v>
      </c>
      <c r="C8045" t="s">
        <v>34</v>
      </c>
      <c r="D8045" t="s">
        <v>41</v>
      </c>
      <c r="E8045" t="s">
        <v>25</v>
      </c>
      <c r="F8045" t="s">
        <v>26</v>
      </c>
      <c r="G8045" t="s">
        <v>25</v>
      </c>
      <c r="H8045" t="s">
        <v>27</v>
      </c>
      <c r="I8045" t="s">
        <v>55</v>
      </c>
      <c r="J8045" t="s">
        <v>50</v>
      </c>
      <c r="K8045">
        <v>486</v>
      </c>
      <c r="L8045">
        <v>2</v>
      </c>
      <c r="M8045">
        <v>999</v>
      </c>
      <c r="N8045">
        <v>0</v>
      </c>
      <c r="O8045" t="s">
        <v>30</v>
      </c>
      <c r="P8045">
        <v>1.4</v>
      </c>
      <c r="Q8045">
        <v>93.444000000000003</v>
      </c>
      <c r="R8045">
        <v>-36.1</v>
      </c>
      <c r="S8045">
        <v>4.9630000000000001</v>
      </c>
      <c r="T8045">
        <v>5228.1000000000004</v>
      </c>
      <c r="U8045" t="s">
        <v>25</v>
      </c>
      <c r="V8045" t="s">
        <v>25</v>
      </c>
      <c r="W8045">
        <v>1.7301728948950799E-2</v>
      </c>
      <c r="Y8045">
        <f t="shared" si="125"/>
        <v>1</v>
      </c>
    </row>
    <row r="8046" spans="1:25" x14ac:dyDescent="0.25">
      <c r="A8046">
        <v>35</v>
      </c>
      <c r="B8046" t="s">
        <v>40</v>
      </c>
      <c r="C8046" t="s">
        <v>34</v>
      </c>
      <c r="D8046" t="s">
        <v>41</v>
      </c>
      <c r="E8046" t="s">
        <v>25</v>
      </c>
      <c r="F8046" t="s">
        <v>25</v>
      </c>
      <c r="G8046" t="s">
        <v>26</v>
      </c>
      <c r="H8046" t="s">
        <v>27</v>
      </c>
      <c r="I8046" t="s">
        <v>55</v>
      </c>
      <c r="J8046" t="s">
        <v>38</v>
      </c>
      <c r="K8046">
        <v>448</v>
      </c>
      <c r="L8046">
        <v>2</v>
      </c>
      <c r="M8046">
        <v>999</v>
      </c>
      <c r="N8046">
        <v>0</v>
      </c>
      <c r="O8046" t="s">
        <v>30</v>
      </c>
      <c r="P8046">
        <v>1.4</v>
      </c>
      <c r="Q8046">
        <v>93.444000000000003</v>
      </c>
      <c r="R8046">
        <v>-36.1</v>
      </c>
      <c r="S8046">
        <v>4.9640000000000004</v>
      </c>
      <c r="T8046">
        <v>5228.1000000000004</v>
      </c>
      <c r="U8046" t="s">
        <v>25</v>
      </c>
      <c r="V8046" t="s">
        <v>25</v>
      </c>
      <c r="W8046">
        <v>2.4652710184454901E-2</v>
      </c>
      <c r="Y8046">
        <f t="shared" si="125"/>
        <v>1</v>
      </c>
    </row>
    <row r="8047" spans="1:25" x14ac:dyDescent="0.25">
      <c r="A8047">
        <v>25</v>
      </c>
      <c r="B8047" t="s">
        <v>22</v>
      </c>
      <c r="C8047" t="s">
        <v>34</v>
      </c>
      <c r="D8047" t="s">
        <v>24</v>
      </c>
      <c r="E8047" t="s">
        <v>25</v>
      </c>
      <c r="F8047" t="s">
        <v>26</v>
      </c>
      <c r="G8047" t="s">
        <v>25</v>
      </c>
      <c r="H8047" t="s">
        <v>27</v>
      </c>
      <c r="I8047" t="s">
        <v>28</v>
      </c>
      <c r="J8047" t="s">
        <v>43</v>
      </c>
      <c r="K8047">
        <v>165</v>
      </c>
      <c r="L8047">
        <v>1</v>
      </c>
      <c r="M8047">
        <v>999</v>
      </c>
      <c r="N8047">
        <v>0</v>
      </c>
      <c r="O8047" t="s">
        <v>30</v>
      </c>
      <c r="P8047">
        <v>-1.8</v>
      </c>
      <c r="Q8047">
        <v>92.893000000000001</v>
      </c>
      <c r="R8047">
        <v>-46.2</v>
      </c>
      <c r="S8047">
        <v>1.244</v>
      </c>
      <c r="T8047">
        <v>5099.1000000000004</v>
      </c>
      <c r="U8047" t="s">
        <v>25</v>
      </c>
      <c r="V8047" t="s">
        <v>25</v>
      </c>
      <c r="W8047">
        <v>0.182828798890114</v>
      </c>
      <c r="Y8047">
        <f t="shared" si="125"/>
        <v>1</v>
      </c>
    </row>
    <row r="8048" spans="1:25" x14ac:dyDescent="0.25">
      <c r="A8048">
        <v>52</v>
      </c>
      <c r="B8048" t="s">
        <v>47</v>
      </c>
      <c r="C8048" t="s">
        <v>23</v>
      </c>
      <c r="D8048" t="s">
        <v>35</v>
      </c>
      <c r="E8048" t="s">
        <v>25</v>
      </c>
      <c r="F8048" t="s">
        <v>26</v>
      </c>
      <c r="G8048" t="s">
        <v>25</v>
      </c>
      <c r="H8048" t="s">
        <v>27</v>
      </c>
      <c r="I8048" t="s">
        <v>28</v>
      </c>
      <c r="J8048" t="s">
        <v>45</v>
      </c>
      <c r="K8048">
        <v>69</v>
      </c>
      <c r="L8048">
        <v>1</v>
      </c>
      <c r="M8048">
        <v>999</v>
      </c>
      <c r="N8048">
        <v>1</v>
      </c>
      <c r="O8048" t="s">
        <v>46</v>
      </c>
      <c r="P8048">
        <v>-1.8</v>
      </c>
      <c r="Q8048">
        <v>92.893000000000001</v>
      </c>
      <c r="R8048">
        <v>-46.2</v>
      </c>
      <c r="S8048">
        <v>1.327</v>
      </c>
      <c r="T8048">
        <v>5099.1000000000004</v>
      </c>
      <c r="U8048" t="s">
        <v>25</v>
      </c>
      <c r="V8048" t="s">
        <v>25</v>
      </c>
      <c r="W8048">
        <v>4.9179539084434502E-2</v>
      </c>
      <c r="Y8048">
        <f t="shared" si="125"/>
        <v>1</v>
      </c>
    </row>
    <row r="8049" spans="1:25" x14ac:dyDescent="0.25">
      <c r="A8049">
        <v>33</v>
      </c>
      <c r="B8049" t="s">
        <v>40</v>
      </c>
      <c r="C8049" t="s">
        <v>34</v>
      </c>
      <c r="D8049" t="s">
        <v>41</v>
      </c>
      <c r="E8049" t="s">
        <v>25</v>
      </c>
      <c r="F8049" t="s">
        <v>26</v>
      </c>
      <c r="G8049" t="s">
        <v>25</v>
      </c>
      <c r="H8049" t="s">
        <v>27</v>
      </c>
      <c r="I8049" t="s">
        <v>28</v>
      </c>
      <c r="J8049" t="s">
        <v>38</v>
      </c>
      <c r="K8049">
        <v>194</v>
      </c>
      <c r="L8049">
        <v>2</v>
      </c>
      <c r="M8049">
        <v>999</v>
      </c>
      <c r="N8049">
        <v>0</v>
      </c>
      <c r="O8049" t="s">
        <v>30</v>
      </c>
      <c r="P8049">
        <v>-1.8</v>
      </c>
      <c r="Q8049">
        <v>92.893000000000001</v>
      </c>
      <c r="R8049">
        <v>-46.2</v>
      </c>
      <c r="S8049">
        <v>1.3340000000000001</v>
      </c>
      <c r="T8049">
        <v>5099.1000000000004</v>
      </c>
      <c r="U8049" t="s">
        <v>25</v>
      </c>
      <c r="V8049" t="s">
        <v>25</v>
      </c>
      <c r="W8049">
        <v>7.2737343609332997E-2</v>
      </c>
      <c r="Y8049">
        <f t="shared" si="125"/>
        <v>1</v>
      </c>
    </row>
    <row r="8050" spans="1:25" x14ac:dyDescent="0.25">
      <c r="A8050">
        <v>32</v>
      </c>
      <c r="B8050" t="s">
        <v>56</v>
      </c>
      <c r="C8050" t="s">
        <v>23</v>
      </c>
      <c r="D8050" t="s">
        <v>41</v>
      </c>
      <c r="E8050" t="s">
        <v>25</v>
      </c>
      <c r="F8050" t="s">
        <v>26</v>
      </c>
      <c r="G8050" t="s">
        <v>25</v>
      </c>
      <c r="H8050" t="s">
        <v>27</v>
      </c>
      <c r="I8050" t="s">
        <v>55</v>
      </c>
      <c r="J8050" t="s">
        <v>50</v>
      </c>
      <c r="K8050">
        <v>168</v>
      </c>
      <c r="L8050">
        <v>3</v>
      </c>
      <c r="M8050">
        <v>999</v>
      </c>
      <c r="N8050">
        <v>0</v>
      </c>
      <c r="O8050" t="s">
        <v>30</v>
      </c>
      <c r="P8050">
        <v>1.4</v>
      </c>
      <c r="Q8050">
        <v>93.444000000000003</v>
      </c>
      <c r="R8050">
        <v>-36.1</v>
      </c>
      <c r="S8050">
        <v>4.968</v>
      </c>
      <c r="T8050">
        <v>5228.1000000000004</v>
      </c>
      <c r="U8050" t="s">
        <v>25</v>
      </c>
      <c r="V8050" t="s">
        <v>25</v>
      </c>
      <c r="W8050">
        <v>9.6299320459365803E-2</v>
      </c>
      <c r="Y8050">
        <f t="shared" si="125"/>
        <v>1</v>
      </c>
    </row>
    <row r="8051" spans="1:25" x14ac:dyDescent="0.25">
      <c r="A8051">
        <v>30</v>
      </c>
      <c r="B8051" t="s">
        <v>33</v>
      </c>
      <c r="C8051" t="s">
        <v>23</v>
      </c>
      <c r="D8051" t="s">
        <v>35</v>
      </c>
      <c r="E8051" t="s">
        <v>39</v>
      </c>
      <c r="F8051" t="s">
        <v>25</v>
      </c>
      <c r="G8051" t="s">
        <v>26</v>
      </c>
      <c r="H8051" t="s">
        <v>36</v>
      </c>
      <c r="I8051" t="s">
        <v>37</v>
      </c>
      <c r="J8051" t="s">
        <v>29</v>
      </c>
      <c r="K8051">
        <v>105</v>
      </c>
      <c r="L8051">
        <v>1</v>
      </c>
      <c r="M8051">
        <v>999</v>
      </c>
      <c r="N8051">
        <v>0</v>
      </c>
      <c r="O8051" t="s">
        <v>30</v>
      </c>
      <c r="P8051">
        <v>1.4</v>
      </c>
      <c r="Q8051">
        <v>94.465000000000003</v>
      </c>
      <c r="R8051">
        <v>-41.8</v>
      </c>
      <c r="S8051">
        <v>4.9669999999999996</v>
      </c>
      <c r="T8051">
        <v>5228.1000000000004</v>
      </c>
      <c r="U8051" t="s">
        <v>25</v>
      </c>
      <c r="V8051" t="s">
        <v>25</v>
      </c>
      <c r="W8051">
        <v>1.6517106443643601E-2</v>
      </c>
      <c r="Y8051">
        <f t="shared" si="125"/>
        <v>1</v>
      </c>
    </row>
    <row r="8052" spans="1:25" x14ac:dyDescent="0.25">
      <c r="A8052">
        <v>31</v>
      </c>
      <c r="B8052" t="s">
        <v>40</v>
      </c>
      <c r="C8052" t="s">
        <v>34</v>
      </c>
      <c r="D8052" t="s">
        <v>35</v>
      </c>
      <c r="E8052" t="s">
        <v>25</v>
      </c>
      <c r="F8052" t="s">
        <v>26</v>
      </c>
      <c r="G8052" t="s">
        <v>26</v>
      </c>
      <c r="H8052" t="s">
        <v>27</v>
      </c>
      <c r="I8052" t="s">
        <v>55</v>
      </c>
      <c r="J8052" t="s">
        <v>45</v>
      </c>
      <c r="K8052">
        <v>101</v>
      </c>
      <c r="L8052">
        <v>1</v>
      </c>
      <c r="M8052">
        <v>999</v>
      </c>
      <c r="N8052">
        <v>0</v>
      </c>
      <c r="O8052" t="s">
        <v>30</v>
      </c>
      <c r="P8052">
        <v>1.4</v>
      </c>
      <c r="Q8052">
        <v>93.444000000000003</v>
      </c>
      <c r="R8052">
        <v>-36.1</v>
      </c>
      <c r="S8052">
        <v>4.9640000000000004</v>
      </c>
      <c r="T8052">
        <v>5228.1000000000004</v>
      </c>
      <c r="U8052" t="s">
        <v>25</v>
      </c>
      <c r="V8052" t="s">
        <v>25</v>
      </c>
      <c r="W8052">
        <v>2.7726976200938201E-2</v>
      </c>
      <c r="Y8052">
        <f t="shared" si="125"/>
        <v>1</v>
      </c>
    </row>
    <row r="8053" spans="1:25" x14ac:dyDescent="0.25">
      <c r="A8053">
        <v>32</v>
      </c>
      <c r="B8053" t="s">
        <v>47</v>
      </c>
      <c r="C8053" t="s">
        <v>23</v>
      </c>
      <c r="D8053" t="s">
        <v>41</v>
      </c>
      <c r="E8053" t="s">
        <v>25</v>
      </c>
      <c r="F8053" t="s">
        <v>39</v>
      </c>
      <c r="G8053" t="s">
        <v>39</v>
      </c>
      <c r="H8053" t="s">
        <v>27</v>
      </c>
      <c r="I8053" t="s">
        <v>28</v>
      </c>
      <c r="J8053" t="s">
        <v>29</v>
      </c>
      <c r="K8053">
        <v>416</v>
      </c>
      <c r="L8053">
        <v>1</v>
      </c>
      <c r="M8053">
        <v>999</v>
      </c>
      <c r="N8053">
        <v>0</v>
      </c>
      <c r="O8053" t="s">
        <v>30</v>
      </c>
      <c r="P8053">
        <v>-1.8</v>
      </c>
      <c r="Q8053">
        <v>92.893000000000001</v>
      </c>
      <c r="R8053">
        <v>-46.2</v>
      </c>
      <c r="S8053">
        <v>1.25</v>
      </c>
      <c r="T8053">
        <v>5099.1000000000004</v>
      </c>
      <c r="U8053" t="s">
        <v>26</v>
      </c>
      <c r="V8053" t="s">
        <v>25</v>
      </c>
      <c r="W8053">
        <v>0.14336374402046201</v>
      </c>
      <c r="Y8053">
        <f t="shared" si="125"/>
        <v>0</v>
      </c>
    </row>
    <row r="8054" spans="1:25" x14ac:dyDescent="0.25">
      <c r="A8054">
        <v>36</v>
      </c>
      <c r="B8054" t="s">
        <v>59</v>
      </c>
      <c r="C8054" t="s">
        <v>23</v>
      </c>
      <c r="D8054" t="s">
        <v>41</v>
      </c>
      <c r="E8054" t="s">
        <v>25</v>
      </c>
      <c r="F8054" t="s">
        <v>25</v>
      </c>
      <c r="G8054" t="s">
        <v>26</v>
      </c>
      <c r="H8054" t="s">
        <v>27</v>
      </c>
      <c r="I8054" t="s">
        <v>42</v>
      </c>
      <c r="J8054" t="s">
        <v>38</v>
      </c>
      <c r="K8054">
        <v>166</v>
      </c>
      <c r="L8054">
        <v>3</v>
      </c>
      <c r="M8054">
        <v>3</v>
      </c>
      <c r="N8054">
        <v>3</v>
      </c>
      <c r="O8054" t="s">
        <v>58</v>
      </c>
      <c r="P8054">
        <v>-3.4</v>
      </c>
      <c r="Q8054">
        <v>92.649000000000001</v>
      </c>
      <c r="R8054">
        <v>-30.1</v>
      </c>
      <c r="S8054">
        <v>0.71499999999999997</v>
      </c>
      <c r="T8054">
        <v>5017.5</v>
      </c>
      <c r="U8054" t="s">
        <v>26</v>
      </c>
      <c r="V8054" t="s">
        <v>26</v>
      </c>
      <c r="W8054">
        <v>0.88712149858474698</v>
      </c>
      <c r="Y8054">
        <f t="shared" si="125"/>
        <v>1</v>
      </c>
    </row>
    <row r="8055" spans="1:25" x14ac:dyDescent="0.25">
      <c r="A8055">
        <v>44</v>
      </c>
      <c r="B8055" t="s">
        <v>40</v>
      </c>
      <c r="C8055" t="s">
        <v>23</v>
      </c>
      <c r="D8055" t="s">
        <v>35</v>
      </c>
      <c r="E8055" t="s">
        <v>25</v>
      </c>
      <c r="F8055" t="s">
        <v>26</v>
      </c>
      <c r="G8055" t="s">
        <v>25</v>
      </c>
      <c r="H8055" t="s">
        <v>27</v>
      </c>
      <c r="I8055" t="s">
        <v>28</v>
      </c>
      <c r="J8055" t="s">
        <v>38</v>
      </c>
      <c r="K8055">
        <v>150</v>
      </c>
      <c r="L8055">
        <v>3</v>
      </c>
      <c r="M8055">
        <v>999</v>
      </c>
      <c r="N8055">
        <v>2</v>
      </c>
      <c r="O8055" t="s">
        <v>46</v>
      </c>
      <c r="P8055">
        <v>-1.8</v>
      </c>
      <c r="Q8055">
        <v>92.893000000000001</v>
      </c>
      <c r="R8055">
        <v>-46.2</v>
      </c>
      <c r="S8055">
        <v>1.2809999999999999</v>
      </c>
      <c r="T8055">
        <v>5099.1000000000004</v>
      </c>
      <c r="U8055" t="s">
        <v>25</v>
      </c>
      <c r="V8055" t="s">
        <v>25</v>
      </c>
      <c r="W8055">
        <v>7.4367620050907093E-2</v>
      </c>
      <c r="Y8055">
        <f t="shared" si="125"/>
        <v>1</v>
      </c>
    </row>
    <row r="8056" spans="1:25" x14ac:dyDescent="0.25">
      <c r="A8056">
        <v>29</v>
      </c>
      <c r="B8056" t="s">
        <v>22</v>
      </c>
      <c r="C8056" t="s">
        <v>23</v>
      </c>
      <c r="D8056" t="s">
        <v>24</v>
      </c>
      <c r="E8056" t="s">
        <v>25</v>
      </c>
      <c r="F8056" t="s">
        <v>25</v>
      </c>
      <c r="G8056" t="s">
        <v>25</v>
      </c>
      <c r="H8056" t="s">
        <v>27</v>
      </c>
      <c r="I8056" t="s">
        <v>52</v>
      </c>
      <c r="J8056" t="s">
        <v>50</v>
      </c>
      <c r="K8056">
        <v>249</v>
      </c>
      <c r="L8056">
        <v>3</v>
      </c>
      <c r="M8056">
        <v>999</v>
      </c>
      <c r="N8056">
        <v>0</v>
      </c>
      <c r="O8056" t="s">
        <v>30</v>
      </c>
      <c r="P8056">
        <v>1.4</v>
      </c>
      <c r="Q8056">
        <v>93.918000000000006</v>
      </c>
      <c r="R8056">
        <v>-42.7</v>
      </c>
      <c r="S8056">
        <v>4.9619999999999997</v>
      </c>
      <c r="T8056">
        <v>5228.1000000000004</v>
      </c>
      <c r="U8056" t="s">
        <v>25</v>
      </c>
      <c r="V8056" t="s">
        <v>25</v>
      </c>
      <c r="W8056">
        <v>4.9896035343408598E-2</v>
      </c>
      <c r="Y8056">
        <f t="shared" si="125"/>
        <v>1</v>
      </c>
    </row>
    <row r="8057" spans="1:25" x14ac:dyDescent="0.25">
      <c r="A8057">
        <v>37</v>
      </c>
      <c r="B8057" t="s">
        <v>47</v>
      </c>
      <c r="C8057" t="s">
        <v>48</v>
      </c>
      <c r="D8057" t="s">
        <v>35</v>
      </c>
      <c r="E8057" t="s">
        <v>39</v>
      </c>
      <c r="F8057" t="s">
        <v>26</v>
      </c>
      <c r="G8057" t="s">
        <v>25</v>
      </c>
      <c r="H8057" t="s">
        <v>27</v>
      </c>
      <c r="I8057" t="s">
        <v>52</v>
      </c>
      <c r="J8057" t="s">
        <v>38</v>
      </c>
      <c r="K8057">
        <v>276</v>
      </c>
      <c r="L8057">
        <v>4</v>
      </c>
      <c r="M8057">
        <v>999</v>
      </c>
      <c r="N8057">
        <v>0</v>
      </c>
      <c r="O8057" t="s">
        <v>30</v>
      </c>
      <c r="P8057">
        <v>1.4</v>
      </c>
      <c r="Q8057">
        <v>93.918000000000006</v>
      </c>
      <c r="R8057">
        <v>-42.7</v>
      </c>
      <c r="S8057">
        <v>4.9569999999999999</v>
      </c>
      <c r="T8057">
        <v>5228.1000000000004</v>
      </c>
      <c r="U8057" t="s">
        <v>25</v>
      </c>
      <c r="V8057" t="s">
        <v>25</v>
      </c>
      <c r="W8057">
        <v>0.130614534020424</v>
      </c>
      <c r="Y8057">
        <f t="shared" si="125"/>
        <v>1</v>
      </c>
    </row>
    <row r="8058" spans="1:25" x14ac:dyDescent="0.25">
      <c r="A8058">
        <v>45</v>
      </c>
      <c r="B8058" t="s">
        <v>40</v>
      </c>
      <c r="C8058" t="s">
        <v>23</v>
      </c>
      <c r="D8058" t="s">
        <v>41</v>
      </c>
      <c r="E8058" t="s">
        <v>25</v>
      </c>
      <c r="F8058" t="s">
        <v>25</v>
      </c>
      <c r="G8058" t="s">
        <v>25</v>
      </c>
      <c r="H8058" t="s">
        <v>36</v>
      </c>
      <c r="I8058" t="s">
        <v>28</v>
      </c>
      <c r="J8058" t="s">
        <v>29</v>
      </c>
      <c r="K8058">
        <v>134</v>
      </c>
      <c r="L8058">
        <v>2</v>
      </c>
      <c r="M8058">
        <v>999</v>
      </c>
      <c r="N8058">
        <v>0</v>
      </c>
      <c r="O8058" t="s">
        <v>30</v>
      </c>
      <c r="P8058">
        <v>1.1000000000000001</v>
      </c>
      <c r="Q8058">
        <v>93.994</v>
      </c>
      <c r="R8058">
        <v>-36.4</v>
      </c>
      <c r="S8058">
        <v>4.8570000000000002</v>
      </c>
      <c r="T8058">
        <v>5191</v>
      </c>
      <c r="U8058" t="s">
        <v>25</v>
      </c>
      <c r="V8058" t="s">
        <v>25</v>
      </c>
      <c r="W8058">
        <v>2.3523960262536999E-2</v>
      </c>
      <c r="Y8058">
        <f t="shared" si="125"/>
        <v>1</v>
      </c>
    </row>
    <row r="8059" spans="1:25" x14ac:dyDescent="0.25">
      <c r="A8059">
        <v>34</v>
      </c>
      <c r="B8059" t="s">
        <v>53</v>
      </c>
      <c r="C8059" t="s">
        <v>23</v>
      </c>
      <c r="D8059" t="s">
        <v>41</v>
      </c>
      <c r="E8059" t="s">
        <v>25</v>
      </c>
      <c r="F8059" t="s">
        <v>25</v>
      </c>
      <c r="G8059" t="s">
        <v>25</v>
      </c>
      <c r="H8059" t="s">
        <v>27</v>
      </c>
      <c r="I8059" t="s">
        <v>61</v>
      </c>
      <c r="J8059" t="s">
        <v>38</v>
      </c>
      <c r="K8059">
        <v>201</v>
      </c>
      <c r="L8059">
        <v>1</v>
      </c>
      <c r="M8059">
        <v>5</v>
      </c>
      <c r="N8059">
        <v>3</v>
      </c>
      <c r="O8059" t="s">
        <v>46</v>
      </c>
      <c r="P8059">
        <v>-3.4</v>
      </c>
      <c r="Q8059">
        <v>92.430999999999997</v>
      </c>
      <c r="R8059">
        <v>-26.9</v>
      </c>
      <c r="S8059">
        <v>0.74</v>
      </c>
      <c r="T8059">
        <v>5017.5</v>
      </c>
      <c r="U8059" t="s">
        <v>26</v>
      </c>
      <c r="V8059" t="s">
        <v>26</v>
      </c>
      <c r="W8059">
        <v>0.926444292068481</v>
      </c>
      <c r="Y8059">
        <f t="shared" si="125"/>
        <v>1</v>
      </c>
    </row>
    <row r="8060" spans="1:25" x14ac:dyDescent="0.25">
      <c r="A8060">
        <v>37</v>
      </c>
      <c r="B8060" t="s">
        <v>56</v>
      </c>
      <c r="C8060" t="s">
        <v>34</v>
      </c>
      <c r="D8060" t="s">
        <v>49</v>
      </c>
      <c r="E8060" t="s">
        <v>25</v>
      </c>
      <c r="F8060" t="s">
        <v>25</v>
      </c>
      <c r="G8060" t="s">
        <v>25</v>
      </c>
      <c r="H8060" t="s">
        <v>36</v>
      </c>
      <c r="I8060" t="s">
        <v>28</v>
      </c>
      <c r="J8060" t="s">
        <v>43</v>
      </c>
      <c r="K8060">
        <v>197</v>
      </c>
      <c r="L8060">
        <v>1</v>
      </c>
      <c r="M8060">
        <v>999</v>
      </c>
      <c r="N8060">
        <v>0</v>
      </c>
      <c r="O8060" t="s">
        <v>30</v>
      </c>
      <c r="P8060">
        <v>1.1000000000000001</v>
      </c>
      <c r="Q8060">
        <v>93.994</v>
      </c>
      <c r="R8060">
        <v>-36.4</v>
      </c>
      <c r="S8060">
        <v>4.8570000000000002</v>
      </c>
      <c r="T8060">
        <v>5191</v>
      </c>
      <c r="U8060" t="s">
        <v>25</v>
      </c>
      <c r="V8060" t="s">
        <v>25</v>
      </c>
      <c r="W8060">
        <v>1.97442397475243E-2</v>
      </c>
      <c r="Y8060">
        <f t="shared" si="125"/>
        <v>1</v>
      </c>
    </row>
    <row r="8061" spans="1:25" x14ac:dyDescent="0.25">
      <c r="A8061">
        <v>31</v>
      </c>
      <c r="B8061" t="s">
        <v>56</v>
      </c>
      <c r="C8061" t="s">
        <v>34</v>
      </c>
      <c r="D8061" t="s">
        <v>49</v>
      </c>
      <c r="E8061" t="s">
        <v>25</v>
      </c>
      <c r="F8061" t="s">
        <v>26</v>
      </c>
      <c r="G8061" t="s">
        <v>25</v>
      </c>
      <c r="H8061" t="s">
        <v>27</v>
      </c>
      <c r="I8061" t="s">
        <v>55</v>
      </c>
      <c r="J8061" t="s">
        <v>50</v>
      </c>
      <c r="K8061">
        <v>176</v>
      </c>
      <c r="L8061">
        <v>1</v>
      </c>
      <c r="M8061">
        <v>999</v>
      </c>
      <c r="N8061">
        <v>0</v>
      </c>
      <c r="O8061" t="s">
        <v>30</v>
      </c>
      <c r="P8061">
        <v>1.4</v>
      </c>
      <c r="Q8061">
        <v>93.444000000000003</v>
      </c>
      <c r="R8061">
        <v>-36.1</v>
      </c>
      <c r="S8061">
        <v>4.968</v>
      </c>
      <c r="T8061">
        <v>5228.1000000000004</v>
      </c>
      <c r="U8061" t="s">
        <v>25</v>
      </c>
      <c r="V8061" t="s">
        <v>25</v>
      </c>
      <c r="W8061">
        <v>0.15311731398105599</v>
      </c>
      <c r="Y8061">
        <f t="shared" si="125"/>
        <v>1</v>
      </c>
    </row>
    <row r="8062" spans="1:25" x14ac:dyDescent="0.25">
      <c r="A8062">
        <v>39</v>
      </c>
      <c r="B8062" t="s">
        <v>56</v>
      </c>
      <c r="C8062" t="s">
        <v>23</v>
      </c>
      <c r="D8062" t="s">
        <v>35</v>
      </c>
      <c r="E8062" t="s">
        <v>25</v>
      </c>
      <c r="F8062" t="s">
        <v>25</v>
      </c>
      <c r="G8062" t="s">
        <v>25</v>
      </c>
      <c r="H8062" t="s">
        <v>27</v>
      </c>
      <c r="I8062" t="s">
        <v>52</v>
      </c>
      <c r="J8062" t="s">
        <v>38</v>
      </c>
      <c r="K8062">
        <v>188</v>
      </c>
      <c r="L8062">
        <v>3</v>
      </c>
      <c r="M8062">
        <v>999</v>
      </c>
      <c r="N8062">
        <v>0</v>
      </c>
      <c r="O8062" t="s">
        <v>30</v>
      </c>
      <c r="P8062">
        <v>1.4</v>
      </c>
      <c r="Q8062">
        <v>93.918000000000006</v>
      </c>
      <c r="R8062">
        <v>-42.7</v>
      </c>
      <c r="S8062">
        <v>4.9630000000000001</v>
      </c>
      <c r="T8062">
        <v>5228.1000000000004</v>
      </c>
      <c r="U8062" t="s">
        <v>25</v>
      </c>
      <c r="V8062" t="s">
        <v>25</v>
      </c>
      <c r="W8062">
        <v>5.5965833365917199E-2</v>
      </c>
      <c r="Y8062">
        <f t="shared" si="125"/>
        <v>1</v>
      </c>
    </row>
    <row r="8063" spans="1:25" x14ac:dyDescent="0.25">
      <c r="A8063">
        <v>57</v>
      </c>
      <c r="B8063" t="s">
        <v>63</v>
      </c>
      <c r="C8063" t="s">
        <v>23</v>
      </c>
      <c r="D8063" t="s">
        <v>54</v>
      </c>
      <c r="E8063" t="s">
        <v>25</v>
      </c>
      <c r="F8063" t="s">
        <v>25</v>
      </c>
      <c r="G8063" t="s">
        <v>25</v>
      </c>
      <c r="H8063" t="s">
        <v>27</v>
      </c>
      <c r="I8063" t="s">
        <v>42</v>
      </c>
      <c r="J8063" t="s">
        <v>29</v>
      </c>
      <c r="K8063">
        <v>216</v>
      </c>
      <c r="L8063">
        <v>1</v>
      </c>
      <c r="M8063">
        <v>999</v>
      </c>
      <c r="N8063">
        <v>0</v>
      </c>
      <c r="O8063" t="s">
        <v>30</v>
      </c>
      <c r="P8063">
        <v>-0.1</v>
      </c>
      <c r="Q8063">
        <v>93.2</v>
      </c>
      <c r="R8063">
        <v>-42</v>
      </c>
      <c r="S8063">
        <v>4.0209999999999999</v>
      </c>
      <c r="T8063">
        <v>5195.8</v>
      </c>
      <c r="U8063" t="s">
        <v>25</v>
      </c>
      <c r="V8063" t="s">
        <v>25</v>
      </c>
      <c r="W8063">
        <v>0.25763124227523798</v>
      </c>
      <c r="Y8063">
        <f t="shared" si="125"/>
        <v>1</v>
      </c>
    </row>
    <row r="8064" spans="1:25" x14ac:dyDescent="0.25">
      <c r="A8064">
        <v>39</v>
      </c>
      <c r="B8064" t="s">
        <v>40</v>
      </c>
      <c r="C8064" t="s">
        <v>48</v>
      </c>
      <c r="D8064" t="s">
        <v>41</v>
      </c>
      <c r="E8064" t="s">
        <v>25</v>
      </c>
      <c r="F8064" t="s">
        <v>26</v>
      </c>
      <c r="G8064" t="s">
        <v>25</v>
      </c>
      <c r="H8064" t="s">
        <v>27</v>
      </c>
      <c r="I8064" t="s">
        <v>57</v>
      </c>
      <c r="J8064" t="s">
        <v>45</v>
      </c>
      <c r="K8064">
        <v>93</v>
      </c>
      <c r="L8064">
        <v>1</v>
      </c>
      <c r="M8064">
        <v>13</v>
      </c>
      <c r="N8064">
        <v>1</v>
      </c>
      <c r="O8064" t="s">
        <v>58</v>
      </c>
      <c r="P8064">
        <v>-1.8</v>
      </c>
      <c r="Q8064">
        <v>93.369</v>
      </c>
      <c r="R8064">
        <v>-34.799999999999997</v>
      </c>
      <c r="S8064">
        <v>0.65</v>
      </c>
      <c r="T8064">
        <v>5008.7</v>
      </c>
      <c r="U8064" t="s">
        <v>25</v>
      </c>
      <c r="V8064" t="s">
        <v>26</v>
      </c>
      <c r="W8064">
        <v>0.99326699972152699</v>
      </c>
      <c r="Y8064">
        <f t="shared" si="125"/>
        <v>0</v>
      </c>
    </row>
    <row r="8065" spans="1:25" x14ac:dyDescent="0.25">
      <c r="A8065">
        <v>30</v>
      </c>
      <c r="B8065" t="s">
        <v>40</v>
      </c>
      <c r="C8065" t="s">
        <v>23</v>
      </c>
      <c r="D8065" t="s">
        <v>41</v>
      </c>
      <c r="E8065" t="s">
        <v>25</v>
      </c>
      <c r="F8065" t="s">
        <v>26</v>
      </c>
      <c r="G8065" t="s">
        <v>25</v>
      </c>
      <c r="H8065" t="s">
        <v>27</v>
      </c>
      <c r="I8065" t="s">
        <v>55</v>
      </c>
      <c r="J8065" t="s">
        <v>45</v>
      </c>
      <c r="K8065">
        <v>136</v>
      </c>
      <c r="L8065">
        <v>1</v>
      </c>
      <c r="M8065">
        <v>999</v>
      </c>
      <c r="N8065">
        <v>0</v>
      </c>
      <c r="O8065" t="s">
        <v>30</v>
      </c>
      <c r="P8065">
        <v>1.4</v>
      </c>
      <c r="Q8065">
        <v>93.444000000000003</v>
      </c>
      <c r="R8065">
        <v>-36.1</v>
      </c>
      <c r="S8065">
        <v>4.9630000000000001</v>
      </c>
      <c r="T8065">
        <v>5228.1000000000004</v>
      </c>
      <c r="U8065" t="s">
        <v>25</v>
      </c>
      <c r="V8065" t="s">
        <v>25</v>
      </c>
      <c r="W8065">
        <v>1.56598072499037E-2</v>
      </c>
      <c r="Y8065">
        <f t="shared" si="125"/>
        <v>1</v>
      </c>
    </row>
    <row r="8066" spans="1:25" x14ac:dyDescent="0.25">
      <c r="A8066">
        <v>42</v>
      </c>
      <c r="B8066" t="s">
        <v>22</v>
      </c>
      <c r="C8066" t="s">
        <v>23</v>
      </c>
      <c r="D8066" t="s">
        <v>24</v>
      </c>
      <c r="E8066" t="s">
        <v>39</v>
      </c>
      <c r="F8066" t="s">
        <v>25</v>
      </c>
      <c r="G8066" t="s">
        <v>25</v>
      </c>
      <c r="H8066" t="s">
        <v>36</v>
      </c>
      <c r="I8066" t="s">
        <v>28</v>
      </c>
      <c r="J8066" t="s">
        <v>43</v>
      </c>
      <c r="K8066">
        <v>208</v>
      </c>
      <c r="L8066">
        <v>1</v>
      </c>
      <c r="M8066">
        <v>999</v>
      </c>
      <c r="N8066">
        <v>0</v>
      </c>
      <c r="O8066" t="s">
        <v>30</v>
      </c>
      <c r="P8066">
        <v>1.1000000000000001</v>
      </c>
      <c r="Q8066">
        <v>93.994</v>
      </c>
      <c r="R8066">
        <v>-36.4</v>
      </c>
      <c r="S8066">
        <v>4.8570000000000002</v>
      </c>
      <c r="T8066">
        <v>5191</v>
      </c>
      <c r="U8066" t="s">
        <v>25</v>
      </c>
      <c r="V8066" t="s">
        <v>25</v>
      </c>
      <c r="W8066">
        <v>2.8437593951821299E-2</v>
      </c>
      <c r="Y8066">
        <f t="shared" si="125"/>
        <v>1</v>
      </c>
    </row>
    <row r="8067" spans="1:25" x14ac:dyDescent="0.25">
      <c r="A8067">
        <v>29</v>
      </c>
      <c r="B8067" t="s">
        <v>56</v>
      </c>
      <c r="C8067" t="s">
        <v>23</v>
      </c>
      <c r="D8067" t="s">
        <v>49</v>
      </c>
      <c r="E8067" t="s">
        <v>25</v>
      </c>
      <c r="F8067" t="s">
        <v>25</v>
      </c>
      <c r="G8067" t="s">
        <v>25</v>
      </c>
      <c r="H8067" t="s">
        <v>36</v>
      </c>
      <c r="I8067" t="s">
        <v>28</v>
      </c>
      <c r="J8067" t="s">
        <v>50</v>
      </c>
      <c r="K8067">
        <v>128</v>
      </c>
      <c r="L8067">
        <v>6</v>
      </c>
      <c r="M8067">
        <v>999</v>
      </c>
      <c r="N8067">
        <v>0</v>
      </c>
      <c r="O8067" t="s">
        <v>30</v>
      </c>
      <c r="P8067">
        <v>1.1000000000000001</v>
      </c>
      <c r="Q8067">
        <v>93.994</v>
      </c>
      <c r="R8067">
        <v>-36.4</v>
      </c>
      <c r="S8067">
        <v>4.8559999999999999</v>
      </c>
      <c r="T8067">
        <v>5191</v>
      </c>
      <c r="U8067" t="s">
        <v>25</v>
      </c>
      <c r="V8067" t="s">
        <v>25</v>
      </c>
      <c r="W8067">
        <v>1.32372044026852E-2</v>
      </c>
      <c r="Y8067">
        <f t="shared" ref="Y8067:Y8130" si="126">IF(U8067=V8067,1,0)</f>
        <v>1</v>
      </c>
    </row>
    <row r="8068" spans="1:25" x14ac:dyDescent="0.25">
      <c r="A8068">
        <v>53</v>
      </c>
      <c r="B8068" t="s">
        <v>40</v>
      </c>
      <c r="C8068" t="s">
        <v>23</v>
      </c>
      <c r="D8068" t="s">
        <v>49</v>
      </c>
      <c r="E8068" t="s">
        <v>25</v>
      </c>
      <c r="F8068" t="s">
        <v>26</v>
      </c>
      <c r="G8068" t="s">
        <v>25</v>
      </c>
      <c r="H8068" t="s">
        <v>27</v>
      </c>
      <c r="I8068" t="s">
        <v>64</v>
      </c>
      <c r="J8068" t="s">
        <v>43</v>
      </c>
      <c r="K8068">
        <v>476</v>
      </c>
      <c r="L8068">
        <v>3</v>
      </c>
      <c r="M8068">
        <v>999</v>
      </c>
      <c r="N8068">
        <v>0</v>
      </c>
      <c r="O8068" t="s">
        <v>30</v>
      </c>
      <c r="P8068">
        <v>-1.8</v>
      </c>
      <c r="Q8068">
        <v>93.075000000000003</v>
      </c>
      <c r="R8068">
        <v>-47.1</v>
      </c>
      <c r="S8068">
        <v>1.405</v>
      </c>
      <c r="T8068">
        <v>5099.1000000000004</v>
      </c>
      <c r="U8068" t="s">
        <v>25</v>
      </c>
      <c r="V8068" t="s">
        <v>25</v>
      </c>
      <c r="W8068">
        <v>4.4696841388940797E-2</v>
      </c>
      <c r="Y8068">
        <f t="shared" si="126"/>
        <v>1</v>
      </c>
    </row>
    <row r="8069" spans="1:25" x14ac:dyDescent="0.25">
      <c r="A8069">
        <v>55</v>
      </c>
      <c r="B8069" t="s">
        <v>62</v>
      </c>
      <c r="C8069" t="s">
        <v>23</v>
      </c>
      <c r="D8069" t="s">
        <v>49</v>
      </c>
      <c r="E8069" t="s">
        <v>25</v>
      </c>
      <c r="F8069" t="s">
        <v>26</v>
      </c>
      <c r="G8069" t="s">
        <v>25</v>
      </c>
      <c r="H8069" t="s">
        <v>36</v>
      </c>
      <c r="I8069" t="s">
        <v>37</v>
      </c>
      <c r="J8069" t="s">
        <v>45</v>
      </c>
      <c r="K8069">
        <v>147</v>
      </c>
      <c r="L8069">
        <v>1</v>
      </c>
      <c r="M8069">
        <v>999</v>
      </c>
      <c r="N8069">
        <v>0</v>
      </c>
      <c r="O8069" t="s">
        <v>30</v>
      </c>
      <c r="P8069">
        <v>1.4</v>
      </c>
      <c r="Q8069">
        <v>94.465000000000003</v>
      </c>
      <c r="R8069">
        <v>-41.8</v>
      </c>
      <c r="S8069">
        <v>4.8659999999999997</v>
      </c>
      <c r="T8069">
        <v>5228.1000000000004</v>
      </c>
      <c r="U8069" t="s">
        <v>25</v>
      </c>
      <c r="V8069" t="s">
        <v>25</v>
      </c>
      <c r="W8069">
        <v>6.2424469739198699E-2</v>
      </c>
      <c r="Y8069">
        <f t="shared" si="126"/>
        <v>1</v>
      </c>
    </row>
    <row r="8070" spans="1:25" x14ac:dyDescent="0.25">
      <c r="A8070">
        <v>40</v>
      </c>
      <c r="B8070" t="s">
        <v>33</v>
      </c>
      <c r="C8070" t="s">
        <v>34</v>
      </c>
      <c r="D8070" t="s">
        <v>35</v>
      </c>
      <c r="E8070" t="s">
        <v>39</v>
      </c>
      <c r="F8070" t="s">
        <v>26</v>
      </c>
      <c r="G8070" t="s">
        <v>25</v>
      </c>
      <c r="H8070" t="s">
        <v>36</v>
      </c>
      <c r="I8070" t="s">
        <v>28</v>
      </c>
      <c r="J8070" t="s">
        <v>45</v>
      </c>
      <c r="K8070">
        <v>381</v>
      </c>
      <c r="L8070">
        <v>7</v>
      </c>
      <c r="M8070">
        <v>999</v>
      </c>
      <c r="N8070">
        <v>0</v>
      </c>
      <c r="O8070" t="s">
        <v>30</v>
      </c>
      <c r="P8070">
        <v>1.1000000000000001</v>
      </c>
      <c r="Q8070">
        <v>93.994</v>
      </c>
      <c r="R8070">
        <v>-36.4</v>
      </c>
      <c r="S8070">
        <v>4.8600000000000003</v>
      </c>
      <c r="T8070">
        <v>5191</v>
      </c>
      <c r="U8070" t="s">
        <v>25</v>
      </c>
      <c r="V8070" t="s">
        <v>25</v>
      </c>
      <c r="W8070">
        <v>1.3097621500492099E-2</v>
      </c>
      <c r="Y8070">
        <f t="shared" si="126"/>
        <v>1</v>
      </c>
    </row>
    <row r="8071" spans="1:25" x14ac:dyDescent="0.25">
      <c r="A8071">
        <v>35</v>
      </c>
      <c r="B8071" t="s">
        <v>65</v>
      </c>
      <c r="C8071" t="s">
        <v>34</v>
      </c>
      <c r="D8071" t="s">
        <v>41</v>
      </c>
      <c r="E8071" t="s">
        <v>25</v>
      </c>
      <c r="F8071" t="s">
        <v>25</v>
      </c>
      <c r="G8071" t="s">
        <v>25</v>
      </c>
      <c r="H8071" t="s">
        <v>27</v>
      </c>
      <c r="I8071" t="s">
        <v>55</v>
      </c>
      <c r="J8071" t="s">
        <v>43</v>
      </c>
      <c r="K8071">
        <v>386</v>
      </c>
      <c r="L8071">
        <v>2</v>
      </c>
      <c r="M8071">
        <v>999</v>
      </c>
      <c r="N8071">
        <v>0</v>
      </c>
      <c r="O8071" t="s">
        <v>30</v>
      </c>
      <c r="P8071">
        <v>1.4</v>
      </c>
      <c r="Q8071">
        <v>93.444000000000003</v>
      </c>
      <c r="R8071">
        <v>-36.1</v>
      </c>
      <c r="S8071">
        <v>4.9649999999999999</v>
      </c>
      <c r="T8071">
        <v>5228.1000000000004</v>
      </c>
      <c r="U8071" t="s">
        <v>26</v>
      </c>
      <c r="V8071" t="s">
        <v>25</v>
      </c>
      <c r="W8071">
        <v>3.04516740143299E-2</v>
      </c>
      <c r="Y8071">
        <f t="shared" si="126"/>
        <v>0</v>
      </c>
    </row>
    <row r="8072" spans="1:25" x14ac:dyDescent="0.25">
      <c r="A8072">
        <v>35</v>
      </c>
      <c r="B8072" t="s">
        <v>65</v>
      </c>
      <c r="C8072" t="s">
        <v>23</v>
      </c>
      <c r="D8072" t="s">
        <v>41</v>
      </c>
      <c r="E8072" t="s">
        <v>25</v>
      </c>
      <c r="F8072" t="s">
        <v>26</v>
      </c>
      <c r="G8072" t="s">
        <v>25</v>
      </c>
      <c r="H8072" t="s">
        <v>36</v>
      </c>
      <c r="I8072" t="s">
        <v>28</v>
      </c>
      <c r="J8072" t="s">
        <v>38</v>
      </c>
      <c r="K8072">
        <v>387</v>
      </c>
      <c r="L8072">
        <v>9</v>
      </c>
      <c r="M8072">
        <v>999</v>
      </c>
      <c r="N8072">
        <v>0</v>
      </c>
      <c r="O8072" t="s">
        <v>30</v>
      </c>
      <c r="P8072">
        <v>1.1000000000000001</v>
      </c>
      <c r="Q8072">
        <v>93.994</v>
      </c>
      <c r="R8072">
        <v>-36.4</v>
      </c>
      <c r="S8072">
        <v>4.859</v>
      </c>
      <c r="T8072">
        <v>5191</v>
      </c>
      <c r="U8072" t="s">
        <v>25</v>
      </c>
      <c r="V8072" t="s">
        <v>25</v>
      </c>
      <c r="W8072">
        <v>3.7043116986751598E-2</v>
      </c>
      <c r="Y8072">
        <f t="shared" si="126"/>
        <v>1</v>
      </c>
    </row>
    <row r="8073" spans="1:25" x14ac:dyDescent="0.25">
      <c r="A8073">
        <v>29</v>
      </c>
      <c r="B8073" t="s">
        <v>40</v>
      </c>
      <c r="C8073" t="s">
        <v>34</v>
      </c>
      <c r="D8073" t="s">
        <v>24</v>
      </c>
      <c r="E8073" t="s">
        <v>25</v>
      </c>
      <c r="F8073" t="s">
        <v>25</v>
      </c>
      <c r="G8073" t="s">
        <v>25</v>
      </c>
      <c r="H8073" t="s">
        <v>27</v>
      </c>
      <c r="I8073" t="s">
        <v>28</v>
      </c>
      <c r="J8073" t="s">
        <v>43</v>
      </c>
      <c r="K8073">
        <v>177</v>
      </c>
      <c r="L8073">
        <v>4</v>
      </c>
      <c r="M8073">
        <v>999</v>
      </c>
      <c r="N8073">
        <v>1</v>
      </c>
      <c r="O8073" t="s">
        <v>46</v>
      </c>
      <c r="P8073">
        <v>-1.8</v>
      </c>
      <c r="Q8073">
        <v>92.893000000000001</v>
      </c>
      <c r="R8073">
        <v>-46.2</v>
      </c>
      <c r="S8073">
        <v>1.2989999999999999</v>
      </c>
      <c r="T8073">
        <v>5099.1000000000004</v>
      </c>
      <c r="U8073" t="s">
        <v>25</v>
      </c>
      <c r="V8073" t="s">
        <v>25</v>
      </c>
      <c r="W8073">
        <v>3.7587210536003099E-2</v>
      </c>
      <c r="Y8073">
        <f t="shared" si="126"/>
        <v>1</v>
      </c>
    </row>
    <row r="8074" spans="1:25" x14ac:dyDescent="0.25">
      <c r="A8074">
        <v>33</v>
      </c>
      <c r="B8074" t="s">
        <v>40</v>
      </c>
      <c r="C8074" t="s">
        <v>23</v>
      </c>
      <c r="D8074" t="s">
        <v>41</v>
      </c>
      <c r="E8074" t="s">
        <v>25</v>
      </c>
      <c r="F8074" t="s">
        <v>25</v>
      </c>
      <c r="G8074" t="s">
        <v>25</v>
      </c>
      <c r="H8074" t="s">
        <v>36</v>
      </c>
      <c r="I8074" t="s">
        <v>28</v>
      </c>
      <c r="J8074" t="s">
        <v>38</v>
      </c>
      <c r="K8074">
        <v>92</v>
      </c>
      <c r="L8074">
        <v>5</v>
      </c>
      <c r="M8074">
        <v>999</v>
      </c>
      <c r="N8074">
        <v>0</v>
      </c>
      <c r="O8074" t="s">
        <v>30</v>
      </c>
      <c r="P8074">
        <v>1.1000000000000001</v>
      </c>
      <c r="Q8074">
        <v>93.994</v>
      </c>
      <c r="R8074">
        <v>-36.4</v>
      </c>
      <c r="S8074">
        <v>4.8570000000000002</v>
      </c>
      <c r="T8074">
        <v>5191</v>
      </c>
      <c r="U8074" t="s">
        <v>25</v>
      </c>
      <c r="V8074" t="s">
        <v>25</v>
      </c>
      <c r="W8074">
        <v>1.55491828918457E-2</v>
      </c>
      <c r="Y8074">
        <f t="shared" si="126"/>
        <v>1</v>
      </c>
    </row>
    <row r="8075" spans="1:25" x14ac:dyDescent="0.25">
      <c r="A8075">
        <v>25</v>
      </c>
      <c r="B8075" t="s">
        <v>40</v>
      </c>
      <c r="C8075" t="s">
        <v>23</v>
      </c>
      <c r="D8075" t="s">
        <v>35</v>
      </c>
      <c r="E8075" t="s">
        <v>25</v>
      </c>
      <c r="F8075" t="s">
        <v>26</v>
      </c>
      <c r="G8075" t="s">
        <v>25</v>
      </c>
      <c r="H8075" t="s">
        <v>36</v>
      </c>
      <c r="I8075" t="s">
        <v>37</v>
      </c>
      <c r="J8075" t="s">
        <v>38</v>
      </c>
      <c r="K8075">
        <v>264</v>
      </c>
      <c r="L8075">
        <v>2</v>
      </c>
      <c r="M8075">
        <v>999</v>
      </c>
      <c r="N8075">
        <v>0</v>
      </c>
      <c r="O8075" t="s">
        <v>30</v>
      </c>
      <c r="P8075">
        <v>1.4</v>
      </c>
      <c r="Q8075">
        <v>94.465000000000003</v>
      </c>
      <c r="R8075">
        <v>-41.8</v>
      </c>
      <c r="S8075">
        <v>4.8639999999999999</v>
      </c>
      <c r="T8075">
        <v>5228.1000000000004</v>
      </c>
      <c r="U8075" t="s">
        <v>25</v>
      </c>
      <c r="V8075" t="s">
        <v>25</v>
      </c>
      <c r="W8075">
        <v>3.8426782935857801E-2</v>
      </c>
      <c r="Y8075">
        <f t="shared" si="126"/>
        <v>1</v>
      </c>
    </row>
    <row r="8076" spans="1:25" x14ac:dyDescent="0.25">
      <c r="A8076">
        <v>46</v>
      </c>
      <c r="B8076" t="s">
        <v>40</v>
      </c>
      <c r="C8076" t="s">
        <v>23</v>
      </c>
      <c r="D8076" t="s">
        <v>35</v>
      </c>
      <c r="E8076" t="s">
        <v>25</v>
      </c>
      <c r="F8076" t="s">
        <v>25</v>
      </c>
      <c r="G8076" t="s">
        <v>25</v>
      </c>
      <c r="H8076" t="s">
        <v>36</v>
      </c>
      <c r="I8076" t="s">
        <v>28</v>
      </c>
      <c r="J8076" t="s">
        <v>29</v>
      </c>
      <c r="K8076">
        <v>515</v>
      </c>
      <c r="L8076">
        <v>2</v>
      </c>
      <c r="M8076">
        <v>999</v>
      </c>
      <c r="N8076">
        <v>0</v>
      </c>
      <c r="O8076" t="s">
        <v>30</v>
      </c>
      <c r="P8076">
        <v>1.1000000000000001</v>
      </c>
      <c r="Q8076">
        <v>93.994</v>
      </c>
      <c r="R8076">
        <v>-36.4</v>
      </c>
      <c r="S8076">
        <v>4.8639999999999999</v>
      </c>
      <c r="T8076">
        <v>5191</v>
      </c>
      <c r="U8076" t="s">
        <v>25</v>
      </c>
      <c r="V8076" t="s">
        <v>25</v>
      </c>
      <c r="W8076">
        <v>3.9364557713270201E-2</v>
      </c>
      <c r="Y8076">
        <f t="shared" si="126"/>
        <v>1</v>
      </c>
    </row>
    <row r="8077" spans="1:25" x14ac:dyDescent="0.25">
      <c r="A8077">
        <v>52</v>
      </c>
      <c r="B8077" t="s">
        <v>22</v>
      </c>
      <c r="C8077" t="s">
        <v>34</v>
      </c>
      <c r="D8077" t="s">
        <v>24</v>
      </c>
      <c r="E8077" t="s">
        <v>39</v>
      </c>
      <c r="F8077" t="s">
        <v>26</v>
      </c>
      <c r="G8077" t="s">
        <v>25</v>
      </c>
      <c r="H8077" t="s">
        <v>27</v>
      </c>
      <c r="I8077" t="s">
        <v>42</v>
      </c>
      <c r="J8077" t="s">
        <v>50</v>
      </c>
      <c r="K8077">
        <v>261</v>
      </c>
      <c r="L8077">
        <v>1</v>
      </c>
      <c r="M8077">
        <v>999</v>
      </c>
      <c r="N8077">
        <v>0</v>
      </c>
      <c r="O8077" t="s">
        <v>30</v>
      </c>
      <c r="P8077">
        <v>-0.1</v>
      </c>
      <c r="Q8077">
        <v>93.2</v>
      </c>
      <c r="R8077">
        <v>-42</v>
      </c>
      <c r="S8077">
        <v>4.1529999999999996</v>
      </c>
      <c r="T8077">
        <v>5195.8</v>
      </c>
      <c r="U8077" t="s">
        <v>25</v>
      </c>
      <c r="V8077" t="s">
        <v>25</v>
      </c>
      <c r="W8077">
        <v>7.5591616332531003E-2</v>
      </c>
      <c r="Y8077">
        <f t="shared" si="126"/>
        <v>1</v>
      </c>
    </row>
    <row r="8078" spans="1:25" x14ac:dyDescent="0.25">
      <c r="A8078">
        <v>43</v>
      </c>
      <c r="B8078" t="s">
        <v>56</v>
      </c>
      <c r="C8078" t="s">
        <v>34</v>
      </c>
      <c r="D8078" t="s">
        <v>41</v>
      </c>
      <c r="E8078" t="s">
        <v>25</v>
      </c>
      <c r="F8078" t="s">
        <v>25</v>
      </c>
      <c r="G8078" t="s">
        <v>26</v>
      </c>
      <c r="H8078" t="s">
        <v>27</v>
      </c>
      <c r="I8078" t="s">
        <v>42</v>
      </c>
      <c r="J8078" t="s">
        <v>29</v>
      </c>
      <c r="K8078">
        <v>122</v>
      </c>
      <c r="L8078">
        <v>5</v>
      </c>
      <c r="M8078">
        <v>999</v>
      </c>
      <c r="N8078">
        <v>0</v>
      </c>
      <c r="O8078" t="s">
        <v>30</v>
      </c>
      <c r="P8078">
        <v>-3.4</v>
      </c>
      <c r="Q8078">
        <v>92.649000000000001</v>
      </c>
      <c r="R8078">
        <v>-30.1</v>
      </c>
      <c r="S8078">
        <v>0.71399999999999997</v>
      </c>
      <c r="T8078">
        <v>5017.5</v>
      </c>
      <c r="U8078" t="s">
        <v>25</v>
      </c>
      <c r="V8078" t="s">
        <v>26</v>
      </c>
      <c r="W8078">
        <v>0.64717614650726296</v>
      </c>
      <c r="Y8078">
        <f t="shared" si="126"/>
        <v>0</v>
      </c>
    </row>
    <row r="8079" spans="1:25" x14ac:dyDescent="0.25">
      <c r="A8079">
        <v>54</v>
      </c>
      <c r="B8079" t="s">
        <v>56</v>
      </c>
      <c r="C8079" t="s">
        <v>23</v>
      </c>
      <c r="D8079" t="s">
        <v>35</v>
      </c>
      <c r="E8079" t="s">
        <v>25</v>
      </c>
      <c r="F8079" t="s">
        <v>25</v>
      </c>
      <c r="G8079" t="s">
        <v>25</v>
      </c>
      <c r="H8079" t="s">
        <v>36</v>
      </c>
      <c r="I8079" t="s">
        <v>37</v>
      </c>
      <c r="J8079" t="s">
        <v>29</v>
      </c>
      <c r="K8079">
        <v>204</v>
      </c>
      <c r="L8079">
        <v>2</v>
      </c>
      <c r="M8079">
        <v>999</v>
      </c>
      <c r="N8079">
        <v>0</v>
      </c>
      <c r="O8079" t="s">
        <v>30</v>
      </c>
      <c r="P8079">
        <v>1.4</v>
      </c>
      <c r="Q8079">
        <v>94.465000000000003</v>
      </c>
      <c r="R8079">
        <v>-41.8</v>
      </c>
      <c r="S8079">
        <v>4.9589999999999996</v>
      </c>
      <c r="T8079">
        <v>5228.1000000000004</v>
      </c>
      <c r="U8079" t="s">
        <v>25</v>
      </c>
      <c r="V8079" t="s">
        <v>25</v>
      </c>
      <c r="W8079">
        <v>3.6745354533195503E-2</v>
      </c>
      <c r="Y8079">
        <f t="shared" si="126"/>
        <v>1</v>
      </c>
    </row>
    <row r="8080" spans="1:25" x14ac:dyDescent="0.25">
      <c r="A8080">
        <v>32</v>
      </c>
      <c r="B8080" t="s">
        <v>40</v>
      </c>
      <c r="C8080" t="s">
        <v>23</v>
      </c>
      <c r="D8080" t="s">
        <v>41</v>
      </c>
      <c r="E8080" t="s">
        <v>25</v>
      </c>
      <c r="F8080" t="s">
        <v>25</v>
      </c>
      <c r="G8080" t="s">
        <v>25</v>
      </c>
      <c r="H8080" t="s">
        <v>27</v>
      </c>
      <c r="I8080" t="s">
        <v>52</v>
      </c>
      <c r="J8080" t="s">
        <v>45</v>
      </c>
      <c r="K8080">
        <v>45</v>
      </c>
      <c r="L8080">
        <v>2</v>
      </c>
      <c r="M8080">
        <v>999</v>
      </c>
      <c r="N8080">
        <v>0</v>
      </c>
      <c r="O8080" t="s">
        <v>30</v>
      </c>
      <c r="P8080">
        <v>1.4</v>
      </c>
      <c r="Q8080">
        <v>93.918000000000006</v>
      </c>
      <c r="R8080">
        <v>-42.7</v>
      </c>
      <c r="S8080">
        <v>4.9580000000000002</v>
      </c>
      <c r="T8080">
        <v>5228.1000000000004</v>
      </c>
      <c r="U8080" t="s">
        <v>25</v>
      </c>
      <c r="V8080" t="s">
        <v>25</v>
      </c>
      <c r="W8080">
        <v>6.7944779992103604E-2</v>
      </c>
      <c r="Y8080">
        <f t="shared" si="126"/>
        <v>1</v>
      </c>
    </row>
    <row r="8081" spans="1:25" x14ac:dyDescent="0.25">
      <c r="A8081">
        <v>60</v>
      </c>
      <c r="B8081" t="s">
        <v>65</v>
      </c>
      <c r="C8081" t="s">
        <v>23</v>
      </c>
      <c r="D8081" t="s">
        <v>35</v>
      </c>
      <c r="E8081" t="s">
        <v>25</v>
      </c>
      <c r="F8081" t="s">
        <v>26</v>
      </c>
      <c r="G8081" t="s">
        <v>25</v>
      </c>
      <c r="H8081" t="s">
        <v>27</v>
      </c>
      <c r="I8081" t="s">
        <v>64</v>
      </c>
      <c r="J8081" t="s">
        <v>45</v>
      </c>
      <c r="K8081">
        <v>1260</v>
      </c>
      <c r="L8081">
        <v>2</v>
      </c>
      <c r="M8081">
        <v>2</v>
      </c>
      <c r="N8081">
        <v>1</v>
      </c>
      <c r="O8081" t="s">
        <v>58</v>
      </c>
      <c r="P8081">
        <v>-1.8</v>
      </c>
      <c r="Q8081">
        <v>93.075000000000003</v>
      </c>
      <c r="R8081">
        <v>-47.1</v>
      </c>
      <c r="S8081">
        <v>1.365</v>
      </c>
      <c r="T8081">
        <v>5099.1000000000004</v>
      </c>
      <c r="U8081" t="s">
        <v>26</v>
      </c>
      <c r="V8081" t="s">
        <v>26</v>
      </c>
      <c r="W8081">
        <v>0.84683293104171797</v>
      </c>
      <c r="Y8081">
        <f t="shared" si="126"/>
        <v>1</v>
      </c>
    </row>
    <row r="8082" spans="1:25" x14ac:dyDescent="0.25">
      <c r="A8082">
        <v>50</v>
      </c>
      <c r="B8082" t="s">
        <v>22</v>
      </c>
      <c r="C8082" t="s">
        <v>23</v>
      </c>
      <c r="D8082" t="s">
        <v>24</v>
      </c>
      <c r="E8082" t="s">
        <v>25</v>
      </c>
      <c r="F8082" t="s">
        <v>26</v>
      </c>
      <c r="G8082" t="s">
        <v>25</v>
      </c>
      <c r="H8082" t="s">
        <v>27</v>
      </c>
      <c r="I8082" t="s">
        <v>64</v>
      </c>
      <c r="J8082" t="s">
        <v>43</v>
      </c>
      <c r="K8082">
        <v>567</v>
      </c>
      <c r="L8082">
        <v>1</v>
      </c>
      <c r="M8082">
        <v>999</v>
      </c>
      <c r="N8082">
        <v>0</v>
      </c>
      <c r="O8082" t="s">
        <v>30</v>
      </c>
      <c r="P8082">
        <v>-1.8</v>
      </c>
      <c r="Q8082">
        <v>93.075000000000003</v>
      </c>
      <c r="R8082">
        <v>-47.1</v>
      </c>
      <c r="S8082">
        <v>1.405</v>
      </c>
      <c r="T8082">
        <v>5099.1000000000004</v>
      </c>
      <c r="U8082" t="s">
        <v>26</v>
      </c>
      <c r="V8082" t="s">
        <v>25</v>
      </c>
      <c r="W8082">
        <v>7.8000567853450803E-2</v>
      </c>
      <c r="Y8082">
        <f t="shared" si="126"/>
        <v>0</v>
      </c>
    </row>
    <row r="8083" spans="1:25" x14ac:dyDescent="0.25">
      <c r="A8083">
        <v>43</v>
      </c>
      <c r="B8083" t="s">
        <v>33</v>
      </c>
      <c r="C8083" t="s">
        <v>23</v>
      </c>
      <c r="D8083" t="s">
        <v>35</v>
      </c>
      <c r="E8083" t="s">
        <v>25</v>
      </c>
      <c r="F8083" t="s">
        <v>25</v>
      </c>
      <c r="G8083" t="s">
        <v>25</v>
      </c>
      <c r="H8083" t="s">
        <v>27</v>
      </c>
      <c r="I8083" t="s">
        <v>28</v>
      </c>
      <c r="J8083" t="s">
        <v>45</v>
      </c>
      <c r="K8083">
        <v>57</v>
      </c>
      <c r="L8083">
        <v>2</v>
      </c>
      <c r="M8083">
        <v>999</v>
      </c>
      <c r="N8083">
        <v>2</v>
      </c>
      <c r="O8083" t="s">
        <v>46</v>
      </c>
      <c r="P8083">
        <v>-1.8</v>
      </c>
      <c r="Q8083">
        <v>92.893000000000001</v>
      </c>
      <c r="R8083">
        <v>-46.2</v>
      </c>
      <c r="S8083">
        <v>1.327</v>
      </c>
      <c r="T8083">
        <v>5099.1000000000004</v>
      </c>
      <c r="U8083" t="s">
        <v>25</v>
      </c>
      <c r="V8083" t="s">
        <v>25</v>
      </c>
      <c r="W8083">
        <v>2.5014594197273299E-2</v>
      </c>
      <c r="Y8083">
        <f t="shared" si="126"/>
        <v>1</v>
      </c>
    </row>
    <row r="8084" spans="1:25" x14ac:dyDescent="0.25">
      <c r="A8084">
        <v>40</v>
      </c>
      <c r="B8084" t="s">
        <v>22</v>
      </c>
      <c r="C8084" t="s">
        <v>23</v>
      </c>
      <c r="D8084" t="s">
        <v>54</v>
      </c>
      <c r="E8084" t="s">
        <v>25</v>
      </c>
      <c r="F8084" t="s">
        <v>25</v>
      </c>
      <c r="G8084" t="s">
        <v>25</v>
      </c>
      <c r="H8084" t="s">
        <v>27</v>
      </c>
      <c r="I8084" t="s">
        <v>64</v>
      </c>
      <c r="J8084" t="s">
        <v>43</v>
      </c>
      <c r="K8084">
        <v>687</v>
      </c>
      <c r="L8084">
        <v>1</v>
      </c>
      <c r="M8084">
        <v>999</v>
      </c>
      <c r="N8084">
        <v>1</v>
      </c>
      <c r="O8084" t="s">
        <v>46</v>
      </c>
      <c r="P8084">
        <v>-1.8</v>
      </c>
      <c r="Q8084">
        <v>93.075000000000003</v>
      </c>
      <c r="R8084">
        <v>-47.1</v>
      </c>
      <c r="S8084">
        <v>1.405</v>
      </c>
      <c r="T8084">
        <v>5099.1000000000004</v>
      </c>
      <c r="U8084" t="s">
        <v>25</v>
      </c>
      <c r="V8084" t="s">
        <v>25</v>
      </c>
      <c r="W8084">
        <v>3.2571043819189099E-2</v>
      </c>
      <c r="Y8084">
        <f t="shared" si="126"/>
        <v>1</v>
      </c>
    </row>
    <row r="8085" spans="1:25" x14ac:dyDescent="0.25">
      <c r="A8085">
        <v>83</v>
      </c>
      <c r="B8085" t="s">
        <v>62</v>
      </c>
      <c r="C8085" t="s">
        <v>23</v>
      </c>
      <c r="D8085" t="s">
        <v>24</v>
      </c>
      <c r="E8085" t="s">
        <v>25</v>
      </c>
      <c r="F8085" t="s">
        <v>25</v>
      </c>
      <c r="G8085" t="s">
        <v>25</v>
      </c>
      <c r="H8085" t="s">
        <v>27</v>
      </c>
      <c r="I8085" t="s">
        <v>61</v>
      </c>
      <c r="J8085" t="s">
        <v>29</v>
      </c>
      <c r="K8085">
        <v>138</v>
      </c>
      <c r="L8085">
        <v>2</v>
      </c>
      <c r="M8085">
        <v>999</v>
      </c>
      <c r="N8085">
        <v>0</v>
      </c>
      <c r="O8085" t="s">
        <v>30</v>
      </c>
      <c r="P8085">
        <v>-3.4</v>
      </c>
      <c r="Q8085">
        <v>92.430999999999997</v>
      </c>
      <c r="R8085">
        <v>-26.9</v>
      </c>
      <c r="S8085">
        <v>0.73899999999999999</v>
      </c>
      <c r="T8085">
        <v>5017.5</v>
      </c>
      <c r="U8085" t="s">
        <v>25</v>
      </c>
      <c r="V8085" t="s">
        <v>25</v>
      </c>
      <c r="W8085">
        <v>0.26071473956108099</v>
      </c>
      <c r="Y8085">
        <f t="shared" si="126"/>
        <v>1</v>
      </c>
    </row>
    <row r="8086" spans="1:25" x14ac:dyDescent="0.25">
      <c r="A8086">
        <v>41</v>
      </c>
      <c r="B8086" t="s">
        <v>47</v>
      </c>
      <c r="C8086" t="s">
        <v>23</v>
      </c>
      <c r="D8086" t="s">
        <v>41</v>
      </c>
      <c r="E8086" t="s">
        <v>25</v>
      </c>
      <c r="F8086" t="s">
        <v>25</v>
      </c>
      <c r="G8086" t="s">
        <v>25</v>
      </c>
      <c r="H8086" t="s">
        <v>36</v>
      </c>
      <c r="I8086" t="s">
        <v>28</v>
      </c>
      <c r="J8086" t="s">
        <v>38</v>
      </c>
      <c r="K8086">
        <v>130</v>
      </c>
      <c r="L8086">
        <v>4</v>
      </c>
      <c r="M8086">
        <v>999</v>
      </c>
      <c r="N8086">
        <v>0</v>
      </c>
      <c r="O8086" t="s">
        <v>30</v>
      </c>
      <c r="P8086">
        <v>1.1000000000000001</v>
      </c>
      <c r="Q8086">
        <v>93.994</v>
      </c>
      <c r="R8086">
        <v>-36.4</v>
      </c>
      <c r="S8086">
        <v>4.8559999999999999</v>
      </c>
      <c r="T8086">
        <v>5191</v>
      </c>
      <c r="U8086" t="s">
        <v>25</v>
      </c>
      <c r="V8086" t="s">
        <v>25</v>
      </c>
      <c r="W8086">
        <v>2.0443063229322399E-2</v>
      </c>
      <c r="Y8086">
        <f t="shared" si="126"/>
        <v>1</v>
      </c>
    </row>
    <row r="8087" spans="1:25" x14ac:dyDescent="0.25">
      <c r="A8087">
        <v>37</v>
      </c>
      <c r="B8087" t="s">
        <v>59</v>
      </c>
      <c r="C8087" t="s">
        <v>23</v>
      </c>
      <c r="D8087" t="s">
        <v>41</v>
      </c>
      <c r="E8087" t="s">
        <v>39</v>
      </c>
      <c r="F8087" t="s">
        <v>25</v>
      </c>
      <c r="G8087" t="s">
        <v>25</v>
      </c>
      <c r="H8087" t="s">
        <v>36</v>
      </c>
      <c r="I8087" t="s">
        <v>37</v>
      </c>
      <c r="J8087" t="s">
        <v>29</v>
      </c>
      <c r="K8087">
        <v>10</v>
      </c>
      <c r="L8087">
        <v>23</v>
      </c>
      <c r="M8087">
        <v>999</v>
      </c>
      <c r="N8087">
        <v>0</v>
      </c>
      <c r="O8087" t="s">
        <v>30</v>
      </c>
      <c r="P8087">
        <v>1.4</v>
      </c>
      <c r="Q8087">
        <v>94.465000000000003</v>
      </c>
      <c r="R8087">
        <v>-41.8</v>
      </c>
      <c r="S8087">
        <v>4.9589999999999996</v>
      </c>
      <c r="T8087">
        <v>5228.1000000000004</v>
      </c>
      <c r="U8087" t="s">
        <v>25</v>
      </c>
      <c r="V8087" t="s">
        <v>25</v>
      </c>
      <c r="W8087">
        <v>1.0938729159534E-2</v>
      </c>
      <c r="Y8087">
        <f t="shared" si="126"/>
        <v>1</v>
      </c>
    </row>
    <row r="8088" spans="1:25" x14ac:dyDescent="0.25">
      <c r="A8088">
        <v>26</v>
      </c>
      <c r="B8088" t="s">
        <v>33</v>
      </c>
      <c r="C8088" t="s">
        <v>34</v>
      </c>
      <c r="D8088" t="s">
        <v>35</v>
      </c>
      <c r="E8088" t="s">
        <v>25</v>
      </c>
      <c r="F8088" t="s">
        <v>26</v>
      </c>
      <c r="G8088" t="s">
        <v>25</v>
      </c>
      <c r="H8088" t="s">
        <v>27</v>
      </c>
      <c r="I8088" t="s">
        <v>52</v>
      </c>
      <c r="J8088" t="s">
        <v>43</v>
      </c>
      <c r="K8088">
        <v>509</v>
      </c>
      <c r="L8088">
        <v>1</v>
      </c>
      <c r="M8088">
        <v>999</v>
      </c>
      <c r="N8088">
        <v>0</v>
      </c>
      <c r="O8088" t="s">
        <v>30</v>
      </c>
      <c r="P8088">
        <v>1.4</v>
      </c>
      <c r="Q8088">
        <v>93.918000000000006</v>
      </c>
      <c r="R8088">
        <v>-42.7</v>
      </c>
      <c r="S8088">
        <v>4.96</v>
      </c>
      <c r="T8088">
        <v>5228.1000000000004</v>
      </c>
      <c r="U8088" t="s">
        <v>25</v>
      </c>
      <c r="V8088" t="s">
        <v>25</v>
      </c>
      <c r="W8088">
        <v>6.46471306681633E-2</v>
      </c>
      <c r="Y8088">
        <f t="shared" si="126"/>
        <v>1</v>
      </c>
    </row>
    <row r="8089" spans="1:25" x14ac:dyDescent="0.25">
      <c r="A8089">
        <v>33</v>
      </c>
      <c r="B8089" t="s">
        <v>33</v>
      </c>
      <c r="C8089" t="s">
        <v>34</v>
      </c>
      <c r="D8089" t="s">
        <v>35</v>
      </c>
      <c r="E8089" t="s">
        <v>25</v>
      </c>
      <c r="F8089" t="s">
        <v>25</v>
      </c>
      <c r="G8089" t="s">
        <v>25</v>
      </c>
      <c r="H8089" t="s">
        <v>36</v>
      </c>
      <c r="I8089" t="s">
        <v>28</v>
      </c>
      <c r="J8089" t="s">
        <v>43</v>
      </c>
      <c r="K8089">
        <v>702</v>
      </c>
      <c r="L8089">
        <v>1</v>
      </c>
      <c r="M8089">
        <v>999</v>
      </c>
      <c r="N8089">
        <v>0</v>
      </c>
      <c r="O8089" t="s">
        <v>30</v>
      </c>
      <c r="P8089">
        <v>1.1000000000000001</v>
      </c>
      <c r="Q8089">
        <v>93.994</v>
      </c>
      <c r="R8089">
        <v>-36.4</v>
      </c>
      <c r="S8089">
        <v>4.8570000000000002</v>
      </c>
      <c r="T8089">
        <v>5191</v>
      </c>
      <c r="U8089" t="s">
        <v>25</v>
      </c>
      <c r="V8089" t="s">
        <v>25</v>
      </c>
      <c r="W8089">
        <v>3.0509652569890001E-2</v>
      </c>
      <c r="Y8089">
        <f t="shared" si="126"/>
        <v>1</v>
      </c>
    </row>
    <row r="8090" spans="1:25" x14ac:dyDescent="0.25">
      <c r="A8090">
        <v>37</v>
      </c>
      <c r="B8090" t="s">
        <v>22</v>
      </c>
      <c r="C8090" t="s">
        <v>23</v>
      </c>
      <c r="D8090" t="s">
        <v>35</v>
      </c>
      <c r="E8090" t="s">
        <v>25</v>
      </c>
      <c r="F8090" t="s">
        <v>25</v>
      </c>
      <c r="G8090" t="s">
        <v>25</v>
      </c>
      <c r="H8090" t="s">
        <v>36</v>
      </c>
      <c r="I8090" t="s">
        <v>37</v>
      </c>
      <c r="J8090" t="s">
        <v>50</v>
      </c>
      <c r="K8090">
        <v>138</v>
      </c>
      <c r="L8090">
        <v>3</v>
      </c>
      <c r="M8090">
        <v>999</v>
      </c>
      <c r="N8090">
        <v>0</v>
      </c>
      <c r="O8090" t="s">
        <v>30</v>
      </c>
      <c r="P8090">
        <v>1.4</v>
      </c>
      <c r="Q8090">
        <v>94.465000000000003</v>
      </c>
      <c r="R8090">
        <v>-41.8</v>
      </c>
      <c r="S8090">
        <v>4.9610000000000003</v>
      </c>
      <c r="T8090">
        <v>5228.1000000000004</v>
      </c>
      <c r="U8090" t="s">
        <v>25</v>
      </c>
      <c r="V8090" t="s">
        <v>25</v>
      </c>
      <c r="W8090">
        <v>2.96317804604769E-2</v>
      </c>
      <c r="Y8090">
        <f t="shared" si="126"/>
        <v>1</v>
      </c>
    </row>
    <row r="8091" spans="1:25" x14ac:dyDescent="0.25">
      <c r="A8091">
        <v>34</v>
      </c>
      <c r="B8091" t="s">
        <v>40</v>
      </c>
      <c r="C8091" t="s">
        <v>48</v>
      </c>
      <c r="D8091" t="s">
        <v>35</v>
      </c>
      <c r="E8091" t="s">
        <v>25</v>
      </c>
      <c r="F8091" t="s">
        <v>25</v>
      </c>
      <c r="G8091" t="s">
        <v>25</v>
      </c>
      <c r="H8091" t="s">
        <v>27</v>
      </c>
      <c r="I8091" t="s">
        <v>57</v>
      </c>
      <c r="J8091" t="s">
        <v>29</v>
      </c>
      <c r="K8091">
        <v>156</v>
      </c>
      <c r="L8091">
        <v>1</v>
      </c>
      <c r="M8091">
        <v>999</v>
      </c>
      <c r="N8091">
        <v>0</v>
      </c>
      <c r="O8091" t="s">
        <v>30</v>
      </c>
      <c r="P8091">
        <v>-1.8</v>
      </c>
      <c r="Q8091">
        <v>93.369</v>
      </c>
      <c r="R8091">
        <v>-34.799999999999997</v>
      </c>
      <c r="S8091">
        <v>0.63600000000000001</v>
      </c>
      <c r="T8091">
        <v>5008.7</v>
      </c>
      <c r="U8091" t="s">
        <v>25</v>
      </c>
      <c r="V8091" t="s">
        <v>26</v>
      </c>
      <c r="W8091">
        <v>0.97047334909439098</v>
      </c>
      <c r="Y8091">
        <f t="shared" si="126"/>
        <v>0</v>
      </c>
    </row>
    <row r="8092" spans="1:25" x14ac:dyDescent="0.25">
      <c r="A8092">
        <v>45</v>
      </c>
      <c r="B8092" t="s">
        <v>40</v>
      </c>
      <c r="C8092" t="s">
        <v>34</v>
      </c>
      <c r="D8092" t="s">
        <v>49</v>
      </c>
      <c r="E8092" t="s">
        <v>25</v>
      </c>
      <c r="F8092" t="s">
        <v>26</v>
      </c>
      <c r="G8092" t="s">
        <v>25</v>
      </c>
      <c r="H8092" t="s">
        <v>27</v>
      </c>
      <c r="I8092" t="s">
        <v>52</v>
      </c>
      <c r="J8092" t="s">
        <v>38</v>
      </c>
      <c r="K8092">
        <v>77</v>
      </c>
      <c r="L8092">
        <v>1</v>
      </c>
      <c r="M8092">
        <v>999</v>
      </c>
      <c r="N8092">
        <v>0</v>
      </c>
      <c r="O8092" t="s">
        <v>30</v>
      </c>
      <c r="P8092">
        <v>1.4</v>
      </c>
      <c r="Q8092">
        <v>93.918000000000006</v>
      </c>
      <c r="R8092">
        <v>-42.7</v>
      </c>
      <c r="S8092">
        <v>4.9630000000000001</v>
      </c>
      <c r="T8092">
        <v>5228.1000000000004</v>
      </c>
      <c r="U8092" t="s">
        <v>25</v>
      </c>
      <c r="V8092" t="s">
        <v>25</v>
      </c>
      <c r="W8092">
        <v>6.5155357122421306E-2</v>
      </c>
      <c r="Y8092">
        <f t="shared" si="126"/>
        <v>1</v>
      </c>
    </row>
    <row r="8093" spans="1:25" x14ac:dyDescent="0.25">
      <c r="A8093">
        <v>37</v>
      </c>
      <c r="B8093" t="s">
        <v>22</v>
      </c>
      <c r="C8093" t="s">
        <v>23</v>
      </c>
      <c r="D8093" t="s">
        <v>49</v>
      </c>
      <c r="E8093" t="s">
        <v>25</v>
      </c>
      <c r="F8093" t="s">
        <v>26</v>
      </c>
      <c r="G8093" t="s">
        <v>25</v>
      </c>
      <c r="H8093" t="s">
        <v>36</v>
      </c>
      <c r="I8093" t="s">
        <v>28</v>
      </c>
      <c r="J8093" t="s">
        <v>45</v>
      </c>
      <c r="K8093">
        <v>112</v>
      </c>
      <c r="L8093">
        <v>3</v>
      </c>
      <c r="M8093">
        <v>999</v>
      </c>
      <c r="N8093">
        <v>0</v>
      </c>
      <c r="O8093" t="s">
        <v>30</v>
      </c>
      <c r="P8093">
        <v>1.1000000000000001</v>
      </c>
      <c r="Q8093">
        <v>93.994</v>
      </c>
      <c r="R8093">
        <v>-36.4</v>
      </c>
      <c r="S8093">
        <v>4.8550000000000004</v>
      </c>
      <c r="T8093">
        <v>5191</v>
      </c>
      <c r="U8093" t="s">
        <v>25</v>
      </c>
      <c r="V8093" t="s">
        <v>25</v>
      </c>
      <c r="W8093">
        <v>1.61403212696314E-2</v>
      </c>
      <c r="Y8093">
        <f t="shared" si="126"/>
        <v>1</v>
      </c>
    </row>
    <row r="8094" spans="1:25" x14ac:dyDescent="0.25">
      <c r="A8094">
        <v>48</v>
      </c>
      <c r="B8094" t="s">
        <v>40</v>
      </c>
      <c r="C8094" t="s">
        <v>23</v>
      </c>
      <c r="D8094" t="s">
        <v>24</v>
      </c>
      <c r="E8094" t="s">
        <v>39</v>
      </c>
      <c r="F8094" t="s">
        <v>25</v>
      </c>
      <c r="G8094" t="s">
        <v>25</v>
      </c>
      <c r="H8094" t="s">
        <v>36</v>
      </c>
      <c r="I8094" t="s">
        <v>28</v>
      </c>
      <c r="J8094" t="s">
        <v>38</v>
      </c>
      <c r="K8094">
        <v>19</v>
      </c>
      <c r="L8094">
        <v>1</v>
      </c>
      <c r="M8094">
        <v>999</v>
      </c>
      <c r="N8094">
        <v>0</v>
      </c>
      <c r="O8094" t="s">
        <v>30</v>
      </c>
      <c r="P8094">
        <v>1.1000000000000001</v>
      </c>
      <c r="Q8094">
        <v>93.994</v>
      </c>
      <c r="R8094">
        <v>-36.4</v>
      </c>
      <c r="S8094">
        <v>4.8559999999999999</v>
      </c>
      <c r="T8094">
        <v>5191</v>
      </c>
      <c r="U8094" t="s">
        <v>25</v>
      </c>
      <c r="V8094" t="s">
        <v>25</v>
      </c>
      <c r="W8094">
        <v>2.9359247535467099E-2</v>
      </c>
      <c r="Y8094">
        <f t="shared" si="126"/>
        <v>1</v>
      </c>
    </row>
    <row r="8095" spans="1:25" x14ac:dyDescent="0.25">
      <c r="A8095">
        <v>36</v>
      </c>
      <c r="B8095" t="s">
        <v>40</v>
      </c>
      <c r="C8095" t="s">
        <v>23</v>
      </c>
      <c r="D8095" t="s">
        <v>41</v>
      </c>
      <c r="E8095" t="s">
        <v>25</v>
      </c>
      <c r="F8095" t="s">
        <v>25</v>
      </c>
      <c r="G8095" t="s">
        <v>25</v>
      </c>
      <c r="H8095" t="s">
        <v>27</v>
      </c>
      <c r="I8095" t="s">
        <v>28</v>
      </c>
      <c r="J8095" t="s">
        <v>50</v>
      </c>
      <c r="K8095">
        <v>641</v>
      </c>
      <c r="L8095">
        <v>4</v>
      </c>
      <c r="M8095">
        <v>999</v>
      </c>
      <c r="N8095">
        <v>0</v>
      </c>
      <c r="O8095" t="s">
        <v>30</v>
      </c>
      <c r="P8095">
        <v>-1.8</v>
      </c>
      <c r="Q8095">
        <v>93.876000000000005</v>
      </c>
      <c r="R8095">
        <v>-40</v>
      </c>
      <c r="S8095">
        <v>0.69699999999999995</v>
      </c>
      <c r="T8095">
        <v>5008.7</v>
      </c>
      <c r="U8095" t="s">
        <v>26</v>
      </c>
      <c r="V8095" t="s">
        <v>26</v>
      </c>
      <c r="W8095">
        <v>0.80332005023956299</v>
      </c>
      <c r="Y8095">
        <f t="shared" si="126"/>
        <v>1</v>
      </c>
    </row>
    <row r="8096" spans="1:25" x14ac:dyDescent="0.25">
      <c r="A8096">
        <v>41</v>
      </c>
      <c r="B8096" t="s">
        <v>22</v>
      </c>
      <c r="C8096" t="s">
        <v>23</v>
      </c>
      <c r="D8096" t="s">
        <v>54</v>
      </c>
      <c r="E8096" t="s">
        <v>39</v>
      </c>
      <c r="F8096" t="s">
        <v>25</v>
      </c>
      <c r="G8096" t="s">
        <v>25</v>
      </c>
      <c r="H8096" t="s">
        <v>36</v>
      </c>
      <c r="I8096" t="s">
        <v>37</v>
      </c>
      <c r="J8096" t="s">
        <v>29</v>
      </c>
      <c r="K8096">
        <v>189</v>
      </c>
      <c r="L8096">
        <v>3</v>
      </c>
      <c r="M8096">
        <v>999</v>
      </c>
      <c r="N8096">
        <v>0</v>
      </c>
      <c r="O8096" t="s">
        <v>30</v>
      </c>
      <c r="P8096">
        <v>1.4</v>
      </c>
      <c r="Q8096">
        <v>94.465000000000003</v>
      </c>
      <c r="R8096">
        <v>-41.8</v>
      </c>
      <c r="S8096">
        <v>4.9669999999999996</v>
      </c>
      <c r="T8096">
        <v>5228.1000000000004</v>
      </c>
      <c r="U8096" t="s">
        <v>25</v>
      </c>
      <c r="V8096" t="s">
        <v>25</v>
      </c>
      <c r="W8096">
        <v>3.0119674280285801E-2</v>
      </c>
      <c r="Y8096">
        <f t="shared" si="126"/>
        <v>1</v>
      </c>
    </row>
    <row r="8097" spans="1:25" x14ac:dyDescent="0.25">
      <c r="A8097">
        <v>49</v>
      </c>
      <c r="B8097" t="s">
        <v>59</v>
      </c>
      <c r="C8097" t="s">
        <v>23</v>
      </c>
      <c r="D8097" t="s">
        <v>41</v>
      </c>
      <c r="E8097" t="s">
        <v>25</v>
      </c>
      <c r="F8097" t="s">
        <v>26</v>
      </c>
      <c r="G8097" t="s">
        <v>25</v>
      </c>
      <c r="H8097" t="s">
        <v>27</v>
      </c>
      <c r="I8097" t="s">
        <v>64</v>
      </c>
      <c r="J8097" t="s">
        <v>29</v>
      </c>
      <c r="K8097">
        <v>58</v>
      </c>
      <c r="L8097">
        <v>1</v>
      </c>
      <c r="M8097">
        <v>999</v>
      </c>
      <c r="N8097">
        <v>0</v>
      </c>
      <c r="O8097" t="s">
        <v>30</v>
      </c>
      <c r="P8097">
        <v>-1.8</v>
      </c>
      <c r="Q8097">
        <v>93.075000000000003</v>
      </c>
      <c r="R8097">
        <v>-47.1</v>
      </c>
      <c r="S8097">
        <v>1.405</v>
      </c>
      <c r="T8097">
        <v>5099.1000000000004</v>
      </c>
      <c r="U8097" t="s">
        <v>25</v>
      </c>
      <c r="V8097" t="s">
        <v>25</v>
      </c>
      <c r="W8097">
        <v>9.6364215016365107E-2</v>
      </c>
      <c r="Y8097">
        <f t="shared" si="126"/>
        <v>1</v>
      </c>
    </row>
    <row r="8098" spans="1:25" x14ac:dyDescent="0.25">
      <c r="A8098">
        <v>47</v>
      </c>
      <c r="B8098" t="s">
        <v>53</v>
      </c>
      <c r="C8098" t="s">
        <v>23</v>
      </c>
      <c r="D8098" t="s">
        <v>54</v>
      </c>
      <c r="E8098" t="s">
        <v>39</v>
      </c>
      <c r="F8098" t="s">
        <v>39</v>
      </c>
      <c r="G8098" t="s">
        <v>39</v>
      </c>
      <c r="H8098" t="s">
        <v>36</v>
      </c>
      <c r="I8098" t="s">
        <v>37</v>
      </c>
      <c r="J8098" t="s">
        <v>50</v>
      </c>
      <c r="K8098">
        <v>72</v>
      </c>
      <c r="L8098">
        <v>8</v>
      </c>
      <c r="M8098">
        <v>999</v>
      </c>
      <c r="N8098">
        <v>0</v>
      </c>
      <c r="O8098" t="s">
        <v>30</v>
      </c>
      <c r="P8098">
        <v>1.4</v>
      </c>
      <c r="Q8098">
        <v>94.465000000000003</v>
      </c>
      <c r="R8098">
        <v>-41.8</v>
      </c>
      <c r="S8098">
        <v>4.8639999999999999</v>
      </c>
      <c r="T8098">
        <v>5228.1000000000004</v>
      </c>
      <c r="U8098" t="s">
        <v>25</v>
      </c>
      <c r="V8098" t="s">
        <v>25</v>
      </c>
      <c r="W8098">
        <v>2.0445603877305998E-2</v>
      </c>
      <c r="Y8098">
        <f t="shared" si="126"/>
        <v>1</v>
      </c>
    </row>
    <row r="8099" spans="1:25" x14ac:dyDescent="0.25">
      <c r="A8099">
        <v>28</v>
      </c>
      <c r="B8099" t="s">
        <v>56</v>
      </c>
      <c r="C8099" t="s">
        <v>34</v>
      </c>
      <c r="D8099" t="s">
        <v>41</v>
      </c>
      <c r="E8099" t="s">
        <v>25</v>
      </c>
      <c r="F8099" t="s">
        <v>26</v>
      </c>
      <c r="G8099" t="s">
        <v>25</v>
      </c>
      <c r="H8099" t="s">
        <v>27</v>
      </c>
      <c r="I8099" t="s">
        <v>28</v>
      </c>
      <c r="J8099" t="s">
        <v>50</v>
      </c>
      <c r="K8099">
        <v>326</v>
      </c>
      <c r="L8099">
        <v>1</v>
      </c>
      <c r="M8099">
        <v>999</v>
      </c>
      <c r="N8099">
        <v>0</v>
      </c>
      <c r="O8099" t="s">
        <v>30</v>
      </c>
      <c r="P8099">
        <v>-1.8</v>
      </c>
      <c r="Q8099">
        <v>92.893000000000001</v>
      </c>
      <c r="R8099">
        <v>-46.2</v>
      </c>
      <c r="S8099">
        <v>1.266</v>
      </c>
      <c r="T8099">
        <v>5099.1000000000004</v>
      </c>
      <c r="U8099" t="s">
        <v>26</v>
      </c>
      <c r="V8099" t="s">
        <v>25</v>
      </c>
      <c r="W8099">
        <v>0.174753248691559</v>
      </c>
      <c r="Y8099">
        <f t="shared" si="126"/>
        <v>0</v>
      </c>
    </row>
    <row r="8100" spans="1:25" x14ac:dyDescent="0.25">
      <c r="A8100">
        <v>40</v>
      </c>
      <c r="B8100" t="s">
        <v>40</v>
      </c>
      <c r="C8100" t="s">
        <v>34</v>
      </c>
      <c r="D8100" t="s">
        <v>41</v>
      </c>
      <c r="E8100" t="s">
        <v>39</v>
      </c>
      <c r="F8100" t="s">
        <v>26</v>
      </c>
      <c r="G8100" t="s">
        <v>25</v>
      </c>
      <c r="H8100" t="s">
        <v>27</v>
      </c>
      <c r="I8100" t="s">
        <v>55</v>
      </c>
      <c r="J8100" t="s">
        <v>29</v>
      </c>
      <c r="K8100">
        <v>876</v>
      </c>
      <c r="L8100">
        <v>2</v>
      </c>
      <c r="M8100">
        <v>999</v>
      </c>
      <c r="N8100">
        <v>0</v>
      </c>
      <c r="O8100" t="s">
        <v>30</v>
      </c>
      <c r="P8100">
        <v>1.4</v>
      </c>
      <c r="Q8100">
        <v>93.444000000000003</v>
      </c>
      <c r="R8100">
        <v>-36.1</v>
      </c>
      <c r="S8100">
        <v>4.9660000000000002</v>
      </c>
      <c r="T8100">
        <v>5228.1000000000004</v>
      </c>
      <c r="U8100" t="s">
        <v>25</v>
      </c>
      <c r="V8100" t="s">
        <v>25</v>
      </c>
      <c r="W8100">
        <v>6.5503060817718506E-2</v>
      </c>
      <c r="Y8100">
        <f t="shared" si="126"/>
        <v>1</v>
      </c>
    </row>
    <row r="8101" spans="1:25" x14ac:dyDescent="0.25">
      <c r="A8101">
        <v>36</v>
      </c>
      <c r="B8101" t="s">
        <v>22</v>
      </c>
      <c r="C8101" t="s">
        <v>23</v>
      </c>
      <c r="D8101" t="s">
        <v>54</v>
      </c>
      <c r="E8101" t="s">
        <v>25</v>
      </c>
      <c r="F8101" t="s">
        <v>26</v>
      </c>
      <c r="G8101" t="s">
        <v>25</v>
      </c>
      <c r="H8101" t="s">
        <v>27</v>
      </c>
      <c r="I8101" t="s">
        <v>28</v>
      </c>
      <c r="J8101" t="s">
        <v>45</v>
      </c>
      <c r="K8101">
        <v>47</v>
      </c>
      <c r="L8101">
        <v>1</v>
      </c>
      <c r="M8101">
        <v>999</v>
      </c>
      <c r="N8101">
        <v>0</v>
      </c>
      <c r="O8101" t="s">
        <v>30</v>
      </c>
      <c r="P8101">
        <v>-1.8</v>
      </c>
      <c r="Q8101">
        <v>92.893000000000001</v>
      </c>
      <c r="R8101">
        <v>-46.2</v>
      </c>
      <c r="S8101">
        <v>1.327</v>
      </c>
      <c r="T8101">
        <v>5099.1000000000004</v>
      </c>
      <c r="U8101" t="s">
        <v>25</v>
      </c>
      <c r="V8101" t="s">
        <v>25</v>
      </c>
      <c r="W8101">
        <v>4.0641963481903097E-2</v>
      </c>
      <c r="Y8101">
        <f t="shared" si="126"/>
        <v>1</v>
      </c>
    </row>
    <row r="8102" spans="1:25" x14ac:dyDescent="0.25">
      <c r="A8102">
        <v>51</v>
      </c>
      <c r="B8102" t="s">
        <v>56</v>
      </c>
      <c r="C8102" t="s">
        <v>23</v>
      </c>
      <c r="D8102" t="s">
        <v>49</v>
      </c>
      <c r="E8102" t="s">
        <v>25</v>
      </c>
      <c r="F8102" t="s">
        <v>26</v>
      </c>
      <c r="G8102" t="s">
        <v>25</v>
      </c>
      <c r="H8102" t="s">
        <v>27</v>
      </c>
      <c r="I8102" t="s">
        <v>55</v>
      </c>
      <c r="J8102" t="s">
        <v>45</v>
      </c>
      <c r="K8102">
        <v>47</v>
      </c>
      <c r="L8102">
        <v>13</v>
      </c>
      <c r="M8102">
        <v>999</v>
      </c>
      <c r="N8102">
        <v>0</v>
      </c>
      <c r="O8102" t="s">
        <v>30</v>
      </c>
      <c r="P8102">
        <v>1.4</v>
      </c>
      <c r="Q8102">
        <v>93.444000000000003</v>
      </c>
      <c r="R8102">
        <v>-36.1</v>
      </c>
      <c r="S8102">
        <v>4.9619999999999997</v>
      </c>
      <c r="T8102">
        <v>5228.1000000000004</v>
      </c>
      <c r="U8102" t="s">
        <v>25</v>
      </c>
      <c r="V8102" t="s">
        <v>25</v>
      </c>
      <c r="W8102">
        <v>2.3553701117634801E-2</v>
      </c>
      <c r="Y8102">
        <f t="shared" si="126"/>
        <v>1</v>
      </c>
    </row>
    <row r="8103" spans="1:25" x14ac:dyDescent="0.25">
      <c r="A8103">
        <v>60</v>
      </c>
      <c r="B8103" t="s">
        <v>63</v>
      </c>
      <c r="C8103" t="s">
        <v>23</v>
      </c>
      <c r="D8103" t="s">
        <v>54</v>
      </c>
      <c r="E8103" t="s">
        <v>25</v>
      </c>
      <c r="F8103" t="s">
        <v>26</v>
      </c>
      <c r="G8103" t="s">
        <v>25</v>
      </c>
      <c r="H8103" t="s">
        <v>27</v>
      </c>
      <c r="I8103" t="s">
        <v>37</v>
      </c>
      <c r="J8103" t="s">
        <v>50</v>
      </c>
      <c r="K8103">
        <v>700</v>
      </c>
      <c r="L8103">
        <v>3</v>
      </c>
      <c r="M8103">
        <v>999</v>
      </c>
      <c r="N8103">
        <v>1</v>
      </c>
      <c r="O8103" t="s">
        <v>46</v>
      </c>
      <c r="P8103">
        <v>-1.7</v>
      </c>
      <c r="Q8103">
        <v>94.055000000000007</v>
      </c>
      <c r="R8103">
        <v>-39.799999999999997</v>
      </c>
      <c r="S8103">
        <v>0.72299999999999998</v>
      </c>
      <c r="T8103">
        <v>4991.6000000000004</v>
      </c>
      <c r="U8103" t="s">
        <v>26</v>
      </c>
      <c r="V8103" t="s">
        <v>26</v>
      </c>
      <c r="W8103">
        <v>0.54914557933807395</v>
      </c>
      <c r="Y8103">
        <f t="shared" si="126"/>
        <v>1</v>
      </c>
    </row>
    <row r="8104" spans="1:25" x14ac:dyDescent="0.25">
      <c r="A8104">
        <v>33</v>
      </c>
      <c r="B8104" t="s">
        <v>40</v>
      </c>
      <c r="C8104" t="s">
        <v>34</v>
      </c>
      <c r="D8104" t="s">
        <v>41</v>
      </c>
      <c r="E8104" t="s">
        <v>25</v>
      </c>
      <c r="F8104" t="s">
        <v>26</v>
      </c>
      <c r="G8104" t="s">
        <v>25</v>
      </c>
      <c r="H8104" t="s">
        <v>27</v>
      </c>
      <c r="I8104" t="s">
        <v>61</v>
      </c>
      <c r="J8104" t="s">
        <v>43</v>
      </c>
      <c r="K8104">
        <v>297</v>
      </c>
      <c r="L8104">
        <v>5</v>
      </c>
      <c r="M8104">
        <v>999</v>
      </c>
      <c r="N8104">
        <v>0</v>
      </c>
      <c r="O8104" t="s">
        <v>30</v>
      </c>
      <c r="P8104">
        <v>-1.1000000000000001</v>
      </c>
      <c r="Q8104">
        <v>94.600999999999999</v>
      </c>
      <c r="R8104">
        <v>-49.5</v>
      </c>
      <c r="S8104">
        <v>1.032</v>
      </c>
      <c r="T8104">
        <v>4963.6000000000004</v>
      </c>
      <c r="U8104" t="s">
        <v>26</v>
      </c>
      <c r="V8104" t="s">
        <v>25</v>
      </c>
      <c r="W8104">
        <v>0.31445842981338501</v>
      </c>
      <c r="Y8104">
        <f t="shared" si="126"/>
        <v>0</v>
      </c>
    </row>
    <row r="8105" spans="1:25" x14ac:dyDescent="0.25">
      <c r="A8105">
        <v>45</v>
      </c>
      <c r="B8105" t="s">
        <v>56</v>
      </c>
      <c r="C8105" t="s">
        <v>34</v>
      </c>
      <c r="D8105" t="s">
        <v>41</v>
      </c>
      <c r="E8105" t="s">
        <v>25</v>
      </c>
      <c r="F8105" t="s">
        <v>25</v>
      </c>
      <c r="G8105" t="s">
        <v>25</v>
      </c>
      <c r="H8105" t="s">
        <v>27</v>
      </c>
      <c r="I8105" t="s">
        <v>28</v>
      </c>
      <c r="J8105" t="s">
        <v>29</v>
      </c>
      <c r="K8105">
        <v>272</v>
      </c>
      <c r="L8105">
        <v>1</v>
      </c>
      <c r="M8105">
        <v>999</v>
      </c>
      <c r="N8105">
        <v>1</v>
      </c>
      <c r="O8105" t="s">
        <v>46</v>
      </c>
      <c r="P8105">
        <v>-1.8</v>
      </c>
      <c r="Q8105">
        <v>92.893000000000001</v>
      </c>
      <c r="R8105">
        <v>-46.2</v>
      </c>
      <c r="S8105">
        <v>1.3129999999999999</v>
      </c>
      <c r="T8105">
        <v>5099.1000000000004</v>
      </c>
      <c r="U8105" t="s">
        <v>25</v>
      </c>
      <c r="V8105" t="s">
        <v>25</v>
      </c>
      <c r="W8105">
        <v>5.5796526372432702E-2</v>
      </c>
      <c r="Y8105">
        <f t="shared" si="126"/>
        <v>1</v>
      </c>
    </row>
    <row r="8106" spans="1:25" x14ac:dyDescent="0.25">
      <c r="A8106">
        <v>57</v>
      </c>
      <c r="B8106" t="s">
        <v>22</v>
      </c>
      <c r="C8106" t="s">
        <v>48</v>
      </c>
      <c r="D8106" t="s">
        <v>51</v>
      </c>
      <c r="E8106" t="s">
        <v>39</v>
      </c>
      <c r="F8106" t="s">
        <v>26</v>
      </c>
      <c r="G8106" t="s">
        <v>26</v>
      </c>
      <c r="H8106" t="s">
        <v>27</v>
      </c>
      <c r="I8106" t="s">
        <v>52</v>
      </c>
      <c r="J8106" t="s">
        <v>50</v>
      </c>
      <c r="K8106">
        <v>329</v>
      </c>
      <c r="L8106">
        <v>6</v>
      </c>
      <c r="M8106">
        <v>999</v>
      </c>
      <c r="N8106">
        <v>0</v>
      </c>
      <c r="O8106" t="s">
        <v>30</v>
      </c>
      <c r="P8106">
        <v>1.4</v>
      </c>
      <c r="Q8106">
        <v>93.918000000000006</v>
      </c>
      <c r="R8106">
        <v>-42.7</v>
      </c>
      <c r="S8106">
        <v>4.9610000000000003</v>
      </c>
      <c r="T8106">
        <v>5228.1000000000004</v>
      </c>
      <c r="U8106" t="s">
        <v>25</v>
      </c>
      <c r="V8106" t="s">
        <v>25</v>
      </c>
      <c r="W8106">
        <v>0.12776130437850999</v>
      </c>
      <c r="Y8106">
        <f t="shared" si="126"/>
        <v>1</v>
      </c>
    </row>
    <row r="8107" spans="1:25" x14ac:dyDescent="0.25">
      <c r="A8107">
        <v>32</v>
      </c>
      <c r="B8107" t="s">
        <v>62</v>
      </c>
      <c r="C8107" t="s">
        <v>23</v>
      </c>
      <c r="D8107" t="s">
        <v>35</v>
      </c>
      <c r="E8107" t="s">
        <v>25</v>
      </c>
      <c r="F8107" t="s">
        <v>25</v>
      </c>
      <c r="G8107" t="s">
        <v>25</v>
      </c>
      <c r="H8107" t="s">
        <v>36</v>
      </c>
      <c r="I8107" t="s">
        <v>28</v>
      </c>
      <c r="J8107" t="s">
        <v>29</v>
      </c>
      <c r="K8107">
        <v>209</v>
      </c>
      <c r="L8107">
        <v>3</v>
      </c>
      <c r="M8107">
        <v>999</v>
      </c>
      <c r="N8107">
        <v>0</v>
      </c>
      <c r="O8107" t="s">
        <v>30</v>
      </c>
      <c r="P8107">
        <v>1.1000000000000001</v>
      </c>
      <c r="Q8107">
        <v>93.994</v>
      </c>
      <c r="R8107">
        <v>-36.4</v>
      </c>
      <c r="S8107">
        <v>4.8550000000000004</v>
      </c>
      <c r="T8107">
        <v>5191</v>
      </c>
      <c r="U8107" t="s">
        <v>25</v>
      </c>
      <c r="V8107" t="s">
        <v>25</v>
      </c>
      <c r="W8107">
        <v>2.3142429068684599E-2</v>
      </c>
      <c r="Y8107">
        <f t="shared" si="126"/>
        <v>1</v>
      </c>
    </row>
    <row r="8108" spans="1:25" x14ac:dyDescent="0.25">
      <c r="A8108">
        <v>29</v>
      </c>
      <c r="B8108" t="s">
        <v>53</v>
      </c>
      <c r="C8108" t="s">
        <v>34</v>
      </c>
      <c r="D8108" t="s">
        <v>41</v>
      </c>
      <c r="E8108" t="s">
        <v>25</v>
      </c>
      <c r="F8108" t="s">
        <v>25</v>
      </c>
      <c r="G8108" t="s">
        <v>25</v>
      </c>
      <c r="H8108" t="s">
        <v>36</v>
      </c>
      <c r="I8108" t="s">
        <v>52</v>
      </c>
      <c r="J8108" t="s">
        <v>45</v>
      </c>
      <c r="K8108">
        <v>24</v>
      </c>
      <c r="L8108">
        <v>1</v>
      </c>
      <c r="M8108">
        <v>999</v>
      </c>
      <c r="N8108">
        <v>0</v>
      </c>
      <c r="O8108" t="s">
        <v>30</v>
      </c>
      <c r="P8108">
        <v>-1.7</v>
      </c>
      <c r="Q8108">
        <v>94.215000000000003</v>
      </c>
      <c r="R8108">
        <v>-40.299999999999997</v>
      </c>
      <c r="S8108">
        <v>0.88400000000000001</v>
      </c>
      <c r="T8108">
        <v>4991.6000000000004</v>
      </c>
      <c r="U8108" t="s">
        <v>25</v>
      </c>
      <c r="V8108" t="s">
        <v>25</v>
      </c>
      <c r="W8108">
        <v>0.23362092673778501</v>
      </c>
      <c r="Y8108">
        <f t="shared" si="126"/>
        <v>1</v>
      </c>
    </row>
    <row r="8109" spans="1:25" x14ac:dyDescent="0.25">
      <c r="A8109">
        <v>58</v>
      </c>
      <c r="B8109" t="s">
        <v>22</v>
      </c>
      <c r="C8109" t="s">
        <v>23</v>
      </c>
      <c r="D8109" t="s">
        <v>24</v>
      </c>
      <c r="E8109" t="s">
        <v>39</v>
      </c>
      <c r="F8109" t="s">
        <v>26</v>
      </c>
      <c r="G8109" t="s">
        <v>25</v>
      </c>
      <c r="H8109" t="s">
        <v>27</v>
      </c>
      <c r="I8109" t="s">
        <v>55</v>
      </c>
      <c r="J8109" t="s">
        <v>38</v>
      </c>
      <c r="K8109">
        <v>127</v>
      </c>
      <c r="L8109">
        <v>1</v>
      </c>
      <c r="M8109">
        <v>999</v>
      </c>
      <c r="N8109">
        <v>0</v>
      </c>
      <c r="O8109" t="s">
        <v>30</v>
      </c>
      <c r="P8109">
        <v>1.4</v>
      </c>
      <c r="Q8109">
        <v>93.444000000000003</v>
      </c>
      <c r="R8109">
        <v>-36.1</v>
      </c>
      <c r="S8109">
        <v>4.9640000000000004</v>
      </c>
      <c r="T8109">
        <v>5228.1000000000004</v>
      </c>
      <c r="U8109" t="s">
        <v>25</v>
      </c>
      <c r="V8109" t="s">
        <v>25</v>
      </c>
      <c r="W8109">
        <v>4.9888759851455702E-2</v>
      </c>
      <c r="Y8109">
        <f t="shared" si="126"/>
        <v>1</v>
      </c>
    </row>
    <row r="8110" spans="1:25" x14ac:dyDescent="0.25">
      <c r="A8110">
        <v>56</v>
      </c>
      <c r="B8110" t="s">
        <v>56</v>
      </c>
      <c r="C8110" t="s">
        <v>48</v>
      </c>
      <c r="D8110" t="s">
        <v>49</v>
      </c>
      <c r="E8110" t="s">
        <v>25</v>
      </c>
      <c r="F8110" t="s">
        <v>26</v>
      </c>
      <c r="G8110" t="s">
        <v>26</v>
      </c>
      <c r="H8110" t="s">
        <v>27</v>
      </c>
      <c r="I8110" t="s">
        <v>61</v>
      </c>
      <c r="J8110" t="s">
        <v>43</v>
      </c>
      <c r="K8110">
        <v>170</v>
      </c>
      <c r="L8110">
        <v>5</v>
      </c>
      <c r="M8110">
        <v>999</v>
      </c>
      <c r="N8110">
        <v>0</v>
      </c>
      <c r="O8110" t="s">
        <v>30</v>
      </c>
      <c r="P8110">
        <v>-1.1000000000000001</v>
      </c>
      <c r="Q8110">
        <v>94.600999999999999</v>
      </c>
      <c r="R8110">
        <v>-49.5</v>
      </c>
      <c r="S8110">
        <v>1</v>
      </c>
      <c r="T8110">
        <v>4963.6000000000004</v>
      </c>
      <c r="U8110" t="s">
        <v>25</v>
      </c>
      <c r="V8110" t="s">
        <v>25</v>
      </c>
      <c r="W8110">
        <v>0.337287187576294</v>
      </c>
      <c r="Y8110">
        <f t="shared" si="126"/>
        <v>1</v>
      </c>
    </row>
    <row r="8111" spans="1:25" x14ac:dyDescent="0.25">
      <c r="A8111">
        <v>70</v>
      </c>
      <c r="B8111" t="s">
        <v>62</v>
      </c>
      <c r="C8111" t="s">
        <v>48</v>
      </c>
      <c r="D8111" t="s">
        <v>49</v>
      </c>
      <c r="E8111" t="s">
        <v>25</v>
      </c>
      <c r="F8111" t="s">
        <v>26</v>
      </c>
      <c r="G8111" t="s">
        <v>25</v>
      </c>
      <c r="H8111" t="s">
        <v>36</v>
      </c>
      <c r="I8111" t="s">
        <v>44</v>
      </c>
      <c r="J8111" t="s">
        <v>38</v>
      </c>
      <c r="K8111">
        <v>380</v>
      </c>
      <c r="L8111">
        <v>4</v>
      </c>
      <c r="M8111">
        <v>999</v>
      </c>
      <c r="N8111">
        <v>0</v>
      </c>
      <c r="O8111" t="s">
        <v>30</v>
      </c>
      <c r="P8111">
        <v>-1.1000000000000001</v>
      </c>
      <c r="Q8111">
        <v>94.198999999999998</v>
      </c>
      <c r="R8111">
        <v>-37.5</v>
      </c>
      <c r="S8111">
        <v>0.88600000000000001</v>
      </c>
      <c r="T8111">
        <v>4963.6000000000004</v>
      </c>
      <c r="U8111" t="s">
        <v>25</v>
      </c>
      <c r="V8111" t="s">
        <v>25</v>
      </c>
      <c r="W8111">
        <v>0.14760355651378601</v>
      </c>
      <c r="Y8111">
        <f t="shared" si="126"/>
        <v>1</v>
      </c>
    </row>
    <row r="8112" spans="1:25" x14ac:dyDescent="0.25">
      <c r="A8112">
        <v>37</v>
      </c>
      <c r="B8112" t="s">
        <v>56</v>
      </c>
      <c r="C8112" t="s">
        <v>23</v>
      </c>
      <c r="D8112" t="s">
        <v>49</v>
      </c>
      <c r="E8112" t="s">
        <v>25</v>
      </c>
      <c r="F8112" t="s">
        <v>26</v>
      </c>
      <c r="G8112" t="s">
        <v>25</v>
      </c>
      <c r="H8112" t="s">
        <v>27</v>
      </c>
      <c r="I8112" t="s">
        <v>42</v>
      </c>
      <c r="J8112" t="s">
        <v>50</v>
      </c>
      <c r="K8112">
        <v>238</v>
      </c>
      <c r="L8112">
        <v>3</v>
      </c>
      <c r="M8112">
        <v>999</v>
      </c>
      <c r="N8112">
        <v>0</v>
      </c>
      <c r="O8112" t="s">
        <v>30</v>
      </c>
      <c r="P8112">
        <v>-0.1</v>
      </c>
      <c r="Q8112">
        <v>93.2</v>
      </c>
      <c r="R8112">
        <v>-42</v>
      </c>
      <c r="S8112">
        <v>4.1529999999999996</v>
      </c>
      <c r="T8112">
        <v>5195.8</v>
      </c>
      <c r="U8112" t="s">
        <v>25</v>
      </c>
      <c r="V8112" t="s">
        <v>25</v>
      </c>
      <c r="W8112">
        <v>1.8596801906824102E-2</v>
      </c>
      <c r="Y8112">
        <f t="shared" si="126"/>
        <v>1</v>
      </c>
    </row>
    <row r="8113" spans="1:25" x14ac:dyDescent="0.25">
      <c r="A8113">
        <v>33</v>
      </c>
      <c r="B8113" t="s">
        <v>40</v>
      </c>
      <c r="C8113" t="s">
        <v>34</v>
      </c>
      <c r="D8113" t="s">
        <v>41</v>
      </c>
      <c r="E8113" t="s">
        <v>39</v>
      </c>
      <c r="F8113" t="s">
        <v>39</v>
      </c>
      <c r="G8113" t="s">
        <v>39</v>
      </c>
      <c r="H8113" t="s">
        <v>27</v>
      </c>
      <c r="I8113" t="s">
        <v>55</v>
      </c>
      <c r="J8113" t="s">
        <v>50</v>
      </c>
      <c r="K8113">
        <v>313</v>
      </c>
      <c r="L8113">
        <v>3</v>
      </c>
      <c r="M8113">
        <v>999</v>
      </c>
      <c r="N8113">
        <v>0</v>
      </c>
      <c r="O8113" t="s">
        <v>30</v>
      </c>
      <c r="P8113">
        <v>1.4</v>
      </c>
      <c r="Q8113">
        <v>93.444000000000003</v>
      </c>
      <c r="R8113">
        <v>-36.1</v>
      </c>
      <c r="S8113">
        <v>4.9630000000000001</v>
      </c>
      <c r="T8113">
        <v>5228.1000000000004</v>
      </c>
      <c r="U8113" t="s">
        <v>25</v>
      </c>
      <c r="V8113" t="s">
        <v>25</v>
      </c>
      <c r="W8113">
        <v>1.17991771548986E-2</v>
      </c>
      <c r="Y8113">
        <f t="shared" si="126"/>
        <v>1</v>
      </c>
    </row>
    <row r="8114" spans="1:25" x14ac:dyDescent="0.25">
      <c r="A8114">
        <v>54</v>
      </c>
      <c r="B8114" t="s">
        <v>59</v>
      </c>
      <c r="C8114" t="s">
        <v>23</v>
      </c>
      <c r="D8114" t="s">
        <v>41</v>
      </c>
      <c r="E8114" t="s">
        <v>39</v>
      </c>
      <c r="F8114" t="s">
        <v>26</v>
      </c>
      <c r="G8114" t="s">
        <v>25</v>
      </c>
      <c r="H8114" t="s">
        <v>27</v>
      </c>
      <c r="I8114" t="s">
        <v>55</v>
      </c>
      <c r="J8114" t="s">
        <v>43</v>
      </c>
      <c r="K8114">
        <v>261</v>
      </c>
      <c r="L8114">
        <v>4</v>
      </c>
      <c r="M8114">
        <v>999</v>
      </c>
      <c r="N8114">
        <v>0</v>
      </c>
      <c r="O8114" t="s">
        <v>30</v>
      </c>
      <c r="P8114">
        <v>1.4</v>
      </c>
      <c r="Q8114">
        <v>93.444000000000003</v>
      </c>
      <c r="R8114">
        <v>-36.1</v>
      </c>
      <c r="S8114">
        <v>4.9630000000000001</v>
      </c>
      <c r="T8114">
        <v>5228.1000000000004</v>
      </c>
      <c r="U8114" t="s">
        <v>25</v>
      </c>
      <c r="V8114" t="s">
        <v>25</v>
      </c>
      <c r="W8114">
        <v>2.5256300345063199E-2</v>
      </c>
      <c r="Y8114">
        <f t="shared" si="126"/>
        <v>1</v>
      </c>
    </row>
    <row r="8115" spans="1:25" x14ac:dyDescent="0.25">
      <c r="A8115">
        <v>35</v>
      </c>
      <c r="B8115" t="s">
        <v>59</v>
      </c>
      <c r="C8115" t="s">
        <v>23</v>
      </c>
      <c r="D8115" t="s">
        <v>41</v>
      </c>
      <c r="E8115" t="s">
        <v>25</v>
      </c>
      <c r="F8115" t="s">
        <v>26</v>
      </c>
      <c r="G8115" t="s">
        <v>25</v>
      </c>
      <c r="H8115" t="s">
        <v>27</v>
      </c>
      <c r="I8115" t="s">
        <v>55</v>
      </c>
      <c r="J8115" t="s">
        <v>50</v>
      </c>
      <c r="K8115">
        <v>284</v>
      </c>
      <c r="L8115">
        <v>1</v>
      </c>
      <c r="M8115">
        <v>999</v>
      </c>
      <c r="N8115">
        <v>0</v>
      </c>
      <c r="O8115" t="s">
        <v>30</v>
      </c>
      <c r="P8115">
        <v>1.4</v>
      </c>
      <c r="Q8115">
        <v>93.444000000000003</v>
      </c>
      <c r="R8115">
        <v>-36.1</v>
      </c>
      <c r="S8115">
        <v>4.9660000000000002</v>
      </c>
      <c r="T8115">
        <v>5228.1000000000004</v>
      </c>
      <c r="U8115" t="s">
        <v>25</v>
      </c>
      <c r="V8115" t="s">
        <v>25</v>
      </c>
      <c r="W8115">
        <v>4.9942664802074398E-2</v>
      </c>
      <c r="Y8115">
        <f t="shared" si="126"/>
        <v>1</v>
      </c>
    </row>
    <row r="8116" spans="1:25" x14ac:dyDescent="0.25">
      <c r="A8116">
        <v>31</v>
      </c>
      <c r="B8116" t="s">
        <v>33</v>
      </c>
      <c r="C8116" t="s">
        <v>23</v>
      </c>
      <c r="D8116" t="s">
        <v>35</v>
      </c>
      <c r="E8116" t="s">
        <v>39</v>
      </c>
      <c r="F8116" t="s">
        <v>25</v>
      </c>
      <c r="G8116" t="s">
        <v>25</v>
      </c>
      <c r="H8116" t="s">
        <v>36</v>
      </c>
      <c r="I8116" t="s">
        <v>37</v>
      </c>
      <c r="J8116" t="s">
        <v>45</v>
      </c>
      <c r="K8116">
        <v>447</v>
      </c>
      <c r="L8116">
        <v>2</v>
      </c>
      <c r="M8116">
        <v>999</v>
      </c>
      <c r="N8116">
        <v>0</v>
      </c>
      <c r="O8116" t="s">
        <v>30</v>
      </c>
      <c r="P8116">
        <v>1.4</v>
      </c>
      <c r="Q8116">
        <v>94.465000000000003</v>
      </c>
      <c r="R8116">
        <v>-41.8</v>
      </c>
      <c r="S8116">
        <v>4.8659999999999997</v>
      </c>
      <c r="T8116">
        <v>5228.1000000000004</v>
      </c>
      <c r="U8116" t="s">
        <v>25</v>
      </c>
      <c r="V8116" t="s">
        <v>25</v>
      </c>
      <c r="W8116">
        <v>2.7186140418052701E-2</v>
      </c>
      <c r="Y8116">
        <f t="shared" si="126"/>
        <v>1</v>
      </c>
    </row>
    <row r="8117" spans="1:25" x14ac:dyDescent="0.25">
      <c r="A8117">
        <v>50</v>
      </c>
      <c r="B8117" t="s">
        <v>59</v>
      </c>
      <c r="C8117" t="s">
        <v>23</v>
      </c>
      <c r="D8117" t="s">
        <v>41</v>
      </c>
      <c r="E8117" t="s">
        <v>39</v>
      </c>
      <c r="F8117" t="s">
        <v>25</v>
      </c>
      <c r="G8117" t="s">
        <v>26</v>
      </c>
      <c r="H8117" t="s">
        <v>36</v>
      </c>
      <c r="I8117" t="s">
        <v>28</v>
      </c>
      <c r="J8117" t="s">
        <v>43</v>
      </c>
      <c r="K8117">
        <v>161</v>
      </c>
      <c r="L8117">
        <v>1</v>
      </c>
      <c r="M8117">
        <v>999</v>
      </c>
      <c r="N8117">
        <v>0</v>
      </c>
      <c r="O8117" t="s">
        <v>30</v>
      </c>
      <c r="P8117">
        <v>1.1000000000000001</v>
      </c>
      <c r="Q8117">
        <v>93.994</v>
      </c>
      <c r="R8117">
        <v>-36.4</v>
      </c>
      <c r="S8117">
        <v>4.8570000000000002</v>
      </c>
      <c r="T8117">
        <v>5191</v>
      </c>
      <c r="U8117" t="s">
        <v>25</v>
      </c>
      <c r="V8117" t="s">
        <v>25</v>
      </c>
      <c r="W8117">
        <v>1.8433159217238398E-2</v>
      </c>
      <c r="Y8117">
        <f t="shared" si="126"/>
        <v>1</v>
      </c>
    </row>
    <row r="8118" spans="1:25" x14ac:dyDescent="0.25">
      <c r="A8118">
        <v>43</v>
      </c>
      <c r="B8118" t="s">
        <v>22</v>
      </c>
      <c r="C8118" t="s">
        <v>23</v>
      </c>
      <c r="D8118" t="s">
        <v>54</v>
      </c>
      <c r="E8118" t="s">
        <v>39</v>
      </c>
      <c r="F8118" t="s">
        <v>26</v>
      </c>
      <c r="G8118" t="s">
        <v>25</v>
      </c>
      <c r="H8118" t="s">
        <v>27</v>
      </c>
      <c r="I8118" t="s">
        <v>28</v>
      </c>
      <c r="J8118" t="s">
        <v>38</v>
      </c>
      <c r="K8118">
        <v>147</v>
      </c>
      <c r="L8118">
        <v>1</v>
      </c>
      <c r="M8118">
        <v>999</v>
      </c>
      <c r="N8118">
        <v>0</v>
      </c>
      <c r="O8118" t="s">
        <v>30</v>
      </c>
      <c r="P8118">
        <v>-1.8</v>
      </c>
      <c r="Q8118">
        <v>92.893000000000001</v>
      </c>
      <c r="R8118">
        <v>-46.2</v>
      </c>
      <c r="S8118">
        <v>1.3340000000000001</v>
      </c>
      <c r="T8118">
        <v>5099.1000000000004</v>
      </c>
      <c r="U8118" t="s">
        <v>25</v>
      </c>
      <c r="V8118" t="s">
        <v>25</v>
      </c>
      <c r="W8118">
        <v>7.2397075593471499E-2</v>
      </c>
      <c r="Y8118">
        <f t="shared" si="126"/>
        <v>1</v>
      </c>
    </row>
    <row r="8119" spans="1:25" x14ac:dyDescent="0.25">
      <c r="A8119">
        <v>38</v>
      </c>
      <c r="B8119" t="s">
        <v>39</v>
      </c>
      <c r="C8119" t="s">
        <v>23</v>
      </c>
      <c r="D8119" t="s">
        <v>39</v>
      </c>
      <c r="E8119" t="s">
        <v>39</v>
      </c>
      <c r="F8119" t="s">
        <v>26</v>
      </c>
      <c r="G8119" t="s">
        <v>25</v>
      </c>
      <c r="H8119" t="s">
        <v>36</v>
      </c>
      <c r="I8119" t="s">
        <v>28</v>
      </c>
      <c r="J8119" t="s">
        <v>45</v>
      </c>
      <c r="K8119">
        <v>270</v>
      </c>
      <c r="L8119">
        <v>1</v>
      </c>
      <c r="M8119">
        <v>999</v>
      </c>
      <c r="N8119">
        <v>0</v>
      </c>
      <c r="O8119" t="s">
        <v>30</v>
      </c>
      <c r="P8119">
        <v>1.1000000000000001</v>
      </c>
      <c r="Q8119">
        <v>93.994</v>
      </c>
      <c r="R8119">
        <v>-36.4</v>
      </c>
      <c r="S8119">
        <v>4.8600000000000003</v>
      </c>
      <c r="T8119">
        <v>5191</v>
      </c>
      <c r="U8119" t="s">
        <v>25</v>
      </c>
      <c r="V8119" t="s">
        <v>25</v>
      </c>
      <c r="W8119">
        <v>2.5873994454741499E-2</v>
      </c>
      <c r="Y8119">
        <f t="shared" si="126"/>
        <v>1</v>
      </c>
    </row>
    <row r="8120" spans="1:25" x14ac:dyDescent="0.25">
      <c r="A8120">
        <v>55</v>
      </c>
      <c r="B8120" t="s">
        <v>62</v>
      </c>
      <c r="C8120" t="s">
        <v>23</v>
      </c>
      <c r="D8120" t="s">
        <v>35</v>
      </c>
      <c r="E8120" t="s">
        <v>25</v>
      </c>
      <c r="F8120" t="s">
        <v>26</v>
      </c>
      <c r="G8120" t="s">
        <v>25</v>
      </c>
      <c r="H8120" t="s">
        <v>27</v>
      </c>
      <c r="I8120" t="s">
        <v>28</v>
      </c>
      <c r="J8120" t="s">
        <v>50</v>
      </c>
      <c r="K8120">
        <v>228</v>
      </c>
      <c r="L8120">
        <v>1</v>
      </c>
      <c r="M8120">
        <v>999</v>
      </c>
      <c r="N8120">
        <v>0</v>
      </c>
      <c r="O8120" t="s">
        <v>30</v>
      </c>
      <c r="P8120">
        <v>-1.8</v>
      </c>
      <c r="Q8120">
        <v>92.893000000000001</v>
      </c>
      <c r="R8120">
        <v>-46.2</v>
      </c>
      <c r="S8120">
        <v>1.266</v>
      </c>
      <c r="T8120">
        <v>5099.1000000000004</v>
      </c>
      <c r="U8120" t="s">
        <v>25</v>
      </c>
      <c r="V8120" t="s">
        <v>25</v>
      </c>
      <c r="W8120">
        <v>0.133968099951744</v>
      </c>
      <c r="Y8120">
        <f t="shared" si="126"/>
        <v>1</v>
      </c>
    </row>
    <row r="8121" spans="1:25" x14ac:dyDescent="0.25">
      <c r="A8121">
        <v>41</v>
      </c>
      <c r="B8121" t="s">
        <v>22</v>
      </c>
      <c r="C8121" t="s">
        <v>23</v>
      </c>
      <c r="D8121" t="s">
        <v>51</v>
      </c>
      <c r="E8121" t="s">
        <v>25</v>
      </c>
      <c r="F8121" t="s">
        <v>26</v>
      </c>
      <c r="G8121" t="s">
        <v>26</v>
      </c>
      <c r="H8121" t="s">
        <v>27</v>
      </c>
      <c r="I8121" t="s">
        <v>64</v>
      </c>
      <c r="J8121" t="s">
        <v>50</v>
      </c>
      <c r="K8121">
        <v>608</v>
      </c>
      <c r="L8121">
        <v>2</v>
      </c>
      <c r="M8121">
        <v>999</v>
      </c>
      <c r="N8121">
        <v>0</v>
      </c>
      <c r="O8121" t="s">
        <v>30</v>
      </c>
      <c r="P8121">
        <v>-1.8</v>
      </c>
      <c r="Q8121">
        <v>93.075000000000003</v>
      </c>
      <c r="R8121">
        <v>-47.1</v>
      </c>
      <c r="S8121">
        <v>1.423</v>
      </c>
      <c r="T8121">
        <v>5099.1000000000004</v>
      </c>
      <c r="U8121" t="s">
        <v>25</v>
      </c>
      <c r="V8121" t="s">
        <v>25</v>
      </c>
      <c r="W8121">
        <v>0.28924697637558</v>
      </c>
      <c r="Y8121">
        <f t="shared" si="126"/>
        <v>1</v>
      </c>
    </row>
    <row r="8122" spans="1:25" x14ac:dyDescent="0.25">
      <c r="A8122">
        <v>24</v>
      </c>
      <c r="B8122" t="s">
        <v>40</v>
      </c>
      <c r="C8122" t="s">
        <v>34</v>
      </c>
      <c r="D8122" t="s">
        <v>41</v>
      </c>
      <c r="E8122" t="s">
        <v>25</v>
      </c>
      <c r="F8122" t="s">
        <v>26</v>
      </c>
      <c r="G8122" t="s">
        <v>25</v>
      </c>
      <c r="H8122" t="s">
        <v>27</v>
      </c>
      <c r="I8122" t="s">
        <v>61</v>
      </c>
      <c r="J8122" t="s">
        <v>29</v>
      </c>
      <c r="K8122">
        <v>1176</v>
      </c>
      <c r="L8122">
        <v>3</v>
      </c>
      <c r="M8122">
        <v>3</v>
      </c>
      <c r="N8122">
        <v>2</v>
      </c>
      <c r="O8122" t="s">
        <v>58</v>
      </c>
      <c r="P8122">
        <v>-1.1000000000000001</v>
      </c>
      <c r="Q8122">
        <v>94.600999999999999</v>
      </c>
      <c r="R8122">
        <v>-49.5</v>
      </c>
      <c r="S8122">
        <v>0.99299999999999999</v>
      </c>
      <c r="T8122">
        <v>4963.6000000000004</v>
      </c>
      <c r="U8122" t="s">
        <v>26</v>
      </c>
      <c r="V8122" t="s">
        <v>26</v>
      </c>
      <c r="W8122">
        <v>0.90149867534637496</v>
      </c>
      <c r="Y8122">
        <f t="shared" si="126"/>
        <v>1</v>
      </c>
    </row>
    <row r="8123" spans="1:25" x14ac:dyDescent="0.25">
      <c r="A8123">
        <v>53</v>
      </c>
      <c r="B8123" t="s">
        <v>56</v>
      </c>
      <c r="C8123" t="s">
        <v>23</v>
      </c>
      <c r="D8123" t="s">
        <v>35</v>
      </c>
      <c r="E8123" t="s">
        <v>25</v>
      </c>
      <c r="F8123" t="s">
        <v>25</v>
      </c>
      <c r="G8123" t="s">
        <v>25</v>
      </c>
      <c r="H8123" t="s">
        <v>36</v>
      </c>
      <c r="I8123" t="s">
        <v>28</v>
      </c>
      <c r="J8123" t="s">
        <v>29</v>
      </c>
      <c r="K8123">
        <v>269</v>
      </c>
      <c r="L8123">
        <v>2</v>
      </c>
      <c r="M8123">
        <v>999</v>
      </c>
      <c r="N8123">
        <v>0</v>
      </c>
      <c r="O8123" t="s">
        <v>30</v>
      </c>
      <c r="P8123">
        <v>1.1000000000000001</v>
      </c>
      <c r="Q8123">
        <v>93.994</v>
      </c>
      <c r="R8123">
        <v>-36.4</v>
      </c>
      <c r="S8123">
        <v>4.859</v>
      </c>
      <c r="T8123">
        <v>5191</v>
      </c>
      <c r="U8123" t="s">
        <v>25</v>
      </c>
      <c r="V8123" t="s">
        <v>25</v>
      </c>
      <c r="W8123">
        <v>2.94559579342604E-2</v>
      </c>
      <c r="Y8123">
        <f t="shared" si="126"/>
        <v>1</v>
      </c>
    </row>
    <row r="8124" spans="1:25" x14ac:dyDescent="0.25">
      <c r="A8124">
        <v>52</v>
      </c>
      <c r="B8124" t="s">
        <v>22</v>
      </c>
      <c r="C8124" t="s">
        <v>23</v>
      </c>
      <c r="D8124" t="s">
        <v>54</v>
      </c>
      <c r="E8124" t="s">
        <v>25</v>
      </c>
      <c r="F8124" t="s">
        <v>25</v>
      </c>
      <c r="G8124" t="s">
        <v>25</v>
      </c>
      <c r="H8124" t="s">
        <v>36</v>
      </c>
      <c r="I8124" t="s">
        <v>55</v>
      </c>
      <c r="J8124" t="s">
        <v>45</v>
      </c>
      <c r="K8124">
        <v>4199</v>
      </c>
      <c r="L8124">
        <v>3</v>
      </c>
      <c r="M8124">
        <v>999</v>
      </c>
      <c r="N8124">
        <v>0</v>
      </c>
      <c r="O8124" t="s">
        <v>30</v>
      </c>
      <c r="P8124">
        <v>1.4</v>
      </c>
      <c r="Q8124">
        <v>93.444000000000003</v>
      </c>
      <c r="R8124">
        <v>-36.1</v>
      </c>
      <c r="S8124">
        <v>4.9630000000000001</v>
      </c>
      <c r="T8124">
        <v>5228.1000000000004</v>
      </c>
      <c r="U8124" t="s">
        <v>26</v>
      </c>
      <c r="V8124" t="s">
        <v>25</v>
      </c>
      <c r="W8124">
        <v>2.9189489781856499E-2</v>
      </c>
      <c r="Y8124">
        <f t="shared" si="126"/>
        <v>0</v>
      </c>
    </row>
    <row r="8125" spans="1:25" x14ac:dyDescent="0.25">
      <c r="A8125">
        <v>37</v>
      </c>
      <c r="B8125" t="s">
        <v>53</v>
      </c>
      <c r="C8125" t="s">
        <v>23</v>
      </c>
      <c r="D8125" t="s">
        <v>24</v>
      </c>
      <c r="E8125" t="s">
        <v>25</v>
      </c>
      <c r="F8125" t="s">
        <v>26</v>
      </c>
      <c r="G8125" t="s">
        <v>26</v>
      </c>
      <c r="H8125" t="s">
        <v>27</v>
      </c>
      <c r="I8125" t="s">
        <v>52</v>
      </c>
      <c r="J8125" t="s">
        <v>45</v>
      </c>
      <c r="K8125">
        <v>171</v>
      </c>
      <c r="L8125">
        <v>1</v>
      </c>
      <c r="M8125">
        <v>999</v>
      </c>
      <c r="N8125">
        <v>0</v>
      </c>
      <c r="O8125" t="s">
        <v>30</v>
      </c>
      <c r="P8125">
        <v>1.4</v>
      </c>
      <c r="Q8125">
        <v>93.918000000000006</v>
      </c>
      <c r="R8125">
        <v>-42.7</v>
      </c>
      <c r="S8125">
        <v>4.9630000000000001</v>
      </c>
      <c r="T8125">
        <v>5228.1000000000004</v>
      </c>
      <c r="U8125" t="s">
        <v>25</v>
      </c>
      <c r="V8125" t="s">
        <v>25</v>
      </c>
      <c r="W8125">
        <v>9.0357154607772799E-2</v>
      </c>
      <c r="Y8125">
        <f t="shared" si="126"/>
        <v>1</v>
      </c>
    </row>
    <row r="8126" spans="1:25" x14ac:dyDescent="0.25">
      <c r="A8126">
        <v>54</v>
      </c>
      <c r="B8126" t="s">
        <v>63</v>
      </c>
      <c r="C8126" t="s">
        <v>48</v>
      </c>
      <c r="D8126" t="s">
        <v>54</v>
      </c>
      <c r="E8126" t="s">
        <v>25</v>
      </c>
      <c r="F8126" t="s">
        <v>25</v>
      </c>
      <c r="G8126" t="s">
        <v>25</v>
      </c>
      <c r="H8126" t="s">
        <v>36</v>
      </c>
      <c r="I8126" t="s">
        <v>28</v>
      </c>
      <c r="J8126" t="s">
        <v>38</v>
      </c>
      <c r="K8126">
        <v>485</v>
      </c>
      <c r="L8126">
        <v>1</v>
      </c>
      <c r="M8126">
        <v>999</v>
      </c>
      <c r="N8126">
        <v>0</v>
      </c>
      <c r="O8126" t="s">
        <v>30</v>
      </c>
      <c r="P8126">
        <v>1.1000000000000001</v>
      </c>
      <c r="Q8126">
        <v>93.994</v>
      </c>
      <c r="R8126">
        <v>-36.4</v>
      </c>
      <c r="S8126">
        <v>4.8559999999999999</v>
      </c>
      <c r="T8126">
        <v>5191</v>
      </c>
      <c r="U8126" t="s">
        <v>25</v>
      </c>
      <c r="V8126" t="s">
        <v>25</v>
      </c>
      <c r="W8126">
        <v>1.3811045326292499E-2</v>
      </c>
      <c r="Y8126">
        <f t="shared" si="126"/>
        <v>1</v>
      </c>
    </row>
    <row r="8127" spans="1:25" x14ac:dyDescent="0.25">
      <c r="A8127">
        <v>30</v>
      </c>
      <c r="B8127" t="s">
        <v>56</v>
      </c>
      <c r="C8127" t="s">
        <v>34</v>
      </c>
      <c r="D8127" t="s">
        <v>41</v>
      </c>
      <c r="E8127" t="s">
        <v>39</v>
      </c>
      <c r="F8127" t="s">
        <v>26</v>
      </c>
      <c r="G8127" t="s">
        <v>25</v>
      </c>
      <c r="H8127" t="s">
        <v>36</v>
      </c>
      <c r="I8127" t="s">
        <v>28</v>
      </c>
      <c r="J8127" t="s">
        <v>45</v>
      </c>
      <c r="K8127">
        <v>1109</v>
      </c>
      <c r="L8127">
        <v>3</v>
      </c>
      <c r="M8127">
        <v>999</v>
      </c>
      <c r="N8127">
        <v>0</v>
      </c>
      <c r="O8127" t="s">
        <v>30</v>
      </c>
      <c r="P8127">
        <v>1.1000000000000001</v>
      </c>
      <c r="Q8127">
        <v>93.994</v>
      </c>
      <c r="R8127">
        <v>-36.4</v>
      </c>
      <c r="S8127">
        <v>4.8600000000000003</v>
      </c>
      <c r="T8127">
        <v>5191</v>
      </c>
      <c r="U8127" t="s">
        <v>26</v>
      </c>
      <c r="V8127" t="s">
        <v>25</v>
      </c>
      <c r="W8127">
        <v>2.2395089268684401E-2</v>
      </c>
      <c r="Y8127">
        <f t="shared" si="126"/>
        <v>0</v>
      </c>
    </row>
    <row r="8128" spans="1:25" x14ac:dyDescent="0.25">
      <c r="A8128">
        <v>51</v>
      </c>
      <c r="B8128" t="s">
        <v>33</v>
      </c>
      <c r="C8128" t="s">
        <v>23</v>
      </c>
      <c r="D8128" t="s">
        <v>35</v>
      </c>
      <c r="E8128" t="s">
        <v>25</v>
      </c>
      <c r="F8128" t="s">
        <v>26</v>
      </c>
      <c r="G8128" t="s">
        <v>25</v>
      </c>
      <c r="H8128" t="s">
        <v>36</v>
      </c>
      <c r="I8128" t="s">
        <v>52</v>
      </c>
      <c r="J8128" t="s">
        <v>45</v>
      </c>
      <c r="K8128">
        <v>158</v>
      </c>
      <c r="L8128">
        <v>3</v>
      </c>
      <c r="M8128">
        <v>999</v>
      </c>
      <c r="N8128">
        <v>0</v>
      </c>
      <c r="O8128" t="s">
        <v>30</v>
      </c>
      <c r="P8128">
        <v>1.4</v>
      </c>
      <c r="Q8128">
        <v>93.918000000000006</v>
      </c>
      <c r="R8128">
        <v>-42.7</v>
      </c>
      <c r="S8128">
        <v>4.9660000000000002</v>
      </c>
      <c r="T8128">
        <v>5228.1000000000004</v>
      </c>
      <c r="U8128" t="s">
        <v>25</v>
      </c>
      <c r="V8128" t="s">
        <v>25</v>
      </c>
      <c r="W8128">
        <v>3.4713532775640502E-2</v>
      </c>
      <c r="Y8128">
        <f t="shared" si="126"/>
        <v>1</v>
      </c>
    </row>
    <row r="8129" spans="1:25" x14ac:dyDescent="0.25">
      <c r="A8129">
        <v>57</v>
      </c>
      <c r="B8129" t="s">
        <v>33</v>
      </c>
      <c r="C8129" t="s">
        <v>23</v>
      </c>
      <c r="D8129" t="s">
        <v>35</v>
      </c>
      <c r="E8129" t="s">
        <v>25</v>
      </c>
      <c r="F8129" t="s">
        <v>26</v>
      </c>
      <c r="G8129" t="s">
        <v>25</v>
      </c>
      <c r="H8129" t="s">
        <v>27</v>
      </c>
      <c r="I8129" t="s">
        <v>28</v>
      </c>
      <c r="J8129" t="s">
        <v>43</v>
      </c>
      <c r="K8129">
        <v>11</v>
      </c>
      <c r="L8129">
        <v>4</v>
      </c>
      <c r="M8129">
        <v>999</v>
      </c>
      <c r="N8129">
        <v>0</v>
      </c>
      <c r="O8129" t="s">
        <v>30</v>
      </c>
      <c r="P8129">
        <v>-1.8</v>
      </c>
      <c r="Q8129">
        <v>92.893000000000001</v>
      </c>
      <c r="R8129">
        <v>-46.2</v>
      </c>
      <c r="S8129">
        <v>1.244</v>
      </c>
      <c r="T8129">
        <v>5099.1000000000004</v>
      </c>
      <c r="U8129" t="s">
        <v>25</v>
      </c>
      <c r="V8129" t="s">
        <v>25</v>
      </c>
      <c r="W8129">
        <v>0.14084672927856401</v>
      </c>
      <c r="Y8129">
        <f t="shared" si="126"/>
        <v>1</v>
      </c>
    </row>
    <row r="8130" spans="1:25" x14ac:dyDescent="0.25">
      <c r="A8130">
        <v>32</v>
      </c>
      <c r="B8130" t="s">
        <v>39</v>
      </c>
      <c r="C8130" t="s">
        <v>39</v>
      </c>
      <c r="D8130" t="s">
        <v>41</v>
      </c>
      <c r="E8130" t="s">
        <v>25</v>
      </c>
      <c r="F8130" t="s">
        <v>25</v>
      </c>
      <c r="G8130" t="s">
        <v>25</v>
      </c>
      <c r="H8130" t="s">
        <v>36</v>
      </c>
      <c r="I8130" t="s">
        <v>37</v>
      </c>
      <c r="J8130" t="s">
        <v>45</v>
      </c>
      <c r="K8130">
        <v>36</v>
      </c>
      <c r="L8130">
        <v>7</v>
      </c>
      <c r="M8130">
        <v>999</v>
      </c>
      <c r="N8130">
        <v>0</v>
      </c>
      <c r="O8130" t="s">
        <v>30</v>
      </c>
      <c r="P8130">
        <v>1.4</v>
      </c>
      <c r="Q8130">
        <v>94.465000000000003</v>
      </c>
      <c r="R8130">
        <v>-41.8</v>
      </c>
      <c r="S8130">
        <v>4.9610000000000003</v>
      </c>
      <c r="T8130">
        <v>5228.1000000000004</v>
      </c>
      <c r="U8130" t="s">
        <v>25</v>
      </c>
      <c r="V8130" t="s">
        <v>25</v>
      </c>
      <c r="W8130">
        <v>7.7051676809787806E-2</v>
      </c>
      <c r="Y8130">
        <f t="shared" si="126"/>
        <v>1</v>
      </c>
    </row>
    <row r="8131" spans="1:25" x14ac:dyDescent="0.25">
      <c r="A8131">
        <v>45</v>
      </c>
      <c r="B8131" t="s">
        <v>22</v>
      </c>
      <c r="C8131" t="s">
        <v>23</v>
      </c>
      <c r="D8131" t="s">
        <v>51</v>
      </c>
      <c r="E8131" t="s">
        <v>39</v>
      </c>
      <c r="F8131" t="s">
        <v>25</v>
      </c>
      <c r="G8131" t="s">
        <v>25</v>
      </c>
      <c r="H8131" t="s">
        <v>36</v>
      </c>
      <c r="I8131" t="s">
        <v>37</v>
      </c>
      <c r="J8131" t="s">
        <v>50</v>
      </c>
      <c r="K8131">
        <v>171</v>
      </c>
      <c r="L8131">
        <v>4</v>
      </c>
      <c r="M8131">
        <v>999</v>
      </c>
      <c r="N8131">
        <v>0</v>
      </c>
      <c r="O8131" t="s">
        <v>30</v>
      </c>
      <c r="P8131">
        <v>1.4</v>
      </c>
      <c r="Q8131">
        <v>94.465000000000003</v>
      </c>
      <c r="R8131">
        <v>-41.8</v>
      </c>
      <c r="S8131">
        <v>4.9610000000000003</v>
      </c>
      <c r="T8131">
        <v>5228.1000000000004</v>
      </c>
      <c r="U8131" t="s">
        <v>25</v>
      </c>
      <c r="V8131" t="s">
        <v>25</v>
      </c>
      <c r="W8131">
        <v>3.18786017596722E-2</v>
      </c>
      <c r="Y8131">
        <f t="shared" ref="Y8131:Y8194" si="127">IF(U8131=V8131,1,0)</f>
        <v>1</v>
      </c>
    </row>
    <row r="8132" spans="1:25" x14ac:dyDescent="0.25">
      <c r="A8132">
        <v>32</v>
      </c>
      <c r="B8132" t="s">
        <v>65</v>
      </c>
      <c r="C8132" t="s">
        <v>48</v>
      </c>
      <c r="D8132" t="s">
        <v>35</v>
      </c>
      <c r="E8132" t="s">
        <v>25</v>
      </c>
      <c r="F8132" t="s">
        <v>26</v>
      </c>
      <c r="G8132" t="s">
        <v>25</v>
      </c>
      <c r="H8132" t="s">
        <v>27</v>
      </c>
      <c r="I8132" t="s">
        <v>42</v>
      </c>
      <c r="J8132" t="s">
        <v>38</v>
      </c>
      <c r="K8132">
        <v>351</v>
      </c>
      <c r="L8132">
        <v>1</v>
      </c>
      <c r="M8132">
        <v>999</v>
      </c>
      <c r="N8132">
        <v>0</v>
      </c>
      <c r="O8132" t="s">
        <v>30</v>
      </c>
      <c r="P8132">
        <v>-0.1</v>
      </c>
      <c r="Q8132">
        <v>93.2</v>
      </c>
      <c r="R8132">
        <v>-42</v>
      </c>
      <c r="S8132">
        <v>4.12</v>
      </c>
      <c r="T8132">
        <v>5195.8</v>
      </c>
      <c r="U8132" t="s">
        <v>25</v>
      </c>
      <c r="V8132" t="s">
        <v>25</v>
      </c>
      <c r="W8132">
        <v>0.104459702968597</v>
      </c>
      <c r="Y8132">
        <f t="shared" si="127"/>
        <v>1</v>
      </c>
    </row>
    <row r="8133" spans="1:25" x14ac:dyDescent="0.25">
      <c r="A8133">
        <v>38</v>
      </c>
      <c r="B8133" t="s">
        <v>56</v>
      </c>
      <c r="C8133" t="s">
        <v>34</v>
      </c>
      <c r="D8133" t="s">
        <v>41</v>
      </c>
      <c r="E8133" t="s">
        <v>25</v>
      </c>
      <c r="F8133" t="s">
        <v>25</v>
      </c>
      <c r="G8133" t="s">
        <v>25</v>
      </c>
      <c r="H8133" t="s">
        <v>36</v>
      </c>
      <c r="I8133" t="s">
        <v>37</v>
      </c>
      <c r="J8133" t="s">
        <v>50</v>
      </c>
      <c r="K8133">
        <v>206</v>
      </c>
      <c r="L8133">
        <v>1</v>
      </c>
      <c r="M8133">
        <v>999</v>
      </c>
      <c r="N8133">
        <v>0</v>
      </c>
      <c r="O8133" t="s">
        <v>30</v>
      </c>
      <c r="P8133">
        <v>1.4</v>
      </c>
      <c r="Q8133">
        <v>94.465000000000003</v>
      </c>
      <c r="R8133">
        <v>-41.8</v>
      </c>
      <c r="S8133">
        <v>4.9610000000000003</v>
      </c>
      <c r="T8133">
        <v>5228.1000000000004</v>
      </c>
      <c r="U8133" t="s">
        <v>25</v>
      </c>
      <c r="V8133" t="s">
        <v>25</v>
      </c>
      <c r="W8133">
        <v>6.8956494331359905E-2</v>
      </c>
      <c r="Y8133">
        <f t="shared" si="127"/>
        <v>1</v>
      </c>
    </row>
    <row r="8134" spans="1:25" x14ac:dyDescent="0.25">
      <c r="A8134">
        <v>42</v>
      </c>
      <c r="B8134" t="s">
        <v>33</v>
      </c>
      <c r="C8134" t="s">
        <v>34</v>
      </c>
      <c r="D8134" t="s">
        <v>51</v>
      </c>
      <c r="E8134" t="s">
        <v>25</v>
      </c>
      <c r="F8134" t="s">
        <v>26</v>
      </c>
      <c r="G8134" t="s">
        <v>25</v>
      </c>
      <c r="H8134" t="s">
        <v>27</v>
      </c>
      <c r="I8134" t="s">
        <v>28</v>
      </c>
      <c r="J8134" t="s">
        <v>38</v>
      </c>
      <c r="K8134">
        <v>70</v>
      </c>
      <c r="L8134">
        <v>5</v>
      </c>
      <c r="M8134">
        <v>999</v>
      </c>
      <c r="N8134">
        <v>0</v>
      </c>
      <c r="O8134" t="s">
        <v>30</v>
      </c>
      <c r="P8134">
        <v>-1.8</v>
      </c>
      <c r="Q8134">
        <v>92.893000000000001</v>
      </c>
      <c r="R8134">
        <v>-46.2</v>
      </c>
      <c r="S8134">
        <v>1.2809999999999999</v>
      </c>
      <c r="T8134">
        <v>5099.1000000000004</v>
      </c>
      <c r="U8134" t="s">
        <v>25</v>
      </c>
      <c r="V8134" t="s">
        <v>25</v>
      </c>
      <c r="W8134">
        <v>4.6846456825733199E-2</v>
      </c>
      <c r="Y8134">
        <f t="shared" si="127"/>
        <v>1</v>
      </c>
    </row>
    <row r="8135" spans="1:25" x14ac:dyDescent="0.25">
      <c r="A8135">
        <v>37</v>
      </c>
      <c r="B8135" t="s">
        <v>22</v>
      </c>
      <c r="C8135" t="s">
        <v>23</v>
      </c>
      <c r="D8135" t="s">
        <v>35</v>
      </c>
      <c r="E8135" t="s">
        <v>25</v>
      </c>
      <c r="F8135" t="s">
        <v>25</v>
      </c>
      <c r="G8135" t="s">
        <v>25</v>
      </c>
      <c r="H8135" t="s">
        <v>36</v>
      </c>
      <c r="I8135" t="s">
        <v>28</v>
      </c>
      <c r="J8135" t="s">
        <v>29</v>
      </c>
      <c r="K8135">
        <v>286</v>
      </c>
      <c r="L8135">
        <v>1</v>
      </c>
      <c r="M8135">
        <v>999</v>
      </c>
      <c r="N8135">
        <v>0</v>
      </c>
      <c r="O8135" t="s">
        <v>30</v>
      </c>
      <c r="P8135">
        <v>1.1000000000000001</v>
      </c>
      <c r="Q8135">
        <v>93.994</v>
      </c>
      <c r="R8135">
        <v>-36.4</v>
      </c>
      <c r="S8135">
        <v>4.859</v>
      </c>
      <c r="T8135">
        <v>5191</v>
      </c>
      <c r="U8135" t="s">
        <v>25</v>
      </c>
      <c r="V8135" t="s">
        <v>25</v>
      </c>
      <c r="W8135">
        <v>3.6379713565111202E-2</v>
      </c>
      <c r="Y8135">
        <f t="shared" si="127"/>
        <v>1</v>
      </c>
    </row>
    <row r="8136" spans="1:25" x14ac:dyDescent="0.25">
      <c r="A8136">
        <v>28</v>
      </c>
      <c r="B8136" t="s">
        <v>22</v>
      </c>
      <c r="C8136" t="s">
        <v>34</v>
      </c>
      <c r="D8136" t="s">
        <v>49</v>
      </c>
      <c r="E8136" t="s">
        <v>25</v>
      </c>
      <c r="F8136" t="s">
        <v>26</v>
      </c>
      <c r="G8136" t="s">
        <v>25</v>
      </c>
      <c r="H8136" t="s">
        <v>27</v>
      </c>
      <c r="I8136" t="s">
        <v>28</v>
      </c>
      <c r="J8136" t="s">
        <v>43</v>
      </c>
      <c r="K8136">
        <v>333</v>
      </c>
      <c r="L8136">
        <v>1</v>
      </c>
      <c r="M8136">
        <v>999</v>
      </c>
      <c r="N8136">
        <v>0</v>
      </c>
      <c r="O8136" t="s">
        <v>30</v>
      </c>
      <c r="P8136">
        <v>-1.8</v>
      </c>
      <c r="Q8136">
        <v>92.893000000000001</v>
      </c>
      <c r="R8136">
        <v>-46.2</v>
      </c>
      <c r="S8136">
        <v>1.2989999999999999</v>
      </c>
      <c r="T8136">
        <v>5099.1000000000004</v>
      </c>
      <c r="U8136" t="s">
        <v>25</v>
      </c>
      <c r="V8136" t="s">
        <v>25</v>
      </c>
      <c r="W8136">
        <v>0.12024533003568599</v>
      </c>
      <c r="Y8136">
        <f t="shared" si="127"/>
        <v>1</v>
      </c>
    </row>
    <row r="8137" spans="1:25" x14ac:dyDescent="0.25">
      <c r="A8137">
        <v>31</v>
      </c>
      <c r="B8137" t="s">
        <v>40</v>
      </c>
      <c r="C8137" t="s">
        <v>34</v>
      </c>
      <c r="D8137" t="s">
        <v>41</v>
      </c>
      <c r="E8137" t="s">
        <v>25</v>
      </c>
      <c r="F8137" t="s">
        <v>26</v>
      </c>
      <c r="G8137" t="s">
        <v>25</v>
      </c>
      <c r="H8137" t="s">
        <v>27</v>
      </c>
      <c r="I8137" t="s">
        <v>55</v>
      </c>
      <c r="J8137" t="s">
        <v>45</v>
      </c>
      <c r="K8137">
        <v>202</v>
      </c>
      <c r="L8137">
        <v>2</v>
      </c>
      <c r="M8137">
        <v>999</v>
      </c>
      <c r="N8137">
        <v>0</v>
      </c>
      <c r="O8137" t="s">
        <v>30</v>
      </c>
      <c r="P8137">
        <v>1.4</v>
      </c>
      <c r="Q8137">
        <v>93.444000000000003</v>
      </c>
      <c r="R8137">
        <v>-36.1</v>
      </c>
      <c r="S8137">
        <v>4.9630000000000001</v>
      </c>
      <c r="T8137">
        <v>5228.1000000000004</v>
      </c>
      <c r="U8137" t="s">
        <v>25</v>
      </c>
      <c r="V8137" t="s">
        <v>25</v>
      </c>
      <c r="W8137">
        <v>2.8429443016648299E-2</v>
      </c>
      <c r="Y8137">
        <f t="shared" si="127"/>
        <v>1</v>
      </c>
    </row>
    <row r="8138" spans="1:25" x14ac:dyDescent="0.25">
      <c r="A8138">
        <v>27</v>
      </c>
      <c r="B8138" t="s">
        <v>22</v>
      </c>
      <c r="C8138" t="s">
        <v>34</v>
      </c>
      <c r="D8138" t="s">
        <v>24</v>
      </c>
      <c r="E8138" t="s">
        <v>25</v>
      </c>
      <c r="F8138" t="s">
        <v>26</v>
      </c>
      <c r="G8138" t="s">
        <v>25</v>
      </c>
      <c r="H8138" t="s">
        <v>27</v>
      </c>
      <c r="I8138" t="s">
        <v>28</v>
      </c>
      <c r="J8138" t="s">
        <v>50</v>
      </c>
      <c r="K8138">
        <v>339</v>
      </c>
      <c r="L8138">
        <v>2</v>
      </c>
      <c r="M8138">
        <v>999</v>
      </c>
      <c r="N8138">
        <v>1</v>
      </c>
      <c r="O8138" t="s">
        <v>46</v>
      </c>
      <c r="P8138">
        <v>-1.8</v>
      </c>
      <c r="Q8138">
        <v>92.893000000000001</v>
      </c>
      <c r="R8138">
        <v>-46.2</v>
      </c>
      <c r="S8138">
        <v>1.2909999999999999</v>
      </c>
      <c r="T8138">
        <v>5099.1000000000004</v>
      </c>
      <c r="U8138" t="s">
        <v>25</v>
      </c>
      <c r="V8138" t="s">
        <v>25</v>
      </c>
      <c r="W8138">
        <v>5.3352840244770099E-2</v>
      </c>
      <c r="Y8138">
        <f t="shared" si="127"/>
        <v>1</v>
      </c>
    </row>
    <row r="8139" spans="1:25" x14ac:dyDescent="0.25">
      <c r="A8139">
        <v>33</v>
      </c>
      <c r="B8139" t="s">
        <v>33</v>
      </c>
      <c r="C8139" t="s">
        <v>34</v>
      </c>
      <c r="D8139" t="s">
        <v>35</v>
      </c>
      <c r="E8139" t="s">
        <v>25</v>
      </c>
      <c r="F8139" t="s">
        <v>26</v>
      </c>
      <c r="G8139" t="s">
        <v>25</v>
      </c>
      <c r="H8139" t="s">
        <v>36</v>
      </c>
      <c r="I8139" t="s">
        <v>37</v>
      </c>
      <c r="J8139" t="s">
        <v>45</v>
      </c>
      <c r="K8139">
        <v>326</v>
      </c>
      <c r="L8139">
        <v>5</v>
      </c>
      <c r="M8139">
        <v>999</v>
      </c>
      <c r="N8139">
        <v>0</v>
      </c>
      <c r="O8139" t="s">
        <v>30</v>
      </c>
      <c r="P8139">
        <v>1.4</v>
      </c>
      <c r="Q8139">
        <v>94.465000000000003</v>
      </c>
      <c r="R8139">
        <v>-41.8</v>
      </c>
      <c r="S8139">
        <v>4.9610000000000003</v>
      </c>
      <c r="T8139">
        <v>5228.1000000000004</v>
      </c>
      <c r="U8139" t="s">
        <v>25</v>
      </c>
      <c r="V8139" t="s">
        <v>25</v>
      </c>
      <c r="W8139">
        <v>4.3930742889642702E-2</v>
      </c>
      <c r="Y8139">
        <f t="shared" si="127"/>
        <v>1</v>
      </c>
    </row>
    <row r="8140" spans="1:25" x14ac:dyDescent="0.25">
      <c r="A8140">
        <v>41</v>
      </c>
      <c r="B8140" t="s">
        <v>40</v>
      </c>
      <c r="C8140" t="s">
        <v>23</v>
      </c>
      <c r="D8140" t="s">
        <v>35</v>
      </c>
      <c r="E8140" t="s">
        <v>25</v>
      </c>
      <c r="F8140" t="s">
        <v>26</v>
      </c>
      <c r="G8140" t="s">
        <v>26</v>
      </c>
      <c r="H8140" t="s">
        <v>36</v>
      </c>
      <c r="I8140" t="s">
        <v>37</v>
      </c>
      <c r="J8140" t="s">
        <v>45</v>
      </c>
      <c r="K8140">
        <v>204</v>
      </c>
      <c r="L8140">
        <v>4</v>
      </c>
      <c r="M8140">
        <v>999</v>
      </c>
      <c r="N8140">
        <v>0</v>
      </c>
      <c r="O8140" t="s">
        <v>30</v>
      </c>
      <c r="P8140">
        <v>1.4</v>
      </c>
      <c r="Q8140">
        <v>94.465000000000003</v>
      </c>
      <c r="R8140">
        <v>-41.8</v>
      </c>
      <c r="S8140">
        <v>4.8659999999999997</v>
      </c>
      <c r="T8140">
        <v>5228.1000000000004</v>
      </c>
      <c r="U8140" t="s">
        <v>25</v>
      </c>
      <c r="V8140" t="s">
        <v>25</v>
      </c>
      <c r="W8140">
        <v>2.45932005345821E-2</v>
      </c>
      <c r="Y8140">
        <f t="shared" si="127"/>
        <v>1</v>
      </c>
    </row>
    <row r="8141" spans="1:25" x14ac:dyDescent="0.25">
      <c r="A8141">
        <v>24</v>
      </c>
      <c r="B8141" t="s">
        <v>39</v>
      </c>
      <c r="C8141" t="s">
        <v>34</v>
      </c>
      <c r="D8141" t="s">
        <v>41</v>
      </c>
      <c r="E8141" t="s">
        <v>25</v>
      </c>
      <c r="F8141" t="s">
        <v>26</v>
      </c>
      <c r="G8141" t="s">
        <v>26</v>
      </c>
      <c r="H8141" t="s">
        <v>27</v>
      </c>
      <c r="I8141" t="s">
        <v>37</v>
      </c>
      <c r="J8141" t="s">
        <v>50</v>
      </c>
      <c r="K8141">
        <v>696</v>
      </c>
      <c r="L8141">
        <v>1</v>
      </c>
      <c r="M8141">
        <v>999</v>
      </c>
      <c r="N8141">
        <v>2</v>
      </c>
      <c r="O8141" t="s">
        <v>46</v>
      </c>
      <c r="P8141">
        <v>-2.9</v>
      </c>
      <c r="Q8141">
        <v>92.962999999999994</v>
      </c>
      <c r="R8141">
        <v>-40.799999999999997</v>
      </c>
      <c r="S8141">
        <v>1.262</v>
      </c>
      <c r="T8141">
        <v>5076.2</v>
      </c>
      <c r="U8141" t="s">
        <v>25</v>
      </c>
      <c r="V8141" t="s">
        <v>26</v>
      </c>
      <c r="W8141">
        <v>0.64684766530990601</v>
      </c>
      <c r="Y8141">
        <f t="shared" si="127"/>
        <v>0</v>
      </c>
    </row>
    <row r="8142" spans="1:25" x14ac:dyDescent="0.25">
      <c r="A8142">
        <v>54</v>
      </c>
      <c r="B8142" t="s">
        <v>33</v>
      </c>
      <c r="C8142" t="s">
        <v>23</v>
      </c>
      <c r="D8142" t="s">
        <v>24</v>
      </c>
      <c r="E8142" t="s">
        <v>39</v>
      </c>
      <c r="F8142" t="s">
        <v>26</v>
      </c>
      <c r="G8142" t="s">
        <v>25</v>
      </c>
      <c r="H8142" t="s">
        <v>27</v>
      </c>
      <c r="I8142" t="s">
        <v>52</v>
      </c>
      <c r="J8142" t="s">
        <v>45</v>
      </c>
      <c r="K8142">
        <v>58</v>
      </c>
      <c r="L8142">
        <v>2</v>
      </c>
      <c r="M8142">
        <v>999</v>
      </c>
      <c r="N8142">
        <v>0</v>
      </c>
      <c r="O8142" t="s">
        <v>30</v>
      </c>
      <c r="P8142">
        <v>1.4</v>
      </c>
      <c r="Q8142">
        <v>93.918000000000006</v>
      </c>
      <c r="R8142">
        <v>-42.7</v>
      </c>
      <c r="S8142">
        <v>4.9619999999999997</v>
      </c>
      <c r="T8142">
        <v>5228.1000000000004</v>
      </c>
      <c r="U8142" t="s">
        <v>25</v>
      </c>
      <c r="V8142" t="s">
        <v>25</v>
      </c>
      <c r="W8142">
        <v>4.3583322316408199E-2</v>
      </c>
      <c r="Y8142">
        <f t="shared" si="127"/>
        <v>1</v>
      </c>
    </row>
    <row r="8143" spans="1:25" x14ac:dyDescent="0.25">
      <c r="A8143">
        <v>30</v>
      </c>
      <c r="B8143" t="s">
        <v>60</v>
      </c>
      <c r="C8143" t="s">
        <v>34</v>
      </c>
      <c r="D8143" t="s">
        <v>39</v>
      </c>
      <c r="E8143" t="s">
        <v>25</v>
      </c>
      <c r="F8143" t="s">
        <v>25</v>
      </c>
      <c r="G8143" t="s">
        <v>25</v>
      </c>
      <c r="H8143" t="s">
        <v>27</v>
      </c>
      <c r="I8143" t="s">
        <v>37</v>
      </c>
      <c r="J8143" t="s">
        <v>50</v>
      </c>
      <c r="K8143">
        <v>205</v>
      </c>
      <c r="L8143">
        <v>3</v>
      </c>
      <c r="M8143">
        <v>999</v>
      </c>
      <c r="N8143">
        <v>0</v>
      </c>
      <c r="O8143" t="s">
        <v>30</v>
      </c>
      <c r="P8143">
        <v>-2.9</v>
      </c>
      <c r="Q8143">
        <v>92.962999999999994</v>
      </c>
      <c r="R8143">
        <v>-40.799999999999997</v>
      </c>
      <c r="S8143">
        <v>1.206</v>
      </c>
      <c r="T8143">
        <v>5076.2</v>
      </c>
      <c r="U8143" t="s">
        <v>25</v>
      </c>
      <c r="V8143" t="s">
        <v>26</v>
      </c>
      <c r="W8143">
        <v>0.52112746238708496</v>
      </c>
      <c r="Y8143">
        <f t="shared" si="127"/>
        <v>0</v>
      </c>
    </row>
    <row r="8144" spans="1:25" x14ac:dyDescent="0.25">
      <c r="A8144">
        <v>34</v>
      </c>
      <c r="B8144" t="s">
        <v>40</v>
      </c>
      <c r="C8144" t="s">
        <v>23</v>
      </c>
      <c r="D8144" t="s">
        <v>24</v>
      </c>
      <c r="E8144" t="s">
        <v>25</v>
      </c>
      <c r="F8144" t="s">
        <v>25</v>
      </c>
      <c r="G8144" t="s">
        <v>25</v>
      </c>
      <c r="H8144" t="s">
        <v>36</v>
      </c>
      <c r="I8144" t="s">
        <v>37</v>
      </c>
      <c r="J8144" t="s">
        <v>45</v>
      </c>
      <c r="K8144">
        <v>238</v>
      </c>
      <c r="L8144">
        <v>1</v>
      </c>
      <c r="M8144">
        <v>999</v>
      </c>
      <c r="N8144">
        <v>0</v>
      </c>
      <c r="O8144" t="s">
        <v>30</v>
      </c>
      <c r="P8144">
        <v>1.4</v>
      </c>
      <c r="Q8144">
        <v>94.465000000000003</v>
      </c>
      <c r="R8144">
        <v>-41.8</v>
      </c>
      <c r="S8144">
        <v>4.9610000000000003</v>
      </c>
      <c r="T8144">
        <v>5228.1000000000004</v>
      </c>
      <c r="U8144" t="s">
        <v>25</v>
      </c>
      <c r="V8144" t="s">
        <v>25</v>
      </c>
      <c r="W8144">
        <v>4.4704429805278799E-2</v>
      </c>
      <c r="Y8144">
        <f t="shared" si="127"/>
        <v>1</v>
      </c>
    </row>
    <row r="8145" spans="1:25" x14ac:dyDescent="0.25">
      <c r="A8145">
        <v>53</v>
      </c>
      <c r="B8145" t="s">
        <v>40</v>
      </c>
      <c r="C8145" t="s">
        <v>23</v>
      </c>
      <c r="D8145" t="s">
        <v>24</v>
      </c>
      <c r="E8145" t="s">
        <v>25</v>
      </c>
      <c r="F8145" t="s">
        <v>25</v>
      </c>
      <c r="G8145" t="s">
        <v>25</v>
      </c>
      <c r="H8145" t="s">
        <v>36</v>
      </c>
      <c r="I8145" t="s">
        <v>28</v>
      </c>
      <c r="J8145" t="s">
        <v>29</v>
      </c>
      <c r="K8145">
        <v>121</v>
      </c>
      <c r="L8145">
        <v>2</v>
      </c>
      <c r="M8145">
        <v>999</v>
      </c>
      <c r="N8145">
        <v>0</v>
      </c>
      <c r="O8145" t="s">
        <v>30</v>
      </c>
      <c r="P8145">
        <v>1.1000000000000001</v>
      </c>
      <c r="Q8145">
        <v>93.994</v>
      </c>
      <c r="R8145">
        <v>-36.4</v>
      </c>
      <c r="S8145">
        <v>4.8570000000000002</v>
      </c>
      <c r="T8145">
        <v>5191</v>
      </c>
      <c r="U8145" t="s">
        <v>25</v>
      </c>
      <c r="V8145" t="s">
        <v>25</v>
      </c>
      <c r="W8145">
        <v>3.0577603727579099E-2</v>
      </c>
      <c r="Y8145">
        <f t="shared" si="127"/>
        <v>1</v>
      </c>
    </row>
    <row r="8146" spans="1:25" x14ac:dyDescent="0.25">
      <c r="A8146">
        <v>45</v>
      </c>
      <c r="B8146" t="s">
        <v>22</v>
      </c>
      <c r="C8146" t="s">
        <v>23</v>
      </c>
      <c r="D8146" t="s">
        <v>24</v>
      </c>
      <c r="E8146" t="s">
        <v>25</v>
      </c>
      <c r="F8146" t="s">
        <v>25</v>
      </c>
      <c r="G8146" t="s">
        <v>25</v>
      </c>
      <c r="H8146" t="s">
        <v>27</v>
      </c>
      <c r="I8146" t="s">
        <v>64</v>
      </c>
      <c r="J8146" t="s">
        <v>29</v>
      </c>
      <c r="K8146">
        <v>99</v>
      </c>
      <c r="L8146">
        <v>3</v>
      </c>
      <c r="M8146">
        <v>999</v>
      </c>
      <c r="N8146">
        <v>1</v>
      </c>
      <c r="O8146" t="s">
        <v>46</v>
      </c>
      <c r="P8146">
        <v>-1.8</v>
      </c>
      <c r="Q8146">
        <v>93.075000000000003</v>
      </c>
      <c r="R8146">
        <v>-47.1</v>
      </c>
      <c r="S8146">
        <v>1.405</v>
      </c>
      <c r="T8146">
        <v>5099.1000000000004</v>
      </c>
      <c r="U8146" t="s">
        <v>25</v>
      </c>
      <c r="V8146" t="s">
        <v>25</v>
      </c>
      <c r="W8146">
        <v>4.00161370635033E-2</v>
      </c>
      <c r="Y8146">
        <f t="shared" si="127"/>
        <v>1</v>
      </c>
    </row>
    <row r="8147" spans="1:25" x14ac:dyDescent="0.25">
      <c r="A8147">
        <v>31</v>
      </c>
      <c r="B8147" t="s">
        <v>56</v>
      </c>
      <c r="C8147" t="s">
        <v>34</v>
      </c>
      <c r="D8147" t="s">
        <v>41</v>
      </c>
      <c r="E8147" t="s">
        <v>39</v>
      </c>
      <c r="F8147" t="s">
        <v>26</v>
      </c>
      <c r="G8147" t="s">
        <v>26</v>
      </c>
      <c r="H8147" t="s">
        <v>36</v>
      </c>
      <c r="I8147" t="s">
        <v>28</v>
      </c>
      <c r="J8147" t="s">
        <v>43</v>
      </c>
      <c r="K8147">
        <v>206</v>
      </c>
      <c r="L8147">
        <v>1</v>
      </c>
      <c r="M8147">
        <v>999</v>
      </c>
      <c r="N8147">
        <v>0</v>
      </c>
      <c r="O8147" t="s">
        <v>30</v>
      </c>
      <c r="P8147">
        <v>1.1000000000000001</v>
      </c>
      <c r="Q8147">
        <v>93.994</v>
      </c>
      <c r="R8147">
        <v>-36.4</v>
      </c>
      <c r="S8147">
        <v>4.8579999999999997</v>
      </c>
      <c r="T8147">
        <v>5191</v>
      </c>
      <c r="U8147" t="s">
        <v>25</v>
      </c>
      <c r="V8147" t="s">
        <v>25</v>
      </c>
      <c r="W8147">
        <v>2.7863502502441399E-2</v>
      </c>
      <c r="Y8147">
        <f t="shared" si="127"/>
        <v>1</v>
      </c>
    </row>
    <row r="8148" spans="1:25" x14ac:dyDescent="0.25">
      <c r="A8148">
        <v>48</v>
      </c>
      <c r="B8148" t="s">
        <v>59</v>
      </c>
      <c r="C8148" t="s">
        <v>23</v>
      </c>
      <c r="D8148" t="s">
        <v>41</v>
      </c>
      <c r="E8148" t="s">
        <v>25</v>
      </c>
      <c r="F8148" t="s">
        <v>26</v>
      </c>
      <c r="G8148" t="s">
        <v>25</v>
      </c>
      <c r="H8148" t="s">
        <v>27</v>
      </c>
      <c r="I8148" t="s">
        <v>55</v>
      </c>
      <c r="J8148" t="s">
        <v>50</v>
      </c>
      <c r="K8148">
        <v>127</v>
      </c>
      <c r="L8148">
        <v>3</v>
      </c>
      <c r="M8148">
        <v>999</v>
      </c>
      <c r="N8148">
        <v>0</v>
      </c>
      <c r="O8148" t="s">
        <v>30</v>
      </c>
      <c r="P8148">
        <v>1.4</v>
      </c>
      <c r="Q8148">
        <v>93.444000000000003</v>
      </c>
      <c r="R8148">
        <v>-36.1</v>
      </c>
      <c r="S8148">
        <v>4.9630000000000001</v>
      </c>
      <c r="T8148">
        <v>5228.1000000000004</v>
      </c>
      <c r="U8148" t="s">
        <v>25</v>
      </c>
      <c r="V8148" t="s">
        <v>25</v>
      </c>
      <c r="W8148">
        <v>2.74678580462933E-2</v>
      </c>
      <c r="Y8148">
        <f t="shared" si="127"/>
        <v>1</v>
      </c>
    </row>
    <row r="8149" spans="1:25" x14ac:dyDescent="0.25">
      <c r="A8149">
        <v>58</v>
      </c>
      <c r="B8149" t="s">
        <v>22</v>
      </c>
      <c r="C8149" t="s">
        <v>23</v>
      </c>
      <c r="D8149" t="s">
        <v>51</v>
      </c>
      <c r="E8149" t="s">
        <v>25</v>
      </c>
      <c r="F8149" t="s">
        <v>26</v>
      </c>
      <c r="G8149" t="s">
        <v>25</v>
      </c>
      <c r="H8149" t="s">
        <v>27</v>
      </c>
      <c r="I8149" t="s">
        <v>55</v>
      </c>
      <c r="J8149" t="s">
        <v>50</v>
      </c>
      <c r="K8149">
        <v>140</v>
      </c>
      <c r="L8149">
        <v>3</v>
      </c>
      <c r="M8149">
        <v>999</v>
      </c>
      <c r="N8149">
        <v>0</v>
      </c>
      <c r="O8149" t="s">
        <v>30</v>
      </c>
      <c r="P8149">
        <v>1.4</v>
      </c>
      <c r="Q8149">
        <v>93.444000000000003</v>
      </c>
      <c r="R8149">
        <v>-36.1</v>
      </c>
      <c r="S8149">
        <v>4.9649999999999999</v>
      </c>
      <c r="T8149">
        <v>5228.1000000000004</v>
      </c>
      <c r="U8149" t="s">
        <v>25</v>
      </c>
      <c r="V8149" t="s">
        <v>25</v>
      </c>
      <c r="W8149">
        <v>5.7033024728298201E-2</v>
      </c>
      <c r="Y8149">
        <f t="shared" si="127"/>
        <v>1</v>
      </c>
    </row>
    <row r="8150" spans="1:25" x14ac:dyDescent="0.25">
      <c r="A8150">
        <v>44</v>
      </c>
      <c r="B8150" t="s">
        <v>33</v>
      </c>
      <c r="C8150" t="s">
        <v>23</v>
      </c>
      <c r="D8150" t="s">
        <v>39</v>
      </c>
      <c r="E8150" t="s">
        <v>25</v>
      </c>
      <c r="F8150" t="s">
        <v>25</v>
      </c>
      <c r="G8150" t="s">
        <v>25</v>
      </c>
      <c r="H8150" t="s">
        <v>36</v>
      </c>
      <c r="I8150" t="s">
        <v>37</v>
      </c>
      <c r="J8150" t="s">
        <v>38</v>
      </c>
      <c r="K8150">
        <v>360</v>
      </c>
      <c r="L8150">
        <v>1</v>
      </c>
      <c r="M8150">
        <v>999</v>
      </c>
      <c r="N8150">
        <v>0</v>
      </c>
      <c r="O8150" t="s">
        <v>30</v>
      </c>
      <c r="P8150">
        <v>1.4</v>
      </c>
      <c r="Q8150">
        <v>94.465000000000003</v>
      </c>
      <c r="R8150">
        <v>-41.8</v>
      </c>
      <c r="S8150">
        <v>4.9589999999999996</v>
      </c>
      <c r="T8150">
        <v>5228.1000000000004</v>
      </c>
      <c r="U8150" t="s">
        <v>25</v>
      </c>
      <c r="V8150" t="s">
        <v>25</v>
      </c>
      <c r="W8150">
        <v>4.7986667603254297E-2</v>
      </c>
      <c r="Y8150">
        <f t="shared" si="127"/>
        <v>1</v>
      </c>
    </row>
    <row r="8151" spans="1:25" x14ac:dyDescent="0.25">
      <c r="A8151">
        <v>52</v>
      </c>
      <c r="B8151" t="s">
        <v>59</v>
      </c>
      <c r="C8151" t="s">
        <v>23</v>
      </c>
      <c r="D8151" t="s">
        <v>41</v>
      </c>
      <c r="E8151" t="s">
        <v>25</v>
      </c>
      <c r="F8151" t="s">
        <v>26</v>
      </c>
      <c r="G8151" t="s">
        <v>25</v>
      </c>
      <c r="H8151" t="s">
        <v>27</v>
      </c>
      <c r="I8151" t="s">
        <v>55</v>
      </c>
      <c r="J8151" t="s">
        <v>50</v>
      </c>
      <c r="K8151">
        <v>439</v>
      </c>
      <c r="L8151">
        <v>1</v>
      </c>
      <c r="M8151">
        <v>999</v>
      </c>
      <c r="N8151">
        <v>0</v>
      </c>
      <c r="O8151" t="s">
        <v>30</v>
      </c>
      <c r="P8151">
        <v>1.4</v>
      </c>
      <c r="Q8151">
        <v>93.444000000000003</v>
      </c>
      <c r="R8151">
        <v>-36.1</v>
      </c>
      <c r="S8151">
        <v>4.9660000000000002</v>
      </c>
      <c r="T8151">
        <v>5228.1000000000004</v>
      </c>
      <c r="U8151" t="s">
        <v>25</v>
      </c>
      <c r="V8151" t="s">
        <v>25</v>
      </c>
      <c r="W8151">
        <v>0.14041434228420299</v>
      </c>
      <c r="Y8151">
        <f t="shared" si="127"/>
        <v>1</v>
      </c>
    </row>
    <row r="8152" spans="1:25" x14ac:dyDescent="0.25">
      <c r="A8152">
        <v>37</v>
      </c>
      <c r="B8152" t="s">
        <v>63</v>
      </c>
      <c r="C8152" t="s">
        <v>34</v>
      </c>
      <c r="D8152" t="s">
        <v>49</v>
      </c>
      <c r="E8152" t="s">
        <v>25</v>
      </c>
      <c r="F8152" t="s">
        <v>25</v>
      </c>
      <c r="G8152" t="s">
        <v>26</v>
      </c>
      <c r="H8152" t="s">
        <v>27</v>
      </c>
      <c r="I8152" t="s">
        <v>52</v>
      </c>
      <c r="J8152" t="s">
        <v>45</v>
      </c>
      <c r="K8152">
        <v>50</v>
      </c>
      <c r="L8152">
        <v>1</v>
      </c>
      <c r="M8152">
        <v>999</v>
      </c>
      <c r="N8152">
        <v>0</v>
      </c>
      <c r="O8152" t="s">
        <v>30</v>
      </c>
      <c r="P8152">
        <v>1.4</v>
      </c>
      <c r="Q8152">
        <v>93.918000000000006</v>
      </c>
      <c r="R8152">
        <v>-42.7</v>
      </c>
      <c r="S8152">
        <v>4.968</v>
      </c>
      <c r="T8152">
        <v>5228.1000000000004</v>
      </c>
      <c r="U8152" t="s">
        <v>25</v>
      </c>
      <c r="V8152" t="s">
        <v>25</v>
      </c>
      <c r="W8152">
        <v>1.30869429558516E-2</v>
      </c>
      <c r="Y8152">
        <f t="shared" si="127"/>
        <v>1</v>
      </c>
    </row>
    <row r="8153" spans="1:25" x14ac:dyDescent="0.25">
      <c r="A8153">
        <v>35</v>
      </c>
      <c r="B8153" t="s">
        <v>40</v>
      </c>
      <c r="C8153" t="s">
        <v>34</v>
      </c>
      <c r="D8153" t="s">
        <v>35</v>
      </c>
      <c r="E8153" t="s">
        <v>25</v>
      </c>
      <c r="F8153" t="s">
        <v>26</v>
      </c>
      <c r="G8153" t="s">
        <v>25</v>
      </c>
      <c r="H8153" t="s">
        <v>27</v>
      </c>
      <c r="I8153" t="s">
        <v>52</v>
      </c>
      <c r="J8153" t="s">
        <v>29</v>
      </c>
      <c r="K8153">
        <v>147</v>
      </c>
      <c r="L8153">
        <v>2</v>
      </c>
      <c r="M8153">
        <v>14</v>
      </c>
      <c r="N8153">
        <v>2</v>
      </c>
      <c r="O8153" t="s">
        <v>46</v>
      </c>
      <c r="P8153">
        <v>-2.9</v>
      </c>
      <c r="Q8153">
        <v>92.468999999999994</v>
      </c>
      <c r="R8153">
        <v>-33.6</v>
      </c>
      <c r="S8153">
        <v>1.0589999999999999</v>
      </c>
      <c r="T8153">
        <v>5076.2</v>
      </c>
      <c r="U8153" t="s">
        <v>25</v>
      </c>
      <c r="V8153" t="s">
        <v>26</v>
      </c>
      <c r="W8153">
        <v>0.70226293802261397</v>
      </c>
      <c r="Y8153">
        <f t="shared" si="127"/>
        <v>0</v>
      </c>
    </row>
    <row r="8154" spans="1:25" x14ac:dyDescent="0.25">
      <c r="A8154">
        <v>25</v>
      </c>
      <c r="B8154" t="s">
        <v>47</v>
      </c>
      <c r="C8154" t="s">
        <v>34</v>
      </c>
      <c r="D8154" t="s">
        <v>49</v>
      </c>
      <c r="E8154" t="s">
        <v>25</v>
      </c>
      <c r="F8154" t="s">
        <v>26</v>
      </c>
      <c r="G8154" t="s">
        <v>25</v>
      </c>
      <c r="H8154" t="s">
        <v>27</v>
      </c>
      <c r="I8154" t="s">
        <v>52</v>
      </c>
      <c r="J8154" t="s">
        <v>43</v>
      </c>
      <c r="K8154">
        <v>354</v>
      </c>
      <c r="L8154">
        <v>1</v>
      </c>
      <c r="M8154">
        <v>999</v>
      </c>
      <c r="N8154">
        <v>0</v>
      </c>
      <c r="O8154" t="s">
        <v>30</v>
      </c>
      <c r="P8154">
        <v>1.4</v>
      </c>
      <c r="Q8154">
        <v>93.918000000000006</v>
      </c>
      <c r="R8154">
        <v>-42.7</v>
      </c>
      <c r="S8154">
        <v>4.96</v>
      </c>
      <c r="T8154">
        <v>5228.1000000000004</v>
      </c>
      <c r="U8154" t="s">
        <v>25</v>
      </c>
      <c r="V8154" t="s">
        <v>25</v>
      </c>
      <c r="W8154">
        <v>6.4277961850166307E-2</v>
      </c>
      <c r="Y8154">
        <f t="shared" si="127"/>
        <v>1</v>
      </c>
    </row>
    <row r="8155" spans="1:25" x14ac:dyDescent="0.25">
      <c r="A8155">
        <v>38</v>
      </c>
      <c r="B8155" t="s">
        <v>56</v>
      </c>
      <c r="C8155" t="s">
        <v>34</v>
      </c>
      <c r="D8155" t="s">
        <v>49</v>
      </c>
      <c r="E8155" t="s">
        <v>25</v>
      </c>
      <c r="F8155" t="s">
        <v>39</v>
      </c>
      <c r="G8155" t="s">
        <v>39</v>
      </c>
      <c r="H8155" t="s">
        <v>27</v>
      </c>
      <c r="I8155" t="s">
        <v>52</v>
      </c>
      <c r="J8155" t="s">
        <v>38</v>
      </c>
      <c r="K8155">
        <v>361</v>
      </c>
      <c r="L8155">
        <v>2</v>
      </c>
      <c r="M8155">
        <v>999</v>
      </c>
      <c r="N8155">
        <v>0</v>
      </c>
      <c r="O8155" t="s">
        <v>30</v>
      </c>
      <c r="P8155">
        <v>1.4</v>
      </c>
      <c r="Q8155">
        <v>93.918000000000006</v>
      </c>
      <c r="R8155">
        <v>-42.7</v>
      </c>
      <c r="S8155">
        <v>4.9630000000000001</v>
      </c>
      <c r="T8155">
        <v>5228.1000000000004</v>
      </c>
      <c r="U8155" t="s">
        <v>25</v>
      </c>
      <c r="V8155" t="s">
        <v>25</v>
      </c>
      <c r="W8155">
        <v>5.6599862873554202E-2</v>
      </c>
      <c r="Y8155">
        <f t="shared" si="127"/>
        <v>1</v>
      </c>
    </row>
    <row r="8156" spans="1:25" x14ac:dyDescent="0.25">
      <c r="A8156">
        <v>27</v>
      </c>
      <c r="B8156" t="s">
        <v>40</v>
      </c>
      <c r="C8156" t="s">
        <v>23</v>
      </c>
      <c r="D8156" t="s">
        <v>49</v>
      </c>
      <c r="E8156" t="s">
        <v>25</v>
      </c>
      <c r="F8156" t="s">
        <v>26</v>
      </c>
      <c r="G8156" t="s">
        <v>25</v>
      </c>
      <c r="H8156" t="s">
        <v>27</v>
      </c>
      <c r="I8156" t="s">
        <v>28</v>
      </c>
      <c r="J8156" t="s">
        <v>29</v>
      </c>
      <c r="K8156">
        <v>109</v>
      </c>
      <c r="L8156">
        <v>3</v>
      </c>
      <c r="M8156">
        <v>999</v>
      </c>
      <c r="N8156">
        <v>0</v>
      </c>
      <c r="O8156" t="s">
        <v>30</v>
      </c>
      <c r="P8156">
        <v>-1.8</v>
      </c>
      <c r="Q8156">
        <v>92.893000000000001</v>
      </c>
      <c r="R8156">
        <v>-46.2</v>
      </c>
      <c r="S8156">
        <v>1.25</v>
      </c>
      <c r="T8156">
        <v>5099.1000000000004</v>
      </c>
      <c r="U8156" t="s">
        <v>25</v>
      </c>
      <c r="V8156" t="s">
        <v>25</v>
      </c>
      <c r="W8156">
        <v>8.8181599974632305E-2</v>
      </c>
      <c r="Y8156">
        <f t="shared" si="127"/>
        <v>1</v>
      </c>
    </row>
    <row r="8157" spans="1:25" x14ac:dyDescent="0.25">
      <c r="A8157">
        <v>38</v>
      </c>
      <c r="B8157" t="s">
        <v>22</v>
      </c>
      <c r="C8157" t="s">
        <v>23</v>
      </c>
      <c r="D8157" t="s">
        <v>54</v>
      </c>
      <c r="E8157" t="s">
        <v>25</v>
      </c>
      <c r="F8157" t="s">
        <v>25</v>
      </c>
      <c r="G8157" t="s">
        <v>26</v>
      </c>
      <c r="H8157" t="s">
        <v>27</v>
      </c>
      <c r="I8157" t="s">
        <v>64</v>
      </c>
      <c r="J8157" t="s">
        <v>43</v>
      </c>
      <c r="K8157">
        <v>287</v>
      </c>
      <c r="L8157">
        <v>3</v>
      </c>
      <c r="M8157">
        <v>999</v>
      </c>
      <c r="N8157">
        <v>0</v>
      </c>
      <c r="O8157" t="s">
        <v>30</v>
      </c>
      <c r="P8157">
        <v>-1.8</v>
      </c>
      <c r="Q8157">
        <v>93.075000000000003</v>
      </c>
      <c r="R8157">
        <v>-47.1</v>
      </c>
      <c r="S8157">
        <v>1.405</v>
      </c>
      <c r="T8157">
        <v>5099.1000000000004</v>
      </c>
      <c r="U8157" t="s">
        <v>25</v>
      </c>
      <c r="V8157" t="s">
        <v>25</v>
      </c>
      <c r="W8157">
        <v>3.0358348041772801E-2</v>
      </c>
      <c r="Y8157">
        <f t="shared" si="127"/>
        <v>1</v>
      </c>
    </row>
    <row r="8158" spans="1:25" x14ac:dyDescent="0.25">
      <c r="A8158">
        <v>46</v>
      </c>
      <c r="B8158" t="s">
        <v>33</v>
      </c>
      <c r="C8158" t="s">
        <v>23</v>
      </c>
      <c r="D8158" t="s">
        <v>35</v>
      </c>
      <c r="E8158" t="s">
        <v>39</v>
      </c>
      <c r="F8158" t="s">
        <v>25</v>
      </c>
      <c r="G8158" t="s">
        <v>25</v>
      </c>
      <c r="H8158" t="s">
        <v>27</v>
      </c>
      <c r="I8158" t="s">
        <v>55</v>
      </c>
      <c r="J8158" t="s">
        <v>50</v>
      </c>
      <c r="K8158">
        <v>205</v>
      </c>
      <c r="L8158">
        <v>5</v>
      </c>
      <c r="M8158">
        <v>999</v>
      </c>
      <c r="N8158">
        <v>0</v>
      </c>
      <c r="O8158" t="s">
        <v>30</v>
      </c>
      <c r="P8158">
        <v>1.4</v>
      </c>
      <c r="Q8158">
        <v>93.444000000000003</v>
      </c>
      <c r="R8158">
        <v>-36.1</v>
      </c>
      <c r="S8158">
        <v>4.9630000000000001</v>
      </c>
      <c r="T8158">
        <v>5228.1000000000004</v>
      </c>
      <c r="U8158" t="s">
        <v>25</v>
      </c>
      <c r="V8158" t="s">
        <v>25</v>
      </c>
      <c r="W8158">
        <v>1.51411229744554E-2</v>
      </c>
      <c r="Y8158">
        <f t="shared" si="127"/>
        <v>1</v>
      </c>
    </row>
    <row r="8159" spans="1:25" x14ac:dyDescent="0.25">
      <c r="A8159">
        <v>37</v>
      </c>
      <c r="B8159" t="s">
        <v>56</v>
      </c>
      <c r="C8159" t="s">
        <v>34</v>
      </c>
      <c r="D8159" t="s">
        <v>24</v>
      </c>
      <c r="E8159" t="s">
        <v>25</v>
      </c>
      <c r="F8159" t="s">
        <v>25</v>
      </c>
      <c r="G8159" t="s">
        <v>26</v>
      </c>
      <c r="H8159" t="s">
        <v>36</v>
      </c>
      <c r="I8159" t="s">
        <v>28</v>
      </c>
      <c r="J8159" t="s">
        <v>29</v>
      </c>
      <c r="K8159">
        <v>298</v>
      </c>
      <c r="L8159">
        <v>1</v>
      </c>
      <c r="M8159">
        <v>999</v>
      </c>
      <c r="N8159">
        <v>0</v>
      </c>
      <c r="O8159" t="s">
        <v>30</v>
      </c>
      <c r="P8159">
        <v>1.1000000000000001</v>
      </c>
      <c r="Q8159">
        <v>93.994</v>
      </c>
      <c r="R8159">
        <v>-36.4</v>
      </c>
      <c r="S8159">
        <v>4.8570000000000002</v>
      </c>
      <c r="T8159">
        <v>5191</v>
      </c>
      <c r="U8159" t="s">
        <v>25</v>
      </c>
      <c r="V8159" t="s">
        <v>25</v>
      </c>
      <c r="W8159">
        <v>2.50346213579178E-2</v>
      </c>
      <c r="Y8159">
        <f t="shared" si="127"/>
        <v>1</v>
      </c>
    </row>
    <row r="8160" spans="1:25" x14ac:dyDescent="0.25">
      <c r="A8160">
        <v>46</v>
      </c>
      <c r="B8160" t="s">
        <v>59</v>
      </c>
      <c r="C8160" t="s">
        <v>23</v>
      </c>
      <c r="D8160" t="s">
        <v>24</v>
      </c>
      <c r="E8160" t="s">
        <v>39</v>
      </c>
      <c r="F8160" t="s">
        <v>25</v>
      </c>
      <c r="G8160" t="s">
        <v>25</v>
      </c>
      <c r="H8160" t="s">
        <v>36</v>
      </c>
      <c r="I8160" t="s">
        <v>28</v>
      </c>
      <c r="J8160" t="s">
        <v>43</v>
      </c>
      <c r="K8160">
        <v>206</v>
      </c>
      <c r="L8160">
        <v>4</v>
      </c>
      <c r="M8160">
        <v>999</v>
      </c>
      <c r="N8160">
        <v>0</v>
      </c>
      <c r="O8160" t="s">
        <v>30</v>
      </c>
      <c r="P8160">
        <v>1.1000000000000001</v>
      </c>
      <c r="Q8160">
        <v>93.994</v>
      </c>
      <c r="R8160">
        <v>-36.4</v>
      </c>
      <c r="S8160">
        <v>4.8579999999999997</v>
      </c>
      <c r="T8160">
        <v>5191</v>
      </c>
      <c r="U8160" t="s">
        <v>25</v>
      </c>
      <c r="V8160" t="s">
        <v>25</v>
      </c>
      <c r="W8160">
        <v>2.19005662947893E-2</v>
      </c>
      <c r="Y8160">
        <f t="shared" si="127"/>
        <v>1</v>
      </c>
    </row>
    <row r="8161" spans="1:25" x14ac:dyDescent="0.25">
      <c r="A8161">
        <v>41</v>
      </c>
      <c r="B8161" t="s">
        <v>65</v>
      </c>
      <c r="C8161" t="s">
        <v>23</v>
      </c>
      <c r="D8161" t="s">
        <v>49</v>
      </c>
      <c r="E8161" t="s">
        <v>25</v>
      </c>
      <c r="F8161" t="s">
        <v>25</v>
      </c>
      <c r="G8161" t="s">
        <v>25</v>
      </c>
      <c r="H8161" t="s">
        <v>27</v>
      </c>
      <c r="I8161" t="s">
        <v>28</v>
      </c>
      <c r="J8161" t="s">
        <v>43</v>
      </c>
      <c r="K8161">
        <v>276</v>
      </c>
      <c r="L8161">
        <v>4</v>
      </c>
      <c r="M8161">
        <v>10</v>
      </c>
      <c r="N8161">
        <v>1</v>
      </c>
      <c r="O8161" t="s">
        <v>58</v>
      </c>
      <c r="P8161">
        <v>-1.8</v>
      </c>
      <c r="Q8161">
        <v>92.893000000000001</v>
      </c>
      <c r="R8161">
        <v>-46.2</v>
      </c>
      <c r="S8161">
        <v>1.244</v>
      </c>
      <c r="T8161">
        <v>5099.1000000000004</v>
      </c>
      <c r="U8161" t="s">
        <v>25</v>
      </c>
      <c r="V8161" t="s">
        <v>25</v>
      </c>
      <c r="W8161">
        <v>0.38537061214446999</v>
      </c>
      <c r="Y8161">
        <f t="shared" si="127"/>
        <v>1</v>
      </c>
    </row>
    <row r="8162" spans="1:25" x14ac:dyDescent="0.25">
      <c r="A8162">
        <v>47</v>
      </c>
      <c r="B8162" t="s">
        <v>47</v>
      </c>
      <c r="C8162" t="s">
        <v>23</v>
      </c>
      <c r="D8162" t="s">
        <v>35</v>
      </c>
      <c r="E8162" t="s">
        <v>25</v>
      </c>
      <c r="F8162" t="s">
        <v>25</v>
      </c>
      <c r="G8162" t="s">
        <v>25</v>
      </c>
      <c r="H8162" t="s">
        <v>36</v>
      </c>
      <c r="I8162" t="s">
        <v>28</v>
      </c>
      <c r="J8162" t="s">
        <v>43</v>
      </c>
      <c r="K8162">
        <v>118</v>
      </c>
      <c r="L8162">
        <v>1</v>
      </c>
      <c r="M8162">
        <v>999</v>
      </c>
      <c r="N8162">
        <v>0</v>
      </c>
      <c r="O8162" t="s">
        <v>30</v>
      </c>
      <c r="P8162">
        <v>1.1000000000000001</v>
      </c>
      <c r="Q8162">
        <v>93.994</v>
      </c>
      <c r="R8162">
        <v>-36.4</v>
      </c>
      <c r="S8162">
        <v>4.8570000000000002</v>
      </c>
      <c r="T8162">
        <v>5191</v>
      </c>
      <c r="U8162" t="s">
        <v>25</v>
      </c>
      <c r="V8162" t="s">
        <v>25</v>
      </c>
      <c r="W8162">
        <v>2.1485624834895099E-2</v>
      </c>
      <c r="Y8162">
        <f t="shared" si="127"/>
        <v>1</v>
      </c>
    </row>
    <row r="8163" spans="1:25" x14ac:dyDescent="0.25">
      <c r="A8163">
        <v>32</v>
      </c>
      <c r="B8163" t="s">
        <v>40</v>
      </c>
      <c r="C8163" t="s">
        <v>48</v>
      </c>
      <c r="D8163" t="s">
        <v>41</v>
      </c>
      <c r="E8163" t="s">
        <v>25</v>
      </c>
      <c r="F8163" t="s">
        <v>25</v>
      </c>
      <c r="G8163" t="s">
        <v>25</v>
      </c>
      <c r="H8163" t="s">
        <v>27</v>
      </c>
      <c r="I8163" t="s">
        <v>55</v>
      </c>
      <c r="J8163" t="s">
        <v>29</v>
      </c>
      <c r="K8163">
        <v>63</v>
      </c>
      <c r="L8163">
        <v>1</v>
      </c>
      <c r="M8163">
        <v>999</v>
      </c>
      <c r="N8163">
        <v>0</v>
      </c>
      <c r="O8163" t="s">
        <v>30</v>
      </c>
      <c r="P8163">
        <v>1.4</v>
      </c>
      <c r="Q8163">
        <v>93.444000000000003</v>
      </c>
      <c r="R8163">
        <v>-36.1</v>
      </c>
      <c r="S8163">
        <v>4.9630000000000001</v>
      </c>
      <c r="T8163">
        <v>5228.1000000000004</v>
      </c>
      <c r="U8163" t="s">
        <v>25</v>
      </c>
      <c r="V8163" t="s">
        <v>25</v>
      </c>
      <c r="W8163">
        <v>1.3439597561955501E-2</v>
      </c>
      <c r="Y8163">
        <f t="shared" si="127"/>
        <v>1</v>
      </c>
    </row>
    <row r="8164" spans="1:25" x14ac:dyDescent="0.25">
      <c r="A8164">
        <v>40</v>
      </c>
      <c r="B8164" t="s">
        <v>40</v>
      </c>
      <c r="C8164" t="s">
        <v>23</v>
      </c>
      <c r="D8164" t="s">
        <v>35</v>
      </c>
      <c r="E8164" t="s">
        <v>39</v>
      </c>
      <c r="F8164" t="s">
        <v>25</v>
      </c>
      <c r="G8164" t="s">
        <v>26</v>
      </c>
      <c r="H8164" t="s">
        <v>27</v>
      </c>
      <c r="I8164" t="s">
        <v>28</v>
      </c>
      <c r="J8164" t="s">
        <v>29</v>
      </c>
      <c r="K8164">
        <v>326</v>
      </c>
      <c r="L8164">
        <v>4</v>
      </c>
      <c r="M8164">
        <v>999</v>
      </c>
      <c r="N8164">
        <v>0</v>
      </c>
      <c r="O8164" t="s">
        <v>30</v>
      </c>
      <c r="P8164">
        <v>-1.8</v>
      </c>
      <c r="Q8164">
        <v>92.893000000000001</v>
      </c>
      <c r="R8164">
        <v>-46.2</v>
      </c>
      <c r="S8164">
        <v>1.3129999999999999</v>
      </c>
      <c r="T8164">
        <v>5099.1000000000004</v>
      </c>
      <c r="U8164" t="s">
        <v>25</v>
      </c>
      <c r="V8164" t="s">
        <v>25</v>
      </c>
      <c r="W8164">
        <v>5.1422577351331697E-2</v>
      </c>
      <c r="Y8164">
        <f t="shared" si="127"/>
        <v>1</v>
      </c>
    </row>
    <row r="8165" spans="1:25" x14ac:dyDescent="0.25">
      <c r="A8165">
        <v>45</v>
      </c>
      <c r="B8165" t="s">
        <v>22</v>
      </c>
      <c r="C8165" t="s">
        <v>34</v>
      </c>
      <c r="D8165" t="s">
        <v>35</v>
      </c>
      <c r="E8165" t="s">
        <v>39</v>
      </c>
      <c r="F8165" t="s">
        <v>25</v>
      </c>
      <c r="G8165" t="s">
        <v>25</v>
      </c>
      <c r="H8165" t="s">
        <v>27</v>
      </c>
      <c r="I8165" t="s">
        <v>28</v>
      </c>
      <c r="J8165" t="s">
        <v>43</v>
      </c>
      <c r="K8165">
        <v>9</v>
      </c>
      <c r="L8165">
        <v>4</v>
      </c>
      <c r="M8165">
        <v>999</v>
      </c>
      <c r="N8165">
        <v>0</v>
      </c>
      <c r="O8165" t="s">
        <v>30</v>
      </c>
      <c r="P8165">
        <v>-1.8</v>
      </c>
      <c r="Q8165">
        <v>92.893000000000001</v>
      </c>
      <c r="R8165">
        <v>-46.2</v>
      </c>
      <c r="S8165">
        <v>1.244</v>
      </c>
      <c r="T8165">
        <v>5099.1000000000004</v>
      </c>
      <c r="U8165" t="s">
        <v>25</v>
      </c>
      <c r="V8165" t="s">
        <v>25</v>
      </c>
      <c r="W8165">
        <v>6.5082274377345997E-2</v>
      </c>
      <c r="Y8165">
        <f t="shared" si="127"/>
        <v>1</v>
      </c>
    </row>
    <row r="8166" spans="1:25" x14ac:dyDescent="0.25">
      <c r="A8166">
        <v>45</v>
      </c>
      <c r="B8166" t="s">
        <v>40</v>
      </c>
      <c r="C8166" t="s">
        <v>23</v>
      </c>
      <c r="D8166" t="s">
        <v>41</v>
      </c>
      <c r="E8166" t="s">
        <v>25</v>
      </c>
      <c r="F8166" t="s">
        <v>26</v>
      </c>
      <c r="G8166" t="s">
        <v>25</v>
      </c>
      <c r="H8166" t="s">
        <v>27</v>
      </c>
      <c r="I8166" t="s">
        <v>55</v>
      </c>
      <c r="J8166" t="s">
        <v>50</v>
      </c>
      <c r="K8166">
        <v>245</v>
      </c>
      <c r="L8166">
        <v>1</v>
      </c>
      <c r="M8166">
        <v>999</v>
      </c>
      <c r="N8166">
        <v>0</v>
      </c>
      <c r="O8166" t="s">
        <v>30</v>
      </c>
      <c r="P8166">
        <v>1.4</v>
      </c>
      <c r="Q8166">
        <v>93.444000000000003</v>
      </c>
      <c r="R8166">
        <v>-36.1</v>
      </c>
      <c r="S8166">
        <v>4.9630000000000001</v>
      </c>
      <c r="T8166">
        <v>5228.1000000000004</v>
      </c>
      <c r="U8166" t="s">
        <v>25</v>
      </c>
      <c r="V8166" t="s">
        <v>25</v>
      </c>
      <c r="W8166">
        <v>2.35328916460276E-2</v>
      </c>
      <c r="Y8166">
        <f t="shared" si="127"/>
        <v>1</v>
      </c>
    </row>
    <row r="8167" spans="1:25" x14ac:dyDescent="0.25">
      <c r="A8167">
        <v>42</v>
      </c>
      <c r="B8167" t="s">
        <v>47</v>
      </c>
      <c r="C8167" t="s">
        <v>23</v>
      </c>
      <c r="D8167" t="s">
        <v>54</v>
      </c>
      <c r="E8167" t="s">
        <v>25</v>
      </c>
      <c r="F8167" t="s">
        <v>26</v>
      </c>
      <c r="G8167" t="s">
        <v>25</v>
      </c>
      <c r="H8167" t="s">
        <v>27</v>
      </c>
      <c r="I8167" t="s">
        <v>42</v>
      </c>
      <c r="J8167" t="s">
        <v>43</v>
      </c>
      <c r="K8167">
        <v>127</v>
      </c>
      <c r="L8167">
        <v>1</v>
      </c>
      <c r="M8167">
        <v>999</v>
      </c>
      <c r="N8167">
        <v>0</v>
      </c>
      <c r="O8167" t="s">
        <v>30</v>
      </c>
      <c r="P8167">
        <v>-0.1</v>
      </c>
      <c r="Q8167">
        <v>93.2</v>
      </c>
      <c r="R8167">
        <v>-42</v>
      </c>
      <c r="S8167">
        <v>4.1909999999999998</v>
      </c>
      <c r="T8167">
        <v>5195.8</v>
      </c>
      <c r="U8167" t="s">
        <v>25</v>
      </c>
      <c r="V8167" t="s">
        <v>25</v>
      </c>
      <c r="W8167">
        <v>8.3712726831436199E-2</v>
      </c>
      <c r="Y8167">
        <f t="shared" si="127"/>
        <v>1</v>
      </c>
    </row>
    <row r="8168" spans="1:25" x14ac:dyDescent="0.25">
      <c r="A8168">
        <v>32</v>
      </c>
      <c r="B8168" t="s">
        <v>60</v>
      </c>
      <c r="C8168" t="s">
        <v>34</v>
      </c>
      <c r="D8168" t="s">
        <v>35</v>
      </c>
      <c r="E8168" t="s">
        <v>25</v>
      </c>
      <c r="F8168" t="s">
        <v>25</v>
      </c>
      <c r="G8168" t="s">
        <v>25</v>
      </c>
      <c r="H8168" t="s">
        <v>27</v>
      </c>
      <c r="I8168" t="s">
        <v>44</v>
      </c>
      <c r="J8168" t="s">
        <v>50</v>
      </c>
      <c r="K8168">
        <v>407</v>
      </c>
      <c r="L8168">
        <v>2</v>
      </c>
      <c r="M8168">
        <v>3</v>
      </c>
      <c r="N8168">
        <v>1</v>
      </c>
      <c r="O8168" t="s">
        <v>58</v>
      </c>
      <c r="P8168">
        <v>-1.1000000000000001</v>
      </c>
      <c r="Q8168">
        <v>94.198999999999998</v>
      </c>
      <c r="R8168">
        <v>-37.5</v>
      </c>
      <c r="S8168">
        <v>0.877</v>
      </c>
      <c r="T8168">
        <v>4963.6000000000004</v>
      </c>
      <c r="U8168" t="s">
        <v>25</v>
      </c>
      <c r="V8168" t="s">
        <v>26</v>
      </c>
      <c r="W8168">
        <v>0.96502238512039196</v>
      </c>
      <c r="Y8168">
        <f t="shared" si="127"/>
        <v>0</v>
      </c>
    </row>
    <row r="8169" spans="1:25" x14ac:dyDescent="0.25">
      <c r="A8169">
        <v>47</v>
      </c>
      <c r="B8169" t="s">
        <v>22</v>
      </c>
      <c r="C8169" t="s">
        <v>23</v>
      </c>
      <c r="D8169" t="s">
        <v>39</v>
      </c>
      <c r="E8169" t="s">
        <v>39</v>
      </c>
      <c r="F8169" t="s">
        <v>26</v>
      </c>
      <c r="G8169" t="s">
        <v>25</v>
      </c>
      <c r="H8169" t="s">
        <v>27</v>
      </c>
      <c r="I8169" t="s">
        <v>55</v>
      </c>
      <c r="J8169" t="s">
        <v>29</v>
      </c>
      <c r="K8169">
        <v>310</v>
      </c>
      <c r="L8169">
        <v>3</v>
      </c>
      <c r="M8169">
        <v>999</v>
      </c>
      <c r="N8169">
        <v>0</v>
      </c>
      <c r="O8169" t="s">
        <v>30</v>
      </c>
      <c r="P8169">
        <v>1.4</v>
      </c>
      <c r="Q8169">
        <v>93.444000000000003</v>
      </c>
      <c r="R8169">
        <v>-36.1</v>
      </c>
      <c r="S8169">
        <v>4.9660000000000002</v>
      </c>
      <c r="T8169">
        <v>5228.1000000000004</v>
      </c>
      <c r="U8169" t="s">
        <v>25</v>
      </c>
      <c r="V8169" t="s">
        <v>25</v>
      </c>
      <c r="W8169">
        <v>3.6695025861263303E-2</v>
      </c>
      <c r="Y8169">
        <f t="shared" si="127"/>
        <v>1</v>
      </c>
    </row>
    <row r="8170" spans="1:25" x14ac:dyDescent="0.25">
      <c r="A8170">
        <v>56</v>
      </c>
      <c r="B8170" t="s">
        <v>40</v>
      </c>
      <c r="C8170" t="s">
        <v>23</v>
      </c>
      <c r="D8170" t="s">
        <v>41</v>
      </c>
      <c r="E8170" t="s">
        <v>25</v>
      </c>
      <c r="F8170" t="s">
        <v>25</v>
      </c>
      <c r="G8170" t="s">
        <v>25</v>
      </c>
      <c r="H8170" t="s">
        <v>27</v>
      </c>
      <c r="I8170" t="s">
        <v>42</v>
      </c>
      <c r="J8170" t="s">
        <v>29</v>
      </c>
      <c r="K8170">
        <v>808</v>
      </c>
      <c r="L8170">
        <v>2</v>
      </c>
      <c r="M8170">
        <v>999</v>
      </c>
      <c r="N8170">
        <v>0</v>
      </c>
      <c r="O8170" t="s">
        <v>30</v>
      </c>
      <c r="P8170">
        <v>-0.1</v>
      </c>
      <c r="Q8170">
        <v>93.2</v>
      </c>
      <c r="R8170">
        <v>-42</v>
      </c>
      <c r="S8170">
        <v>4.0209999999999999</v>
      </c>
      <c r="T8170">
        <v>5195.8</v>
      </c>
      <c r="U8170" t="s">
        <v>26</v>
      </c>
      <c r="V8170" t="s">
        <v>25</v>
      </c>
      <c r="W8170">
        <v>3.58316376805305E-2</v>
      </c>
      <c r="Y8170">
        <f t="shared" si="127"/>
        <v>0</v>
      </c>
    </row>
    <row r="8171" spans="1:25" x14ac:dyDescent="0.25">
      <c r="A8171">
        <v>75</v>
      </c>
      <c r="B8171" t="s">
        <v>62</v>
      </c>
      <c r="C8171" t="s">
        <v>23</v>
      </c>
      <c r="D8171" t="s">
        <v>24</v>
      </c>
      <c r="E8171" t="s">
        <v>25</v>
      </c>
      <c r="F8171" t="s">
        <v>25</v>
      </c>
      <c r="G8171" t="s">
        <v>25</v>
      </c>
      <c r="H8171" t="s">
        <v>27</v>
      </c>
      <c r="I8171" t="s">
        <v>57</v>
      </c>
      <c r="J8171" t="s">
        <v>43</v>
      </c>
      <c r="K8171">
        <v>293</v>
      </c>
      <c r="L8171">
        <v>2</v>
      </c>
      <c r="M8171">
        <v>999</v>
      </c>
      <c r="N8171">
        <v>1</v>
      </c>
      <c r="O8171" t="s">
        <v>46</v>
      </c>
      <c r="P8171">
        <v>-1.8</v>
      </c>
      <c r="Q8171">
        <v>93.369</v>
      </c>
      <c r="R8171">
        <v>-34.799999999999997</v>
      </c>
      <c r="S8171">
        <v>0.63900000000000001</v>
      </c>
      <c r="T8171">
        <v>5008.7</v>
      </c>
      <c r="U8171" t="s">
        <v>26</v>
      </c>
      <c r="V8171" t="s">
        <v>25</v>
      </c>
      <c r="W8171">
        <v>0.21907354891300199</v>
      </c>
      <c r="Y8171">
        <f t="shared" si="127"/>
        <v>0</v>
      </c>
    </row>
    <row r="8172" spans="1:25" x14ac:dyDescent="0.25">
      <c r="A8172">
        <v>33</v>
      </c>
      <c r="B8172" t="s">
        <v>40</v>
      </c>
      <c r="C8172" t="s">
        <v>34</v>
      </c>
      <c r="D8172" t="s">
        <v>41</v>
      </c>
      <c r="E8172" t="s">
        <v>25</v>
      </c>
      <c r="F8172" t="s">
        <v>25</v>
      </c>
      <c r="G8172" t="s">
        <v>25</v>
      </c>
      <c r="H8172" t="s">
        <v>36</v>
      </c>
      <c r="I8172" t="s">
        <v>52</v>
      </c>
      <c r="J8172" t="s">
        <v>38</v>
      </c>
      <c r="K8172">
        <v>67</v>
      </c>
      <c r="L8172">
        <v>2</v>
      </c>
      <c r="M8172">
        <v>999</v>
      </c>
      <c r="N8172">
        <v>0</v>
      </c>
      <c r="O8172" t="s">
        <v>30</v>
      </c>
      <c r="P8172">
        <v>1.4</v>
      </c>
      <c r="Q8172">
        <v>93.918000000000006</v>
      </c>
      <c r="R8172">
        <v>-42.7</v>
      </c>
      <c r="S8172">
        <v>4.9630000000000001</v>
      </c>
      <c r="T8172">
        <v>5228.1000000000004</v>
      </c>
      <c r="U8172" t="s">
        <v>25</v>
      </c>
      <c r="V8172" t="s">
        <v>25</v>
      </c>
      <c r="W8172">
        <v>5.3703766316175502E-2</v>
      </c>
      <c r="Y8172">
        <f t="shared" si="127"/>
        <v>1</v>
      </c>
    </row>
    <row r="8173" spans="1:25" x14ac:dyDescent="0.25">
      <c r="A8173">
        <v>56</v>
      </c>
      <c r="B8173" t="s">
        <v>40</v>
      </c>
      <c r="C8173" t="s">
        <v>23</v>
      </c>
      <c r="D8173" t="s">
        <v>24</v>
      </c>
      <c r="E8173" t="s">
        <v>25</v>
      </c>
      <c r="F8173" t="s">
        <v>25</v>
      </c>
      <c r="G8173" t="s">
        <v>25</v>
      </c>
      <c r="H8173" t="s">
        <v>27</v>
      </c>
      <c r="I8173" t="s">
        <v>64</v>
      </c>
      <c r="J8173" t="s">
        <v>45</v>
      </c>
      <c r="K8173">
        <v>94</v>
      </c>
      <c r="L8173">
        <v>1</v>
      </c>
      <c r="M8173">
        <v>999</v>
      </c>
      <c r="N8173">
        <v>0</v>
      </c>
      <c r="O8173" t="s">
        <v>30</v>
      </c>
      <c r="P8173">
        <v>-1.8</v>
      </c>
      <c r="Q8173">
        <v>93.075000000000003</v>
      </c>
      <c r="R8173">
        <v>-47.1</v>
      </c>
      <c r="S8173">
        <v>1.41</v>
      </c>
      <c r="T8173">
        <v>5099.1000000000004</v>
      </c>
      <c r="U8173" t="s">
        <v>25</v>
      </c>
      <c r="V8173" t="s">
        <v>25</v>
      </c>
      <c r="W8173">
        <v>0.199695989489555</v>
      </c>
      <c r="Y8173">
        <f t="shared" si="127"/>
        <v>1</v>
      </c>
    </row>
    <row r="8174" spans="1:25" x14ac:dyDescent="0.25">
      <c r="A8174">
        <v>52</v>
      </c>
      <c r="B8174" t="s">
        <v>22</v>
      </c>
      <c r="C8174" t="s">
        <v>23</v>
      </c>
      <c r="D8174" t="s">
        <v>54</v>
      </c>
      <c r="E8174" t="s">
        <v>25</v>
      </c>
      <c r="F8174" t="s">
        <v>26</v>
      </c>
      <c r="G8174" t="s">
        <v>25</v>
      </c>
      <c r="H8174" t="s">
        <v>36</v>
      </c>
      <c r="I8174" t="s">
        <v>28</v>
      </c>
      <c r="J8174" t="s">
        <v>45</v>
      </c>
      <c r="K8174">
        <v>286</v>
      </c>
      <c r="L8174">
        <v>2</v>
      </c>
      <c r="M8174">
        <v>999</v>
      </c>
      <c r="N8174">
        <v>0</v>
      </c>
      <c r="O8174" t="s">
        <v>30</v>
      </c>
      <c r="P8174">
        <v>1.1000000000000001</v>
      </c>
      <c r="Q8174">
        <v>93.994</v>
      </c>
      <c r="R8174">
        <v>-36.4</v>
      </c>
      <c r="S8174">
        <v>4.8600000000000003</v>
      </c>
      <c r="T8174">
        <v>5191</v>
      </c>
      <c r="U8174" t="s">
        <v>25</v>
      </c>
      <c r="V8174" t="s">
        <v>25</v>
      </c>
      <c r="W8174">
        <v>4.0089104324579197E-2</v>
      </c>
      <c r="Y8174">
        <f t="shared" si="127"/>
        <v>1</v>
      </c>
    </row>
    <row r="8175" spans="1:25" x14ac:dyDescent="0.25">
      <c r="A8175">
        <v>51</v>
      </c>
      <c r="B8175" t="s">
        <v>63</v>
      </c>
      <c r="C8175" t="s">
        <v>23</v>
      </c>
      <c r="D8175" t="s">
        <v>54</v>
      </c>
      <c r="E8175" t="s">
        <v>25</v>
      </c>
      <c r="F8175" t="s">
        <v>26</v>
      </c>
      <c r="G8175" t="s">
        <v>25</v>
      </c>
      <c r="H8175" t="s">
        <v>27</v>
      </c>
      <c r="I8175" t="s">
        <v>52</v>
      </c>
      <c r="J8175" t="s">
        <v>43</v>
      </c>
      <c r="K8175">
        <v>118</v>
      </c>
      <c r="L8175">
        <v>3</v>
      </c>
      <c r="M8175">
        <v>999</v>
      </c>
      <c r="N8175">
        <v>0</v>
      </c>
      <c r="O8175" t="s">
        <v>30</v>
      </c>
      <c r="P8175">
        <v>1.4</v>
      </c>
      <c r="Q8175">
        <v>93.918000000000006</v>
      </c>
      <c r="R8175">
        <v>-42.7</v>
      </c>
      <c r="S8175">
        <v>4.9619999999999997</v>
      </c>
      <c r="T8175">
        <v>5228.1000000000004</v>
      </c>
      <c r="U8175" t="s">
        <v>25</v>
      </c>
      <c r="V8175" t="s">
        <v>25</v>
      </c>
      <c r="W8175">
        <v>2.55915299057961E-2</v>
      </c>
      <c r="Y8175">
        <f t="shared" si="127"/>
        <v>1</v>
      </c>
    </row>
    <row r="8176" spans="1:25" x14ac:dyDescent="0.25">
      <c r="A8176">
        <v>37</v>
      </c>
      <c r="B8176" t="s">
        <v>56</v>
      </c>
      <c r="C8176" t="s">
        <v>23</v>
      </c>
      <c r="D8176" t="s">
        <v>49</v>
      </c>
      <c r="E8176" t="s">
        <v>25</v>
      </c>
      <c r="F8176" t="s">
        <v>26</v>
      </c>
      <c r="G8176" t="s">
        <v>25</v>
      </c>
      <c r="H8176" t="s">
        <v>27</v>
      </c>
      <c r="I8176" t="s">
        <v>55</v>
      </c>
      <c r="J8176" t="s">
        <v>38</v>
      </c>
      <c r="K8176">
        <v>72</v>
      </c>
      <c r="L8176">
        <v>1</v>
      </c>
      <c r="M8176">
        <v>999</v>
      </c>
      <c r="N8176">
        <v>0</v>
      </c>
      <c r="O8176" t="s">
        <v>30</v>
      </c>
      <c r="P8176">
        <v>1.4</v>
      </c>
      <c r="Q8176">
        <v>93.444000000000003</v>
      </c>
      <c r="R8176">
        <v>-36.1</v>
      </c>
      <c r="S8176">
        <v>4.9640000000000004</v>
      </c>
      <c r="T8176">
        <v>5228.1000000000004</v>
      </c>
      <c r="U8176" t="s">
        <v>25</v>
      </c>
      <c r="V8176" t="s">
        <v>25</v>
      </c>
      <c r="W8176">
        <v>3.5103406757116297E-2</v>
      </c>
      <c r="Y8176">
        <f t="shared" si="127"/>
        <v>1</v>
      </c>
    </row>
    <row r="8177" spans="1:25" x14ac:dyDescent="0.25">
      <c r="A8177">
        <v>21</v>
      </c>
      <c r="B8177" t="s">
        <v>33</v>
      </c>
      <c r="C8177" t="s">
        <v>34</v>
      </c>
      <c r="D8177" t="s">
        <v>24</v>
      </c>
      <c r="E8177" t="s">
        <v>25</v>
      </c>
      <c r="F8177" t="s">
        <v>26</v>
      </c>
      <c r="G8177" t="s">
        <v>25</v>
      </c>
      <c r="H8177" t="s">
        <v>27</v>
      </c>
      <c r="I8177" t="s">
        <v>52</v>
      </c>
      <c r="J8177" t="s">
        <v>38</v>
      </c>
      <c r="K8177">
        <v>285</v>
      </c>
      <c r="L8177">
        <v>2</v>
      </c>
      <c r="M8177">
        <v>999</v>
      </c>
      <c r="N8177">
        <v>0</v>
      </c>
      <c r="O8177" t="s">
        <v>30</v>
      </c>
      <c r="P8177">
        <v>1.4</v>
      </c>
      <c r="Q8177">
        <v>93.918000000000006</v>
      </c>
      <c r="R8177">
        <v>-42.7</v>
      </c>
      <c r="S8177">
        <v>4.9630000000000001</v>
      </c>
      <c r="T8177">
        <v>5228.1000000000004</v>
      </c>
      <c r="U8177" t="s">
        <v>25</v>
      </c>
      <c r="V8177" t="s">
        <v>25</v>
      </c>
      <c r="W8177">
        <v>3.3674821257591199E-2</v>
      </c>
      <c r="Y8177">
        <f t="shared" si="127"/>
        <v>1</v>
      </c>
    </row>
    <row r="8178" spans="1:25" x14ac:dyDescent="0.25">
      <c r="A8178">
        <v>37</v>
      </c>
      <c r="B8178" t="s">
        <v>53</v>
      </c>
      <c r="C8178" t="s">
        <v>23</v>
      </c>
      <c r="D8178" t="s">
        <v>49</v>
      </c>
      <c r="E8178" t="s">
        <v>25</v>
      </c>
      <c r="F8178" t="s">
        <v>25</v>
      </c>
      <c r="G8178" t="s">
        <v>26</v>
      </c>
      <c r="H8178" t="s">
        <v>36</v>
      </c>
      <c r="I8178" t="s">
        <v>28</v>
      </c>
      <c r="J8178" t="s">
        <v>29</v>
      </c>
      <c r="K8178">
        <v>254</v>
      </c>
      <c r="L8178">
        <v>1</v>
      </c>
      <c r="M8178">
        <v>999</v>
      </c>
      <c r="N8178">
        <v>0</v>
      </c>
      <c r="O8178" t="s">
        <v>30</v>
      </c>
      <c r="P8178">
        <v>1.1000000000000001</v>
      </c>
      <c r="Q8178">
        <v>93.994</v>
      </c>
      <c r="R8178">
        <v>-36.4</v>
      </c>
      <c r="S8178">
        <v>4.8570000000000002</v>
      </c>
      <c r="T8178">
        <v>5191</v>
      </c>
      <c r="U8178" t="s">
        <v>25</v>
      </c>
      <c r="V8178" t="s">
        <v>25</v>
      </c>
      <c r="W8178">
        <v>2.0881583914160701E-2</v>
      </c>
      <c r="Y8178">
        <f t="shared" si="127"/>
        <v>1</v>
      </c>
    </row>
    <row r="8179" spans="1:25" x14ac:dyDescent="0.25">
      <c r="A8179">
        <v>49</v>
      </c>
      <c r="B8179" t="s">
        <v>22</v>
      </c>
      <c r="C8179" t="s">
        <v>23</v>
      </c>
      <c r="D8179" t="s">
        <v>24</v>
      </c>
      <c r="E8179" t="s">
        <v>39</v>
      </c>
      <c r="F8179" t="s">
        <v>25</v>
      </c>
      <c r="G8179" t="s">
        <v>26</v>
      </c>
      <c r="H8179" t="s">
        <v>36</v>
      </c>
      <c r="I8179" t="s">
        <v>28</v>
      </c>
      <c r="J8179" t="s">
        <v>38</v>
      </c>
      <c r="K8179">
        <v>667</v>
      </c>
      <c r="L8179">
        <v>3</v>
      </c>
      <c r="M8179">
        <v>999</v>
      </c>
      <c r="N8179">
        <v>0</v>
      </c>
      <c r="O8179" t="s">
        <v>30</v>
      </c>
      <c r="P8179">
        <v>1.1000000000000001</v>
      </c>
      <c r="Q8179">
        <v>93.994</v>
      </c>
      <c r="R8179">
        <v>-36.4</v>
      </c>
      <c r="S8179">
        <v>4.8570000000000002</v>
      </c>
      <c r="T8179">
        <v>5191</v>
      </c>
      <c r="U8179" t="s">
        <v>25</v>
      </c>
      <c r="V8179" t="s">
        <v>25</v>
      </c>
      <c r="W8179">
        <v>1.45497703924775E-2</v>
      </c>
      <c r="Y8179">
        <f t="shared" si="127"/>
        <v>1</v>
      </c>
    </row>
    <row r="8180" spans="1:25" x14ac:dyDescent="0.25">
      <c r="A8180">
        <v>40</v>
      </c>
      <c r="B8180" t="s">
        <v>56</v>
      </c>
      <c r="C8180" t="s">
        <v>23</v>
      </c>
      <c r="D8180" t="s">
        <v>24</v>
      </c>
      <c r="E8180" t="s">
        <v>25</v>
      </c>
      <c r="F8180" t="s">
        <v>25</v>
      </c>
      <c r="G8180" t="s">
        <v>25</v>
      </c>
      <c r="H8180" t="s">
        <v>27</v>
      </c>
      <c r="I8180" t="s">
        <v>42</v>
      </c>
      <c r="J8180" t="s">
        <v>38</v>
      </c>
      <c r="K8180">
        <v>198</v>
      </c>
      <c r="L8180">
        <v>1</v>
      </c>
      <c r="M8180">
        <v>999</v>
      </c>
      <c r="N8180">
        <v>0</v>
      </c>
      <c r="O8180" t="s">
        <v>30</v>
      </c>
      <c r="P8180">
        <v>-0.1</v>
      </c>
      <c r="Q8180">
        <v>93.2</v>
      </c>
      <c r="R8180">
        <v>-42</v>
      </c>
      <c r="S8180">
        <v>4.12</v>
      </c>
      <c r="T8180">
        <v>5195.8</v>
      </c>
      <c r="U8180" t="s">
        <v>25</v>
      </c>
      <c r="V8180" t="s">
        <v>25</v>
      </c>
      <c r="W8180">
        <v>0.113743111491203</v>
      </c>
      <c r="Y8180">
        <f t="shared" si="127"/>
        <v>1</v>
      </c>
    </row>
    <row r="8181" spans="1:25" x14ac:dyDescent="0.25">
      <c r="A8181">
        <v>19</v>
      </c>
      <c r="B8181" t="s">
        <v>60</v>
      </c>
      <c r="C8181" t="s">
        <v>34</v>
      </c>
      <c r="D8181" t="s">
        <v>39</v>
      </c>
      <c r="E8181" t="s">
        <v>25</v>
      </c>
      <c r="F8181" t="s">
        <v>25</v>
      </c>
      <c r="G8181" t="s">
        <v>25</v>
      </c>
      <c r="H8181" t="s">
        <v>27</v>
      </c>
      <c r="I8181" t="s">
        <v>64</v>
      </c>
      <c r="J8181" t="s">
        <v>29</v>
      </c>
      <c r="K8181">
        <v>108</v>
      </c>
      <c r="L8181">
        <v>5</v>
      </c>
      <c r="M8181">
        <v>999</v>
      </c>
      <c r="N8181">
        <v>0</v>
      </c>
      <c r="O8181" t="s">
        <v>30</v>
      </c>
      <c r="P8181">
        <v>-1.8</v>
      </c>
      <c r="Q8181">
        <v>93.075000000000003</v>
      </c>
      <c r="R8181">
        <v>-47.1</v>
      </c>
      <c r="S8181">
        <v>1.405</v>
      </c>
      <c r="T8181">
        <v>5099.1000000000004</v>
      </c>
      <c r="U8181" t="s">
        <v>25</v>
      </c>
      <c r="V8181" t="s">
        <v>26</v>
      </c>
      <c r="W8181">
        <v>0.52253556251525901</v>
      </c>
      <c r="Y8181">
        <f t="shared" si="127"/>
        <v>0</v>
      </c>
    </row>
    <row r="8182" spans="1:25" x14ac:dyDescent="0.25">
      <c r="A8182">
        <v>32</v>
      </c>
      <c r="B8182" t="s">
        <v>22</v>
      </c>
      <c r="C8182" t="s">
        <v>34</v>
      </c>
      <c r="D8182" t="s">
        <v>24</v>
      </c>
      <c r="E8182" t="s">
        <v>25</v>
      </c>
      <c r="F8182" t="s">
        <v>25</v>
      </c>
      <c r="G8182" t="s">
        <v>25</v>
      </c>
      <c r="H8182" t="s">
        <v>27</v>
      </c>
      <c r="I8182" t="s">
        <v>28</v>
      </c>
      <c r="J8182" t="s">
        <v>45</v>
      </c>
      <c r="K8182">
        <v>247</v>
      </c>
      <c r="L8182">
        <v>2</v>
      </c>
      <c r="M8182">
        <v>999</v>
      </c>
      <c r="N8182">
        <v>0</v>
      </c>
      <c r="O8182" t="s">
        <v>30</v>
      </c>
      <c r="P8182">
        <v>-1.8</v>
      </c>
      <c r="Q8182">
        <v>92.893000000000001</v>
      </c>
      <c r="R8182">
        <v>-46.2</v>
      </c>
      <c r="S8182">
        <v>1.266</v>
      </c>
      <c r="T8182">
        <v>5099.1000000000004</v>
      </c>
      <c r="U8182" t="s">
        <v>25</v>
      </c>
      <c r="V8182" t="s">
        <v>25</v>
      </c>
      <c r="W8182">
        <v>8.6809054017066997E-2</v>
      </c>
      <c r="Y8182">
        <f t="shared" si="127"/>
        <v>1</v>
      </c>
    </row>
    <row r="8183" spans="1:25" x14ac:dyDescent="0.25">
      <c r="A8183">
        <v>26</v>
      </c>
      <c r="B8183" t="s">
        <v>33</v>
      </c>
      <c r="C8183" t="s">
        <v>34</v>
      </c>
      <c r="D8183" t="s">
        <v>35</v>
      </c>
      <c r="E8183" t="s">
        <v>25</v>
      </c>
      <c r="F8183" t="s">
        <v>25</v>
      </c>
      <c r="G8183" t="s">
        <v>26</v>
      </c>
      <c r="H8183" t="s">
        <v>36</v>
      </c>
      <c r="I8183" t="s">
        <v>37</v>
      </c>
      <c r="J8183" t="s">
        <v>43</v>
      </c>
      <c r="K8183">
        <v>74</v>
      </c>
      <c r="L8183">
        <v>1</v>
      </c>
      <c r="M8183">
        <v>999</v>
      </c>
      <c r="N8183">
        <v>0</v>
      </c>
      <c r="O8183" t="s">
        <v>30</v>
      </c>
      <c r="P8183">
        <v>1.4</v>
      </c>
      <c r="Q8183">
        <v>94.465000000000003</v>
      </c>
      <c r="R8183">
        <v>-41.8</v>
      </c>
      <c r="S8183">
        <v>4.9610000000000003</v>
      </c>
      <c r="T8183">
        <v>5228.1000000000004</v>
      </c>
      <c r="U8183" t="s">
        <v>25</v>
      </c>
      <c r="V8183" t="s">
        <v>25</v>
      </c>
      <c r="W8183">
        <v>3.1806834042072303E-2</v>
      </c>
      <c r="Y8183">
        <f t="shared" si="127"/>
        <v>1</v>
      </c>
    </row>
    <row r="8184" spans="1:25" x14ac:dyDescent="0.25">
      <c r="A8184">
        <v>32</v>
      </c>
      <c r="B8184" t="s">
        <v>40</v>
      </c>
      <c r="C8184" t="s">
        <v>23</v>
      </c>
      <c r="D8184" t="s">
        <v>41</v>
      </c>
      <c r="E8184" t="s">
        <v>25</v>
      </c>
      <c r="F8184" t="s">
        <v>26</v>
      </c>
      <c r="G8184" t="s">
        <v>25</v>
      </c>
      <c r="H8184" t="s">
        <v>27</v>
      </c>
      <c r="I8184" t="s">
        <v>28</v>
      </c>
      <c r="J8184" t="s">
        <v>45</v>
      </c>
      <c r="K8184">
        <v>242</v>
      </c>
      <c r="L8184">
        <v>3</v>
      </c>
      <c r="M8184">
        <v>999</v>
      </c>
      <c r="N8184">
        <v>1</v>
      </c>
      <c r="O8184" t="s">
        <v>46</v>
      </c>
      <c r="P8184">
        <v>-1.8</v>
      </c>
      <c r="Q8184">
        <v>92.893000000000001</v>
      </c>
      <c r="R8184">
        <v>-46.2</v>
      </c>
      <c r="S8184">
        <v>1.327</v>
      </c>
      <c r="T8184">
        <v>5099.1000000000004</v>
      </c>
      <c r="U8184" t="s">
        <v>25</v>
      </c>
      <c r="V8184" t="s">
        <v>25</v>
      </c>
      <c r="W8184">
        <v>1.8658785149455102E-2</v>
      </c>
      <c r="Y8184">
        <f t="shared" si="127"/>
        <v>1</v>
      </c>
    </row>
    <row r="8185" spans="1:25" x14ac:dyDescent="0.25">
      <c r="A8185">
        <v>30</v>
      </c>
      <c r="B8185" t="s">
        <v>40</v>
      </c>
      <c r="C8185" t="s">
        <v>23</v>
      </c>
      <c r="D8185" t="s">
        <v>35</v>
      </c>
      <c r="E8185" t="s">
        <v>25</v>
      </c>
      <c r="F8185" t="s">
        <v>26</v>
      </c>
      <c r="G8185" t="s">
        <v>25</v>
      </c>
      <c r="H8185" t="s">
        <v>36</v>
      </c>
      <c r="I8185" t="s">
        <v>28</v>
      </c>
      <c r="J8185" t="s">
        <v>29</v>
      </c>
      <c r="K8185">
        <v>110</v>
      </c>
      <c r="L8185">
        <v>4</v>
      </c>
      <c r="M8185">
        <v>999</v>
      </c>
      <c r="N8185">
        <v>0</v>
      </c>
      <c r="O8185" t="s">
        <v>30</v>
      </c>
      <c r="P8185">
        <v>1.1000000000000001</v>
      </c>
      <c r="Q8185">
        <v>93.994</v>
      </c>
      <c r="R8185">
        <v>-36.4</v>
      </c>
      <c r="S8185">
        <v>4.8550000000000004</v>
      </c>
      <c r="T8185">
        <v>5191</v>
      </c>
      <c r="U8185" t="s">
        <v>25</v>
      </c>
      <c r="V8185" t="s">
        <v>25</v>
      </c>
      <c r="W8185">
        <v>1.6077427193522498E-2</v>
      </c>
      <c r="Y8185">
        <f t="shared" si="127"/>
        <v>1</v>
      </c>
    </row>
    <row r="8186" spans="1:25" x14ac:dyDescent="0.25">
      <c r="A8186">
        <v>58</v>
      </c>
      <c r="B8186" t="s">
        <v>62</v>
      </c>
      <c r="C8186" t="s">
        <v>23</v>
      </c>
      <c r="D8186" t="s">
        <v>49</v>
      </c>
      <c r="E8186" t="s">
        <v>39</v>
      </c>
      <c r="F8186" t="s">
        <v>26</v>
      </c>
      <c r="G8186" t="s">
        <v>25</v>
      </c>
      <c r="H8186" t="s">
        <v>27</v>
      </c>
      <c r="I8186" t="s">
        <v>52</v>
      </c>
      <c r="J8186" t="s">
        <v>29</v>
      </c>
      <c r="K8186">
        <v>165</v>
      </c>
      <c r="L8186">
        <v>2</v>
      </c>
      <c r="M8186">
        <v>999</v>
      </c>
      <c r="N8186">
        <v>0</v>
      </c>
      <c r="O8186" t="s">
        <v>30</v>
      </c>
      <c r="P8186">
        <v>1.4</v>
      </c>
      <c r="Q8186">
        <v>93.918000000000006</v>
      </c>
      <c r="R8186">
        <v>-42.7</v>
      </c>
      <c r="S8186">
        <v>4.9589999999999996</v>
      </c>
      <c r="T8186">
        <v>5228.1000000000004</v>
      </c>
      <c r="U8186" t="s">
        <v>25</v>
      </c>
      <c r="V8186" t="s">
        <v>25</v>
      </c>
      <c r="W8186">
        <v>4.59945574402809E-2</v>
      </c>
      <c r="Y8186">
        <f t="shared" si="127"/>
        <v>1</v>
      </c>
    </row>
    <row r="8187" spans="1:25" x14ac:dyDescent="0.25">
      <c r="A8187">
        <v>34</v>
      </c>
      <c r="B8187" t="s">
        <v>33</v>
      </c>
      <c r="C8187" t="s">
        <v>23</v>
      </c>
      <c r="D8187" t="s">
        <v>35</v>
      </c>
      <c r="E8187" t="s">
        <v>39</v>
      </c>
      <c r="F8187" t="s">
        <v>26</v>
      </c>
      <c r="G8187" t="s">
        <v>25</v>
      </c>
      <c r="H8187" t="s">
        <v>36</v>
      </c>
      <c r="I8187" t="s">
        <v>28</v>
      </c>
      <c r="J8187" t="s">
        <v>38</v>
      </c>
      <c r="K8187">
        <v>189</v>
      </c>
      <c r="L8187">
        <v>7</v>
      </c>
      <c r="M8187">
        <v>999</v>
      </c>
      <c r="N8187">
        <v>0</v>
      </c>
      <c r="O8187" t="s">
        <v>30</v>
      </c>
      <c r="P8187">
        <v>1.1000000000000001</v>
      </c>
      <c r="Q8187">
        <v>93.994</v>
      </c>
      <c r="R8187">
        <v>-36.4</v>
      </c>
      <c r="S8187">
        <v>4.8579999999999997</v>
      </c>
      <c r="T8187">
        <v>5191</v>
      </c>
      <c r="U8187" t="s">
        <v>25</v>
      </c>
      <c r="V8187" t="s">
        <v>25</v>
      </c>
      <c r="W8187">
        <v>1.40671310946345E-2</v>
      </c>
      <c r="Y8187">
        <f t="shared" si="127"/>
        <v>1</v>
      </c>
    </row>
    <row r="8188" spans="1:25" x14ac:dyDescent="0.25">
      <c r="A8188">
        <v>30</v>
      </c>
      <c r="B8188" t="s">
        <v>56</v>
      </c>
      <c r="C8188" t="s">
        <v>34</v>
      </c>
      <c r="D8188" t="s">
        <v>49</v>
      </c>
      <c r="E8188" t="s">
        <v>25</v>
      </c>
      <c r="F8188" t="s">
        <v>25</v>
      </c>
      <c r="G8188" t="s">
        <v>25</v>
      </c>
      <c r="H8188" t="s">
        <v>27</v>
      </c>
      <c r="I8188" t="s">
        <v>55</v>
      </c>
      <c r="J8188" t="s">
        <v>50</v>
      </c>
      <c r="K8188">
        <v>216</v>
      </c>
      <c r="L8188">
        <v>3</v>
      </c>
      <c r="M8188">
        <v>999</v>
      </c>
      <c r="N8188">
        <v>0</v>
      </c>
      <c r="O8188" t="s">
        <v>30</v>
      </c>
      <c r="P8188">
        <v>1.4</v>
      </c>
      <c r="Q8188">
        <v>93.444000000000003</v>
      </c>
      <c r="R8188">
        <v>-36.1</v>
      </c>
      <c r="S8188">
        <v>4.9660000000000002</v>
      </c>
      <c r="T8188">
        <v>5228.1000000000004</v>
      </c>
      <c r="U8188" t="s">
        <v>25</v>
      </c>
      <c r="V8188" t="s">
        <v>25</v>
      </c>
      <c r="W8188">
        <v>5.9635512530803701E-2</v>
      </c>
      <c r="Y8188">
        <f t="shared" si="127"/>
        <v>1</v>
      </c>
    </row>
    <row r="8189" spans="1:25" x14ac:dyDescent="0.25">
      <c r="A8189">
        <v>30</v>
      </c>
      <c r="B8189" t="s">
        <v>40</v>
      </c>
      <c r="C8189" t="s">
        <v>48</v>
      </c>
      <c r="D8189" t="s">
        <v>35</v>
      </c>
      <c r="E8189" t="s">
        <v>25</v>
      </c>
      <c r="F8189" t="s">
        <v>26</v>
      </c>
      <c r="G8189" t="s">
        <v>25</v>
      </c>
      <c r="H8189" t="s">
        <v>27</v>
      </c>
      <c r="I8189" t="s">
        <v>42</v>
      </c>
      <c r="J8189" t="s">
        <v>38</v>
      </c>
      <c r="K8189">
        <v>114</v>
      </c>
      <c r="L8189">
        <v>1</v>
      </c>
      <c r="M8189">
        <v>999</v>
      </c>
      <c r="N8189">
        <v>0</v>
      </c>
      <c r="O8189" t="s">
        <v>30</v>
      </c>
      <c r="P8189">
        <v>-0.1</v>
      </c>
      <c r="Q8189">
        <v>93.2</v>
      </c>
      <c r="R8189">
        <v>-42</v>
      </c>
      <c r="S8189">
        <v>4.12</v>
      </c>
      <c r="T8189">
        <v>5195.8</v>
      </c>
      <c r="U8189" t="s">
        <v>25</v>
      </c>
      <c r="V8189" t="s">
        <v>25</v>
      </c>
      <c r="W8189">
        <v>8.1900708377361298E-2</v>
      </c>
      <c r="Y8189">
        <f t="shared" si="127"/>
        <v>1</v>
      </c>
    </row>
    <row r="8190" spans="1:25" x14ac:dyDescent="0.25">
      <c r="A8190">
        <v>33</v>
      </c>
      <c r="B8190" t="s">
        <v>40</v>
      </c>
      <c r="C8190" t="s">
        <v>34</v>
      </c>
      <c r="D8190" t="s">
        <v>41</v>
      </c>
      <c r="E8190" t="s">
        <v>25</v>
      </c>
      <c r="F8190" t="s">
        <v>26</v>
      </c>
      <c r="G8190" t="s">
        <v>25</v>
      </c>
      <c r="H8190" t="s">
        <v>27</v>
      </c>
      <c r="I8190" t="s">
        <v>37</v>
      </c>
      <c r="J8190" t="s">
        <v>50</v>
      </c>
      <c r="K8190">
        <v>251</v>
      </c>
      <c r="L8190">
        <v>1</v>
      </c>
      <c r="M8190">
        <v>999</v>
      </c>
      <c r="N8190">
        <v>0</v>
      </c>
      <c r="O8190" t="s">
        <v>30</v>
      </c>
      <c r="P8190">
        <v>-2.9</v>
      </c>
      <c r="Q8190">
        <v>92.962999999999994</v>
      </c>
      <c r="R8190">
        <v>-40.799999999999997</v>
      </c>
      <c r="S8190">
        <v>1.262</v>
      </c>
      <c r="T8190">
        <v>5076.2</v>
      </c>
      <c r="U8190" t="s">
        <v>26</v>
      </c>
      <c r="V8190" t="s">
        <v>26</v>
      </c>
      <c r="W8190">
        <v>0.61112475395202603</v>
      </c>
      <c r="Y8190">
        <f t="shared" si="127"/>
        <v>1</v>
      </c>
    </row>
    <row r="8191" spans="1:25" x14ac:dyDescent="0.25">
      <c r="A8191">
        <v>32</v>
      </c>
      <c r="B8191" t="s">
        <v>22</v>
      </c>
      <c r="C8191" t="s">
        <v>23</v>
      </c>
      <c r="D8191" t="s">
        <v>24</v>
      </c>
      <c r="E8191" t="s">
        <v>25</v>
      </c>
      <c r="F8191" t="s">
        <v>25</v>
      </c>
      <c r="G8191" t="s">
        <v>25</v>
      </c>
      <c r="H8191" t="s">
        <v>36</v>
      </c>
      <c r="I8191" t="s">
        <v>28</v>
      </c>
      <c r="J8191" t="s">
        <v>43</v>
      </c>
      <c r="K8191">
        <v>109</v>
      </c>
      <c r="L8191">
        <v>2</v>
      </c>
      <c r="M8191">
        <v>999</v>
      </c>
      <c r="N8191">
        <v>0</v>
      </c>
      <c r="O8191" t="s">
        <v>30</v>
      </c>
      <c r="P8191">
        <v>1.1000000000000001</v>
      </c>
      <c r="Q8191">
        <v>93.994</v>
      </c>
      <c r="R8191">
        <v>-36.4</v>
      </c>
      <c r="S8191">
        <v>4.8570000000000002</v>
      </c>
      <c r="T8191">
        <v>5191</v>
      </c>
      <c r="U8191" t="s">
        <v>25</v>
      </c>
      <c r="V8191" t="s">
        <v>25</v>
      </c>
      <c r="W8191">
        <v>1.7254352569580099E-2</v>
      </c>
      <c r="Y8191">
        <f t="shared" si="127"/>
        <v>1</v>
      </c>
    </row>
    <row r="8192" spans="1:25" x14ac:dyDescent="0.25">
      <c r="A8192">
        <v>31</v>
      </c>
      <c r="B8192" t="s">
        <v>56</v>
      </c>
      <c r="C8192" t="s">
        <v>23</v>
      </c>
      <c r="D8192" t="s">
        <v>49</v>
      </c>
      <c r="E8192" t="s">
        <v>25</v>
      </c>
      <c r="F8192" t="s">
        <v>25</v>
      </c>
      <c r="G8192" t="s">
        <v>25</v>
      </c>
      <c r="H8192" t="s">
        <v>36</v>
      </c>
      <c r="I8192" t="s">
        <v>28</v>
      </c>
      <c r="J8192" t="s">
        <v>29</v>
      </c>
      <c r="K8192">
        <v>258</v>
      </c>
      <c r="L8192">
        <v>2</v>
      </c>
      <c r="M8192">
        <v>999</v>
      </c>
      <c r="N8192">
        <v>0</v>
      </c>
      <c r="O8192" t="s">
        <v>30</v>
      </c>
      <c r="P8192">
        <v>1.1000000000000001</v>
      </c>
      <c r="Q8192">
        <v>93.994</v>
      </c>
      <c r="R8192">
        <v>-36.4</v>
      </c>
      <c r="S8192">
        <v>4.8550000000000004</v>
      </c>
      <c r="T8192">
        <v>5191</v>
      </c>
      <c r="U8192" t="s">
        <v>25</v>
      </c>
      <c r="V8192" t="s">
        <v>25</v>
      </c>
      <c r="W8192">
        <v>2.8987053781747801E-2</v>
      </c>
      <c r="Y8192">
        <f t="shared" si="127"/>
        <v>1</v>
      </c>
    </row>
    <row r="8193" spans="1:25" x14ac:dyDescent="0.25">
      <c r="A8193">
        <v>46</v>
      </c>
      <c r="B8193" t="s">
        <v>40</v>
      </c>
      <c r="C8193" t="s">
        <v>23</v>
      </c>
      <c r="D8193" t="s">
        <v>35</v>
      </c>
      <c r="E8193" t="s">
        <v>25</v>
      </c>
      <c r="F8193" t="s">
        <v>26</v>
      </c>
      <c r="G8193" t="s">
        <v>26</v>
      </c>
      <c r="H8193" t="s">
        <v>27</v>
      </c>
      <c r="I8193" t="s">
        <v>28</v>
      </c>
      <c r="J8193" t="s">
        <v>43</v>
      </c>
      <c r="K8193">
        <v>196</v>
      </c>
      <c r="L8193">
        <v>3</v>
      </c>
      <c r="M8193">
        <v>999</v>
      </c>
      <c r="N8193">
        <v>0</v>
      </c>
      <c r="O8193" t="s">
        <v>30</v>
      </c>
      <c r="P8193">
        <v>-1.8</v>
      </c>
      <c r="Q8193">
        <v>92.893000000000001</v>
      </c>
      <c r="R8193">
        <v>-46.2</v>
      </c>
      <c r="S8193">
        <v>1.244</v>
      </c>
      <c r="T8193">
        <v>5099.1000000000004</v>
      </c>
      <c r="U8193" t="s">
        <v>25</v>
      </c>
      <c r="V8193" t="s">
        <v>25</v>
      </c>
      <c r="W8193">
        <v>0.10527404397726101</v>
      </c>
      <c r="Y8193">
        <f t="shared" si="127"/>
        <v>1</v>
      </c>
    </row>
    <row r="8194" spans="1:25" x14ac:dyDescent="0.25">
      <c r="A8194">
        <v>47</v>
      </c>
      <c r="B8194" t="s">
        <v>56</v>
      </c>
      <c r="C8194" t="s">
        <v>23</v>
      </c>
      <c r="D8194" t="s">
        <v>35</v>
      </c>
      <c r="E8194" t="s">
        <v>39</v>
      </c>
      <c r="F8194" t="s">
        <v>26</v>
      </c>
      <c r="G8194" t="s">
        <v>25</v>
      </c>
      <c r="H8194" t="s">
        <v>27</v>
      </c>
      <c r="I8194" t="s">
        <v>42</v>
      </c>
      <c r="J8194" t="s">
        <v>29</v>
      </c>
      <c r="K8194">
        <v>29</v>
      </c>
      <c r="L8194">
        <v>2</v>
      </c>
      <c r="M8194">
        <v>999</v>
      </c>
      <c r="N8194">
        <v>0</v>
      </c>
      <c r="O8194" t="s">
        <v>30</v>
      </c>
      <c r="P8194">
        <v>-0.1</v>
      </c>
      <c r="Q8194">
        <v>93.2</v>
      </c>
      <c r="R8194">
        <v>-42</v>
      </c>
      <c r="S8194">
        <v>4.0209999999999999</v>
      </c>
      <c r="T8194">
        <v>5195.8</v>
      </c>
      <c r="U8194" t="s">
        <v>25</v>
      </c>
      <c r="V8194" t="s">
        <v>25</v>
      </c>
      <c r="W8194">
        <v>2.0869959145784399E-2</v>
      </c>
      <c r="Y8194">
        <f t="shared" si="127"/>
        <v>1</v>
      </c>
    </row>
    <row r="8195" spans="1:25" x14ac:dyDescent="0.25">
      <c r="A8195">
        <v>35</v>
      </c>
      <c r="B8195" t="s">
        <v>22</v>
      </c>
      <c r="C8195" t="s">
        <v>23</v>
      </c>
      <c r="D8195" t="s">
        <v>51</v>
      </c>
      <c r="E8195" t="s">
        <v>25</v>
      </c>
      <c r="F8195" t="s">
        <v>26</v>
      </c>
      <c r="G8195" t="s">
        <v>25</v>
      </c>
      <c r="H8195" t="s">
        <v>27</v>
      </c>
      <c r="I8195" t="s">
        <v>28</v>
      </c>
      <c r="J8195" t="s">
        <v>38</v>
      </c>
      <c r="K8195">
        <v>378</v>
      </c>
      <c r="L8195">
        <v>2</v>
      </c>
      <c r="M8195">
        <v>999</v>
      </c>
      <c r="N8195">
        <v>1</v>
      </c>
      <c r="O8195" t="s">
        <v>46</v>
      </c>
      <c r="P8195">
        <v>-1.8</v>
      </c>
      <c r="Q8195">
        <v>92.893000000000001</v>
      </c>
      <c r="R8195">
        <v>-46.2</v>
      </c>
      <c r="S8195">
        <v>1.2809999999999999</v>
      </c>
      <c r="T8195">
        <v>5099.1000000000004</v>
      </c>
      <c r="U8195" t="s">
        <v>25</v>
      </c>
      <c r="V8195" t="s">
        <v>25</v>
      </c>
      <c r="W8195">
        <v>5.1907323300838498E-2</v>
      </c>
      <c r="Y8195">
        <f t="shared" ref="Y8195:Y8239" si="128">IF(U8195=V8195,1,0)</f>
        <v>1</v>
      </c>
    </row>
    <row r="8196" spans="1:25" x14ac:dyDescent="0.25">
      <c r="A8196">
        <v>57</v>
      </c>
      <c r="B8196" t="s">
        <v>22</v>
      </c>
      <c r="C8196" t="s">
        <v>23</v>
      </c>
      <c r="D8196" t="s">
        <v>54</v>
      </c>
      <c r="E8196" t="s">
        <v>25</v>
      </c>
      <c r="F8196" t="s">
        <v>25</v>
      </c>
      <c r="G8196" t="s">
        <v>25</v>
      </c>
      <c r="H8196" t="s">
        <v>27</v>
      </c>
      <c r="I8196" t="s">
        <v>55</v>
      </c>
      <c r="J8196" t="s">
        <v>45</v>
      </c>
      <c r="K8196">
        <v>134</v>
      </c>
      <c r="L8196">
        <v>9</v>
      </c>
      <c r="M8196">
        <v>999</v>
      </c>
      <c r="N8196">
        <v>0</v>
      </c>
      <c r="O8196" t="s">
        <v>30</v>
      </c>
      <c r="P8196">
        <v>1.4</v>
      </c>
      <c r="Q8196">
        <v>93.444000000000003</v>
      </c>
      <c r="R8196">
        <v>-36.1</v>
      </c>
      <c r="S8196">
        <v>4.9630000000000001</v>
      </c>
      <c r="T8196">
        <v>5228.1000000000004</v>
      </c>
      <c r="U8196" t="s">
        <v>25</v>
      </c>
      <c r="V8196" t="s">
        <v>25</v>
      </c>
      <c r="W8196">
        <v>7.6966747641563402E-2</v>
      </c>
      <c r="Y8196">
        <f t="shared" si="128"/>
        <v>1</v>
      </c>
    </row>
    <row r="8197" spans="1:25" x14ac:dyDescent="0.25">
      <c r="A8197">
        <v>41</v>
      </c>
      <c r="B8197" t="s">
        <v>47</v>
      </c>
      <c r="C8197" t="s">
        <v>48</v>
      </c>
      <c r="D8197" t="s">
        <v>49</v>
      </c>
      <c r="E8197" t="s">
        <v>25</v>
      </c>
      <c r="F8197" t="s">
        <v>26</v>
      </c>
      <c r="G8197" t="s">
        <v>25</v>
      </c>
      <c r="H8197" t="s">
        <v>27</v>
      </c>
      <c r="I8197" t="s">
        <v>52</v>
      </c>
      <c r="J8197" t="s">
        <v>45</v>
      </c>
      <c r="K8197">
        <v>194</v>
      </c>
      <c r="L8197">
        <v>1</v>
      </c>
      <c r="M8197">
        <v>999</v>
      </c>
      <c r="N8197">
        <v>0</v>
      </c>
      <c r="O8197" t="s">
        <v>30</v>
      </c>
      <c r="P8197">
        <v>1.4</v>
      </c>
      <c r="Q8197">
        <v>93.918000000000006</v>
      </c>
      <c r="R8197">
        <v>-42.7</v>
      </c>
      <c r="S8197">
        <v>4.9630000000000001</v>
      </c>
      <c r="T8197">
        <v>5228.1000000000004</v>
      </c>
      <c r="U8197" t="s">
        <v>25</v>
      </c>
      <c r="V8197" t="s">
        <v>25</v>
      </c>
      <c r="W8197">
        <v>4.3521679937839501E-2</v>
      </c>
      <c r="Y8197">
        <f t="shared" si="128"/>
        <v>1</v>
      </c>
    </row>
    <row r="8198" spans="1:25" x14ac:dyDescent="0.25">
      <c r="A8198">
        <v>29</v>
      </c>
      <c r="B8198" t="s">
        <v>56</v>
      </c>
      <c r="C8198" t="s">
        <v>48</v>
      </c>
      <c r="D8198" t="s">
        <v>35</v>
      </c>
      <c r="E8198" t="s">
        <v>25</v>
      </c>
      <c r="F8198" t="s">
        <v>26</v>
      </c>
      <c r="G8198" t="s">
        <v>25</v>
      </c>
      <c r="H8198" t="s">
        <v>27</v>
      </c>
      <c r="I8198" t="s">
        <v>52</v>
      </c>
      <c r="J8198" t="s">
        <v>38</v>
      </c>
      <c r="K8198">
        <v>128</v>
      </c>
      <c r="L8198">
        <v>2</v>
      </c>
      <c r="M8198">
        <v>999</v>
      </c>
      <c r="N8198">
        <v>0</v>
      </c>
      <c r="O8198" t="s">
        <v>30</v>
      </c>
      <c r="P8198">
        <v>1.4</v>
      </c>
      <c r="Q8198">
        <v>93.918000000000006</v>
      </c>
      <c r="R8198">
        <v>-42.7</v>
      </c>
      <c r="S8198">
        <v>4.9569999999999999</v>
      </c>
      <c r="T8198">
        <v>5228.1000000000004</v>
      </c>
      <c r="U8198" t="s">
        <v>25</v>
      </c>
      <c r="V8198" t="s">
        <v>25</v>
      </c>
      <c r="W8198">
        <v>7.3439404368400601E-2</v>
      </c>
      <c r="Y8198">
        <f t="shared" si="128"/>
        <v>1</v>
      </c>
    </row>
    <row r="8199" spans="1:25" x14ac:dyDescent="0.25">
      <c r="A8199">
        <v>28</v>
      </c>
      <c r="B8199" t="s">
        <v>33</v>
      </c>
      <c r="C8199" t="s">
        <v>34</v>
      </c>
      <c r="D8199" t="s">
        <v>24</v>
      </c>
      <c r="E8199" t="s">
        <v>25</v>
      </c>
      <c r="F8199" t="s">
        <v>26</v>
      </c>
      <c r="G8199" t="s">
        <v>25</v>
      </c>
      <c r="H8199" t="s">
        <v>36</v>
      </c>
      <c r="I8199" t="s">
        <v>28</v>
      </c>
      <c r="J8199" t="s">
        <v>29</v>
      </c>
      <c r="K8199">
        <v>393</v>
      </c>
      <c r="L8199">
        <v>2</v>
      </c>
      <c r="M8199">
        <v>999</v>
      </c>
      <c r="N8199">
        <v>0</v>
      </c>
      <c r="O8199" t="s">
        <v>30</v>
      </c>
      <c r="P8199">
        <v>1.1000000000000001</v>
      </c>
      <c r="Q8199">
        <v>93.994</v>
      </c>
      <c r="R8199">
        <v>-36.4</v>
      </c>
      <c r="S8199">
        <v>4.859</v>
      </c>
      <c r="T8199">
        <v>5191</v>
      </c>
      <c r="U8199" t="s">
        <v>25</v>
      </c>
      <c r="V8199" t="s">
        <v>25</v>
      </c>
      <c r="W8199">
        <v>2.61954460293055E-2</v>
      </c>
      <c r="Y8199">
        <f t="shared" si="128"/>
        <v>1</v>
      </c>
    </row>
    <row r="8200" spans="1:25" x14ac:dyDescent="0.25">
      <c r="A8200">
        <v>55</v>
      </c>
      <c r="B8200" t="s">
        <v>22</v>
      </c>
      <c r="C8200" t="s">
        <v>23</v>
      </c>
      <c r="D8200" t="s">
        <v>54</v>
      </c>
      <c r="E8200" t="s">
        <v>25</v>
      </c>
      <c r="F8200" t="s">
        <v>26</v>
      </c>
      <c r="G8200" t="s">
        <v>25</v>
      </c>
      <c r="H8200" t="s">
        <v>27</v>
      </c>
      <c r="I8200" t="s">
        <v>55</v>
      </c>
      <c r="J8200" t="s">
        <v>45</v>
      </c>
      <c r="K8200">
        <v>764</v>
      </c>
      <c r="L8200">
        <v>10</v>
      </c>
      <c r="M8200">
        <v>999</v>
      </c>
      <c r="N8200">
        <v>0</v>
      </c>
      <c r="O8200" t="s">
        <v>30</v>
      </c>
      <c r="P8200">
        <v>1.4</v>
      </c>
      <c r="Q8200">
        <v>93.444000000000003</v>
      </c>
      <c r="R8200">
        <v>-36.1</v>
      </c>
      <c r="S8200">
        <v>4.9630000000000001</v>
      </c>
      <c r="T8200">
        <v>5228.1000000000004</v>
      </c>
      <c r="U8200" t="s">
        <v>25</v>
      </c>
      <c r="V8200" t="s">
        <v>25</v>
      </c>
      <c r="W8200">
        <v>7.7670179307460799E-2</v>
      </c>
      <c r="Y8200">
        <f t="shared" si="128"/>
        <v>1</v>
      </c>
    </row>
    <row r="8201" spans="1:25" x14ac:dyDescent="0.25">
      <c r="A8201">
        <v>34</v>
      </c>
      <c r="B8201" t="s">
        <v>56</v>
      </c>
      <c r="C8201" t="s">
        <v>34</v>
      </c>
      <c r="D8201" t="s">
        <v>49</v>
      </c>
      <c r="E8201" t="s">
        <v>25</v>
      </c>
      <c r="F8201" t="s">
        <v>26</v>
      </c>
      <c r="G8201" t="s">
        <v>25</v>
      </c>
      <c r="H8201" t="s">
        <v>27</v>
      </c>
      <c r="I8201" t="s">
        <v>28</v>
      </c>
      <c r="J8201" t="s">
        <v>43</v>
      </c>
      <c r="K8201">
        <v>240</v>
      </c>
      <c r="L8201">
        <v>6</v>
      </c>
      <c r="M8201">
        <v>999</v>
      </c>
      <c r="N8201">
        <v>0</v>
      </c>
      <c r="O8201" t="s">
        <v>30</v>
      </c>
      <c r="P8201">
        <v>-1.8</v>
      </c>
      <c r="Q8201">
        <v>92.893000000000001</v>
      </c>
      <c r="R8201">
        <v>-46.2</v>
      </c>
      <c r="S8201">
        <v>1.2989999999999999</v>
      </c>
      <c r="T8201">
        <v>5099.1000000000004</v>
      </c>
      <c r="U8201" t="s">
        <v>25</v>
      </c>
      <c r="V8201" t="s">
        <v>25</v>
      </c>
      <c r="W8201">
        <v>1.0379621759057E-2</v>
      </c>
      <c r="Y8201">
        <f t="shared" si="128"/>
        <v>1</v>
      </c>
    </row>
    <row r="8202" spans="1:25" x14ac:dyDescent="0.25">
      <c r="A8202">
        <v>42</v>
      </c>
      <c r="B8202" t="s">
        <v>33</v>
      </c>
      <c r="C8202" t="s">
        <v>23</v>
      </c>
      <c r="D8202" t="s">
        <v>24</v>
      </c>
      <c r="E8202" t="s">
        <v>25</v>
      </c>
      <c r="F8202" t="s">
        <v>25</v>
      </c>
      <c r="G8202" t="s">
        <v>25</v>
      </c>
      <c r="H8202" t="s">
        <v>36</v>
      </c>
      <c r="I8202" t="s">
        <v>61</v>
      </c>
      <c r="J8202" t="s">
        <v>45</v>
      </c>
      <c r="K8202">
        <v>71</v>
      </c>
      <c r="L8202">
        <v>1</v>
      </c>
      <c r="M8202">
        <v>999</v>
      </c>
      <c r="N8202">
        <v>0</v>
      </c>
      <c r="O8202" t="s">
        <v>30</v>
      </c>
      <c r="P8202">
        <v>-1.1000000000000001</v>
      </c>
      <c r="Q8202">
        <v>94.600999999999999</v>
      </c>
      <c r="R8202">
        <v>-49.5</v>
      </c>
      <c r="S8202">
        <v>1.0449999999999999</v>
      </c>
      <c r="T8202">
        <v>4963.6000000000004</v>
      </c>
      <c r="U8202" t="s">
        <v>25</v>
      </c>
      <c r="V8202" t="s">
        <v>25</v>
      </c>
      <c r="W8202">
        <v>0.47605377435684199</v>
      </c>
      <c r="Y8202">
        <f t="shared" si="128"/>
        <v>1</v>
      </c>
    </row>
    <row r="8203" spans="1:25" x14ac:dyDescent="0.25">
      <c r="A8203">
        <v>52</v>
      </c>
      <c r="B8203" t="s">
        <v>22</v>
      </c>
      <c r="C8203" t="s">
        <v>23</v>
      </c>
      <c r="D8203" t="s">
        <v>24</v>
      </c>
      <c r="E8203" t="s">
        <v>25</v>
      </c>
      <c r="F8203" t="s">
        <v>26</v>
      </c>
      <c r="G8203" t="s">
        <v>25</v>
      </c>
      <c r="H8203" t="s">
        <v>36</v>
      </c>
      <c r="I8203" t="s">
        <v>37</v>
      </c>
      <c r="J8203" t="s">
        <v>45</v>
      </c>
      <c r="K8203">
        <v>112</v>
      </c>
      <c r="L8203">
        <v>2</v>
      </c>
      <c r="M8203">
        <v>999</v>
      </c>
      <c r="N8203">
        <v>0</v>
      </c>
      <c r="O8203" t="s">
        <v>30</v>
      </c>
      <c r="P8203">
        <v>1.4</v>
      </c>
      <c r="Q8203">
        <v>94.465000000000003</v>
      </c>
      <c r="R8203">
        <v>-41.8</v>
      </c>
      <c r="S8203">
        <v>4.8659999999999997</v>
      </c>
      <c r="T8203">
        <v>5228.1000000000004</v>
      </c>
      <c r="U8203" t="s">
        <v>25</v>
      </c>
      <c r="V8203" t="s">
        <v>25</v>
      </c>
      <c r="W8203">
        <v>0.105030186474323</v>
      </c>
      <c r="Y8203">
        <f t="shared" si="128"/>
        <v>1</v>
      </c>
    </row>
    <row r="8204" spans="1:25" x14ac:dyDescent="0.25">
      <c r="A8204">
        <v>34</v>
      </c>
      <c r="B8204" t="s">
        <v>22</v>
      </c>
      <c r="C8204" t="s">
        <v>48</v>
      </c>
      <c r="D8204" t="s">
        <v>49</v>
      </c>
      <c r="E8204" t="s">
        <v>25</v>
      </c>
      <c r="F8204" t="s">
        <v>39</v>
      </c>
      <c r="G8204" t="s">
        <v>39</v>
      </c>
      <c r="H8204" t="s">
        <v>36</v>
      </c>
      <c r="I8204" t="s">
        <v>28</v>
      </c>
      <c r="J8204" t="s">
        <v>38</v>
      </c>
      <c r="K8204">
        <v>209</v>
      </c>
      <c r="L8204">
        <v>1</v>
      </c>
      <c r="M8204">
        <v>999</v>
      </c>
      <c r="N8204">
        <v>0</v>
      </c>
      <c r="O8204" t="s">
        <v>30</v>
      </c>
      <c r="P8204">
        <v>1.1000000000000001</v>
      </c>
      <c r="Q8204">
        <v>93.994</v>
      </c>
      <c r="R8204">
        <v>-36.4</v>
      </c>
      <c r="S8204">
        <v>4.8570000000000002</v>
      </c>
      <c r="T8204">
        <v>5191</v>
      </c>
      <c r="U8204" t="s">
        <v>25</v>
      </c>
      <c r="V8204" t="s">
        <v>25</v>
      </c>
      <c r="W8204">
        <v>1.75527650862932E-2</v>
      </c>
      <c r="Y8204">
        <f t="shared" si="128"/>
        <v>1</v>
      </c>
    </row>
    <row r="8205" spans="1:25" x14ac:dyDescent="0.25">
      <c r="A8205">
        <v>33</v>
      </c>
      <c r="B8205" t="s">
        <v>65</v>
      </c>
      <c r="C8205" t="s">
        <v>34</v>
      </c>
      <c r="D8205" t="s">
        <v>41</v>
      </c>
      <c r="E8205" t="s">
        <v>25</v>
      </c>
      <c r="F8205" t="s">
        <v>25</v>
      </c>
      <c r="G8205" t="s">
        <v>25</v>
      </c>
      <c r="H8205" t="s">
        <v>27</v>
      </c>
      <c r="I8205" t="s">
        <v>42</v>
      </c>
      <c r="J8205" t="s">
        <v>45</v>
      </c>
      <c r="K8205">
        <v>187</v>
      </c>
      <c r="L8205">
        <v>2</v>
      </c>
      <c r="M8205">
        <v>999</v>
      </c>
      <c r="N8205">
        <v>0</v>
      </c>
      <c r="O8205" t="s">
        <v>30</v>
      </c>
      <c r="P8205">
        <v>-0.1</v>
      </c>
      <c r="Q8205">
        <v>93.2</v>
      </c>
      <c r="R8205">
        <v>-42</v>
      </c>
      <c r="S8205">
        <v>4.0759999999999996</v>
      </c>
      <c r="T8205">
        <v>5195.8</v>
      </c>
      <c r="U8205" t="s">
        <v>25</v>
      </c>
      <c r="V8205" t="s">
        <v>25</v>
      </c>
      <c r="W8205">
        <v>4.5647986233234399E-2</v>
      </c>
      <c r="Y8205">
        <f t="shared" si="128"/>
        <v>1</v>
      </c>
    </row>
    <row r="8206" spans="1:25" x14ac:dyDescent="0.25">
      <c r="A8206">
        <v>35</v>
      </c>
      <c r="B8206" t="s">
        <v>40</v>
      </c>
      <c r="C8206" t="s">
        <v>34</v>
      </c>
      <c r="D8206" t="s">
        <v>41</v>
      </c>
      <c r="E8206" t="s">
        <v>25</v>
      </c>
      <c r="F8206" t="s">
        <v>25</v>
      </c>
      <c r="G8206" t="s">
        <v>26</v>
      </c>
      <c r="H8206" t="s">
        <v>36</v>
      </c>
      <c r="I8206" t="s">
        <v>37</v>
      </c>
      <c r="J8206" t="s">
        <v>29</v>
      </c>
      <c r="K8206">
        <v>159</v>
      </c>
      <c r="L8206">
        <v>9</v>
      </c>
      <c r="M8206">
        <v>999</v>
      </c>
      <c r="N8206">
        <v>0</v>
      </c>
      <c r="O8206" t="s">
        <v>30</v>
      </c>
      <c r="P8206">
        <v>1.4</v>
      </c>
      <c r="Q8206">
        <v>94.465000000000003</v>
      </c>
      <c r="R8206">
        <v>-41.8</v>
      </c>
      <c r="S8206">
        <v>4.9669999999999996</v>
      </c>
      <c r="T8206">
        <v>5228.1000000000004</v>
      </c>
      <c r="U8206" t="s">
        <v>25</v>
      </c>
      <c r="V8206" t="s">
        <v>25</v>
      </c>
      <c r="W8206">
        <v>2.4261672049760801E-2</v>
      </c>
      <c r="Y8206">
        <f t="shared" si="128"/>
        <v>1</v>
      </c>
    </row>
    <row r="8207" spans="1:25" x14ac:dyDescent="0.25">
      <c r="A8207">
        <v>39</v>
      </c>
      <c r="B8207" t="s">
        <v>22</v>
      </c>
      <c r="C8207" t="s">
        <v>23</v>
      </c>
      <c r="D8207" t="s">
        <v>24</v>
      </c>
      <c r="E8207" t="s">
        <v>25</v>
      </c>
      <c r="F8207" t="s">
        <v>26</v>
      </c>
      <c r="G8207" t="s">
        <v>25</v>
      </c>
      <c r="H8207" t="s">
        <v>27</v>
      </c>
      <c r="I8207" t="s">
        <v>28</v>
      </c>
      <c r="J8207" t="s">
        <v>50</v>
      </c>
      <c r="K8207">
        <v>323</v>
      </c>
      <c r="L8207">
        <v>1</v>
      </c>
      <c r="M8207">
        <v>999</v>
      </c>
      <c r="N8207">
        <v>0</v>
      </c>
      <c r="O8207" t="s">
        <v>30</v>
      </c>
      <c r="P8207">
        <v>-1.8</v>
      </c>
      <c r="Q8207">
        <v>92.893000000000001</v>
      </c>
      <c r="R8207">
        <v>-46.2</v>
      </c>
      <c r="S8207">
        <v>1.266</v>
      </c>
      <c r="T8207">
        <v>5099.1000000000004</v>
      </c>
      <c r="U8207" t="s">
        <v>25</v>
      </c>
      <c r="V8207" t="s">
        <v>25</v>
      </c>
      <c r="W8207">
        <v>0.148458212614059</v>
      </c>
      <c r="Y8207">
        <f t="shared" si="128"/>
        <v>1</v>
      </c>
    </row>
    <row r="8208" spans="1:25" x14ac:dyDescent="0.25">
      <c r="A8208">
        <v>36</v>
      </c>
      <c r="B8208" t="s">
        <v>40</v>
      </c>
      <c r="C8208" t="s">
        <v>34</v>
      </c>
      <c r="D8208" t="s">
        <v>41</v>
      </c>
      <c r="E8208" t="s">
        <v>25</v>
      </c>
      <c r="F8208" t="s">
        <v>26</v>
      </c>
      <c r="G8208" t="s">
        <v>25</v>
      </c>
      <c r="H8208" t="s">
        <v>27</v>
      </c>
      <c r="I8208" t="s">
        <v>57</v>
      </c>
      <c r="J8208" t="s">
        <v>43</v>
      </c>
      <c r="K8208">
        <v>231</v>
      </c>
      <c r="L8208">
        <v>2</v>
      </c>
      <c r="M8208">
        <v>999</v>
      </c>
      <c r="N8208">
        <v>4</v>
      </c>
      <c r="O8208" t="s">
        <v>46</v>
      </c>
      <c r="P8208">
        <v>-1.8</v>
      </c>
      <c r="Q8208">
        <v>93.369</v>
      </c>
      <c r="R8208">
        <v>-34.799999999999997</v>
      </c>
      <c r="S8208">
        <v>0.63500000000000001</v>
      </c>
      <c r="T8208">
        <v>5008.7</v>
      </c>
      <c r="U8208" t="s">
        <v>25</v>
      </c>
      <c r="V8208" t="s">
        <v>25</v>
      </c>
      <c r="W8208">
        <v>0.49433952569961498</v>
      </c>
      <c r="Y8208">
        <f t="shared" si="128"/>
        <v>1</v>
      </c>
    </row>
    <row r="8209" spans="1:25" x14ac:dyDescent="0.25">
      <c r="A8209">
        <v>30</v>
      </c>
      <c r="B8209" t="s">
        <v>22</v>
      </c>
      <c r="C8209" t="s">
        <v>23</v>
      </c>
      <c r="D8209" t="s">
        <v>24</v>
      </c>
      <c r="E8209" t="s">
        <v>25</v>
      </c>
      <c r="F8209" t="s">
        <v>26</v>
      </c>
      <c r="G8209" t="s">
        <v>25</v>
      </c>
      <c r="H8209" t="s">
        <v>27</v>
      </c>
      <c r="I8209" t="s">
        <v>28</v>
      </c>
      <c r="J8209" t="s">
        <v>43</v>
      </c>
      <c r="K8209">
        <v>55</v>
      </c>
      <c r="L8209">
        <v>1</v>
      </c>
      <c r="M8209">
        <v>999</v>
      </c>
      <c r="N8209">
        <v>1</v>
      </c>
      <c r="O8209" t="s">
        <v>46</v>
      </c>
      <c r="P8209">
        <v>-1.8</v>
      </c>
      <c r="Q8209">
        <v>92.893000000000001</v>
      </c>
      <c r="R8209">
        <v>-46.2</v>
      </c>
      <c r="S8209">
        <v>1.2989999999999999</v>
      </c>
      <c r="T8209">
        <v>5099.1000000000004</v>
      </c>
      <c r="U8209" t="s">
        <v>25</v>
      </c>
      <c r="V8209" t="s">
        <v>25</v>
      </c>
      <c r="W8209">
        <v>4.8311915248632403E-2</v>
      </c>
      <c r="Y8209">
        <f t="shared" si="128"/>
        <v>1</v>
      </c>
    </row>
    <row r="8210" spans="1:25" x14ac:dyDescent="0.25">
      <c r="A8210">
        <v>50</v>
      </c>
      <c r="B8210" t="s">
        <v>40</v>
      </c>
      <c r="C8210" t="s">
        <v>23</v>
      </c>
      <c r="D8210" t="s">
        <v>41</v>
      </c>
      <c r="E8210" t="s">
        <v>25</v>
      </c>
      <c r="F8210" t="s">
        <v>25</v>
      </c>
      <c r="G8210" t="s">
        <v>25</v>
      </c>
      <c r="H8210" t="s">
        <v>36</v>
      </c>
      <c r="I8210" t="s">
        <v>52</v>
      </c>
      <c r="J8210" t="s">
        <v>43</v>
      </c>
      <c r="K8210">
        <v>1076</v>
      </c>
      <c r="L8210">
        <v>17</v>
      </c>
      <c r="M8210">
        <v>999</v>
      </c>
      <c r="N8210">
        <v>0</v>
      </c>
      <c r="O8210" t="s">
        <v>30</v>
      </c>
      <c r="P8210">
        <v>1.4</v>
      </c>
      <c r="Q8210">
        <v>93.918000000000006</v>
      </c>
      <c r="R8210">
        <v>-42.7</v>
      </c>
      <c r="S8210">
        <v>4.9619999999999997</v>
      </c>
      <c r="T8210">
        <v>5228.1000000000004</v>
      </c>
      <c r="U8210" t="s">
        <v>26</v>
      </c>
      <c r="V8210" t="s">
        <v>25</v>
      </c>
      <c r="W8210">
        <v>1.29048144444823E-2</v>
      </c>
      <c r="Y8210">
        <f t="shared" si="128"/>
        <v>0</v>
      </c>
    </row>
    <row r="8211" spans="1:25" x14ac:dyDescent="0.25">
      <c r="A8211">
        <v>33</v>
      </c>
      <c r="B8211" t="s">
        <v>40</v>
      </c>
      <c r="C8211" t="s">
        <v>34</v>
      </c>
      <c r="D8211" t="s">
        <v>41</v>
      </c>
      <c r="E8211" t="s">
        <v>25</v>
      </c>
      <c r="F8211" t="s">
        <v>25</v>
      </c>
      <c r="G8211" t="s">
        <v>25</v>
      </c>
      <c r="H8211" t="s">
        <v>27</v>
      </c>
      <c r="I8211" t="s">
        <v>42</v>
      </c>
      <c r="J8211" t="s">
        <v>45</v>
      </c>
      <c r="K8211">
        <v>986</v>
      </c>
      <c r="L8211">
        <v>6</v>
      </c>
      <c r="M8211">
        <v>999</v>
      </c>
      <c r="N8211">
        <v>0</v>
      </c>
      <c r="O8211" t="s">
        <v>30</v>
      </c>
      <c r="P8211">
        <v>-0.1</v>
      </c>
      <c r="Q8211">
        <v>93.2</v>
      </c>
      <c r="R8211">
        <v>-42</v>
      </c>
      <c r="S8211">
        <v>4.0759999999999996</v>
      </c>
      <c r="T8211">
        <v>5195.8</v>
      </c>
      <c r="U8211" t="s">
        <v>25</v>
      </c>
      <c r="V8211" t="s">
        <v>25</v>
      </c>
      <c r="W8211">
        <v>1.42014604061842E-2</v>
      </c>
      <c r="Y8211">
        <f t="shared" si="128"/>
        <v>1</v>
      </c>
    </row>
    <row r="8212" spans="1:25" x14ac:dyDescent="0.25">
      <c r="A8212">
        <v>38</v>
      </c>
      <c r="B8212" t="s">
        <v>40</v>
      </c>
      <c r="C8212" t="s">
        <v>23</v>
      </c>
      <c r="D8212" t="s">
        <v>41</v>
      </c>
      <c r="E8212" t="s">
        <v>25</v>
      </c>
      <c r="F8212" t="s">
        <v>25</v>
      </c>
      <c r="G8212" t="s">
        <v>26</v>
      </c>
      <c r="H8212" t="s">
        <v>36</v>
      </c>
      <c r="I8212" t="s">
        <v>42</v>
      </c>
      <c r="J8212" t="s">
        <v>43</v>
      </c>
      <c r="K8212">
        <v>337</v>
      </c>
      <c r="L8212">
        <v>3</v>
      </c>
      <c r="M8212">
        <v>999</v>
      </c>
      <c r="N8212">
        <v>0</v>
      </c>
      <c r="O8212" t="s">
        <v>30</v>
      </c>
      <c r="P8212">
        <v>-3.4</v>
      </c>
      <c r="Q8212">
        <v>92.649000000000001</v>
      </c>
      <c r="R8212">
        <v>-30.1</v>
      </c>
      <c r="S8212">
        <v>0.71899999999999997</v>
      </c>
      <c r="T8212">
        <v>5017.5</v>
      </c>
      <c r="U8212" t="s">
        <v>25</v>
      </c>
      <c r="V8212" t="s">
        <v>25</v>
      </c>
      <c r="W8212">
        <v>0.26295861601829501</v>
      </c>
      <c r="Y8212">
        <f t="shared" si="128"/>
        <v>1</v>
      </c>
    </row>
    <row r="8213" spans="1:25" x14ac:dyDescent="0.25">
      <c r="A8213">
        <v>34</v>
      </c>
      <c r="B8213" t="s">
        <v>22</v>
      </c>
      <c r="C8213" t="s">
        <v>23</v>
      </c>
      <c r="D8213" t="s">
        <v>51</v>
      </c>
      <c r="E8213" t="s">
        <v>25</v>
      </c>
      <c r="F8213" t="s">
        <v>25</v>
      </c>
      <c r="G8213" t="s">
        <v>26</v>
      </c>
      <c r="H8213" t="s">
        <v>36</v>
      </c>
      <c r="I8213" t="s">
        <v>28</v>
      </c>
      <c r="J8213" t="s">
        <v>43</v>
      </c>
      <c r="K8213">
        <v>99</v>
      </c>
      <c r="L8213">
        <v>3</v>
      </c>
      <c r="M8213">
        <v>999</v>
      </c>
      <c r="N8213">
        <v>0</v>
      </c>
      <c r="O8213" t="s">
        <v>30</v>
      </c>
      <c r="P8213">
        <v>1.1000000000000001</v>
      </c>
      <c r="Q8213">
        <v>93.994</v>
      </c>
      <c r="R8213">
        <v>-36.4</v>
      </c>
      <c r="S8213">
        <v>4.8570000000000002</v>
      </c>
      <c r="T8213">
        <v>5191</v>
      </c>
      <c r="U8213" t="s">
        <v>25</v>
      </c>
      <c r="V8213" t="s">
        <v>25</v>
      </c>
      <c r="W8213">
        <v>1.39589738100767E-2</v>
      </c>
      <c r="Y8213">
        <f t="shared" si="128"/>
        <v>1</v>
      </c>
    </row>
    <row r="8214" spans="1:25" x14ac:dyDescent="0.25">
      <c r="A8214">
        <v>41</v>
      </c>
      <c r="B8214" t="s">
        <v>56</v>
      </c>
      <c r="C8214" t="s">
        <v>48</v>
      </c>
      <c r="D8214" t="s">
        <v>49</v>
      </c>
      <c r="E8214" t="s">
        <v>25</v>
      </c>
      <c r="F8214" t="s">
        <v>26</v>
      </c>
      <c r="G8214" t="s">
        <v>25</v>
      </c>
      <c r="H8214" t="s">
        <v>27</v>
      </c>
      <c r="I8214" t="s">
        <v>55</v>
      </c>
      <c r="J8214" t="s">
        <v>38</v>
      </c>
      <c r="K8214">
        <v>122</v>
      </c>
      <c r="L8214">
        <v>4</v>
      </c>
      <c r="M8214">
        <v>999</v>
      </c>
      <c r="N8214">
        <v>0</v>
      </c>
      <c r="O8214" t="s">
        <v>30</v>
      </c>
      <c r="P8214">
        <v>1.4</v>
      </c>
      <c r="Q8214">
        <v>93.444000000000003</v>
      </c>
      <c r="R8214">
        <v>-36.1</v>
      </c>
      <c r="S8214">
        <v>4.9640000000000004</v>
      </c>
      <c r="T8214">
        <v>5228.1000000000004</v>
      </c>
      <c r="U8214" t="s">
        <v>25</v>
      </c>
      <c r="V8214" t="s">
        <v>25</v>
      </c>
      <c r="W8214">
        <v>4.0508877485990497E-2</v>
      </c>
      <c r="Y8214">
        <f t="shared" si="128"/>
        <v>1</v>
      </c>
    </row>
    <row r="8215" spans="1:25" x14ac:dyDescent="0.25">
      <c r="A8215">
        <v>31</v>
      </c>
      <c r="B8215" t="s">
        <v>40</v>
      </c>
      <c r="C8215" t="s">
        <v>34</v>
      </c>
      <c r="D8215" t="s">
        <v>41</v>
      </c>
      <c r="E8215" t="s">
        <v>25</v>
      </c>
      <c r="F8215" t="s">
        <v>25</v>
      </c>
      <c r="G8215" t="s">
        <v>25</v>
      </c>
      <c r="H8215" t="s">
        <v>36</v>
      </c>
      <c r="I8215" t="s">
        <v>64</v>
      </c>
      <c r="J8215" t="s">
        <v>38</v>
      </c>
      <c r="K8215">
        <v>85</v>
      </c>
      <c r="L8215">
        <v>2</v>
      </c>
      <c r="M8215">
        <v>999</v>
      </c>
      <c r="N8215">
        <v>0</v>
      </c>
      <c r="O8215" t="s">
        <v>30</v>
      </c>
      <c r="P8215">
        <v>-1.8</v>
      </c>
      <c r="Q8215">
        <v>93.075000000000003</v>
      </c>
      <c r="R8215">
        <v>-47.1</v>
      </c>
      <c r="S8215">
        <v>1.415</v>
      </c>
      <c r="T8215">
        <v>5099.1000000000004</v>
      </c>
      <c r="U8215" t="s">
        <v>25</v>
      </c>
      <c r="V8215" t="s">
        <v>25</v>
      </c>
      <c r="W8215">
        <v>0.48571535944938699</v>
      </c>
      <c r="Y8215">
        <f t="shared" si="128"/>
        <v>1</v>
      </c>
    </row>
    <row r="8216" spans="1:25" x14ac:dyDescent="0.25">
      <c r="A8216">
        <v>39</v>
      </c>
      <c r="B8216" t="s">
        <v>22</v>
      </c>
      <c r="C8216" t="s">
        <v>23</v>
      </c>
      <c r="D8216" t="s">
        <v>24</v>
      </c>
      <c r="E8216" t="s">
        <v>25</v>
      </c>
      <c r="F8216" t="s">
        <v>25</v>
      </c>
      <c r="G8216" t="s">
        <v>25</v>
      </c>
      <c r="H8216" t="s">
        <v>36</v>
      </c>
      <c r="I8216" t="s">
        <v>28</v>
      </c>
      <c r="J8216" t="s">
        <v>29</v>
      </c>
      <c r="K8216">
        <v>557</v>
      </c>
      <c r="L8216">
        <v>2</v>
      </c>
      <c r="M8216">
        <v>999</v>
      </c>
      <c r="N8216">
        <v>0</v>
      </c>
      <c r="O8216" t="s">
        <v>30</v>
      </c>
      <c r="P8216">
        <v>-1.8</v>
      </c>
      <c r="Q8216">
        <v>92.893000000000001</v>
      </c>
      <c r="R8216">
        <v>-46.2</v>
      </c>
      <c r="S8216">
        <v>1.3129999999999999</v>
      </c>
      <c r="T8216">
        <v>5099.1000000000004</v>
      </c>
      <c r="U8216" t="s">
        <v>25</v>
      </c>
      <c r="V8216" t="s">
        <v>25</v>
      </c>
      <c r="W8216">
        <v>1.9594680517911901E-2</v>
      </c>
      <c r="Y8216">
        <f t="shared" si="128"/>
        <v>1</v>
      </c>
    </row>
    <row r="8217" spans="1:25" x14ac:dyDescent="0.25">
      <c r="A8217">
        <v>37</v>
      </c>
      <c r="B8217" t="s">
        <v>56</v>
      </c>
      <c r="C8217" t="s">
        <v>48</v>
      </c>
      <c r="D8217" t="s">
        <v>49</v>
      </c>
      <c r="E8217" t="s">
        <v>25</v>
      </c>
      <c r="F8217" t="s">
        <v>26</v>
      </c>
      <c r="G8217" t="s">
        <v>25</v>
      </c>
      <c r="H8217" t="s">
        <v>27</v>
      </c>
      <c r="I8217" t="s">
        <v>64</v>
      </c>
      <c r="J8217" t="s">
        <v>45</v>
      </c>
      <c r="K8217">
        <v>464</v>
      </c>
      <c r="L8217">
        <v>1</v>
      </c>
      <c r="M8217">
        <v>999</v>
      </c>
      <c r="N8217">
        <v>0</v>
      </c>
      <c r="O8217" t="s">
        <v>30</v>
      </c>
      <c r="P8217">
        <v>-1.8</v>
      </c>
      <c r="Q8217">
        <v>93.075000000000003</v>
      </c>
      <c r="R8217">
        <v>-47.1</v>
      </c>
      <c r="S8217">
        <v>1.4350000000000001</v>
      </c>
      <c r="T8217">
        <v>5099.1000000000004</v>
      </c>
      <c r="U8217" t="s">
        <v>25</v>
      </c>
      <c r="V8217" t="s">
        <v>25</v>
      </c>
      <c r="W8217">
        <v>0.318276196718216</v>
      </c>
      <c r="Y8217">
        <f t="shared" si="128"/>
        <v>1</v>
      </c>
    </row>
    <row r="8218" spans="1:25" x14ac:dyDescent="0.25">
      <c r="A8218">
        <v>55</v>
      </c>
      <c r="B8218" t="s">
        <v>47</v>
      </c>
      <c r="C8218" t="s">
        <v>48</v>
      </c>
      <c r="D8218" t="s">
        <v>41</v>
      </c>
      <c r="E8218" t="s">
        <v>25</v>
      </c>
      <c r="F8218" t="s">
        <v>25</v>
      </c>
      <c r="G8218" t="s">
        <v>25</v>
      </c>
      <c r="H8218" t="s">
        <v>36</v>
      </c>
      <c r="I8218" t="s">
        <v>52</v>
      </c>
      <c r="J8218" t="s">
        <v>50</v>
      </c>
      <c r="K8218">
        <v>345</v>
      </c>
      <c r="L8218">
        <v>16</v>
      </c>
      <c r="M8218">
        <v>999</v>
      </c>
      <c r="N8218">
        <v>0</v>
      </c>
      <c r="O8218" t="s">
        <v>30</v>
      </c>
      <c r="P8218">
        <v>1.4</v>
      </c>
      <c r="Q8218">
        <v>93.918000000000006</v>
      </c>
      <c r="R8218">
        <v>-42.7</v>
      </c>
      <c r="S8218">
        <v>4.9610000000000003</v>
      </c>
      <c r="T8218">
        <v>5228.1000000000004</v>
      </c>
      <c r="U8218" t="s">
        <v>25</v>
      </c>
      <c r="V8218" t="s">
        <v>25</v>
      </c>
      <c r="W8218">
        <v>2.2802524268627201E-2</v>
      </c>
      <c r="Y8218">
        <f t="shared" si="128"/>
        <v>1</v>
      </c>
    </row>
    <row r="8219" spans="1:25" x14ac:dyDescent="0.25">
      <c r="A8219">
        <v>36</v>
      </c>
      <c r="B8219" t="s">
        <v>33</v>
      </c>
      <c r="C8219" t="s">
        <v>48</v>
      </c>
      <c r="D8219" t="s">
        <v>24</v>
      </c>
      <c r="E8219" t="s">
        <v>25</v>
      </c>
      <c r="F8219" t="s">
        <v>25</v>
      </c>
      <c r="G8219" t="s">
        <v>25</v>
      </c>
      <c r="H8219" t="s">
        <v>27</v>
      </c>
      <c r="I8219" t="s">
        <v>28</v>
      </c>
      <c r="J8219" t="s">
        <v>50</v>
      </c>
      <c r="K8219">
        <v>286</v>
      </c>
      <c r="L8219">
        <v>5</v>
      </c>
      <c r="M8219">
        <v>999</v>
      </c>
      <c r="N8219">
        <v>0</v>
      </c>
      <c r="O8219" t="s">
        <v>30</v>
      </c>
      <c r="P8219">
        <v>-1.8</v>
      </c>
      <c r="Q8219">
        <v>92.893000000000001</v>
      </c>
      <c r="R8219">
        <v>-46.2</v>
      </c>
      <c r="S8219">
        <v>1.2909999999999999</v>
      </c>
      <c r="T8219">
        <v>5099.1000000000004</v>
      </c>
      <c r="U8219" t="s">
        <v>25</v>
      </c>
      <c r="V8219" t="s">
        <v>25</v>
      </c>
      <c r="W8219">
        <v>1.3957862742245201E-2</v>
      </c>
      <c r="Y8219">
        <f t="shared" si="128"/>
        <v>1</v>
      </c>
    </row>
    <row r="8220" spans="1:25" x14ac:dyDescent="0.25">
      <c r="A8220">
        <v>33</v>
      </c>
      <c r="B8220" t="s">
        <v>40</v>
      </c>
      <c r="C8220" t="s">
        <v>34</v>
      </c>
      <c r="D8220" t="s">
        <v>35</v>
      </c>
      <c r="E8220" t="s">
        <v>25</v>
      </c>
      <c r="F8220" t="s">
        <v>39</v>
      </c>
      <c r="G8220" t="s">
        <v>39</v>
      </c>
      <c r="H8220" t="s">
        <v>36</v>
      </c>
      <c r="I8220" t="s">
        <v>28</v>
      </c>
      <c r="J8220" t="s">
        <v>38</v>
      </c>
      <c r="K8220">
        <v>137</v>
      </c>
      <c r="L8220">
        <v>4</v>
      </c>
      <c r="M8220">
        <v>999</v>
      </c>
      <c r="N8220">
        <v>0</v>
      </c>
      <c r="O8220" t="s">
        <v>30</v>
      </c>
      <c r="P8220">
        <v>1.1000000000000001</v>
      </c>
      <c r="Q8220">
        <v>93.994</v>
      </c>
      <c r="R8220">
        <v>-36.4</v>
      </c>
      <c r="S8220">
        <v>4.859</v>
      </c>
      <c r="T8220">
        <v>5191</v>
      </c>
      <c r="U8220" t="s">
        <v>25</v>
      </c>
      <c r="V8220" t="s">
        <v>25</v>
      </c>
      <c r="W8220">
        <v>2.4240596219897301E-2</v>
      </c>
      <c r="Y8220">
        <f t="shared" si="128"/>
        <v>1</v>
      </c>
    </row>
    <row r="8221" spans="1:25" x14ac:dyDescent="0.25">
      <c r="A8221">
        <v>40</v>
      </c>
      <c r="B8221" t="s">
        <v>63</v>
      </c>
      <c r="C8221" t="s">
        <v>48</v>
      </c>
      <c r="D8221" t="s">
        <v>35</v>
      </c>
      <c r="E8221" t="s">
        <v>25</v>
      </c>
      <c r="F8221" t="s">
        <v>25</v>
      </c>
      <c r="G8221" t="s">
        <v>25</v>
      </c>
      <c r="H8221" t="s">
        <v>36</v>
      </c>
      <c r="I8221" t="s">
        <v>28</v>
      </c>
      <c r="J8221" t="s">
        <v>29</v>
      </c>
      <c r="K8221">
        <v>188</v>
      </c>
      <c r="L8221">
        <v>1</v>
      </c>
      <c r="M8221">
        <v>999</v>
      </c>
      <c r="N8221">
        <v>0</v>
      </c>
      <c r="O8221" t="s">
        <v>30</v>
      </c>
      <c r="P8221">
        <v>1.1000000000000001</v>
      </c>
      <c r="Q8221">
        <v>93.994</v>
      </c>
      <c r="R8221">
        <v>-36.4</v>
      </c>
      <c r="S8221">
        <v>4.8550000000000004</v>
      </c>
      <c r="T8221">
        <v>5191</v>
      </c>
      <c r="U8221" t="s">
        <v>25</v>
      </c>
      <c r="V8221" t="s">
        <v>25</v>
      </c>
      <c r="W8221">
        <v>3.6964017897844301E-2</v>
      </c>
      <c r="Y8221">
        <f t="shared" si="128"/>
        <v>1</v>
      </c>
    </row>
    <row r="8222" spans="1:25" x14ac:dyDescent="0.25">
      <c r="A8222">
        <v>35</v>
      </c>
      <c r="B8222" t="s">
        <v>22</v>
      </c>
      <c r="C8222" t="s">
        <v>23</v>
      </c>
      <c r="D8222" t="s">
        <v>24</v>
      </c>
      <c r="E8222" t="s">
        <v>25</v>
      </c>
      <c r="F8222" t="s">
        <v>25</v>
      </c>
      <c r="G8222" t="s">
        <v>25</v>
      </c>
      <c r="H8222" t="s">
        <v>36</v>
      </c>
      <c r="I8222" t="s">
        <v>28</v>
      </c>
      <c r="J8222" t="s">
        <v>43</v>
      </c>
      <c r="K8222">
        <v>70</v>
      </c>
      <c r="L8222">
        <v>2</v>
      </c>
      <c r="M8222">
        <v>999</v>
      </c>
      <c r="N8222">
        <v>1</v>
      </c>
      <c r="O8222" t="s">
        <v>46</v>
      </c>
      <c r="P8222">
        <v>-1.8</v>
      </c>
      <c r="Q8222">
        <v>92.893000000000001</v>
      </c>
      <c r="R8222">
        <v>-46.2</v>
      </c>
      <c r="S8222">
        <v>1.2989999999999999</v>
      </c>
      <c r="T8222">
        <v>5099.1000000000004</v>
      </c>
      <c r="U8222" t="s">
        <v>25</v>
      </c>
      <c r="V8222" t="s">
        <v>25</v>
      </c>
      <c r="W8222">
        <v>1.47588243708014E-2</v>
      </c>
      <c r="Y8222">
        <f t="shared" si="128"/>
        <v>1</v>
      </c>
    </row>
    <row r="8223" spans="1:25" x14ac:dyDescent="0.25">
      <c r="A8223">
        <v>30</v>
      </c>
      <c r="B8223" t="s">
        <v>53</v>
      </c>
      <c r="C8223" t="s">
        <v>23</v>
      </c>
      <c r="D8223" t="s">
        <v>41</v>
      </c>
      <c r="E8223" t="s">
        <v>25</v>
      </c>
      <c r="F8223" t="s">
        <v>25</v>
      </c>
      <c r="G8223" t="s">
        <v>25</v>
      </c>
      <c r="H8223" t="s">
        <v>27</v>
      </c>
      <c r="I8223" t="s">
        <v>28</v>
      </c>
      <c r="J8223" t="s">
        <v>43</v>
      </c>
      <c r="K8223">
        <v>107</v>
      </c>
      <c r="L8223">
        <v>4</v>
      </c>
      <c r="M8223">
        <v>999</v>
      </c>
      <c r="N8223">
        <v>0</v>
      </c>
      <c r="O8223" t="s">
        <v>30</v>
      </c>
      <c r="P8223">
        <v>-1.8</v>
      </c>
      <c r="Q8223">
        <v>92.893000000000001</v>
      </c>
      <c r="R8223">
        <v>-46.2</v>
      </c>
      <c r="S8223">
        <v>1.3540000000000001</v>
      </c>
      <c r="T8223">
        <v>5099.1000000000004</v>
      </c>
      <c r="U8223" t="s">
        <v>25</v>
      </c>
      <c r="V8223" t="s">
        <v>25</v>
      </c>
      <c r="W8223">
        <v>7.3149815201759297E-2</v>
      </c>
      <c r="Y8223">
        <f t="shared" si="128"/>
        <v>1</v>
      </c>
    </row>
    <row r="8224" spans="1:25" x14ac:dyDescent="0.25">
      <c r="A8224">
        <v>38</v>
      </c>
      <c r="B8224" t="s">
        <v>40</v>
      </c>
      <c r="C8224" t="s">
        <v>23</v>
      </c>
      <c r="D8224" t="s">
        <v>35</v>
      </c>
      <c r="E8224" t="s">
        <v>25</v>
      </c>
      <c r="F8224" t="s">
        <v>25</v>
      </c>
      <c r="G8224" t="s">
        <v>25</v>
      </c>
      <c r="H8224" t="s">
        <v>27</v>
      </c>
      <c r="I8224" t="s">
        <v>28</v>
      </c>
      <c r="J8224" t="s">
        <v>29</v>
      </c>
      <c r="K8224">
        <v>217</v>
      </c>
      <c r="L8224">
        <v>2</v>
      </c>
      <c r="M8224">
        <v>999</v>
      </c>
      <c r="N8224">
        <v>0</v>
      </c>
      <c r="O8224" t="s">
        <v>30</v>
      </c>
      <c r="P8224">
        <v>-1.8</v>
      </c>
      <c r="Q8224">
        <v>92.893000000000001</v>
      </c>
      <c r="R8224">
        <v>-46.2</v>
      </c>
      <c r="S8224">
        <v>1.3129999999999999</v>
      </c>
      <c r="T8224">
        <v>5099.1000000000004</v>
      </c>
      <c r="U8224" t="s">
        <v>25</v>
      </c>
      <c r="V8224" t="s">
        <v>25</v>
      </c>
      <c r="W8224">
        <v>7.7902279794216198E-2</v>
      </c>
      <c r="Y8224">
        <f t="shared" si="128"/>
        <v>1</v>
      </c>
    </row>
    <row r="8225" spans="1:25" x14ac:dyDescent="0.25">
      <c r="A8225">
        <v>59</v>
      </c>
      <c r="B8225" t="s">
        <v>22</v>
      </c>
      <c r="C8225" t="s">
        <v>23</v>
      </c>
      <c r="D8225" t="s">
        <v>54</v>
      </c>
      <c r="E8225" t="s">
        <v>25</v>
      </c>
      <c r="F8225" t="s">
        <v>25</v>
      </c>
      <c r="G8225" t="s">
        <v>25</v>
      </c>
      <c r="H8225" t="s">
        <v>36</v>
      </c>
      <c r="I8225" t="s">
        <v>28</v>
      </c>
      <c r="J8225" t="s">
        <v>29</v>
      </c>
      <c r="K8225">
        <v>159</v>
      </c>
      <c r="L8225">
        <v>1</v>
      </c>
      <c r="M8225">
        <v>999</v>
      </c>
      <c r="N8225">
        <v>0</v>
      </c>
      <c r="O8225" t="s">
        <v>30</v>
      </c>
      <c r="P8225">
        <v>1.1000000000000001</v>
      </c>
      <c r="Q8225">
        <v>93.994</v>
      </c>
      <c r="R8225">
        <v>-36.4</v>
      </c>
      <c r="S8225">
        <v>4.859</v>
      </c>
      <c r="T8225">
        <v>5191</v>
      </c>
      <c r="U8225" t="s">
        <v>25</v>
      </c>
      <c r="V8225" t="s">
        <v>25</v>
      </c>
      <c r="W8225">
        <v>4.6973388642072698E-2</v>
      </c>
      <c r="Y8225">
        <f t="shared" si="128"/>
        <v>1</v>
      </c>
    </row>
    <row r="8226" spans="1:25" x14ac:dyDescent="0.25">
      <c r="A8226">
        <v>37</v>
      </c>
      <c r="B8226" t="s">
        <v>33</v>
      </c>
      <c r="C8226" t="s">
        <v>48</v>
      </c>
      <c r="D8226" t="s">
        <v>35</v>
      </c>
      <c r="E8226" t="s">
        <v>39</v>
      </c>
      <c r="F8226" t="s">
        <v>25</v>
      </c>
      <c r="G8226" t="s">
        <v>25</v>
      </c>
      <c r="H8226" t="s">
        <v>27</v>
      </c>
      <c r="I8226" t="s">
        <v>28</v>
      </c>
      <c r="J8226" t="s">
        <v>50</v>
      </c>
      <c r="K8226">
        <v>342</v>
      </c>
      <c r="L8226">
        <v>2</v>
      </c>
      <c r="M8226">
        <v>999</v>
      </c>
      <c r="N8226">
        <v>0</v>
      </c>
      <c r="O8226" t="s">
        <v>30</v>
      </c>
      <c r="P8226">
        <v>-1.8</v>
      </c>
      <c r="Q8226">
        <v>92.893000000000001</v>
      </c>
      <c r="R8226">
        <v>-46.2</v>
      </c>
      <c r="S8226">
        <v>1.3440000000000001</v>
      </c>
      <c r="T8226">
        <v>5099.1000000000004</v>
      </c>
      <c r="U8226" t="s">
        <v>25</v>
      </c>
      <c r="V8226" t="s">
        <v>25</v>
      </c>
      <c r="W8226">
        <v>2.5056153535842899E-2</v>
      </c>
      <c r="Y8226">
        <f t="shared" si="128"/>
        <v>1</v>
      </c>
    </row>
    <row r="8227" spans="1:25" x14ac:dyDescent="0.25">
      <c r="A8227">
        <v>50</v>
      </c>
      <c r="B8227" t="s">
        <v>40</v>
      </c>
      <c r="C8227" t="s">
        <v>48</v>
      </c>
      <c r="D8227" t="s">
        <v>41</v>
      </c>
      <c r="E8227" t="s">
        <v>25</v>
      </c>
      <c r="F8227" t="s">
        <v>26</v>
      </c>
      <c r="G8227" t="s">
        <v>25</v>
      </c>
      <c r="H8227" t="s">
        <v>27</v>
      </c>
      <c r="I8227" t="s">
        <v>55</v>
      </c>
      <c r="J8227" t="s">
        <v>50</v>
      </c>
      <c r="K8227">
        <v>23</v>
      </c>
      <c r="L8227">
        <v>9</v>
      </c>
      <c r="M8227">
        <v>999</v>
      </c>
      <c r="N8227">
        <v>0</v>
      </c>
      <c r="O8227" t="s">
        <v>30</v>
      </c>
      <c r="P8227">
        <v>1.4</v>
      </c>
      <c r="Q8227">
        <v>93.444000000000003</v>
      </c>
      <c r="R8227">
        <v>-36.1</v>
      </c>
      <c r="S8227">
        <v>4.9649999999999999</v>
      </c>
      <c r="T8227">
        <v>5228.1000000000004</v>
      </c>
      <c r="U8227" t="s">
        <v>25</v>
      </c>
      <c r="V8227" t="s">
        <v>25</v>
      </c>
      <c r="W8227">
        <v>0.24917791783809701</v>
      </c>
      <c r="Y8227">
        <f t="shared" si="128"/>
        <v>1</v>
      </c>
    </row>
    <row r="8228" spans="1:25" x14ac:dyDescent="0.25">
      <c r="A8228">
        <v>50</v>
      </c>
      <c r="B8228" t="s">
        <v>53</v>
      </c>
      <c r="C8228" t="s">
        <v>23</v>
      </c>
      <c r="D8228" t="s">
        <v>54</v>
      </c>
      <c r="E8228" t="s">
        <v>39</v>
      </c>
      <c r="F8228" t="s">
        <v>26</v>
      </c>
      <c r="G8228" t="s">
        <v>25</v>
      </c>
      <c r="H8228" t="s">
        <v>36</v>
      </c>
      <c r="I8228" t="s">
        <v>37</v>
      </c>
      <c r="J8228" t="s">
        <v>29</v>
      </c>
      <c r="K8228">
        <v>313</v>
      </c>
      <c r="L8228">
        <v>1</v>
      </c>
      <c r="M8228">
        <v>999</v>
      </c>
      <c r="N8228">
        <v>0</v>
      </c>
      <c r="O8228" t="s">
        <v>30</v>
      </c>
      <c r="P8228">
        <v>1.4</v>
      </c>
      <c r="Q8228">
        <v>94.465000000000003</v>
      </c>
      <c r="R8228">
        <v>-41.8</v>
      </c>
      <c r="S8228">
        <v>4.9669999999999996</v>
      </c>
      <c r="T8228">
        <v>5228.1000000000004</v>
      </c>
      <c r="U8228" t="s">
        <v>25</v>
      </c>
      <c r="V8228" t="s">
        <v>25</v>
      </c>
      <c r="W8228">
        <v>2.8902437537908599E-2</v>
      </c>
      <c r="Y8228">
        <f t="shared" si="128"/>
        <v>1</v>
      </c>
    </row>
    <row r="8229" spans="1:25" x14ac:dyDescent="0.25">
      <c r="A8229">
        <v>57</v>
      </c>
      <c r="B8229" t="s">
        <v>59</v>
      </c>
      <c r="C8229" t="s">
        <v>23</v>
      </c>
      <c r="D8229" t="s">
        <v>41</v>
      </c>
      <c r="E8229" t="s">
        <v>25</v>
      </c>
      <c r="F8229" t="s">
        <v>25</v>
      </c>
      <c r="G8229" t="s">
        <v>25</v>
      </c>
      <c r="H8229" t="s">
        <v>27</v>
      </c>
      <c r="I8229" t="s">
        <v>52</v>
      </c>
      <c r="J8229" t="s">
        <v>50</v>
      </c>
      <c r="K8229">
        <v>443</v>
      </c>
      <c r="L8229">
        <v>2</v>
      </c>
      <c r="M8229">
        <v>999</v>
      </c>
      <c r="N8229">
        <v>0</v>
      </c>
      <c r="O8229" t="s">
        <v>30</v>
      </c>
      <c r="P8229">
        <v>1.4</v>
      </c>
      <c r="Q8229">
        <v>93.918000000000006</v>
      </c>
      <c r="R8229">
        <v>-42.7</v>
      </c>
      <c r="S8229">
        <v>4.9610000000000003</v>
      </c>
      <c r="T8229">
        <v>5228.1000000000004</v>
      </c>
      <c r="U8229" t="s">
        <v>25</v>
      </c>
      <c r="V8229" t="s">
        <v>25</v>
      </c>
      <c r="W8229">
        <v>0.13054123520851099</v>
      </c>
      <c r="Y8229">
        <f t="shared" si="128"/>
        <v>1</v>
      </c>
    </row>
    <row r="8230" spans="1:25" x14ac:dyDescent="0.25">
      <c r="A8230">
        <v>30</v>
      </c>
      <c r="B8230" t="s">
        <v>40</v>
      </c>
      <c r="C8230" t="s">
        <v>23</v>
      </c>
      <c r="D8230" t="s">
        <v>41</v>
      </c>
      <c r="E8230" t="s">
        <v>39</v>
      </c>
      <c r="F8230" t="s">
        <v>26</v>
      </c>
      <c r="G8230" t="s">
        <v>25</v>
      </c>
      <c r="H8230" t="s">
        <v>27</v>
      </c>
      <c r="I8230" t="s">
        <v>55</v>
      </c>
      <c r="J8230" t="s">
        <v>43</v>
      </c>
      <c r="K8230">
        <v>109</v>
      </c>
      <c r="L8230">
        <v>2</v>
      </c>
      <c r="M8230">
        <v>999</v>
      </c>
      <c r="N8230">
        <v>0</v>
      </c>
      <c r="O8230" t="s">
        <v>30</v>
      </c>
      <c r="P8230">
        <v>1.4</v>
      </c>
      <c r="Q8230">
        <v>93.444000000000003</v>
      </c>
      <c r="R8230">
        <v>-36.1</v>
      </c>
      <c r="S8230">
        <v>4.9630000000000001</v>
      </c>
      <c r="T8230">
        <v>5228.1000000000004</v>
      </c>
      <c r="U8230" t="s">
        <v>25</v>
      </c>
      <c r="V8230" t="s">
        <v>25</v>
      </c>
      <c r="W8230">
        <v>1.4535472728312E-2</v>
      </c>
      <c r="Y8230">
        <f t="shared" si="128"/>
        <v>1</v>
      </c>
    </row>
    <row r="8231" spans="1:25" x14ac:dyDescent="0.25">
      <c r="A8231">
        <v>58</v>
      </c>
      <c r="B8231" t="s">
        <v>22</v>
      </c>
      <c r="C8231" t="s">
        <v>23</v>
      </c>
      <c r="D8231" t="s">
        <v>24</v>
      </c>
      <c r="E8231" t="s">
        <v>25</v>
      </c>
      <c r="F8231" t="s">
        <v>25</v>
      </c>
      <c r="G8231" t="s">
        <v>25</v>
      </c>
      <c r="H8231" t="s">
        <v>27</v>
      </c>
      <c r="I8231" t="s">
        <v>42</v>
      </c>
      <c r="J8231" t="s">
        <v>50</v>
      </c>
      <c r="K8231">
        <v>64</v>
      </c>
      <c r="L8231">
        <v>1</v>
      </c>
      <c r="M8231">
        <v>999</v>
      </c>
      <c r="N8231">
        <v>1</v>
      </c>
      <c r="O8231" t="s">
        <v>46</v>
      </c>
      <c r="P8231">
        <v>-0.1</v>
      </c>
      <c r="Q8231">
        <v>93.2</v>
      </c>
      <c r="R8231">
        <v>-42</v>
      </c>
      <c r="S8231">
        <v>4.1529999999999996</v>
      </c>
      <c r="T8231">
        <v>5195.8</v>
      </c>
      <c r="U8231" t="s">
        <v>25</v>
      </c>
      <c r="V8231" t="s">
        <v>25</v>
      </c>
      <c r="W8231">
        <v>4.4678959995508201E-2</v>
      </c>
      <c r="Y8231">
        <f t="shared" si="128"/>
        <v>1</v>
      </c>
    </row>
    <row r="8232" spans="1:25" x14ac:dyDescent="0.25">
      <c r="A8232">
        <v>32</v>
      </c>
      <c r="B8232" t="s">
        <v>22</v>
      </c>
      <c r="C8232" t="s">
        <v>34</v>
      </c>
      <c r="D8232" t="s">
        <v>54</v>
      </c>
      <c r="E8232" t="s">
        <v>25</v>
      </c>
      <c r="F8232" t="s">
        <v>25</v>
      </c>
      <c r="G8232" t="s">
        <v>25</v>
      </c>
      <c r="H8232" t="s">
        <v>27</v>
      </c>
      <c r="I8232" t="s">
        <v>52</v>
      </c>
      <c r="J8232" t="s">
        <v>43</v>
      </c>
      <c r="K8232">
        <v>160</v>
      </c>
      <c r="L8232">
        <v>4</v>
      </c>
      <c r="M8232">
        <v>999</v>
      </c>
      <c r="N8232">
        <v>0</v>
      </c>
      <c r="O8232" t="s">
        <v>30</v>
      </c>
      <c r="P8232">
        <v>1.4</v>
      </c>
      <c r="Q8232">
        <v>93.918000000000006</v>
      </c>
      <c r="R8232">
        <v>-42.7</v>
      </c>
      <c r="S8232">
        <v>4.9619999999999997</v>
      </c>
      <c r="T8232">
        <v>5228.1000000000004</v>
      </c>
      <c r="U8232" t="s">
        <v>25</v>
      </c>
      <c r="V8232" t="s">
        <v>25</v>
      </c>
      <c r="W8232">
        <v>3.2773505896329901E-2</v>
      </c>
      <c r="Y8232">
        <f t="shared" si="128"/>
        <v>1</v>
      </c>
    </row>
    <row r="8233" spans="1:25" x14ac:dyDescent="0.25">
      <c r="A8233">
        <v>33</v>
      </c>
      <c r="B8233" t="s">
        <v>56</v>
      </c>
      <c r="C8233" t="s">
        <v>23</v>
      </c>
      <c r="D8233" t="s">
        <v>35</v>
      </c>
      <c r="E8233" t="s">
        <v>25</v>
      </c>
      <c r="F8233" t="s">
        <v>25</v>
      </c>
      <c r="G8233" t="s">
        <v>25</v>
      </c>
      <c r="H8233" t="s">
        <v>27</v>
      </c>
      <c r="I8233" t="s">
        <v>64</v>
      </c>
      <c r="J8233" t="s">
        <v>43</v>
      </c>
      <c r="K8233">
        <v>211</v>
      </c>
      <c r="L8233">
        <v>2</v>
      </c>
      <c r="M8233">
        <v>999</v>
      </c>
      <c r="N8233">
        <v>1</v>
      </c>
      <c r="O8233" t="s">
        <v>46</v>
      </c>
      <c r="P8233">
        <v>-1.8</v>
      </c>
      <c r="Q8233">
        <v>93.075000000000003</v>
      </c>
      <c r="R8233">
        <v>-47.1</v>
      </c>
      <c r="S8233">
        <v>1.405</v>
      </c>
      <c r="T8233">
        <v>5099.1000000000004</v>
      </c>
      <c r="U8233" t="s">
        <v>25</v>
      </c>
      <c r="V8233" t="s">
        <v>25</v>
      </c>
      <c r="W8233">
        <v>2.12895609438419E-2</v>
      </c>
      <c r="Y8233">
        <f t="shared" si="128"/>
        <v>1</v>
      </c>
    </row>
    <row r="8234" spans="1:25" x14ac:dyDescent="0.25">
      <c r="A8234">
        <v>34</v>
      </c>
      <c r="B8234" t="s">
        <v>59</v>
      </c>
      <c r="C8234" t="s">
        <v>48</v>
      </c>
      <c r="D8234" t="s">
        <v>41</v>
      </c>
      <c r="E8234" t="s">
        <v>25</v>
      </c>
      <c r="F8234" t="s">
        <v>26</v>
      </c>
      <c r="G8234" t="s">
        <v>26</v>
      </c>
      <c r="H8234" t="s">
        <v>27</v>
      </c>
      <c r="I8234" t="s">
        <v>42</v>
      </c>
      <c r="J8234" t="s">
        <v>45</v>
      </c>
      <c r="K8234">
        <v>1258</v>
      </c>
      <c r="L8234">
        <v>2</v>
      </c>
      <c r="M8234">
        <v>999</v>
      </c>
      <c r="N8234">
        <v>0</v>
      </c>
      <c r="O8234" t="s">
        <v>30</v>
      </c>
      <c r="P8234">
        <v>-0.1</v>
      </c>
      <c r="Q8234">
        <v>93.2</v>
      </c>
      <c r="R8234">
        <v>-42</v>
      </c>
      <c r="S8234">
        <v>4.0759999999999996</v>
      </c>
      <c r="T8234">
        <v>5195.8</v>
      </c>
      <c r="U8234" t="s">
        <v>26</v>
      </c>
      <c r="V8234" t="s">
        <v>25</v>
      </c>
      <c r="W8234">
        <v>4.1677057743072503E-2</v>
      </c>
      <c r="Y8234">
        <f t="shared" si="128"/>
        <v>0</v>
      </c>
    </row>
    <row r="8235" spans="1:25" x14ac:dyDescent="0.25">
      <c r="A8235">
        <v>50</v>
      </c>
      <c r="B8235" t="s">
        <v>39</v>
      </c>
      <c r="C8235" t="s">
        <v>23</v>
      </c>
      <c r="D8235" t="s">
        <v>39</v>
      </c>
      <c r="E8235" t="s">
        <v>25</v>
      </c>
      <c r="F8235" t="s">
        <v>25</v>
      </c>
      <c r="G8235" t="s">
        <v>25</v>
      </c>
      <c r="H8235" t="s">
        <v>27</v>
      </c>
      <c r="I8235" t="s">
        <v>61</v>
      </c>
      <c r="J8235" t="s">
        <v>38</v>
      </c>
      <c r="K8235">
        <v>209</v>
      </c>
      <c r="L8235">
        <v>1</v>
      </c>
      <c r="M8235">
        <v>8</v>
      </c>
      <c r="N8235">
        <v>3</v>
      </c>
      <c r="O8235" t="s">
        <v>46</v>
      </c>
      <c r="P8235">
        <v>-3.4</v>
      </c>
      <c r="Q8235">
        <v>92.430999999999997</v>
      </c>
      <c r="R8235">
        <v>-26.9</v>
      </c>
      <c r="S8235">
        <v>0.74</v>
      </c>
      <c r="T8235">
        <v>5017.5</v>
      </c>
      <c r="U8235" t="s">
        <v>26</v>
      </c>
      <c r="V8235" t="s">
        <v>26</v>
      </c>
      <c r="W8235">
        <v>0.85553425550460804</v>
      </c>
      <c r="Y8235">
        <f t="shared" si="128"/>
        <v>1</v>
      </c>
    </row>
    <row r="8236" spans="1:25" x14ac:dyDescent="0.25">
      <c r="A8236">
        <v>41</v>
      </c>
      <c r="B8236" t="s">
        <v>40</v>
      </c>
      <c r="C8236" t="s">
        <v>23</v>
      </c>
      <c r="D8236" t="s">
        <v>39</v>
      </c>
      <c r="E8236" t="s">
        <v>25</v>
      </c>
      <c r="F8236" t="s">
        <v>25</v>
      </c>
      <c r="G8236" t="s">
        <v>25</v>
      </c>
      <c r="H8236" t="s">
        <v>27</v>
      </c>
      <c r="I8236" t="s">
        <v>52</v>
      </c>
      <c r="J8236" t="s">
        <v>45</v>
      </c>
      <c r="K8236">
        <v>277</v>
      </c>
      <c r="L8236">
        <v>1</v>
      </c>
      <c r="M8236">
        <v>999</v>
      </c>
      <c r="N8236">
        <v>0</v>
      </c>
      <c r="O8236" t="s">
        <v>30</v>
      </c>
      <c r="P8236">
        <v>1.4</v>
      </c>
      <c r="Q8236">
        <v>93.918000000000006</v>
      </c>
      <c r="R8236">
        <v>-42.7</v>
      </c>
      <c r="S8236">
        <v>4.9630000000000001</v>
      </c>
      <c r="T8236">
        <v>5228.1000000000004</v>
      </c>
      <c r="U8236" t="s">
        <v>25</v>
      </c>
      <c r="V8236" t="s">
        <v>25</v>
      </c>
      <c r="W8236">
        <v>6.5986126661300701E-2</v>
      </c>
      <c r="Y8236">
        <f t="shared" si="128"/>
        <v>1</v>
      </c>
    </row>
    <row r="8237" spans="1:25" x14ac:dyDescent="0.25">
      <c r="A8237">
        <v>29</v>
      </c>
      <c r="B8237" t="s">
        <v>22</v>
      </c>
      <c r="C8237" t="s">
        <v>34</v>
      </c>
      <c r="D8237" t="s">
        <v>24</v>
      </c>
      <c r="E8237" t="s">
        <v>25</v>
      </c>
      <c r="F8237" t="s">
        <v>25</v>
      </c>
      <c r="G8237" t="s">
        <v>25</v>
      </c>
      <c r="H8237" t="s">
        <v>27</v>
      </c>
      <c r="I8237" t="s">
        <v>42</v>
      </c>
      <c r="J8237" t="s">
        <v>38</v>
      </c>
      <c r="K8237">
        <v>161</v>
      </c>
      <c r="L8237">
        <v>1</v>
      </c>
      <c r="M8237">
        <v>999</v>
      </c>
      <c r="N8237">
        <v>0</v>
      </c>
      <c r="O8237" t="s">
        <v>30</v>
      </c>
      <c r="P8237">
        <v>-0.1</v>
      </c>
      <c r="Q8237">
        <v>93.2</v>
      </c>
      <c r="R8237">
        <v>-42</v>
      </c>
      <c r="S8237">
        <v>4.12</v>
      </c>
      <c r="T8237">
        <v>5195.8</v>
      </c>
      <c r="U8237" t="s">
        <v>25</v>
      </c>
      <c r="V8237" t="s">
        <v>25</v>
      </c>
      <c r="W8237">
        <v>0.117705665528774</v>
      </c>
      <c r="Y8237">
        <f t="shared" si="128"/>
        <v>1</v>
      </c>
    </row>
    <row r="8238" spans="1:25" x14ac:dyDescent="0.25">
      <c r="A8238">
        <v>37</v>
      </c>
      <c r="B8238" t="s">
        <v>22</v>
      </c>
      <c r="C8238" t="s">
        <v>23</v>
      </c>
      <c r="D8238" t="s">
        <v>35</v>
      </c>
      <c r="E8238" t="s">
        <v>25</v>
      </c>
      <c r="F8238" t="s">
        <v>25</v>
      </c>
      <c r="G8238" t="s">
        <v>25</v>
      </c>
      <c r="H8238" t="s">
        <v>36</v>
      </c>
      <c r="I8238" t="s">
        <v>37</v>
      </c>
      <c r="J8238" t="s">
        <v>45</v>
      </c>
      <c r="K8238">
        <v>280</v>
      </c>
      <c r="L8238">
        <v>1</v>
      </c>
      <c r="M8238">
        <v>999</v>
      </c>
      <c r="N8238">
        <v>0</v>
      </c>
      <c r="O8238" t="s">
        <v>30</v>
      </c>
      <c r="P8238">
        <v>1.4</v>
      </c>
      <c r="Q8238">
        <v>94.465000000000003</v>
      </c>
      <c r="R8238">
        <v>-41.8</v>
      </c>
      <c r="S8238">
        <v>4.8659999999999997</v>
      </c>
      <c r="T8238">
        <v>5228.1000000000004</v>
      </c>
      <c r="U8238" t="s">
        <v>25</v>
      </c>
      <c r="V8238" t="s">
        <v>25</v>
      </c>
      <c r="W8238">
        <v>4.9390964210033403E-2</v>
      </c>
      <c r="Y8238">
        <f t="shared" si="128"/>
        <v>1</v>
      </c>
    </row>
    <row r="8239" spans="1:25" x14ac:dyDescent="0.25">
      <c r="A8239">
        <v>52</v>
      </c>
      <c r="B8239" t="s">
        <v>56</v>
      </c>
      <c r="C8239" t="s">
        <v>23</v>
      </c>
      <c r="D8239" t="s">
        <v>35</v>
      </c>
      <c r="E8239" t="s">
        <v>25</v>
      </c>
      <c r="F8239" t="s">
        <v>39</v>
      </c>
      <c r="G8239" t="s">
        <v>39</v>
      </c>
      <c r="H8239" t="s">
        <v>36</v>
      </c>
      <c r="I8239" t="s">
        <v>37</v>
      </c>
      <c r="J8239" t="s">
        <v>43</v>
      </c>
      <c r="K8239">
        <v>24</v>
      </c>
      <c r="L8239">
        <v>1</v>
      </c>
      <c r="M8239">
        <v>999</v>
      </c>
      <c r="N8239">
        <v>0</v>
      </c>
      <c r="O8239" t="s">
        <v>30</v>
      </c>
      <c r="P8239">
        <v>1.4</v>
      </c>
      <c r="Q8239">
        <v>94.465000000000003</v>
      </c>
      <c r="R8239">
        <v>-41.8</v>
      </c>
      <c r="S8239">
        <v>4.8650000000000002</v>
      </c>
      <c r="T8239">
        <v>5228.1000000000004</v>
      </c>
      <c r="U8239" t="s">
        <v>25</v>
      </c>
      <c r="V8239" t="s">
        <v>25</v>
      </c>
      <c r="W8239">
        <v>5.9982545673847198E-2</v>
      </c>
      <c r="Y8239">
        <f t="shared" si="128"/>
        <v>1</v>
      </c>
    </row>
  </sheetData>
  <pageMargins left="0.7" right="0.7" top="0.75" bottom="0.75" header="0.3" footer="0.3"/>
  <extLst>
    <ext xmlns:x15="http://schemas.microsoft.com/office/spreadsheetml/2010/11/main" uri="{F7C9EE02-42E1-4005-9D12-6889AFFD525C}">
      <x15:webExtensions xmlns:xm="http://schemas.microsoft.com/office/excel/2006/main">
        <x15:webExtension appRef="{8C1F8F71-930C-4FC4-B167-3CD7E0F2CB0C}">
          <xm:f>Testdata!$A$1:$U$8239</xm:f>
        </x15:webExtension>
        <x15:webExtension appRef="{847A8B34-35A7-4F1D-9B5D-2F43D903B2B2}">
          <xm:f>Testdata!$A$1:$U$17</xm:f>
        </x15:webExtension>
        <x15:webExtension appRef="{D7F62B2B-2517-47F8-8620-3E69163A7E87}">
          <xm:f>Testdata!V1</xm:f>
        </x15:webExtension>
        <x15:webExtension appRef="{84751D38-3FDD-4F20-B251-BB024A81B6F9}">
          <xm:f>Testdata!$A$1:$U$2</xm:f>
        </x15:webExtension>
        <x15:webExtension appRef="{386DF0A0-3059-4550-88E8-B6D135C5DCBF}">
          <xm:f>Testdata!$A$1:$U$2</xm:f>
        </x15:webExtension>
        <x15:webExtension appRef="{E25D8F52-F01A-427A-8BF9-F9B5C7461674}">
          <xm:f>Testdata!$A$1:$U$2</xm:f>
        </x15:webExtension>
        <x15:webExtension appRef="{D2B9C3C1-2E89-4410-8BBC-798409B02340}">
          <xm:f>Testdata!$A$1:$U$2</xm:f>
        </x15:webExtension>
        <x15:webExtension appRef="{8C25610F-17BD-4AC7-AB3A-23D635E16D57}">
          <xm:f>Testdata!$A$1:$U$2</xm:f>
        </x15:webExtension>
        <x15:webExtension appRef="{9349B553-4C90-42B4-A6EB-4F547A80119D}">
          <xm:f>Testdata!$A$1:$U$2</xm:f>
        </x15:webExtension>
        <x15:webExtension appRef="{5284BAFA-6CA7-484E-AEF9-9EC4002A3A8F}">
          <xm:f>Testdata!V1</xm:f>
        </x15:webExtension>
        <x15:webExtension appRef="{3ED68E48-AFAD-4851-8F07-DE5521C23CAC}">
          <xm:f>Testdata!$A$1:$U$8239</xm:f>
        </x15:webExtension>
        <x15:webExtension appRef="{2D6EFE1C-975C-49AB-8350-DD22657AE573}">
          <xm:f>Testdata!$A$1:$U$8239</xm:f>
        </x15:webExtension>
        <x15:webExtension appRef="{58D216D9-DFDB-4C71-8B58-0DAE831DAFE3}">
          <xm:f>Testdata!V1:W8239</xm:f>
        </x15:webExtension>
      </x15:webExtens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Testdata</vt:lpstr>
    </vt:vector>
  </TitlesOfParts>
  <Company>Blue Cross Blue Shield of Massachusetts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Banerjee, Ayindri</dc:creator>
  <cp:lastModifiedBy>Banerjee, Ayindri</cp:lastModifiedBy>
  <dcterms:created xsi:type="dcterms:W3CDTF">2017-05-10T03:34:59Z</dcterms:created>
  <dcterms:modified xsi:type="dcterms:W3CDTF">2017-05-14T05:30:38Z</dcterms:modified>
</cp:coreProperties>
</file>